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20" windowWidth="20115" windowHeight="9270"/>
  </bookViews>
  <sheets>
    <sheet name="disposition" sheetId="1" r:id="rId1"/>
    <sheet name="gen_fuel" sheetId="2" r:id="rId2"/>
  </sheets>
  <definedNames>
    <definedName name="_xlnm._FilterDatabase" localSheetId="0" hidden="1">disposition!$A$1:$Y$2413</definedName>
    <definedName name="_xlnm._FilterDatabase" localSheetId="1" hidden="1">gen_fuel!$A$1:$V$7185</definedName>
  </definedNames>
  <calcPr calcId="145621"/>
</workbook>
</file>

<file path=xl/calcChain.xml><?xml version="1.0" encoding="utf-8"?>
<calcChain xmlns="http://schemas.openxmlformats.org/spreadsheetml/2006/main">
  <c r="Y3" i="1" l="1"/>
  <c r="Y4" i="1"/>
  <c r="Y5" i="1"/>
  <c r="Y6" i="1"/>
  <c r="Y7" i="1"/>
  <c r="Y8" i="1"/>
  <c r="Y9" i="1"/>
  <c r="Y10" i="1"/>
  <c r="Y11" i="1"/>
  <c r="Y12" i="1"/>
  <c r="Y13" i="1"/>
  <c r="Y14" i="1"/>
  <c r="Y15" i="1"/>
  <c r="Y16" i="1"/>
  <c r="Y17" i="1"/>
  <c r="Y18" i="1"/>
  <c r="Y19" i="1"/>
  <c r="Y20" i="1"/>
  <c r="Y21" i="1"/>
  <c r="Y22" i="1"/>
  <c r="Y23" i="1"/>
  <c r="Y24" i="1"/>
  <c r="Y25" i="1"/>
  <c r="Y26" i="1"/>
  <c r="Y27" i="1"/>
  <c r="Y28" i="1"/>
  <c r="Y29" i="1"/>
  <c r="Y30" i="1"/>
  <c r="Y31" i="1"/>
  <c r="Y32" i="1"/>
  <c r="Y33" i="1"/>
  <c r="Y34" i="1"/>
  <c r="Y35" i="1"/>
  <c r="Y36" i="1"/>
  <c r="Y37" i="1"/>
  <c r="Y38" i="1"/>
  <c r="Y39" i="1"/>
  <c r="Y40" i="1"/>
  <c r="Y41" i="1"/>
  <c r="Y42" i="1"/>
  <c r="Y43" i="1"/>
  <c r="Y44" i="1"/>
  <c r="Y45" i="1"/>
  <c r="Y46" i="1"/>
  <c r="Y47" i="1"/>
  <c r="Y48" i="1"/>
  <c r="Y49" i="1"/>
  <c r="Y50" i="1"/>
  <c r="Y51" i="1"/>
  <c r="Y52" i="1"/>
  <c r="Y53" i="1"/>
  <c r="Y54" i="1"/>
  <c r="Y55" i="1"/>
  <c r="Y56" i="1"/>
  <c r="Y57" i="1"/>
  <c r="Y58" i="1"/>
  <c r="Y59" i="1"/>
  <c r="Y60" i="1"/>
  <c r="Y61" i="1"/>
  <c r="Y62" i="1"/>
  <c r="Y63" i="1"/>
  <c r="Y64" i="1"/>
  <c r="Y65" i="1"/>
  <c r="Y66" i="1"/>
  <c r="Y67" i="1"/>
  <c r="Y68" i="1"/>
  <c r="Y69" i="1"/>
  <c r="Y70" i="1"/>
  <c r="Y71" i="1"/>
  <c r="Y72" i="1"/>
  <c r="Y73" i="1"/>
  <c r="Y74" i="1"/>
  <c r="Y75" i="1"/>
  <c r="Y76" i="1"/>
  <c r="Y77" i="1"/>
  <c r="Y78" i="1"/>
  <c r="Y79" i="1"/>
  <c r="Y80" i="1"/>
  <c r="Y81" i="1"/>
  <c r="Y82" i="1"/>
  <c r="Y83" i="1"/>
  <c r="Y84" i="1"/>
  <c r="Y85" i="1"/>
  <c r="Y86" i="1"/>
  <c r="Y87" i="1"/>
  <c r="Y88" i="1"/>
  <c r="Y89" i="1"/>
  <c r="Y90" i="1"/>
  <c r="Y91" i="1"/>
  <c r="Y92" i="1"/>
  <c r="Y93" i="1"/>
  <c r="Y94" i="1"/>
  <c r="Y95" i="1"/>
  <c r="Y96" i="1"/>
  <c r="Y97" i="1"/>
  <c r="Y98" i="1"/>
  <c r="Y99" i="1"/>
  <c r="Y100" i="1"/>
  <c r="Y101" i="1"/>
  <c r="Y102" i="1"/>
  <c r="Y103" i="1"/>
  <c r="Y104" i="1"/>
  <c r="Y105" i="1"/>
  <c r="Y106" i="1"/>
  <c r="Y107" i="1"/>
  <c r="Y108" i="1"/>
  <c r="Y109" i="1"/>
  <c r="Y110" i="1"/>
  <c r="Y111" i="1"/>
  <c r="Y112" i="1"/>
  <c r="Y113" i="1"/>
  <c r="Y114" i="1"/>
  <c r="Y115" i="1"/>
  <c r="Y116" i="1"/>
  <c r="Y117" i="1"/>
  <c r="Y118" i="1"/>
  <c r="Y119" i="1"/>
  <c r="Y120" i="1"/>
  <c r="Y121" i="1"/>
  <c r="Y122" i="1"/>
  <c r="Y123" i="1"/>
  <c r="Y124" i="1"/>
  <c r="Y125" i="1"/>
  <c r="Y126" i="1"/>
  <c r="Y127" i="1"/>
  <c r="Y128" i="1"/>
  <c r="Y129" i="1"/>
  <c r="Y130" i="1"/>
  <c r="Y131" i="1"/>
  <c r="Y132" i="1"/>
  <c r="Y133" i="1"/>
  <c r="Y134" i="1"/>
  <c r="Y135" i="1"/>
  <c r="Y136" i="1"/>
  <c r="Y137" i="1"/>
  <c r="Y138" i="1"/>
  <c r="Y139" i="1"/>
  <c r="Y140" i="1"/>
  <c r="Y141" i="1"/>
  <c r="Y142" i="1"/>
  <c r="Y143" i="1"/>
  <c r="Y144" i="1"/>
  <c r="Y145" i="1"/>
  <c r="Y146" i="1"/>
  <c r="Y147" i="1"/>
  <c r="Y148" i="1"/>
  <c r="Y149" i="1"/>
  <c r="Y150" i="1"/>
  <c r="Y151" i="1"/>
  <c r="Y152" i="1"/>
  <c r="Y153" i="1"/>
  <c r="Y154" i="1"/>
  <c r="Y155" i="1"/>
  <c r="Y156" i="1"/>
  <c r="Y157" i="1"/>
  <c r="Y158" i="1"/>
  <c r="Y159" i="1"/>
  <c r="Y160" i="1"/>
  <c r="Y161" i="1"/>
  <c r="Y162" i="1"/>
  <c r="Y163" i="1"/>
  <c r="Y164" i="1"/>
  <c r="Y165" i="1"/>
  <c r="Y166" i="1"/>
  <c r="Y167" i="1"/>
  <c r="Y168" i="1"/>
  <c r="Y169" i="1"/>
  <c r="Y170" i="1"/>
  <c r="Y171" i="1"/>
  <c r="Y172" i="1"/>
  <c r="Y173" i="1"/>
  <c r="Y174" i="1"/>
  <c r="Y175" i="1"/>
  <c r="Y176" i="1"/>
  <c r="Y177" i="1"/>
  <c r="Y178" i="1"/>
  <c r="Y179" i="1"/>
  <c r="Y180" i="1"/>
  <c r="Y181" i="1"/>
  <c r="Y182" i="1"/>
  <c r="Y183" i="1"/>
  <c r="Y184" i="1"/>
  <c r="Y185" i="1"/>
  <c r="Y186" i="1"/>
  <c r="Y187" i="1"/>
  <c r="Y188" i="1"/>
  <c r="Y189" i="1"/>
  <c r="Y190" i="1"/>
  <c r="Y191" i="1"/>
  <c r="Y192" i="1"/>
  <c r="Y193" i="1"/>
  <c r="Y194" i="1"/>
  <c r="Y195" i="1"/>
  <c r="Y196" i="1"/>
  <c r="Y197" i="1"/>
  <c r="Y198" i="1"/>
  <c r="Y199" i="1"/>
  <c r="Y200" i="1"/>
  <c r="Y201" i="1"/>
  <c r="Y202" i="1"/>
  <c r="Y203" i="1"/>
  <c r="Y204" i="1"/>
  <c r="Y205" i="1"/>
  <c r="Y206" i="1"/>
  <c r="Y207" i="1"/>
  <c r="Y208" i="1"/>
  <c r="Y209" i="1"/>
  <c r="Y210" i="1"/>
  <c r="Y211" i="1"/>
  <c r="Y212" i="1"/>
  <c r="Y213" i="1"/>
  <c r="Y214" i="1"/>
  <c r="Y215" i="1"/>
  <c r="Y216" i="1"/>
  <c r="Y217" i="1"/>
  <c r="Y218" i="1"/>
  <c r="Y219" i="1"/>
  <c r="Y220" i="1"/>
  <c r="Y221" i="1"/>
  <c r="Y222" i="1"/>
  <c r="Y223" i="1"/>
  <c r="Y224" i="1"/>
  <c r="Y225" i="1"/>
  <c r="Y226" i="1"/>
  <c r="Y227" i="1"/>
  <c r="Y228" i="1"/>
  <c r="Y229" i="1"/>
  <c r="Y230" i="1"/>
  <c r="Y231" i="1"/>
  <c r="Y232" i="1"/>
  <c r="Y233" i="1"/>
  <c r="Y234" i="1"/>
  <c r="Y235" i="1"/>
  <c r="Y236" i="1"/>
  <c r="Y237" i="1"/>
  <c r="Y238" i="1"/>
  <c r="Y239" i="1"/>
  <c r="Y240" i="1"/>
  <c r="Y241" i="1"/>
  <c r="Y242" i="1"/>
  <c r="Y243" i="1"/>
  <c r="Y244" i="1"/>
  <c r="Y245" i="1"/>
  <c r="Y246" i="1"/>
  <c r="Y247" i="1"/>
  <c r="Y248" i="1"/>
  <c r="Y249" i="1"/>
  <c r="Y250" i="1"/>
  <c r="Y251" i="1"/>
  <c r="Y252" i="1"/>
  <c r="Y253" i="1"/>
  <c r="Y254" i="1"/>
  <c r="Y255" i="1"/>
  <c r="Y256" i="1"/>
  <c r="Y257" i="1"/>
  <c r="Y258" i="1"/>
  <c r="Y259" i="1"/>
  <c r="Y260" i="1"/>
  <c r="Y261" i="1"/>
  <c r="Y262" i="1"/>
  <c r="Y263" i="1"/>
  <c r="Y264" i="1"/>
  <c r="Y265" i="1"/>
  <c r="Y266" i="1"/>
  <c r="Y267" i="1"/>
  <c r="Y268" i="1"/>
  <c r="Y269" i="1"/>
  <c r="Y270" i="1"/>
  <c r="Y271" i="1"/>
  <c r="Y272" i="1"/>
  <c r="Y273" i="1"/>
  <c r="Y274" i="1"/>
  <c r="Y275" i="1"/>
  <c r="Y276" i="1"/>
  <c r="Y277" i="1"/>
  <c r="Y278" i="1"/>
  <c r="Y279" i="1"/>
  <c r="Y280" i="1"/>
  <c r="Y281" i="1"/>
  <c r="Y282" i="1"/>
  <c r="Y283" i="1"/>
  <c r="Y284" i="1"/>
  <c r="Y285" i="1"/>
  <c r="Y286" i="1"/>
  <c r="Y287" i="1"/>
  <c r="Y288" i="1"/>
  <c r="Y289" i="1"/>
  <c r="Y290" i="1"/>
  <c r="Y291" i="1"/>
  <c r="Y292" i="1"/>
  <c r="Y293" i="1"/>
  <c r="Y294" i="1"/>
  <c r="Y295" i="1"/>
  <c r="Y296" i="1"/>
  <c r="Y297" i="1"/>
  <c r="Y298" i="1"/>
  <c r="Y299" i="1"/>
  <c r="Y300" i="1"/>
  <c r="Y301" i="1"/>
  <c r="Y302" i="1"/>
  <c r="Y303" i="1"/>
  <c r="Y304" i="1"/>
  <c r="Y305" i="1"/>
  <c r="Y306" i="1"/>
  <c r="Y307" i="1"/>
  <c r="Y308" i="1"/>
  <c r="Y309" i="1"/>
  <c r="Y310" i="1"/>
  <c r="Y311" i="1"/>
  <c r="Y312" i="1"/>
  <c r="Y313" i="1"/>
  <c r="Y314" i="1"/>
  <c r="Y315" i="1"/>
  <c r="Y316" i="1"/>
  <c r="Y317" i="1"/>
  <c r="Y318" i="1"/>
  <c r="Y319" i="1"/>
  <c r="Y320" i="1"/>
  <c r="Y321" i="1"/>
  <c r="Y322" i="1"/>
  <c r="Y323" i="1"/>
  <c r="Y324" i="1"/>
  <c r="Y325" i="1"/>
  <c r="Y326" i="1"/>
  <c r="Y327" i="1"/>
  <c r="Y328" i="1"/>
  <c r="Y329" i="1"/>
  <c r="Y330" i="1"/>
  <c r="Y331" i="1"/>
  <c r="Y332" i="1"/>
  <c r="Y333" i="1"/>
  <c r="Y334" i="1"/>
  <c r="Y335" i="1"/>
  <c r="Y336" i="1"/>
  <c r="Y337" i="1"/>
  <c r="Y338" i="1"/>
  <c r="Y339" i="1"/>
  <c r="Y340" i="1"/>
  <c r="Y341" i="1"/>
  <c r="Y342" i="1"/>
  <c r="Y343"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Y376" i="1"/>
  <c r="Y377" i="1"/>
  <c r="Y378" i="1"/>
  <c r="Y379" i="1"/>
  <c r="Y380" i="1"/>
  <c r="Y381" i="1"/>
  <c r="Y382" i="1"/>
  <c r="Y383" i="1"/>
  <c r="Y384" i="1"/>
  <c r="Y385" i="1"/>
  <c r="Y386" i="1"/>
  <c r="Y387" i="1"/>
  <c r="Y388" i="1"/>
  <c r="Y389" i="1"/>
  <c r="Y390" i="1"/>
  <c r="Y391" i="1"/>
  <c r="Y392" i="1"/>
  <c r="Y393" i="1"/>
  <c r="Y394" i="1"/>
  <c r="Y395" i="1"/>
  <c r="Y396" i="1"/>
  <c r="Y397" i="1"/>
  <c r="Y398" i="1"/>
  <c r="Y399" i="1"/>
  <c r="Y400" i="1"/>
  <c r="Y401" i="1"/>
  <c r="Y402" i="1"/>
  <c r="Y403" i="1"/>
  <c r="Y404" i="1"/>
  <c r="Y405" i="1"/>
  <c r="Y406" i="1"/>
  <c r="Y407" i="1"/>
  <c r="Y408" i="1"/>
  <c r="Y409" i="1"/>
  <c r="Y410" i="1"/>
  <c r="Y411" i="1"/>
  <c r="Y412" i="1"/>
  <c r="Y413" i="1"/>
  <c r="Y414" i="1"/>
  <c r="Y415" i="1"/>
  <c r="Y416" i="1"/>
  <c r="Y417" i="1"/>
  <c r="Y418" i="1"/>
  <c r="Y419" i="1"/>
  <c r="Y420" i="1"/>
  <c r="Y421" i="1"/>
  <c r="Y422" i="1"/>
  <c r="Y423" i="1"/>
  <c r="Y424" i="1"/>
  <c r="Y425" i="1"/>
  <c r="Y426" i="1"/>
  <c r="Y427" i="1"/>
  <c r="Y428" i="1"/>
  <c r="Y429" i="1"/>
  <c r="Y430" i="1"/>
  <c r="Y431" i="1"/>
  <c r="Y432" i="1"/>
  <c r="Y433" i="1"/>
  <c r="Y434" i="1"/>
  <c r="Y435" i="1"/>
  <c r="Y436" i="1"/>
  <c r="Y437" i="1"/>
  <c r="Y438" i="1"/>
  <c r="Y439" i="1"/>
  <c r="Y440" i="1"/>
  <c r="Y441" i="1"/>
  <c r="Y442" i="1"/>
  <c r="Y443" i="1"/>
  <c r="Y444" i="1"/>
  <c r="Y445" i="1"/>
  <c r="Y446" i="1"/>
  <c r="Y447" i="1"/>
  <c r="Y448" i="1"/>
  <c r="Y449" i="1"/>
  <c r="Y450" i="1"/>
  <c r="Y451" i="1"/>
  <c r="Y452" i="1"/>
  <c r="Y453" i="1"/>
  <c r="Y454" i="1"/>
  <c r="Y455" i="1"/>
  <c r="Y456" i="1"/>
  <c r="Y457" i="1"/>
  <c r="Y458" i="1"/>
  <c r="Y459" i="1"/>
  <c r="Y460" i="1"/>
  <c r="Y461" i="1"/>
  <c r="Y462" i="1"/>
  <c r="Y463" i="1"/>
  <c r="Y464" i="1"/>
  <c r="Y465" i="1"/>
  <c r="Y466" i="1"/>
  <c r="Y467" i="1"/>
  <c r="Y468" i="1"/>
  <c r="Y469" i="1"/>
  <c r="Y470" i="1"/>
  <c r="Y471" i="1"/>
  <c r="Y472" i="1"/>
  <c r="Y473" i="1"/>
  <c r="Y474" i="1"/>
  <c r="Y475" i="1"/>
  <c r="Y476" i="1"/>
  <c r="Y477" i="1"/>
  <c r="Y478" i="1"/>
  <c r="Y479" i="1"/>
  <c r="Y480" i="1"/>
  <c r="Y481" i="1"/>
  <c r="Y482" i="1"/>
  <c r="Y483" i="1"/>
  <c r="Y484" i="1"/>
  <c r="Y485" i="1"/>
  <c r="Y486" i="1"/>
  <c r="Y487" i="1"/>
  <c r="Y488" i="1"/>
  <c r="Y489" i="1"/>
  <c r="Y490" i="1"/>
  <c r="Y491" i="1"/>
  <c r="Y492" i="1"/>
  <c r="Y493" i="1"/>
  <c r="Y494" i="1"/>
  <c r="Y495" i="1"/>
  <c r="Y496" i="1"/>
  <c r="Y497" i="1"/>
  <c r="Y498" i="1"/>
  <c r="Y499" i="1"/>
  <c r="Y500" i="1"/>
  <c r="Y501" i="1"/>
  <c r="Y502" i="1"/>
  <c r="Y503" i="1"/>
  <c r="Y504" i="1"/>
  <c r="Y505" i="1"/>
  <c r="Y506" i="1"/>
  <c r="Y507" i="1"/>
  <c r="Y508" i="1"/>
  <c r="Y509" i="1"/>
  <c r="Y510" i="1"/>
  <c r="Y511" i="1"/>
  <c r="Y512" i="1"/>
  <c r="Y513" i="1"/>
  <c r="Y514" i="1"/>
  <c r="Y515" i="1"/>
  <c r="Y516" i="1"/>
  <c r="Y517" i="1"/>
  <c r="Y518" i="1"/>
  <c r="Y519" i="1"/>
  <c r="Y520" i="1"/>
  <c r="Y521" i="1"/>
  <c r="Y522" i="1"/>
  <c r="Y523" i="1"/>
  <c r="Y524" i="1"/>
  <c r="Y525" i="1"/>
  <c r="Y526" i="1"/>
  <c r="Y527" i="1"/>
  <c r="Y528" i="1"/>
  <c r="Y529" i="1"/>
  <c r="Y530" i="1"/>
  <c r="Y531" i="1"/>
  <c r="Y532" i="1"/>
  <c r="Y533" i="1"/>
  <c r="Y534" i="1"/>
  <c r="Y535" i="1"/>
  <c r="Y536" i="1"/>
  <c r="Y537" i="1"/>
  <c r="Y538" i="1"/>
  <c r="Y539" i="1"/>
  <c r="Y540" i="1"/>
  <c r="Y541" i="1"/>
  <c r="Y542" i="1"/>
  <c r="Y543" i="1"/>
  <c r="Y544" i="1"/>
  <c r="Y545" i="1"/>
  <c r="Y546" i="1"/>
  <c r="Y547" i="1"/>
  <c r="Y548" i="1"/>
  <c r="Y549" i="1"/>
  <c r="Y550" i="1"/>
  <c r="Y551" i="1"/>
  <c r="Y552" i="1"/>
  <c r="Y553" i="1"/>
  <c r="Y554" i="1"/>
  <c r="Y555" i="1"/>
  <c r="Y556" i="1"/>
  <c r="Y557" i="1"/>
  <c r="Y558" i="1"/>
  <c r="Y559" i="1"/>
  <c r="Y560" i="1"/>
  <c r="Y561" i="1"/>
  <c r="Y562" i="1"/>
  <c r="Y563" i="1"/>
  <c r="Y564" i="1"/>
  <c r="Y565" i="1"/>
  <c r="Y566" i="1"/>
  <c r="Y567" i="1"/>
  <c r="Y568" i="1"/>
  <c r="Y569" i="1"/>
  <c r="Y570" i="1"/>
  <c r="Y571" i="1"/>
  <c r="Y572" i="1"/>
  <c r="Y573" i="1"/>
  <c r="Y574" i="1"/>
  <c r="Y575" i="1"/>
  <c r="Y576" i="1"/>
  <c r="Y577" i="1"/>
  <c r="Y578" i="1"/>
  <c r="Y579" i="1"/>
  <c r="Y580" i="1"/>
  <c r="Y581" i="1"/>
  <c r="Y582" i="1"/>
  <c r="Y583" i="1"/>
  <c r="Y584" i="1"/>
  <c r="Y585" i="1"/>
  <c r="Y586" i="1"/>
  <c r="Y587" i="1"/>
  <c r="Y588" i="1"/>
  <c r="Y589" i="1"/>
  <c r="Y590" i="1"/>
  <c r="Y591" i="1"/>
  <c r="Y592" i="1"/>
  <c r="Y593" i="1"/>
  <c r="Y594" i="1"/>
  <c r="Y595" i="1"/>
  <c r="Y596" i="1"/>
  <c r="Y597" i="1"/>
  <c r="Y598" i="1"/>
  <c r="Y599" i="1"/>
  <c r="Y600" i="1"/>
  <c r="Y601" i="1"/>
  <c r="Y602" i="1"/>
  <c r="Y603" i="1"/>
  <c r="Y604" i="1"/>
  <c r="Y605" i="1"/>
  <c r="Y606" i="1"/>
  <c r="Y607" i="1"/>
  <c r="Y608" i="1"/>
  <c r="Y609" i="1"/>
  <c r="Y610" i="1"/>
  <c r="Y611" i="1"/>
  <c r="Y612" i="1"/>
  <c r="Y613" i="1"/>
  <c r="Y614" i="1"/>
  <c r="Y615" i="1"/>
  <c r="Y616" i="1"/>
  <c r="Y617" i="1"/>
  <c r="Y618" i="1"/>
  <c r="Y619" i="1"/>
  <c r="Y620" i="1"/>
  <c r="Y621" i="1"/>
  <c r="Y622" i="1"/>
  <c r="Y623" i="1"/>
  <c r="Y624" i="1"/>
  <c r="Y625" i="1"/>
  <c r="Y626" i="1"/>
  <c r="Y627" i="1"/>
  <c r="Y628" i="1"/>
  <c r="Y629" i="1"/>
  <c r="Y630" i="1"/>
  <c r="Y631" i="1"/>
  <c r="Y632" i="1"/>
  <c r="Y633" i="1"/>
  <c r="Y634" i="1"/>
  <c r="Y635" i="1"/>
  <c r="Y636" i="1"/>
  <c r="Y637" i="1"/>
  <c r="Y638" i="1"/>
  <c r="Y639" i="1"/>
  <c r="Y640" i="1"/>
  <c r="Y641" i="1"/>
  <c r="Y642" i="1"/>
  <c r="Y643" i="1"/>
  <c r="Y644" i="1"/>
  <c r="Y645" i="1"/>
  <c r="Y646" i="1"/>
  <c r="Y647" i="1"/>
  <c r="Y648" i="1"/>
  <c r="Y649" i="1"/>
  <c r="Y650" i="1"/>
  <c r="Y651" i="1"/>
  <c r="Y652" i="1"/>
  <c r="Y653" i="1"/>
  <c r="Y654" i="1"/>
  <c r="Y655" i="1"/>
  <c r="Y656" i="1"/>
  <c r="Y657" i="1"/>
  <c r="Y658" i="1"/>
  <c r="Y659" i="1"/>
  <c r="Y660" i="1"/>
  <c r="Y661" i="1"/>
  <c r="Y662" i="1"/>
  <c r="Y663" i="1"/>
  <c r="Y664" i="1"/>
  <c r="Y665" i="1"/>
  <c r="Y666" i="1"/>
  <c r="Y667" i="1"/>
  <c r="Y668" i="1"/>
  <c r="Y669" i="1"/>
  <c r="Y670" i="1"/>
  <c r="Y671" i="1"/>
  <c r="Y672" i="1"/>
  <c r="Y673" i="1"/>
  <c r="Y674" i="1"/>
  <c r="Y675" i="1"/>
  <c r="Y676" i="1"/>
  <c r="Y677" i="1"/>
  <c r="Y678" i="1"/>
  <c r="Y679" i="1"/>
  <c r="Y680" i="1"/>
  <c r="Y681" i="1"/>
  <c r="Y682" i="1"/>
  <c r="Y683" i="1"/>
  <c r="Y684" i="1"/>
  <c r="Y685" i="1"/>
  <c r="Y686" i="1"/>
  <c r="Y687" i="1"/>
  <c r="Y688" i="1"/>
  <c r="Y689" i="1"/>
  <c r="Y690" i="1"/>
  <c r="Y691" i="1"/>
  <c r="Y692" i="1"/>
  <c r="Y693" i="1"/>
  <c r="Y694" i="1"/>
  <c r="Y695" i="1"/>
  <c r="Y696" i="1"/>
  <c r="Y697" i="1"/>
  <c r="Y698" i="1"/>
  <c r="Y699" i="1"/>
  <c r="Y700" i="1"/>
  <c r="Y701" i="1"/>
  <c r="Y702" i="1"/>
  <c r="Y703" i="1"/>
  <c r="Y704" i="1"/>
  <c r="Y705" i="1"/>
  <c r="Y706" i="1"/>
  <c r="Y707" i="1"/>
  <c r="Y708" i="1"/>
  <c r="Y709" i="1"/>
  <c r="Y710" i="1"/>
  <c r="Y711" i="1"/>
  <c r="Y712" i="1"/>
  <c r="Y713" i="1"/>
  <c r="Y714" i="1"/>
  <c r="Y715" i="1"/>
  <c r="Y716" i="1"/>
  <c r="Y717" i="1"/>
  <c r="Y718" i="1"/>
  <c r="Y719" i="1"/>
  <c r="Y720" i="1"/>
  <c r="Y721" i="1"/>
  <c r="Y722" i="1"/>
  <c r="Y723" i="1"/>
  <c r="Y724" i="1"/>
  <c r="Y725" i="1"/>
  <c r="Y726" i="1"/>
  <c r="Y727" i="1"/>
  <c r="Y728" i="1"/>
  <c r="Y729" i="1"/>
  <c r="Y730" i="1"/>
  <c r="Y731" i="1"/>
  <c r="Y732" i="1"/>
  <c r="Y733" i="1"/>
  <c r="Y734" i="1"/>
  <c r="Y735" i="1"/>
  <c r="Y736" i="1"/>
  <c r="Y737" i="1"/>
  <c r="Y738" i="1"/>
  <c r="Y739" i="1"/>
  <c r="Y740" i="1"/>
  <c r="Y741" i="1"/>
  <c r="Y742" i="1"/>
  <c r="Y743" i="1"/>
  <c r="Y744" i="1"/>
  <c r="Y745" i="1"/>
  <c r="Y746" i="1"/>
  <c r="Y747" i="1"/>
  <c r="Y748" i="1"/>
  <c r="Y749" i="1"/>
  <c r="Y750" i="1"/>
  <c r="Y751" i="1"/>
  <c r="Y752" i="1"/>
  <c r="Y753" i="1"/>
  <c r="Y754" i="1"/>
  <c r="Y755" i="1"/>
  <c r="Y756" i="1"/>
  <c r="Y757" i="1"/>
  <c r="Y758" i="1"/>
  <c r="Y759" i="1"/>
  <c r="Y760" i="1"/>
  <c r="Y761" i="1"/>
  <c r="Y762" i="1"/>
  <c r="Y763" i="1"/>
  <c r="Y764" i="1"/>
  <c r="Y765" i="1"/>
  <c r="Y766" i="1"/>
  <c r="Y767" i="1"/>
  <c r="Y768" i="1"/>
  <c r="Y769" i="1"/>
  <c r="Y770" i="1"/>
  <c r="Y771" i="1"/>
  <c r="Y772" i="1"/>
  <c r="Y773" i="1"/>
  <c r="Y774" i="1"/>
  <c r="Y775" i="1"/>
  <c r="Y776" i="1"/>
  <c r="Y777" i="1"/>
  <c r="Y778" i="1"/>
  <c r="Y779" i="1"/>
  <c r="Y780" i="1"/>
  <c r="Y781" i="1"/>
  <c r="Y782" i="1"/>
  <c r="Y783" i="1"/>
  <c r="Y784" i="1"/>
  <c r="Y785" i="1"/>
  <c r="Y786" i="1"/>
  <c r="Y787" i="1"/>
  <c r="Y788" i="1"/>
  <c r="Y789" i="1"/>
  <c r="Y790" i="1"/>
  <c r="Y791" i="1"/>
  <c r="Y792" i="1"/>
  <c r="Y793" i="1"/>
  <c r="Y794" i="1"/>
  <c r="Y795" i="1"/>
  <c r="Y796" i="1"/>
  <c r="Y797" i="1"/>
  <c r="Y798" i="1"/>
  <c r="Y799" i="1"/>
  <c r="Y800" i="1"/>
  <c r="Y801" i="1"/>
  <c r="Y802" i="1"/>
  <c r="Y803" i="1"/>
  <c r="Y804" i="1"/>
  <c r="Y805" i="1"/>
  <c r="Y806" i="1"/>
  <c r="Y807" i="1"/>
  <c r="Y808" i="1"/>
  <c r="Y809" i="1"/>
  <c r="Y810" i="1"/>
  <c r="Y811" i="1"/>
  <c r="Y812" i="1"/>
  <c r="Y813" i="1"/>
  <c r="Y814" i="1"/>
  <c r="Y815" i="1"/>
  <c r="Y816" i="1"/>
  <c r="Y817" i="1"/>
  <c r="Y818" i="1"/>
  <c r="Y819" i="1"/>
  <c r="Y820" i="1"/>
  <c r="Y821" i="1"/>
  <c r="Y822" i="1"/>
  <c r="Y823" i="1"/>
  <c r="Y824" i="1"/>
  <c r="Y825" i="1"/>
  <c r="Y826" i="1"/>
  <c r="Y827" i="1"/>
  <c r="Y828" i="1"/>
  <c r="Y829" i="1"/>
  <c r="Y830" i="1"/>
  <c r="Y831" i="1"/>
  <c r="Y832" i="1"/>
  <c r="Y833" i="1"/>
  <c r="Y834" i="1"/>
  <c r="Y835" i="1"/>
  <c r="Y836" i="1"/>
  <c r="Y837" i="1"/>
  <c r="Y838" i="1"/>
  <c r="Y839" i="1"/>
  <c r="Y840" i="1"/>
  <c r="Y841" i="1"/>
  <c r="Y842" i="1"/>
  <c r="Y843" i="1"/>
  <c r="Y844" i="1"/>
  <c r="Y845" i="1"/>
  <c r="Y846" i="1"/>
  <c r="Y847" i="1"/>
  <c r="Y848" i="1"/>
  <c r="Y849" i="1"/>
  <c r="Y850" i="1"/>
  <c r="Y851" i="1"/>
  <c r="Y852" i="1"/>
  <c r="Y853" i="1"/>
  <c r="Y854" i="1"/>
  <c r="Y855" i="1"/>
  <c r="Y856" i="1"/>
  <c r="Y857" i="1"/>
  <c r="Y858" i="1"/>
  <c r="Y859" i="1"/>
  <c r="Y860" i="1"/>
  <c r="Y861" i="1"/>
  <c r="Y862" i="1"/>
  <c r="Y863" i="1"/>
  <c r="Y864" i="1"/>
  <c r="Y865" i="1"/>
  <c r="Y866" i="1"/>
  <c r="Y867" i="1"/>
  <c r="Y868" i="1"/>
  <c r="Y869" i="1"/>
  <c r="Y870" i="1"/>
  <c r="Y871" i="1"/>
  <c r="Y872" i="1"/>
  <c r="Y873" i="1"/>
  <c r="Y874" i="1"/>
  <c r="Y875" i="1"/>
  <c r="Y876" i="1"/>
  <c r="Y877" i="1"/>
  <c r="Y878" i="1"/>
  <c r="Y879" i="1"/>
  <c r="Y880" i="1"/>
  <c r="Y881" i="1"/>
  <c r="Y882" i="1"/>
  <c r="Y883" i="1"/>
  <c r="Y884" i="1"/>
  <c r="Y885" i="1"/>
  <c r="Y886" i="1"/>
  <c r="Y887" i="1"/>
  <c r="Y888" i="1"/>
  <c r="Y889" i="1"/>
  <c r="Y890" i="1"/>
  <c r="Y891" i="1"/>
  <c r="Y892" i="1"/>
  <c r="Y893" i="1"/>
  <c r="Y894" i="1"/>
  <c r="Y895" i="1"/>
  <c r="Y896" i="1"/>
  <c r="Y897" i="1"/>
  <c r="Y898" i="1"/>
  <c r="Y899" i="1"/>
  <c r="Y900" i="1"/>
  <c r="Y901" i="1"/>
  <c r="Y902" i="1"/>
  <c r="Y903" i="1"/>
  <c r="Y904" i="1"/>
  <c r="Y905" i="1"/>
  <c r="Y906" i="1"/>
  <c r="Y907" i="1"/>
  <c r="Y908" i="1"/>
  <c r="Y909" i="1"/>
  <c r="Y910" i="1"/>
  <c r="Y911" i="1"/>
  <c r="Y912" i="1"/>
  <c r="Y913" i="1"/>
  <c r="Y914" i="1"/>
  <c r="Y915" i="1"/>
  <c r="Y916" i="1"/>
  <c r="Y917" i="1"/>
  <c r="Y918" i="1"/>
  <c r="Y919" i="1"/>
  <c r="Y920" i="1"/>
  <c r="Y921" i="1"/>
  <c r="Y922" i="1"/>
  <c r="Y923" i="1"/>
  <c r="Y924" i="1"/>
  <c r="Y925" i="1"/>
  <c r="Y926" i="1"/>
  <c r="Y927" i="1"/>
  <c r="Y928" i="1"/>
  <c r="Y929" i="1"/>
  <c r="Y930" i="1"/>
  <c r="Y931" i="1"/>
  <c r="Y932" i="1"/>
  <c r="Y933" i="1"/>
  <c r="Y934" i="1"/>
  <c r="Y935" i="1"/>
  <c r="Y936" i="1"/>
  <c r="Y937" i="1"/>
  <c r="Y938" i="1"/>
  <c r="Y939" i="1"/>
  <c r="Y940" i="1"/>
  <c r="Y941" i="1"/>
  <c r="Y942" i="1"/>
  <c r="Y943" i="1"/>
  <c r="Y944" i="1"/>
  <c r="Y945" i="1"/>
  <c r="Y946" i="1"/>
  <c r="Y947" i="1"/>
  <c r="Y948" i="1"/>
  <c r="Y949" i="1"/>
  <c r="Y950" i="1"/>
  <c r="Y951" i="1"/>
  <c r="Y952" i="1"/>
  <c r="Y953" i="1"/>
  <c r="Y954" i="1"/>
  <c r="Y955" i="1"/>
  <c r="Y956" i="1"/>
  <c r="Y957" i="1"/>
  <c r="Y958" i="1"/>
  <c r="Y959" i="1"/>
  <c r="Y960" i="1"/>
  <c r="Y961" i="1"/>
  <c r="Y962" i="1"/>
  <c r="Y963" i="1"/>
  <c r="Y964" i="1"/>
  <c r="Y965" i="1"/>
  <c r="Y966" i="1"/>
  <c r="Y967" i="1"/>
  <c r="Y968" i="1"/>
  <c r="Y969" i="1"/>
  <c r="Y970" i="1"/>
  <c r="Y971" i="1"/>
  <c r="Y972" i="1"/>
  <c r="Y973" i="1"/>
  <c r="Y974" i="1"/>
  <c r="Y975" i="1"/>
  <c r="Y976" i="1"/>
  <c r="Y977" i="1"/>
  <c r="Y978" i="1"/>
  <c r="Y979" i="1"/>
  <c r="Y980" i="1"/>
  <c r="Y981" i="1"/>
  <c r="Y982" i="1"/>
  <c r="Y983" i="1"/>
  <c r="Y984" i="1"/>
  <c r="Y985" i="1"/>
  <c r="Y986" i="1"/>
  <c r="Y987" i="1"/>
  <c r="Y988" i="1"/>
  <c r="Y989" i="1"/>
  <c r="Y990" i="1"/>
  <c r="Y991" i="1"/>
  <c r="Y992" i="1"/>
  <c r="Y993" i="1"/>
  <c r="Y994" i="1"/>
  <c r="Y995" i="1"/>
  <c r="Y996" i="1"/>
  <c r="Y997" i="1"/>
  <c r="Y998" i="1"/>
  <c r="Y999" i="1"/>
  <c r="Y1000" i="1"/>
  <c r="Y1001" i="1"/>
  <c r="Y1002" i="1"/>
  <c r="Y1003" i="1"/>
  <c r="Y1004" i="1"/>
  <c r="Y1005" i="1"/>
  <c r="Y1006" i="1"/>
  <c r="Y1007" i="1"/>
  <c r="Y1008" i="1"/>
  <c r="Y1009" i="1"/>
  <c r="Y1010" i="1"/>
  <c r="Y1011" i="1"/>
  <c r="Y1012" i="1"/>
  <c r="Y1013" i="1"/>
  <c r="Y1014" i="1"/>
  <c r="Y1015" i="1"/>
  <c r="Y1016" i="1"/>
  <c r="Y1017" i="1"/>
  <c r="Y1018" i="1"/>
  <c r="Y1019" i="1"/>
  <c r="Y1020" i="1"/>
  <c r="Y1021" i="1"/>
  <c r="Y1022" i="1"/>
  <c r="Y1023" i="1"/>
  <c r="Y1024" i="1"/>
  <c r="Y1025" i="1"/>
  <c r="Y1026" i="1"/>
  <c r="Y1027" i="1"/>
  <c r="Y1028" i="1"/>
  <c r="Y1029" i="1"/>
  <c r="Y1030" i="1"/>
  <c r="Y1031" i="1"/>
  <c r="Y1032" i="1"/>
  <c r="Y1033" i="1"/>
  <c r="Y1034" i="1"/>
  <c r="Y1035" i="1"/>
  <c r="Y1036" i="1"/>
  <c r="Y1037" i="1"/>
  <c r="Y1038" i="1"/>
  <c r="Y1039" i="1"/>
  <c r="Y1040" i="1"/>
  <c r="Y1041" i="1"/>
  <c r="Y1042" i="1"/>
  <c r="Y1043" i="1"/>
  <c r="Y1044" i="1"/>
  <c r="Y1045" i="1"/>
  <c r="Y1046" i="1"/>
  <c r="Y1047" i="1"/>
  <c r="Y1048" i="1"/>
  <c r="Y1049" i="1"/>
  <c r="Y1050" i="1"/>
  <c r="Y1051" i="1"/>
  <c r="Y1052" i="1"/>
  <c r="Y1053" i="1"/>
  <c r="Y1054" i="1"/>
  <c r="Y1055" i="1"/>
  <c r="Y1056" i="1"/>
  <c r="Y1057" i="1"/>
  <c r="Y1058" i="1"/>
  <c r="Y1059" i="1"/>
  <c r="Y1060" i="1"/>
  <c r="Y1061" i="1"/>
  <c r="Y1062" i="1"/>
  <c r="Y1063" i="1"/>
  <c r="Y1064" i="1"/>
  <c r="Y1065" i="1"/>
  <c r="Y1066" i="1"/>
  <c r="Y1067" i="1"/>
  <c r="Y1068" i="1"/>
  <c r="Y1069" i="1"/>
  <c r="Y1070" i="1"/>
  <c r="Y1071" i="1"/>
  <c r="Y1072" i="1"/>
  <c r="Y1073" i="1"/>
  <c r="Y1074" i="1"/>
  <c r="Y1075" i="1"/>
  <c r="Y1076" i="1"/>
  <c r="Y1077" i="1"/>
  <c r="Y1078" i="1"/>
  <c r="Y1079" i="1"/>
  <c r="Y1080" i="1"/>
  <c r="Y1081" i="1"/>
  <c r="Y1082" i="1"/>
  <c r="Y1083" i="1"/>
  <c r="Y1084" i="1"/>
  <c r="Y1085" i="1"/>
  <c r="Y1086" i="1"/>
  <c r="Y1087" i="1"/>
  <c r="Y1088" i="1"/>
  <c r="Y1089" i="1"/>
  <c r="Y1090" i="1"/>
  <c r="Y1091" i="1"/>
  <c r="Y1092" i="1"/>
  <c r="Y1093" i="1"/>
  <c r="Y1094" i="1"/>
  <c r="Y1095" i="1"/>
  <c r="Y1096" i="1"/>
  <c r="Y1097" i="1"/>
  <c r="Y1098" i="1"/>
  <c r="Y1099" i="1"/>
  <c r="Y1100" i="1"/>
  <c r="Y1101" i="1"/>
  <c r="Y1102" i="1"/>
  <c r="Y1103" i="1"/>
  <c r="Y1104" i="1"/>
  <c r="Y1105" i="1"/>
  <c r="Y1106" i="1"/>
  <c r="Y1107" i="1"/>
  <c r="Y1108" i="1"/>
  <c r="Y1109" i="1"/>
  <c r="Y1110" i="1"/>
  <c r="Y1111" i="1"/>
  <c r="Y1112" i="1"/>
  <c r="Y1113" i="1"/>
  <c r="Y1114" i="1"/>
  <c r="Y1115" i="1"/>
  <c r="Y1116" i="1"/>
  <c r="Y1117" i="1"/>
  <c r="Y1118" i="1"/>
  <c r="Y1119" i="1"/>
  <c r="Y1120" i="1"/>
  <c r="Y1121" i="1"/>
  <c r="Y1122" i="1"/>
  <c r="Y1123" i="1"/>
  <c r="Y1124" i="1"/>
  <c r="Y1125" i="1"/>
  <c r="Y1126" i="1"/>
  <c r="Y1127" i="1"/>
  <c r="Y1128" i="1"/>
  <c r="Y1129" i="1"/>
  <c r="Y1130" i="1"/>
  <c r="Y1131" i="1"/>
  <c r="Y1132" i="1"/>
  <c r="Y1133" i="1"/>
  <c r="Y1134" i="1"/>
  <c r="Y1135" i="1"/>
  <c r="Y1136" i="1"/>
  <c r="Y1137" i="1"/>
  <c r="Y1138" i="1"/>
  <c r="Y1139" i="1"/>
  <c r="Y1140" i="1"/>
  <c r="Y1141" i="1"/>
  <c r="Y1142" i="1"/>
  <c r="Y1143" i="1"/>
  <c r="Y1144" i="1"/>
  <c r="Y1145" i="1"/>
  <c r="Y1146" i="1"/>
  <c r="Y1147" i="1"/>
  <c r="Y1148" i="1"/>
  <c r="Y1149" i="1"/>
  <c r="Y1150" i="1"/>
  <c r="Y1151" i="1"/>
  <c r="Y1152" i="1"/>
  <c r="Y1153" i="1"/>
  <c r="Y1154" i="1"/>
  <c r="Y1155" i="1"/>
  <c r="Y1156" i="1"/>
  <c r="Y1157" i="1"/>
  <c r="Y1158" i="1"/>
  <c r="Y1159" i="1"/>
  <c r="Y1160" i="1"/>
  <c r="Y1161" i="1"/>
  <c r="Y1162" i="1"/>
  <c r="Y1163" i="1"/>
  <c r="Y1164" i="1"/>
  <c r="Y1165" i="1"/>
  <c r="Y1166" i="1"/>
  <c r="Y1167" i="1"/>
  <c r="Y1168" i="1"/>
  <c r="Y1169" i="1"/>
  <c r="Y1170" i="1"/>
  <c r="Y1171" i="1"/>
  <c r="Y1172" i="1"/>
  <c r="Y1173" i="1"/>
  <c r="Y1174" i="1"/>
  <c r="Y1175" i="1"/>
  <c r="Y1176" i="1"/>
  <c r="Y1177" i="1"/>
  <c r="Y1178" i="1"/>
  <c r="Y1179" i="1"/>
  <c r="Y1180" i="1"/>
  <c r="Y1181" i="1"/>
  <c r="Y1182" i="1"/>
  <c r="Y1183" i="1"/>
  <c r="Y1184" i="1"/>
  <c r="Y1185" i="1"/>
  <c r="Y1186" i="1"/>
  <c r="Y1187" i="1"/>
  <c r="Y1188" i="1"/>
  <c r="Y1189" i="1"/>
  <c r="Y1190" i="1"/>
  <c r="Y1191" i="1"/>
  <c r="Y1192" i="1"/>
  <c r="Y1193" i="1"/>
  <c r="Y1194" i="1"/>
  <c r="Y1195" i="1"/>
  <c r="Y1196" i="1"/>
  <c r="Y1197" i="1"/>
  <c r="Y1198" i="1"/>
  <c r="Y1199" i="1"/>
  <c r="Y1200" i="1"/>
  <c r="Y1201" i="1"/>
  <c r="Y1202" i="1"/>
  <c r="Y1203" i="1"/>
  <c r="Y1204" i="1"/>
  <c r="Y1205" i="1"/>
  <c r="Y1206" i="1"/>
  <c r="Y1207" i="1"/>
  <c r="Y1208" i="1"/>
  <c r="Y1209" i="1"/>
  <c r="Y1210" i="1"/>
  <c r="Y1211" i="1"/>
  <c r="Y1212" i="1"/>
  <c r="Y1213" i="1"/>
  <c r="Y1214" i="1"/>
  <c r="Y1215" i="1"/>
  <c r="Y1216" i="1"/>
  <c r="Y1217" i="1"/>
  <c r="Y1218" i="1"/>
  <c r="Y1219" i="1"/>
  <c r="Y1220" i="1"/>
  <c r="Y1221" i="1"/>
  <c r="Y1222" i="1"/>
  <c r="Y1223" i="1"/>
  <c r="Y1224" i="1"/>
  <c r="Y1225" i="1"/>
  <c r="Y1226" i="1"/>
  <c r="Y1227" i="1"/>
  <c r="Y1228" i="1"/>
  <c r="Y1229" i="1"/>
  <c r="Y1230" i="1"/>
  <c r="Y1231" i="1"/>
  <c r="Y1232" i="1"/>
  <c r="Y1233" i="1"/>
  <c r="Y1234" i="1"/>
  <c r="Y1235" i="1"/>
  <c r="Y1236" i="1"/>
  <c r="Y1237" i="1"/>
  <c r="Y1238" i="1"/>
  <c r="Y1239" i="1"/>
  <c r="Y1240" i="1"/>
  <c r="Y1241" i="1"/>
  <c r="Y1242" i="1"/>
  <c r="Y1243" i="1"/>
  <c r="Y1244" i="1"/>
  <c r="Y1245" i="1"/>
  <c r="Y1246" i="1"/>
  <c r="Y1247" i="1"/>
  <c r="Y1248" i="1"/>
  <c r="Y1249" i="1"/>
  <c r="Y1250" i="1"/>
  <c r="Y1251" i="1"/>
  <c r="Y1252" i="1"/>
  <c r="Y1253" i="1"/>
  <c r="Y1254" i="1"/>
  <c r="Y1255" i="1"/>
  <c r="Y1256" i="1"/>
  <c r="Y1257" i="1"/>
  <c r="Y1258" i="1"/>
  <c r="Y1259" i="1"/>
  <c r="Y1260" i="1"/>
  <c r="Y1261" i="1"/>
  <c r="Y1262" i="1"/>
  <c r="Y1263" i="1"/>
  <c r="Y1264" i="1"/>
  <c r="Y1265" i="1"/>
  <c r="Y1266" i="1"/>
  <c r="Y1267" i="1"/>
  <c r="Y1268" i="1"/>
  <c r="Y1269" i="1"/>
  <c r="Y1270" i="1"/>
  <c r="Y1271" i="1"/>
  <c r="Y1272" i="1"/>
  <c r="Y1273" i="1"/>
  <c r="Y1274" i="1"/>
  <c r="Y1275" i="1"/>
  <c r="Y1276" i="1"/>
  <c r="Y1277" i="1"/>
  <c r="Y1278" i="1"/>
  <c r="Y1279" i="1"/>
  <c r="Y1280" i="1"/>
  <c r="Y1281" i="1"/>
  <c r="Y1282" i="1"/>
  <c r="Y1283" i="1"/>
  <c r="Y1284" i="1"/>
  <c r="Y1285" i="1"/>
  <c r="Y1286" i="1"/>
  <c r="Y1287" i="1"/>
  <c r="Y1288" i="1"/>
  <c r="Y1289" i="1"/>
  <c r="Y1290" i="1"/>
  <c r="Y1291" i="1"/>
  <c r="Y1292" i="1"/>
  <c r="Y1293" i="1"/>
  <c r="Y1294" i="1"/>
  <c r="Y1295" i="1"/>
  <c r="Y1296" i="1"/>
  <c r="Y1297" i="1"/>
  <c r="Y1298" i="1"/>
  <c r="Y1299" i="1"/>
  <c r="Y1300" i="1"/>
  <c r="Y1301" i="1"/>
  <c r="Y1302" i="1"/>
  <c r="Y1303" i="1"/>
  <c r="Y1304" i="1"/>
  <c r="Y1305" i="1"/>
  <c r="Y1306" i="1"/>
  <c r="Y1307" i="1"/>
  <c r="Y1308" i="1"/>
  <c r="Y1309" i="1"/>
  <c r="Y1310" i="1"/>
  <c r="Y1311" i="1"/>
  <c r="Y1312" i="1"/>
  <c r="Y1313" i="1"/>
  <c r="Y1314" i="1"/>
  <c r="Y1315" i="1"/>
  <c r="Y1316" i="1"/>
  <c r="Y1317" i="1"/>
  <c r="Y1318" i="1"/>
  <c r="Y1319" i="1"/>
  <c r="Y1320" i="1"/>
  <c r="Y1321" i="1"/>
  <c r="Y1322" i="1"/>
  <c r="Y1323" i="1"/>
  <c r="Y1324" i="1"/>
  <c r="Y1325" i="1"/>
  <c r="Y1326" i="1"/>
  <c r="Y1327" i="1"/>
  <c r="Y1328" i="1"/>
  <c r="Y1329" i="1"/>
  <c r="Y1330" i="1"/>
  <c r="Y1331" i="1"/>
  <c r="Y1332" i="1"/>
  <c r="Y1333" i="1"/>
  <c r="Y1334" i="1"/>
  <c r="Y1335" i="1"/>
  <c r="Y1336" i="1"/>
  <c r="Y1337" i="1"/>
  <c r="Y1338" i="1"/>
  <c r="Y1339" i="1"/>
  <c r="Y1340" i="1"/>
  <c r="Y1341" i="1"/>
  <c r="Y1342" i="1"/>
  <c r="Y1343" i="1"/>
  <c r="Y1344" i="1"/>
  <c r="Y1345" i="1"/>
  <c r="Y1346" i="1"/>
  <c r="Y1347" i="1"/>
  <c r="Y1348" i="1"/>
  <c r="Y1349" i="1"/>
  <c r="Y1350" i="1"/>
  <c r="Y1351" i="1"/>
  <c r="Y1352" i="1"/>
  <c r="Y1353" i="1"/>
  <c r="Y1354" i="1"/>
  <c r="Y1355" i="1"/>
  <c r="Y1356" i="1"/>
  <c r="Y1357" i="1"/>
  <c r="Y1358" i="1"/>
  <c r="Y1359" i="1"/>
  <c r="Y1360" i="1"/>
  <c r="Y1361" i="1"/>
  <c r="Y1362" i="1"/>
  <c r="Y1363" i="1"/>
  <c r="Y1364" i="1"/>
  <c r="Y1365" i="1"/>
  <c r="Y1366" i="1"/>
  <c r="Y1367" i="1"/>
  <c r="Y1368" i="1"/>
  <c r="Y1369" i="1"/>
  <c r="Y1370" i="1"/>
  <c r="Y1371" i="1"/>
  <c r="Y1372" i="1"/>
  <c r="Y1373" i="1"/>
  <c r="Y1374" i="1"/>
  <c r="Y1375" i="1"/>
  <c r="Y1376" i="1"/>
  <c r="Y1377" i="1"/>
  <c r="Y1378" i="1"/>
  <c r="Y1379" i="1"/>
  <c r="Y1380" i="1"/>
  <c r="Y1381" i="1"/>
  <c r="Y1382" i="1"/>
  <c r="Y1383" i="1"/>
  <c r="Y1384" i="1"/>
  <c r="Y1385" i="1"/>
  <c r="Y1386" i="1"/>
  <c r="Y1387" i="1"/>
  <c r="Y1388" i="1"/>
  <c r="Y1389" i="1"/>
  <c r="Y1390" i="1"/>
  <c r="Y1391" i="1"/>
  <c r="Y1392" i="1"/>
  <c r="Y1393" i="1"/>
  <c r="Y1394" i="1"/>
  <c r="Y1395" i="1"/>
  <c r="Y1396" i="1"/>
  <c r="Y1397" i="1"/>
  <c r="Y1398" i="1"/>
  <c r="Y1399" i="1"/>
  <c r="Y1400" i="1"/>
  <c r="Y1401" i="1"/>
  <c r="Y1402" i="1"/>
  <c r="Y1403" i="1"/>
  <c r="Y1404" i="1"/>
  <c r="Y1405" i="1"/>
  <c r="Y1406" i="1"/>
  <c r="Y1407" i="1"/>
  <c r="Y1408" i="1"/>
  <c r="Y1409" i="1"/>
  <c r="Y1410" i="1"/>
  <c r="Y1411" i="1"/>
  <c r="Y1412" i="1"/>
  <c r="Y1413" i="1"/>
  <c r="Y1414" i="1"/>
  <c r="Y1415" i="1"/>
  <c r="Y1416" i="1"/>
  <c r="Y1417" i="1"/>
  <c r="Y1418" i="1"/>
  <c r="Y1419" i="1"/>
  <c r="Y1420" i="1"/>
  <c r="Y1421" i="1"/>
  <c r="Y1422" i="1"/>
  <c r="Y1423" i="1"/>
  <c r="Y1424" i="1"/>
  <c r="Y1425" i="1"/>
  <c r="Y1426" i="1"/>
  <c r="Y1427" i="1"/>
  <c r="Y1428" i="1"/>
  <c r="Y1429" i="1"/>
  <c r="Y1430" i="1"/>
  <c r="Y1431" i="1"/>
  <c r="Y1432" i="1"/>
  <c r="Y1433" i="1"/>
  <c r="Y1434" i="1"/>
  <c r="Y1435" i="1"/>
  <c r="Y1436" i="1"/>
  <c r="Y1437" i="1"/>
  <c r="Y1438" i="1"/>
  <c r="Y1439" i="1"/>
  <c r="Y1440" i="1"/>
  <c r="Y1441" i="1"/>
  <c r="Y1442" i="1"/>
  <c r="Y1443" i="1"/>
  <c r="Y1444" i="1"/>
  <c r="Y1445" i="1"/>
  <c r="Y1446" i="1"/>
  <c r="Y1447" i="1"/>
  <c r="Y1448" i="1"/>
  <c r="Y1449" i="1"/>
  <c r="Y1450" i="1"/>
  <c r="Y1451" i="1"/>
  <c r="Y1452" i="1"/>
  <c r="Y1453" i="1"/>
  <c r="Y1454" i="1"/>
  <c r="Y1455" i="1"/>
  <c r="Y1456" i="1"/>
  <c r="Y1457" i="1"/>
  <c r="Y1458" i="1"/>
  <c r="Y1459" i="1"/>
  <c r="Y1460" i="1"/>
  <c r="Y1461" i="1"/>
  <c r="Y1462" i="1"/>
  <c r="Y1463" i="1"/>
  <c r="Y1464" i="1"/>
  <c r="Y1465" i="1"/>
  <c r="Y1466" i="1"/>
  <c r="Y1467" i="1"/>
  <c r="Y1468" i="1"/>
  <c r="Y1469" i="1"/>
  <c r="Y1470" i="1"/>
  <c r="Y1471" i="1"/>
  <c r="Y1472" i="1"/>
  <c r="Y1473" i="1"/>
  <c r="Y1474" i="1"/>
  <c r="Y1475" i="1"/>
  <c r="Y1476" i="1"/>
  <c r="Y1477" i="1"/>
  <c r="Y1478" i="1"/>
  <c r="Y1479" i="1"/>
  <c r="Y1480" i="1"/>
  <c r="Y1481" i="1"/>
  <c r="Y1482" i="1"/>
  <c r="Y1483" i="1"/>
  <c r="Y1484" i="1"/>
  <c r="Y1485" i="1"/>
  <c r="Y1486" i="1"/>
  <c r="Y1487" i="1"/>
  <c r="Y1488" i="1"/>
  <c r="Y1489" i="1"/>
  <c r="Y1490" i="1"/>
  <c r="Y1491" i="1"/>
  <c r="Y1492" i="1"/>
  <c r="Y1493" i="1"/>
  <c r="Y1494" i="1"/>
  <c r="Y1495" i="1"/>
  <c r="Y1496" i="1"/>
  <c r="Y1497" i="1"/>
  <c r="Y1498" i="1"/>
  <c r="Y1499" i="1"/>
  <c r="Y1500" i="1"/>
  <c r="Y1501" i="1"/>
  <c r="Y1502" i="1"/>
  <c r="Y1503" i="1"/>
  <c r="Y1504" i="1"/>
  <c r="Y1505" i="1"/>
  <c r="Y1506" i="1"/>
  <c r="Y1507" i="1"/>
  <c r="Y1508" i="1"/>
  <c r="Y1509" i="1"/>
  <c r="Y1510" i="1"/>
  <c r="Y1511" i="1"/>
  <c r="Y1512" i="1"/>
  <c r="Y1513" i="1"/>
  <c r="Y1514" i="1"/>
  <c r="Y1515" i="1"/>
  <c r="Y1516" i="1"/>
  <c r="Y1517" i="1"/>
  <c r="Y1518" i="1"/>
  <c r="Y1519" i="1"/>
  <c r="Y1520" i="1"/>
  <c r="Y1521" i="1"/>
  <c r="Y1522" i="1"/>
  <c r="Y1523" i="1"/>
  <c r="Y1524" i="1"/>
  <c r="Y1525" i="1"/>
  <c r="Y1526" i="1"/>
  <c r="Y1527" i="1"/>
  <c r="Y1528" i="1"/>
  <c r="Y1529" i="1"/>
  <c r="Y1530" i="1"/>
  <c r="Y1531" i="1"/>
  <c r="Y1532" i="1"/>
  <c r="Y1533" i="1"/>
  <c r="Y1534" i="1"/>
  <c r="Y1535" i="1"/>
  <c r="Y1536" i="1"/>
  <c r="Y1537" i="1"/>
  <c r="Y1538" i="1"/>
  <c r="Y1539" i="1"/>
  <c r="Y1540" i="1"/>
  <c r="Y1541" i="1"/>
  <c r="Y1542" i="1"/>
  <c r="Y1543" i="1"/>
  <c r="Y1544" i="1"/>
  <c r="Y1545" i="1"/>
  <c r="Y1546" i="1"/>
  <c r="Y1547" i="1"/>
  <c r="Y1548" i="1"/>
  <c r="Y1549" i="1"/>
  <c r="Y1550" i="1"/>
  <c r="Y1551" i="1"/>
  <c r="Y1552" i="1"/>
  <c r="Y1553" i="1"/>
  <c r="Y1554" i="1"/>
  <c r="Y1555" i="1"/>
  <c r="Y1556" i="1"/>
  <c r="Y1557" i="1"/>
  <c r="Y1558" i="1"/>
  <c r="Y1559" i="1"/>
  <c r="Y1560" i="1"/>
  <c r="Y1561" i="1"/>
  <c r="Y1562" i="1"/>
  <c r="Y1563" i="1"/>
  <c r="Y1564" i="1"/>
  <c r="Y1565" i="1"/>
  <c r="Y1566" i="1"/>
  <c r="Y1567" i="1"/>
  <c r="Y1568" i="1"/>
  <c r="Y1569" i="1"/>
  <c r="Y1570" i="1"/>
  <c r="Y1571" i="1"/>
  <c r="Y1572" i="1"/>
  <c r="Y1573" i="1"/>
  <c r="Y1574" i="1"/>
  <c r="Y1575" i="1"/>
  <c r="Y1576" i="1"/>
  <c r="Y1577" i="1"/>
  <c r="Y1578" i="1"/>
  <c r="Y1579" i="1"/>
  <c r="Y1580" i="1"/>
  <c r="Y1581" i="1"/>
  <c r="Y1582" i="1"/>
  <c r="Y1583" i="1"/>
  <c r="Y1584" i="1"/>
  <c r="Y1585" i="1"/>
  <c r="Y1586" i="1"/>
  <c r="Y1587" i="1"/>
  <c r="Y1588" i="1"/>
  <c r="Y1589" i="1"/>
  <c r="Y1590" i="1"/>
  <c r="Y1591" i="1"/>
  <c r="Y1592" i="1"/>
  <c r="Y1593" i="1"/>
  <c r="Y1594" i="1"/>
  <c r="Y1595" i="1"/>
  <c r="Y1596" i="1"/>
  <c r="Y1597" i="1"/>
  <c r="Y1598" i="1"/>
  <c r="Y1599" i="1"/>
  <c r="Y1600" i="1"/>
  <c r="Y1601" i="1"/>
  <c r="Y1602" i="1"/>
  <c r="Y1603" i="1"/>
  <c r="Y1604" i="1"/>
  <c r="Y1605" i="1"/>
  <c r="Y1606" i="1"/>
  <c r="Y1607" i="1"/>
  <c r="Y1608" i="1"/>
  <c r="Y1609" i="1"/>
  <c r="Y1610" i="1"/>
  <c r="Y1611" i="1"/>
  <c r="Y1612" i="1"/>
  <c r="Y1613" i="1"/>
  <c r="Y1614" i="1"/>
  <c r="Y1615" i="1"/>
  <c r="Y1616" i="1"/>
  <c r="Y1617" i="1"/>
  <c r="Y1618" i="1"/>
  <c r="Y1619" i="1"/>
  <c r="Y1620" i="1"/>
  <c r="Y1621" i="1"/>
  <c r="Y1622" i="1"/>
  <c r="Y1623" i="1"/>
  <c r="Y1624" i="1"/>
  <c r="Y1625" i="1"/>
  <c r="Y1626" i="1"/>
  <c r="Y1627" i="1"/>
  <c r="Y1628" i="1"/>
  <c r="Y1629" i="1"/>
  <c r="Y1630" i="1"/>
  <c r="Y1631" i="1"/>
  <c r="Y1632" i="1"/>
  <c r="Y1633" i="1"/>
  <c r="Y1634" i="1"/>
  <c r="Y1635" i="1"/>
  <c r="Y1636" i="1"/>
  <c r="Y1637" i="1"/>
  <c r="Y1638" i="1"/>
  <c r="Y1639" i="1"/>
  <c r="Y1640" i="1"/>
  <c r="Y1641" i="1"/>
  <c r="Y1642" i="1"/>
  <c r="Y1643" i="1"/>
  <c r="Y1644" i="1"/>
  <c r="Y1645" i="1"/>
  <c r="Y1646" i="1"/>
  <c r="Y1647" i="1"/>
  <c r="Y1648" i="1"/>
  <c r="Y1649" i="1"/>
  <c r="Y1650" i="1"/>
  <c r="Y1651" i="1"/>
  <c r="Y1652" i="1"/>
  <c r="Y1653" i="1"/>
  <c r="Y1654" i="1"/>
  <c r="Y1655" i="1"/>
  <c r="Y1656" i="1"/>
  <c r="Y1657" i="1"/>
  <c r="Y1658" i="1"/>
  <c r="Y1659" i="1"/>
  <c r="Y1660" i="1"/>
  <c r="Y1661" i="1"/>
  <c r="Y1662" i="1"/>
  <c r="Y1663" i="1"/>
  <c r="Y1664" i="1"/>
  <c r="Y1665" i="1"/>
  <c r="Y1666" i="1"/>
  <c r="Y1667" i="1"/>
  <c r="Y1668" i="1"/>
  <c r="Y1669" i="1"/>
  <c r="Y1670" i="1"/>
  <c r="Y1671" i="1"/>
  <c r="Y1672" i="1"/>
  <c r="Y1673" i="1"/>
  <c r="Y1674" i="1"/>
  <c r="Y1675" i="1"/>
  <c r="Y1676" i="1"/>
  <c r="Y1677" i="1"/>
  <c r="Y1678" i="1"/>
  <c r="Y1679" i="1"/>
  <c r="Y1680" i="1"/>
  <c r="Y1681" i="1"/>
  <c r="Y1682" i="1"/>
  <c r="Y1683" i="1"/>
  <c r="Y1684" i="1"/>
  <c r="Y1685" i="1"/>
  <c r="Y1686" i="1"/>
  <c r="Y1687" i="1"/>
  <c r="Y1688" i="1"/>
  <c r="Y1689" i="1"/>
  <c r="Y1690" i="1"/>
  <c r="Y1691" i="1"/>
  <c r="Y1692" i="1"/>
  <c r="Y1693" i="1"/>
  <c r="Y1694" i="1"/>
  <c r="Y1695" i="1"/>
  <c r="Y1696" i="1"/>
  <c r="Y1697" i="1"/>
  <c r="Y1698" i="1"/>
  <c r="Y1699" i="1"/>
  <c r="Y1700" i="1"/>
  <c r="Y1701" i="1"/>
  <c r="Y1702" i="1"/>
  <c r="Y1703" i="1"/>
  <c r="Y1704" i="1"/>
  <c r="Y1705" i="1"/>
  <c r="Y1706" i="1"/>
  <c r="Y1707" i="1"/>
  <c r="Y1708" i="1"/>
  <c r="Y1709" i="1"/>
  <c r="Y1710" i="1"/>
  <c r="Y1711" i="1"/>
  <c r="Y1712" i="1"/>
  <c r="Y1713" i="1"/>
  <c r="Y1714" i="1"/>
  <c r="Y1715" i="1"/>
  <c r="Y1716" i="1"/>
  <c r="Y1717" i="1"/>
  <c r="Y1718" i="1"/>
  <c r="Y1719" i="1"/>
  <c r="Y1720" i="1"/>
  <c r="Y1721" i="1"/>
  <c r="Y1722" i="1"/>
  <c r="Y1723" i="1"/>
  <c r="Y1724" i="1"/>
  <c r="Y1725" i="1"/>
  <c r="Y1726" i="1"/>
  <c r="Y1727" i="1"/>
  <c r="Y1728" i="1"/>
  <c r="Y1729" i="1"/>
  <c r="Y1730" i="1"/>
  <c r="Y1731" i="1"/>
  <c r="Y1732" i="1"/>
  <c r="Y1733" i="1"/>
  <c r="Y1734" i="1"/>
  <c r="Y1735" i="1"/>
  <c r="Y1736" i="1"/>
  <c r="Y1737" i="1"/>
  <c r="Y1738" i="1"/>
  <c r="Y1739" i="1"/>
  <c r="Y1740" i="1"/>
  <c r="Y1741" i="1"/>
  <c r="Y1742" i="1"/>
  <c r="Y1743" i="1"/>
  <c r="Y1744" i="1"/>
  <c r="Y1745" i="1"/>
  <c r="Y1746" i="1"/>
  <c r="Y1747" i="1"/>
  <c r="Y1748" i="1"/>
  <c r="Y1749" i="1"/>
  <c r="Y1750" i="1"/>
  <c r="Y1751" i="1"/>
  <c r="Y1752" i="1"/>
  <c r="Y1753" i="1"/>
  <c r="Y1754" i="1"/>
  <c r="Y1755" i="1"/>
  <c r="Y1756" i="1"/>
  <c r="Y1757" i="1"/>
  <c r="Y1758" i="1"/>
  <c r="Y1759" i="1"/>
  <c r="Y1760" i="1"/>
  <c r="Y1761" i="1"/>
  <c r="Y1762" i="1"/>
  <c r="Y1763" i="1"/>
  <c r="Y1764" i="1"/>
  <c r="Y1765" i="1"/>
  <c r="Y1766" i="1"/>
  <c r="Y1767" i="1"/>
  <c r="Y1768" i="1"/>
  <c r="Y1769" i="1"/>
  <c r="Y1770" i="1"/>
  <c r="Y1771" i="1"/>
  <c r="Y1772" i="1"/>
  <c r="Y1773" i="1"/>
  <c r="Y1774" i="1"/>
  <c r="Y1775" i="1"/>
  <c r="Y1776" i="1"/>
  <c r="Y1777" i="1"/>
  <c r="Y1778" i="1"/>
  <c r="Y1779" i="1"/>
  <c r="Y1780" i="1"/>
  <c r="Y1781" i="1"/>
  <c r="Y1782" i="1"/>
  <c r="Y1783" i="1"/>
  <c r="Y1784" i="1"/>
  <c r="Y1785" i="1"/>
  <c r="Y1786" i="1"/>
  <c r="Y1787" i="1"/>
  <c r="Y1788" i="1"/>
  <c r="Y1789" i="1"/>
  <c r="Y1790" i="1"/>
  <c r="Y1791" i="1"/>
  <c r="Y1792" i="1"/>
  <c r="Y1793" i="1"/>
  <c r="Y1794" i="1"/>
  <c r="Y1795" i="1"/>
  <c r="Y1796" i="1"/>
  <c r="Y1797" i="1"/>
  <c r="Y1798" i="1"/>
  <c r="Y1799" i="1"/>
  <c r="Y1800" i="1"/>
  <c r="Y1801" i="1"/>
  <c r="Y1802" i="1"/>
  <c r="Y1803" i="1"/>
  <c r="Y1804" i="1"/>
  <c r="Y1805" i="1"/>
  <c r="Y1806" i="1"/>
  <c r="Y1807" i="1"/>
  <c r="Y1808" i="1"/>
  <c r="Y1809" i="1"/>
  <c r="Y1810" i="1"/>
  <c r="Y1811" i="1"/>
  <c r="Y1812" i="1"/>
  <c r="Y1813" i="1"/>
  <c r="Y1814" i="1"/>
  <c r="Y1815" i="1"/>
  <c r="Y1816" i="1"/>
  <c r="Y1817" i="1"/>
  <c r="Y1818" i="1"/>
  <c r="Y1819" i="1"/>
  <c r="Y1820" i="1"/>
  <c r="Y1821" i="1"/>
  <c r="Y1822" i="1"/>
  <c r="Y1823" i="1"/>
  <c r="Y1824" i="1"/>
  <c r="Y1825" i="1"/>
  <c r="Y1826" i="1"/>
  <c r="Y1827" i="1"/>
  <c r="Y1828" i="1"/>
  <c r="Y1829" i="1"/>
  <c r="Y1830" i="1"/>
  <c r="Y1831" i="1"/>
  <c r="Y1832" i="1"/>
  <c r="Y1833" i="1"/>
  <c r="Y1834" i="1"/>
  <c r="Y1835" i="1"/>
  <c r="Y1836" i="1"/>
  <c r="Y1837" i="1"/>
  <c r="Y1838" i="1"/>
  <c r="Y1839" i="1"/>
  <c r="Y1840" i="1"/>
  <c r="Y1841" i="1"/>
  <c r="Y1842" i="1"/>
  <c r="Y1843" i="1"/>
  <c r="Y1844" i="1"/>
  <c r="Y1845" i="1"/>
  <c r="Y1846" i="1"/>
  <c r="Y1847" i="1"/>
  <c r="Y1848" i="1"/>
  <c r="Y1849" i="1"/>
  <c r="Y1850" i="1"/>
  <c r="Y1851" i="1"/>
  <c r="Y1852" i="1"/>
  <c r="Y1853" i="1"/>
  <c r="Y1854" i="1"/>
  <c r="Y1855" i="1"/>
  <c r="Y1856" i="1"/>
  <c r="Y1857" i="1"/>
  <c r="Y1858" i="1"/>
  <c r="Y1859" i="1"/>
  <c r="Y1860" i="1"/>
  <c r="Y1861" i="1"/>
  <c r="Y1862" i="1"/>
  <c r="Y1863" i="1"/>
  <c r="Y1864" i="1"/>
  <c r="Y1865" i="1"/>
  <c r="Y1866" i="1"/>
  <c r="Y1867" i="1"/>
  <c r="Y1868" i="1"/>
  <c r="Y1869" i="1"/>
  <c r="Y1870" i="1"/>
  <c r="Y1871" i="1"/>
  <c r="Y1872" i="1"/>
  <c r="Y1873" i="1"/>
  <c r="Y1874" i="1"/>
  <c r="Y1875" i="1"/>
  <c r="Y1876" i="1"/>
  <c r="Y1877" i="1"/>
  <c r="Y1878" i="1"/>
  <c r="Y1879" i="1"/>
  <c r="Y1880" i="1"/>
  <c r="Y1881" i="1"/>
  <c r="Y1882" i="1"/>
  <c r="Y1883" i="1"/>
  <c r="Y1884" i="1"/>
  <c r="Y1885" i="1"/>
  <c r="Y1886" i="1"/>
  <c r="Y1887" i="1"/>
  <c r="Y1888" i="1"/>
  <c r="Y1889" i="1"/>
  <c r="Y1890" i="1"/>
  <c r="Y1891" i="1"/>
  <c r="Y1892" i="1"/>
  <c r="Y1893" i="1"/>
  <c r="Y1894" i="1"/>
  <c r="Y1895" i="1"/>
  <c r="Y1896" i="1"/>
  <c r="Y1897" i="1"/>
  <c r="Y1898" i="1"/>
  <c r="Y1899" i="1"/>
  <c r="Y1900" i="1"/>
  <c r="Y1901" i="1"/>
  <c r="Y1902" i="1"/>
  <c r="Y1903" i="1"/>
  <c r="Y1904" i="1"/>
  <c r="Y1905" i="1"/>
  <c r="Y1906" i="1"/>
  <c r="Y1907" i="1"/>
  <c r="Y1908" i="1"/>
  <c r="Y1909" i="1"/>
  <c r="Y1910" i="1"/>
  <c r="Y1911" i="1"/>
  <c r="Y1912" i="1"/>
  <c r="Y1913" i="1"/>
  <c r="Y1914" i="1"/>
  <c r="Y1915" i="1"/>
  <c r="Y1916" i="1"/>
  <c r="Y1917" i="1"/>
  <c r="Y1918" i="1"/>
  <c r="Y1919" i="1"/>
  <c r="Y1920" i="1"/>
  <c r="Y1921" i="1"/>
  <c r="Y1922" i="1"/>
  <c r="Y1923" i="1"/>
  <c r="Y1924" i="1"/>
  <c r="Y1925" i="1"/>
  <c r="Y1926" i="1"/>
  <c r="Y1927" i="1"/>
  <c r="Y1928" i="1"/>
  <c r="Y1929" i="1"/>
  <c r="Y1930" i="1"/>
  <c r="Y1931" i="1"/>
  <c r="Y1932" i="1"/>
  <c r="Y1933" i="1"/>
  <c r="Y1934" i="1"/>
  <c r="Y1935" i="1"/>
  <c r="Y1936" i="1"/>
  <c r="Y1937" i="1"/>
  <c r="Y1938" i="1"/>
  <c r="Y1939" i="1"/>
  <c r="Y1940" i="1"/>
  <c r="Y1941" i="1"/>
  <c r="Y1942" i="1"/>
  <c r="Y1943" i="1"/>
  <c r="Y1944" i="1"/>
  <c r="Y1945" i="1"/>
  <c r="Y1946" i="1"/>
  <c r="Y1947" i="1"/>
  <c r="Y1948" i="1"/>
  <c r="Y1949" i="1"/>
  <c r="Y1950" i="1"/>
  <c r="Y1951" i="1"/>
  <c r="Y1952" i="1"/>
  <c r="Y1953" i="1"/>
  <c r="Y1954" i="1"/>
  <c r="Y1955" i="1"/>
  <c r="Y1956" i="1"/>
  <c r="Y1957" i="1"/>
  <c r="Y1958" i="1"/>
  <c r="Y1959" i="1"/>
  <c r="Y1960" i="1"/>
  <c r="Y1961" i="1"/>
  <c r="Y1962" i="1"/>
  <c r="Y1963" i="1"/>
  <c r="Y1964" i="1"/>
  <c r="Y1965" i="1"/>
  <c r="Y1966" i="1"/>
  <c r="Y1967" i="1"/>
  <c r="Y1968" i="1"/>
  <c r="Y1969" i="1"/>
  <c r="Y1970" i="1"/>
  <c r="Y1971" i="1"/>
  <c r="Y1972" i="1"/>
  <c r="Y1973" i="1"/>
  <c r="Y1974" i="1"/>
  <c r="Y1975" i="1"/>
  <c r="Y1976" i="1"/>
  <c r="Y1977" i="1"/>
  <c r="Y1978" i="1"/>
  <c r="Y1979" i="1"/>
  <c r="Y1980" i="1"/>
  <c r="Y1981" i="1"/>
  <c r="Y1982" i="1"/>
  <c r="Y1983" i="1"/>
  <c r="Y1984" i="1"/>
  <c r="Y1985" i="1"/>
  <c r="Y1986" i="1"/>
  <c r="Y1987" i="1"/>
  <c r="Y1988" i="1"/>
  <c r="Y1989" i="1"/>
  <c r="Y1990" i="1"/>
  <c r="Y1991" i="1"/>
  <c r="Y1992" i="1"/>
  <c r="Y1993" i="1"/>
  <c r="Y1994" i="1"/>
  <c r="Y1995" i="1"/>
  <c r="Y1996" i="1"/>
  <c r="Y1997" i="1"/>
  <c r="Y1998" i="1"/>
  <c r="Y1999" i="1"/>
  <c r="Y2000" i="1"/>
  <c r="Y2001" i="1"/>
  <c r="Y2002" i="1"/>
  <c r="Y2003" i="1"/>
  <c r="Y2004" i="1"/>
  <c r="Y2005" i="1"/>
  <c r="Y2006" i="1"/>
  <c r="Y2007" i="1"/>
  <c r="Y2008" i="1"/>
  <c r="Y2009" i="1"/>
  <c r="Y2010" i="1"/>
  <c r="Y2011" i="1"/>
  <c r="Y2012" i="1"/>
  <c r="Y2013" i="1"/>
  <c r="Y2014" i="1"/>
  <c r="Y2015" i="1"/>
  <c r="Y2016" i="1"/>
  <c r="Y2017" i="1"/>
  <c r="Y2018" i="1"/>
  <c r="Y2019" i="1"/>
  <c r="Y2020" i="1"/>
  <c r="Y2021" i="1"/>
  <c r="Y2022" i="1"/>
  <c r="Y2023" i="1"/>
  <c r="Y2024" i="1"/>
  <c r="Y2025" i="1"/>
  <c r="Y2026" i="1"/>
  <c r="Y2027" i="1"/>
  <c r="Y2028" i="1"/>
  <c r="Y2029" i="1"/>
  <c r="Y2030" i="1"/>
  <c r="Y2031" i="1"/>
  <c r="Y2032" i="1"/>
  <c r="Y2033" i="1"/>
  <c r="Y2034" i="1"/>
  <c r="Y2035" i="1"/>
  <c r="Y2036" i="1"/>
  <c r="Y2037" i="1"/>
  <c r="Y2038" i="1"/>
  <c r="Y2039" i="1"/>
  <c r="Y2040" i="1"/>
  <c r="Y2041" i="1"/>
  <c r="Y2042" i="1"/>
  <c r="Y2043" i="1"/>
  <c r="Y2044" i="1"/>
  <c r="Y2045" i="1"/>
  <c r="Y2046" i="1"/>
  <c r="Y2047" i="1"/>
  <c r="Y2048" i="1"/>
  <c r="Y2049" i="1"/>
  <c r="Y2050" i="1"/>
  <c r="Y2051" i="1"/>
  <c r="Y2052" i="1"/>
  <c r="Y2053" i="1"/>
  <c r="Y2054" i="1"/>
  <c r="Y2055" i="1"/>
  <c r="Y2056" i="1"/>
  <c r="Y2057" i="1"/>
  <c r="Y2058" i="1"/>
  <c r="Y2059" i="1"/>
  <c r="Y2060" i="1"/>
  <c r="Y2061" i="1"/>
  <c r="Y2062" i="1"/>
  <c r="Y2063" i="1"/>
  <c r="Y2064" i="1"/>
  <c r="Y2065" i="1"/>
  <c r="Y2066" i="1"/>
  <c r="Y2067" i="1"/>
  <c r="Y2068" i="1"/>
  <c r="Y2069" i="1"/>
  <c r="Y2070" i="1"/>
  <c r="Y2071" i="1"/>
  <c r="Y2072" i="1"/>
  <c r="Y2073" i="1"/>
  <c r="Y2074" i="1"/>
  <c r="Y2075" i="1"/>
  <c r="Y2076" i="1"/>
  <c r="Y2077" i="1"/>
  <c r="Y2078" i="1"/>
  <c r="Y2079" i="1"/>
  <c r="Y2080" i="1"/>
  <c r="Y2081" i="1"/>
  <c r="Y2082" i="1"/>
  <c r="Y2083" i="1"/>
  <c r="Y2084" i="1"/>
  <c r="Y2085" i="1"/>
  <c r="Y2086" i="1"/>
  <c r="Y2087" i="1"/>
  <c r="Y2088" i="1"/>
  <c r="Y2089" i="1"/>
  <c r="Y2090" i="1"/>
  <c r="Y2091" i="1"/>
  <c r="Y2092" i="1"/>
  <c r="Y2093" i="1"/>
  <c r="Y2094" i="1"/>
  <c r="Y2095" i="1"/>
  <c r="Y2096" i="1"/>
  <c r="Y2097" i="1"/>
  <c r="Y2098" i="1"/>
  <c r="Y2099" i="1"/>
  <c r="Y2100" i="1"/>
  <c r="Y2101" i="1"/>
  <c r="Y2102" i="1"/>
  <c r="Y2103" i="1"/>
  <c r="Y2104" i="1"/>
  <c r="Y2105" i="1"/>
  <c r="Y2106" i="1"/>
  <c r="Y2107" i="1"/>
  <c r="Y2108" i="1"/>
  <c r="Y2109" i="1"/>
  <c r="Y2110" i="1"/>
  <c r="Y2111" i="1"/>
  <c r="Y2112" i="1"/>
  <c r="Y2113" i="1"/>
  <c r="Y2114" i="1"/>
  <c r="Y2115" i="1"/>
  <c r="Y2116" i="1"/>
  <c r="Y2117" i="1"/>
  <c r="Y2118" i="1"/>
  <c r="Y2119" i="1"/>
  <c r="Y2120" i="1"/>
  <c r="Y2121" i="1"/>
  <c r="Y2122" i="1"/>
  <c r="Y2123" i="1"/>
  <c r="Y2124" i="1"/>
  <c r="Y2125" i="1"/>
  <c r="Y2126" i="1"/>
  <c r="Y2127" i="1"/>
  <c r="Y2128" i="1"/>
  <c r="Y2129" i="1"/>
  <c r="Y2130" i="1"/>
  <c r="Y2131" i="1"/>
  <c r="Y2132" i="1"/>
  <c r="Y2133" i="1"/>
  <c r="Y2134" i="1"/>
  <c r="Y2135" i="1"/>
  <c r="Y2136" i="1"/>
  <c r="Y2137" i="1"/>
  <c r="Y2138" i="1"/>
  <c r="Y2139" i="1"/>
  <c r="Y2140" i="1"/>
  <c r="Y2141" i="1"/>
  <c r="Y2142" i="1"/>
  <c r="Y2143" i="1"/>
  <c r="Y2144" i="1"/>
  <c r="Y2145" i="1"/>
  <c r="Y2146" i="1"/>
  <c r="Y2147" i="1"/>
  <c r="Y2148" i="1"/>
  <c r="Y2149" i="1"/>
  <c r="Y2150" i="1"/>
  <c r="Y2151" i="1"/>
  <c r="Y2152" i="1"/>
  <c r="Y2153" i="1"/>
  <c r="Y2154" i="1"/>
  <c r="Y2155" i="1"/>
  <c r="Y2156" i="1"/>
  <c r="Y2157" i="1"/>
  <c r="Y2158" i="1"/>
  <c r="Y2159" i="1"/>
  <c r="Y2160" i="1"/>
  <c r="Y2161" i="1"/>
  <c r="Y2162" i="1"/>
  <c r="Y2163" i="1"/>
  <c r="Y2164" i="1"/>
  <c r="Y2165" i="1"/>
  <c r="Y2166" i="1"/>
  <c r="Y2167" i="1"/>
  <c r="Y2168" i="1"/>
  <c r="Y2169" i="1"/>
  <c r="Y2170" i="1"/>
  <c r="Y2171" i="1"/>
  <c r="Y2172" i="1"/>
  <c r="Y2173" i="1"/>
  <c r="Y2174" i="1"/>
  <c r="Y2175" i="1"/>
  <c r="Y2176" i="1"/>
  <c r="Y2177" i="1"/>
  <c r="Y2178" i="1"/>
  <c r="Y2179" i="1"/>
  <c r="Y2180" i="1"/>
  <c r="Y2181" i="1"/>
  <c r="Y2182" i="1"/>
  <c r="Y2183" i="1"/>
  <c r="Y2184" i="1"/>
  <c r="Y2185" i="1"/>
  <c r="Y2186" i="1"/>
  <c r="Y2187" i="1"/>
  <c r="Y2188" i="1"/>
  <c r="Y2189" i="1"/>
  <c r="Y2190" i="1"/>
  <c r="Y2191" i="1"/>
  <c r="Y2192" i="1"/>
  <c r="Y2193" i="1"/>
  <c r="Y2194" i="1"/>
  <c r="Y2195" i="1"/>
  <c r="Y2196" i="1"/>
  <c r="Y2197" i="1"/>
  <c r="Y2198" i="1"/>
  <c r="Y2199" i="1"/>
  <c r="Y2200" i="1"/>
  <c r="Y2201" i="1"/>
  <c r="Y2202" i="1"/>
  <c r="Y2203" i="1"/>
  <c r="Y2204" i="1"/>
  <c r="Y2205" i="1"/>
  <c r="Y2206" i="1"/>
  <c r="Y2207" i="1"/>
  <c r="Y2208" i="1"/>
  <c r="Y2209" i="1"/>
  <c r="Y2210" i="1"/>
  <c r="Y2211" i="1"/>
  <c r="Y2212" i="1"/>
  <c r="Y2213" i="1"/>
  <c r="Y2214" i="1"/>
  <c r="Y2215" i="1"/>
  <c r="Y2216" i="1"/>
  <c r="Y2217" i="1"/>
  <c r="Y2218" i="1"/>
  <c r="Y2219" i="1"/>
  <c r="Y2220" i="1"/>
  <c r="Y2221" i="1"/>
  <c r="Y2222" i="1"/>
  <c r="Y2223" i="1"/>
  <c r="Y2224" i="1"/>
  <c r="Y2225" i="1"/>
  <c r="Y2226" i="1"/>
  <c r="Y2227" i="1"/>
  <c r="Y2228" i="1"/>
  <c r="Y2229" i="1"/>
  <c r="Y2230" i="1"/>
  <c r="Y2231" i="1"/>
  <c r="Y2232" i="1"/>
  <c r="Y2233" i="1"/>
  <c r="Y2234" i="1"/>
  <c r="Y2235" i="1"/>
  <c r="Y2236" i="1"/>
  <c r="Y2237" i="1"/>
  <c r="Y2238" i="1"/>
  <c r="Y2239" i="1"/>
  <c r="Y2240" i="1"/>
  <c r="Y2241" i="1"/>
  <c r="Y2242" i="1"/>
  <c r="Y2243" i="1"/>
  <c r="Y2244" i="1"/>
  <c r="Y2245" i="1"/>
  <c r="Y2246" i="1"/>
  <c r="Y2247" i="1"/>
  <c r="Y2248" i="1"/>
  <c r="Y2249" i="1"/>
  <c r="Y2250" i="1"/>
  <c r="Y2251" i="1"/>
  <c r="Y2252" i="1"/>
  <c r="Y2253" i="1"/>
  <c r="Y2254" i="1"/>
  <c r="Y2255" i="1"/>
  <c r="Y2256" i="1"/>
  <c r="Y2257" i="1"/>
  <c r="Y2258" i="1"/>
  <c r="Y2259" i="1"/>
  <c r="Y2260" i="1"/>
  <c r="Y2261" i="1"/>
  <c r="Y2262" i="1"/>
  <c r="Y2263" i="1"/>
  <c r="Y2264" i="1"/>
  <c r="Y2265" i="1"/>
  <c r="Y2266" i="1"/>
  <c r="Y2267" i="1"/>
  <c r="Y2268" i="1"/>
  <c r="Y2269" i="1"/>
  <c r="Y2270" i="1"/>
  <c r="Y2271" i="1"/>
  <c r="Y2272" i="1"/>
  <c r="Y2273" i="1"/>
  <c r="Y2274" i="1"/>
  <c r="Y2275" i="1"/>
  <c r="Y2276" i="1"/>
  <c r="Y2277" i="1"/>
  <c r="Y2278" i="1"/>
  <c r="Y2279" i="1"/>
  <c r="Y2280" i="1"/>
  <c r="Y2281" i="1"/>
  <c r="Y2282" i="1"/>
  <c r="Y2283" i="1"/>
  <c r="Y2284" i="1"/>
  <c r="Y2285" i="1"/>
  <c r="Y2286" i="1"/>
  <c r="Y2287" i="1"/>
  <c r="Y2288" i="1"/>
  <c r="Y2289" i="1"/>
  <c r="Y2290" i="1"/>
  <c r="Y2291" i="1"/>
  <c r="Y2292" i="1"/>
  <c r="Y2293" i="1"/>
  <c r="Y2294" i="1"/>
  <c r="Y2295" i="1"/>
  <c r="Y2296" i="1"/>
  <c r="Y2297" i="1"/>
  <c r="Y2298" i="1"/>
  <c r="Y2299" i="1"/>
  <c r="Y2300" i="1"/>
  <c r="Y2301" i="1"/>
  <c r="Y2302" i="1"/>
  <c r="Y2303" i="1"/>
  <c r="Y2304" i="1"/>
  <c r="Y2305" i="1"/>
  <c r="Y2306" i="1"/>
  <c r="Y2307" i="1"/>
  <c r="Y2308" i="1"/>
  <c r="Y2309" i="1"/>
  <c r="Y2310" i="1"/>
  <c r="Y2311" i="1"/>
  <c r="Y2312" i="1"/>
  <c r="Y2313" i="1"/>
  <c r="Y2314" i="1"/>
  <c r="Y2315" i="1"/>
  <c r="Y2316" i="1"/>
  <c r="Y2317" i="1"/>
  <c r="Y2318" i="1"/>
  <c r="Y2319" i="1"/>
  <c r="Y2320" i="1"/>
  <c r="Y2321" i="1"/>
  <c r="Y2322" i="1"/>
  <c r="Y2323" i="1"/>
  <c r="Y2324" i="1"/>
  <c r="Y2325" i="1"/>
  <c r="Y2326" i="1"/>
  <c r="Y2327" i="1"/>
  <c r="Y2328" i="1"/>
  <c r="Y2329" i="1"/>
  <c r="Y2330" i="1"/>
  <c r="Y2331" i="1"/>
  <c r="Y2332" i="1"/>
  <c r="Y2333" i="1"/>
  <c r="Y2334" i="1"/>
  <c r="Y2335" i="1"/>
  <c r="Y2336" i="1"/>
  <c r="Y2337" i="1"/>
  <c r="Y2338" i="1"/>
  <c r="Y2339" i="1"/>
  <c r="Y2340" i="1"/>
  <c r="Y2341" i="1"/>
  <c r="Y2342" i="1"/>
  <c r="Y2343" i="1"/>
  <c r="Y2344" i="1"/>
  <c r="Y2345" i="1"/>
  <c r="Y2346" i="1"/>
  <c r="Y2347" i="1"/>
  <c r="Y2348" i="1"/>
  <c r="Y2349" i="1"/>
  <c r="Y2350" i="1"/>
  <c r="Y2351" i="1"/>
  <c r="Y2352" i="1"/>
  <c r="Y2353" i="1"/>
  <c r="Y2354" i="1"/>
  <c r="Y2355" i="1"/>
  <c r="Y2356" i="1"/>
  <c r="Y2357" i="1"/>
  <c r="Y2358" i="1"/>
  <c r="Y2359" i="1"/>
  <c r="Y2360" i="1"/>
  <c r="Y2361" i="1"/>
  <c r="Y2362" i="1"/>
  <c r="Y2363" i="1"/>
  <c r="Y2364" i="1"/>
  <c r="Y2365" i="1"/>
  <c r="Y2366" i="1"/>
  <c r="Y2367" i="1"/>
  <c r="Y2368" i="1"/>
  <c r="Y2369" i="1"/>
  <c r="Y2370" i="1"/>
  <c r="Y2371" i="1"/>
  <c r="Y2372" i="1"/>
  <c r="Y2373" i="1"/>
  <c r="Y2374" i="1"/>
  <c r="Y2375" i="1"/>
  <c r="Y2376" i="1"/>
  <c r="Y2377" i="1"/>
  <c r="Y2378" i="1"/>
  <c r="Y2379" i="1"/>
  <c r="Y2380" i="1"/>
  <c r="Y2381" i="1"/>
  <c r="Y2382" i="1"/>
  <c r="Y2383" i="1"/>
  <c r="Y2384" i="1"/>
  <c r="Y2385" i="1"/>
  <c r="Y2386" i="1"/>
  <c r="Y2387" i="1"/>
  <c r="Y2388" i="1"/>
  <c r="Y2389" i="1"/>
  <c r="Y2390" i="1"/>
  <c r="Y2391" i="1"/>
  <c r="Y2392" i="1"/>
  <c r="Y2393" i="1"/>
  <c r="Y2394" i="1"/>
  <c r="Y2395" i="1"/>
  <c r="Y2396" i="1"/>
  <c r="Y2397" i="1"/>
  <c r="Y2398" i="1"/>
  <c r="Y2399" i="1"/>
  <c r="Y2400" i="1"/>
  <c r="Y2401" i="1"/>
  <c r="Y2402" i="1"/>
  <c r="Y2403" i="1"/>
  <c r="Y2404" i="1"/>
  <c r="Y2405" i="1"/>
  <c r="Y2406" i="1"/>
  <c r="Y2407" i="1"/>
  <c r="Y2408" i="1"/>
  <c r="Y2409" i="1"/>
  <c r="Y2410" i="1"/>
  <c r="Y2411" i="1"/>
  <c r="Y2412" i="1"/>
  <c r="Y2413" i="1"/>
  <c r="Y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 i="1"/>
</calcChain>
</file>

<file path=xl/sharedStrings.xml><?xml version="1.0" encoding="utf-8"?>
<sst xmlns="http://schemas.openxmlformats.org/spreadsheetml/2006/main" count="102685" uniqueCount="1705">
  <si>
    <t>YEAR</t>
  </si>
  <si>
    <t>Utility_ID</t>
  </si>
  <si>
    <t>Utility_Name</t>
  </si>
  <si>
    <t>Sector_Code</t>
  </si>
  <si>
    <t>Plant_ID</t>
  </si>
  <si>
    <t>CHP_Plant</t>
  </si>
  <si>
    <t>Plant_Name</t>
  </si>
  <si>
    <t>Plant_State</t>
  </si>
  <si>
    <t>Gross_Generation_MWh</t>
  </si>
  <si>
    <t>Incoming_MWh</t>
  </si>
  <si>
    <t>Total_Source_MWh</t>
  </si>
  <si>
    <t>Station_Use_MWh</t>
  </si>
  <si>
    <t>Direct_Use_MWh</t>
  </si>
  <si>
    <t>Total_Facility_Use_MWh</t>
  </si>
  <si>
    <t>Retail_Sales_MWh</t>
  </si>
  <si>
    <t>Sales_for_Resale_MWh</t>
  </si>
  <si>
    <t>Tolling_Agreements_MWh</t>
  </si>
  <si>
    <t>Outgoing_MWh</t>
  </si>
  <si>
    <t>Total_Disposition</t>
  </si>
  <si>
    <t>Revenue_from_Resale_$</t>
  </si>
  <si>
    <t>Types_of_Incoming_Electricity</t>
  </si>
  <si>
    <t>Types_of_Outgoing_Electricity</t>
  </si>
  <si>
    <t>Entergy Gulf States - LA LLC</t>
  </si>
  <si>
    <t>Y</t>
  </si>
  <si>
    <t>Louisiana 1</t>
  </si>
  <si>
    <t>LA</t>
  </si>
  <si>
    <t/>
  </si>
  <si>
    <t>Mosaic Fertilizer LLC</t>
  </si>
  <si>
    <t>Mosaic South Pierce Operations</t>
  </si>
  <si>
    <t>FL</t>
  </si>
  <si>
    <t>.</t>
  </si>
  <si>
    <t>Import from utility company</t>
  </si>
  <si>
    <t>Transferred to another facility</t>
  </si>
  <si>
    <t>RockTenn-West Point Mill</t>
  </si>
  <si>
    <t>West Point Mill</t>
  </si>
  <si>
    <t>VA</t>
  </si>
  <si>
    <t>Purchased Power</t>
  </si>
  <si>
    <t>Cutrale Citrus Juices USA Inc</t>
  </si>
  <si>
    <t>Cutrale Citrus Juices USA I</t>
  </si>
  <si>
    <t>RED-Rochester, LLC</t>
  </si>
  <si>
    <t>NY</t>
  </si>
  <si>
    <t>Purchased electric from RG&amp;E</t>
  </si>
  <si>
    <t>Sales to grid</t>
  </si>
  <si>
    <t>General Electric Aircraft Engines</t>
  </si>
  <si>
    <t>MA</t>
  </si>
  <si>
    <t>Purchased Power from Constellation Energy</t>
  </si>
  <si>
    <t>General Mills Operations Inc</t>
  </si>
  <si>
    <t>General Mills Operations Lodi</t>
  </si>
  <si>
    <t>CA</t>
  </si>
  <si>
    <t>MI</t>
  </si>
  <si>
    <t>N</t>
  </si>
  <si>
    <t>John Deere Harvester Works Co</t>
  </si>
  <si>
    <t>John Deere Harvester Works</t>
  </si>
  <si>
    <t>IL</t>
  </si>
  <si>
    <t>purchased electricity from utility provider</t>
  </si>
  <si>
    <t>PA</t>
  </si>
  <si>
    <t>Mars Chocolate North America LLC</t>
  </si>
  <si>
    <t>MARS Chocolate North American LLC</t>
  </si>
  <si>
    <t>NJ</t>
  </si>
  <si>
    <t>Orion Engineered Carbons</t>
  </si>
  <si>
    <t>Engineered Carbons Borger Cogen</t>
  </si>
  <si>
    <t>TX</t>
  </si>
  <si>
    <t>PAR Petroleum</t>
  </si>
  <si>
    <t>Tesoro Hawaii</t>
  </si>
  <si>
    <t>HI</t>
  </si>
  <si>
    <t>Utility power supply from grid</t>
  </si>
  <si>
    <t>Frito-Lay Inc</t>
  </si>
  <si>
    <t>Frito-Lay Cogen Plant</t>
  </si>
  <si>
    <t>PInova Inc</t>
  </si>
  <si>
    <t>GA</t>
  </si>
  <si>
    <t>Purchased Electricity from Georgia Power Company</t>
  </si>
  <si>
    <t>Hoffman LaRoche Inc</t>
  </si>
  <si>
    <t>Hoffmann LaRoche</t>
  </si>
  <si>
    <t>Sierra Pacific Industries Inc</t>
  </si>
  <si>
    <t>Decorative Panels International, Inc.</t>
  </si>
  <si>
    <t>Decorative Panels Intl</t>
  </si>
  <si>
    <t>INEOS USA LLC</t>
  </si>
  <si>
    <t>Chocolate Bayou Works</t>
  </si>
  <si>
    <t>Seadrift Coke L P</t>
  </si>
  <si>
    <t>Seadrift Coke LP</t>
  </si>
  <si>
    <t>Electricity bought from Noble Energy Solutions.</t>
  </si>
  <si>
    <t>Madison Paper Industries Inc</t>
  </si>
  <si>
    <t>Anson Abenaki Hydros</t>
  </si>
  <si>
    <t>ME</t>
  </si>
  <si>
    <t>Engineered Carbons Echo Cogeneration</t>
  </si>
  <si>
    <t>Cutrale Citrus Juices USA II</t>
  </si>
  <si>
    <t>Chevron Refinery-Hawaii</t>
  </si>
  <si>
    <t>Hawaii Cogen</t>
  </si>
  <si>
    <t>CF Industries Nitrogen LLC</t>
  </si>
  <si>
    <t>CF Industries Yazoo City Complex</t>
  </si>
  <si>
    <t>MS</t>
  </si>
  <si>
    <t>Mosaic Phosphates Co.</t>
  </si>
  <si>
    <t>Mosaic Phosphates Uncle Sam</t>
  </si>
  <si>
    <t>RockTenn-Jackson Fenandina</t>
  </si>
  <si>
    <t>Fernandina Beach Mill</t>
  </si>
  <si>
    <t>Mosaic Company</t>
  </si>
  <si>
    <t>Mosaic Co Tampa Facility</t>
  </si>
  <si>
    <t>Import from utility</t>
  </si>
  <si>
    <t>Verso Corporation ? Escanaba Paper Company</t>
  </si>
  <si>
    <t>Escanaba Mill</t>
  </si>
  <si>
    <t>Uppco Utility Sales - Whole Sale Conctract - LMP Agreement - Sales to the General Grid</t>
  </si>
  <si>
    <t>Alabama River Cellulose LLC</t>
  </si>
  <si>
    <t>Alabama River Pulp</t>
  </si>
  <si>
    <t>AL</t>
  </si>
  <si>
    <t>Purchased (5,594)  Transferred (14,239)</t>
  </si>
  <si>
    <t>Transferred</t>
  </si>
  <si>
    <t>Ag Processing Inc</t>
  </si>
  <si>
    <t>AG Processing Inc</t>
  </si>
  <si>
    <t>IA</t>
  </si>
  <si>
    <t>Merck &amp; Co Inc</t>
  </si>
  <si>
    <t>Merck Rahway Power Plant</t>
  </si>
  <si>
    <t>Leaf River Cellulose  LLC</t>
  </si>
  <si>
    <t>Leaf River Cellulose LLC</t>
  </si>
  <si>
    <t>NewPage Corporation</t>
  </si>
  <si>
    <t>Biron Mill</t>
  </si>
  <si>
    <t>WI</t>
  </si>
  <si>
    <t>Ticona Polymers Inc</t>
  </si>
  <si>
    <t>N/A</t>
  </si>
  <si>
    <t>Outgoing electricy is exported to ERCOT system.</t>
  </si>
  <si>
    <t>P H  Glatfelter Company</t>
  </si>
  <si>
    <t>P H Glatfelter Co -Chillicothe Facility</t>
  </si>
  <si>
    <t>OH</t>
  </si>
  <si>
    <t>Purchased</t>
  </si>
  <si>
    <t>ArcelorMittal Burns Harbor Inc</t>
  </si>
  <si>
    <t>ArcelorMittal Burns Harbor</t>
  </si>
  <si>
    <t>IN</t>
  </si>
  <si>
    <t>Purchased electric power for use in iron and steel plant production lines. Power Plant makes internal power only for use in the iron/steel production.</t>
  </si>
  <si>
    <t>Domtar Paper Co LLC Kingsport Mill</t>
  </si>
  <si>
    <t>Domtar Kingsport Mill</t>
  </si>
  <si>
    <t>TN</t>
  </si>
  <si>
    <t>Enterprise Products Optg LP</t>
  </si>
  <si>
    <t>Enterprise Products Operating</t>
  </si>
  <si>
    <t>Incoming electricity is brought via CenterPoint Energy 138 kV transmissions lines through our substation</t>
  </si>
  <si>
    <t>Citrus World Inc</t>
  </si>
  <si>
    <t>Florida's Natural Growers</t>
  </si>
  <si>
    <t>Air Liquide Large Industries U S LP</t>
  </si>
  <si>
    <t>Bayou Cogen Plant</t>
  </si>
  <si>
    <t>Power purchased from ERCOT market when Gas Turbine is unavailable</t>
  </si>
  <si>
    <t>Direct Use - Used for internal consumption at Air Liquide Facilities</t>
  </si>
  <si>
    <t>Louisiana Sugar Refining LLC</t>
  </si>
  <si>
    <t>Louisiana Sugar Refining</t>
  </si>
  <si>
    <t>BASF Corporation</t>
  </si>
  <si>
    <t>Geismar</t>
  </si>
  <si>
    <t>Georgia-Pacific Consr Prods LP-Green Bay</t>
  </si>
  <si>
    <t>Green Bay West Mill</t>
  </si>
  <si>
    <t>Georgia-Pacific Consr Prods LP-Savannah</t>
  </si>
  <si>
    <t>Savannah River Mill</t>
  </si>
  <si>
    <t>Purchased from local Utility (Georgia Power Company)</t>
  </si>
  <si>
    <t>Georgia-Pacific Consr Prods LP-Muskogee</t>
  </si>
  <si>
    <t>Muskogee Mill</t>
  </si>
  <si>
    <t>OK</t>
  </si>
  <si>
    <t>ArcelorMittal Cleveland Inc</t>
  </si>
  <si>
    <t>Arcelormittal Cleveland Inc</t>
  </si>
  <si>
    <t>Ascend Performance Materials LLC</t>
  </si>
  <si>
    <t>Pensacola Florida Plant</t>
  </si>
  <si>
    <t>Solutia Inc-Indian</t>
  </si>
  <si>
    <t>Indian Orchard Plant 1</t>
  </si>
  <si>
    <t>Ascend Performance Materials</t>
  </si>
  <si>
    <t>Ascend Performance Materials Texas Inc.</t>
  </si>
  <si>
    <t>International Paper - Orange</t>
  </si>
  <si>
    <t>Inland Paperboard - Rome Mill</t>
  </si>
  <si>
    <t>Inland Paperboard Packaging Rome</t>
  </si>
  <si>
    <t>New-Indy Ontario LLC</t>
  </si>
  <si>
    <t>New-Indy Ontario Mill</t>
  </si>
  <si>
    <t>Anheuser-Busch Inc</t>
  </si>
  <si>
    <t>Anheuser-Busch St Louis</t>
  </si>
  <si>
    <t>MO</t>
  </si>
  <si>
    <t>Anheuser-Busch Jacksonville</t>
  </si>
  <si>
    <t>Mosaic New Wales Operations</t>
  </si>
  <si>
    <t>Transfer to another facility</t>
  </si>
  <si>
    <t>Exxon Mobil Refining and Supply Co.</t>
  </si>
  <si>
    <t>ExxonMobil Baytown Refinery</t>
  </si>
  <si>
    <t>Wisconsin Rapids Paper Mill</t>
  </si>
  <si>
    <t>Wisconsin Rapids Pulp Mill</t>
  </si>
  <si>
    <t>Boise White Paper LLC</t>
  </si>
  <si>
    <t>Boise Cascade International Falls</t>
  </si>
  <si>
    <t>MN</t>
  </si>
  <si>
    <t>Purchased Electricity</t>
  </si>
  <si>
    <t>Boise Packaging &amp; Newsprint LLC</t>
  </si>
  <si>
    <t>DeRidder Mill</t>
  </si>
  <si>
    <t>Purchased electricity</t>
  </si>
  <si>
    <t>Mead Rumford Cogen</t>
  </si>
  <si>
    <t xml:space="preserve"> </t>
  </si>
  <si>
    <t>The Amalgamated Sugar Co</t>
  </si>
  <si>
    <t>Amalgamated Sugar Twin Falls</t>
  </si>
  <si>
    <t>ID</t>
  </si>
  <si>
    <t>Finch Paper LLC</t>
  </si>
  <si>
    <t>Finch Paper</t>
  </si>
  <si>
    <t>Wyeth-Averst Lederle</t>
  </si>
  <si>
    <t>Lederle Laboratories</t>
  </si>
  <si>
    <t>The site imported 12566 Mwh and exported 15597 mwh under a net metering agreement with Orange and Rockland utilities.</t>
  </si>
  <si>
    <t>Formosa Plastics Corp</t>
  </si>
  <si>
    <t>Formosa Utility Venture Ltd</t>
  </si>
  <si>
    <t>Rayonier Performance Fibers, LLC</t>
  </si>
  <si>
    <t>Rayonier Advanced Materials - Jesup Plant</t>
  </si>
  <si>
    <t>Rayonier Fernandina Mill</t>
  </si>
  <si>
    <t>Total Petrochemicals USA Inc</t>
  </si>
  <si>
    <t>Port Arthur Texas Refinery</t>
  </si>
  <si>
    <t>Alon USA LP</t>
  </si>
  <si>
    <t>Big Spring Texas Refinery</t>
  </si>
  <si>
    <t>Tesoro Refining &amp; Marketing Company LLC</t>
  </si>
  <si>
    <t>Tesoro Wilmington Calciner</t>
  </si>
  <si>
    <t>Hawaiian Commercial and Sugar Company</t>
  </si>
  <si>
    <t>Hawaiian Comm &amp; Sugar Puunene Mill</t>
  </si>
  <si>
    <t>Electricity purchased from the utility.</t>
  </si>
  <si>
    <t>Brunswick Cellulose LLC</t>
  </si>
  <si>
    <t>Brunswick Cellulose</t>
  </si>
  <si>
    <t>Purchased electricity from Georgia Power (A Southern Company)</t>
  </si>
  <si>
    <t>Georgia-Pacific LLC</t>
  </si>
  <si>
    <t>Georgia-Pacific Crossett</t>
  </si>
  <si>
    <t>AR</t>
  </si>
  <si>
    <t>Purchased less internal use and loss</t>
  </si>
  <si>
    <t>Georgia-Pacific Monticello LLC</t>
  </si>
  <si>
    <t>Georgia-Pacific Monticello Paper</t>
  </si>
  <si>
    <t>Georgia-Pacific Consr Ops LLC-Palatka</t>
  </si>
  <si>
    <t>Georgia-Pacific Palatka Operations</t>
  </si>
  <si>
    <t>Florida Power &amp; Light provided 22 ,651 MWh Clay Electric provided 22,282 MWh</t>
  </si>
  <si>
    <t>Georgia-Pacific Cons Op LLC Port Hudson</t>
  </si>
  <si>
    <t>Georgia-Pacific Port Hudson</t>
  </si>
  <si>
    <t>Woodland Pulp LLC</t>
  </si>
  <si>
    <t>Domtar - Woodland Mill</t>
  </si>
  <si>
    <t>Purchased electricity from local utility company Eastern Maine Electric Co-Op</t>
  </si>
  <si>
    <t>Evergreen Packaging Inc</t>
  </si>
  <si>
    <t>Pine Bluff Mill</t>
  </si>
  <si>
    <t>Searles Valley Minerals Operations Inc.</t>
  </si>
  <si>
    <t>Argus Cogen Plant</t>
  </si>
  <si>
    <t>Southern California Edison</t>
  </si>
  <si>
    <t>Exxon Mobil Corp</t>
  </si>
  <si>
    <t>ExxonMobil Baton Rouge Turbine Generator</t>
  </si>
  <si>
    <t>ExxonMobil Baytown Turbine</t>
  </si>
  <si>
    <t>KPAQ Industries LLC</t>
  </si>
  <si>
    <t>St Francisville Mill</t>
  </si>
  <si>
    <t>Graphic Packaging Corp</t>
  </si>
  <si>
    <t>Graphic Packaging</t>
  </si>
  <si>
    <t>Georgia-Pacific Consr Prods LP-Naheola</t>
  </si>
  <si>
    <t>Red Shield Acquisition LLC</t>
  </si>
  <si>
    <t>Red Shield Envir Old Town Facility</t>
  </si>
  <si>
    <t>Cargill Inc</t>
  </si>
  <si>
    <t>Cargill Corn Wet Milling Plant</t>
  </si>
  <si>
    <t>E I DuPont De Nemours &amp; Co</t>
  </si>
  <si>
    <t>Sabine River Works</t>
  </si>
  <si>
    <t>CA/CT generator (use natgas energy source) file separately in another DOE 86  form.</t>
  </si>
  <si>
    <t>Invista</t>
  </si>
  <si>
    <t>Victoria Texas Plant</t>
  </si>
  <si>
    <t>Wholesale purchases</t>
  </si>
  <si>
    <t>Electricity pass thru to only site tenant</t>
  </si>
  <si>
    <t>Camden South Carolina</t>
  </si>
  <si>
    <t>SC</t>
  </si>
  <si>
    <t xml:space="preserve">PURCHASED </t>
  </si>
  <si>
    <t>Cleveland Cliffs Inc</t>
  </si>
  <si>
    <t>Silver Bay Power</t>
  </si>
  <si>
    <t>Electric power purchases from local utility</t>
  </si>
  <si>
    <t>Electric power sold to local utility</t>
  </si>
  <si>
    <t>Cargill Inc North America Sweetners</t>
  </si>
  <si>
    <t>Cargill Corn Milling Division</t>
  </si>
  <si>
    <t>Archer Daniels Midland Co</t>
  </si>
  <si>
    <t>Archer Daniels Midland Clinton</t>
  </si>
  <si>
    <t>Archer Daniels Midland Des Moines</t>
  </si>
  <si>
    <t>Archer Daniels Midland Lincoln</t>
  </si>
  <si>
    <t>NE</t>
  </si>
  <si>
    <t>Archer Daniels Midland Mankato</t>
  </si>
  <si>
    <t>Archer Daniels Midland Cedar Rapids</t>
  </si>
  <si>
    <t>Archer Daniels Midland Decatur</t>
  </si>
  <si>
    <t>Archer Daniels Midland Peoria</t>
  </si>
  <si>
    <t>Tate &amp; Lyle Ingredients Americas Inc</t>
  </si>
  <si>
    <t>Tate &amp; Lyle Decatur Plant Cogen</t>
  </si>
  <si>
    <t>Utility Purchases</t>
  </si>
  <si>
    <t>WV</t>
  </si>
  <si>
    <t>Flint Hills Resources Corpus Christi LLC</t>
  </si>
  <si>
    <t>Corpus Refinery</t>
  </si>
  <si>
    <t>Purchased Power to the plant.</t>
  </si>
  <si>
    <t>Saint - Gobain Abrasives Inc</t>
  </si>
  <si>
    <t>Norton Powerhouse</t>
  </si>
  <si>
    <t>Oxy Vinyls LP</t>
  </si>
  <si>
    <t>Houston Chemical Complex Battleground</t>
  </si>
  <si>
    <t>Power transferred to the Oxy Vinlys LaPorte Texas VCM plant.</t>
  </si>
  <si>
    <t>Verso Paper Androscoggin LLC</t>
  </si>
  <si>
    <t>Sid Richardson Carbon Ltd</t>
  </si>
  <si>
    <t>Borger Plant</t>
  </si>
  <si>
    <t>Southwestern Public Service - Xcel Energy (Electrical Grid)</t>
  </si>
  <si>
    <t>Transmission loss from power station to grid.</t>
  </si>
  <si>
    <t>Sierra Power Corp</t>
  </si>
  <si>
    <t>Sierra Power</t>
  </si>
  <si>
    <t>Plant purchases power from utility when plant is down.  Need power for maintenance and cold start up.</t>
  </si>
  <si>
    <t>MeadWestvaco Corp</t>
  </si>
  <si>
    <t>MeadWestvaco Evadale</t>
  </si>
  <si>
    <t>None</t>
  </si>
  <si>
    <t>U S Borax Inc</t>
  </si>
  <si>
    <t>US Borax</t>
  </si>
  <si>
    <t>Purchases from Southern California Edison</t>
  </si>
  <si>
    <t>Phillips 66 Company</t>
  </si>
  <si>
    <t>Phillips 66 Rodeo Refinery</t>
  </si>
  <si>
    <t>PG&amp;E MWh for Refinery PG&amp;E MWh for Air Liquide (Refinery buys it from PG&amp;E and sells it directly to Air Liquide for same price - basically a transfer. MWh from Air Liquide's turnbine.</t>
  </si>
  <si>
    <t>Valero Refining Co</t>
  </si>
  <si>
    <t>Valero Refinery Corpus Christi West</t>
  </si>
  <si>
    <t>Imperial Savannah LP</t>
  </si>
  <si>
    <t>Union Carbide Corp-Seadrift</t>
  </si>
  <si>
    <t>Union Carbide Seadrift Cogen</t>
  </si>
  <si>
    <t>CP&amp;L Pole Line</t>
  </si>
  <si>
    <t>To onsite third party , Braskem</t>
  </si>
  <si>
    <t>Dow Chemical Co - St Charles</t>
  </si>
  <si>
    <t>Dow St Charles Operations</t>
  </si>
  <si>
    <t>QFSS-Entergy</t>
  </si>
  <si>
    <t>Union Carbide Corp-Texas City</t>
  </si>
  <si>
    <t>Texas City Plant Union Carbide</t>
  </si>
  <si>
    <t>Occidental Chemical Corporation</t>
  </si>
  <si>
    <t>Wichita Plant</t>
  </si>
  <si>
    <t>KS</t>
  </si>
  <si>
    <t>Berry Petroleum Co</t>
  </si>
  <si>
    <t>Berry Cogen</t>
  </si>
  <si>
    <t>Estimated utility purchases</t>
  </si>
  <si>
    <t>Weyerhaeuser Co</t>
  </si>
  <si>
    <t>Weyerhaeuser Columbus MS</t>
  </si>
  <si>
    <t>purchased</t>
  </si>
  <si>
    <t>Cosmo Specialty Fibers</t>
  </si>
  <si>
    <t>Cosmo Specialty Fibers Plant</t>
  </si>
  <si>
    <t>WA</t>
  </si>
  <si>
    <t>Purchased from Grays Harbor PUD</t>
  </si>
  <si>
    <t>Weyerhaeuser Longview WA</t>
  </si>
  <si>
    <t>Cowlitz PUD</t>
  </si>
  <si>
    <t>Weyerhaeuser Co NR, New Bern CF</t>
  </si>
  <si>
    <t>Weyerhaeuser New Bern NC</t>
  </si>
  <si>
    <t>NC</t>
  </si>
  <si>
    <t>All incoming electricity is purchased from Duke Energy Progress in accordance with our puchased power agreement</t>
  </si>
  <si>
    <t>Other outgoing electricity (item #1 )  is the quantity transferred to the New Bern Sawmill.  The NB sawmill is a separate Weyerhaeuser business entity that is supplied electricity through the New Bern CF mill substation and transformer.  As one bill is received for the site, The CF mill meters usage at the Sawmill and transfers charges to the sawmill based on their usage.</t>
  </si>
  <si>
    <t>Domtar Paper Company LLC</t>
  </si>
  <si>
    <t>Domtar Paper Co LLC Plymouth NC</t>
  </si>
  <si>
    <t>Dominion Resources</t>
  </si>
  <si>
    <t>Domtar Paper Company Rothschild</t>
  </si>
  <si>
    <t>International Paper Corporation</t>
  </si>
  <si>
    <t>IP Springfield Oregon</t>
  </si>
  <si>
    <t>OR</t>
  </si>
  <si>
    <t>International Paper - Valliant</t>
  </si>
  <si>
    <t>International Paper Valliant OK</t>
  </si>
  <si>
    <t>B Braun Medical Inc</t>
  </si>
  <si>
    <t>B Braun Medical</t>
  </si>
  <si>
    <t>U S Gypsum Co</t>
  </si>
  <si>
    <t>US Gypsum Oakfield</t>
  </si>
  <si>
    <t>Williams Field Services Co</t>
  </si>
  <si>
    <t>CO</t>
  </si>
  <si>
    <t>ARCO Products Co-Watson</t>
  </si>
  <si>
    <t>Watson Cogeneration</t>
  </si>
  <si>
    <t>TPC Group, LLC</t>
  </si>
  <si>
    <t>Texas Petrochemicals</t>
  </si>
  <si>
    <t>Verso Bucksport LLC</t>
  </si>
  <si>
    <t>Bucksport Generation LLC</t>
  </si>
  <si>
    <t>Blue Ridge Paper Products Inc</t>
  </si>
  <si>
    <t>Canton North Carolina</t>
  </si>
  <si>
    <t>International Paper Co-Courtld</t>
  </si>
  <si>
    <t>International Paper Courtland Mill</t>
  </si>
  <si>
    <t>TVA</t>
  </si>
  <si>
    <t>International Paper Co-Pensacola</t>
  </si>
  <si>
    <t>International Paper Pensacola</t>
  </si>
  <si>
    <t>Verso Paper - Quinnesec</t>
  </si>
  <si>
    <t>Verso Paper Quinnesec Mich Mill</t>
  </si>
  <si>
    <t>Purchased electricity from We Energies</t>
  </si>
  <si>
    <t>KapStone Kraft Paper Corp</t>
  </si>
  <si>
    <t>Exxon Mobil Production Co</t>
  </si>
  <si>
    <t>ExxonMobil Santa Ynez Facility</t>
  </si>
  <si>
    <t>Simplot Leasing Corp</t>
  </si>
  <si>
    <t>Simplot Leasing Don Plant</t>
  </si>
  <si>
    <t>Incoming electricity is all from the Idaho Power Grid to the entire facility which makes sulfuric acid and phosphate fertilizer. Any generated electricity is sold directly to Idaho Power.</t>
  </si>
  <si>
    <t>Park 500 Philip Morris USA</t>
  </si>
  <si>
    <t>Purchased Electricity from Dominion Power</t>
  </si>
  <si>
    <t>NewPage Corp-Luke</t>
  </si>
  <si>
    <t>Luke Mill</t>
  </si>
  <si>
    <t>MD</t>
  </si>
  <si>
    <t>American Eagle Paper Mills</t>
  </si>
  <si>
    <t>utility supplier (Penelec)</t>
  </si>
  <si>
    <t>Packaging Corp of America</t>
  </si>
  <si>
    <t>Tennesse Valley Authority</t>
  </si>
  <si>
    <t>none</t>
  </si>
  <si>
    <t>Shell Oil Co-Deer Park</t>
  </si>
  <si>
    <t>Shell Deer Park</t>
  </si>
  <si>
    <t>Lafarge Corp</t>
  </si>
  <si>
    <t>LaFarge Alpena</t>
  </si>
  <si>
    <t>APC (ALPENA POWER CO.)</t>
  </si>
  <si>
    <t>Bunge North America East LLC</t>
  </si>
  <si>
    <t>Walter Coke</t>
  </si>
  <si>
    <t>Sloss Industries Corp</t>
  </si>
  <si>
    <t>The Mosaic Company, Plant City Facility</t>
  </si>
  <si>
    <t>Utility Service - TECO</t>
  </si>
  <si>
    <t>ConocoPhillips</t>
  </si>
  <si>
    <t>Placid Refining  Co LLC</t>
  </si>
  <si>
    <t>Port Allen (LA)</t>
  </si>
  <si>
    <t>purchases from utility</t>
  </si>
  <si>
    <t>all electricity is used in the facility, but we do not measure how much is used for electricity generation (station use)</t>
  </si>
  <si>
    <t>Domtar Industries Inc</t>
  </si>
  <si>
    <t>Georgia-Pacific Corp - Nekoosa Mill</t>
  </si>
  <si>
    <t>Purchased from utility - 18,868 MWh  Transfers from Domtar owned facilities (hydro generation) - 33,31  MWh</t>
  </si>
  <si>
    <t>Roseburg Forest Products Co</t>
  </si>
  <si>
    <t>Dillard Complex</t>
  </si>
  <si>
    <t>Imported power from PP&amp;L utility grid</t>
  </si>
  <si>
    <t>P H Glatfelter Co</t>
  </si>
  <si>
    <t>P H Glatfelter</t>
  </si>
  <si>
    <t>International Paper Co</t>
  </si>
  <si>
    <t>International Paper Savanna Mill</t>
  </si>
  <si>
    <t>INEOS Nitriles Greenlake</t>
  </si>
  <si>
    <t>BP Chemicals Green Lake Plant</t>
  </si>
  <si>
    <t>Sappi Fine Paper North America-Somerset</t>
  </si>
  <si>
    <t>Somerset Plant</t>
  </si>
  <si>
    <t>N E W Hydro LLC</t>
  </si>
  <si>
    <t>Park Mill</t>
  </si>
  <si>
    <t>Menominee Mill Marinette</t>
  </si>
  <si>
    <t>Kimberly-Clark Corp</t>
  </si>
  <si>
    <t>Chester Operations</t>
  </si>
  <si>
    <t>Imported power from grid</t>
  </si>
  <si>
    <t>S D Warren Co.- Westbrook</t>
  </si>
  <si>
    <t>S D Warren Westbrook</t>
  </si>
  <si>
    <t>Procter &amp; Gamble Co</t>
  </si>
  <si>
    <t>Procter &amp; Gamble Cincinnati Plant</t>
  </si>
  <si>
    <t>Utility</t>
  </si>
  <si>
    <t>Procter &amp; Gamble Ppr Prdts Co</t>
  </si>
  <si>
    <t>Procter &amp; Gamble Mehoopany Mill</t>
  </si>
  <si>
    <t>From local electrical grid.</t>
  </si>
  <si>
    <t>Procter&amp;Gamble Paper Products Co-Oxnard</t>
  </si>
  <si>
    <t>Oxnard</t>
  </si>
  <si>
    <t>Solar power purchase, Southern California Edison electricity purchase</t>
  </si>
  <si>
    <t>Flint River Operations</t>
  </si>
  <si>
    <t>Buckeye Florida Ltd Partners</t>
  </si>
  <si>
    <t>Buckeye Florida LP</t>
  </si>
  <si>
    <t>Purchased Power:  Duke Energy</t>
  </si>
  <si>
    <t>White Springs Agrici Chem Inc</t>
  </si>
  <si>
    <t>Suwannee River Chemical Complex</t>
  </si>
  <si>
    <t>utility purchases to supplement generation for plant operations</t>
  </si>
  <si>
    <t>Equistar Chemicals LP</t>
  </si>
  <si>
    <t>Corpus Christi</t>
  </si>
  <si>
    <t>Purchased Power:  July 1736 Sept. 8845 Oct. 124 2 Nov. 2393</t>
  </si>
  <si>
    <t>Packaging of America Tomahawk Mill</t>
  </si>
  <si>
    <t>GP Big Island LLC</t>
  </si>
  <si>
    <t>Georgia-Pacific Big Island</t>
  </si>
  <si>
    <t>Purchased power from Utility Provider</t>
  </si>
  <si>
    <t>Eastman Chemical Co-TN Ops</t>
  </si>
  <si>
    <t>Tennessee Eastman Operations</t>
  </si>
  <si>
    <t>electricity provided to a joint venture.</t>
  </si>
  <si>
    <t>United States Sugar Corp</t>
  </si>
  <si>
    <t>Clewiston Sugar House</t>
  </si>
  <si>
    <t>Eagle 2 US LLC</t>
  </si>
  <si>
    <t>PPG Powerhouse A</t>
  </si>
  <si>
    <t>PPG Powerhouse C</t>
  </si>
  <si>
    <t>PPG Plant C Caustic</t>
  </si>
  <si>
    <t>PPG Industries Inc Natrium</t>
  </si>
  <si>
    <t>PPG Natrium Plant</t>
  </si>
  <si>
    <t>Credit under special contract with AEP.  Power not sold but outgoing under certian plant operating conditions.</t>
  </si>
  <si>
    <t>PCS Phosphate</t>
  </si>
  <si>
    <t>Utility Supplied (Duke Progress)</t>
  </si>
  <si>
    <t>Tesoro Refining and Marketing Company</t>
  </si>
  <si>
    <t>Equilon Los Angeles Refining</t>
  </si>
  <si>
    <t>Purchased power from LADWP and SoCal Edison</t>
  </si>
  <si>
    <t>Tesoro Carson Refinery</t>
  </si>
  <si>
    <t>BP Carson Refinery</t>
  </si>
  <si>
    <t>Port Townsend Paper Co</t>
  </si>
  <si>
    <t>Port Townsend Paper</t>
  </si>
  <si>
    <t>Expera Mosinee LLC</t>
  </si>
  <si>
    <t>Expera Specialty Solutions - Mosinee Mill</t>
  </si>
  <si>
    <t>Electricity purchased from the grid from the local utility company</t>
  </si>
  <si>
    <t>Flambeau River Papers</t>
  </si>
  <si>
    <t>Berry Cogen Tanne Hills 18</t>
  </si>
  <si>
    <t>Utility Import</t>
  </si>
  <si>
    <t>Exxon Mobil Oil Corporation</t>
  </si>
  <si>
    <t>ExxonMobil Oil Torrance Refinery</t>
  </si>
  <si>
    <t>Purchased of electricity form a Utility Company.</t>
  </si>
  <si>
    <t>ExxonMobil Oil Corp</t>
  </si>
  <si>
    <t>ExxonMobil Beaumont Refinery</t>
  </si>
  <si>
    <t>Chalmette Refining LLC</t>
  </si>
  <si>
    <t>ExxonMobil Oil Joliet Refinery</t>
  </si>
  <si>
    <t>Mosaic Co Bartow Facility</t>
  </si>
  <si>
    <t>Clearwater Paper Corporation</t>
  </si>
  <si>
    <t>Clearwater Paper IPP Lewiston</t>
  </si>
  <si>
    <t>Clearwater Paper APP CB</t>
  </si>
  <si>
    <t>Sappi Cloquet LLC</t>
  </si>
  <si>
    <t>Sappi Cloquet Mill</t>
  </si>
  <si>
    <t>Covanta WBH LLC</t>
  </si>
  <si>
    <t>BP America Inc</t>
  </si>
  <si>
    <t>BP Naperville Cogeneration Facility</t>
  </si>
  <si>
    <t>Naperville Electric Department</t>
  </si>
  <si>
    <t>United States Steel- Clairton</t>
  </si>
  <si>
    <t>Clairton Works</t>
  </si>
  <si>
    <t>Electric Utility Company, Duquesne Light Company</t>
  </si>
  <si>
    <t>United States Steel Corporation</t>
  </si>
  <si>
    <t>Fairfield Works</t>
  </si>
  <si>
    <t>United States Steel-Mon Valley</t>
  </si>
  <si>
    <t>Mon Valley Works</t>
  </si>
  <si>
    <t>Electric Utility provided, Duquesne Light Company</t>
  </si>
  <si>
    <t>United States Steel-Gary</t>
  </si>
  <si>
    <t>Gary Works</t>
  </si>
  <si>
    <t>Utility supplied purchased electricity</t>
  </si>
  <si>
    <t>Aera Energy LLC-Coalinga</t>
  </si>
  <si>
    <t>Coalinga Cogeneration Facility</t>
  </si>
  <si>
    <t>Chevron USA Inc</t>
  </si>
  <si>
    <t>Southeast Kern River Cogen</t>
  </si>
  <si>
    <t>Purchased (PGE)</t>
  </si>
  <si>
    <t>AERA Energy LLC</t>
  </si>
  <si>
    <t>South Belridge Cogeneration Facility</t>
  </si>
  <si>
    <t>RockTenn-Uncasville</t>
  </si>
  <si>
    <t>Uncasville Mill</t>
  </si>
  <si>
    <t>CT</t>
  </si>
  <si>
    <t>Purchased electricity-commodity charge to Noble Americas Energy Solutions, distribution &amp; demand charges to Eversource (formerly Connecticut Light &amp; Power)</t>
  </si>
  <si>
    <t>RockTenn-Seminole</t>
  </si>
  <si>
    <t>Seminole Mill</t>
  </si>
  <si>
    <t>Weyerhaeuser NR  Port Wentworth</t>
  </si>
  <si>
    <t>Port Wentworth Mill</t>
  </si>
  <si>
    <t>Purchased electricity from GA Power</t>
  </si>
  <si>
    <t>RockTenn-Florence</t>
  </si>
  <si>
    <t>Florence Mill</t>
  </si>
  <si>
    <t>Stone Container Corp-Panama Ci</t>
  </si>
  <si>
    <t>Stone Container Panama City Mill</t>
  </si>
  <si>
    <t>Purchased elecricity from Gulf Power.</t>
  </si>
  <si>
    <t>RockTenn</t>
  </si>
  <si>
    <t>Stone Container Hodge</t>
  </si>
  <si>
    <t>RockTenn CP LLC Coshocton</t>
  </si>
  <si>
    <t>RockTenn Coshocton Mill</t>
  </si>
  <si>
    <t>RockTenn-Hopewell</t>
  </si>
  <si>
    <t>Hopewell Mill</t>
  </si>
  <si>
    <t>Power that was purchased from local utility.</t>
  </si>
  <si>
    <t>Noranda Alumina LLC</t>
  </si>
  <si>
    <t>Sagamore Plant Cogeneration</t>
  </si>
  <si>
    <t>Erie Coke Corp</t>
  </si>
  <si>
    <t>Erie Coke</t>
  </si>
  <si>
    <t>Expera Specialty Solutions</t>
  </si>
  <si>
    <t>Rhinelander Mill</t>
  </si>
  <si>
    <t>Caterpillar Inc</t>
  </si>
  <si>
    <t>Caterpillar</t>
  </si>
  <si>
    <t>Rousselot Inc</t>
  </si>
  <si>
    <t>Resolute Forest Products</t>
  </si>
  <si>
    <t>Bowater Newsprint Calhoun Operation</t>
  </si>
  <si>
    <t>This is additional power we receive from TVA to run our mill machines and offices.  We do not produce enough to power at our plant so we purchase some from TVA</t>
  </si>
  <si>
    <t>Toledo Refining Company</t>
  </si>
  <si>
    <t>Toledo Ref Power Recovery Train</t>
  </si>
  <si>
    <t>Tropicana Products Inc</t>
  </si>
  <si>
    <t>Tropicana Products Bradent</t>
  </si>
  <si>
    <t xml:space="preserve">Florida Power and Light 138 KV feed for plant when gereraton unit is down </t>
  </si>
  <si>
    <t>Motiva Enterprises LLC</t>
  </si>
  <si>
    <t>Motiva Enterprises Port Arthur Refinery</t>
  </si>
  <si>
    <t>Entergy Texas Inc. - Electric Service</t>
  </si>
  <si>
    <t>Western Refining Southwest Inc</t>
  </si>
  <si>
    <t>Gallup Refinery</t>
  </si>
  <si>
    <t>NM</t>
  </si>
  <si>
    <t>M.A. Patout &amp; Son Limited, LLC</t>
  </si>
  <si>
    <t>Enterprise Sugar Factory</t>
  </si>
  <si>
    <t>Purchase from local power company.</t>
  </si>
  <si>
    <t>Dow Chemical Co</t>
  </si>
  <si>
    <t>LaO Energy Systems</t>
  </si>
  <si>
    <t>Phillips 66</t>
  </si>
  <si>
    <t>Alliance Refinery</t>
  </si>
  <si>
    <t>Entergy Lousiana</t>
  </si>
  <si>
    <t>Bunge Foods</t>
  </si>
  <si>
    <t>Bunge Oil</t>
  </si>
  <si>
    <t>Sold back to ComEd</t>
  </si>
  <si>
    <t>Eco Services Operations LLC</t>
  </si>
  <si>
    <t>Dominguez Plant</t>
  </si>
  <si>
    <t>Alcoa World Alumina LLC</t>
  </si>
  <si>
    <t>Point Comfort Operations</t>
  </si>
  <si>
    <t>U S Army-Radford</t>
  </si>
  <si>
    <t>Radford Army Ammunition Plant</t>
  </si>
  <si>
    <t>Lost Hills Cogeneration Plant</t>
  </si>
  <si>
    <t>Cymric 31X Cogen</t>
  </si>
  <si>
    <t>Cymric 6Z Cogen</t>
  </si>
  <si>
    <t>Coalinga 25D Cogen</t>
  </si>
  <si>
    <t>Celanese Acetate LLC</t>
  </si>
  <si>
    <t>Berry Placerita Cogen</t>
  </si>
  <si>
    <t>Utility purchases.</t>
  </si>
  <si>
    <t>Cymric 36W Cogen</t>
  </si>
  <si>
    <t>PES</t>
  </si>
  <si>
    <t>Philadelphia Refinery</t>
  </si>
  <si>
    <t>Grid supply from PECO distribution company</t>
  </si>
  <si>
    <t>Kern River Eastridge Cogen</t>
  </si>
  <si>
    <t>Exchange</t>
  </si>
  <si>
    <t>Valero Energy Corporation</t>
  </si>
  <si>
    <t>Valero Energy Port Arthur Refinery</t>
  </si>
  <si>
    <t>Purchased electricity from local utility and third party Hydrogen Producing facility</t>
  </si>
  <si>
    <t>Export power to third party users during normal operations or during internal third party generators outages from local utility</t>
  </si>
  <si>
    <t>Chevron Products Company-Richmond</t>
  </si>
  <si>
    <t>Richmond Cogen</t>
  </si>
  <si>
    <t>Ingredion Inc - Stockton</t>
  </si>
  <si>
    <t>Ingredion Stockton</t>
  </si>
  <si>
    <t>Utility Grid</t>
  </si>
  <si>
    <t>Dow Chemical Texas Operation</t>
  </si>
  <si>
    <t>Purchases</t>
  </si>
  <si>
    <t>Occidental Permian Ltd</t>
  </si>
  <si>
    <t>Wasson CO2 Removal Plant</t>
  </si>
  <si>
    <t>Encore Energy Partners Operating LLC</t>
  </si>
  <si>
    <t>Elk Basin Gasoline Plant</t>
  </si>
  <si>
    <t>WY</t>
  </si>
  <si>
    <t xml:space="preserve">purchased </t>
  </si>
  <si>
    <t>BP PLC</t>
  </si>
  <si>
    <t>Whiting Refinery</t>
  </si>
  <si>
    <t>Other incoming electricity is purchased from a utility provider - Nipsco.</t>
  </si>
  <si>
    <t>Tesoro Refining and Marketing Co LLC</t>
  </si>
  <si>
    <t>Tesoro Mandan Cogeneration Plant</t>
  </si>
  <si>
    <t>ND</t>
  </si>
  <si>
    <t>Purchased power from Montana Dakota Utilities Co</t>
  </si>
  <si>
    <t>International Paper Prattville Mill</t>
  </si>
  <si>
    <t>CPKelco U S Inc</t>
  </si>
  <si>
    <t>C P Kelco San Diego Plant</t>
  </si>
  <si>
    <t>Elkton</t>
  </si>
  <si>
    <t>Merck &amp; Co Inc-West Point</t>
  </si>
  <si>
    <t>West Point (PA)</t>
  </si>
  <si>
    <t>Sales</t>
  </si>
  <si>
    <t>International Paper Co-Eastovr</t>
  </si>
  <si>
    <t>International Paper Eastover Facility</t>
  </si>
  <si>
    <t>SCEG Electricity</t>
  </si>
  <si>
    <t>International Paper</t>
  </si>
  <si>
    <t>International Paper Franklin Mill</t>
  </si>
  <si>
    <t>Midway-Sunset Cogeneration Co</t>
  </si>
  <si>
    <t>Midway Sunset Cogen</t>
  </si>
  <si>
    <t>CAISO Imbalance Energy</t>
  </si>
  <si>
    <t>CITGO Petroleum Corp</t>
  </si>
  <si>
    <t>CITGO Refinery Powerhouse</t>
  </si>
  <si>
    <t>Tesoro Alaska Company LLC</t>
  </si>
  <si>
    <t>Tesoro Kenai Cogeneration Plant</t>
  </si>
  <si>
    <t>AK</t>
  </si>
  <si>
    <t>Delaware City Refining Company LLC</t>
  </si>
  <si>
    <t>Delaware City Plant</t>
  </si>
  <si>
    <t>DE</t>
  </si>
  <si>
    <t>Sales of export electricity to PJM</t>
  </si>
  <si>
    <t>Androscoggin Mill</t>
  </si>
  <si>
    <t>International Paper Co-GT Mill</t>
  </si>
  <si>
    <t>International Paper Georgetown Mill</t>
  </si>
  <si>
    <t>Electricity purchased from Santee Cooper</t>
  </si>
  <si>
    <t>Electricity sales to International Paper container and woodlands divisions</t>
  </si>
  <si>
    <t>IPC-Mansfield Mill</t>
  </si>
  <si>
    <t>Mansfield Mill</t>
  </si>
  <si>
    <t>International Paper Co-Riverdl</t>
  </si>
  <si>
    <t>International Paper Riverdale Mill</t>
  </si>
  <si>
    <t>International Paper Texarkana Mill</t>
  </si>
  <si>
    <t>Thilmany LLC</t>
  </si>
  <si>
    <t>Kaukauna Paper Mill</t>
  </si>
  <si>
    <t>IPC-Ticonderoga</t>
  </si>
  <si>
    <t>Ticonderoga Mill</t>
  </si>
  <si>
    <t>International Paper Co-Vicksbg</t>
  </si>
  <si>
    <t>International Paper Vicksburg Mill</t>
  </si>
  <si>
    <t>Purchased Electricity from Yazoo Electric Co.</t>
  </si>
  <si>
    <t>Ashdown</t>
  </si>
  <si>
    <t>ArcelorMittal Warren Inc</t>
  </si>
  <si>
    <t>ArcelorMittal Warren</t>
  </si>
  <si>
    <t>American Crystal Sugar Co</t>
  </si>
  <si>
    <t>American Crystal Sugar Hillsboro</t>
  </si>
  <si>
    <t>American Crystal Sugar Moorhead</t>
  </si>
  <si>
    <t>American Crystal Sugar Crookston</t>
  </si>
  <si>
    <t>American Crystal Sugar Drayton</t>
  </si>
  <si>
    <t>American Crystal Sugar East Grand Forks</t>
  </si>
  <si>
    <t>Bowater Newport Coosa Pines Op</t>
  </si>
  <si>
    <t>U S Alliance Coosa Pines</t>
  </si>
  <si>
    <t>Pfizer Inc</t>
  </si>
  <si>
    <t>Pfizer Groton Plant</t>
  </si>
  <si>
    <t>Outgoing electricy is offset by incoming, so no net revenue sales.</t>
  </si>
  <si>
    <t>Newman &amp; Co Inc</t>
  </si>
  <si>
    <t>Newman (PA)</t>
  </si>
  <si>
    <t>Electricity purchased through Utility (PECO) for use in the plant.</t>
  </si>
  <si>
    <t>Interstate Paper LLC</t>
  </si>
  <si>
    <t>Interstate Paper LLC Riceboro</t>
  </si>
  <si>
    <t>Rolls Royce Corp</t>
  </si>
  <si>
    <t>Rolls Royce</t>
  </si>
  <si>
    <t>Purchased from Utility</t>
  </si>
  <si>
    <t>Sherwin Alumina Company</t>
  </si>
  <si>
    <t>Sherwin Alumina</t>
  </si>
  <si>
    <t>Other incoming electricity is purchased power from a Co-Gen plant adjacent to our facility.</t>
  </si>
  <si>
    <t>Tata Chemicals Partners</t>
  </si>
  <si>
    <t>General Chemical</t>
  </si>
  <si>
    <t>Goodyear Tire &amp; Rubber Co</t>
  </si>
  <si>
    <t>Goodyear Beaumont Chemical Plant</t>
  </si>
  <si>
    <t>Shell Chemical LP</t>
  </si>
  <si>
    <t>Westhollow Technology Center</t>
  </si>
  <si>
    <t>Purchase from CenterPoint</t>
  </si>
  <si>
    <t>Morton Salt Inc</t>
  </si>
  <si>
    <t>Morton Salt Rittman</t>
  </si>
  <si>
    <t>International Paper Co-Augusta</t>
  </si>
  <si>
    <t>International Paper Augusta Mill</t>
  </si>
  <si>
    <t>Local Utility</t>
  </si>
  <si>
    <t>PPG Industries Inc Works 4</t>
  </si>
  <si>
    <t>PPG Industries Works 4</t>
  </si>
  <si>
    <t>Utility provided Incoming MWh</t>
  </si>
  <si>
    <t>Sinclair Oil Corp</t>
  </si>
  <si>
    <t>Sinclair Oil Refinery</t>
  </si>
  <si>
    <t>Purchased power from utility company Rocky Mountain Power</t>
  </si>
  <si>
    <t>Western Power &amp; Steam Inc</t>
  </si>
  <si>
    <t>Unisea Inc</t>
  </si>
  <si>
    <t>Unisea G 2</t>
  </si>
  <si>
    <t>Temple-Inland Corp</t>
  </si>
  <si>
    <t>Gaylord Container Bogalusa</t>
  </si>
  <si>
    <t>Purchased Electricity is from ENTERGY, Gulf States Louisiana, LLC</t>
  </si>
  <si>
    <t>Phillips 66 - Los Angeles</t>
  </si>
  <si>
    <t>Los Angeles Refinery Wilmington</t>
  </si>
  <si>
    <t>Los Angeles Department of Water and Power supplied electricity.</t>
  </si>
  <si>
    <t>Targa Pipeline Mid-Continent WestTex LLC</t>
  </si>
  <si>
    <t>Benedum Plant</t>
  </si>
  <si>
    <t>Riverwood Intl USA Inc</t>
  </si>
  <si>
    <t>Riverwood International Macon Mill</t>
  </si>
  <si>
    <t>Qualifying Facility</t>
  </si>
  <si>
    <t>Simplot Phosphates LLC</t>
  </si>
  <si>
    <t>Simplot Phosphates</t>
  </si>
  <si>
    <t>Imported electricity from local utility Rocky Mountain Power</t>
  </si>
  <si>
    <t>American Sugar Refining Inc.</t>
  </si>
  <si>
    <t>Domino Sugar Arabi Plant</t>
  </si>
  <si>
    <t>purchased power</t>
  </si>
  <si>
    <t>Formosa Plastics</t>
  </si>
  <si>
    <t>Targa Midstream Services LP</t>
  </si>
  <si>
    <t>Stingray Facility</t>
  </si>
  <si>
    <t>Southern Minnesota Beet Sugar</t>
  </si>
  <si>
    <t>purchased from Renville Sibley Cooperative</t>
  </si>
  <si>
    <t>ExxonMobil Mobile Bay Onshore</t>
  </si>
  <si>
    <t>Steam Turbine Generator (steam letdown)</t>
  </si>
  <si>
    <t>Ingredion Inc - Illinois</t>
  </si>
  <si>
    <t>Ingredion Incorporated</t>
  </si>
  <si>
    <t>Purchased from ComEd</t>
  </si>
  <si>
    <t>Lincoln Paper and Tissue, LLC</t>
  </si>
  <si>
    <t>Lincoln Paper &amp; Tissue</t>
  </si>
  <si>
    <t xml:space="preserve">Bangor Hydro Electric Grid </t>
  </si>
  <si>
    <t>United Technologies</t>
  </si>
  <si>
    <t>Pratt &amp; Whitney</t>
  </si>
  <si>
    <t>Purchased electricity form Noble Americas via Utility Eversource.</t>
  </si>
  <si>
    <t>Phelps Dodge Refining Corp</t>
  </si>
  <si>
    <t>Phelps Dodge Refining</t>
  </si>
  <si>
    <t>El Paso Electric</t>
  </si>
  <si>
    <t>Huntsman Corp</t>
  </si>
  <si>
    <t>JCO Oxides Olefins Plant</t>
  </si>
  <si>
    <t>Domtar LLC</t>
  </si>
  <si>
    <t>Johnsonburg Mill</t>
  </si>
  <si>
    <t>International Paper Co-Riegelwood</t>
  </si>
  <si>
    <t>International Paper Riegelwood Mill</t>
  </si>
  <si>
    <t>Fusion Paperboard Connecticut LLC</t>
  </si>
  <si>
    <t>Versailles Mill</t>
  </si>
  <si>
    <t>Supplied by Conneticut Light and Power for Direct Use as we were only burning our remaining stock of fuel.</t>
  </si>
  <si>
    <t>FreePort-McMoRan-Corp-Chino Mines</t>
  </si>
  <si>
    <t>Chino Mines</t>
  </si>
  <si>
    <t>CII Carbon LLC</t>
  </si>
  <si>
    <t>Other incoming electricy from purchases from Entergy.</t>
  </si>
  <si>
    <t>Amalgamated Sugar Co-Nampa</t>
  </si>
  <si>
    <t>Amalgamated Sugar LLC Nampa</t>
  </si>
  <si>
    <t>Toca Plant</t>
  </si>
  <si>
    <t>This is a stand alone facility that is not interconnected with an electricity</t>
  </si>
  <si>
    <t>W&amp;T Offshore Inc</t>
  </si>
  <si>
    <t>Shell Offshore Yellowhammer</t>
  </si>
  <si>
    <t>Air Liquide Large Industries U.S. LP</t>
  </si>
  <si>
    <t>Port Neches Plant</t>
  </si>
  <si>
    <t>Electricity purchased from Entergy TX</t>
  </si>
  <si>
    <t>International Paper Co.</t>
  </si>
  <si>
    <t>Weyerhaeuser Pine Hill Operations</t>
  </si>
  <si>
    <t>Purchased electricty from Alabama Power Company</t>
  </si>
  <si>
    <t>Rock-Tenn Company</t>
  </si>
  <si>
    <t>Rock-Tenn Mill</t>
  </si>
  <si>
    <t>Georgia-Pacific Brewton LLC</t>
  </si>
  <si>
    <t>Georgia-Pacific Brewton Mill</t>
  </si>
  <si>
    <t>Electricity purchased from Alabama Power.</t>
  </si>
  <si>
    <t>CSL Behring LLC</t>
  </si>
  <si>
    <t>American Sugar Refining, Inc.</t>
  </si>
  <si>
    <t>Domino Sugar Baltimore</t>
  </si>
  <si>
    <t>Purchased from BGE when not producing during shutdown weekends</t>
  </si>
  <si>
    <t>Sold Electricity to BGE when energy production was higher then needed for process use.</t>
  </si>
  <si>
    <t>Mead Coated Board Inc</t>
  </si>
  <si>
    <t>Mead Coated Board</t>
  </si>
  <si>
    <t>Smithfield Farmland Corp.</t>
  </si>
  <si>
    <t>Smithfield Farmland Corp Bladen</t>
  </si>
  <si>
    <t>Bristol-Myers Squibb Co</t>
  </si>
  <si>
    <t>Bristol Myers Squibb New Brunswick</t>
  </si>
  <si>
    <t>Evonik Degussa Corporation</t>
  </si>
  <si>
    <t>Evonik Industries AG</t>
  </si>
  <si>
    <t>Purchased from Electrical Utility, Duke Energy.</t>
  </si>
  <si>
    <t>Thiele Kaolin Co</t>
  </si>
  <si>
    <t>Thiele Kaolin Sandersville</t>
  </si>
  <si>
    <t>KY</t>
  </si>
  <si>
    <t>Neenah Paper Michigan Inc.</t>
  </si>
  <si>
    <t>Neenah Paper Munising Mill</t>
  </si>
  <si>
    <t>Kamin LLC</t>
  </si>
  <si>
    <t>Kamin LLC Wrens Plant</t>
  </si>
  <si>
    <t>DSM Pharmaceuticals Inc</t>
  </si>
  <si>
    <t>DSM Pharmaceuticals</t>
  </si>
  <si>
    <t>Martinez Refining Co</t>
  </si>
  <si>
    <t>Martinez Refining</t>
  </si>
  <si>
    <t>Ergon Refining Inc</t>
  </si>
  <si>
    <t>Ergon Refining Vicksburg</t>
  </si>
  <si>
    <t>Kraft Foods</t>
  </si>
  <si>
    <t>Mondelez Global LLC</t>
  </si>
  <si>
    <t>Cargill Salt</t>
  </si>
  <si>
    <t>Northlake Energy</t>
  </si>
  <si>
    <t>Kinder Morgan Yates Operation</t>
  </si>
  <si>
    <t>Yates Gas Plant</t>
  </si>
  <si>
    <t>Androscoggin Energy Center</t>
  </si>
  <si>
    <t>Boise Cascade Pulp &amp; Paper Mill</t>
  </si>
  <si>
    <t>Purchased power from local utility</t>
  </si>
  <si>
    <t>WTG Jameson, L.P.</t>
  </si>
  <si>
    <t>Jameson Gas Processing Plant</t>
  </si>
  <si>
    <t>EnLink Midstream Services, LLC</t>
  </si>
  <si>
    <t>Bridgeport Gas Processing Plant</t>
  </si>
  <si>
    <t>Cokenergy Inc</t>
  </si>
  <si>
    <t>Heat Recovery Coke Facility</t>
  </si>
  <si>
    <t>Taft Cogeneration Facility</t>
  </si>
  <si>
    <t>RS Cogen</t>
  </si>
  <si>
    <t>BASF Corp</t>
  </si>
  <si>
    <t>NAFTA Region Olefins Complex Cogen Fac</t>
  </si>
  <si>
    <t>electricity from Entergy</t>
  </si>
  <si>
    <t>Aera Energy LLC-San Ardo</t>
  </si>
  <si>
    <t>Aera San Ardo Cogen Facility</t>
  </si>
  <si>
    <t>Devon Energy Production Co</t>
  </si>
  <si>
    <t>Beaver Creek Gas Plant</t>
  </si>
  <si>
    <t>DTE Calvert City LLC</t>
  </si>
  <si>
    <t>Calvert City</t>
  </si>
  <si>
    <t>Air Products LLC</t>
  </si>
  <si>
    <t>Air Products Port Arthur</t>
  </si>
  <si>
    <t>BASF Freeport Works</t>
  </si>
  <si>
    <t>Ingleside Cogeneration LP</t>
  </si>
  <si>
    <t>Ingleside Cogeneration</t>
  </si>
  <si>
    <t>Other Oxy Affiliates</t>
  </si>
  <si>
    <t>Plaquemine Cogeneration Plant</t>
  </si>
  <si>
    <t>Kentucky Mills</t>
  </si>
  <si>
    <t>Big Rivers Electric Corporation, Henderson, Kentucky</t>
  </si>
  <si>
    <t>Air Products &amp; Chemicals Inc</t>
  </si>
  <si>
    <t>Wilmington Hydrogen Plant</t>
  </si>
  <si>
    <t>WPS Power Developement</t>
  </si>
  <si>
    <t>Combined Locks Energy Center</t>
  </si>
  <si>
    <t>Local utility supply during intervals of non-operation.</t>
  </si>
  <si>
    <t>Otsego Paper Inc</t>
  </si>
  <si>
    <t>Otsego Mill Power Plant</t>
  </si>
  <si>
    <t>Valero Refining Co California</t>
  </si>
  <si>
    <t>Valero Refinery Cogeneration Unit 1</t>
  </si>
  <si>
    <t xml:space="preserve">"Other Incoming Electricity" is purchased electricity from the local utility </t>
  </si>
  <si>
    <t>Chevron Oronite Co LLC</t>
  </si>
  <si>
    <t>Oak Point Cogen</t>
  </si>
  <si>
    <t>Stevens Point Mill</t>
  </si>
  <si>
    <t>Sierra Pacific Aberdeen</t>
  </si>
  <si>
    <t>California Resources Elk Hills LLC</t>
  </si>
  <si>
    <t>Elk Hills Cogen</t>
  </si>
  <si>
    <t>Elk Hill Power Plant</t>
  </si>
  <si>
    <t>THUMS Long Beach Company</t>
  </si>
  <si>
    <t>THUMS</t>
  </si>
  <si>
    <t>Drummond Company, Inc.</t>
  </si>
  <si>
    <t>ABC Coke</t>
  </si>
  <si>
    <t>Linn Operating Inc</t>
  </si>
  <si>
    <t>Blacksand Generating Facility</t>
  </si>
  <si>
    <t>Power Purchased on Standby SCE</t>
  </si>
  <si>
    <t>SP Fiber Technologies NW LLC</t>
  </si>
  <si>
    <t>SPFT - Newberg Cogen</t>
  </si>
  <si>
    <t>Neptune Gas Processing Plant</t>
  </si>
  <si>
    <t>Incoming electric is from CLECO via a distribution feeder circuits to the plant</t>
  </si>
  <si>
    <t>Freeport Energy Center</t>
  </si>
  <si>
    <t>Kennecott Utah Copper</t>
  </si>
  <si>
    <t>Kennecott Power Plant</t>
  </si>
  <si>
    <t>UT</t>
  </si>
  <si>
    <t>Georgia-Pacific Consr Prods LP-Wauna</t>
  </si>
  <si>
    <t>Georgia-Pacific Wauna Mill</t>
  </si>
  <si>
    <t>Air Liquide America Corp</t>
  </si>
  <si>
    <t>Shell Chemical</t>
  </si>
  <si>
    <t>Santa Maria EPG</t>
  </si>
  <si>
    <t>Bayway Refinery</t>
  </si>
  <si>
    <t>Purchased from ECP (GE owned and oeprated) Cogeneration Plant - when Cogeneration plant is down for maintenance the electricity is purchased from the PSE&amp;G grid</t>
  </si>
  <si>
    <t>Shute Creek Facility</t>
  </si>
  <si>
    <t>Sierra Pacific Burlington Facility</t>
  </si>
  <si>
    <t>Phillips 66 Billings Refinery</t>
  </si>
  <si>
    <t>MT</t>
  </si>
  <si>
    <t>Barrick Goldstrike Mines Inc</t>
  </si>
  <si>
    <t>Western 102 Power Plant</t>
  </si>
  <si>
    <t>NV</t>
  </si>
  <si>
    <t>Output to lines to NVEnergy (For Wheeling)</t>
  </si>
  <si>
    <t>Tesoro Refng Marketing Co Mntn Region</t>
  </si>
  <si>
    <t>Tesoro SLC Cogeneration Plant</t>
  </si>
  <si>
    <t>CFB Power Plant</t>
  </si>
  <si>
    <t>Geismar Cogen</t>
  </si>
  <si>
    <t>Archer Daniels Midland Columbus</t>
  </si>
  <si>
    <t>United States Steel Granite City Works</t>
  </si>
  <si>
    <t>Granite City Works</t>
  </si>
  <si>
    <t>RockTenn CP, LLC-Tacoma Mill</t>
  </si>
  <si>
    <t>Newark America</t>
  </si>
  <si>
    <t>Newark America Mill</t>
  </si>
  <si>
    <t>Purchased from utility</t>
  </si>
  <si>
    <t>Targa Co-Generation LLC</t>
  </si>
  <si>
    <t>Mont Belvieu Cogeneration Unit</t>
  </si>
  <si>
    <t>Seneca Sustainable Energy LLC</t>
  </si>
  <si>
    <t>Purchase of station power</t>
  </si>
  <si>
    <t>Domtar Paper Company Bennettsville</t>
  </si>
  <si>
    <t>Marlboro Mill</t>
  </si>
  <si>
    <t>Marlboro Electric Cooperative</t>
  </si>
  <si>
    <t>New-Indy, Oxnard LLC</t>
  </si>
  <si>
    <t>Oxnard Paper Mill</t>
  </si>
  <si>
    <t>Utility stand-by power to the plant when the cogeneration plant is down.</t>
  </si>
  <si>
    <t>Cana Gas Processing Plant</t>
  </si>
  <si>
    <t>Signal Hill Petroleum, Inc</t>
  </si>
  <si>
    <t>Signal Hill West Unit</t>
  </si>
  <si>
    <t>Purchased from Electricity Utility</t>
  </si>
  <si>
    <t>PacifiCorp</t>
  </si>
  <si>
    <t>Consumer Products (Camas) LLC</t>
  </si>
  <si>
    <t>Power sent to grid.</t>
  </si>
  <si>
    <t>Lake Charles Polymers</t>
  </si>
  <si>
    <t>Sidney Sugars Incorporated</t>
  </si>
  <si>
    <t>Sidney MT Plant</t>
  </si>
  <si>
    <t>Power from MDU power plant</t>
  </si>
  <si>
    <t>FMC Westvaco</t>
  </si>
  <si>
    <t>Purchased power from Rocky Mountain Power</t>
  </si>
  <si>
    <t>Spreckels Sugar Company</t>
  </si>
  <si>
    <t>Bayer CropScience</t>
  </si>
  <si>
    <t>Bayer CropScience Institute Plant</t>
  </si>
  <si>
    <t>Electricity used by the facility</t>
  </si>
  <si>
    <t>Sonoco Products Co</t>
  </si>
  <si>
    <t>General Motors LLC</t>
  </si>
  <si>
    <t>Wentzville Assembly &amp; Contiguous</t>
  </si>
  <si>
    <t>Miller Coors LLC</t>
  </si>
  <si>
    <t>Albany Brewery</t>
  </si>
  <si>
    <t>Western Sugar Cooperative</t>
  </si>
  <si>
    <t>Western Sugar Coop - Scottsbluff</t>
  </si>
  <si>
    <t>ADA Carbon Solutions (Red River), LLC</t>
  </si>
  <si>
    <t>ADA Carbon Solutions Red River</t>
  </si>
  <si>
    <t>Electricity Purchases</t>
  </si>
  <si>
    <t>Wausau Paper Middletown</t>
  </si>
  <si>
    <t>Michigan Sugar Company</t>
  </si>
  <si>
    <t>MSC Sebewaing</t>
  </si>
  <si>
    <t>MSC Croswell</t>
  </si>
  <si>
    <t>Regency Field Services LLC</t>
  </si>
  <si>
    <t>Woodall Gas Plant</t>
  </si>
  <si>
    <t>Purchase Power</t>
  </si>
  <si>
    <t>Roquette America</t>
  </si>
  <si>
    <t>Purcahased Power From Alliant Energy</t>
  </si>
  <si>
    <t>Western Sugar Coop - Torrington</t>
  </si>
  <si>
    <t>PPG Industries, Inc. Works 6</t>
  </si>
  <si>
    <t>Electricity from Utility (Met-Ed)</t>
  </si>
  <si>
    <t>RockTenn-Battle Creek Mill</t>
  </si>
  <si>
    <t>Battle Creek Mill</t>
  </si>
  <si>
    <t>PPG Industries, Inc. Works 15</t>
  </si>
  <si>
    <t>MillerCoors Irwindale Brewery</t>
  </si>
  <si>
    <t>Electric Utility</t>
  </si>
  <si>
    <t>Paramount Petroleum Corporation</t>
  </si>
  <si>
    <t>Paramount Refinery</t>
  </si>
  <si>
    <t>SABIC IP Mt. Vernon, LLC</t>
  </si>
  <si>
    <t>SABIC Innovative Plastics Mt. Vernon</t>
  </si>
  <si>
    <t>PCA, Filer City Mill</t>
  </si>
  <si>
    <t>Pasadena Refining System Inc</t>
  </si>
  <si>
    <t>PRSI FCC Generator</t>
  </si>
  <si>
    <t xml:space="preserve">Purchased electric power from grid </t>
  </si>
  <si>
    <t>Frontier El Dorado Refinery LLC</t>
  </si>
  <si>
    <t>El Dorado Refinery</t>
  </si>
  <si>
    <t>Martin Midstream Partnership,LP</t>
  </si>
  <si>
    <t>Cross Oil Refining &amp; Marketing, Inc</t>
  </si>
  <si>
    <t>Western Sugar Coop- Ft Morgan</t>
  </si>
  <si>
    <t>Kimberly-Clark Worldwide Inc</t>
  </si>
  <si>
    <t>Fullerton Mill CHP</t>
  </si>
  <si>
    <t>Kimberly-Clark Corporation</t>
  </si>
  <si>
    <t>Kimberly Clark-Unit 1,2,3</t>
  </si>
  <si>
    <t>Kern Oil &amp; Refining Co</t>
  </si>
  <si>
    <t>Pacific Gas &amp; Electric Co.</t>
  </si>
  <si>
    <t>Red River Mill Intl Paper Company</t>
  </si>
  <si>
    <t>International Paper Red River Mill</t>
  </si>
  <si>
    <t>Georgia-Pacific Toledo LLC</t>
  </si>
  <si>
    <t>Georgia-Pacific Toledo Mill</t>
  </si>
  <si>
    <t>Cellu Tissue LLC</t>
  </si>
  <si>
    <t>Cellu Tissue</t>
  </si>
  <si>
    <t>Purchased power from Local Utility Eversource Energy who is system owner, purcahed power contract with Transcanada</t>
  </si>
  <si>
    <t>Adkins Energy LLC</t>
  </si>
  <si>
    <t>purchased though constellation energy</t>
  </si>
  <si>
    <t>Otter Creek Ethanol LLC - Poet Ashton</t>
  </si>
  <si>
    <t>Otter Creek Ethanol Poet - Ashton</t>
  </si>
  <si>
    <t>Rural Electric Company (REC) Supply.</t>
  </si>
  <si>
    <t>None.</t>
  </si>
  <si>
    <t>BMW Manufacturing Co LLC</t>
  </si>
  <si>
    <t>BMW Manufacturing Co</t>
  </si>
  <si>
    <t>Prairie Horizon Agri Energy LLC</t>
  </si>
  <si>
    <t>Prairie Horizon Agri Energy</t>
  </si>
  <si>
    <t>power purchased from Prairie Land Electric</t>
  </si>
  <si>
    <t>Rand Whitney Containerboard L.P.</t>
  </si>
  <si>
    <t>Rand Whitney CHP Plant</t>
  </si>
  <si>
    <t>US Magnesium</t>
  </si>
  <si>
    <t>Arkalon Ethanol LLC</t>
  </si>
  <si>
    <t>Bonanza BioEnergy LLC</t>
  </si>
  <si>
    <t>Cargill Salt Hersey</t>
  </si>
  <si>
    <t>Electricity comes from GLE - Great Lake Energy</t>
  </si>
  <si>
    <t>Poet Biorefining Lake Crystal</t>
  </si>
  <si>
    <t>South Central Electric</t>
  </si>
  <si>
    <t>J.R. Simplot Company</t>
  </si>
  <si>
    <t>E.B. Eddy Paper Inc</t>
  </si>
  <si>
    <t>Rain CII Carbon LLC</t>
  </si>
  <si>
    <t>Lake Charles Plant</t>
  </si>
  <si>
    <t>The Andersons Albion Ethanol LLC</t>
  </si>
  <si>
    <t>Abengoa Bioenergy Biomass of Kansas</t>
  </si>
  <si>
    <t>ABBK Biomass Plant</t>
  </si>
  <si>
    <t>Electricity purchased from Sunflower Electric in the Southwestern Power Pool (SPP)</t>
  </si>
  <si>
    <t>Frito Lay Incorporated Dayville</t>
  </si>
  <si>
    <t>Frito Lay Incorporated</t>
  </si>
  <si>
    <t>Eversource</t>
  </si>
  <si>
    <t>Foundation CA Fund VII Manager, LLC</t>
  </si>
  <si>
    <t>Anheuser-Busch #2</t>
  </si>
  <si>
    <t>East Kansas Agri-Energy, LLC</t>
  </si>
  <si>
    <t>S.C. Johnson &amp; Son, Inc.</t>
  </si>
  <si>
    <t>Waxdale</t>
  </si>
  <si>
    <t>PURCHASED FROM LOCAL UTILITY</t>
  </si>
  <si>
    <t>Entergy Louisiana LLC</t>
  </si>
  <si>
    <t>Purchased back-up power during generator downtime</t>
  </si>
  <si>
    <t>TECO Import</t>
  </si>
  <si>
    <t>Power sent to Four Corners Mine</t>
  </si>
  <si>
    <t>WestRock-West Point Mill</t>
  </si>
  <si>
    <t>City of Leesburg</t>
  </si>
  <si>
    <t>Solar Field</t>
  </si>
  <si>
    <t>utility supply from grid</t>
  </si>
  <si>
    <t>Electricity purchased from Utility</t>
  </si>
  <si>
    <t>Georgia Power</t>
  </si>
  <si>
    <t>Local utility provided electricity</t>
  </si>
  <si>
    <t>Incoming electricity purchased from Alpena Power Company</t>
  </si>
  <si>
    <t>Electricity bought from Noble Engery Solutions</t>
  </si>
  <si>
    <t>Purchases From Grid</t>
  </si>
  <si>
    <t>Teco</t>
  </si>
  <si>
    <t>Import from Local Power Grid</t>
  </si>
  <si>
    <t>Purchases from Utility</t>
  </si>
  <si>
    <t>Purchased electricitie from FPU</t>
  </si>
  <si>
    <t>TECO import</t>
  </si>
  <si>
    <t>Verso Corp Escanaba Paper Co</t>
  </si>
  <si>
    <t>purchased power &amp; purchased hydro - UPPCo</t>
  </si>
  <si>
    <t>Purchased (8,9 9) Transferred from plant 54429 - Alabama Pine Pulp (13,353)</t>
  </si>
  <si>
    <t>Transferred to plant 54429 - Alabama Pine Pulp</t>
  </si>
  <si>
    <t>The power is bought from Mid American.</t>
  </si>
  <si>
    <t>Purchased from Utiltity Company</t>
  </si>
  <si>
    <t>Verso Corporation</t>
  </si>
  <si>
    <t>Supplied from local utility (CWPCo)</t>
  </si>
  <si>
    <t>Outgoing electricity is sent to ERCOT Electricity Grid .</t>
  </si>
  <si>
    <t>Purchased electric power from local public utility to supplement iron/steel mill power requirements. The Burns Harbor power station supplies only part of the power the industrial facility requires for operation.</t>
  </si>
  <si>
    <t>Feedback to local power grid of self-generation due to fluctuations in electric consumption internal to the steel mill.</t>
  </si>
  <si>
    <t>Power purchased from local power company.</t>
  </si>
  <si>
    <t>Incoming electricity is brought via CenterPoint Energy 138 kV transmission lins through our substation</t>
  </si>
  <si>
    <t>Balance of plant power required and supplied by Duke Energy</t>
  </si>
  <si>
    <t>Grid Purchase</t>
  </si>
  <si>
    <t>Used for internal consumption at Air Liquide plants</t>
  </si>
  <si>
    <t>Entergy of Louisiana</t>
  </si>
  <si>
    <t>Purchased power from local utility (Entergy)</t>
  </si>
  <si>
    <t>Purchased from local utility (Georgia Power).</t>
  </si>
  <si>
    <t>8 MWh sold to local utility for resale. Entered into "Other Outgoing Electricity" due to revenue being under $5  , resulting in Zero for Sch.7 due to rounding.</t>
  </si>
  <si>
    <t>Electricity purchased from a public utility.</t>
  </si>
  <si>
    <t>ArcelorMittal Indiana Harbor West</t>
  </si>
  <si>
    <t>NIPSCO purchased power</t>
  </si>
  <si>
    <t>Purchased elecricity from CEI</t>
  </si>
  <si>
    <t>Electricity was purchased from the local utility - Gulf Power.</t>
  </si>
  <si>
    <t>Electricity purchased from Eversource for plant usage.</t>
  </si>
  <si>
    <t>Other Electricty comes into the plant via Texas Grid which is managed by ERCOT.</t>
  </si>
  <si>
    <t>13,456 Purchased from Utility 3,245 Generated from Steam Turbine</t>
  </si>
  <si>
    <t>Purchased electricity from utility provider</t>
  </si>
  <si>
    <t>Purchased Power from Local Utility (JEA - Jacksonville Electric Authority)</t>
  </si>
  <si>
    <t>Export to Four Corners Mine</t>
  </si>
  <si>
    <t>purchases from Consolidated Water Power Company</t>
  </si>
  <si>
    <t>PURCHASED POWER</t>
  </si>
  <si>
    <t>Electricity from local utility</t>
  </si>
  <si>
    <t>Incoming electricity source is Idaho Power Company, an electric utility</t>
  </si>
  <si>
    <t>purchased hydro power</t>
  </si>
  <si>
    <t>3675 Mwh was purchased from Orange and Rockland Utilities</t>
  </si>
  <si>
    <t>The site imported 3675 Mwh and and exported 28732 Mwh under and agreement with Orange and Rocland Utilities.</t>
  </si>
  <si>
    <t>Rayonier Advanced Materials</t>
  </si>
  <si>
    <t>Utility - Georgia Power Company</t>
  </si>
  <si>
    <t>Fernandina Plant</t>
  </si>
  <si>
    <t>purchased from regulated utility.</t>
  </si>
  <si>
    <t>All Power supplied by TXU Energy</t>
  </si>
  <si>
    <t>Electricity purchased from the local utility.</t>
  </si>
  <si>
    <t>Purchased electricity from Georgia Power</t>
  </si>
  <si>
    <t>Georgia-Pacific Crossett LLC</t>
  </si>
  <si>
    <t>Florida Power &amp; Light provided 223,713 MWh Clay Electric provided 21,368 MWh</t>
  </si>
  <si>
    <t>Purchased Electricity from NB Power transmitted through EMEC</t>
  </si>
  <si>
    <t>Electricity provided to a Woodland Pulp owned building that is leased by  another entity.</t>
  </si>
  <si>
    <t>SOUTHERN CALIFORNIA EDISON</t>
  </si>
  <si>
    <t>Hood Container of Louisiana, LLC</t>
  </si>
  <si>
    <t>Purchased Electricity from Entergy Gulf States Louisana, LLC</t>
  </si>
  <si>
    <t>Electricity purchased from Consumers Energy Co. ID Code 4254 We use Midcontinent Independent Transmission Operator, Inc as our balancing authority.</t>
  </si>
  <si>
    <t>Local Electrical Utility Supplier</t>
  </si>
  <si>
    <t>Other electricity coming from Local power company MLGW (memphis light, gas, &amp; water)</t>
  </si>
  <si>
    <t>DuPont Sabine River Works</t>
  </si>
  <si>
    <t>Purchased electricity from Duke Energy Progress</t>
  </si>
  <si>
    <t>Purchased power</t>
  </si>
  <si>
    <t>Inadvertent power flow</t>
  </si>
  <si>
    <t>Alliant energy suppliments the Cargill Corn milling facility. Since our electric is Cogeneration only about 1 % of the fuel is utalized to make electric and 9 % is made to produce steam for the site. This is also the reason for high station use as the bulk electric draw is on boiler FD fans and water treatment that is not related to creating electricity. We do not have the ability to measure the electricity only for electric generation.</t>
  </si>
  <si>
    <t>Other Electric from MidAmerican Energy</t>
  </si>
  <si>
    <t>Other Electric from LES-Lincoln Electric System</t>
  </si>
  <si>
    <t>Other Electric from Xcel Energy.</t>
  </si>
  <si>
    <t>Other Electric is from Interstate Power and Light.</t>
  </si>
  <si>
    <t>other electric from Ameren IL</t>
  </si>
  <si>
    <t>Electric from Ameren IL</t>
  </si>
  <si>
    <t>Purchased power for the refinery.</t>
  </si>
  <si>
    <t>n/a</t>
  </si>
  <si>
    <t>Electricity is purchased from Liberty Power and delivered by National Grid</t>
  </si>
  <si>
    <t>Purchased from Grid (Centerpoint)</t>
  </si>
  <si>
    <t>Other Oxy Affiliate-Oxy LP VCM Facility</t>
  </si>
  <si>
    <t>Transmission loss from power station to grid</t>
  </si>
  <si>
    <t>WestRock (TX)</t>
  </si>
  <si>
    <t>Purchased Power from Southern California Edison</t>
  </si>
  <si>
    <t>PG&amp;E MWh for Refinery PG&amp;E MWh for Air Liquide(Refinery buys it from PG&amp;E and sells it directly to Air Liquide for same price - basically a transfer. MWh from Air Liquide's turbine.</t>
  </si>
  <si>
    <t>PG&amp;E MWh purchased by P66 for Air Liquide</t>
  </si>
  <si>
    <t>Reliant Electrical Provider</t>
  </si>
  <si>
    <t>Local Utility, Georgia Power</t>
  </si>
  <si>
    <t>Sales to onsite third party, Braskem.</t>
  </si>
  <si>
    <t>Supply by Texas New Mexico Power</t>
  </si>
  <si>
    <t>Westar</t>
  </si>
  <si>
    <t>Utility purchases</t>
  </si>
  <si>
    <t>Purchased.</t>
  </si>
  <si>
    <t>Purchased from Bonneville Power Authority</t>
  </si>
  <si>
    <t>All incoming electricity is purchased from Duke Energy Progress in accordance with our purchased power agreement</t>
  </si>
  <si>
    <t>All outgoing electricity is supplied to the onsite sawmill which is a separate Weyerhaeuser business unit from the Cellulose Fibers mill</t>
  </si>
  <si>
    <t>Dominion Power</t>
  </si>
  <si>
    <t>We purchase electricity from our local power plant utility WPS.</t>
  </si>
  <si>
    <t>Purchased Electricity from Power Company</t>
  </si>
  <si>
    <t>Purchased additional electricity from SCE to supplement manufacturing plant needs.</t>
  </si>
  <si>
    <t>Purchased electricity off of public power grid.</t>
  </si>
  <si>
    <t>Purchased electricity from Centerpoint Energy</t>
  </si>
  <si>
    <t>Duke Progress Power provides us with supplemental electricity</t>
  </si>
  <si>
    <t>The mill has the capability to buy power from Gulf Power</t>
  </si>
  <si>
    <t>The mill has the capability to sell electricity/power back to Gulf Power</t>
  </si>
  <si>
    <t>Purchases from Local Utility Provider:  Dominion Power</t>
  </si>
  <si>
    <t>Purchased electricity from Dominion Power</t>
  </si>
  <si>
    <t>purchased power - American Power Net</t>
  </si>
  <si>
    <t>Purchased grid power</t>
  </si>
  <si>
    <t>Tennessee Valley Authority</t>
  </si>
  <si>
    <t>HL&amp;P Electricity purchases</t>
  </si>
  <si>
    <t>Alpena Power Company</t>
  </si>
  <si>
    <t>From loacal Utility (AEP)</t>
  </si>
  <si>
    <t>Alabama Power Company</t>
  </si>
  <si>
    <t>TECO imported power</t>
  </si>
  <si>
    <t>purchased from Entergy Gulf States</t>
  </si>
  <si>
    <t xml:space="preserve">19,67  MWh purchased from utility; 38,116 MWh transferred from plant 541 3 (Port Edwards hydros) </t>
  </si>
  <si>
    <t>PacifiCorp utility grid</t>
  </si>
  <si>
    <t>Purchase from FirstEnergy on tariff rate</t>
  </si>
  <si>
    <t>We sometimes import electricity off the ERCOT grid</t>
  </si>
  <si>
    <t>There are no other types of incoming electricity</t>
  </si>
  <si>
    <t>electricity purchased from the grid through PECO</t>
  </si>
  <si>
    <t>electricity sales to grid are maintained at less than one-third of the unit's capacity to maintain non-EGU status</t>
  </si>
  <si>
    <t>Purchased from local Utility</t>
  </si>
  <si>
    <t>-</t>
  </si>
  <si>
    <t>utility</t>
  </si>
  <si>
    <t>Solar power purchase, Southern California Edison power purchase.</t>
  </si>
  <si>
    <t>Other incoming electricity is purchased when the plant required power is greater than the produced power from the turbine generators.  This typically in MWhr purchases.</t>
  </si>
  <si>
    <t>This is power sold to Ga Power/Souther Co under a sales contract.  Power is sold as MWhrs</t>
  </si>
  <si>
    <t>purchased from utility</t>
  </si>
  <si>
    <t xml:space="preserve">Purchased Power: May 1 87 June 116 September 1125 October 1264 December 929 </t>
  </si>
  <si>
    <t>PCA-Tomahawk Mill</t>
  </si>
  <si>
    <t xml:space="preserve">Purchased Power from Utility Provider </t>
  </si>
  <si>
    <t>Electricity purchased from AEP</t>
  </si>
  <si>
    <t>Electricity used by an onsite joint venture</t>
  </si>
  <si>
    <t>purchased from the City of Clewiston</t>
  </si>
  <si>
    <t>purchased power from utility</t>
  </si>
  <si>
    <t>Special purchase power agreement with AEP to supply balance of power needed to operate the plant</t>
  </si>
  <si>
    <t>Credit for outgoing power under special contract with AEP to be used duirng extenuation circimstances of plant operations</t>
  </si>
  <si>
    <t>Utility Supplied by (Duke Progress)</t>
  </si>
  <si>
    <t>LADWP power and SoCal Edison power</t>
  </si>
  <si>
    <t>Electricity from Watson Cogeneration Facility to Tesoro Carson Refinery</t>
  </si>
  <si>
    <t>175,979 MWh Direct Purchases</t>
  </si>
  <si>
    <t>Electricity purchased from the grid from the local utility company.</t>
  </si>
  <si>
    <t>Excel energy</t>
  </si>
  <si>
    <t>Purchased electricity from Utility company.</t>
  </si>
  <si>
    <t>The other electricity reported is from a utility company.  We are an oil refinery, not a power plant, and need this incoming electricity to be able to operate.</t>
  </si>
  <si>
    <t>Export to four corners mine, south fort meade mine, green bay, and RO unit.</t>
  </si>
  <si>
    <t>purchased electricity from local utility</t>
  </si>
  <si>
    <t>Purchased from local utility</t>
  </si>
  <si>
    <t>Covanta Tulsa Renewable Energy LLC</t>
  </si>
  <si>
    <t>Electricity from local power company</t>
  </si>
  <si>
    <t>Duquesne Light Company provided, electric utility</t>
  </si>
  <si>
    <t>Utility supplied purchased electricity.</t>
  </si>
  <si>
    <t>Power bought from PG&amp;E when units are down for maintenance.</t>
  </si>
  <si>
    <t>Purchased (PG&amp;E)</t>
  </si>
  <si>
    <t>PG&amp;E Purchase</t>
  </si>
  <si>
    <t>Purchased electricity commodity charges are from Noble Americas Energy Solutions.  Diatribution and demand charges are from Eversource.</t>
  </si>
  <si>
    <t>Jacksonville Electric Authority electricity purchased</t>
  </si>
  <si>
    <t>Purchased power from distribution facility (Georgia Power Co 714 )</t>
  </si>
  <si>
    <t>WestRock-Florence</t>
  </si>
  <si>
    <t>WestRock Corp-Panama City</t>
  </si>
  <si>
    <t>WestRock Panama City Mill</t>
  </si>
  <si>
    <t>Purchased Electricity from Gulf Power</t>
  </si>
  <si>
    <t>Westrock (LA)</t>
  </si>
  <si>
    <t>Westrock Hodge (LA)</t>
  </si>
  <si>
    <t>Purchased Electricity from Entergy</t>
  </si>
  <si>
    <t>Supplemental power from Louisiana Power &amp; Light (LP&amp;L)</t>
  </si>
  <si>
    <t>Covington Facility</t>
  </si>
  <si>
    <t>In a buy/sell aggreement contract with Dominion Power.</t>
  </si>
  <si>
    <t>PUBLIC UTILITY (PENELEC).</t>
  </si>
  <si>
    <t>Wisconsin Public Service Utility Company</t>
  </si>
  <si>
    <t>Types of other Incoming Electricity in line (2) refers to purchased power from Peabody Municipal Light Plant to balance the loads to operate our facility.</t>
  </si>
  <si>
    <t>We have to purchase additional electricity due to we do not produce enough electricity to run the entire mill.</t>
  </si>
  <si>
    <t>Purchased electricity from Toledo Edison Inc to operate petroleum refinery.</t>
  </si>
  <si>
    <t>Florida Power and Light 138 KV feed for plant when generation is down</t>
  </si>
  <si>
    <t>Purchased from Entergy Texas 23 KV</t>
  </si>
  <si>
    <t>Purchased from local power company.</t>
  </si>
  <si>
    <t>Entergy Louisiana</t>
  </si>
  <si>
    <t>Retail electricity from SCE</t>
  </si>
  <si>
    <t>Electricity bought off the public grid from supplier AEP</t>
  </si>
  <si>
    <t>Purchased power from APCO</t>
  </si>
  <si>
    <t>Other incoming electricity comes in from AEP.</t>
  </si>
  <si>
    <t>Exchange (Shell: CPUC approved "218" sale)</t>
  </si>
  <si>
    <t>Electricity sold to us from October - December</t>
  </si>
  <si>
    <t>Purchased PUC, PG&amp;E Grid</t>
  </si>
  <si>
    <t>Olin Blue Cube Operations</t>
  </si>
  <si>
    <t>Freeport Energy</t>
  </si>
  <si>
    <t>Vanguard Natural Resources LLC</t>
  </si>
  <si>
    <t>Purchased utility power</t>
  </si>
  <si>
    <t>Purchase power from Montana Dakota Utilities Co</t>
  </si>
  <si>
    <t>Purchased Electricity from Alabama Power</t>
  </si>
  <si>
    <t>Electric from SDGE utility grid</t>
  </si>
  <si>
    <t>Purchased from Dominion Virginia Power</t>
  </si>
  <si>
    <t xml:space="preserve">Sales </t>
  </si>
  <si>
    <t xml:space="preserve">CAISO Imbalance Energy (9,42  MW) Peaker Unit Generation (355, 77 MW) - Product the property of third party per bi-lateral agreement .   Reimbursed for cost of fuel only, not compensated for sales for Peaker generation.  </t>
  </si>
  <si>
    <t>sales to Dupont Acid Plant inside Reifnery</t>
  </si>
  <si>
    <t>SP Fiber Technologies LLC</t>
  </si>
  <si>
    <t>WestRock Southeast, LLC.</t>
  </si>
  <si>
    <t>Electricity purchased from Georgia Power</t>
  </si>
  <si>
    <t>Electricity Sold to Georgia Power</t>
  </si>
  <si>
    <t>Electric Purchases for the facility from the utility that are above the internal generation.</t>
  </si>
  <si>
    <t>Electricity sales to International paper Container and Woodlands Divisions</t>
  </si>
  <si>
    <t xml:space="preserve">CLECO </t>
  </si>
  <si>
    <t xml:space="preserve">NONE </t>
  </si>
  <si>
    <t>From Alabama Power</t>
  </si>
  <si>
    <t>No comment</t>
  </si>
  <si>
    <t>Purchased Electricty from First Energy of Ohio, new meters just for the Power House were installed in January 2 15</t>
  </si>
  <si>
    <t>The Gillette Company</t>
  </si>
  <si>
    <t>Gillette SBMC</t>
  </si>
  <si>
    <t>grid electricity, Eversourse company</t>
  </si>
  <si>
    <t>Incoming electricity from utility</t>
  </si>
  <si>
    <t>Purchased power from a Co-Gen plant adjacent to our facility (NRG)</t>
  </si>
  <si>
    <t>Rocky Mountian Power Utility Tie</t>
  </si>
  <si>
    <t>Entergy electrical import.</t>
  </si>
  <si>
    <t>Purchase from Center Point</t>
  </si>
  <si>
    <t>Purchased electricity from Ohio Edison Co.</t>
  </si>
  <si>
    <t>Utility supplied electricity</t>
  </si>
  <si>
    <t>Purchased Electricity from Entergy Gulf States Louisiana, LLC</t>
  </si>
  <si>
    <t>Los Angeles Department of Water and Power Supplied electricity.</t>
  </si>
  <si>
    <t>Imported electricity from local utility - Rocky Mountain Power</t>
  </si>
  <si>
    <t>purchased Power</t>
  </si>
  <si>
    <t>Jeff Davis Electric</t>
  </si>
  <si>
    <t>Electricity purchased from Renville Sibley Cooperative - Local Utility Company</t>
  </si>
  <si>
    <t>Purchased electricity from Commonwealth Edison.</t>
  </si>
  <si>
    <t>purchase power from Entergy</t>
  </si>
  <si>
    <t>sale to texas petroleum company and Huntsman propylene oxide</t>
  </si>
  <si>
    <t>Local cooperative</t>
  </si>
  <si>
    <t>Other electricity incoming from Tucson Electric (TEP)and from Public Service Company of New Mexico (PNM).</t>
  </si>
  <si>
    <t>Incoming electricty from local utlity (Entergy) when facility ST is down.</t>
  </si>
  <si>
    <t>From local provider</t>
  </si>
  <si>
    <t>This is a stand alone facility that is not interconnecte with an electric grid</t>
  </si>
  <si>
    <t>Purchased power from Alabama Power while the plants GT-7 1 Turbine was down for maintenance</t>
  </si>
  <si>
    <t>Purchased electricty from  Alabama Power Company</t>
  </si>
  <si>
    <t>WestRock Mill Company, LLC</t>
  </si>
  <si>
    <t>Electreicity purchased from Alabama Power.</t>
  </si>
  <si>
    <t>Alabama Power</t>
  </si>
  <si>
    <t>Utility company supplied electricity</t>
  </si>
  <si>
    <t>Purchased from BGE</t>
  </si>
  <si>
    <t>returned to the BGE Grid due to over production</t>
  </si>
  <si>
    <t>Purchased from Alabama Power</t>
  </si>
  <si>
    <t>PSE&amp;G</t>
  </si>
  <si>
    <t>Purchased  from  Electrical Utility, Duke Energy,</t>
  </si>
  <si>
    <t>Purchased electricity from UPPCO.</t>
  </si>
  <si>
    <t>Patheon Manufacturing Service LLC</t>
  </si>
  <si>
    <t>Greenville Utilities</t>
  </si>
  <si>
    <t>PG&amp;E Utility/ Grid Interconnect</t>
  </si>
  <si>
    <t>Entergy Mississippi</t>
  </si>
  <si>
    <t>Incoming electricity from DTE Energy</t>
  </si>
  <si>
    <t>Power Purchases when one one or more units are offline</t>
  </si>
  <si>
    <t>NIPSCO incoming electricy</t>
  </si>
  <si>
    <t>Power Purchased from Entergy.</t>
  </si>
  <si>
    <t>Electricity from Entergy</t>
  </si>
  <si>
    <t xml:space="preserve">PG&amp;E </t>
  </si>
  <si>
    <t>Power from local utility (TVA) when my generating unit is out of service.</t>
  </si>
  <si>
    <t>Purchased from power grid.</t>
  </si>
  <si>
    <t>Big Rivers Electric Corportation, Henderson, Kentucky</t>
  </si>
  <si>
    <t>Power supplied to plant while turbine was down but other equipment was still operational.  Supplied by local power utility LADWP.</t>
  </si>
  <si>
    <t>Local utility supply during periods of non-operation.</t>
  </si>
  <si>
    <t>Imported</t>
  </si>
  <si>
    <t>Other Incoming Electricity is power purchased from PG&amp;E, the local utility</t>
  </si>
  <si>
    <t>electricity purchased from public utility - Consolidated Water Power Company</t>
  </si>
  <si>
    <t>Power from Grays Harbor to help supply load when generator is offline.</t>
  </si>
  <si>
    <t>Self Serve Combined Cycle Power Plant - Elk Hills Power Plant and Pacific Gas and Electric Company</t>
  </si>
  <si>
    <t>SCE</t>
  </si>
  <si>
    <t xml:space="preserve">Electricity purchased from Portland General Electric (PGE)  </t>
  </si>
  <si>
    <t>Incomig electric is from CLECO via a distribution feeder circuit to the plant</t>
  </si>
  <si>
    <t>Imported from Utility</t>
  </si>
  <si>
    <t>Purchased Electricy from third party supplier</t>
  </si>
  <si>
    <t>Tariff Purchase from Rocky Mountain Power: Schedule 33</t>
  </si>
  <si>
    <t>Power from Pudge Sound Energy to help with load when generator is offline.</t>
  </si>
  <si>
    <t>Incoming Electrical  is from Northwest Energy</t>
  </si>
  <si>
    <t>Output to lines to NVEnergy (for wheeling)</t>
  </si>
  <si>
    <t>Purchased electricity from Rocky Mountain Power</t>
  </si>
  <si>
    <t>purchases</t>
  </si>
  <si>
    <t>Purchase from Entergy</t>
  </si>
  <si>
    <t>Sale to Entergy</t>
  </si>
  <si>
    <t>Other elecctric is from Loop Power District</t>
  </si>
  <si>
    <t>3rd Party Purchase - First Energy</t>
  </si>
  <si>
    <t>WestRock (WA)</t>
  </si>
  <si>
    <t>incoming electricity comes in from the grid</t>
  </si>
  <si>
    <t>Purchased from grid.</t>
  </si>
  <si>
    <t>Retail purchased power from REP (main source for facility power)</t>
  </si>
  <si>
    <t>Station Power purchased from Blachly-Lane Electric Coop</t>
  </si>
  <si>
    <t>Purchase of Stand-by utility power.</t>
  </si>
  <si>
    <t>Purchased from Electricity  Utility</t>
  </si>
  <si>
    <t>Georgia-Pacific Consumer Products (Camas) LLC</t>
  </si>
  <si>
    <t>This electricity is incoming from the grid. Grid provider is ENTERGY.</t>
  </si>
  <si>
    <t>Electrical power from MDU power plant.</t>
  </si>
  <si>
    <t>Tronox</t>
  </si>
  <si>
    <t>Rocky Mountain Power</t>
  </si>
  <si>
    <t>Purchases Electricity From american Electric Power</t>
  </si>
  <si>
    <t>Purchased power from Duke Energy</t>
  </si>
  <si>
    <t>Ameren Missouri Electric Company</t>
  </si>
  <si>
    <t>Our local Utility is Duke Energy Ohio. We produce a small portion of the electrical energy that we use to make paper. We are a (TS) Transmission Service customer</t>
  </si>
  <si>
    <t>purchased from local power company.</t>
  </si>
  <si>
    <t>Energy Transfer Field Services LLC</t>
  </si>
  <si>
    <t>Purchased Alliant Energy</t>
  </si>
  <si>
    <t>All incoming electricity is purchased.to local utility</t>
  </si>
  <si>
    <t>Purchased electricity from Met-Ed</t>
  </si>
  <si>
    <t>All purchased electricity comes from Consumer?s Electric Power company the local utility.</t>
  </si>
  <si>
    <t>SCE Import</t>
  </si>
  <si>
    <t>Vectren Power</t>
  </si>
  <si>
    <t>This is PRSI purchased electric power from the grid</t>
  </si>
  <si>
    <t>From Utility (Westar Energy)</t>
  </si>
  <si>
    <t>Incoming is all purchased electricity</t>
  </si>
  <si>
    <t>No outgoing electricity</t>
  </si>
  <si>
    <t>Utility purchased power</t>
  </si>
  <si>
    <t>Electricity imported from ISO-NE grid when cogen plant was not a net exporter</t>
  </si>
  <si>
    <t>PG&amp;E</t>
  </si>
  <si>
    <t>Buying electricity from CLECO -</t>
  </si>
  <si>
    <t>Purchased electricity from local utility</t>
  </si>
  <si>
    <t>Electricity from local utility - CLNP</t>
  </si>
  <si>
    <t>Rural Electric Company (REC) Supply</t>
  </si>
  <si>
    <t>Electricity from Prairie Land Electric the local electric provider</t>
  </si>
  <si>
    <t>Electricity fed back into the grid.</t>
  </si>
  <si>
    <t>All other incoming electricity into the plant is purchased from our local utility company.</t>
  </si>
  <si>
    <t>29,776 MWh of Purchased electricity from Provider</t>
  </si>
  <si>
    <t>Electrical power supplied by Great Lakes Energy</t>
  </si>
  <si>
    <t>Almatis Burnside Inc.</t>
  </si>
  <si>
    <t>Burnside Alumina Plant</t>
  </si>
  <si>
    <t>purchased power from grid</t>
  </si>
  <si>
    <t>Purchased power from PG&amp;E</t>
  </si>
  <si>
    <t>purchased electricity from DTE</t>
  </si>
  <si>
    <t>consumers energy</t>
  </si>
  <si>
    <t>Purchased 33,697 MWh from the local utility for operation of the ethanol portion of the facility during commissioning of the combined heat and power facility</t>
  </si>
  <si>
    <t>HP Hood LLC</t>
  </si>
  <si>
    <t>HP Hood CT</t>
  </si>
  <si>
    <t>PCA-Valdosta Mill</t>
  </si>
  <si>
    <t>Purchased from Georgia Power Company</t>
  </si>
  <si>
    <t>Outgoing to Georgia Power Company, payment as credit</t>
  </si>
  <si>
    <t>The outgoing electricity was transferred to another Mosaic facility</t>
  </si>
  <si>
    <t>Mid American Energy</t>
  </si>
  <si>
    <t>Photovoltaic solar field</t>
  </si>
  <si>
    <t>Station use includes some carbon plant auxillarys that are powered from our mcc and are not metered</t>
  </si>
  <si>
    <t>power supply to a neigboring facility</t>
  </si>
  <si>
    <t>Electricity from local utility company</t>
  </si>
  <si>
    <t>Electricity bought from Noble Energy Solutions</t>
  </si>
  <si>
    <t>Import from grid to support Refinery operations.</t>
  </si>
  <si>
    <t>Purchases from Entergy</t>
  </si>
  <si>
    <t>Sales to Entergy</t>
  </si>
  <si>
    <t>Purchased from Entergy</t>
  </si>
  <si>
    <t>Purchased power from FPU</t>
  </si>
  <si>
    <t>Chevron USA Inc-El Sequndo</t>
  </si>
  <si>
    <t>El Segundo Cogen</t>
  </si>
  <si>
    <t>Purchased power from ERCOT grid.</t>
  </si>
  <si>
    <t>Purchased electric power from local public utility to supplement iron/steel mill power requirements. The Burns Harbor power station supplies only part of the power the industrial facility requires.</t>
  </si>
  <si>
    <t>Feedback to local power grid of self generation due to flucuations in electric consumption internal to the steel mill.</t>
  </si>
  <si>
    <t>Incoming electricity is brought in via CenterPoint Energy 138 kV transmission lines through a substation.</t>
  </si>
  <si>
    <t>Used for Internal consumption at Air Liquide Plants</t>
  </si>
  <si>
    <t>Purchased from local Utility (Georgia Power Comapany).</t>
  </si>
  <si>
    <t>Surplus power is exported to the grid.</t>
  </si>
  <si>
    <t>Purchases from Entergy, local electricity supplier</t>
  </si>
  <si>
    <t>Inland Paperboard &amp; Package Inc</t>
  </si>
  <si>
    <t>Megawatts of electricity sent to the International Paper box plant located next door to our plant</t>
  </si>
  <si>
    <t>Whiting Mill</t>
  </si>
  <si>
    <t>Purchased Power from MN Power
Hydro Power from our hydro station</t>
  </si>
  <si>
    <t>The site imported 6993 Mwh and exported 16993 Mwh under a  Net metering agrement with the utility Orange and Rockland.  This is the first year that this has occured.  The instructions were not clear under which category this should be recorded under.</t>
  </si>
  <si>
    <t>Rayonier Jesup Mill</t>
  </si>
  <si>
    <t>Electricity purchased from utility</t>
  </si>
  <si>
    <t>Brunswick Cellulose Inc.</t>
  </si>
  <si>
    <t>Purchased Electricity from Georgia Power (A Southern Company)</t>
  </si>
  <si>
    <t>Purchase Power from Eastern Maine Electric Coop</t>
  </si>
  <si>
    <t>Local Electricity Supplier</t>
  </si>
  <si>
    <t>Generated electricity from another power plant on site (reported in a separate EIA report)</t>
  </si>
  <si>
    <t>Purchased power from local electric utility company</t>
  </si>
  <si>
    <t>Electric energy sold to local electric utility company</t>
  </si>
  <si>
    <t>Corn milling facility consumes all generation and additionally purchases electricity from Alliant</t>
  </si>
  <si>
    <t>Graphic Packaging International</t>
  </si>
  <si>
    <t>Plant 31 Paper Mill</t>
  </si>
  <si>
    <t>Oxy Afflicates</t>
  </si>
  <si>
    <t>Power Purchased from Southern California Edison</t>
  </si>
  <si>
    <t>PG&amp;E MWH for Refinery (Purchased Electricity)</t>
  </si>
  <si>
    <t>QFSS Entergy</t>
  </si>
  <si>
    <t>Power supplied to Oil Field operations, including but not limited to, pumps, pumping units, etc...</t>
  </si>
  <si>
    <t>Purchased power from Cowlitz PUD</t>
  </si>
  <si>
    <t>All incoming electricity is purchased from Duke Energy Progress in accordance with our purchase power agreement.</t>
  </si>
  <si>
    <t>Total other outgoing electricity is power provided to the Weyerhaeuser Sawmill located adjacent to the the New Bern Cellulose Fibers mill.</t>
  </si>
  <si>
    <t>Purtchased electriciy from SCE</t>
  </si>
  <si>
    <t>Power Loss</t>
  </si>
  <si>
    <t>Electricity from the Idaho Power Grid to the entire facility which makes phosphate fertilizers. All generated electricity is sold directly to Idaho Power.</t>
  </si>
  <si>
    <t>whole sale contracts - lmp agreement - sales to general grid</t>
  </si>
  <si>
    <t>ALPENA POWER COMPANY (</t>
  </si>
  <si>
    <t>Alabama Power Company supplies our plant with continous incoming electricity.</t>
  </si>
  <si>
    <t>Purchased from Entergy Gulf States</t>
  </si>
  <si>
    <t>Purchased from utility - 9,514 MWh
Transferred from other facility - 29,725 MWh</t>
  </si>
  <si>
    <t>0</t>
  </si>
  <si>
    <t>According to suppliers source breakdown:  Natural Gas, Nuclear, Hydro, Coal, Oil, Jet/Diesel Fuels, Wood, Municipal Waste, Wind, Biomass, Landfill Gas, Solar</t>
  </si>
  <si>
    <t>From the grid during maintainance outage</t>
  </si>
  <si>
    <t>Purchased electricity during maintenance outage.</t>
  </si>
  <si>
    <t>Purchased Power twice (5470 and 5291)</t>
  </si>
  <si>
    <t>Purchased Power from Utility provider</t>
  </si>
  <si>
    <t>electricity provided to joint venture</t>
  </si>
  <si>
    <t>Scheduled Maintanece Power</t>
  </si>
  <si>
    <t>Qualified Facility Sales</t>
  </si>
  <si>
    <t>Purchased power from LADWP and SoCal Edison.</t>
  </si>
  <si>
    <t>Plant energy needs.</t>
  </si>
  <si>
    <t>Sold back to electricity grid</t>
  </si>
  <si>
    <t>Mosaic Co Martlow Facility</t>
  </si>
  <si>
    <t>Wausau Paper Mills LLC</t>
  </si>
  <si>
    <t>Tolling Agreement with Brainerd Public Utilities</t>
  </si>
  <si>
    <t>Incoming from grid.</t>
  </si>
  <si>
    <t>Purchased electricity. Energy charge for electricity to Noble Americas Energy Solutions. Distribution and demand charge to Connecticut Light and Power.</t>
  </si>
  <si>
    <t>Purchased Power from Georgia Power Co.</t>
  </si>
  <si>
    <t>Power sold to Sothern Company Services (SOCO), Inc-Trans</t>
  </si>
  <si>
    <t>Electricity Purchased from Entergy</t>
  </si>
  <si>
    <t>Electricty puchased from utility</t>
  </si>
  <si>
    <t>Public Utility tie, Entergy.</t>
  </si>
  <si>
    <t>Electricity used in the plant.</t>
  </si>
  <si>
    <t>Florida Power and Light 138 KV feed for plant when generation unit is down</t>
  </si>
  <si>
    <t>From grid.</t>
  </si>
  <si>
    <t>Purchase from local power company</t>
  </si>
  <si>
    <t>Cellu Tissue Holdings Inc</t>
  </si>
  <si>
    <t>Menominee Acquisition</t>
  </si>
  <si>
    <t>Public Utility - Wisconsin Public Service</t>
  </si>
  <si>
    <t>Electricity sold back to Grid to ComEd for distribution charges reductions.</t>
  </si>
  <si>
    <t>Rhodia Inc</t>
  </si>
  <si>
    <t>The source is electricity provided from the Texas grid</t>
  </si>
  <si>
    <t>Purchased power from AEP</t>
  </si>
  <si>
    <t>exchange</t>
  </si>
  <si>
    <t>Electrical service from Appalachian Power Company</t>
  </si>
  <si>
    <t>Richmond Refinery TG800</t>
  </si>
  <si>
    <t>Third party generators provide incoming electricity to our site</t>
  </si>
  <si>
    <t>Our Other Incoming Electricity listed in (2) is purchased thru a utility provider - Northern Indiana Pulic Service Company.</t>
  </si>
  <si>
    <t>Purchased opower from Montana Dakota Utilities Co</t>
  </si>
  <si>
    <t>Imbalance Energy to CAISO</t>
  </si>
  <si>
    <t>Dublin Mill</t>
  </si>
  <si>
    <t>This is the electricity we purchase from Santee Cooper.</t>
  </si>
  <si>
    <t>These are electricity sales to the containter and woodlands divisions.</t>
  </si>
  <si>
    <t>Electricity purchased from the Grid through the local electric utility and provider.</t>
  </si>
  <si>
    <t>Other incoming electricity is purchased power from Co-Gen facility adjacent to our plant.</t>
  </si>
  <si>
    <t>From Grid</t>
  </si>
  <si>
    <t>To Grid</t>
  </si>
  <si>
    <t>Purchased from CenterPoint</t>
  </si>
  <si>
    <t>Electricity from LADWP grid</t>
  </si>
  <si>
    <t>Atlas Pipeline Mid Continent WestTex LLC</t>
  </si>
  <si>
    <t>Sold to Electric supplier</t>
  </si>
  <si>
    <t>Purchased from Noble Americas via utility Connecticut Light &amp; Power Company</t>
  </si>
  <si>
    <t>Sound back to grid via Connecticut Light &amp; Power Co.</t>
  </si>
  <si>
    <t>El Paso Electric Company</t>
  </si>
  <si>
    <t>CP &amp; L</t>
  </si>
  <si>
    <t>Other incoming electricity source is from Entergy, the local power company. This occurs when our power generating facility is down.</t>
  </si>
  <si>
    <t>Pulled from Idaho Power for direct/station use .</t>
  </si>
  <si>
    <t>This is a stand alone facility that is not interconnected with an electric utility.</t>
  </si>
  <si>
    <t>Purchased Electricity from BGE</t>
  </si>
  <si>
    <t>Sold Electricity to BGE</t>
  </si>
  <si>
    <t>Devon Gas Services</t>
  </si>
  <si>
    <t>Not applicable.</t>
  </si>
  <si>
    <t>Purchase power from TVA (Tennessee Valley Authority)</t>
  </si>
  <si>
    <t>Line item (8):  sales to TVA (Tennessee Valley Authority)</t>
  </si>
  <si>
    <t>Electricity purchased from Portland General Electric (PGE)</t>
  </si>
  <si>
    <t>Incoming electrical is from CLECO via distriubtion feeder circuits to the plant.</t>
  </si>
  <si>
    <t>Purchases from Linden Cogeneration Plant
Purchases from PSE&amp;G (when Linden Cogen is offline)</t>
  </si>
  <si>
    <t>Purchase from NVEnergy (local utility service)</t>
  </si>
  <si>
    <t>Simpson Tacoma Kraft Co LLC</t>
  </si>
  <si>
    <t>Simpson Tacoma Kraft Biomass</t>
  </si>
  <si>
    <t>Electricity purchased to run the mill.</t>
  </si>
  <si>
    <t>Electricity puchased from Marlboro Electric Cooperative</t>
  </si>
  <si>
    <t>Purchased from Electric Utility</t>
  </si>
  <si>
    <t>NA</t>
  </si>
  <si>
    <t>Electricity used for the facility.</t>
  </si>
  <si>
    <t>Purchased ower from Duke</t>
  </si>
  <si>
    <t>All incoming is purchased electricity.</t>
  </si>
  <si>
    <t>No outgoing electricity.</t>
  </si>
  <si>
    <t>Eagle Rock Field Services LLP</t>
  </si>
  <si>
    <t>Purchased power from Alliant Energy</t>
  </si>
  <si>
    <t>DTE Silver Grove LLC</t>
  </si>
  <si>
    <t>Silver Grove</t>
  </si>
  <si>
    <t>All incoming electricity is purchased.</t>
  </si>
  <si>
    <t>Obtained from local Electrical Utility.</t>
  </si>
  <si>
    <t>Electricity provided by the locsl supplier SCE through thier meter</t>
  </si>
  <si>
    <t>NONE</t>
  </si>
  <si>
    <t>All incoming is purchased.</t>
  </si>
  <si>
    <t>Purchased  Electricity</t>
  </si>
  <si>
    <t>Utility purchased</t>
  </si>
  <si>
    <t>Purchased power from the grid</t>
  </si>
  <si>
    <t>Great Lakes Energy</t>
  </si>
  <si>
    <t>Ormet Primary Aluminum Corp-Burnside</t>
  </si>
  <si>
    <t>Burnside Alumina Div</t>
  </si>
  <si>
    <t>Electricity purchased from Sunflower Electric in the Southwestern Power Pool (SPP).</t>
  </si>
  <si>
    <t>Connecticut Light &amp; Power</t>
  </si>
  <si>
    <t>Mosiac South Pierce Operations</t>
  </si>
  <si>
    <t>Tesoro Hawaii Corp</t>
  </si>
  <si>
    <t>IMC Phosphates Company Uncle Sam</t>
  </si>
  <si>
    <t>NewPage Corp-Escanaba</t>
  </si>
  <si>
    <t>Escanaba Paper Company</t>
  </si>
  <si>
    <t>RG Steel, LLC</t>
  </si>
  <si>
    <t>RG Steel Sparrows Point, LLC</t>
  </si>
  <si>
    <t>BP West Coast Products LLC-Wilmington</t>
  </si>
  <si>
    <t>BP Wilmington Calciner</t>
  </si>
  <si>
    <t>Pasadena</t>
  </si>
  <si>
    <t>Westend Facility</t>
  </si>
  <si>
    <t>Union Carbide C&amp;P-Charleston</t>
  </si>
  <si>
    <t>Union Carbide South Charleston</t>
  </si>
  <si>
    <t>Weyerhaeuser Co- New Bern</t>
  </si>
  <si>
    <t>Smart Papers Holdings LLC</t>
  </si>
  <si>
    <t>Smart Papers LLC</t>
  </si>
  <si>
    <t>CMP Sartell LLC</t>
  </si>
  <si>
    <t>International Paper Sartell Mill</t>
  </si>
  <si>
    <t>KAPSTONE Kraft Paper Corp</t>
  </si>
  <si>
    <t>Port Allen</t>
  </si>
  <si>
    <t>Wausau Paper Specialty Products LLC</t>
  </si>
  <si>
    <t>Mosinee Paper</t>
  </si>
  <si>
    <t>Escambia Operating Co  LLC</t>
  </si>
  <si>
    <t>Big Escambia Creek</t>
  </si>
  <si>
    <t>RockTenn-Stone Container Corp</t>
  </si>
  <si>
    <t>Mandan Refinery</t>
  </si>
  <si>
    <t>West Point</t>
  </si>
  <si>
    <t>Ingredion Illinois</t>
  </si>
  <si>
    <t>Phelps Dodge Corp-Chino Mines</t>
  </si>
  <si>
    <t>Norit Americas Inc</t>
  </si>
  <si>
    <t>Norit Americas Marshall Plant</t>
  </si>
  <si>
    <t>Occidental of Elk Hills Inc</t>
  </si>
  <si>
    <t>SunCoke Energy, Inc.</t>
  </si>
  <si>
    <t>Middletown Coke Company, LLC</t>
  </si>
  <si>
    <t>ADA Carbon Solutions LLC</t>
  </si>
  <si>
    <t>Cross Oil Refining &amp; Marketing Inc</t>
  </si>
  <si>
    <t>Cross Oil Refining &amp; Marketing</t>
  </si>
  <si>
    <t>Ormet Primary Aluminium Corp-Burnside</t>
  </si>
  <si>
    <t>Ashland Inc</t>
  </si>
  <si>
    <t>Horsehead Corporation</t>
  </si>
  <si>
    <t>G F Weaton Power Station</t>
  </si>
  <si>
    <t>Sunoco Inc</t>
  </si>
  <si>
    <t>Sunoco Eagle Point Refinery</t>
  </si>
  <si>
    <t>Kamin LLC Wrens Mine</t>
  </si>
  <si>
    <t>International Paper Co-Huenene</t>
  </si>
  <si>
    <t>Smurfit-Stone Container Enterprises, Inc</t>
  </si>
  <si>
    <t>Eastman Kodak Co</t>
  </si>
  <si>
    <t>Kodak Park Site</t>
  </si>
  <si>
    <t>Degussa Engineered Carbon LP</t>
  </si>
  <si>
    <t>Terra Mississippi Nitrogen, Inc.</t>
  </si>
  <si>
    <t>Terra Mississippi Nitrogen</t>
  </si>
  <si>
    <t>Jefferson Smurfit Corp</t>
  </si>
  <si>
    <t>Jefferson Smurfit Fernandina Beach</t>
  </si>
  <si>
    <t>Valero Refinery Corpus Christi East</t>
  </si>
  <si>
    <t>Alabama River Pulp Co Inc</t>
  </si>
  <si>
    <t>Colonial Sugar Refinery</t>
  </si>
  <si>
    <t>Georgia Pacific Consumer Products</t>
  </si>
  <si>
    <t>Georgia-Pacific Corp - Savannah</t>
  </si>
  <si>
    <t>Georgia Pacific Consumer Products LP</t>
  </si>
  <si>
    <t>Chocolate Bayou Plant</t>
  </si>
  <si>
    <t>Temple Inland Inc</t>
  </si>
  <si>
    <t>Inland Ontario Mill</t>
  </si>
  <si>
    <t>Plummer Forest Products Inc</t>
  </si>
  <si>
    <t>Brunswick Cellulose Inc</t>
  </si>
  <si>
    <t>Georgia Pacific Corp</t>
  </si>
  <si>
    <t>Georgia Pacific Monticello Paper</t>
  </si>
  <si>
    <t>Georgia Pacific Corp - Palatka</t>
  </si>
  <si>
    <t>Georgia Pacific Palatka Operations</t>
  </si>
  <si>
    <t>Georgia Pacific Corp - Port Hudson</t>
  </si>
  <si>
    <t>Georgia Pacific Port Hudson</t>
  </si>
  <si>
    <t>New Orleans</t>
  </si>
  <si>
    <t>Georgia-Pacific Corp</t>
  </si>
  <si>
    <t>Georgia Pacific Naheola Mill</t>
  </si>
  <si>
    <t>Red Shield Environmental Old Town Facili</t>
  </si>
  <si>
    <t>Waynesboro Virginia Plant</t>
  </si>
  <si>
    <t>Old Hickory Plant</t>
  </si>
  <si>
    <t>ConocoPhillips Co</t>
  </si>
  <si>
    <t>ConocoPhillips Rodeo Refinery</t>
  </si>
  <si>
    <t>Williams Ignacio Gasoline Plant</t>
  </si>
  <si>
    <t>Texas Petrochemicals Corp</t>
  </si>
  <si>
    <t>PCS Nitrogen LP</t>
  </si>
  <si>
    <t>PCS Nitrogen Fertilizer LP</t>
  </si>
  <si>
    <t>N E W Hydro Inc</t>
  </si>
  <si>
    <t>Georgia Pacific Big Island</t>
  </si>
  <si>
    <t>PPG Industries Inc</t>
  </si>
  <si>
    <t>Smurfit Stone Container Corporation</t>
  </si>
  <si>
    <t>Stone Container Uncasville</t>
  </si>
  <si>
    <t>Smurfit Stone Corp-Seminole</t>
  </si>
  <si>
    <t>Stone Container Seminole Mill</t>
  </si>
  <si>
    <t>Smurfit-Stone Container Enterprises Inc</t>
  </si>
  <si>
    <t>Stone Container Florence Mill</t>
  </si>
  <si>
    <t>Stone Container Corp</t>
  </si>
  <si>
    <t>Stone Container Hopewell Mill</t>
  </si>
  <si>
    <t xml:space="preserve"> Wausau Paper Mills LLC</t>
  </si>
  <si>
    <t>Bowater Newsprint Calhoun Ops</t>
  </si>
  <si>
    <t>Sunoco Toledo Ref Power Recovery Train</t>
  </si>
  <si>
    <t>Bunge Milling Inc</t>
  </si>
  <si>
    <t>Bunge Milling Cogen</t>
  </si>
  <si>
    <t>ConocoPhillips Alliance Refinery</t>
  </si>
  <si>
    <t>Luminant Generation Company LLC</t>
  </si>
  <si>
    <t>Sandow Station</t>
  </si>
  <si>
    <t>DEGS of Narrows LLC</t>
  </si>
  <si>
    <t>Sunoco Refining &amp; Supply Co</t>
  </si>
  <si>
    <t>Conoco Inc</t>
  </si>
  <si>
    <t>Ponca City Refinery</t>
  </si>
  <si>
    <t>The Dow Chemical Company</t>
  </si>
  <si>
    <t>Pittsburg Power Plant</t>
  </si>
  <si>
    <t>SP Newsprint Company</t>
  </si>
  <si>
    <t>Georgia Pacific CSO LLC</t>
  </si>
  <si>
    <t>Georgia Pacific Cedar Springs</t>
  </si>
  <si>
    <t>Bowater Nwprt Coosa Pines Op</t>
  </si>
  <si>
    <t>Morton Salt Co Morton Intl Inc</t>
  </si>
  <si>
    <t>Conoco Phillips</t>
  </si>
  <si>
    <t>Corn Products Intl Inc</t>
  </si>
  <si>
    <t>Corn Products Illinois</t>
  </si>
  <si>
    <t>International Paper Co-Riegel</t>
  </si>
  <si>
    <t>Cascades Boxboard Group Connecticut LLC</t>
  </si>
  <si>
    <t>Shell Exploration &amp; Prod Co</t>
  </si>
  <si>
    <t>International Paper Pine Hill</t>
  </si>
  <si>
    <t>5 AC Station</t>
  </si>
  <si>
    <t>Georgia Gulf Corp</t>
  </si>
  <si>
    <t>Georgia Gulf Plaquemine</t>
  </si>
  <si>
    <t>Aera South Belridge Cogen Facility</t>
  </si>
  <si>
    <t>Calpine Operating Services Company  Inc</t>
  </si>
  <si>
    <t>Santa Rosa Energy Center</t>
  </si>
  <si>
    <t>Devon Energy Inc</t>
  </si>
  <si>
    <t>SP Newsprint- Newberg Cogen</t>
  </si>
  <si>
    <t>ConocoPhillips Corp</t>
  </si>
  <si>
    <t>ConocoPhillips Billings Refinery</t>
  </si>
  <si>
    <t>Operator_Name</t>
  </si>
  <si>
    <t>Operator_Id</t>
  </si>
  <si>
    <t>Census_Region</t>
  </si>
  <si>
    <t>NERC_Region</t>
  </si>
  <si>
    <t>NAICS_Code</t>
  </si>
  <si>
    <t>EIA_Sector_Number</t>
  </si>
  <si>
    <t>Sector_Name</t>
  </si>
  <si>
    <t>Reported_Prime_Mover</t>
  </si>
  <si>
    <t>Reported
Fuel_Type_Code</t>
  </si>
  <si>
    <t>AER_Fuel_Type_Code</t>
  </si>
  <si>
    <t>Physical_Unit_Label</t>
  </si>
  <si>
    <t>Total_Fuel_Consumption_Quantity</t>
  </si>
  <si>
    <t>Electric_Fuel_Consumption_Quantity</t>
  </si>
  <si>
    <t>Total_Fuel_Consumption_MMBtu</t>
  </si>
  <si>
    <t>Elec_Fuel_Consumption_MMBtu</t>
  </si>
  <si>
    <t>Net_Generation_MWh</t>
  </si>
  <si>
    <t>WSC</t>
  </si>
  <si>
    <t>SERC</t>
  </si>
  <si>
    <t>Industrial NAICS Cogen</t>
  </si>
  <si>
    <t>GT</t>
  </si>
  <si>
    <t>NG</t>
  </si>
  <si>
    <t>mcf</t>
  </si>
  <si>
    <t>OG</t>
  </si>
  <si>
    <t>OOG</t>
  </si>
  <si>
    <t>ST</t>
  </si>
  <si>
    <t>DFO</t>
  </si>
  <si>
    <t>barrels</t>
  </si>
  <si>
    <t>SAT</t>
  </si>
  <si>
    <t>FRCC</t>
  </si>
  <si>
    <t>WH</t>
  </si>
  <si>
    <t>OTH</t>
  </si>
  <si>
    <t>BIT</t>
  </si>
  <si>
    <t>COL</t>
  </si>
  <si>
    <t>short tons</t>
  </si>
  <si>
    <t>BLQ</t>
  </si>
  <si>
    <t>WWW</t>
  </si>
  <si>
    <t>OBS</t>
  </si>
  <si>
    <t>ORW</t>
  </si>
  <si>
    <t>RFO</t>
  </si>
  <si>
    <t>SLW</t>
  </si>
  <si>
    <t>WDS</t>
  </si>
  <si>
    <t>MAT</t>
  </si>
  <si>
    <t>NPCC</t>
  </si>
  <si>
    <t>HY</t>
  </si>
  <si>
    <t>WAT</t>
  </si>
  <si>
    <t>HYC</t>
  </si>
  <si>
    <t>NEW</t>
  </si>
  <si>
    <t>PACC</t>
  </si>
  <si>
    <t>WECC</t>
  </si>
  <si>
    <t>ENC</t>
  </si>
  <si>
    <t>RFC</t>
  </si>
  <si>
    <t>MRO</t>
  </si>
  <si>
    <t>Industrial NAICS Non-Cogen</t>
  </si>
  <si>
    <t>IC</t>
  </si>
  <si>
    <t>SPP</t>
  </si>
  <si>
    <t>PACN</t>
  </si>
  <si>
    <t>HICC</t>
  </si>
  <si>
    <t>JF</t>
  </si>
  <si>
    <t>WOO</t>
  </si>
  <si>
    <t>KER</t>
  </si>
  <si>
    <t>WO</t>
  </si>
  <si>
    <t>OBL</t>
  </si>
  <si>
    <t>TRE</t>
  </si>
  <si>
    <t>PG</t>
  </si>
  <si>
    <t>PC</t>
  </si>
  <si>
    <t>ESC</t>
  </si>
  <si>
    <t>WDL</t>
  </si>
  <si>
    <t>TDF</t>
  </si>
  <si>
    <t>WNC</t>
  </si>
  <si>
    <t>SUB</t>
  </si>
  <si>
    <t>BFG</t>
  </si>
  <si>
    <t>PUR</t>
  </si>
  <si>
    <t>LIG</t>
  </si>
  <si>
    <t>OBG</t>
  </si>
  <si>
    <t>Mcf</t>
  </si>
  <si>
    <t>OT</t>
  </si>
  <si>
    <t>MTN</t>
  </si>
  <si>
    <t>AB</t>
  </si>
  <si>
    <t>RC</t>
  </si>
  <si>
    <t>ANT</t>
  </si>
  <si>
    <t>LFG</t>
  </si>
  <si>
    <t>MLG</t>
  </si>
  <si>
    <t>WC</t>
  </si>
  <si>
    <t>WOC</t>
  </si>
  <si>
    <t>MSB</t>
  </si>
  <si>
    <t>MSN</t>
  </si>
  <si>
    <t>ASCC</t>
  </si>
  <si>
    <t>PV</t>
  </si>
  <si>
    <t>SUN</t>
  </si>
  <si>
    <t>WT</t>
  </si>
  <si>
    <t>WND</t>
  </si>
  <si>
    <t>CS</t>
  </si>
  <si>
    <t>RockTenn CP, LLC</t>
  </si>
  <si>
    <t xml:space="preserve">SAT </t>
  </si>
  <si>
    <t xml:space="preserve">MAT </t>
  </si>
  <si>
    <t xml:space="preserve">NEW </t>
  </si>
  <si>
    <t xml:space="preserve">ENC </t>
  </si>
  <si>
    <t xml:space="preserve">WSC </t>
  </si>
  <si>
    <t xml:space="preserve">ESC </t>
  </si>
  <si>
    <t xml:space="preserve">WNC </t>
  </si>
  <si>
    <t xml:space="preserve">MTN </t>
  </si>
  <si>
    <t>In_GHGRP</t>
  </si>
  <si>
    <t>NCRE_Gen_MWh</t>
  </si>
  <si>
    <t>Net_Use_MWh</t>
  </si>
</sst>
</file>

<file path=xl/styles.xml><?xml version="1.0" encoding="utf-8"?>
<styleSheet xmlns="http://schemas.openxmlformats.org/spreadsheetml/2006/main" xmlns:mc="http://schemas.openxmlformats.org/markup-compatibility/2006" xmlns:x14ac="http://schemas.microsoft.com/office/spreadsheetml/2009/9/ac" mc:Ignorable="x14ac">
  <fonts count="5" x14ac:knownFonts="1">
    <font>
      <sz val="11"/>
      <color theme="1"/>
      <name val="Calibri"/>
      <family val="2"/>
      <scheme val="minor"/>
    </font>
    <font>
      <b/>
      <sz val="10"/>
      <name val="Arial"/>
      <family val="2"/>
    </font>
    <font>
      <sz val="10"/>
      <name val="Arial"/>
      <family val="2"/>
    </font>
    <font>
      <sz val="10"/>
      <color indexed="8"/>
      <name val="Arial"/>
      <family val="2"/>
    </font>
    <font>
      <b/>
      <sz val="10"/>
      <color indexed="8"/>
      <name val="Arial"/>
      <family val="2"/>
    </font>
  </fonts>
  <fills count="3">
    <fill>
      <patternFill patternType="none"/>
    </fill>
    <fill>
      <patternFill patternType="gray125"/>
    </fill>
    <fill>
      <patternFill patternType="solid">
        <fgColor rgb="FFCFEAF7"/>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31">
    <xf numFmtId="0" fontId="0" fillId="0" borderId="0" xfId="0"/>
    <xf numFmtId="0" fontId="1" fillId="2" borderId="1" xfId="0" applyNumberFormat="1" applyFont="1" applyFill="1" applyBorder="1" applyAlignment="1" applyProtection="1">
      <alignment horizontal="center" wrapText="1"/>
    </xf>
    <xf numFmtId="3" fontId="1" fillId="2" borderId="1" xfId="0" applyNumberFormat="1" applyFont="1" applyFill="1" applyBorder="1" applyAlignment="1" applyProtection="1">
      <alignment horizontal="center" wrapText="1"/>
    </xf>
    <xf numFmtId="3" fontId="1" fillId="2" borderId="1" xfId="0" applyNumberFormat="1" applyFont="1" applyFill="1" applyBorder="1" applyAlignment="1" applyProtection="1">
      <alignment wrapText="1"/>
    </xf>
    <xf numFmtId="3" fontId="1" fillId="2" borderId="2" xfId="0" applyNumberFormat="1" applyFont="1" applyFill="1" applyBorder="1" applyAlignment="1" applyProtection="1">
      <alignment horizontal="center" wrapText="1"/>
    </xf>
    <xf numFmtId="0" fontId="2" fillId="0" borderId="1" xfId="0" applyNumberFormat="1" applyFont="1" applyFill="1" applyBorder="1" applyAlignment="1" applyProtection="1">
      <alignment horizontal="right" wrapText="1"/>
    </xf>
    <xf numFmtId="0" fontId="2" fillId="0" borderId="1" xfId="0" applyNumberFormat="1" applyFont="1" applyFill="1" applyBorder="1" applyAlignment="1" applyProtection="1">
      <alignment horizontal="left" wrapText="1"/>
    </xf>
    <xf numFmtId="1" fontId="2" fillId="0" borderId="1" xfId="0" applyNumberFormat="1" applyFont="1" applyFill="1" applyBorder="1" applyAlignment="1" applyProtection="1">
      <alignment horizontal="right" wrapText="1"/>
    </xf>
    <xf numFmtId="1" fontId="0" fillId="0" borderId="0" xfId="0" applyNumberFormat="1"/>
    <xf numFmtId="3" fontId="0" fillId="0" borderId="0" xfId="0" applyNumberFormat="1"/>
    <xf numFmtId="0" fontId="3" fillId="0" borderId="1" xfId="0" applyNumberFormat="1" applyFont="1" applyFill="1" applyBorder="1" applyAlignment="1" applyProtection="1">
      <alignment horizontal="right" wrapText="1"/>
    </xf>
    <xf numFmtId="0" fontId="3" fillId="0" borderId="1" xfId="0" applyNumberFormat="1" applyFont="1" applyFill="1" applyBorder="1" applyAlignment="1" applyProtection="1">
      <alignment horizontal="left" wrapText="1"/>
    </xf>
    <xf numFmtId="1" fontId="3" fillId="0" borderId="1" xfId="0" applyNumberFormat="1" applyFont="1" applyFill="1" applyBorder="1" applyAlignment="1" applyProtection="1">
      <alignment horizontal="right" wrapText="1"/>
    </xf>
    <xf numFmtId="0" fontId="4" fillId="2" borderId="1" xfId="0" applyNumberFormat="1" applyFont="1" applyFill="1" applyBorder="1" applyAlignment="1" applyProtection="1">
      <alignment horizontal="center" wrapText="1"/>
    </xf>
    <xf numFmtId="3" fontId="4" fillId="2" borderId="1" xfId="0" applyNumberFormat="1" applyFont="1" applyFill="1" applyBorder="1" applyAlignment="1" applyProtection="1">
      <alignment horizontal="center" wrapText="1"/>
    </xf>
    <xf numFmtId="1" fontId="3" fillId="0" borderId="2" xfId="0" applyNumberFormat="1" applyFont="1" applyFill="1" applyBorder="1" applyAlignment="1" applyProtection="1">
      <alignment horizontal="right" wrapText="1"/>
    </xf>
    <xf numFmtId="0" fontId="0" fillId="0" borderId="0" xfId="0" applyNumberFormat="1"/>
    <xf numFmtId="0" fontId="2" fillId="0" borderId="0" xfId="0" applyNumberFormat="1" applyFont="1" applyFill="1" applyBorder="1" applyAlignment="1" applyProtection="1">
      <alignment horizontal="right" wrapText="1"/>
    </xf>
    <xf numFmtId="0" fontId="0" fillId="0" borderId="1" xfId="0" applyBorder="1"/>
    <xf numFmtId="0" fontId="3" fillId="0" borderId="0" xfId="0" applyNumberFormat="1" applyFont="1" applyFill="1" applyBorder="1" applyAlignment="1" applyProtection="1">
      <alignment horizontal="right" wrapText="1"/>
    </xf>
    <xf numFmtId="0" fontId="2" fillId="0" borderId="0" xfId="0" applyNumberFormat="1" applyFont="1" applyFill="1" applyBorder="1" applyAlignment="1" applyProtection="1">
      <alignment horizontal="left" wrapText="1"/>
    </xf>
    <xf numFmtId="1" fontId="0" fillId="0" borderId="1" xfId="0" applyNumberFormat="1" applyBorder="1"/>
    <xf numFmtId="1" fontId="2" fillId="0" borderId="0" xfId="0" applyNumberFormat="1" applyFont="1" applyFill="1" applyBorder="1" applyAlignment="1" applyProtection="1">
      <alignment horizontal="right" wrapText="1"/>
    </xf>
    <xf numFmtId="3" fontId="2" fillId="0" borderId="0" xfId="0" applyNumberFormat="1" applyFont="1" applyFill="1" applyBorder="1" applyAlignment="1" applyProtection="1">
      <alignment horizontal="right" wrapText="1"/>
    </xf>
    <xf numFmtId="0" fontId="3" fillId="0" borderId="2" xfId="0" applyNumberFormat="1" applyFont="1" applyFill="1" applyBorder="1" applyAlignment="1" applyProtection="1">
      <alignment horizontal="right" wrapText="1"/>
    </xf>
    <xf numFmtId="0" fontId="0" fillId="0" borderId="1" xfId="0" applyNumberFormat="1" applyBorder="1"/>
    <xf numFmtId="0" fontId="0" fillId="0" borderId="0" xfId="0" applyBorder="1"/>
    <xf numFmtId="1" fontId="0" fillId="0" borderId="0" xfId="0" applyNumberFormat="1" applyBorder="1"/>
    <xf numFmtId="3" fontId="2" fillId="0" borderId="1" xfId="0" applyNumberFormat="1" applyFont="1" applyFill="1" applyBorder="1" applyAlignment="1" applyProtection="1">
      <alignment horizontal="right" wrapText="1"/>
    </xf>
    <xf numFmtId="3" fontId="0" fillId="0" borderId="0" xfId="0" applyNumberFormat="1" applyBorder="1"/>
    <xf numFmtId="0" fontId="0" fillId="0" borderId="2" xfId="0" applyNumberForma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413"/>
  <sheetViews>
    <sheetView tabSelected="1" workbookViewId="0">
      <pane xSplit="5" ySplit="1" topLeftCell="N2" activePane="bottomRight" state="frozen"/>
      <selection pane="topRight" activeCell="F1" sqref="F1"/>
      <selection pane="bottomLeft" activeCell="A2" sqref="A2"/>
      <selection pane="bottomRight" activeCell="Y2" sqref="Y2:Y2413"/>
    </sheetView>
  </sheetViews>
  <sheetFormatPr defaultRowHeight="15" x14ac:dyDescent="0.25"/>
  <cols>
    <col min="2" max="2" width="25.85546875" customWidth="1"/>
    <col min="6" max="6" width="18" customWidth="1"/>
    <col min="8" max="8" width="20.7109375" customWidth="1"/>
    <col min="9" max="9" width="15.42578125" customWidth="1"/>
    <col min="17" max="17" width="13.42578125" customWidth="1"/>
    <col min="20" max="20" width="14.5703125" customWidth="1"/>
    <col min="21" max="21" width="16.7109375" customWidth="1"/>
  </cols>
  <sheetData>
    <row r="1" spans="1:25" ht="51.75" x14ac:dyDescent="0.25">
      <c r="A1" s="1" t="s">
        <v>0</v>
      </c>
      <c r="B1" s="1" t="s">
        <v>1</v>
      </c>
      <c r="C1" s="1" t="s">
        <v>2</v>
      </c>
      <c r="D1" s="1" t="s">
        <v>3</v>
      </c>
      <c r="E1" s="1" t="s">
        <v>4</v>
      </c>
      <c r="F1" s="1" t="s">
        <v>5</v>
      </c>
      <c r="G1" s="1" t="s">
        <v>6</v>
      </c>
      <c r="H1" s="1" t="s">
        <v>7</v>
      </c>
      <c r="I1" s="2" t="s">
        <v>8</v>
      </c>
      <c r="J1" s="2" t="s">
        <v>9</v>
      </c>
      <c r="K1" s="2" t="s">
        <v>10</v>
      </c>
      <c r="L1" s="2" t="s">
        <v>11</v>
      </c>
      <c r="M1" s="3" t="s">
        <v>12</v>
      </c>
      <c r="N1" s="2" t="s">
        <v>13</v>
      </c>
      <c r="O1" s="2" t="s">
        <v>14</v>
      </c>
      <c r="P1" s="2" t="s">
        <v>15</v>
      </c>
      <c r="Q1" s="2" t="s">
        <v>16</v>
      </c>
      <c r="R1" s="2" t="s">
        <v>17</v>
      </c>
      <c r="S1" s="2" t="s">
        <v>18</v>
      </c>
      <c r="T1" s="2" t="s">
        <v>19</v>
      </c>
      <c r="U1" s="1" t="s">
        <v>20</v>
      </c>
      <c r="V1" s="1" t="s">
        <v>21</v>
      </c>
      <c r="W1" s="4" t="s">
        <v>1702</v>
      </c>
      <c r="X1" s="4" t="s">
        <v>1703</v>
      </c>
      <c r="Y1" s="4" t="s">
        <v>1704</v>
      </c>
    </row>
    <row r="2" spans="1:25" x14ac:dyDescent="0.25">
      <c r="A2" s="26">
        <v>2010</v>
      </c>
      <c r="B2" s="18">
        <v>9383</v>
      </c>
      <c r="C2" s="18" t="s">
        <v>27</v>
      </c>
      <c r="D2" s="18">
        <v>7</v>
      </c>
      <c r="E2" s="18">
        <v>10004</v>
      </c>
      <c r="F2" s="18" t="s">
        <v>23</v>
      </c>
      <c r="G2" s="18" t="s">
        <v>1472</v>
      </c>
      <c r="H2" s="18" t="s">
        <v>29</v>
      </c>
      <c r="I2" s="21">
        <v>81518</v>
      </c>
      <c r="J2" s="21">
        <v>9106</v>
      </c>
      <c r="K2" s="21">
        <v>90624</v>
      </c>
      <c r="L2" s="21">
        <v>3258</v>
      </c>
      <c r="M2" s="21">
        <v>21011</v>
      </c>
      <c r="N2" s="21">
        <v>24269</v>
      </c>
      <c r="O2" s="21">
        <v>0</v>
      </c>
      <c r="P2" s="21">
        <v>66355</v>
      </c>
      <c r="Q2" s="21"/>
      <c r="R2" s="21">
        <v>0</v>
      </c>
      <c r="S2" s="21">
        <v>90624</v>
      </c>
      <c r="T2" s="18"/>
      <c r="U2" s="18"/>
      <c r="V2" s="18"/>
      <c r="W2" t="s">
        <v>23</v>
      </c>
      <c r="X2">
        <f>SUM(SUMIFS(gen_fuel!$T$1:$T$7186,gen_fuel!$A$1:$A$7186,E2,gen_fuel!$U$1:$U$7186,disposition!A2,gen_fuel!$N$1:$N$7186,{"HYC","WND","SUN"}))</f>
        <v>0</v>
      </c>
      <c r="Y2" s="8">
        <f>SUM(J2,X2)-SUM(O2:R2)</f>
        <v>-57249</v>
      </c>
    </row>
    <row r="3" spans="1:25" x14ac:dyDescent="0.25">
      <c r="A3" s="26">
        <v>2010</v>
      </c>
      <c r="B3" s="18">
        <v>17465</v>
      </c>
      <c r="C3" s="18" t="s">
        <v>1517</v>
      </c>
      <c r="D3" s="18">
        <v>7</v>
      </c>
      <c r="E3" s="18">
        <v>10017</v>
      </c>
      <c r="F3" s="18" t="s">
        <v>23</v>
      </c>
      <c r="G3" s="18" t="s">
        <v>34</v>
      </c>
      <c r="H3" s="18" t="s">
        <v>35</v>
      </c>
      <c r="I3" s="21">
        <v>598860</v>
      </c>
      <c r="J3" s="21">
        <v>157973</v>
      </c>
      <c r="K3" s="21">
        <v>756833</v>
      </c>
      <c r="L3" s="21">
        <v>0</v>
      </c>
      <c r="M3" s="21">
        <v>756247</v>
      </c>
      <c r="N3" s="21">
        <v>756247</v>
      </c>
      <c r="O3" s="21">
        <v>0</v>
      </c>
      <c r="P3" s="21">
        <v>0</v>
      </c>
      <c r="Q3" s="21"/>
      <c r="R3" s="21">
        <v>586</v>
      </c>
      <c r="S3" s="21">
        <v>756833</v>
      </c>
      <c r="T3" s="18"/>
      <c r="U3" s="18"/>
      <c r="V3" s="18"/>
      <c r="W3" t="s">
        <v>23</v>
      </c>
      <c r="X3">
        <f>SUM(SUMIFS(gen_fuel!$T$1:$T$7186,gen_fuel!$A$1:$A$7186,E3,gen_fuel!$U$1:$U$7186,disposition!A3,gen_fuel!$N$1:$N$7186,{"HYC","WND","SUN"}))</f>
        <v>0</v>
      </c>
      <c r="Y3" s="8">
        <f t="shared" ref="Y3:Y66" si="0">SUM(J3,X3)-SUM(O3:R3)</f>
        <v>157387</v>
      </c>
    </row>
    <row r="4" spans="1:25" x14ac:dyDescent="0.25">
      <c r="A4" s="26">
        <v>2010</v>
      </c>
      <c r="B4" s="18">
        <v>4558</v>
      </c>
      <c r="C4" s="18" t="s">
        <v>37</v>
      </c>
      <c r="D4" s="18">
        <v>7</v>
      </c>
      <c r="E4" s="18">
        <v>10020</v>
      </c>
      <c r="F4" s="18" t="s">
        <v>23</v>
      </c>
      <c r="G4" s="18" t="s">
        <v>38</v>
      </c>
      <c r="H4" s="18" t="s">
        <v>29</v>
      </c>
      <c r="I4" s="21">
        <v>24969</v>
      </c>
      <c r="J4" s="21">
        <v>26790</v>
      </c>
      <c r="K4" s="21">
        <v>51759</v>
      </c>
      <c r="L4" s="21">
        <v>0</v>
      </c>
      <c r="M4" s="21">
        <v>51759</v>
      </c>
      <c r="N4" s="21">
        <v>51759</v>
      </c>
      <c r="O4" s="21">
        <v>0</v>
      </c>
      <c r="P4" s="21">
        <v>0</v>
      </c>
      <c r="Q4" s="21"/>
      <c r="R4" s="21">
        <v>0</v>
      </c>
      <c r="S4" s="21">
        <v>51759</v>
      </c>
      <c r="T4" s="18"/>
      <c r="U4" s="18"/>
      <c r="V4" s="18"/>
      <c r="W4" t="s">
        <v>23</v>
      </c>
      <c r="X4">
        <f>SUM(SUMIFS(gen_fuel!$T$1:$T$7186,gen_fuel!$A$1:$A$7186,E4,gen_fuel!$U$1:$U$7186,disposition!A4,gen_fuel!$N$1:$N$7186,{"HYC","WND","SUN"}))</f>
        <v>0</v>
      </c>
      <c r="Y4" s="8">
        <f t="shared" si="0"/>
        <v>26790</v>
      </c>
    </row>
    <row r="5" spans="1:25" x14ac:dyDescent="0.25">
      <c r="A5" s="26">
        <v>2010</v>
      </c>
      <c r="B5" s="18">
        <v>5624</v>
      </c>
      <c r="C5" s="18" t="s">
        <v>1518</v>
      </c>
      <c r="D5" s="18">
        <v>7</v>
      </c>
      <c r="E5" s="18">
        <v>10025</v>
      </c>
      <c r="F5" s="18" t="s">
        <v>23</v>
      </c>
      <c r="G5" s="18" t="s">
        <v>1519</v>
      </c>
      <c r="H5" s="18" t="s">
        <v>40</v>
      </c>
      <c r="I5" s="21">
        <v>483641</v>
      </c>
      <c r="J5" s="21">
        <v>90152</v>
      </c>
      <c r="K5" s="21">
        <v>573793</v>
      </c>
      <c r="L5" s="21">
        <v>73272</v>
      </c>
      <c r="M5" s="21">
        <v>447160</v>
      </c>
      <c r="N5" s="21">
        <v>520432</v>
      </c>
      <c r="O5" s="21">
        <v>53361</v>
      </c>
      <c r="P5" s="21">
        <v>0</v>
      </c>
      <c r="Q5" s="21"/>
      <c r="R5" s="21">
        <v>0</v>
      </c>
      <c r="S5" s="21">
        <v>573793</v>
      </c>
      <c r="T5" s="18"/>
      <c r="U5" s="18"/>
      <c r="V5" s="18"/>
      <c r="W5" t="s">
        <v>23</v>
      </c>
      <c r="X5">
        <f>SUM(SUMIFS(gen_fuel!$T$1:$T$7186,gen_fuel!$A$1:$A$7186,E5,gen_fuel!$U$1:$U$7186,disposition!A5,gen_fuel!$N$1:$N$7186,{"HYC","WND","SUN"}))</f>
        <v>0</v>
      </c>
      <c r="Y5" s="8">
        <f t="shared" si="0"/>
        <v>36791</v>
      </c>
    </row>
    <row r="6" spans="1:25" x14ac:dyDescent="0.25">
      <c r="A6" s="26">
        <v>2010</v>
      </c>
      <c r="B6" s="18">
        <v>7049</v>
      </c>
      <c r="C6" s="18" t="s">
        <v>43</v>
      </c>
      <c r="D6" s="18">
        <v>7</v>
      </c>
      <c r="E6" s="18">
        <v>10029</v>
      </c>
      <c r="F6" s="18" t="s">
        <v>23</v>
      </c>
      <c r="G6" s="18" t="s">
        <v>43</v>
      </c>
      <c r="H6" s="18" t="s">
        <v>44</v>
      </c>
      <c r="I6" s="21">
        <v>64554</v>
      </c>
      <c r="J6" s="21">
        <v>40866</v>
      </c>
      <c r="K6" s="21">
        <v>105420</v>
      </c>
      <c r="L6" s="21">
        <v>8441</v>
      </c>
      <c r="M6" s="21">
        <v>96721</v>
      </c>
      <c r="N6" s="21">
        <v>105162</v>
      </c>
      <c r="O6" s="21">
        <v>0</v>
      </c>
      <c r="P6" s="21">
        <v>258</v>
      </c>
      <c r="Q6" s="21"/>
      <c r="R6" s="21">
        <v>0</v>
      </c>
      <c r="S6" s="21">
        <v>105420</v>
      </c>
      <c r="T6" s="18"/>
      <c r="U6" s="18"/>
      <c r="V6" s="18"/>
      <c r="W6" t="s">
        <v>23</v>
      </c>
      <c r="X6">
        <f>SUM(SUMIFS(gen_fuel!$T$1:$T$7186,gen_fuel!$A$1:$A$7186,E6,gen_fuel!$U$1:$U$7186,disposition!A6,gen_fuel!$N$1:$N$7186,{"HYC","WND","SUN"}))</f>
        <v>0</v>
      </c>
      <c r="Y6" s="8">
        <f t="shared" si="0"/>
        <v>40608</v>
      </c>
    </row>
    <row r="7" spans="1:25" x14ac:dyDescent="0.25">
      <c r="A7" s="26">
        <v>2010</v>
      </c>
      <c r="B7" s="18">
        <v>7175</v>
      </c>
      <c r="C7" s="18" t="s">
        <v>46</v>
      </c>
      <c r="D7" s="18">
        <v>7</v>
      </c>
      <c r="E7" s="18">
        <v>10031</v>
      </c>
      <c r="F7" s="18" t="s">
        <v>23</v>
      </c>
      <c r="G7" s="18" t="s">
        <v>47</v>
      </c>
      <c r="H7" s="18" t="s">
        <v>48</v>
      </c>
      <c r="I7" s="21">
        <v>20204</v>
      </c>
      <c r="J7" s="21">
        <v>0</v>
      </c>
      <c r="K7" s="21">
        <v>20204</v>
      </c>
      <c r="L7" s="21">
        <v>131</v>
      </c>
      <c r="M7" s="21">
        <v>20073</v>
      </c>
      <c r="N7" s="21">
        <v>20204</v>
      </c>
      <c r="O7" s="21">
        <v>0</v>
      </c>
      <c r="P7" s="21">
        <v>0</v>
      </c>
      <c r="Q7" s="21"/>
      <c r="R7" s="21">
        <v>0</v>
      </c>
      <c r="S7" s="21">
        <v>20204</v>
      </c>
      <c r="T7" s="18"/>
      <c r="U7" s="18"/>
      <c r="V7" s="18"/>
      <c r="W7" t="s">
        <v>23</v>
      </c>
      <c r="X7">
        <f>SUM(SUMIFS(gen_fuel!$T$1:$T$7186,gen_fuel!$A$1:$A$7186,E7,gen_fuel!$U$1:$U$7186,disposition!A7,gen_fuel!$N$1:$N$7186,{"HYC","WND","SUN"}))</f>
        <v>0</v>
      </c>
      <c r="Y7" s="8">
        <f t="shared" si="0"/>
        <v>0</v>
      </c>
    </row>
    <row r="8" spans="1:25" x14ac:dyDescent="0.25">
      <c r="A8" s="26">
        <v>2010</v>
      </c>
      <c r="B8" s="18">
        <v>9788</v>
      </c>
      <c r="C8" s="18" t="s">
        <v>51</v>
      </c>
      <c r="D8" s="18">
        <v>7</v>
      </c>
      <c r="E8" s="18">
        <v>10039</v>
      </c>
      <c r="F8" s="18" t="s">
        <v>23</v>
      </c>
      <c r="G8" s="18" t="s">
        <v>52</v>
      </c>
      <c r="H8" s="18" t="s">
        <v>53</v>
      </c>
      <c r="I8" s="21">
        <v>8634</v>
      </c>
      <c r="J8" s="21">
        <v>66765</v>
      </c>
      <c r="K8" s="21">
        <v>75399</v>
      </c>
      <c r="L8" s="21">
        <v>0</v>
      </c>
      <c r="M8" s="21">
        <v>75399</v>
      </c>
      <c r="N8" s="21">
        <v>75399</v>
      </c>
      <c r="O8" s="21">
        <v>0</v>
      </c>
      <c r="P8" s="21">
        <v>0</v>
      </c>
      <c r="Q8" s="21"/>
      <c r="R8" s="21">
        <v>0</v>
      </c>
      <c r="S8" s="21">
        <v>75399</v>
      </c>
      <c r="T8" s="18"/>
      <c r="U8" s="18"/>
      <c r="V8" s="18"/>
      <c r="W8" t="s">
        <v>23</v>
      </c>
      <c r="X8">
        <f>SUM(SUMIFS(gen_fuel!$T$1:$T$7186,gen_fuel!$A$1:$A$7186,E8,gen_fuel!$U$1:$U$7186,disposition!A8,gen_fuel!$N$1:$N$7186,{"HYC","WND","SUN"}))</f>
        <v>0</v>
      </c>
      <c r="Y8" s="8">
        <f t="shared" si="0"/>
        <v>66765</v>
      </c>
    </row>
    <row r="9" spans="1:25" x14ac:dyDescent="0.25">
      <c r="A9" s="26">
        <v>2010</v>
      </c>
      <c r="B9" s="18">
        <v>11401</v>
      </c>
      <c r="C9" s="18" t="s">
        <v>56</v>
      </c>
      <c r="D9" s="18">
        <v>7</v>
      </c>
      <c r="E9" s="18">
        <v>10061</v>
      </c>
      <c r="F9" s="18" t="s">
        <v>23</v>
      </c>
      <c r="G9" s="18" t="s">
        <v>57</v>
      </c>
      <c r="H9" s="18" t="s">
        <v>58</v>
      </c>
      <c r="I9" s="21">
        <v>53122</v>
      </c>
      <c r="J9" s="21">
        <v>13477</v>
      </c>
      <c r="K9" s="21">
        <v>66599</v>
      </c>
      <c r="L9" s="21">
        <v>4716</v>
      </c>
      <c r="M9" s="21">
        <v>56879</v>
      </c>
      <c r="N9" s="21">
        <v>61595</v>
      </c>
      <c r="O9" s="21">
        <v>0</v>
      </c>
      <c r="P9" s="21">
        <v>5004</v>
      </c>
      <c r="Q9" s="21"/>
      <c r="R9" s="21">
        <v>0</v>
      </c>
      <c r="S9" s="21">
        <v>66599</v>
      </c>
      <c r="T9" s="18"/>
      <c r="U9" s="18"/>
      <c r="V9" s="18"/>
      <c r="W9" t="s">
        <v>23</v>
      </c>
      <c r="X9">
        <f>SUM(SUMIFS(gen_fuel!$T$1:$T$7186,gen_fuel!$A$1:$A$7186,E9,gen_fuel!$U$1:$U$7186,disposition!A9,gen_fuel!$N$1:$N$7186,{"HYC","WND","SUN"}))</f>
        <v>0</v>
      </c>
      <c r="Y9" s="8">
        <f t="shared" si="0"/>
        <v>8473</v>
      </c>
    </row>
    <row r="10" spans="1:25" x14ac:dyDescent="0.25">
      <c r="A10" s="26">
        <v>2010</v>
      </c>
      <c r="B10" s="18">
        <v>55727</v>
      </c>
      <c r="C10" s="18" t="s">
        <v>1520</v>
      </c>
      <c r="D10" s="18">
        <v>6</v>
      </c>
      <c r="E10" s="18">
        <v>10072</v>
      </c>
      <c r="F10" s="18" t="s">
        <v>50</v>
      </c>
      <c r="G10" s="18" t="s">
        <v>60</v>
      </c>
      <c r="H10" s="18" t="s">
        <v>61</v>
      </c>
      <c r="I10" s="21">
        <v>126885</v>
      </c>
      <c r="J10" s="21">
        <v>0</v>
      </c>
      <c r="K10" s="21">
        <v>126885</v>
      </c>
      <c r="L10" s="21"/>
      <c r="M10" s="21">
        <v>17238</v>
      </c>
      <c r="N10" s="21">
        <v>17238</v>
      </c>
      <c r="O10" s="21">
        <v>0</v>
      </c>
      <c r="P10" s="21">
        <v>109647</v>
      </c>
      <c r="Q10" s="21"/>
      <c r="R10" s="21">
        <v>0</v>
      </c>
      <c r="S10" s="21">
        <v>126885</v>
      </c>
      <c r="T10" s="18"/>
      <c r="U10" s="18"/>
      <c r="V10" s="18"/>
      <c r="W10" t="s">
        <v>23</v>
      </c>
      <c r="X10">
        <f>SUM(SUMIFS(gen_fuel!$T$1:$T$7186,gen_fuel!$A$1:$A$7186,E10,gen_fuel!$U$1:$U$7186,disposition!A10,gen_fuel!$N$1:$N$7186,{"HYC","WND","SUN"}))</f>
        <v>0</v>
      </c>
      <c r="Y10" s="8">
        <f t="shared" si="0"/>
        <v>-109647</v>
      </c>
    </row>
    <row r="11" spans="1:25" x14ac:dyDescent="0.25">
      <c r="A11" s="26">
        <v>2010</v>
      </c>
      <c r="B11" s="18">
        <v>18832</v>
      </c>
      <c r="C11" s="18" t="s">
        <v>1473</v>
      </c>
      <c r="D11" s="18">
        <v>7</v>
      </c>
      <c r="E11" s="18">
        <v>10093</v>
      </c>
      <c r="F11" s="18" t="s">
        <v>23</v>
      </c>
      <c r="G11" s="18" t="s">
        <v>63</v>
      </c>
      <c r="H11" s="18" t="s">
        <v>64</v>
      </c>
      <c r="I11" s="21">
        <v>131500</v>
      </c>
      <c r="J11" s="21">
        <v>9893</v>
      </c>
      <c r="K11" s="21">
        <v>141393</v>
      </c>
      <c r="L11" s="21">
        <v>0</v>
      </c>
      <c r="M11" s="21">
        <v>128545</v>
      </c>
      <c r="N11" s="21">
        <v>128545</v>
      </c>
      <c r="O11" s="21">
        <v>0</v>
      </c>
      <c r="P11" s="21">
        <v>5276</v>
      </c>
      <c r="Q11" s="21"/>
      <c r="R11" s="21">
        <v>7572</v>
      </c>
      <c r="S11" s="21">
        <v>141393</v>
      </c>
      <c r="T11" s="18"/>
      <c r="U11" s="18"/>
      <c r="V11" s="18"/>
      <c r="W11" t="s">
        <v>23</v>
      </c>
      <c r="X11">
        <f>SUM(SUMIFS(gen_fuel!$T$1:$T$7186,gen_fuel!$A$1:$A$7186,E11,gen_fuel!$U$1:$U$7186,disposition!A11,gen_fuel!$N$1:$N$7186,{"HYC","WND","SUN"}))</f>
        <v>0</v>
      </c>
      <c r="Y11" s="8">
        <f t="shared" si="0"/>
        <v>-2955</v>
      </c>
    </row>
    <row r="12" spans="1:25" x14ac:dyDescent="0.25">
      <c r="A12" s="26">
        <v>2010</v>
      </c>
      <c r="B12" s="18">
        <v>15743</v>
      </c>
      <c r="C12" s="18" t="s">
        <v>66</v>
      </c>
      <c r="D12" s="18">
        <v>7</v>
      </c>
      <c r="E12" s="18">
        <v>10110</v>
      </c>
      <c r="F12" s="18" t="s">
        <v>23</v>
      </c>
      <c r="G12" s="18" t="s">
        <v>67</v>
      </c>
      <c r="H12" s="18" t="s">
        <v>48</v>
      </c>
      <c r="I12" s="21">
        <v>30240</v>
      </c>
      <c r="J12" s="21">
        <v>2983</v>
      </c>
      <c r="K12" s="21">
        <v>33223</v>
      </c>
      <c r="L12" s="21">
        <v>0</v>
      </c>
      <c r="M12" s="21">
        <v>32344</v>
      </c>
      <c r="N12" s="21">
        <v>32344</v>
      </c>
      <c r="O12" s="21">
        <v>0</v>
      </c>
      <c r="P12" s="21">
        <v>879</v>
      </c>
      <c r="Q12" s="21"/>
      <c r="R12" s="21">
        <v>0</v>
      </c>
      <c r="S12" s="21">
        <v>33223</v>
      </c>
      <c r="T12" s="18"/>
      <c r="U12" s="18"/>
      <c r="V12" s="18"/>
      <c r="W12" t="s">
        <v>23</v>
      </c>
      <c r="X12">
        <f>SUM(SUMIFS(gen_fuel!$T$1:$T$7186,gen_fuel!$A$1:$A$7186,E12,gen_fuel!$U$1:$U$7186,disposition!A12,gen_fuel!$N$1:$N$7186,{"HYC","WND","SUN"}))</f>
        <v>0</v>
      </c>
      <c r="Y12" s="8">
        <f t="shared" si="0"/>
        <v>2104</v>
      </c>
    </row>
    <row r="13" spans="1:25" x14ac:dyDescent="0.25">
      <c r="A13" s="26">
        <v>2010</v>
      </c>
      <c r="B13" s="18">
        <v>8701</v>
      </c>
      <c r="C13" s="18" t="s">
        <v>71</v>
      </c>
      <c r="D13" s="18">
        <v>7</v>
      </c>
      <c r="E13" s="18">
        <v>10123</v>
      </c>
      <c r="F13" s="18" t="s">
        <v>23</v>
      </c>
      <c r="G13" s="18" t="s">
        <v>72</v>
      </c>
      <c r="H13" s="18" t="s">
        <v>58</v>
      </c>
      <c r="I13" s="21">
        <v>64579</v>
      </c>
      <c r="J13" s="21">
        <v>17951</v>
      </c>
      <c r="K13" s="21">
        <v>82530</v>
      </c>
      <c r="L13" s="21">
        <v>2977</v>
      </c>
      <c r="M13" s="21">
        <v>79553</v>
      </c>
      <c r="N13" s="21">
        <v>82530</v>
      </c>
      <c r="O13" s="21">
        <v>0</v>
      </c>
      <c r="P13" s="21">
        <v>0</v>
      </c>
      <c r="Q13" s="21"/>
      <c r="R13" s="21">
        <v>0</v>
      </c>
      <c r="S13" s="21">
        <v>82530</v>
      </c>
      <c r="T13" s="18"/>
      <c r="U13" s="18"/>
      <c r="V13" s="18"/>
      <c r="W13" t="s">
        <v>23</v>
      </c>
      <c r="X13">
        <f>SUM(SUMIFS(gen_fuel!$T$1:$T$7186,gen_fuel!$A$1:$A$7186,E13,gen_fuel!$U$1:$U$7186,disposition!A13,gen_fuel!$N$1:$N$7186,{"HYC","WND","SUN"}))</f>
        <v>0</v>
      </c>
      <c r="Y13" s="8">
        <f t="shared" si="0"/>
        <v>17951</v>
      </c>
    </row>
    <row r="14" spans="1:25" x14ac:dyDescent="0.25">
      <c r="A14" s="26">
        <v>2010</v>
      </c>
      <c r="B14" s="18">
        <v>49967</v>
      </c>
      <c r="C14" s="18" t="s">
        <v>74</v>
      </c>
      <c r="D14" s="18">
        <v>7</v>
      </c>
      <c r="E14" s="18">
        <v>10149</v>
      </c>
      <c r="F14" s="18" t="s">
        <v>23</v>
      </c>
      <c r="G14" s="18" t="s">
        <v>75</v>
      </c>
      <c r="H14" s="18" t="s">
        <v>49</v>
      </c>
      <c r="I14" s="21">
        <v>41480</v>
      </c>
      <c r="J14" s="21">
        <v>53099</v>
      </c>
      <c r="K14" s="21">
        <v>94579</v>
      </c>
      <c r="L14" s="21">
        <v>0</v>
      </c>
      <c r="M14" s="21">
        <v>94579</v>
      </c>
      <c r="N14" s="21">
        <v>94579</v>
      </c>
      <c r="O14" s="21">
        <v>0</v>
      </c>
      <c r="P14" s="21">
        <v>0</v>
      </c>
      <c r="Q14" s="21"/>
      <c r="R14" s="21">
        <v>0</v>
      </c>
      <c r="S14" s="21">
        <v>94579</v>
      </c>
      <c r="T14" s="18"/>
      <c r="U14" s="18"/>
      <c r="V14" s="18"/>
      <c r="W14" t="s">
        <v>23</v>
      </c>
      <c r="X14">
        <f>SUM(SUMIFS(gen_fuel!$T$1:$T$7186,gen_fuel!$A$1:$A$7186,E14,gen_fuel!$U$1:$U$7186,disposition!A14,gen_fuel!$N$1:$N$7186,{"HYC","WND","SUN"}))</f>
        <v>0</v>
      </c>
      <c r="Y14" s="8">
        <f t="shared" si="0"/>
        <v>53099</v>
      </c>
    </row>
    <row r="15" spans="1:25" x14ac:dyDescent="0.25">
      <c r="A15" s="26">
        <v>2010</v>
      </c>
      <c r="B15" s="18">
        <v>54769</v>
      </c>
      <c r="C15" s="18" t="s">
        <v>76</v>
      </c>
      <c r="D15" s="18">
        <v>7</v>
      </c>
      <c r="E15" s="18">
        <v>10154</v>
      </c>
      <c r="F15" s="18" t="s">
        <v>23</v>
      </c>
      <c r="G15" s="18" t="s">
        <v>77</v>
      </c>
      <c r="H15" s="18" t="s">
        <v>61</v>
      </c>
      <c r="I15" s="21">
        <v>262040</v>
      </c>
      <c r="J15" s="21">
        <v>151504</v>
      </c>
      <c r="K15" s="21">
        <v>413544</v>
      </c>
      <c r="L15" s="21">
        <v>0</v>
      </c>
      <c r="M15" s="21">
        <v>413544</v>
      </c>
      <c r="N15" s="21">
        <v>413544</v>
      </c>
      <c r="O15" s="21">
        <v>0</v>
      </c>
      <c r="P15" s="21">
        <v>0</v>
      </c>
      <c r="Q15" s="21"/>
      <c r="R15" s="21">
        <v>0</v>
      </c>
      <c r="S15" s="21">
        <v>413544</v>
      </c>
      <c r="T15" s="18"/>
      <c r="U15" s="18"/>
      <c r="V15" s="18"/>
      <c r="W15" t="s">
        <v>23</v>
      </c>
      <c r="X15">
        <f>SUM(SUMIFS(gen_fuel!$T$1:$T$7186,gen_fuel!$A$1:$A$7186,E15,gen_fuel!$U$1:$U$7186,disposition!A15,gen_fuel!$N$1:$N$7186,{"HYC","WND","SUN"}))</f>
        <v>0</v>
      </c>
      <c r="Y15" s="8">
        <f t="shared" si="0"/>
        <v>151504</v>
      </c>
    </row>
    <row r="16" spans="1:25" x14ac:dyDescent="0.25">
      <c r="A16" s="26">
        <v>2010</v>
      </c>
      <c r="B16" s="18">
        <v>54705</v>
      </c>
      <c r="C16" s="18" t="s">
        <v>78</v>
      </c>
      <c r="D16" s="18">
        <v>7</v>
      </c>
      <c r="E16" s="18">
        <v>10167</v>
      </c>
      <c r="F16" s="18" t="s">
        <v>23</v>
      </c>
      <c r="G16" s="18" t="s">
        <v>79</v>
      </c>
      <c r="H16" s="18" t="s">
        <v>61</v>
      </c>
      <c r="I16" s="21">
        <v>31584</v>
      </c>
      <c r="J16" s="21">
        <v>6333</v>
      </c>
      <c r="K16" s="21">
        <v>37917</v>
      </c>
      <c r="L16" s="21">
        <v>31584</v>
      </c>
      <c r="M16" s="21">
        <v>6333</v>
      </c>
      <c r="N16" s="21">
        <v>37917</v>
      </c>
      <c r="O16" s="21">
        <v>0</v>
      </c>
      <c r="P16" s="21">
        <v>0</v>
      </c>
      <c r="Q16" s="21"/>
      <c r="R16" s="21">
        <v>0</v>
      </c>
      <c r="S16" s="21">
        <v>37917</v>
      </c>
      <c r="T16" s="18"/>
      <c r="U16" s="18"/>
      <c r="V16" s="18"/>
      <c r="W16" t="s">
        <v>23</v>
      </c>
      <c r="X16">
        <f>SUM(SUMIFS(gen_fuel!$T$1:$T$7186,gen_fuel!$A$1:$A$7186,E16,gen_fuel!$U$1:$U$7186,disposition!A16,gen_fuel!$N$1:$N$7186,{"HYC","WND","SUN"}))</f>
        <v>0</v>
      </c>
      <c r="Y16" s="8">
        <f t="shared" si="0"/>
        <v>6333</v>
      </c>
    </row>
    <row r="17" spans="1:25" x14ac:dyDescent="0.25">
      <c r="A17" s="26">
        <v>2010</v>
      </c>
      <c r="B17" s="18">
        <v>11451</v>
      </c>
      <c r="C17" s="18" t="s">
        <v>81</v>
      </c>
      <c r="D17" s="18">
        <v>7</v>
      </c>
      <c r="E17" s="18">
        <v>10186</v>
      </c>
      <c r="F17" s="18" t="s">
        <v>23</v>
      </c>
      <c r="G17" s="18" t="s">
        <v>82</v>
      </c>
      <c r="H17" s="18" t="s">
        <v>83</v>
      </c>
      <c r="I17" s="21">
        <v>158167</v>
      </c>
      <c r="J17" s="21">
        <v>233143</v>
      </c>
      <c r="K17" s="21">
        <v>391310</v>
      </c>
      <c r="L17" s="21">
        <v>0</v>
      </c>
      <c r="M17" s="21">
        <v>390380</v>
      </c>
      <c r="N17" s="21">
        <v>390380</v>
      </c>
      <c r="O17" s="21">
        <v>0</v>
      </c>
      <c r="P17" s="21">
        <v>930</v>
      </c>
      <c r="Q17" s="21"/>
      <c r="R17" s="21">
        <v>0</v>
      </c>
      <c r="S17" s="21">
        <v>391310</v>
      </c>
      <c r="T17" s="18"/>
      <c r="U17" s="18"/>
      <c r="V17" s="18"/>
      <c r="W17" t="s">
        <v>23</v>
      </c>
      <c r="X17">
        <f>SUM(SUMIFS(gen_fuel!$T$1:$T$7186,gen_fuel!$A$1:$A$7186,E17,gen_fuel!$U$1:$U$7186,disposition!A17,gen_fuel!$N$1:$N$7186,{"HYC","WND","SUN"}))</f>
        <v>145250.82</v>
      </c>
      <c r="Y17" s="8">
        <f t="shared" si="0"/>
        <v>377463.82</v>
      </c>
    </row>
    <row r="18" spans="1:25" x14ac:dyDescent="0.25">
      <c r="A18" s="26">
        <v>2010</v>
      </c>
      <c r="B18" s="18">
        <v>55727</v>
      </c>
      <c r="C18" s="18" t="s">
        <v>1520</v>
      </c>
      <c r="D18" s="18">
        <v>6</v>
      </c>
      <c r="E18" s="18">
        <v>10187</v>
      </c>
      <c r="F18" s="18" t="s">
        <v>50</v>
      </c>
      <c r="G18" s="18" t="s">
        <v>84</v>
      </c>
      <c r="H18" s="18" t="s">
        <v>61</v>
      </c>
      <c r="I18" s="21">
        <v>45628</v>
      </c>
      <c r="J18" s="21">
        <v>6069</v>
      </c>
      <c r="K18" s="21">
        <v>51697</v>
      </c>
      <c r="L18" s="21">
        <v>4124</v>
      </c>
      <c r="M18" s="21">
        <v>31697</v>
      </c>
      <c r="N18" s="21">
        <v>35821</v>
      </c>
      <c r="O18" s="21">
        <v>0</v>
      </c>
      <c r="P18" s="21">
        <v>15876</v>
      </c>
      <c r="Q18" s="21"/>
      <c r="R18" s="21">
        <v>0</v>
      </c>
      <c r="S18" s="21">
        <v>51697</v>
      </c>
      <c r="T18" s="18"/>
      <c r="U18" s="18"/>
      <c r="V18" s="18"/>
      <c r="W18" t="s">
        <v>23</v>
      </c>
      <c r="X18">
        <f>SUM(SUMIFS(gen_fuel!$T$1:$T$7186,gen_fuel!$A$1:$A$7186,E18,gen_fuel!$U$1:$U$7186,disposition!A18,gen_fuel!$N$1:$N$7186,{"HYC","WND","SUN"}))</f>
        <v>0</v>
      </c>
      <c r="Y18" s="8">
        <f t="shared" si="0"/>
        <v>-9807</v>
      </c>
    </row>
    <row r="19" spans="1:25" x14ac:dyDescent="0.25">
      <c r="A19" s="26">
        <v>2010</v>
      </c>
      <c r="B19" s="18">
        <v>4558</v>
      </c>
      <c r="C19" s="18" t="s">
        <v>37</v>
      </c>
      <c r="D19" s="18">
        <v>7</v>
      </c>
      <c r="E19" s="18">
        <v>10188</v>
      </c>
      <c r="F19" s="18" t="s">
        <v>23</v>
      </c>
      <c r="G19" s="18" t="s">
        <v>85</v>
      </c>
      <c r="H19" s="18" t="s">
        <v>29</v>
      </c>
      <c r="I19" s="21">
        <v>25173</v>
      </c>
      <c r="J19" s="21">
        <v>42901</v>
      </c>
      <c r="K19" s="21">
        <v>68074</v>
      </c>
      <c r="L19" s="21">
        <v>0</v>
      </c>
      <c r="M19" s="21">
        <v>68074</v>
      </c>
      <c r="N19" s="21">
        <v>68074</v>
      </c>
      <c r="O19" s="21">
        <v>0</v>
      </c>
      <c r="P19" s="21">
        <v>0</v>
      </c>
      <c r="Q19" s="21"/>
      <c r="R19" s="21">
        <v>0</v>
      </c>
      <c r="S19" s="21">
        <v>68074</v>
      </c>
      <c r="T19" s="18"/>
      <c r="U19" s="18"/>
      <c r="V19" s="18"/>
      <c r="W19" t="s">
        <v>23</v>
      </c>
      <c r="X19">
        <f>SUM(SUMIFS(gen_fuel!$T$1:$T$7186,gen_fuel!$A$1:$A$7186,E19,gen_fuel!$U$1:$U$7186,disposition!A19,gen_fuel!$N$1:$N$7186,{"HYC","WND","SUN"}))</f>
        <v>0</v>
      </c>
      <c r="Y19" s="8">
        <f t="shared" si="0"/>
        <v>42901</v>
      </c>
    </row>
    <row r="20" spans="1:25" x14ac:dyDescent="0.25">
      <c r="A20" s="26">
        <v>2010</v>
      </c>
      <c r="B20" s="18">
        <v>3453</v>
      </c>
      <c r="C20" s="18" t="s">
        <v>86</v>
      </c>
      <c r="D20" s="18">
        <v>7</v>
      </c>
      <c r="E20" s="18">
        <v>10194</v>
      </c>
      <c r="F20" s="18" t="s">
        <v>23</v>
      </c>
      <c r="G20" s="18" t="s">
        <v>87</v>
      </c>
      <c r="H20" s="18" t="s">
        <v>64</v>
      </c>
      <c r="I20" s="21">
        <v>70598</v>
      </c>
      <c r="J20" s="21">
        <v>16774</v>
      </c>
      <c r="K20" s="21">
        <v>87372</v>
      </c>
      <c r="L20" s="21">
        <v>0</v>
      </c>
      <c r="M20" s="21">
        <v>87372</v>
      </c>
      <c r="N20" s="21">
        <v>87372</v>
      </c>
      <c r="O20" s="21">
        <v>0</v>
      </c>
      <c r="P20" s="21">
        <v>0</v>
      </c>
      <c r="Q20" s="21"/>
      <c r="R20" s="21">
        <v>0</v>
      </c>
      <c r="S20" s="21">
        <v>87372</v>
      </c>
      <c r="T20" s="18"/>
      <c r="U20" s="18"/>
      <c r="V20" s="18"/>
      <c r="W20" t="s">
        <v>23</v>
      </c>
      <c r="X20">
        <f>SUM(SUMIFS(gen_fuel!$T$1:$T$7186,gen_fuel!$A$1:$A$7186,E20,gen_fuel!$U$1:$U$7186,disposition!A20,gen_fuel!$N$1:$N$7186,{"HYC","WND","SUN"}))</f>
        <v>0</v>
      </c>
      <c r="Y20" s="8">
        <f t="shared" si="0"/>
        <v>16774</v>
      </c>
    </row>
    <row r="21" spans="1:25" x14ac:dyDescent="0.25">
      <c r="A21" s="26">
        <v>2010</v>
      </c>
      <c r="B21" s="18">
        <v>50122</v>
      </c>
      <c r="C21" s="18" t="s">
        <v>1521</v>
      </c>
      <c r="D21" s="18">
        <v>7</v>
      </c>
      <c r="E21" s="18">
        <v>10195</v>
      </c>
      <c r="F21" s="18" t="s">
        <v>23</v>
      </c>
      <c r="G21" s="18" t="s">
        <v>1522</v>
      </c>
      <c r="H21" s="18" t="s">
        <v>90</v>
      </c>
      <c r="I21" s="21">
        <v>160039</v>
      </c>
      <c r="J21" s="21">
        <v>11905</v>
      </c>
      <c r="K21" s="21">
        <v>171944</v>
      </c>
      <c r="L21" s="21">
        <v>0</v>
      </c>
      <c r="M21" s="21">
        <v>170373</v>
      </c>
      <c r="N21" s="21">
        <v>170373</v>
      </c>
      <c r="O21" s="21">
        <v>0</v>
      </c>
      <c r="P21" s="21">
        <v>1571</v>
      </c>
      <c r="Q21" s="21"/>
      <c r="R21" s="21">
        <v>0</v>
      </c>
      <c r="S21" s="21">
        <v>171944</v>
      </c>
      <c r="T21" s="18"/>
      <c r="U21" s="18"/>
      <c r="V21" s="18"/>
      <c r="W21" t="s">
        <v>23</v>
      </c>
      <c r="X21">
        <f>SUM(SUMIFS(gen_fuel!$T$1:$T$7186,gen_fuel!$A$1:$A$7186,E21,gen_fuel!$U$1:$U$7186,disposition!A21,gen_fuel!$N$1:$N$7186,{"HYC","WND","SUN"}))</f>
        <v>0</v>
      </c>
      <c r="Y21" s="8">
        <f t="shared" si="0"/>
        <v>10334</v>
      </c>
    </row>
    <row r="22" spans="1:25" x14ac:dyDescent="0.25">
      <c r="A22" s="26">
        <v>2010</v>
      </c>
      <c r="B22" s="18">
        <v>9436</v>
      </c>
      <c r="C22" s="18" t="s">
        <v>91</v>
      </c>
      <c r="D22" s="18">
        <v>7</v>
      </c>
      <c r="E22" s="18">
        <v>10198</v>
      </c>
      <c r="F22" s="18" t="s">
        <v>23</v>
      </c>
      <c r="G22" s="18" t="s">
        <v>1474</v>
      </c>
      <c r="H22" s="18" t="s">
        <v>25</v>
      </c>
      <c r="I22" s="21">
        <v>155506</v>
      </c>
      <c r="J22" s="21">
        <v>15210</v>
      </c>
      <c r="K22" s="21">
        <v>170716</v>
      </c>
      <c r="L22" s="21">
        <v>0</v>
      </c>
      <c r="M22" s="21">
        <v>151880</v>
      </c>
      <c r="N22" s="21">
        <v>151880</v>
      </c>
      <c r="O22" s="21">
        <v>0</v>
      </c>
      <c r="P22" s="21">
        <v>18836</v>
      </c>
      <c r="Q22" s="21"/>
      <c r="R22" s="21">
        <v>0</v>
      </c>
      <c r="S22" s="21">
        <v>170716</v>
      </c>
      <c r="T22" s="18"/>
      <c r="U22" s="18"/>
      <c r="V22" s="18"/>
      <c r="W22" t="s">
        <v>23</v>
      </c>
      <c r="X22">
        <f>SUM(SUMIFS(gen_fuel!$T$1:$T$7186,gen_fuel!$A$1:$A$7186,E22,gen_fuel!$U$1:$U$7186,disposition!A22,gen_fuel!$N$1:$N$7186,{"HYC","WND","SUN"}))</f>
        <v>0</v>
      </c>
      <c r="Y22" s="8">
        <f t="shared" si="0"/>
        <v>-3626</v>
      </c>
    </row>
    <row r="23" spans="1:25" x14ac:dyDescent="0.25">
      <c r="A23" s="26">
        <v>2010</v>
      </c>
      <c r="B23" s="18">
        <v>9686</v>
      </c>
      <c r="C23" s="18" t="s">
        <v>1523</v>
      </c>
      <c r="D23" s="18">
        <v>7</v>
      </c>
      <c r="E23" s="18">
        <v>10202</v>
      </c>
      <c r="F23" s="18" t="s">
        <v>23</v>
      </c>
      <c r="G23" s="18" t="s">
        <v>1524</v>
      </c>
      <c r="H23" s="18" t="s">
        <v>29</v>
      </c>
      <c r="I23" s="21">
        <v>658000</v>
      </c>
      <c r="J23" s="21">
        <v>23680</v>
      </c>
      <c r="K23" s="21">
        <v>681680</v>
      </c>
      <c r="L23" s="21">
        <v>0</v>
      </c>
      <c r="M23" s="21">
        <v>675740</v>
      </c>
      <c r="N23" s="21">
        <v>675740</v>
      </c>
      <c r="O23" s="21">
        <v>0</v>
      </c>
      <c r="P23" s="21">
        <v>5940</v>
      </c>
      <c r="Q23" s="21"/>
      <c r="R23" s="21">
        <v>0</v>
      </c>
      <c r="S23" s="21">
        <v>681680</v>
      </c>
      <c r="T23" s="18"/>
      <c r="U23" s="18"/>
      <c r="V23" s="18"/>
      <c r="W23" t="s">
        <v>23</v>
      </c>
      <c r="X23">
        <f>SUM(SUMIFS(gen_fuel!$T$1:$T$7186,gen_fuel!$A$1:$A$7186,E23,gen_fuel!$U$1:$U$7186,disposition!A23,gen_fuel!$N$1:$N$7186,{"HYC","WND","SUN"}))</f>
        <v>0</v>
      </c>
      <c r="Y23" s="8">
        <f t="shared" si="0"/>
        <v>17740</v>
      </c>
    </row>
    <row r="24" spans="1:25" x14ac:dyDescent="0.25">
      <c r="A24" s="26">
        <v>2010</v>
      </c>
      <c r="B24" s="18">
        <v>19685</v>
      </c>
      <c r="C24" s="18" t="s">
        <v>293</v>
      </c>
      <c r="D24" s="18">
        <v>7</v>
      </c>
      <c r="E24" s="18">
        <v>10203</v>
      </c>
      <c r="F24" s="18" t="s">
        <v>23</v>
      </c>
      <c r="G24" s="18" t="s">
        <v>1525</v>
      </c>
      <c r="H24" s="18" t="s">
        <v>61</v>
      </c>
      <c r="I24" s="21">
        <v>13288</v>
      </c>
      <c r="J24" s="21">
        <v>377869</v>
      </c>
      <c r="K24" s="21">
        <v>391157</v>
      </c>
      <c r="L24" s="21">
        <v>266</v>
      </c>
      <c r="M24" s="21">
        <v>390891</v>
      </c>
      <c r="N24" s="21">
        <v>391157</v>
      </c>
      <c r="O24" s="21">
        <v>0</v>
      </c>
      <c r="P24" s="21">
        <v>0</v>
      </c>
      <c r="Q24" s="21"/>
      <c r="R24" s="21">
        <v>0</v>
      </c>
      <c r="S24" s="21">
        <v>391157</v>
      </c>
      <c r="T24" s="18"/>
      <c r="U24" s="18"/>
      <c r="V24" s="18"/>
      <c r="W24" t="s">
        <v>23</v>
      </c>
      <c r="X24">
        <f>SUM(SUMIFS(gen_fuel!$T$1:$T$7186,gen_fuel!$A$1:$A$7186,E24,gen_fuel!$U$1:$U$7186,disposition!A24,gen_fuel!$N$1:$N$7186,{"HYC","WND","SUN"}))</f>
        <v>0</v>
      </c>
      <c r="Y24" s="8">
        <f t="shared" si="0"/>
        <v>377869</v>
      </c>
    </row>
    <row r="25" spans="1:25" x14ac:dyDescent="0.25">
      <c r="A25" s="26">
        <v>2010</v>
      </c>
      <c r="B25" s="18">
        <v>3102</v>
      </c>
      <c r="C25" s="18" t="s">
        <v>95</v>
      </c>
      <c r="D25" s="18">
        <v>7</v>
      </c>
      <c r="E25" s="18">
        <v>10204</v>
      </c>
      <c r="F25" s="18" t="s">
        <v>23</v>
      </c>
      <c r="G25" s="18" t="s">
        <v>96</v>
      </c>
      <c r="H25" s="18" t="s">
        <v>29</v>
      </c>
      <c r="I25" s="21">
        <v>304294</v>
      </c>
      <c r="J25" s="21">
        <v>17095</v>
      </c>
      <c r="K25" s="21">
        <v>321389</v>
      </c>
      <c r="L25" s="21">
        <v>12172</v>
      </c>
      <c r="M25" s="21">
        <v>256595</v>
      </c>
      <c r="N25" s="21">
        <v>268767</v>
      </c>
      <c r="O25" s="21">
        <v>0</v>
      </c>
      <c r="P25" s="21">
        <v>52622</v>
      </c>
      <c r="Q25" s="21"/>
      <c r="R25" s="21">
        <v>0</v>
      </c>
      <c r="S25" s="21">
        <v>321389</v>
      </c>
      <c r="T25" s="18"/>
      <c r="U25" s="18"/>
      <c r="V25" s="18"/>
      <c r="W25" t="s">
        <v>23</v>
      </c>
      <c r="X25">
        <f>SUM(SUMIFS(gen_fuel!$T$1:$T$7186,gen_fuel!$A$1:$A$7186,E25,gen_fuel!$U$1:$U$7186,disposition!A25,gen_fuel!$N$1:$N$7186,{"HYC","WND","SUN"}))</f>
        <v>0</v>
      </c>
      <c r="Y25" s="8">
        <f t="shared" si="0"/>
        <v>-35527</v>
      </c>
    </row>
    <row r="26" spans="1:25" x14ac:dyDescent="0.25">
      <c r="A26" s="26">
        <v>2010</v>
      </c>
      <c r="B26" s="18">
        <v>56327</v>
      </c>
      <c r="C26" s="18" t="s">
        <v>1510</v>
      </c>
      <c r="D26" s="18">
        <v>7</v>
      </c>
      <c r="E26" s="18">
        <v>10207</v>
      </c>
      <c r="F26" s="18" t="s">
        <v>23</v>
      </c>
      <c r="G26" s="18" t="s">
        <v>1510</v>
      </c>
      <c r="H26" s="18" t="s">
        <v>166</v>
      </c>
      <c r="I26" s="21">
        <v>59202</v>
      </c>
      <c r="J26" s="21">
        <v>13043</v>
      </c>
      <c r="K26" s="21">
        <v>72245</v>
      </c>
      <c r="L26" s="21">
        <v>3638</v>
      </c>
      <c r="M26" s="21">
        <v>51096</v>
      </c>
      <c r="N26" s="21">
        <v>54734</v>
      </c>
      <c r="O26" s="21">
        <v>17283</v>
      </c>
      <c r="P26" s="21">
        <v>228</v>
      </c>
      <c r="Q26" s="21"/>
      <c r="R26" s="21">
        <v>0</v>
      </c>
      <c r="S26" s="21">
        <v>72245</v>
      </c>
      <c r="T26" s="18"/>
      <c r="U26" s="18"/>
      <c r="V26" s="18"/>
      <c r="W26" t="s">
        <v>23</v>
      </c>
      <c r="X26">
        <f>SUM(SUMIFS(gen_fuel!$T$1:$T$7186,gen_fuel!$A$1:$A$7186,E26,gen_fuel!$U$1:$U$7186,disposition!A26,gen_fuel!$N$1:$N$7186,{"HYC","WND","SUN"}))</f>
        <v>0</v>
      </c>
      <c r="Y26" s="8">
        <f t="shared" si="0"/>
        <v>-4468</v>
      </c>
    </row>
    <row r="27" spans="1:25" x14ac:dyDescent="0.25">
      <c r="A27" s="26">
        <v>2010</v>
      </c>
      <c r="B27" s="18">
        <v>55867</v>
      </c>
      <c r="C27" s="18" t="s">
        <v>113</v>
      </c>
      <c r="D27" s="18">
        <v>7</v>
      </c>
      <c r="E27" s="18">
        <v>10208</v>
      </c>
      <c r="F27" s="18" t="s">
        <v>23</v>
      </c>
      <c r="G27" s="18" t="s">
        <v>1476</v>
      </c>
      <c r="H27" s="18" t="s">
        <v>49</v>
      </c>
      <c r="I27" s="21">
        <v>615453</v>
      </c>
      <c r="J27" s="21">
        <v>192826</v>
      </c>
      <c r="K27" s="21">
        <v>808279</v>
      </c>
      <c r="L27" s="21">
        <v>18458</v>
      </c>
      <c r="M27" s="21">
        <v>789641</v>
      </c>
      <c r="N27" s="21">
        <v>808099</v>
      </c>
      <c r="O27" s="21">
        <v>0</v>
      </c>
      <c r="P27" s="21">
        <v>0</v>
      </c>
      <c r="Q27" s="21"/>
      <c r="R27" s="21">
        <v>180</v>
      </c>
      <c r="S27" s="21">
        <v>808279</v>
      </c>
      <c r="T27" s="18"/>
      <c r="U27" s="18"/>
      <c r="V27" s="18"/>
      <c r="W27" t="s">
        <v>23</v>
      </c>
      <c r="X27">
        <f>SUM(SUMIFS(gen_fuel!$T$1:$T$7186,gen_fuel!$A$1:$A$7186,E27,gen_fuel!$U$1:$U$7186,disposition!A27,gen_fuel!$N$1:$N$7186,{"HYC","WND","SUN"}))</f>
        <v>0</v>
      </c>
      <c r="Y27" s="8">
        <f t="shared" si="0"/>
        <v>192646</v>
      </c>
    </row>
    <row r="28" spans="1:25" x14ac:dyDescent="0.25">
      <c r="A28" s="26">
        <v>2010</v>
      </c>
      <c r="B28" s="18">
        <v>3452</v>
      </c>
      <c r="C28" s="18" t="s">
        <v>1334</v>
      </c>
      <c r="D28" s="18">
        <v>7</v>
      </c>
      <c r="E28" s="18">
        <v>10213</v>
      </c>
      <c r="F28" s="18" t="s">
        <v>23</v>
      </c>
      <c r="G28" s="18" t="s">
        <v>1335</v>
      </c>
      <c r="H28" s="18" t="s">
        <v>48</v>
      </c>
      <c r="I28" s="21">
        <v>968276</v>
      </c>
      <c r="J28" s="21">
        <v>313044</v>
      </c>
      <c r="K28" s="21">
        <v>1281320</v>
      </c>
      <c r="L28" s="21">
        <v>967</v>
      </c>
      <c r="M28" s="21">
        <v>1280331</v>
      </c>
      <c r="N28" s="21">
        <v>1281298</v>
      </c>
      <c r="O28" s="21">
        <v>0</v>
      </c>
      <c r="P28" s="21">
        <v>22</v>
      </c>
      <c r="Q28" s="21"/>
      <c r="R28" s="21">
        <v>0</v>
      </c>
      <c r="S28" s="21">
        <v>1281320</v>
      </c>
      <c r="T28" s="18"/>
      <c r="U28" s="18"/>
      <c r="V28" s="18"/>
      <c r="W28" t="s">
        <v>23</v>
      </c>
      <c r="X28">
        <f>SUM(SUMIFS(gen_fuel!$T$1:$T$7186,gen_fuel!$A$1:$A$7186,E28,gen_fuel!$U$1:$U$7186,disposition!A28,gen_fuel!$N$1:$N$7186,{"HYC","WND","SUN"}))</f>
        <v>0</v>
      </c>
      <c r="Y28" s="8">
        <f t="shared" si="0"/>
        <v>313022</v>
      </c>
    </row>
    <row r="29" spans="1:25" x14ac:dyDescent="0.25">
      <c r="A29" s="26">
        <v>2010</v>
      </c>
      <c r="B29" s="18">
        <v>349</v>
      </c>
      <c r="C29" s="18" t="s">
        <v>1526</v>
      </c>
      <c r="D29" s="18">
        <v>7</v>
      </c>
      <c r="E29" s="18">
        <v>10216</v>
      </c>
      <c r="F29" s="18" t="s">
        <v>23</v>
      </c>
      <c r="G29" s="18" t="s">
        <v>102</v>
      </c>
      <c r="H29" s="18" t="s">
        <v>103</v>
      </c>
      <c r="I29" s="21">
        <v>386780</v>
      </c>
      <c r="J29" s="21">
        <v>8919</v>
      </c>
      <c r="K29" s="21">
        <v>395699</v>
      </c>
      <c r="L29" s="21">
        <v>0</v>
      </c>
      <c r="M29" s="21">
        <v>354666</v>
      </c>
      <c r="N29" s="21">
        <v>354666</v>
      </c>
      <c r="O29" s="21">
        <v>0</v>
      </c>
      <c r="P29" s="21">
        <v>37049</v>
      </c>
      <c r="Q29" s="21"/>
      <c r="R29" s="21">
        <v>3984</v>
      </c>
      <c r="S29" s="21">
        <v>395699</v>
      </c>
      <c r="T29" s="18"/>
      <c r="U29" s="18"/>
      <c r="V29" s="18"/>
      <c r="W29" t="s">
        <v>23</v>
      </c>
      <c r="X29">
        <f>SUM(SUMIFS(gen_fuel!$T$1:$T$7186,gen_fuel!$A$1:$A$7186,E29,gen_fuel!$U$1:$U$7186,disposition!A29,gen_fuel!$N$1:$N$7186,{"HYC","WND","SUN"}))</f>
        <v>0</v>
      </c>
      <c r="Y29" s="8">
        <f t="shared" si="0"/>
        <v>-32114</v>
      </c>
    </row>
    <row r="30" spans="1:25" x14ac:dyDescent="0.25">
      <c r="A30" s="26">
        <v>2010</v>
      </c>
      <c r="B30" s="18">
        <v>109</v>
      </c>
      <c r="C30" s="18" t="s">
        <v>106</v>
      </c>
      <c r="D30" s="18">
        <v>7</v>
      </c>
      <c r="E30" s="18">
        <v>10223</v>
      </c>
      <c r="F30" s="18" t="s">
        <v>23</v>
      </c>
      <c r="G30" s="18" t="s">
        <v>107</v>
      </c>
      <c r="H30" s="18" t="s">
        <v>108</v>
      </c>
      <c r="I30" s="21">
        <v>49764</v>
      </c>
      <c r="J30" s="21">
        <v>3760</v>
      </c>
      <c r="K30" s="21">
        <v>53524</v>
      </c>
      <c r="L30" s="21">
        <v>0</v>
      </c>
      <c r="M30" s="21">
        <v>53524</v>
      </c>
      <c r="N30" s="21">
        <v>53524</v>
      </c>
      <c r="O30" s="21">
        <v>0</v>
      </c>
      <c r="P30" s="21">
        <v>0</v>
      </c>
      <c r="Q30" s="21"/>
      <c r="R30" s="21">
        <v>0</v>
      </c>
      <c r="S30" s="21">
        <v>53524</v>
      </c>
      <c r="T30" s="18"/>
      <c r="U30" s="18"/>
      <c r="V30" s="18"/>
      <c r="W30" t="s">
        <v>23</v>
      </c>
      <c r="X30">
        <f>SUM(SUMIFS(gen_fuel!$T$1:$T$7186,gen_fuel!$A$1:$A$7186,E30,gen_fuel!$U$1:$U$7186,disposition!A30,gen_fuel!$N$1:$N$7186,{"HYC","WND","SUN"}))</f>
        <v>0</v>
      </c>
      <c r="Y30" s="8">
        <f t="shared" si="0"/>
        <v>3760</v>
      </c>
    </row>
    <row r="31" spans="1:25" x14ac:dyDescent="0.25">
      <c r="A31" s="26">
        <v>2010</v>
      </c>
      <c r="B31" s="18">
        <v>12311</v>
      </c>
      <c r="C31" s="18" t="s">
        <v>109</v>
      </c>
      <c r="D31" s="18">
        <v>7</v>
      </c>
      <c r="E31" s="18">
        <v>10224</v>
      </c>
      <c r="F31" s="18" t="s">
        <v>23</v>
      </c>
      <c r="G31" s="18" t="s">
        <v>110</v>
      </c>
      <c r="H31" s="18" t="s">
        <v>58</v>
      </c>
      <c r="I31" s="21">
        <v>38147</v>
      </c>
      <c r="J31" s="21">
        <v>159236</v>
      </c>
      <c r="K31" s="21">
        <v>197383</v>
      </c>
      <c r="L31" s="21">
        <v>38147</v>
      </c>
      <c r="M31" s="21">
        <v>159236</v>
      </c>
      <c r="N31" s="21">
        <v>197383</v>
      </c>
      <c r="O31" s="21">
        <v>0</v>
      </c>
      <c r="P31" s="21">
        <v>0</v>
      </c>
      <c r="Q31" s="21"/>
      <c r="R31" s="21">
        <v>0</v>
      </c>
      <c r="S31" s="21">
        <v>197383</v>
      </c>
      <c r="T31" s="18"/>
      <c r="U31" s="18"/>
      <c r="V31" s="18"/>
      <c r="W31" t="s">
        <v>23</v>
      </c>
      <c r="X31">
        <f>SUM(SUMIFS(gen_fuel!$T$1:$T$7186,gen_fuel!$A$1:$A$7186,E31,gen_fuel!$U$1:$U$7186,disposition!A31,gen_fuel!$N$1:$N$7186,{"HYC","WND","SUN"}))</f>
        <v>0</v>
      </c>
      <c r="Y31" s="8">
        <f t="shared" si="0"/>
        <v>159236</v>
      </c>
    </row>
    <row r="32" spans="1:25" x14ac:dyDescent="0.25">
      <c r="A32" s="26">
        <v>2010</v>
      </c>
      <c r="B32" s="18">
        <v>50133</v>
      </c>
      <c r="C32" s="18" t="s">
        <v>111</v>
      </c>
      <c r="D32" s="18">
        <v>7</v>
      </c>
      <c r="E32" s="18">
        <v>10233</v>
      </c>
      <c r="F32" s="18" t="s">
        <v>23</v>
      </c>
      <c r="G32" s="18" t="s">
        <v>112</v>
      </c>
      <c r="H32" s="18" t="s">
        <v>90</v>
      </c>
      <c r="I32" s="21">
        <v>448717</v>
      </c>
      <c r="J32" s="21">
        <v>6367</v>
      </c>
      <c r="K32" s="21">
        <v>455084</v>
      </c>
      <c r="L32" s="21">
        <v>0</v>
      </c>
      <c r="M32" s="21">
        <v>441504</v>
      </c>
      <c r="N32" s="21">
        <v>441504</v>
      </c>
      <c r="O32" s="21">
        <v>0</v>
      </c>
      <c r="P32" s="21">
        <v>13580</v>
      </c>
      <c r="Q32" s="21"/>
      <c r="R32" s="21">
        <v>0</v>
      </c>
      <c r="S32" s="21">
        <v>455084</v>
      </c>
      <c r="T32" s="18"/>
      <c r="U32" s="18"/>
      <c r="V32" s="18"/>
      <c r="W32" t="s">
        <v>23</v>
      </c>
      <c r="X32">
        <f>SUM(SUMIFS(gen_fuel!$T$1:$T$7186,gen_fuel!$A$1:$A$7186,E32,gen_fuel!$U$1:$U$7186,disposition!A32,gen_fuel!$N$1:$N$7186,{"HYC","WND","SUN"}))</f>
        <v>0</v>
      </c>
      <c r="Y32" s="8">
        <f t="shared" si="0"/>
        <v>-7213</v>
      </c>
    </row>
    <row r="33" spans="1:25" x14ac:dyDescent="0.25">
      <c r="A33" s="26">
        <v>2010</v>
      </c>
      <c r="B33" s="18">
        <v>55965</v>
      </c>
      <c r="C33" s="18" t="s">
        <v>113</v>
      </c>
      <c r="D33" s="18">
        <v>7</v>
      </c>
      <c r="E33" s="18">
        <v>10234</v>
      </c>
      <c r="F33" s="18" t="s">
        <v>23</v>
      </c>
      <c r="G33" s="18" t="s">
        <v>114</v>
      </c>
      <c r="H33" s="18" t="s">
        <v>115</v>
      </c>
      <c r="I33" s="21">
        <v>287679</v>
      </c>
      <c r="J33" s="21">
        <v>486647</v>
      </c>
      <c r="K33" s="21">
        <v>774326</v>
      </c>
      <c r="L33" s="21">
        <v>23230</v>
      </c>
      <c r="M33" s="21">
        <v>751096</v>
      </c>
      <c r="N33" s="21">
        <v>774326</v>
      </c>
      <c r="O33" s="21">
        <v>0</v>
      </c>
      <c r="P33" s="21">
        <v>0</v>
      </c>
      <c r="Q33" s="21"/>
      <c r="R33" s="21">
        <v>0</v>
      </c>
      <c r="S33" s="21">
        <v>774326</v>
      </c>
      <c r="T33" s="18"/>
      <c r="U33" s="18"/>
      <c r="V33" s="18"/>
      <c r="W33" t="s">
        <v>23</v>
      </c>
      <c r="X33">
        <f>SUM(SUMIFS(gen_fuel!$T$1:$T$7186,gen_fuel!$A$1:$A$7186,E33,gen_fuel!$U$1:$U$7186,disposition!A33,gen_fuel!$N$1:$N$7186,{"HYC","WND","SUN"}))</f>
        <v>0</v>
      </c>
      <c r="Y33" s="8">
        <f t="shared" si="0"/>
        <v>486647</v>
      </c>
    </row>
    <row r="34" spans="1:25" x14ac:dyDescent="0.25">
      <c r="A34" s="26">
        <v>2010</v>
      </c>
      <c r="B34" s="18">
        <v>54880</v>
      </c>
      <c r="C34" s="18" t="s">
        <v>119</v>
      </c>
      <c r="D34" s="18">
        <v>7</v>
      </c>
      <c r="E34" s="18">
        <v>10244</v>
      </c>
      <c r="F34" s="18" t="s">
        <v>23</v>
      </c>
      <c r="G34" s="18" t="s">
        <v>120</v>
      </c>
      <c r="H34" s="18" t="s">
        <v>121</v>
      </c>
      <c r="I34" s="21">
        <v>510175</v>
      </c>
      <c r="J34" s="21">
        <v>115365</v>
      </c>
      <c r="K34" s="21">
        <v>625540</v>
      </c>
      <c r="L34" s="21">
        <v>0</v>
      </c>
      <c r="M34" s="21">
        <v>625540</v>
      </c>
      <c r="N34" s="21">
        <v>625540</v>
      </c>
      <c r="O34" s="21">
        <v>0</v>
      </c>
      <c r="P34" s="21">
        <v>0</v>
      </c>
      <c r="Q34" s="21"/>
      <c r="R34" s="21">
        <v>0</v>
      </c>
      <c r="S34" s="21">
        <v>625540</v>
      </c>
      <c r="T34" s="18"/>
      <c r="U34" s="18"/>
      <c r="V34" s="18"/>
      <c r="W34" t="s">
        <v>23</v>
      </c>
      <c r="X34">
        <f>SUM(SUMIFS(gen_fuel!$T$1:$T$7186,gen_fuel!$A$1:$A$7186,E34,gen_fuel!$U$1:$U$7186,disposition!A34,gen_fuel!$N$1:$N$7186,{"HYC","WND","SUN"}))</f>
        <v>0</v>
      </c>
      <c r="Y34" s="8">
        <f t="shared" si="0"/>
        <v>115365</v>
      </c>
    </row>
    <row r="35" spans="1:25" x14ac:dyDescent="0.25">
      <c r="A35" s="26">
        <v>2010</v>
      </c>
      <c r="B35" s="18">
        <v>56147</v>
      </c>
      <c r="C35" s="18" t="s">
        <v>123</v>
      </c>
      <c r="D35" s="18">
        <v>7</v>
      </c>
      <c r="E35" s="18">
        <v>10245</v>
      </c>
      <c r="F35" s="18" t="s">
        <v>23</v>
      </c>
      <c r="G35" s="18" t="s">
        <v>124</v>
      </c>
      <c r="H35" s="18" t="s">
        <v>125</v>
      </c>
      <c r="I35" s="21">
        <v>694222</v>
      </c>
      <c r="J35" s="21">
        <v>512815</v>
      </c>
      <c r="K35" s="21">
        <v>1207037</v>
      </c>
      <c r="L35" s="21">
        <v>37776</v>
      </c>
      <c r="M35" s="21">
        <v>1169058</v>
      </c>
      <c r="N35" s="21">
        <v>1206834</v>
      </c>
      <c r="O35" s="21">
        <v>0</v>
      </c>
      <c r="P35" s="21">
        <v>0</v>
      </c>
      <c r="Q35" s="21"/>
      <c r="R35" s="21">
        <v>203</v>
      </c>
      <c r="S35" s="21">
        <v>1207037</v>
      </c>
      <c r="T35" s="18"/>
      <c r="U35" s="18"/>
      <c r="V35" s="18"/>
      <c r="W35" t="s">
        <v>23</v>
      </c>
      <c r="X35">
        <f>SUM(SUMIFS(gen_fuel!$T$1:$T$7186,gen_fuel!$A$1:$A$7186,E35,gen_fuel!$U$1:$U$7186,disposition!A35,gen_fuel!$N$1:$N$7186,{"HYC","WND","SUN"}))</f>
        <v>0</v>
      </c>
      <c r="Y35" s="8">
        <f t="shared" si="0"/>
        <v>512612</v>
      </c>
    </row>
    <row r="36" spans="1:25" x14ac:dyDescent="0.25">
      <c r="A36" s="26">
        <v>2010</v>
      </c>
      <c r="B36" s="18">
        <v>29925</v>
      </c>
      <c r="C36" s="18" t="s">
        <v>130</v>
      </c>
      <c r="D36" s="18">
        <v>7</v>
      </c>
      <c r="E36" s="18">
        <v>10261</v>
      </c>
      <c r="F36" s="18" t="s">
        <v>23</v>
      </c>
      <c r="G36" s="18" t="s">
        <v>131</v>
      </c>
      <c r="H36" s="18" t="s">
        <v>61</v>
      </c>
      <c r="I36" s="21">
        <v>187900</v>
      </c>
      <c r="J36" s="21">
        <v>116177</v>
      </c>
      <c r="K36" s="21">
        <v>304077</v>
      </c>
      <c r="L36" s="21">
        <v>116177</v>
      </c>
      <c r="M36" s="21">
        <v>187900</v>
      </c>
      <c r="N36" s="21">
        <v>304077</v>
      </c>
      <c r="O36" s="21">
        <v>0</v>
      </c>
      <c r="P36" s="21">
        <v>0</v>
      </c>
      <c r="Q36" s="21"/>
      <c r="R36" s="21">
        <v>0</v>
      </c>
      <c r="S36" s="21">
        <v>304077</v>
      </c>
      <c r="T36" s="18"/>
      <c r="U36" s="18"/>
      <c r="V36" s="18"/>
      <c r="W36" t="s">
        <v>23</v>
      </c>
      <c r="X36">
        <f>SUM(SUMIFS(gen_fuel!$T$1:$T$7186,gen_fuel!$A$1:$A$7186,E36,gen_fuel!$U$1:$U$7186,disposition!A36,gen_fuel!$N$1:$N$7186,{"HYC","WND","SUN"}))</f>
        <v>0</v>
      </c>
      <c r="Y36" s="8">
        <f t="shared" si="0"/>
        <v>116177</v>
      </c>
    </row>
    <row r="37" spans="1:25" x14ac:dyDescent="0.25">
      <c r="A37" s="26">
        <v>2010</v>
      </c>
      <c r="B37" s="18">
        <v>3662</v>
      </c>
      <c r="C37" s="18" t="s">
        <v>133</v>
      </c>
      <c r="D37" s="18">
        <v>7</v>
      </c>
      <c r="E37" s="18">
        <v>10275</v>
      </c>
      <c r="F37" s="18" t="s">
        <v>23</v>
      </c>
      <c r="G37" s="18" t="s">
        <v>134</v>
      </c>
      <c r="H37" s="18" t="s">
        <v>29</v>
      </c>
      <c r="I37" s="21">
        <v>55652</v>
      </c>
      <c r="J37" s="21">
        <v>19949</v>
      </c>
      <c r="K37" s="21">
        <v>75601</v>
      </c>
      <c r="L37" s="21">
        <v>0</v>
      </c>
      <c r="M37" s="21">
        <v>75601</v>
      </c>
      <c r="N37" s="21">
        <v>75601</v>
      </c>
      <c r="O37" s="21">
        <v>0</v>
      </c>
      <c r="P37" s="21">
        <v>0</v>
      </c>
      <c r="Q37" s="21"/>
      <c r="R37" s="21">
        <v>0</v>
      </c>
      <c r="S37" s="21">
        <v>75601</v>
      </c>
      <c r="T37" s="18"/>
      <c r="U37" s="18"/>
      <c r="V37" s="18"/>
      <c r="W37" t="s">
        <v>23</v>
      </c>
      <c r="X37">
        <f>SUM(SUMIFS(gen_fuel!$T$1:$T$7186,gen_fuel!$A$1:$A$7186,E37,gen_fuel!$U$1:$U$7186,disposition!A37,gen_fuel!$N$1:$N$7186,{"HYC","WND","SUN"}))</f>
        <v>0</v>
      </c>
      <c r="Y37" s="8">
        <f t="shared" si="0"/>
        <v>19949</v>
      </c>
    </row>
    <row r="38" spans="1:25" x14ac:dyDescent="0.25">
      <c r="A38" s="26">
        <v>2010</v>
      </c>
      <c r="B38" s="18">
        <v>327</v>
      </c>
      <c r="C38" s="18" t="s">
        <v>135</v>
      </c>
      <c r="D38" s="18">
        <v>7</v>
      </c>
      <c r="E38" s="18">
        <v>10298</v>
      </c>
      <c r="F38" s="18" t="s">
        <v>23</v>
      </c>
      <c r="G38" s="18" t="s">
        <v>136</v>
      </c>
      <c r="H38" s="18" t="s">
        <v>61</v>
      </c>
      <c r="I38" s="21">
        <v>1768353</v>
      </c>
      <c r="J38" s="21">
        <v>524396</v>
      </c>
      <c r="K38" s="21">
        <v>2292749</v>
      </c>
      <c r="L38" s="21">
        <v>13498</v>
      </c>
      <c r="M38" s="21">
        <v>1878439</v>
      </c>
      <c r="N38" s="21">
        <v>1891937</v>
      </c>
      <c r="O38" s="21">
        <v>0</v>
      </c>
      <c r="P38" s="21">
        <v>400812</v>
      </c>
      <c r="Q38" s="21"/>
      <c r="R38" s="21"/>
      <c r="S38" s="21">
        <v>2292749</v>
      </c>
      <c r="T38" s="18"/>
      <c r="U38" s="18"/>
      <c r="V38" s="18"/>
      <c r="W38" t="s">
        <v>23</v>
      </c>
      <c r="X38">
        <f>SUM(SUMIFS(gen_fuel!$T$1:$T$7186,gen_fuel!$A$1:$A$7186,E38,gen_fuel!$U$1:$U$7186,disposition!A38,gen_fuel!$N$1:$N$7186,{"HYC","WND","SUN"}))</f>
        <v>0</v>
      </c>
      <c r="Y38" s="8">
        <f t="shared" si="0"/>
        <v>123584</v>
      </c>
    </row>
    <row r="39" spans="1:25" x14ac:dyDescent="0.25">
      <c r="A39" s="26">
        <v>2010</v>
      </c>
      <c r="B39" s="18">
        <v>3894</v>
      </c>
      <c r="C39" s="18" t="s">
        <v>1527</v>
      </c>
      <c r="D39" s="18">
        <v>7</v>
      </c>
      <c r="E39" s="18">
        <v>10301</v>
      </c>
      <c r="F39" s="18" t="s">
        <v>23</v>
      </c>
      <c r="G39" s="18" t="s">
        <v>1527</v>
      </c>
      <c r="H39" s="18" t="s">
        <v>25</v>
      </c>
      <c r="I39" s="21">
        <v>28882</v>
      </c>
      <c r="J39" s="21">
        <v>13623</v>
      </c>
      <c r="K39" s="21">
        <v>42505</v>
      </c>
      <c r="L39" s="21">
        <v>433</v>
      </c>
      <c r="M39" s="21">
        <v>42072</v>
      </c>
      <c r="N39" s="21">
        <v>42505</v>
      </c>
      <c r="O39" s="21">
        <v>0</v>
      </c>
      <c r="P39" s="21">
        <v>0</v>
      </c>
      <c r="Q39" s="21"/>
      <c r="R39" s="21">
        <v>0</v>
      </c>
      <c r="S39" s="21">
        <v>42505</v>
      </c>
      <c r="T39" s="18"/>
      <c r="U39" s="18"/>
      <c r="V39" s="18"/>
      <c r="W39" t="s">
        <v>23</v>
      </c>
      <c r="X39">
        <f>SUM(SUMIFS(gen_fuel!$T$1:$T$7186,gen_fuel!$A$1:$A$7186,E39,gen_fuel!$U$1:$U$7186,disposition!A39,gen_fuel!$N$1:$N$7186,{"HYC","WND","SUN"}))</f>
        <v>0</v>
      </c>
      <c r="Y39" s="8">
        <f t="shared" si="0"/>
        <v>13623</v>
      </c>
    </row>
    <row r="40" spans="1:25" x14ac:dyDescent="0.25">
      <c r="A40" s="26">
        <v>2010</v>
      </c>
      <c r="B40" s="18">
        <v>1182</v>
      </c>
      <c r="C40" s="18" t="s">
        <v>141</v>
      </c>
      <c r="D40" s="18">
        <v>7</v>
      </c>
      <c r="E40" s="18">
        <v>10319</v>
      </c>
      <c r="F40" s="18" t="s">
        <v>23</v>
      </c>
      <c r="G40" s="18" t="s">
        <v>142</v>
      </c>
      <c r="H40" s="18" t="s">
        <v>25</v>
      </c>
      <c r="I40" s="21">
        <v>594449</v>
      </c>
      <c r="J40" s="21">
        <v>222902</v>
      </c>
      <c r="K40" s="21">
        <v>817351</v>
      </c>
      <c r="L40" s="21">
        <v>0</v>
      </c>
      <c r="M40" s="21">
        <v>816806</v>
      </c>
      <c r="N40" s="21">
        <v>816806</v>
      </c>
      <c r="O40" s="21">
        <v>0</v>
      </c>
      <c r="P40" s="21">
        <v>545</v>
      </c>
      <c r="Q40" s="21"/>
      <c r="R40" s="21">
        <v>0</v>
      </c>
      <c r="S40" s="21">
        <v>817351</v>
      </c>
      <c r="T40" s="18"/>
      <c r="U40" s="18"/>
      <c r="V40" s="18"/>
      <c r="W40" t="s">
        <v>23</v>
      </c>
      <c r="X40">
        <f>SUM(SUMIFS(gen_fuel!$T$1:$T$7186,gen_fuel!$A$1:$A$7186,E40,gen_fuel!$U$1:$U$7186,disposition!A40,gen_fuel!$N$1:$N$7186,{"HYC","WND","SUN"}))</f>
        <v>0</v>
      </c>
      <c r="Y40" s="8">
        <f t="shared" si="0"/>
        <v>222357</v>
      </c>
    </row>
    <row r="41" spans="1:25" x14ac:dyDescent="0.25">
      <c r="A41" s="26">
        <v>2010</v>
      </c>
      <c r="B41" s="18">
        <v>55919</v>
      </c>
      <c r="C41" s="18" t="s">
        <v>1528</v>
      </c>
      <c r="D41" s="18">
        <v>7</v>
      </c>
      <c r="E41" s="18">
        <v>10360</v>
      </c>
      <c r="F41" s="18" t="s">
        <v>23</v>
      </c>
      <c r="G41" s="18" t="s">
        <v>144</v>
      </c>
      <c r="H41" s="18" t="s">
        <v>115</v>
      </c>
      <c r="I41" s="21">
        <v>610185</v>
      </c>
      <c r="J41" s="21">
        <v>103709</v>
      </c>
      <c r="K41" s="21">
        <v>713894</v>
      </c>
      <c r="L41" s="21">
        <v>52034</v>
      </c>
      <c r="M41" s="21">
        <v>632030</v>
      </c>
      <c r="N41" s="21">
        <v>684064</v>
      </c>
      <c r="O41" s="21">
        <v>0</v>
      </c>
      <c r="P41" s="21">
        <v>29830</v>
      </c>
      <c r="Q41" s="21"/>
      <c r="R41" s="21">
        <v>0</v>
      </c>
      <c r="S41" s="21">
        <v>713894</v>
      </c>
      <c r="T41" s="18"/>
      <c r="U41" s="18"/>
      <c r="V41" s="18"/>
      <c r="W41" t="s">
        <v>23</v>
      </c>
      <c r="X41">
        <f>SUM(SUMIFS(gen_fuel!$T$1:$T$7186,gen_fuel!$A$1:$A$7186,E41,gen_fuel!$U$1:$U$7186,disposition!A41,gen_fuel!$N$1:$N$7186,{"HYC","WND","SUN"}))</f>
        <v>0</v>
      </c>
      <c r="Y41" s="8">
        <f t="shared" si="0"/>
        <v>73879</v>
      </c>
    </row>
    <row r="42" spans="1:25" x14ac:dyDescent="0.25">
      <c r="A42" s="26">
        <v>2010</v>
      </c>
      <c r="B42" s="18">
        <v>7127</v>
      </c>
      <c r="C42" s="18" t="s">
        <v>1529</v>
      </c>
      <c r="D42" s="18">
        <v>7</v>
      </c>
      <c r="E42" s="18">
        <v>10361</v>
      </c>
      <c r="F42" s="18" t="s">
        <v>23</v>
      </c>
      <c r="G42" s="18" t="s">
        <v>146</v>
      </c>
      <c r="H42" s="18" t="s">
        <v>69</v>
      </c>
      <c r="I42" s="21">
        <v>598515</v>
      </c>
      <c r="J42" s="21">
        <v>48874</v>
      </c>
      <c r="K42" s="21">
        <v>647389</v>
      </c>
      <c r="L42" s="21">
        <v>146820</v>
      </c>
      <c r="M42" s="21">
        <v>487671</v>
      </c>
      <c r="N42" s="21">
        <v>634491</v>
      </c>
      <c r="O42" s="21">
        <v>0</v>
      </c>
      <c r="P42" s="21">
        <v>12898</v>
      </c>
      <c r="Q42" s="21"/>
      <c r="R42" s="21">
        <v>0</v>
      </c>
      <c r="S42" s="21">
        <v>647389</v>
      </c>
      <c r="T42" s="18"/>
      <c r="U42" s="18"/>
      <c r="V42" s="18"/>
      <c r="W42" t="s">
        <v>23</v>
      </c>
      <c r="X42">
        <f>SUM(SUMIFS(gen_fuel!$T$1:$T$7186,gen_fuel!$A$1:$A$7186,E42,gen_fuel!$U$1:$U$7186,disposition!A42,gen_fuel!$N$1:$N$7186,{"HYC","WND","SUN"}))</f>
        <v>0</v>
      </c>
      <c r="Y42" s="8">
        <f t="shared" si="0"/>
        <v>35976</v>
      </c>
    </row>
    <row r="43" spans="1:25" x14ac:dyDescent="0.25">
      <c r="A43" s="26">
        <v>2010</v>
      </c>
      <c r="B43" s="18">
        <v>6589</v>
      </c>
      <c r="C43" s="18" t="s">
        <v>1530</v>
      </c>
      <c r="D43" s="18">
        <v>7</v>
      </c>
      <c r="E43" s="18">
        <v>10362</v>
      </c>
      <c r="F43" s="18" t="s">
        <v>23</v>
      </c>
      <c r="G43" s="18" t="s">
        <v>149</v>
      </c>
      <c r="H43" s="18" t="s">
        <v>150</v>
      </c>
      <c r="I43" s="21">
        <v>525570</v>
      </c>
      <c r="J43" s="21">
        <v>57576</v>
      </c>
      <c r="K43" s="21">
        <v>583146</v>
      </c>
      <c r="L43" s="21">
        <v>105114</v>
      </c>
      <c r="M43" s="21">
        <v>478032</v>
      </c>
      <c r="N43" s="21">
        <v>583146</v>
      </c>
      <c r="O43" s="21">
        <v>0</v>
      </c>
      <c r="P43" s="21">
        <v>0</v>
      </c>
      <c r="Q43" s="21"/>
      <c r="R43" s="21">
        <v>0</v>
      </c>
      <c r="S43" s="21">
        <v>583146</v>
      </c>
      <c r="T43" s="18"/>
      <c r="U43" s="18"/>
      <c r="V43" s="18"/>
      <c r="W43" t="s">
        <v>23</v>
      </c>
      <c r="X43">
        <f>SUM(SUMIFS(gen_fuel!$T$1:$T$7186,gen_fuel!$A$1:$A$7186,E43,gen_fuel!$U$1:$U$7186,disposition!A43,gen_fuel!$N$1:$N$7186,{"HYC","WND","SUN"}))</f>
        <v>0</v>
      </c>
      <c r="Y43" s="8">
        <f t="shared" si="0"/>
        <v>57576</v>
      </c>
    </row>
    <row r="44" spans="1:25" x14ac:dyDescent="0.25">
      <c r="A44" s="26">
        <v>2010</v>
      </c>
      <c r="B44" s="18">
        <v>56165</v>
      </c>
      <c r="C44" s="18" t="s">
        <v>1022</v>
      </c>
      <c r="D44" s="18">
        <v>7</v>
      </c>
      <c r="E44" s="18">
        <v>10397</v>
      </c>
      <c r="F44" s="18" t="s">
        <v>23</v>
      </c>
      <c r="G44" s="18" t="s">
        <v>1022</v>
      </c>
      <c r="H44" s="18" t="s">
        <v>125</v>
      </c>
      <c r="I44" s="21">
        <v>118139</v>
      </c>
      <c r="J44" s="21">
        <v>585568</v>
      </c>
      <c r="K44" s="21">
        <v>703707</v>
      </c>
      <c r="L44" s="21">
        <v>0</v>
      </c>
      <c r="M44" s="21">
        <v>703707</v>
      </c>
      <c r="N44" s="21">
        <v>703707</v>
      </c>
      <c r="O44" s="21">
        <v>0</v>
      </c>
      <c r="P44" s="21">
        <v>0</v>
      </c>
      <c r="Q44" s="21"/>
      <c r="R44" s="21">
        <v>0</v>
      </c>
      <c r="S44" s="21">
        <v>703707</v>
      </c>
      <c r="T44" s="18"/>
      <c r="U44" s="18"/>
      <c r="V44" s="18"/>
      <c r="W44" t="s">
        <v>23</v>
      </c>
      <c r="X44">
        <f>SUM(SUMIFS(gen_fuel!$T$1:$T$7186,gen_fuel!$A$1:$A$7186,E44,gen_fuel!$U$1:$U$7186,disposition!A44,gen_fuel!$N$1:$N$7186,{"HYC","WND","SUN"}))</f>
        <v>0</v>
      </c>
      <c r="Y44" s="8">
        <f t="shared" si="0"/>
        <v>585568</v>
      </c>
    </row>
    <row r="45" spans="1:25" x14ac:dyDescent="0.25">
      <c r="A45" s="26">
        <v>2010</v>
      </c>
      <c r="B45" s="18">
        <v>9454</v>
      </c>
      <c r="C45" s="18" t="s">
        <v>151</v>
      </c>
      <c r="D45" s="18">
        <v>7</v>
      </c>
      <c r="E45" s="18">
        <v>10398</v>
      </c>
      <c r="F45" s="18" t="s">
        <v>23</v>
      </c>
      <c r="G45" s="18" t="s">
        <v>152</v>
      </c>
      <c r="H45" s="18" t="s">
        <v>121</v>
      </c>
      <c r="I45" s="21">
        <v>147779</v>
      </c>
      <c r="J45" s="21">
        <v>451882</v>
      </c>
      <c r="K45" s="21">
        <v>599661</v>
      </c>
      <c r="L45" s="21">
        <v>12000</v>
      </c>
      <c r="M45" s="21">
        <v>587661</v>
      </c>
      <c r="N45" s="21">
        <v>599661</v>
      </c>
      <c r="O45" s="21">
        <v>0</v>
      </c>
      <c r="P45" s="21">
        <v>0</v>
      </c>
      <c r="Q45" s="21"/>
      <c r="R45" s="21">
        <v>0</v>
      </c>
      <c r="S45" s="21">
        <v>599661</v>
      </c>
      <c r="T45" s="18"/>
      <c r="U45" s="18"/>
      <c r="V45" s="18"/>
      <c r="W45" t="s">
        <v>23</v>
      </c>
      <c r="X45">
        <f>SUM(SUMIFS(gen_fuel!$T$1:$T$7186,gen_fuel!$A$1:$A$7186,E45,gen_fuel!$U$1:$U$7186,disposition!A45,gen_fuel!$N$1:$N$7186,{"HYC","WND","SUN"}))</f>
        <v>0</v>
      </c>
      <c r="Y45" s="8">
        <f t="shared" si="0"/>
        <v>451882</v>
      </c>
    </row>
    <row r="46" spans="1:25" x14ac:dyDescent="0.25">
      <c r="A46" s="26">
        <v>2010</v>
      </c>
      <c r="B46" s="18">
        <v>56600</v>
      </c>
      <c r="C46" s="18" t="s">
        <v>153</v>
      </c>
      <c r="D46" s="18">
        <v>7</v>
      </c>
      <c r="E46" s="18">
        <v>10416</v>
      </c>
      <c r="F46" s="18" t="s">
        <v>23</v>
      </c>
      <c r="G46" s="18" t="s">
        <v>154</v>
      </c>
      <c r="H46" s="18" t="s">
        <v>29</v>
      </c>
      <c r="I46" s="21">
        <v>563903</v>
      </c>
      <c r="J46" s="21">
        <v>3346</v>
      </c>
      <c r="K46" s="21">
        <v>567249</v>
      </c>
      <c r="L46" s="21">
        <v>1770</v>
      </c>
      <c r="M46" s="21">
        <v>510372</v>
      </c>
      <c r="N46" s="21">
        <v>512142</v>
      </c>
      <c r="O46" s="21">
        <v>0</v>
      </c>
      <c r="P46" s="21">
        <v>55107</v>
      </c>
      <c r="Q46" s="21"/>
      <c r="R46" s="21">
        <v>0</v>
      </c>
      <c r="S46" s="21">
        <v>567249</v>
      </c>
      <c r="T46" s="18"/>
      <c r="U46" s="18"/>
      <c r="V46" s="18"/>
      <c r="W46" t="s">
        <v>23</v>
      </c>
      <c r="X46">
        <f>SUM(SUMIFS(gen_fuel!$T$1:$T$7186,gen_fuel!$A$1:$A$7186,E46,gen_fuel!$U$1:$U$7186,disposition!A46,gen_fuel!$N$1:$N$7186,{"HYC","WND","SUN"}))</f>
        <v>0</v>
      </c>
      <c r="Y46" s="8">
        <f t="shared" si="0"/>
        <v>-51761</v>
      </c>
    </row>
    <row r="47" spans="1:25" x14ac:dyDescent="0.25">
      <c r="A47" s="26">
        <v>2010</v>
      </c>
      <c r="B47" s="18">
        <v>39878</v>
      </c>
      <c r="C47" s="18" t="s">
        <v>155</v>
      </c>
      <c r="D47" s="18">
        <v>7</v>
      </c>
      <c r="E47" s="18">
        <v>10417</v>
      </c>
      <c r="F47" s="18" t="s">
        <v>23</v>
      </c>
      <c r="G47" s="18" t="s">
        <v>156</v>
      </c>
      <c r="H47" s="18" t="s">
        <v>44</v>
      </c>
      <c r="I47" s="21">
        <v>28148</v>
      </c>
      <c r="J47" s="21">
        <v>67047</v>
      </c>
      <c r="K47" s="21">
        <v>95195</v>
      </c>
      <c r="L47" s="21">
        <v>6590</v>
      </c>
      <c r="M47" s="21">
        <v>88605</v>
      </c>
      <c r="N47" s="21">
        <v>95195</v>
      </c>
      <c r="O47" s="21">
        <v>0</v>
      </c>
      <c r="P47" s="21">
        <v>0</v>
      </c>
      <c r="Q47" s="21"/>
      <c r="R47" s="21">
        <v>0</v>
      </c>
      <c r="S47" s="21">
        <v>95195</v>
      </c>
      <c r="T47" s="18"/>
      <c r="U47" s="18"/>
      <c r="V47" s="18"/>
      <c r="W47" t="s">
        <v>23</v>
      </c>
      <c r="X47">
        <f>SUM(SUMIFS(gen_fuel!$T$1:$T$7186,gen_fuel!$A$1:$A$7186,E47,gen_fuel!$U$1:$U$7186,disposition!A47,gen_fuel!$N$1:$N$7186,{"HYC","WND","SUN"}))</f>
        <v>0</v>
      </c>
      <c r="Y47" s="8">
        <f t="shared" si="0"/>
        <v>67047</v>
      </c>
    </row>
    <row r="48" spans="1:25" x14ac:dyDescent="0.25">
      <c r="A48" s="26">
        <v>2010</v>
      </c>
      <c r="B48" s="18">
        <v>56488</v>
      </c>
      <c r="C48" s="18" t="s">
        <v>157</v>
      </c>
      <c r="D48" s="18">
        <v>7</v>
      </c>
      <c r="E48" s="18">
        <v>10418</v>
      </c>
      <c r="F48" s="18" t="s">
        <v>23</v>
      </c>
      <c r="G48" s="18" t="s">
        <v>1531</v>
      </c>
      <c r="H48" s="18" t="s">
        <v>61</v>
      </c>
      <c r="I48" s="21">
        <v>219473</v>
      </c>
      <c r="J48" s="21">
        <v>128736</v>
      </c>
      <c r="K48" s="21">
        <v>348209</v>
      </c>
      <c r="L48" s="21">
        <v>0</v>
      </c>
      <c r="M48" s="21">
        <v>348209</v>
      </c>
      <c r="N48" s="21">
        <v>348209</v>
      </c>
      <c r="O48" s="21">
        <v>0</v>
      </c>
      <c r="P48" s="21">
        <v>0</v>
      </c>
      <c r="Q48" s="21"/>
      <c r="R48" s="21">
        <v>0</v>
      </c>
      <c r="S48" s="21">
        <v>348209</v>
      </c>
      <c r="T48" s="18"/>
      <c r="U48" s="18"/>
      <c r="V48" s="18"/>
      <c r="W48" t="s">
        <v>23</v>
      </c>
      <c r="X48">
        <f>SUM(SUMIFS(gen_fuel!$T$1:$T$7186,gen_fuel!$A$1:$A$7186,E48,gen_fuel!$U$1:$U$7186,disposition!A48,gen_fuel!$N$1:$N$7186,{"HYC","WND","SUN"}))</f>
        <v>0</v>
      </c>
      <c r="Y48" s="8">
        <f t="shared" si="0"/>
        <v>128736</v>
      </c>
    </row>
    <row r="49" spans="1:25" x14ac:dyDescent="0.25">
      <c r="A49" s="26">
        <v>2010</v>
      </c>
      <c r="B49" s="18">
        <v>23632</v>
      </c>
      <c r="C49" s="18" t="s">
        <v>1344</v>
      </c>
      <c r="D49" s="18">
        <v>7</v>
      </c>
      <c r="E49" s="18">
        <v>10426</v>
      </c>
      <c r="F49" s="18" t="s">
        <v>23</v>
      </c>
      <c r="G49" s="18" t="s">
        <v>161</v>
      </c>
      <c r="H49" s="18" t="s">
        <v>69</v>
      </c>
      <c r="I49" s="21">
        <v>454173</v>
      </c>
      <c r="J49" s="21">
        <v>181407</v>
      </c>
      <c r="K49" s="21">
        <v>635580</v>
      </c>
      <c r="L49" s="21">
        <v>0</v>
      </c>
      <c r="M49" s="21">
        <v>635580</v>
      </c>
      <c r="N49" s="21">
        <v>635580</v>
      </c>
      <c r="O49" s="21">
        <v>0</v>
      </c>
      <c r="P49" s="21">
        <v>0</v>
      </c>
      <c r="Q49" s="21"/>
      <c r="R49" s="21">
        <v>0</v>
      </c>
      <c r="S49" s="21">
        <v>635580</v>
      </c>
      <c r="T49" s="18"/>
      <c r="U49" s="18"/>
      <c r="V49" s="18"/>
      <c r="W49" t="s">
        <v>23</v>
      </c>
      <c r="X49">
        <f>SUM(SUMIFS(gen_fuel!$T$1:$T$7186,gen_fuel!$A$1:$A$7186,E49,gen_fuel!$U$1:$U$7186,disposition!A49,gen_fuel!$N$1:$N$7186,{"HYC","WND","SUN"}))</f>
        <v>0</v>
      </c>
      <c r="Y49" s="8">
        <f t="shared" si="0"/>
        <v>181407</v>
      </c>
    </row>
    <row r="50" spans="1:25" x14ac:dyDescent="0.25">
      <c r="A50" s="26">
        <v>2010</v>
      </c>
      <c r="B50" s="18">
        <v>22091</v>
      </c>
      <c r="C50" s="18" t="s">
        <v>1532</v>
      </c>
      <c r="D50" s="18">
        <v>7</v>
      </c>
      <c r="E50" s="18">
        <v>10427</v>
      </c>
      <c r="F50" s="18" t="s">
        <v>23</v>
      </c>
      <c r="G50" s="18" t="s">
        <v>1533</v>
      </c>
      <c r="H50" s="18" t="s">
        <v>48</v>
      </c>
      <c r="I50" s="21">
        <v>264924</v>
      </c>
      <c r="J50" s="21">
        <v>3061</v>
      </c>
      <c r="K50" s="21">
        <v>267985</v>
      </c>
      <c r="L50" s="21">
        <v>0</v>
      </c>
      <c r="M50" s="21">
        <v>176790</v>
      </c>
      <c r="N50" s="21">
        <v>176790</v>
      </c>
      <c r="O50" s="21">
        <v>0</v>
      </c>
      <c r="P50" s="21">
        <v>91195</v>
      </c>
      <c r="Q50" s="21"/>
      <c r="R50" s="21">
        <v>0</v>
      </c>
      <c r="S50" s="21">
        <v>267985</v>
      </c>
      <c r="T50" s="18"/>
      <c r="U50" s="18"/>
      <c r="V50" s="18"/>
      <c r="W50" t="s">
        <v>23</v>
      </c>
      <c r="X50">
        <f>SUM(SUMIFS(gen_fuel!$T$1:$T$7186,gen_fuel!$A$1:$A$7186,E50,gen_fuel!$U$1:$U$7186,disposition!A50,gen_fuel!$N$1:$N$7186,{"HYC","WND","SUN"}))</f>
        <v>0</v>
      </c>
      <c r="Y50" s="8">
        <f t="shared" si="0"/>
        <v>-88134</v>
      </c>
    </row>
    <row r="51" spans="1:25" x14ac:dyDescent="0.25">
      <c r="A51" s="26">
        <v>2010</v>
      </c>
      <c r="B51" s="18">
        <v>623</v>
      </c>
      <c r="C51" s="18" t="s">
        <v>164</v>
      </c>
      <c r="D51" s="18">
        <v>7</v>
      </c>
      <c r="E51" s="18">
        <v>10430</v>
      </c>
      <c r="F51" s="18" t="s">
        <v>23</v>
      </c>
      <c r="G51" s="18" t="s">
        <v>165</v>
      </c>
      <c r="H51" s="18" t="s">
        <v>166</v>
      </c>
      <c r="I51" s="21">
        <v>59964</v>
      </c>
      <c r="J51" s="21">
        <v>119163</v>
      </c>
      <c r="K51" s="21">
        <v>179127</v>
      </c>
      <c r="L51" s="21">
        <v>0</v>
      </c>
      <c r="M51" s="21">
        <v>179127</v>
      </c>
      <c r="N51" s="21">
        <v>179127</v>
      </c>
      <c r="O51" s="21">
        <v>0</v>
      </c>
      <c r="P51" s="21">
        <v>0</v>
      </c>
      <c r="Q51" s="21"/>
      <c r="R51" s="21">
        <v>0</v>
      </c>
      <c r="S51" s="21">
        <v>179127</v>
      </c>
      <c r="T51" s="18"/>
      <c r="U51" s="18"/>
      <c r="V51" s="18"/>
      <c r="W51" t="s">
        <v>23</v>
      </c>
      <c r="X51">
        <f>SUM(SUMIFS(gen_fuel!$T$1:$T$7186,gen_fuel!$A$1:$A$7186,E51,gen_fuel!$U$1:$U$7186,disposition!A51,gen_fuel!$N$1:$N$7186,{"HYC","WND","SUN"}))</f>
        <v>0</v>
      </c>
      <c r="Y51" s="8">
        <f t="shared" si="0"/>
        <v>119163</v>
      </c>
    </row>
    <row r="52" spans="1:25" x14ac:dyDescent="0.25">
      <c r="A52" s="26">
        <v>2010</v>
      </c>
      <c r="B52" s="18">
        <v>623</v>
      </c>
      <c r="C52" s="18" t="s">
        <v>164</v>
      </c>
      <c r="D52" s="18">
        <v>7</v>
      </c>
      <c r="E52" s="18">
        <v>10431</v>
      </c>
      <c r="F52" s="18" t="s">
        <v>23</v>
      </c>
      <c r="G52" s="18" t="s">
        <v>167</v>
      </c>
      <c r="H52" s="18" t="s">
        <v>29</v>
      </c>
      <c r="I52" s="21">
        <v>66567</v>
      </c>
      <c r="J52" s="21">
        <v>45498</v>
      </c>
      <c r="K52" s="21">
        <v>112065</v>
      </c>
      <c r="L52" s="21">
        <v>0</v>
      </c>
      <c r="M52" s="21">
        <v>112065</v>
      </c>
      <c r="N52" s="21">
        <v>112065</v>
      </c>
      <c r="O52" s="21">
        <v>0</v>
      </c>
      <c r="P52" s="21">
        <v>0</v>
      </c>
      <c r="Q52" s="21"/>
      <c r="R52" s="21">
        <v>0</v>
      </c>
      <c r="S52" s="21">
        <v>112065</v>
      </c>
      <c r="T52" s="18"/>
      <c r="U52" s="18"/>
      <c r="V52" s="18"/>
      <c r="W52" t="s">
        <v>23</v>
      </c>
      <c r="X52">
        <f>SUM(SUMIFS(gen_fuel!$T$1:$T$7186,gen_fuel!$A$1:$A$7186,E52,gen_fuel!$U$1:$U$7186,disposition!A52,gen_fuel!$N$1:$N$7186,{"HYC","WND","SUN"}))</f>
        <v>0</v>
      </c>
      <c r="Y52" s="8">
        <f t="shared" si="0"/>
        <v>45498</v>
      </c>
    </row>
    <row r="53" spans="1:25" x14ac:dyDescent="0.25">
      <c r="A53" s="26">
        <v>2010</v>
      </c>
      <c r="B53" s="18">
        <v>6091</v>
      </c>
      <c r="C53" s="18" t="s">
        <v>170</v>
      </c>
      <c r="D53" s="18">
        <v>7</v>
      </c>
      <c r="E53" s="18">
        <v>10436</v>
      </c>
      <c r="F53" s="18" t="s">
        <v>23</v>
      </c>
      <c r="G53" s="18" t="s">
        <v>171</v>
      </c>
      <c r="H53" s="18" t="s">
        <v>61</v>
      </c>
      <c r="I53" s="21">
        <v>1024818</v>
      </c>
      <c r="J53" s="21">
        <v>279606</v>
      </c>
      <c r="K53" s="21">
        <v>1304424</v>
      </c>
      <c r="L53" s="21">
        <v>0</v>
      </c>
      <c r="M53" s="21">
        <v>1132204</v>
      </c>
      <c r="N53" s="21">
        <v>1132204</v>
      </c>
      <c r="O53" s="21">
        <v>0</v>
      </c>
      <c r="P53" s="21">
        <v>172220</v>
      </c>
      <c r="Q53" s="21"/>
      <c r="R53" s="21">
        <v>0</v>
      </c>
      <c r="S53" s="21">
        <v>1304424</v>
      </c>
      <c r="T53" s="18"/>
      <c r="U53" s="18"/>
      <c r="V53" s="18"/>
      <c r="W53" t="s">
        <v>23</v>
      </c>
      <c r="X53">
        <f>SUM(SUMIFS(gen_fuel!$T$1:$T$7186,gen_fuel!$A$1:$A$7186,E53,gen_fuel!$U$1:$U$7186,disposition!A53,gen_fuel!$N$1:$N$7186,{"HYC","WND","SUN"}))</f>
        <v>0</v>
      </c>
      <c r="Y53" s="8">
        <f t="shared" si="0"/>
        <v>107386</v>
      </c>
    </row>
    <row r="54" spans="1:25" x14ac:dyDescent="0.25">
      <c r="A54" s="26">
        <v>2010</v>
      </c>
      <c r="B54" s="18">
        <v>55965</v>
      </c>
      <c r="C54" s="18" t="s">
        <v>113</v>
      </c>
      <c r="D54" s="18">
        <v>7</v>
      </c>
      <c r="E54" s="18">
        <v>10466</v>
      </c>
      <c r="F54" s="18" t="s">
        <v>23</v>
      </c>
      <c r="G54" s="18" t="s">
        <v>172</v>
      </c>
      <c r="H54" s="18" t="s">
        <v>115</v>
      </c>
      <c r="I54" s="21">
        <v>32656</v>
      </c>
      <c r="J54" s="21">
        <v>0</v>
      </c>
      <c r="K54" s="21">
        <v>32656</v>
      </c>
      <c r="L54" s="21">
        <v>1306</v>
      </c>
      <c r="M54" s="21">
        <v>31350</v>
      </c>
      <c r="N54" s="21">
        <v>32656</v>
      </c>
      <c r="O54" s="21">
        <v>0</v>
      </c>
      <c r="P54" s="21">
        <v>0</v>
      </c>
      <c r="Q54" s="21"/>
      <c r="R54" s="21">
        <v>0</v>
      </c>
      <c r="S54" s="21">
        <v>32656</v>
      </c>
      <c r="T54" s="18"/>
      <c r="U54" s="18"/>
      <c r="V54" s="18"/>
      <c r="W54" t="s">
        <v>23</v>
      </c>
      <c r="X54">
        <f>SUM(SUMIFS(gen_fuel!$T$1:$T$7186,gen_fuel!$A$1:$A$7186,E54,gen_fuel!$U$1:$U$7186,disposition!A54,gen_fuel!$N$1:$N$7186,{"HYC","WND","SUN"}))</f>
        <v>0</v>
      </c>
      <c r="Y54" s="8">
        <f t="shared" si="0"/>
        <v>0</v>
      </c>
    </row>
    <row r="55" spans="1:25" x14ac:dyDescent="0.25">
      <c r="A55" s="26">
        <v>2010</v>
      </c>
      <c r="B55" s="18">
        <v>55965</v>
      </c>
      <c r="C55" s="18" t="s">
        <v>113</v>
      </c>
      <c r="D55" s="18">
        <v>7</v>
      </c>
      <c r="E55" s="18">
        <v>10476</v>
      </c>
      <c r="F55" s="18" t="s">
        <v>23</v>
      </c>
      <c r="G55" s="18" t="s">
        <v>1346</v>
      </c>
      <c r="H55" s="18" t="s">
        <v>115</v>
      </c>
      <c r="I55" s="21">
        <v>32384</v>
      </c>
      <c r="J55" s="21">
        <v>409566</v>
      </c>
      <c r="K55" s="21">
        <v>441950</v>
      </c>
      <c r="L55" s="21">
        <v>13258</v>
      </c>
      <c r="M55" s="21">
        <v>428692</v>
      </c>
      <c r="N55" s="21">
        <v>441950</v>
      </c>
      <c r="O55" s="21">
        <v>0</v>
      </c>
      <c r="P55" s="21">
        <v>0</v>
      </c>
      <c r="Q55" s="21"/>
      <c r="R55" s="21">
        <v>0</v>
      </c>
      <c r="S55" s="21">
        <v>441950</v>
      </c>
      <c r="T55" s="18"/>
      <c r="U55" s="18"/>
      <c r="V55" s="18"/>
      <c r="W55" t="s">
        <v>23</v>
      </c>
      <c r="X55">
        <f>SUM(SUMIFS(gen_fuel!$T$1:$T$7186,gen_fuel!$A$1:$A$7186,E55,gen_fuel!$U$1:$U$7186,disposition!A55,gen_fuel!$N$1:$N$7186,{"HYC","WND","SUN"}))</f>
        <v>0</v>
      </c>
      <c r="Y55" s="8">
        <f t="shared" si="0"/>
        <v>409566</v>
      </c>
    </row>
    <row r="56" spans="1:25" x14ac:dyDescent="0.25">
      <c r="A56" s="26">
        <v>2010</v>
      </c>
      <c r="B56" s="18">
        <v>55965</v>
      </c>
      <c r="C56" s="18" t="s">
        <v>113</v>
      </c>
      <c r="D56" s="18">
        <v>7</v>
      </c>
      <c r="E56" s="18">
        <v>10477</v>
      </c>
      <c r="F56" s="18" t="s">
        <v>23</v>
      </c>
      <c r="G56" s="18" t="s">
        <v>173</v>
      </c>
      <c r="H56" s="18" t="s">
        <v>115</v>
      </c>
      <c r="I56" s="21">
        <v>339234</v>
      </c>
      <c r="J56" s="21">
        <v>335857</v>
      </c>
      <c r="K56" s="21">
        <v>675091</v>
      </c>
      <c r="L56" s="21">
        <v>24130</v>
      </c>
      <c r="M56" s="21">
        <v>579122</v>
      </c>
      <c r="N56" s="21">
        <v>603252</v>
      </c>
      <c r="O56" s="21">
        <v>0</v>
      </c>
      <c r="P56" s="21">
        <v>0</v>
      </c>
      <c r="Q56" s="21"/>
      <c r="R56" s="21">
        <v>71839</v>
      </c>
      <c r="S56" s="21">
        <v>675091</v>
      </c>
      <c r="T56" s="18"/>
      <c r="U56" s="18"/>
      <c r="V56" s="18"/>
      <c r="W56" t="s">
        <v>23</v>
      </c>
      <c r="X56">
        <f>SUM(SUMIFS(gen_fuel!$T$1:$T$7186,gen_fuel!$A$1:$A$7186,E56,gen_fuel!$U$1:$U$7186,disposition!A56,gen_fuel!$N$1:$N$7186,{"HYC","WND","SUN"}))</f>
        <v>0</v>
      </c>
      <c r="Y56" s="8">
        <f t="shared" si="0"/>
        <v>264018</v>
      </c>
    </row>
    <row r="57" spans="1:25" x14ac:dyDescent="0.25">
      <c r="A57" s="26">
        <v>2010</v>
      </c>
      <c r="B57" s="18">
        <v>1991</v>
      </c>
      <c r="C57" s="18" t="s">
        <v>174</v>
      </c>
      <c r="D57" s="18">
        <v>7</v>
      </c>
      <c r="E57" s="18">
        <v>10486</v>
      </c>
      <c r="F57" s="18" t="s">
        <v>23</v>
      </c>
      <c r="G57" s="18" t="s">
        <v>175</v>
      </c>
      <c r="H57" s="18" t="s">
        <v>176</v>
      </c>
      <c r="I57" s="21">
        <v>180367</v>
      </c>
      <c r="J57" s="21">
        <v>369488</v>
      </c>
      <c r="K57" s="21">
        <v>549855</v>
      </c>
      <c r="L57" s="21">
        <v>0</v>
      </c>
      <c r="M57" s="21">
        <v>549855</v>
      </c>
      <c r="N57" s="21">
        <v>549855</v>
      </c>
      <c r="O57" s="21">
        <v>0</v>
      </c>
      <c r="P57" s="21">
        <v>0</v>
      </c>
      <c r="Q57" s="21"/>
      <c r="R57" s="21">
        <v>0</v>
      </c>
      <c r="S57" s="21">
        <v>549855</v>
      </c>
      <c r="T57" s="18"/>
      <c r="U57" s="18"/>
      <c r="V57" s="18"/>
      <c r="W57" t="s">
        <v>23</v>
      </c>
      <c r="X57">
        <f>SUM(SUMIFS(gen_fuel!$T$1:$T$7186,gen_fuel!$A$1:$A$7186,E57,gen_fuel!$U$1:$U$7186,disposition!A57,gen_fuel!$N$1:$N$7186,{"HYC","WND","SUN"}))</f>
        <v>0</v>
      </c>
      <c r="Y57" s="8">
        <f t="shared" si="0"/>
        <v>369488</v>
      </c>
    </row>
    <row r="58" spans="1:25" x14ac:dyDescent="0.25">
      <c r="A58" s="26">
        <v>2010</v>
      </c>
      <c r="B58" s="18">
        <v>1924</v>
      </c>
      <c r="C58" s="18" t="s">
        <v>178</v>
      </c>
      <c r="D58" s="18">
        <v>7</v>
      </c>
      <c r="E58" s="18">
        <v>10488</v>
      </c>
      <c r="F58" s="18" t="s">
        <v>23</v>
      </c>
      <c r="G58" s="18" t="s">
        <v>179</v>
      </c>
      <c r="H58" s="18" t="s">
        <v>25</v>
      </c>
      <c r="I58" s="21">
        <v>357240</v>
      </c>
      <c r="J58" s="21">
        <v>691237</v>
      </c>
      <c r="K58" s="21">
        <v>1048477</v>
      </c>
      <c r="L58" s="21">
        <v>0</v>
      </c>
      <c r="M58" s="21">
        <v>1048477</v>
      </c>
      <c r="N58" s="21">
        <v>1048477</v>
      </c>
      <c r="O58" s="21">
        <v>0</v>
      </c>
      <c r="P58" s="21">
        <v>0</v>
      </c>
      <c r="Q58" s="21"/>
      <c r="R58" s="21">
        <v>0</v>
      </c>
      <c r="S58" s="21">
        <v>1048477</v>
      </c>
      <c r="T58" s="18"/>
      <c r="U58" s="18"/>
      <c r="V58" s="18"/>
      <c r="W58" t="s">
        <v>23</v>
      </c>
      <c r="X58">
        <f>SUM(SUMIFS(gen_fuel!$T$1:$T$7186,gen_fuel!$A$1:$A$7186,E58,gen_fuel!$U$1:$U$7186,disposition!A58,gen_fuel!$N$1:$N$7186,{"HYC","WND","SUN"}))</f>
        <v>0</v>
      </c>
      <c r="Y58" s="8">
        <f t="shared" si="0"/>
        <v>691237</v>
      </c>
    </row>
    <row r="59" spans="1:25" x14ac:dyDescent="0.25">
      <c r="A59" s="26">
        <v>2010</v>
      </c>
      <c r="B59" s="18">
        <v>54784</v>
      </c>
      <c r="C59" s="18" t="s">
        <v>113</v>
      </c>
      <c r="D59" s="18">
        <v>7</v>
      </c>
      <c r="E59" s="18">
        <v>10491</v>
      </c>
      <c r="F59" s="18" t="s">
        <v>23</v>
      </c>
      <c r="G59" s="18" t="s">
        <v>181</v>
      </c>
      <c r="H59" s="18" t="s">
        <v>83</v>
      </c>
      <c r="I59" s="21">
        <v>0</v>
      </c>
      <c r="J59" s="21">
        <v>0</v>
      </c>
      <c r="K59" s="21">
        <v>0</v>
      </c>
      <c r="L59" s="21">
        <v>0</v>
      </c>
      <c r="M59" s="21">
        <v>0</v>
      </c>
      <c r="N59" s="21">
        <v>0</v>
      </c>
      <c r="O59" s="21">
        <v>0</v>
      </c>
      <c r="P59" s="21">
        <v>0</v>
      </c>
      <c r="Q59" s="21"/>
      <c r="R59" s="21">
        <v>0</v>
      </c>
      <c r="S59" s="21">
        <v>0</v>
      </c>
      <c r="T59" s="18"/>
      <c r="U59" s="18"/>
      <c r="V59" s="18"/>
      <c r="W59" t="s">
        <v>23</v>
      </c>
      <c r="X59">
        <f>SUM(SUMIFS(gen_fuel!$T$1:$T$7186,gen_fuel!$A$1:$A$7186,E59,gen_fuel!$U$1:$U$7186,disposition!A59,gen_fuel!$N$1:$N$7186,{"HYC","WND","SUN"}))</f>
        <v>0</v>
      </c>
      <c r="Y59" s="8">
        <f t="shared" si="0"/>
        <v>0</v>
      </c>
    </row>
    <row r="60" spans="1:25" x14ac:dyDescent="0.25">
      <c r="A60" s="26">
        <v>2010</v>
      </c>
      <c r="B60" s="18">
        <v>450</v>
      </c>
      <c r="C60" s="18" t="s">
        <v>183</v>
      </c>
      <c r="D60" s="18">
        <v>7</v>
      </c>
      <c r="E60" s="18">
        <v>10504</v>
      </c>
      <c r="F60" s="18" t="s">
        <v>23</v>
      </c>
      <c r="G60" s="18" t="s">
        <v>184</v>
      </c>
      <c r="H60" s="18" t="s">
        <v>185</v>
      </c>
      <c r="I60" s="21">
        <v>51910</v>
      </c>
      <c r="J60" s="21">
        <v>20512</v>
      </c>
      <c r="K60" s="21">
        <v>72422</v>
      </c>
      <c r="L60" s="21">
        <v>0</v>
      </c>
      <c r="M60" s="21">
        <v>72422</v>
      </c>
      <c r="N60" s="21">
        <v>72422</v>
      </c>
      <c r="O60" s="21">
        <v>0</v>
      </c>
      <c r="P60" s="21">
        <v>0</v>
      </c>
      <c r="Q60" s="21"/>
      <c r="R60" s="21">
        <v>0</v>
      </c>
      <c r="S60" s="21">
        <v>72422</v>
      </c>
      <c r="T60" s="18"/>
      <c r="U60" s="18"/>
      <c r="V60" s="18"/>
      <c r="W60" t="s">
        <v>23</v>
      </c>
      <c r="X60">
        <f>SUM(SUMIFS(gen_fuel!$T$1:$T$7186,gen_fuel!$A$1:$A$7186,E60,gen_fuel!$U$1:$U$7186,disposition!A60,gen_fuel!$N$1:$N$7186,{"HYC","WND","SUN"}))</f>
        <v>0</v>
      </c>
      <c r="Y60" s="8">
        <f t="shared" si="0"/>
        <v>20512</v>
      </c>
    </row>
    <row r="61" spans="1:25" x14ac:dyDescent="0.25">
      <c r="A61" s="26">
        <v>2010</v>
      </c>
      <c r="B61" s="18">
        <v>56174</v>
      </c>
      <c r="C61" s="18" t="s">
        <v>186</v>
      </c>
      <c r="D61" s="18">
        <v>7</v>
      </c>
      <c r="E61" s="18">
        <v>10511</v>
      </c>
      <c r="F61" s="18" t="s">
        <v>23</v>
      </c>
      <c r="G61" s="18" t="s">
        <v>187</v>
      </c>
      <c r="H61" s="18" t="s">
        <v>40</v>
      </c>
      <c r="I61" s="21">
        <v>179032</v>
      </c>
      <c r="J61" s="21">
        <v>82414</v>
      </c>
      <c r="K61" s="21">
        <v>261446</v>
      </c>
      <c r="L61" s="21">
        <v>0</v>
      </c>
      <c r="M61" s="21">
        <v>261446</v>
      </c>
      <c r="N61" s="21">
        <v>261446</v>
      </c>
      <c r="O61" s="21">
        <v>0</v>
      </c>
      <c r="P61" s="21">
        <v>0</v>
      </c>
      <c r="Q61" s="21"/>
      <c r="R61" s="21">
        <v>0</v>
      </c>
      <c r="S61" s="21">
        <v>261446</v>
      </c>
      <c r="T61" s="18"/>
      <c r="U61" s="18"/>
      <c r="V61" s="18"/>
      <c r="W61" t="s">
        <v>23</v>
      </c>
      <c r="X61">
        <f>SUM(SUMIFS(gen_fuel!$T$1:$T$7186,gen_fuel!$A$1:$A$7186,E61,gen_fuel!$U$1:$U$7186,disposition!A61,gen_fuel!$N$1:$N$7186,{"HYC","WND","SUN"}))</f>
        <v>0</v>
      </c>
      <c r="Y61" s="8">
        <f t="shared" si="0"/>
        <v>82414</v>
      </c>
    </row>
    <row r="62" spans="1:25" x14ac:dyDescent="0.25">
      <c r="A62" s="26">
        <v>2010</v>
      </c>
      <c r="B62" s="18">
        <v>10849</v>
      </c>
      <c r="C62" s="18" t="s">
        <v>188</v>
      </c>
      <c r="D62" s="18">
        <v>7</v>
      </c>
      <c r="E62" s="18">
        <v>10521</v>
      </c>
      <c r="F62" s="18" t="s">
        <v>23</v>
      </c>
      <c r="G62" s="18" t="s">
        <v>189</v>
      </c>
      <c r="H62" s="18" t="s">
        <v>40</v>
      </c>
      <c r="I62" s="21">
        <v>152458</v>
      </c>
      <c r="J62" s="21">
        <v>25286</v>
      </c>
      <c r="K62" s="21">
        <v>177744</v>
      </c>
      <c r="L62" s="21">
        <v>0</v>
      </c>
      <c r="M62" s="21">
        <v>177744</v>
      </c>
      <c r="N62" s="21">
        <v>177744</v>
      </c>
      <c r="O62" s="21">
        <v>0</v>
      </c>
      <c r="P62" s="21">
        <v>0</v>
      </c>
      <c r="Q62" s="21"/>
      <c r="R62" s="21">
        <v>0</v>
      </c>
      <c r="S62" s="21">
        <v>177744</v>
      </c>
      <c r="T62" s="18"/>
      <c r="U62" s="18"/>
      <c r="V62" s="18"/>
      <c r="W62" t="s">
        <v>23</v>
      </c>
      <c r="X62">
        <f>SUM(SUMIFS(gen_fuel!$T$1:$T$7186,gen_fuel!$A$1:$A$7186,E62,gen_fuel!$U$1:$U$7186,disposition!A62,gen_fuel!$N$1:$N$7186,{"HYC","WND","SUN"}))</f>
        <v>0</v>
      </c>
      <c r="Y62" s="8">
        <f t="shared" si="0"/>
        <v>25286</v>
      </c>
    </row>
    <row r="63" spans="1:25" x14ac:dyDescent="0.25">
      <c r="A63" s="26">
        <v>2010</v>
      </c>
      <c r="B63" s="18">
        <v>6541</v>
      </c>
      <c r="C63" s="18" t="s">
        <v>191</v>
      </c>
      <c r="D63" s="18">
        <v>7</v>
      </c>
      <c r="E63" s="18">
        <v>10554</v>
      </c>
      <c r="F63" s="18" t="s">
        <v>23</v>
      </c>
      <c r="G63" s="18" t="s">
        <v>192</v>
      </c>
      <c r="H63" s="18" t="s">
        <v>61</v>
      </c>
      <c r="I63" s="21">
        <v>4306773</v>
      </c>
      <c r="J63" s="21">
        <v>285641</v>
      </c>
      <c r="K63" s="21">
        <v>4592414</v>
      </c>
      <c r="L63" s="21">
        <v>88672</v>
      </c>
      <c r="M63" s="21">
        <v>4469999</v>
      </c>
      <c r="N63" s="21">
        <v>4558671</v>
      </c>
      <c r="O63" s="21">
        <v>0</v>
      </c>
      <c r="P63" s="21">
        <v>33743</v>
      </c>
      <c r="Q63" s="21"/>
      <c r="R63" s="21">
        <v>0</v>
      </c>
      <c r="S63" s="21">
        <v>4592414</v>
      </c>
      <c r="T63" s="18"/>
      <c r="U63" s="18"/>
      <c r="V63" s="18"/>
      <c r="W63" t="s">
        <v>23</v>
      </c>
      <c r="X63">
        <f>SUM(SUMIFS(gen_fuel!$T$1:$T$7186,gen_fuel!$A$1:$A$7186,E63,gen_fuel!$U$1:$U$7186,disposition!A63,gen_fuel!$N$1:$N$7186,{"HYC","WND","SUN"}))</f>
        <v>0</v>
      </c>
      <c r="Y63" s="8">
        <f t="shared" si="0"/>
        <v>251898</v>
      </c>
    </row>
    <row r="64" spans="1:25" x14ac:dyDescent="0.25">
      <c r="A64" s="26">
        <v>2010</v>
      </c>
      <c r="B64" s="18">
        <v>15726</v>
      </c>
      <c r="C64" s="18" t="s">
        <v>1534</v>
      </c>
      <c r="D64" s="18">
        <v>7</v>
      </c>
      <c r="E64" s="18">
        <v>10560</v>
      </c>
      <c r="F64" s="18" t="s">
        <v>23</v>
      </c>
      <c r="G64" s="18" t="s">
        <v>1349</v>
      </c>
      <c r="H64" s="18" t="s">
        <v>69</v>
      </c>
      <c r="I64" s="21">
        <v>492107</v>
      </c>
      <c r="J64" s="21">
        <v>16253</v>
      </c>
      <c r="K64" s="21">
        <v>508360</v>
      </c>
      <c r="L64" s="21">
        <v>0</v>
      </c>
      <c r="M64" s="21">
        <v>506761</v>
      </c>
      <c r="N64" s="21">
        <v>506761</v>
      </c>
      <c r="O64" s="21">
        <v>0</v>
      </c>
      <c r="P64" s="21">
        <v>1599</v>
      </c>
      <c r="Q64" s="21"/>
      <c r="R64" s="21">
        <v>0</v>
      </c>
      <c r="S64" s="21">
        <v>508360</v>
      </c>
      <c r="T64" s="18"/>
      <c r="U64" s="18"/>
      <c r="V64" s="18"/>
      <c r="W64" t="s">
        <v>23</v>
      </c>
      <c r="X64">
        <f>SUM(SUMIFS(gen_fuel!$T$1:$T$7186,gen_fuel!$A$1:$A$7186,E64,gen_fuel!$U$1:$U$7186,disposition!A64,gen_fuel!$N$1:$N$7186,{"HYC","WND","SUN"}))</f>
        <v>0</v>
      </c>
      <c r="Y64" s="8">
        <f t="shared" si="0"/>
        <v>14654</v>
      </c>
    </row>
    <row r="65" spans="1:25" x14ac:dyDescent="0.25">
      <c r="A65" s="26">
        <v>2010</v>
      </c>
      <c r="B65" s="18">
        <v>15726</v>
      </c>
      <c r="C65" s="18" t="s">
        <v>1534</v>
      </c>
      <c r="D65" s="18">
        <v>7</v>
      </c>
      <c r="E65" s="18">
        <v>10562</v>
      </c>
      <c r="F65" s="18" t="s">
        <v>23</v>
      </c>
      <c r="G65" s="18" t="s">
        <v>195</v>
      </c>
      <c r="H65" s="18" t="s">
        <v>29</v>
      </c>
      <c r="I65" s="21">
        <v>201480</v>
      </c>
      <c r="J65" s="21">
        <v>44676</v>
      </c>
      <c r="K65" s="21">
        <v>246156</v>
      </c>
      <c r="L65" s="21">
        <v>0</v>
      </c>
      <c r="M65" s="21">
        <v>246156</v>
      </c>
      <c r="N65" s="21">
        <v>246156</v>
      </c>
      <c r="O65" s="21">
        <v>0</v>
      </c>
      <c r="P65" s="21">
        <v>0</v>
      </c>
      <c r="Q65" s="21"/>
      <c r="R65" s="21">
        <v>0</v>
      </c>
      <c r="S65" s="21">
        <v>246156</v>
      </c>
      <c r="T65" s="18"/>
      <c r="U65" s="18"/>
      <c r="V65" s="18"/>
      <c r="W65" t="s">
        <v>23</v>
      </c>
      <c r="X65">
        <f>SUM(SUMIFS(gen_fuel!$T$1:$T$7186,gen_fuel!$A$1:$A$7186,E65,gen_fuel!$U$1:$U$7186,disposition!A65,gen_fuel!$N$1:$N$7186,{"HYC","WND","SUN"}))</f>
        <v>0</v>
      </c>
      <c r="Y65" s="8">
        <f t="shared" si="0"/>
        <v>44676</v>
      </c>
    </row>
    <row r="66" spans="1:25" x14ac:dyDescent="0.25">
      <c r="A66" s="26">
        <v>2010</v>
      </c>
      <c r="B66" s="18">
        <v>914</v>
      </c>
      <c r="C66" s="18" t="s">
        <v>196</v>
      </c>
      <c r="D66" s="18">
        <v>7</v>
      </c>
      <c r="E66" s="18">
        <v>10568</v>
      </c>
      <c r="F66" s="18" t="s">
        <v>23</v>
      </c>
      <c r="G66" s="18" t="s">
        <v>197</v>
      </c>
      <c r="H66" s="18" t="s">
        <v>61</v>
      </c>
      <c r="I66" s="21">
        <v>259564</v>
      </c>
      <c r="J66" s="21">
        <v>424094</v>
      </c>
      <c r="K66" s="21">
        <v>683658</v>
      </c>
      <c r="L66" s="21">
        <v>0</v>
      </c>
      <c r="M66" s="21">
        <v>683658</v>
      </c>
      <c r="N66" s="21">
        <v>683658</v>
      </c>
      <c r="O66" s="21">
        <v>0</v>
      </c>
      <c r="P66" s="21">
        <v>0</v>
      </c>
      <c r="Q66" s="21"/>
      <c r="R66" s="21">
        <v>0</v>
      </c>
      <c r="S66" s="21">
        <v>683658</v>
      </c>
      <c r="T66" s="18"/>
      <c r="U66" s="18"/>
      <c r="V66" s="18"/>
      <c r="W66" t="s">
        <v>23</v>
      </c>
      <c r="X66">
        <f>SUM(SUMIFS(gen_fuel!$T$1:$T$7186,gen_fuel!$A$1:$A$7186,E66,gen_fuel!$U$1:$U$7186,disposition!A66,gen_fuel!$N$1:$N$7186,{"HYC","WND","SUN"}))</f>
        <v>0</v>
      </c>
      <c r="Y66" s="8">
        <f t="shared" si="0"/>
        <v>424094</v>
      </c>
    </row>
    <row r="67" spans="1:25" x14ac:dyDescent="0.25">
      <c r="A67" s="26">
        <v>2010</v>
      </c>
      <c r="B67" s="18">
        <v>379</v>
      </c>
      <c r="C67" s="18" t="s">
        <v>198</v>
      </c>
      <c r="D67" s="18">
        <v>6</v>
      </c>
      <c r="E67" s="18">
        <v>10569</v>
      </c>
      <c r="F67" s="18" t="s">
        <v>50</v>
      </c>
      <c r="G67" s="18" t="s">
        <v>199</v>
      </c>
      <c r="H67" s="18" t="s">
        <v>61</v>
      </c>
      <c r="I67" s="21">
        <v>0</v>
      </c>
      <c r="J67" s="21">
        <v>236023</v>
      </c>
      <c r="K67" s="21">
        <v>236023</v>
      </c>
      <c r="L67" s="21">
        <v>0</v>
      </c>
      <c r="M67" s="21">
        <v>236023</v>
      </c>
      <c r="N67" s="21">
        <v>236023</v>
      </c>
      <c r="O67" s="21">
        <v>0</v>
      </c>
      <c r="P67" s="21">
        <v>0</v>
      </c>
      <c r="Q67" s="21"/>
      <c r="R67" s="21">
        <v>0</v>
      </c>
      <c r="S67" s="21">
        <v>236023</v>
      </c>
      <c r="T67" s="18"/>
      <c r="U67" s="18"/>
      <c r="V67" s="18"/>
      <c r="W67" t="s">
        <v>23</v>
      </c>
      <c r="X67">
        <f>SUM(SUMIFS(gen_fuel!$T$1:$T$7186,gen_fuel!$A$1:$A$7186,E67,gen_fuel!$U$1:$U$7186,disposition!A67,gen_fuel!$N$1:$N$7186,{"HYC","WND","SUN"}))</f>
        <v>0</v>
      </c>
      <c r="Y67" s="8">
        <f t="shared" ref="Y67:Y130" si="1">SUM(J67,X67)-SUM(O67:R67)</f>
        <v>236023</v>
      </c>
    </row>
    <row r="68" spans="1:25" x14ac:dyDescent="0.25">
      <c r="A68" s="26">
        <v>2010</v>
      </c>
      <c r="B68" s="18">
        <v>2674</v>
      </c>
      <c r="C68" s="18" t="s">
        <v>1479</v>
      </c>
      <c r="D68" s="18">
        <v>7</v>
      </c>
      <c r="E68" s="18">
        <v>10601</v>
      </c>
      <c r="F68" s="18" t="s">
        <v>23</v>
      </c>
      <c r="G68" s="18" t="s">
        <v>1480</v>
      </c>
      <c r="H68" s="18" t="s">
        <v>48</v>
      </c>
      <c r="I68" s="21">
        <v>238361</v>
      </c>
      <c r="J68" s="21">
        <v>0</v>
      </c>
      <c r="K68" s="21">
        <v>238361</v>
      </c>
      <c r="L68" s="21">
        <v>0</v>
      </c>
      <c r="M68" s="21">
        <v>21938</v>
      </c>
      <c r="N68" s="21">
        <v>21938</v>
      </c>
      <c r="O68" s="21">
        <v>0</v>
      </c>
      <c r="P68" s="21">
        <v>216423</v>
      </c>
      <c r="Q68" s="21"/>
      <c r="R68" s="21">
        <v>0</v>
      </c>
      <c r="S68" s="21">
        <v>238361</v>
      </c>
      <c r="T68" s="18"/>
      <c r="U68" s="18"/>
      <c r="V68" s="18"/>
      <c r="W68" t="s">
        <v>23</v>
      </c>
      <c r="X68">
        <f>SUM(SUMIFS(gen_fuel!$T$1:$T$7186,gen_fuel!$A$1:$A$7186,E68,gen_fuel!$U$1:$U$7186,disposition!A68,gen_fuel!$N$1:$N$7186,{"HYC","WND","SUN"}))</f>
        <v>0</v>
      </c>
      <c r="Y68" s="8">
        <f t="shared" si="1"/>
        <v>-216423</v>
      </c>
    </row>
    <row r="69" spans="1:25" x14ac:dyDescent="0.25">
      <c r="A69" s="26">
        <v>2010</v>
      </c>
      <c r="B69" s="18">
        <v>8286</v>
      </c>
      <c r="C69" s="18" t="s">
        <v>202</v>
      </c>
      <c r="D69" s="18">
        <v>7</v>
      </c>
      <c r="E69" s="18">
        <v>10604</v>
      </c>
      <c r="F69" s="18" t="s">
        <v>23</v>
      </c>
      <c r="G69" s="18" t="s">
        <v>203</v>
      </c>
      <c r="H69" s="18" t="s">
        <v>64</v>
      </c>
      <c r="I69" s="21">
        <v>172431</v>
      </c>
      <c r="J69" s="21">
        <v>0</v>
      </c>
      <c r="K69" s="21">
        <v>172431</v>
      </c>
      <c r="L69" s="21">
        <v>0</v>
      </c>
      <c r="M69" s="21">
        <v>111233</v>
      </c>
      <c r="N69" s="21">
        <v>111233</v>
      </c>
      <c r="O69" s="21">
        <v>0</v>
      </c>
      <c r="P69" s="21">
        <v>61198</v>
      </c>
      <c r="Q69" s="21"/>
      <c r="R69" s="21">
        <v>0</v>
      </c>
      <c r="S69" s="21">
        <v>172431</v>
      </c>
      <c r="T69" s="18"/>
      <c r="U69" s="18"/>
      <c r="V69" s="18"/>
      <c r="W69" t="s">
        <v>23</v>
      </c>
      <c r="X69">
        <f>SUM(SUMIFS(gen_fuel!$T$1:$T$7186,gen_fuel!$A$1:$A$7186,E69,gen_fuel!$U$1:$U$7186,disposition!A69,gen_fuel!$N$1:$N$7186,{"HYC","WND","SUN"}))</f>
        <v>0</v>
      </c>
      <c r="Y69" s="8">
        <f t="shared" si="1"/>
        <v>-61198</v>
      </c>
    </row>
    <row r="70" spans="1:25" x14ac:dyDescent="0.25">
      <c r="A70" s="26">
        <v>2010</v>
      </c>
      <c r="B70" s="18">
        <v>50003</v>
      </c>
      <c r="C70" s="18" t="s">
        <v>1535</v>
      </c>
      <c r="D70" s="18">
        <v>7</v>
      </c>
      <c r="E70" s="18">
        <v>10605</v>
      </c>
      <c r="F70" s="18" t="s">
        <v>23</v>
      </c>
      <c r="G70" s="18" t="s">
        <v>206</v>
      </c>
      <c r="H70" s="18" t="s">
        <v>69</v>
      </c>
      <c r="I70" s="21">
        <v>491675</v>
      </c>
      <c r="J70" s="21">
        <v>198344</v>
      </c>
      <c r="K70" s="21">
        <v>690019</v>
      </c>
      <c r="L70" s="21">
        <v>0</v>
      </c>
      <c r="M70" s="21">
        <v>690019</v>
      </c>
      <c r="N70" s="21">
        <v>690019</v>
      </c>
      <c r="O70" s="21">
        <v>0</v>
      </c>
      <c r="P70" s="21">
        <v>0</v>
      </c>
      <c r="Q70" s="21"/>
      <c r="R70" s="21">
        <v>0</v>
      </c>
      <c r="S70" s="21">
        <v>690019</v>
      </c>
      <c r="T70" s="18"/>
      <c r="U70" s="18"/>
      <c r="V70" s="18"/>
      <c r="W70" t="s">
        <v>23</v>
      </c>
      <c r="X70">
        <f>SUM(SUMIFS(gen_fuel!$T$1:$T$7186,gen_fuel!$A$1:$A$7186,E70,gen_fuel!$U$1:$U$7186,disposition!A70,gen_fuel!$N$1:$N$7186,{"HYC","WND","SUN"}))</f>
        <v>0</v>
      </c>
      <c r="Y70" s="8">
        <f t="shared" si="1"/>
        <v>198344</v>
      </c>
    </row>
    <row r="71" spans="1:25" x14ac:dyDescent="0.25">
      <c r="A71" s="26">
        <v>2010</v>
      </c>
      <c r="B71" s="18">
        <v>7166</v>
      </c>
      <c r="C71" s="18" t="s">
        <v>1536</v>
      </c>
      <c r="D71" s="18">
        <v>7</v>
      </c>
      <c r="E71" s="18">
        <v>10610</v>
      </c>
      <c r="F71" s="18" t="s">
        <v>23</v>
      </c>
      <c r="G71" s="18" t="s">
        <v>1537</v>
      </c>
      <c r="H71" s="18" t="s">
        <v>90</v>
      </c>
      <c r="I71" s="21">
        <v>475041</v>
      </c>
      <c r="J71" s="21">
        <v>233288</v>
      </c>
      <c r="K71" s="21">
        <v>708329</v>
      </c>
      <c r="L71" s="21">
        <v>0</v>
      </c>
      <c r="M71" s="21">
        <v>708329</v>
      </c>
      <c r="N71" s="21">
        <v>708329</v>
      </c>
      <c r="O71" s="21">
        <v>0</v>
      </c>
      <c r="P71" s="21">
        <v>0</v>
      </c>
      <c r="Q71" s="21"/>
      <c r="R71" s="21">
        <v>0</v>
      </c>
      <c r="S71" s="21">
        <v>708329</v>
      </c>
      <c r="T71" s="18"/>
      <c r="U71" s="18"/>
      <c r="V71" s="18"/>
      <c r="W71" t="s">
        <v>23</v>
      </c>
      <c r="X71">
        <f>SUM(SUMIFS(gen_fuel!$T$1:$T$7186,gen_fuel!$A$1:$A$7186,E71,gen_fuel!$U$1:$U$7186,disposition!A71,gen_fuel!$N$1:$N$7186,{"HYC","WND","SUN"}))</f>
        <v>0</v>
      </c>
      <c r="Y71" s="8">
        <f t="shared" si="1"/>
        <v>233288</v>
      </c>
    </row>
    <row r="72" spans="1:25" x14ac:dyDescent="0.25">
      <c r="A72" s="26">
        <v>2010</v>
      </c>
      <c r="B72" s="18">
        <v>50128</v>
      </c>
      <c r="C72" s="18" t="s">
        <v>1538</v>
      </c>
      <c r="D72" s="18">
        <v>7</v>
      </c>
      <c r="E72" s="18">
        <v>10611</v>
      </c>
      <c r="F72" s="18" t="s">
        <v>23</v>
      </c>
      <c r="G72" s="18" t="s">
        <v>1539</v>
      </c>
      <c r="H72" s="18" t="s">
        <v>29</v>
      </c>
      <c r="I72" s="21">
        <v>390514</v>
      </c>
      <c r="J72" s="21">
        <v>238495</v>
      </c>
      <c r="K72" s="21">
        <v>629009</v>
      </c>
      <c r="L72" s="21">
        <v>0</v>
      </c>
      <c r="M72" s="21">
        <v>626185</v>
      </c>
      <c r="N72" s="21">
        <v>626185</v>
      </c>
      <c r="O72" s="21">
        <v>0</v>
      </c>
      <c r="P72" s="21">
        <v>2824</v>
      </c>
      <c r="Q72" s="21"/>
      <c r="R72" s="21">
        <v>0</v>
      </c>
      <c r="S72" s="21">
        <v>629009</v>
      </c>
      <c r="T72" s="18"/>
      <c r="U72" s="18"/>
      <c r="V72" s="18"/>
      <c r="W72" t="s">
        <v>23</v>
      </c>
      <c r="X72">
        <f>SUM(SUMIFS(gen_fuel!$T$1:$T$7186,gen_fuel!$A$1:$A$7186,E72,gen_fuel!$U$1:$U$7186,disposition!A72,gen_fuel!$N$1:$N$7186,{"HYC","WND","SUN"}))</f>
        <v>0</v>
      </c>
      <c r="Y72" s="8">
        <f t="shared" si="1"/>
        <v>235671</v>
      </c>
    </row>
    <row r="73" spans="1:25" x14ac:dyDescent="0.25">
      <c r="A73" s="26">
        <v>2010</v>
      </c>
      <c r="B73" s="18">
        <v>50129</v>
      </c>
      <c r="C73" s="18" t="s">
        <v>1540</v>
      </c>
      <c r="D73" s="18">
        <v>7</v>
      </c>
      <c r="E73" s="18">
        <v>10612</v>
      </c>
      <c r="F73" s="18" t="s">
        <v>23</v>
      </c>
      <c r="G73" s="18" t="s">
        <v>1541</v>
      </c>
      <c r="H73" s="18" t="s">
        <v>25</v>
      </c>
      <c r="I73" s="21">
        <v>918073</v>
      </c>
      <c r="J73" s="21">
        <v>197927</v>
      </c>
      <c r="K73" s="21">
        <v>1116000</v>
      </c>
      <c r="L73" s="21">
        <v>87004</v>
      </c>
      <c r="M73" s="21">
        <v>1028612</v>
      </c>
      <c r="N73" s="21">
        <v>1115616</v>
      </c>
      <c r="O73" s="21">
        <v>0</v>
      </c>
      <c r="P73" s="21">
        <v>384</v>
      </c>
      <c r="Q73" s="21"/>
      <c r="R73" s="21">
        <v>0</v>
      </c>
      <c r="S73" s="21">
        <v>1116000</v>
      </c>
      <c r="T73" s="18"/>
      <c r="U73" s="18"/>
      <c r="V73" s="18"/>
      <c r="W73" t="s">
        <v>23</v>
      </c>
      <c r="X73">
        <f>SUM(SUMIFS(gen_fuel!$T$1:$T$7186,gen_fuel!$A$1:$A$7186,E73,gen_fuel!$U$1:$U$7186,disposition!A73,gen_fuel!$N$1:$N$7186,{"HYC","WND","SUN"}))</f>
        <v>0</v>
      </c>
      <c r="Y73" s="8">
        <f t="shared" si="1"/>
        <v>197543</v>
      </c>
    </row>
    <row r="74" spans="1:25" x14ac:dyDescent="0.25">
      <c r="A74" s="26">
        <v>2010</v>
      </c>
      <c r="B74" s="18">
        <v>5232</v>
      </c>
      <c r="C74" s="18" t="s">
        <v>219</v>
      </c>
      <c r="D74" s="18">
        <v>7</v>
      </c>
      <c r="E74" s="18">
        <v>10613</v>
      </c>
      <c r="F74" s="18" t="s">
        <v>23</v>
      </c>
      <c r="G74" s="18" t="s">
        <v>220</v>
      </c>
      <c r="H74" s="18" t="s">
        <v>83</v>
      </c>
      <c r="I74" s="21">
        <v>392786</v>
      </c>
      <c r="J74" s="21">
        <v>2423</v>
      </c>
      <c r="K74" s="21">
        <v>395209</v>
      </c>
      <c r="L74" s="21">
        <v>13638</v>
      </c>
      <c r="M74" s="21">
        <v>305718</v>
      </c>
      <c r="N74" s="21">
        <v>319356</v>
      </c>
      <c r="O74" s="21">
        <v>0</v>
      </c>
      <c r="P74" s="21">
        <v>75853</v>
      </c>
      <c r="Q74" s="21"/>
      <c r="R74" s="21">
        <v>0</v>
      </c>
      <c r="S74" s="21">
        <v>395209</v>
      </c>
      <c r="T74" s="18"/>
      <c r="U74" s="18"/>
      <c r="V74" s="18"/>
      <c r="W74" t="s">
        <v>23</v>
      </c>
      <c r="X74">
        <f>SUM(SUMIFS(gen_fuel!$T$1:$T$7186,gen_fuel!$A$1:$A$7186,E74,gen_fuel!$U$1:$U$7186,disposition!A74,gen_fuel!$N$1:$N$7186,{"HYC","WND","SUN"}))</f>
        <v>89048</v>
      </c>
      <c r="Y74" s="8">
        <f t="shared" si="1"/>
        <v>15618</v>
      </c>
    </row>
    <row r="75" spans="1:25" x14ac:dyDescent="0.25">
      <c r="A75" s="26">
        <v>2010</v>
      </c>
      <c r="B75" s="18">
        <v>55863</v>
      </c>
      <c r="C75" s="18" t="s">
        <v>222</v>
      </c>
      <c r="D75" s="18">
        <v>7</v>
      </c>
      <c r="E75" s="18">
        <v>10627</v>
      </c>
      <c r="F75" s="18" t="s">
        <v>23</v>
      </c>
      <c r="G75" s="18" t="s">
        <v>223</v>
      </c>
      <c r="H75" s="18" t="s">
        <v>210</v>
      </c>
      <c r="I75" s="21">
        <v>363810</v>
      </c>
      <c r="J75" s="21">
        <v>395759</v>
      </c>
      <c r="K75" s="21">
        <v>759569</v>
      </c>
      <c r="L75" s="21">
        <v>0</v>
      </c>
      <c r="M75" s="21">
        <v>759569</v>
      </c>
      <c r="N75" s="21">
        <v>759569</v>
      </c>
      <c r="O75" s="21">
        <v>0</v>
      </c>
      <c r="P75" s="21">
        <v>0</v>
      </c>
      <c r="Q75" s="21"/>
      <c r="R75" s="21">
        <v>0</v>
      </c>
      <c r="S75" s="21">
        <v>759569</v>
      </c>
      <c r="T75" s="18"/>
      <c r="U75" s="18"/>
      <c r="V75" s="18"/>
      <c r="W75" t="s">
        <v>23</v>
      </c>
      <c r="X75">
        <f>SUM(SUMIFS(gen_fuel!$T$1:$T$7186,gen_fuel!$A$1:$A$7186,E75,gen_fuel!$U$1:$U$7186,disposition!A75,gen_fuel!$N$1:$N$7186,{"HYC","WND","SUN"}))</f>
        <v>0</v>
      </c>
      <c r="Y75" s="8">
        <f t="shared" si="1"/>
        <v>395759</v>
      </c>
    </row>
    <row r="76" spans="1:25" x14ac:dyDescent="0.25">
      <c r="A76" s="26">
        <v>2010</v>
      </c>
      <c r="B76" s="18">
        <v>56304</v>
      </c>
      <c r="C76" s="18" t="s">
        <v>798</v>
      </c>
      <c r="D76" s="18">
        <v>7</v>
      </c>
      <c r="E76" s="18">
        <v>10638</v>
      </c>
      <c r="F76" s="18" t="s">
        <v>23</v>
      </c>
      <c r="G76" s="18" t="s">
        <v>1481</v>
      </c>
      <c r="H76" s="18" t="s">
        <v>61</v>
      </c>
      <c r="I76" s="21">
        <v>18040</v>
      </c>
      <c r="J76" s="21">
        <v>48053</v>
      </c>
      <c r="K76" s="21">
        <v>66093</v>
      </c>
      <c r="L76" s="21">
        <v>0</v>
      </c>
      <c r="M76" s="21">
        <v>66093</v>
      </c>
      <c r="N76" s="21">
        <v>66093</v>
      </c>
      <c r="O76" s="21">
        <v>0</v>
      </c>
      <c r="P76" s="21">
        <v>0</v>
      </c>
      <c r="Q76" s="21"/>
      <c r="R76" s="21">
        <v>0</v>
      </c>
      <c r="S76" s="21">
        <v>66093</v>
      </c>
      <c r="T76" s="18"/>
      <c r="U76" s="18"/>
      <c r="V76" s="18"/>
      <c r="W76" t="s">
        <v>23</v>
      </c>
      <c r="X76">
        <f>SUM(SUMIFS(gen_fuel!$T$1:$T$7186,gen_fuel!$A$1:$A$7186,E76,gen_fuel!$U$1:$U$7186,disposition!A76,gen_fuel!$N$1:$N$7186,{"HYC","WND","SUN"}))</f>
        <v>0</v>
      </c>
      <c r="Y76" s="8">
        <f t="shared" si="1"/>
        <v>48053</v>
      </c>
    </row>
    <row r="77" spans="1:25" x14ac:dyDescent="0.25">
      <c r="A77" s="26">
        <v>2010</v>
      </c>
      <c r="B77" s="18">
        <v>991</v>
      </c>
      <c r="C77" s="18" t="s">
        <v>807</v>
      </c>
      <c r="D77" s="18">
        <v>7</v>
      </c>
      <c r="E77" s="18">
        <v>10639</v>
      </c>
      <c r="F77" s="18" t="s">
        <v>23</v>
      </c>
      <c r="G77" s="18" t="s">
        <v>1542</v>
      </c>
      <c r="H77" s="18" t="s">
        <v>25</v>
      </c>
      <c r="I77" s="21">
        <v>0</v>
      </c>
      <c r="J77" s="21">
        <v>241417</v>
      </c>
      <c r="K77" s="21">
        <v>241417</v>
      </c>
      <c r="L77" s="21">
        <v>0</v>
      </c>
      <c r="M77" s="21">
        <v>241417</v>
      </c>
      <c r="N77" s="21">
        <v>241417</v>
      </c>
      <c r="O77" s="21">
        <v>0</v>
      </c>
      <c r="P77" s="21">
        <v>0</v>
      </c>
      <c r="Q77" s="21"/>
      <c r="R77" s="21">
        <v>0</v>
      </c>
      <c r="S77" s="21">
        <v>241417</v>
      </c>
      <c r="T77" s="18"/>
      <c r="U77" s="18"/>
      <c r="V77" s="18"/>
      <c r="W77" t="s">
        <v>23</v>
      </c>
      <c r="X77">
        <f>SUM(SUMIFS(gen_fuel!$T$1:$T$7186,gen_fuel!$A$1:$A$7186,E77,gen_fuel!$U$1:$U$7186,disposition!A77,gen_fuel!$N$1:$N$7186,{"HYC","WND","SUN"}))</f>
        <v>0</v>
      </c>
      <c r="Y77" s="8">
        <f t="shared" si="1"/>
        <v>241417</v>
      </c>
    </row>
    <row r="78" spans="1:25" x14ac:dyDescent="0.25">
      <c r="A78" s="26">
        <v>2010</v>
      </c>
      <c r="B78" s="18">
        <v>49968</v>
      </c>
      <c r="C78" s="18" t="s">
        <v>224</v>
      </c>
      <c r="D78" s="18">
        <v>7</v>
      </c>
      <c r="E78" s="18">
        <v>10684</v>
      </c>
      <c r="F78" s="18" t="s">
        <v>23</v>
      </c>
      <c r="G78" s="18" t="s">
        <v>225</v>
      </c>
      <c r="H78" s="18" t="s">
        <v>48</v>
      </c>
      <c r="I78" s="21">
        <v>379735</v>
      </c>
      <c r="J78" s="21">
        <v>3209</v>
      </c>
      <c r="K78" s="21">
        <v>382944</v>
      </c>
      <c r="L78" s="21">
        <v>63502</v>
      </c>
      <c r="M78" s="21">
        <v>228298</v>
      </c>
      <c r="N78" s="21">
        <v>291800</v>
      </c>
      <c r="O78" s="21">
        <v>0</v>
      </c>
      <c r="P78" s="21">
        <v>90926</v>
      </c>
      <c r="Q78" s="21"/>
      <c r="R78" s="21">
        <v>218</v>
      </c>
      <c r="S78" s="21">
        <v>382944</v>
      </c>
      <c r="T78" s="18"/>
      <c r="U78" s="18"/>
      <c r="V78" s="18"/>
      <c r="W78" t="s">
        <v>23</v>
      </c>
      <c r="X78">
        <f>SUM(SUMIFS(gen_fuel!$T$1:$T$7186,gen_fuel!$A$1:$A$7186,E78,gen_fuel!$U$1:$U$7186,disposition!A78,gen_fuel!$N$1:$N$7186,{"HYC","WND","SUN"}))</f>
        <v>0</v>
      </c>
      <c r="Y78" s="8">
        <f t="shared" si="1"/>
        <v>-87935</v>
      </c>
    </row>
    <row r="79" spans="1:25" x14ac:dyDescent="0.25">
      <c r="A79" s="26">
        <v>2010</v>
      </c>
      <c r="B79" s="18">
        <v>49968</v>
      </c>
      <c r="C79" s="18" t="s">
        <v>224</v>
      </c>
      <c r="D79" s="18">
        <v>7</v>
      </c>
      <c r="E79" s="18">
        <v>10685</v>
      </c>
      <c r="F79" s="18" t="s">
        <v>23</v>
      </c>
      <c r="G79" s="18" t="s">
        <v>1482</v>
      </c>
      <c r="H79" s="18" t="s">
        <v>48</v>
      </c>
      <c r="I79" s="21">
        <v>0</v>
      </c>
      <c r="J79" s="21">
        <v>92029</v>
      </c>
      <c r="K79" s="21">
        <v>92029</v>
      </c>
      <c r="L79" s="21">
        <v>90</v>
      </c>
      <c r="M79" s="21">
        <v>91939</v>
      </c>
      <c r="N79" s="21">
        <v>92029</v>
      </c>
      <c r="O79" s="21">
        <v>0</v>
      </c>
      <c r="P79" s="21">
        <v>0</v>
      </c>
      <c r="Q79" s="21"/>
      <c r="R79" s="21">
        <v>0</v>
      </c>
      <c r="S79" s="21">
        <v>92029</v>
      </c>
      <c r="T79" s="18"/>
      <c r="U79" s="18"/>
      <c r="V79" s="18"/>
      <c r="W79" t="s">
        <v>23</v>
      </c>
      <c r="X79">
        <f>SUM(SUMIFS(gen_fuel!$T$1:$T$7186,gen_fuel!$A$1:$A$7186,E79,gen_fuel!$U$1:$U$7186,disposition!A79,gen_fuel!$N$1:$N$7186,{"HYC","WND","SUN"}))</f>
        <v>0</v>
      </c>
      <c r="Y79" s="8">
        <f t="shared" si="1"/>
        <v>92029</v>
      </c>
    </row>
    <row r="80" spans="1:25" x14ac:dyDescent="0.25">
      <c r="A80" s="26">
        <v>2010</v>
      </c>
      <c r="B80" s="18">
        <v>6088</v>
      </c>
      <c r="C80" s="18" t="s">
        <v>227</v>
      </c>
      <c r="D80" s="18">
        <v>7</v>
      </c>
      <c r="E80" s="18">
        <v>10690</v>
      </c>
      <c r="F80" s="18" t="s">
        <v>23</v>
      </c>
      <c r="G80" s="18" t="s">
        <v>228</v>
      </c>
      <c r="H80" s="18" t="s">
        <v>25</v>
      </c>
      <c r="I80" s="21">
        <v>636621</v>
      </c>
      <c r="J80" s="21">
        <v>0</v>
      </c>
      <c r="K80" s="21">
        <v>636621</v>
      </c>
      <c r="L80" s="21">
        <v>0</v>
      </c>
      <c r="M80" s="21">
        <v>636621</v>
      </c>
      <c r="N80" s="21">
        <v>636621</v>
      </c>
      <c r="O80" s="21">
        <v>0</v>
      </c>
      <c r="P80" s="21">
        <v>0</v>
      </c>
      <c r="Q80" s="21"/>
      <c r="R80" s="21">
        <v>0</v>
      </c>
      <c r="S80" s="21">
        <v>636621</v>
      </c>
      <c r="T80" s="18"/>
      <c r="U80" s="18"/>
      <c r="V80" s="18"/>
      <c r="W80" t="s">
        <v>23</v>
      </c>
      <c r="X80">
        <f>SUM(SUMIFS(gen_fuel!$T$1:$T$7186,gen_fuel!$A$1:$A$7186,E80,gen_fuel!$U$1:$U$7186,disposition!A80,gen_fuel!$N$1:$N$7186,{"HYC","WND","SUN"}))</f>
        <v>0</v>
      </c>
      <c r="Y80" s="8">
        <f t="shared" si="1"/>
        <v>0</v>
      </c>
    </row>
    <row r="81" spans="1:25" x14ac:dyDescent="0.25">
      <c r="A81" s="26">
        <v>2010</v>
      </c>
      <c r="B81" s="18">
        <v>6091</v>
      </c>
      <c r="C81" s="18" t="s">
        <v>170</v>
      </c>
      <c r="D81" s="18">
        <v>7</v>
      </c>
      <c r="E81" s="18">
        <v>10692</v>
      </c>
      <c r="F81" s="18" t="s">
        <v>23</v>
      </c>
      <c r="G81" s="18" t="s">
        <v>229</v>
      </c>
      <c r="H81" s="18" t="s">
        <v>61</v>
      </c>
      <c r="I81" s="21">
        <v>2649702</v>
      </c>
      <c r="J81" s="21">
        <v>0</v>
      </c>
      <c r="K81" s="21">
        <v>2649702</v>
      </c>
      <c r="L81" s="21">
        <v>0</v>
      </c>
      <c r="M81" s="21">
        <v>2649702</v>
      </c>
      <c r="N81" s="21">
        <v>2649702</v>
      </c>
      <c r="O81" s="21">
        <v>0</v>
      </c>
      <c r="P81" s="21">
        <v>0</v>
      </c>
      <c r="Q81" s="21"/>
      <c r="R81" s="21">
        <v>0</v>
      </c>
      <c r="S81" s="21">
        <v>2649702</v>
      </c>
      <c r="T81" s="18"/>
      <c r="U81" s="18"/>
      <c r="V81" s="18"/>
      <c r="W81" t="s">
        <v>23</v>
      </c>
      <c r="X81">
        <f>SUM(SUMIFS(gen_fuel!$T$1:$T$7186,gen_fuel!$A$1:$A$7186,E81,gen_fuel!$U$1:$U$7186,disposition!A81,gen_fuel!$N$1:$N$7186,{"HYC","WND","SUN"}))</f>
        <v>0</v>
      </c>
      <c r="Y81" s="8">
        <f t="shared" si="1"/>
        <v>0</v>
      </c>
    </row>
    <row r="82" spans="1:25" x14ac:dyDescent="0.25">
      <c r="A82" s="26">
        <v>2010</v>
      </c>
      <c r="B82" s="18">
        <v>7475</v>
      </c>
      <c r="C82" s="18" t="s">
        <v>232</v>
      </c>
      <c r="D82" s="18">
        <v>7</v>
      </c>
      <c r="E82" s="18">
        <v>10698</v>
      </c>
      <c r="F82" s="18" t="s">
        <v>23</v>
      </c>
      <c r="G82" s="18" t="s">
        <v>233</v>
      </c>
      <c r="H82" s="18" t="s">
        <v>49</v>
      </c>
      <c r="I82" s="21">
        <v>2512</v>
      </c>
      <c r="J82" s="21">
        <v>4900</v>
      </c>
      <c r="K82" s="21">
        <v>7412</v>
      </c>
      <c r="L82" s="21">
        <v>0</v>
      </c>
      <c r="M82" s="21">
        <v>7412</v>
      </c>
      <c r="N82" s="21">
        <v>7412</v>
      </c>
      <c r="O82" s="21">
        <v>0</v>
      </c>
      <c r="P82" s="21">
        <v>0</v>
      </c>
      <c r="Q82" s="21"/>
      <c r="R82" s="21">
        <v>0</v>
      </c>
      <c r="S82" s="21">
        <v>7412</v>
      </c>
      <c r="T82" s="18"/>
      <c r="U82" s="18"/>
      <c r="V82" s="18"/>
      <c r="W82" t="s">
        <v>23</v>
      </c>
      <c r="X82">
        <f>SUM(SUMIFS(gen_fuel!$T$1:$T$7186,gen_fuel!$A$1:$A$7186,E82,gen_fuel!$U$1:$U$7186,disposition!A82,gen_fuel!$N$1:$N$7186,{"HYC","WND","SUN"}))</f>
        <v>0</v>
      </c>
      <c r="Y82" s="8">
        <f t="shared" si="1"/>
        <v>4900</v>
      </c>
    </row>
    <row r="83" spans="1:25" x14ac:dyDescent="0.25">
      <c r="A83" s="26">
        <v>2010</v>
      </c>
      <c r="B83" s="18">
        <v>7136</v>
      </c>
      <c r="C83" s="18" t="s">
        <v>1543</v>
      </c>
      <c r="D83" s="18">
        <v>7</v>
      </c>
      <c r="E83" s="18">
        <v>10699</v>
      </c>
      <c r="F83" s="18" t="s">
        <v>23</v>
      </c>
      <c r="G83" s="18" t="s">
        <v>1544</v>
      </c>
      <c r="H83" s="18" t="s">
        <v>103</v>
      </c>
      <c r="I83" s="21">
        <v>397592</v>
      </c>
      <c r="J83" s="21">
        <v>218514</v>
      </c>
      <c r="K83" s="21">
        <v>616106</v>
      </c>
      <c r="L83" s="21">
        <v>130187</v>
      </c>
      <c r="M83" s="21">
        <v>485919</v>
      </c>
      <c r="N83" s="21">
        <v>616106</v>
      </c>
      <c r="O83" s="21">
        <v>0</v>
      </c>
      <c r="P83" s="21">
        <v>0</v>
      </c>
      <c r="Q83" s="21"/>
      <c r="R83" s="21">
        <v>0</v>
      </c>
      <c r="S83" s="21">
        <v>616106</v>
      </c>
      <c r="T83" s="18"/>
      <c r="U83" s="18"/>
      <c r="V83" s="18"/>
      <c r="W83" t="s">
        <v>23</v>
      </c>
      <c r="X83">
        <f>SUM(SUMIFS(gen_fuel!$T$1:$T$7186,gen_fuel!$A$1:$A$7186,E83,gen_fuel!$U$1:$U$7186,disposition!A83,gen_fuel!$N$1:$N$7186,{"HYC","WND","SUN"}))</f>
        <v>0</v>
      </c>
      <c r="Y83" s="8">
        <f t="shared" si="1"/>
        <v>218514</v>
      </c>
    </row>
    <row r="84" spans="1:25" x14ac:dyDescent="0.25">
      <c r="A84" s="26">
        <v>2010</v>
      </c>
      <c r="B84" s="18">
        <v>56448</v>
      </c>
      <c r="C84" s="18" t="s">
        <v>235</v>
      </c>
      <c r="D84" s="18">
        <v>7</v>
      </c>
      <c r="E84" s="18">
        <v>10700</v>
      </c>
      <c r="F84" s="18" t="s">
        <v>23</v>
      </c>
      <c r="G84" s="18" t="s">
        <v>1545</v>
      </c>
      <c r="H84" s="18" t="s">
        <v>83</v>
      </c>
      <c r="I84" s="21">
        <v>71526</v>
      </c>
      <c r="J84" s="21">
        <v>60551</v>
      </c>
      <c r="K84" s="21">
        <v>132077</v>
      </c>
      <c r="L84" s="21">
        <v>16380</v>
      </c>
      <c r="M84" s="21">
        <v>113347</v>
      </c>
      <c r="N84" s="21">
        <v>129727</v>
      </c>
      <c r="O84" s="21">
        <v>0</v>
      </c>
      <c r="P84" s="21">
        <v>2350</v>
      </c>
      <c r="Q84" s="21"/>
      <c r="R84" s="21">
        <v>0</v>
      </c>
      <c r="S84" s="21">
        <v>132077</v>
      </c>
      <c r="T84" s="18"/>
      <c r="U84" s="18"/>
      <c r="V84" s="18"/>
      <c r="W84" t="s">
        <v>23</v>
      </c>
      <c r="X84">
        <f>SUM(SUMIFS(gen_fuel!$T$1:$T$7186,gen_fuel!$A$1:$A$7186,E84,gen_fuel!$U$1:$U$7186,disposition!A84,gen_fuel!$N$1:$N$7186,{"HYC","WND","SUN"}))</f>
        <v>0</v>
      </c>
      <c r="Y84" s="8">
        <f t="shared" si="1"/>
        <v>58201</v>
      </c>
    </row>
    <row r="85" spans="1:25" x14ac:dyDescent="0.25">
      <c r="A85" s="26">
        <v>2010</v>
      </c>
      <c r="B85" s="18">
        <v>3103</v>
      </c>
      <c r="C85" s="18" t="s">
        <v>237</v>
      </c>
      <c r="D85" s="18">
        <v>7</v>
      </c>
      <c r="E85" s="18">
        <v>10729</v>
      </c>
      <c r="F85" s="18" t="s">
        <v>23</v>
      </c>
      <c r="G85" s="18" t="s">
        <v>238</v>
      </c>
      <c r="H85" s="18" t="s">
        <v>129</v>
      </c>
      <c r="I85" s="21">
        <v>41898</v>
      </c>
      <c r="J85" s="21">
        <v>309124</v>
      </c>
      <c r="K85" s="21">
        <v>351022</v>
      </c>
      <c r="L85" s="21">
        <v>0</v>
      </c>
      <c r="M85" s="21">
        <v>351022</v>
      </c>
      <c r="N85" s="21">
        <v>351022</v>
      </c>
      <c r="O85" s="21">
        <v>0</v>
      </c>
      <c r="P85" s="21">
        <v>0</v>
      </c>
      <c r="Q85" s="21"/>
      <c r="R85" s="21">
        <v>0</v>
      </c>
      <c r="S85" s="21">
        <v>351022</v>
      </c>
      <c r="T85" s="18"/>
      <c r="U85" s="18"/>
      <c r="V85" s="18"/>
      <c r="W85" t="s">
        <v>23</v>
      </c>
      <c r="X85">
        <f>SUM(SUMIFS(gen_fuel!$T$1:$T$7186,gen_fuel!$A$1:$A$7186,E85,gen_fuel!$U$1:$U$7186,disposition!A85,gen_fuel!$N$1:$N$7186,{"HYC","WND","SUN"}))</f>
        <v>0</v>
      </c>
      <c r="Y85" s="8">
        <f t="shared" si="1"/>
        <v>309124</v>
      </c>
    </row>
    <row r="86" spans="1:25" x14ac:dyDescent="0.25">
      <c r="A86" s="26">
        <v>2010</v>
      </c>
      <c r="B86" s="18">
        <v>5543</v>
      </c>
      <c r="C86" s="18" t="s">
        <v>239</v>
      </c>
      <c r="D86" s="18">
        <v>7</v>
      </c>
      <c r="E86" s="18">
        <v>10789</v>
      </c>
      <c r="F86" s="18" t="s">
        <v>23</v>
      </c>
      <c r="G86" s="18" t="s">
        <v>240</v>
      </c>
      <c r="H86" s="18" t="s">
        <v>61</v>
      </c>
      <c r="I86" s="21">
        <v>261266</v>
      </c>
      <c r="J86" s="21">
        <v>624638</v>
      </c>
      <c r="K86" s="21">
        <v>885904</v>
      </c>
      <c r="L86" s="21">
        <v>2449</v>
      </c>
      <c r="M86" s="21">
        <v>551091</v>
      </c>
      <c r="N86" s="21">
        <v>553540</v>
      </c>
      <c r="O86" s="21">
        <v>332200</v>
      </c>
      <c r="P86" s="21">
        <v>164</v>
      </c>
      <c r="Q86" s="21"/>
      <c r="R86" s="21">
        <v>0</v>
      </c>
      <c r="S86" s="21">
        <v>885904</v>
      </c>
      <c r="T86" s="18"/>
      <c r="U86" s="18"/>
      <c r="V86" s="18"/>
      <c r="W86" t="s">
        <v>23</v>
      </c>
      <c r="X86">
        <f>SUM(SUMIFS(gen_fuel!$T$1:$T$7186,gen_fuel!$A$1:$A$7186,E86,gen_fuel!$U$1:$U$7186,disposition!A86,gen_fuel!$N$1:$N$7186,{"HYC","WND","SUN"}))</f>
        <v>0</v>
      </c>
      <c r="Y86" s="8">
        <f t="shared" si="1"/>
        <v>292274</v>
      </c>
    </row>
    <row r="87" spans="1:25" x14ac:dyDescent="0.25">
      <c r="A87" s="26">
        <v>2010</v>
      </c>
      <c r="B87" s="18">
        <v>50006</v>
      </c>
      <c r="C87" s="18" t="s">
        <v>242</v>
      </c>
      <c r="D87" s="18">
        <v>7</v>
      </c>
      <c r="E87" s="18">
        <v>10790</v>
      </c>
      <c r="F87" s="18" t="s">
        <v>23</v>
      </c>
      <c r="G87" s="18" t="s">
        <v>243</v>
      </c>
      <c r="H87" s="18" t="s">
        <v>61</v>
      </c>
      <c r="I87" s="21">
        <v>549400</v>
      </c>
      <c r="J87" s="21">
        <v>112228</v>
      </c>
      <c r="K87" s="21">
        <v>661628</v>
      </c>
      <c r="L87" s="21">
        <v>2717</v>
      </c>
      <c r="M87" s="21">
        <v>442912</v>
      </c>
      <c r="N87" s="21">
        <v>445629</v>
      </c>
      <c r="O87" s="21">
        <v>0</v>
      </c>
      <c r="P87" s="21">
        <v>18596</v>
      </c>
      <c r="Q87" s="21"/>
      <c r="R87" s="21">
        <v>197403</v>
      </c>
      <c r="S87" s="21">
        <v>661628</v>
      </c>
      <c r="T87" s="18"/>
      <c r="U87" s="18"/>
      <c r="V87" s="18"/>
      <c r="W87" t="s">
        <v>23</v>
      </c>
      <c r="X87">
        <f>SUM(SUMIFS(gen_fuel!$T$1:$T$7186,gen_fuel!$A$1:$A$7186,E87,gen_fuel!$U$1:$U$7186,disposition!A87,gen_fuel!$N$1:$N$7186,{"HYC","WND","SUN"}))</f>
        <v>0</v>
      </c>
      <c r="Y87" s="8">
        <f t="shared" si="1"/>
        <v>-103771</v>
      </c>
    </row>
    <row r="88" spans="1:25" x14ac:dyDescent="0.25">
      <c r="A88" s="26">
        <v>2010</v>
      </c>
      <c r="B88" s="18">
        <v>50006</v>
      </c>
      <c r="C88" s="18" t="s">
        <v>242</v>
      </c>
      <c r="D88" s="18">
        <v>7</v>
      </c>
      <c r="E88" s="18">
        <v>10795</v>
      </c>
      <c r="F88" s="18" t="s">
        <v>23</v>
      </c>
      <c r="G88" s="18" t="s">
        <v>246</v>
      </c>
      <c r="H88" s="18" t="s">
        <v>247</v>
      </c>
      <c r="I88" s="21">
        <v>18500</v>
      </c>
      <c r="J88" s="21">
        <v>251673</v>
      </c>
      <c r="K88" s="21">
        <v>270173</v>
      </c>
      <c r="L88" s="21">
        <v>0</v>
      </c>
      <c r="M88" s="21">
        <v>270173</v>
      </c>
      <c r="N88" s="21">
        <v>270173</v>
      </c>
      <c r="O88" s="21">
        <v>0</v>
      </c>
      <c r="P88" s="21">
        <v>0</v>
      </c>
      <c r="Q88" s="21"/>
      <c r="R88" s="21">
        <v>0</v>
      </c>
      <c r="S88" s="21">
        <v>270173</v>
      </c>
      <c r="T88" s="18"/>
      <c r="U88" s="18"/>
      <c r="V88" s="18"/>
      <c r="W88" t="s">
        <v>23</v>
      </c>
      <c r="X88">
        <f>SUM(SUMIFS(gen_fuel!$T$1:$T$7186,gen_fuel!$A$1:$A$7186,E88,gen_fuel!$U$1:$U$7186,disposition!A88,gen_fuel!$N$1:$N$7186,{"HYC","WND","SUN"}))</f>
        <v>0</v>
      </c>
      <c r="Y88" s="8">
        <f t="shared" si="1"/>
        <v>251673</v>
      </c>
    </row>
    <row r="89" spans="1:25" x14ac:dyDescent="0.25">
      <c r="A89" s="26">
        <v>2010</v>
      </c>
      <c r="B89" s="18">
        <v>50006</v>
      </c>
      <c r="C89" s="18" t="s">
        <v>242</v>
      </c>
      <c r="D89" s="18">
        <v>7</v>
      </c>
      <c r="E89" s="18">
        <v>10796</v>
      </c>
      <c r="F89" s="18" t="s">
        <v>23</v>
      </c>
      <c r="G89" s="18" t="s">
        <v>1546</v>
      </c>
      <c r="H89" s="18" t="s">
        <v>35</v>
      </c>
      <c r="I89" s="21">
        <v>0</v>
      </c>
      <c r="J89" s="21">
        <v>116277</v>
      </c>
      <c r="K89" s="21">
        <v>116277</v>
      </c>
      <c r="L89" s="21">
        <v>0</v>
      </c>
      <c r="M89" s="21">
        <v>116277</v>
      </c>
      <c r="N89" s="21">
        <v>116277</v>
      </c>
      <c r="O89" s="21">
        <v>0</v>
      </c>
      <c r="P89" s="21">
        <v>0</v>
      </c>
      <c r="Q89" s="21"/>
      <c r="R89" s="21">
        <v>0</v>
      </c>
      <c r="S89" s="21">
        <v>116277</v>
      </c>
      <c r="T89" s="18"/>
      <c r="U89" s="18"/>
      <c r="V89" s="18"/>
      <c r="W89" t="s">
        <v>23</v>
      </c>
      <c r="X89">
        <f>SUM(SUMIFS(gen_fuel!$T$1:$T$7186,gen_fuel!$A$1:$A$7186,E89,gen_fuel!$U$1:$U$7186,disposition!A89,gen_fuel!$N$1:$N$7186,{"HYC","WND","SUN"}))</f>
        <v>0</v>
      </c>
      <c r="Y89" s="8">
        <f t="shared" si="1"/>
        <v>116277</v>
      </c>
    </row>
    <row r="90" spans="1:25" x14ac:dyDescent="0.25">
      <c r="A90" s="26">
        <v>2010</v>
      </c>
      <c r="B90" s="18">
        <v>5543</v>
      </c>
      <c r="C90" s="18" t="s">
        <v>239</v>
      </c>
      <c r="D90" s="18">
        <v>7</v>
      </c>
      <c r="E90" s="18">
        <v>10797</v>
      </c>
      <c r="F90" s="18" t="s">
        <v>23</v>
      </c>
      <c r="G90" s="18" t="s">
        <v>1547</v>
      </c>
      <c r="H90" s="18" t="s">
        <v>129</v>
      </c>
      <c r="I90" s="21">
        <v>988</v>
      </c>
      <c r="J90" s="21">
        <v>270907</v>
      </c>
      <c r="K90" s="21">
        <v>271895</v>
      </c>
      <c r="L90" s="21">
        <v>0</v>
      </c>
      <c r="M90" s="21">
        <v>164895</v>
      </c>
      <c r="N90" s="21">
        <v>164895</v>
      </c>
      <c r="O90" s="21">
        <v>107000</v>
      </c>
      <c r="P90" s="21">
        <v>0</v>
      </c>
      <c r="Q90" s="21"/>
      <c r="R90" s="21">
        <v>0</v>
      </c>
      <c r="S90" s="21">
        <v>271895</v>
      </c>
      <c r="T90" s="18"/>
      <c r="U90" s="18"/>
      <c r="V90" s="18"/>
      <c r="W90" t="s">
        <v>23</v>
      </c>
      <c r="X90">
        <f>SUM(SUMIFS(gen_fuel!$T$1:$T$7186,gen_fuel!$A$1:$A$7186,E90,gen_fuel!$U$1:$U$7186,disposition!A90,gen_fuel!$N$1:$N$7186,{"HYC","WND","SUN"}))</f>
        <v>0</v>
      </c>
      <c r="Y90" s="8">
        <f t="shared" si="1"/>
        <v>163907</v>
      </c>
    </row>
    <row r="91" spans="1:25" x14ac:dyDescent="0.25">
      <c r="A91" s="26">
        <v>2010</v>
      </c>
      <c r="B91" s="18">
        <v>3807</v>
      </c>
      <c r="C91" s="18" t="s">
        <v>249</v>
      </c>
      <c r="D91" s="18">
        <v>7</v>
      </c>
      <c r="E91" s="18">
        <v>10849</v>
      </c>
      <c r="F91" s="18" t="s">
        <v>23</v>
      </c>
      <c r="G91" s="18" t="s">
        <v>250</v>
      </c>
      <c r="H91" s="18" t="s">
        <v>176</v>
      </c>
      <c r="I91" s="21">
        <v>803945</v>
      </c>
      <c r="J91" s="21">
        <v>64562</v>
      </c>
      <c r="K91" s="21">
        <v>868507</v>
      </c>
      <c r="L91" s="21">
        <v>78091</v>
      </c>
      <c r="M91" s="21">
        <v>5600</v>
      </c>
      <c r="N91" s="21">
        <v>83691</v>
      </c>
      <c r="O91" s="21">
        <v>594549</v>
      </c>
      <c r="P91" s="21">
        <v>179290</v>
      </c>
      <c r="Q91" s="21"/>
      <c r="R91" s="21">
        <v>10977</v>
      </c>
      <c r="S91" s="21">
        <v>868507</v>
      </c>
      <c r="T91" s="18"/>
      <c r="U91" s="18"/>
      <c r="V91" s="18"/>
      <c r="W91" t="s">
        <v>23</v>
      </c>
      <c r="X91">
        <f>SUM(SUMIFS(gen_fuel!$T$1:$T$7186,gen_fuel!$A$1:$A$7186,E91,gen_fuel!$U$1:$U$7186,disposition!A91,gen_fuel!$N$1:$N$7186,{"HYC","WND","SUN"}))</f>
        <v>0</v>
      </c>
      <c r="Y91" s="8">
        <f t="shared" si="1"/>
        <v>-720254</v>
      </c>
    </row>
    <row r="92" spans="1:25" x14ac:dyDescent="0.25">
      <c r="A92" s="26">
        <v>2010</v>
      </c>
      <c r="B92" s="18">
        <v>3106</v>
      </c>
      <c r="C92" s="18" t="s">
        <v>253</v>
      </c>
      <c r="D92" s="18">
        <v>7</v>
      </c>
      <c r="E92" s="18">
        <v>10855</v>
      </c>
      <c r="F92" s="18" t="s">
        <v>23</v>
      </c>
      <c r="G92" s="18" t="s">
        <v>254</v>
      </c>
      <c r="H92" s="18" t="s">
        <v>108</v>
      </c>
      <c r="I92" s="21">
        <v>94138</v>
      </c>
      <c r="J92" s="21">
        <v>57845</v>
      </c>
      <c r="K92" s="21">
        <v>151983</v>
      </c>
      <c r="L92" s="21">
        <v>57845</v>
      </c>
      <c r="M92" s="21">
        <v>94138</v>
      </c>
      <c r="N92" s="21">
        <v>151983</v>
      </c>
      <c r="O92" s="21">
        <v>0</v>
      </c>
      <c r="P92" s="21">
        <v>0</v>
      </c>
      <c r="Q92" s="21"/>
      <c r="R92" s="21">
        <v>0</v>
      </c>
      <c r="S92" s="21">
        <v>151983</v>
      </c>
      <c r="T92" s="18"/>
      <c r="U92" s="18"/>
      <c r="V92" s="18"/>
      <c r="W92" t="s">
        <v>23</v>
      </c>
      <c r="X92">
        <f>SUM(SUMIFS(gen_fuel!$T$1:$T$7186,gen_fuel!$A$1:$A$7186,E92,gen_fuel!$U$1:$U$7186,disposition!A92,gen_fuel!$N$1:$N$7186,{"HYC","WND","SUN"}))</f>
        <v>0</v>
      </c>
      <c r="Y92" s="8">
        <f t="shared" si="1"/>
        <v>57845</v>
      </c>
    </row>
    <row r="93" spans="1:25" x14ac:dyDescent="0.25">
      <c r="A93" s="26">
        <v>2010</v>
      </c>
      <c r="B93" s="18">
        <v>772</v>
      </c>
      <c r="C93" s="18" t="s">
        <v>255</v>
      </c>
      <c r="D93" s="18">
        <v>7</v>
      </c>
      <c r="E93" s="18">
        <v>10860</v>
      </c>
      <c r="F93" s="18" t="s">
        <v>23</v>
      </c>
      <c r="G93" s="18" t="s">
        <v>256</v>
      </c>
      <c r="H93" s="18" t="s">
        <v>108</v>
      </c>
      <c r="I93" s="21">
        <v>984148</v>
      </c>
      <c r="J93" s="21">
        <v>103956</v>
      </c>
      <c r="K93" s="21">
        <v>1088104</v>
      </c>
      <c r="L93" s="21">
        <v>190256</v>
      </c>
      <c r="M93" s="21">
        <v>897848</v>
      </c>
      <c r="N93" s="21">
        <v>1088104</v>
      </c>
      <c r="O93" s="21">
        <v>0</v>
      </c>
      <c r="P93" s="21">
        <v>0</v>
      </c>
      <c r="Q93" s="21"/>
      <c r="R93" s="21">
        <v>0</v>
      </c>
      <c r="S93" s="21">
        <v>1088104</v>
      </c>
      <c r="T93" s="18"/>
      <c r="U93" s="18"/>
      <c r="V93" s="18"/>
      <c r="W93" t="s">
        <v>23</v>
      </c>
      <c r="X93">
        <f>SUM(SUMIFS(gen_fuel!$T$1:$T$7186,gen_fuel!$A$1:$A$7186,E93,gen_fuel!$U$1:$U$7186,disposition!A93,gen_fuel!$N$1:$N$7186,{"HYC","WND","SUN"}))</f>
        <v>0</v>
      </c>
      <c r="Y93" s="8">
        <f t="shared" si="1"/>
        <v>103956</v>
      </c>
    </row>
    <row r="94" spans="1:25" x14ac:dyDescent="0.25">
      <c r="A94" s="26">
        <v>2010</v>
      </c>
      <c r="B94" s="18">
        <v>772</v>
      </c>
      <c r="C94" s="18" t="s">
        <v>255</v>
      </c>
      <c r="D94" s="18">
        <v>7</v>
      </c>
      <c r="E94" s="18">
        <v>10861</v>
      </c>
      <c r="F94" s="18" t="s">
        <v>23</v>
      </c>
      <c r="G94" s="18" t="s">
        <v>257</v>
      </c>
      <c r="H94" s="18" t="s">
        <v>108</v>
      </c>
      <c r="I94" s="21">
        <v>38539</v>
      </c>
      <c r="J94" s="21">
        <v>41649</v>
      </c>
      <c r="K94" s="21">
        <v>80188</v>
      </c>
      <c r="L94" s="21">
        <v>16636</v>
      </c>
      <c r="M94" s="21">
        <v>63552</v>
      </c>
      <c r="N94" s="21">
        <v>80188</v>
      </c>
      <c r="O94" s="21">
        <v>0</v>
      </c>
      <c r="P94" s="21">
        <v>0</v>
      </c>
      <c r="Q94" s="21"/>
      <c r="R94" s="21">
        <v>0</v>
      </c>
      <c r="S94" s="21">
        <v>80188</v>
      </c>
      <c r="T94" s="18"/>
      <c r="U94" s="18"/>
      <c r="V94" s="18"/>
      <c r="W94" t="s">
        <v>23</v>
      </c>
      <c r="X94">
        <f>SUM(SUMIFS(gen_fuel!$T$1:$T$7186,gen_fuel!$A$1:$A$7186,E94,gen_fuel!$U$1:$U$7186,disposition!A94,gen_fuel!$N$1:$N$7186,{"HYC","WND","SUN"}))</f>
        <v>0</v>
      </c>
      <c r="Y94" s="8">
        <f t="shared" si="1"/>
        <v>41649</v>
      </c>
    </row>
    <row r="95" spans="1:25" x14ac:dyDescent="0.25">
      <c r="A95" s="26">
        <v>2010</v>
      </c>
      <c r="B95" s="18">
        <v>772</v>
      </c>
      <c r="C95" s="18" t="s">
        <v>255</v>
      </c>
      <c r="D95" s="18">
        <v>7</v>
      </c>
      <c r="E95" s="18">
        <v>10862</v>
      </c>
      <c r="F95" s="18" t="s">
        <v>23</v>
      </c>
      <c r="G95" s="18" t="s">
        <v>258</v>
      </c>
      <c r="H95" s="18" t="s">
        <v>259</v>
      </c>
      <c r="I95" s="21">
        <v>46065</v>
      </c>
      <c r="J95" s="21">
        <v>31787</v>
      </c>
      <c r="K95" s="21">
        <v>77852</v>
      </c>
      <c r="L95" s="21">
        <v>0</v>
      </c>
      <c r="M95" s="21">
        <v>77852</v>
      </c>
      <c r="N95" s="21">
        <v>77852</v>
      </c>
      <c r="O95" s="21">
        <v>0</v>
      </c>
      <c r="P95" s="21">
        <v>0</v>
      </c>
      <c r="Q95" s="21"/>
      <c r="R95" s="21">
        <v>0</v>
      </c>
      <c r="S95" s="21">
        <v>77852</v>
      </c>
      <c r="T95" s="18"/>
      <c r="U95" s="18"/>
      <c r="V95" s="18"/>
      <c r="W95" t="s">
        <v>23</v>
      </c>
      <c r="X95">
        <f>SUM(SUMIFS(gen_fuel!$T$1:$T$7186,gen_fuel!$A$1:$A$7186,E95,gen_fuel!$U$1:$U$7186,disposition!A95,gen_fuel!$N$1:$N$7186,{"HYC","WND","SUN"}))</f>
        <v>0</v>
      </c>
      <c r="Y95" s="8">
        <f t="shared" si="1"/>
        <v>31787</v>
      </c>
    </row>
    <row r="96" spans="1:25" x14ac:dyDescent="0.25">
      <c r="A96" s="26">
        <v>2010</v>
      </c>
      <c r="B96" s="18">
        <v>772</v>
      </c>
      <c r="C96" s="18" t="s">
        <v>255</v>
      </c>
      <c r="D96" s="18">
        <v>7</v>
      </c>
      <c r="E96" s="18">
        <v>10863</v>
      </c>
      <c r="F96" s="18" t="s">
        <v>23</v>
      </c>
      <c r="G96" s="18" t="s">
        <v>260</v>
      </c>
      <c r="H96" s="18" t="s">
        <v>176</v>
      </c>
      <c r="I96" s="21">
        <v>33703</v>
      </c>
      <c r="J96" s="21">
        <v>37010</v>
      </c>
      <c r="K96" s="21">
        <v>70713</v>
      </c>
      <c r="L96" s="21">
        <v>12703</v>
      </c>
      <c r="M96" s="21">
        <v>58010</v>
      </c>
      <c r="N96" s="21">
        <v>70713</v>
      </c>
      <c r="O96" s="21">
        <v>0</v>
      </c>
      <c r="P96" s="21">
        <v>0</v>
      </c>
      <c r="Q96" s="21"/>
      <c r="R96" s="21">
        <v>0</v>
      </c>
      <c r="S96" s="21">
        <v>70713</v>
      </c>
      <c r="T96" s="18"/>
      <c r="U96" s="18"/>
      <c r="V96" s="18"/>
      <c r="W96" t="s">
        <v>23</v>
      </c>
      <c r="X96">
        <f>SUM(SUMIFS(gen_fuel!$T$1:$T$7186,gen_fuel!$A$1:$A$7186,E96,gen_fuel!$U$1:$U$7186,disposition!A96,gen_fuel!$N$1:$N$7186,{"HYC","WND","SUN"}))</f>
        <v>0</v>
      </c>
      <c r="Y96" s="8">
        <f t="shared" si="1"/>
        <v>37010</v>
      </c>
    </row>
    <row r="97" spans="1:25" x14ac:dyDescent="0.25">
      <c r="A97" s="26">
        <v>2010</v>
      </c>
      <c r="B97" s="18">
        <v>772</v>
      </c>
      <c r="C97" s="18" t="s">
        <v>255</v>
      </c>
      <c r="D97" s="18">
        <v>7</v>
      </c>
      <c r="E97" s="18">
        <v>10864</v>
      </c>
      <c r="F97" s="18" t="s">
        <v>23</v>
      </c>
      <c r="G97" s="18" t="s">
        <v>261</v>
      </c>
      <c r="H97" s="18" t="s">
        <v>108</v>
      </c>
      <c r="I97" s="21">
        <v>1062793</v>
      </c>
      <c r="J97" s="21">
        <v>110910</v>
      </c>
      <c r="K97" s="21">
        <v>1173703</v>
      </c>
      <c r="L97" s="21">
        <v>228462</v>
      </c>
      <c r="M97" s="21">
        <v>944733</v>
      </c>
      <c r="N97" s="21">
        <v>1173195</v>
      </c>
      <c r="O97" s="21">
        <v>0</v>
      </c>
      <c r="P97" s="21">
        <v>508</v>
      </c>
      <c r="Q97" s="21"/>
      <c r="R97" s="21">
        <v>0</v>
      </c>
      <c r="S97" s="21">
        <v>1173703</v>
      </c>
      <c r="T97" s="18"/>
      <c r="U97" s="18"/>
      <c r="V97" s="18"/>
      <c r="W97" t="s">
        <v>23</v>
      </c>
      <c r="X97">
        <f>SUM(SUMIFS(gen_fuel!$T$1:$T$7186,gen_fuel!$A$1:$A$7186,E97,gen_fuel!$U$1:$U$7186,disposition!A97,gen_fuel!$N$1:$N$7186,{"HYC","WND","SUN"}))</f>
        <v>0</v>
      </c>
      <c r="Y97" s="8">
        <f t="shared" si="1"/>
        <v>110402</v>
      </c>
    </row>
    <row r="98" spans="1:25" x14ac:dyDescent="0.25">
      <c r="A98" s="26">
        <v>2010</v>
      </c>
      <c r="B98" s="18">
        <v>772</v>
      </c>
      <c r="C98" s="18" t="s">
        <v>255</v>
      </c>
      <c r="D98" s="18">
        <v>7</v>
      </c>
      <c r="E98" s="18">
        <v>10865</v>
      </c>
      <c r="F98" s="18" t="s">
        <v>23</v>
      </c>
      <c r="G98" s="18" t="s">
        <v>262</v>
      </c>
      <c r="H98" s="18" t="s">
        <v>53</v>
      </c>
      <c r="I98" s="21">
        <v>1654228</v>
      </c>
      <c r="J98" s="21">
        <v>1630050</v>
      </c>
      <c r="K98" s="21">
        <v>3284278</v>
      </c>
      <c r="L98" s="21">
        <v>411145</v>
      </c>
      <c r="M98" s="21">
        <v>2873039</v>
      </c>
      <c r="N98" s="21">
        <v>3284184</v>
      </c>
      <c r="O98" s="21">
        <v>0</v>
      </c>
      <c r="P98" s="21">
        <v>94</v>
      </c>
      <c r="Q98" s="21"/>
      <c r="R98" s="21">
        <v>0</v>
      </c>
      <c r="S98" s="21">
        <v>3284278</v>
      </c>
      <c r="T98" s="18"/>
      <c r="U98" s="18"/>
      <c r="V98" s="18"/>
      <c r="W98" t="s">
        <v>23</v>
      </c>
      <c r="X98">
        <f>SUM(SUMIFS(gen_fuel!$T$1:$T$7186,gen_fuel!$A$1:$A$7186,E98,gen_fuel!$U$1:$U$7186,disposition!A98,gen_fuel!$N$1:$N$7186,{"HYC","WND","SUN"}))</f>
        <v>0</v>
      </c>
      <c r="Y98" s="8">
        <f t="shared" si="1"/>
        <v>1629956</v>
      </c>
    </row>
    <row r="99" spans="1:25" x14ac:dyDescent="0.25">
      <c r="A99" s="26">
        <v>2010</v>
      </c>
      <c r="B99" s="18">
        <v>772</v>
      </c>
      <c r="C99" s="18" t="s">
        <v>255</v>
      </c>
      <c r="D99" s="18">
        <v>7</v>
      </c>
      <c r="E99" s="18">
        <v>10866</v>
      </c>
      <c r="F99" s="18" t="s">
        <v>23</v>
      </c>
      <c r="G99" s="18" t="s">
        <v>263</v>
      </c>
      <c r="H99" s="18" t="s">
        <v>53</v>
      </c>
      <c r="I99" s="21">
        <v>239184</v>
      </c>
      <c r="J99" s="21">
        <v>183777</v>
      </c>
      <c r="K99" s="21">
        <v>422961</v>
      </c>
      <c r="L99" s="21">
        <v>0</v>
      </c>
      <c r="M99" s="21">
        <v>422961</v>
      </c>
      <c r="N99" s="21">
        <v>422961</v>
      </c>
      <c r="O99" s="21">
        <v>0</v>
      </c>
      <c r="P99" s="21">
        <v>0</v>
      </c>
      <c r="Q99" s="21"/>
      <c r="R99" s="21">
        <v>0</v>
      </c>
      <c r="S99" s="21">
        <v>422961</v>
      </c>
      <c r="T99" s="18"/>
      <c r="U99" s="18"/>
      <c r="V99" s="18"/>
      <c r="W99" t="s">
        <v>23</v>
      </c>
      <c r="X99">
        <f>SUM(SUMIFS(gen_fuel!$T$1:$T$7186,gen_fuel!$A$1:$A$7186,E99,gen_fuel!$U$1:$U$7186,disposition!A99,gen_fuel!$N$1:$N$7186,{"HYC","WND","SUN"}))</f>
        <v>0</v>
      </c>
      <c r="Y99" s="8">
        <f t="shared" si="1"/>
        <v>183777</v>
      </c>
    </row>
    <row r="100" spans="1:25" x14ac:dyDescent="0.25">
      <c r="A100" s="26">
        <v>2010</v>
      </c>
      <c r="B100" s="18">
        <v>7</v>
      </c>
      <c r="C100" s="18" t="s">
        <v>264</v>
      </c>
      <c r="D100" s="18">
        <v>7</v>
      </c>
      <c r="E100" s="18">
        <v>10867</v>
      </c>
      <c r="F100" s="18" t="s">
        <v>23</v>
      </c>
      <c r="G100" s="18" t="s">
        <v>265</v>
      </c>
      <c r="H100" s="18" t="s">
        <v>53</v>
      </c>
      <c r="I100" s="21">
        <v>319456</v>
      </c>
      <c r="J100" s="21">
        <v>193842</v>
      </c>
      <c r="K100" s="21">
        <v>513298</v>
      </c>
      <c r="L100" s="21">
        <v>63914</v>
      </c>
      <c r="M100" s="21">
        <v>449360</v>
      </c>
      <c r="N100" s="21">
        <v>513274</v>
      </c>
      <c r="O100" s="21">
        <v>0</v>
      </c>
      <c r="P100" s="21">
        <v>0</v>
      </c>
      <c r="Q100" s="21"/>
      <c r="R100" s="21">
        <v>24</v>
      </c>
      <c r="S100" s="21">
        <v>513298</v>
      </c>
      <c r="T100" s="18"/>
      <c r="U100" s="18"/>
      <c r="V100" s="18"/>
      <c r="W100" t="s">
        <v>23</v>
      </c>
      <c r="X100">
        <f>SUM(SUMIFS(gen_fuel!$T$1:$T$7186,gen_fuel!$A$1:$A$7186,E100,gen_fuel!$U$1:$U$7186,disposition!A100,gen_fuel!$N$1:$N$7186,{"HYC","WND","SUN"}))</f>
        <v>0</v>
      </c>
      <c r="Y100" s="8">
        <f t="shared" si="1"/>
        <v>193818</v>
      </c>
    </row>
    <row r="101" spans="1:25" x14ac:dyDescent="0.25">
      <c r="A101" s="26">
        <v>2010</v>
      </c>
      <c r="B101" s="18">
        <v>6426</v>
      </c>
      <c r="C101" s="18" t="s">
        <v>268</v>
      </c>
      <c r="D101" s="18">
        <v>7</v>
      </c>
      <c r="E101" s="18">
        <v>50026</v>
      </c>
      <c r="F101" s="18" t="s">
        <v>23</v>
      </c>
      <c r="G101" s="18" t="s">
        <v>269</v>
      </c>
      <c r="H101" s="18" t="s">
        <v>61</v>
      </c>
      <c r="I101" s="21">
        <v>297515</v>
      </c>
      <c r="J101" s="21">
        <v>615284</v>
      </c>
      <c r="K101" s="21">
        <v>912799</v>
      </c>
      <c r="L101" s="21">
        <v>3528</v>
      </c>
      <c r="M101" s="21">
        <v>909271</v>
      </c>
      <c r="N101" s="21">
        <v>912799</v>
      </c>
      <c r="O101" s="21">
        <v>0</v>
      </c>
      <c r="P101" s="21">
        <v>0</v>
      </c>
      <c r="Q101" s="21"/>
      <c r="R101" s="21">
        <v>0</v>
      </c>
      <c r="S101" s="21">
        <v>912799</v>
      </c>
      <c r="T101" s="18"/>
      <c r="U101" s="18"/>
      <c r="V101" s="18"/>
      <c r="W101" t="s">
        <v>23</v>
      </c>
      <c r="X101">
        <f>SUM(SUMIFS(gen_fuel!$T$1:$T$7186,gen_fuel!$A$1:$A$7186,E101,gen_fuel!$U$1:$U$7186,disposition!A101,gen_fuel!$N$1:$N$7186,{"HYC","WND","SUN"}))</f>
        <v>0</v>
      </c>
      <c r="Y101" s="8">
        <f t="shared" si="1"/>
        <v>615284</v>
      </c>
    </row>
    <row r="102" spans="1:25" x14ac:dyDescent="0.25">
      <c r="A102" s="26">
        <v>2010</v>
      </c>
      <c r="B102" s="18">
        <v>16064</v>
      </c>
      <c r="C102" s="18" t="s">
        <v>1359</v>
      </c>
      <c r="D102" s="18">
        <v>7</v>
      </c>
      <c r="E102" s="18">
        <v>50028</v>
      </c>
      <c r="F102" s="18" t="s">
        <v>23</v>
      </c>
      <c r="G102" s="18" t="s">
        <v>1360</v>
      </c>
      <c r="H102" s="18" t="s">
        <v>25</v>
      </c>
      <c r="I102" s="21">
        <v>320254</v>
      </c>
      <c r="J102" s="21">
        <v>335498</v>
      </c>
      <c r="K102" s="21">
        <v>655752</v>
      </c>
      <c r="L102" s="21">
        <v>0</v>
      </c>
      <c r="M102" s="21">
        <v>655752</v>
      </c>
      <c r="N102" s="21">
        <v>655752</v>
      </c>
      <c r="O102" s="21">
        <v>0</v>
      </c>
      <c r="P102" s="21">
        <v>0</v>
      </c>
      <c r="Q102" s="21"/>
      <c r="R102" s="21">
        <v>0</v>
      </c>
      <c r="S102" s="21">
        <v>655752</v>
      </c>
      <c r="T102" s="18"/>
      <c r="U102" s="18"/>
      <c r="V102" s="18"/>
      <c r="W102" t="s">
        <v>23</v>
      </c>
      <c r="X102">
        <f>SUM(SUMIFS(gen_fuel!$T$1:$T$7186,gen_fuel!$A$1:$A$7186,E102,gen_fuel!$U$1:$U$7186,disposition!A102,gen_fuel!$N$1:$N$7186,{"HYC","WND","SUN"}))</f>
        <v>0</v>
      </c>
      <c r="Y102" s="8">
        <f t="shared" si="1"/>
        <v>335498</v>
      </c>
    </row>
    <row r="103" spans="1:25" x14ac:dyDescent="0.25">
      <c r="A103" s="26">
        <v>2010</v>
      </c>
      <c r="B103" s="18">
        <v>16544</v>
      </c>
      <c r="C103" s="18" t="s">
        <v>271</v>
      </c>
      <c r="D103" s="18">
        <v>7</v>
      </c>
      <c r="E103" s="18">
        <v>50041</v>
      </c>
      <c r="F103" s="18" t="s">
        <v>23</v>
      </c>
      <c r="G103" s="18" t="s">
        <v>272</v>
      </c>
      <c r="H103" s="18" t="s">
        <v>44</v>
      </c>
      <c r="I103" s="21">
        <v>16630</v>
      </c>
      <c r="J103" s="21">
        <v>53475</v>
      </c>
      <c r="K103" s="21">
        <v>70105</v>
      </c>
      <c r="L103" s="21">
        <v>948</v>
      </c>
      <c r="M103" s="21">
        <v>69157</v>
      </c>
      <c r="N103" s="21">
        <v>70105</v>
      </c>
      <c r="O103" s="21">
        <v>0</v>
      </c>
      <c r="P103" s="21">
        <v>0</v>
      </c>
      <c r="Q103" s="21"/>
      <c r="R103" s="21">
        <v>0</v>
      </c>
      <c r="S103" s="21">
        <v>70105</v>
      </c>
      <c r="T103" s="18"/>
      <c r="U103" s="18"/>
      <c r="V103" s="18"/>
      <c r="W103" t="s">
        <v>23</v>
      </c>
      <c r="X103">
        <f>SUM(SUMIFS(gen_fuel!$T$1:$T$7186,gen_fuel!$A$1:$A$7186,E103,gen_fuel!$U$1:$U$7186,disposition!A103,gen_fuel!$N$1:$N$7186,{"HYC","WND","SUN"}))</f>
        <v>0</v>
      </c>
      <c r="Y103" s="8">
        <f t="shared" si="1"/>
        <v>53475</v>
      </c>
    </row>
    <row r="104" spans="1:25" x14ac:dyDescent="0.25">
      <c r="A104" s="26">
        <v>2010</v>
      </c>
      <c r="B104" s="18">
        <v>14254</v>
      </c>
      <c r="C104" s="18" t="s">
        <v>273</v>
      </c>
      <c r="D104" s="18">
        <v>7</v>
      </c>
      <c r="E104" s="18">
        <v>50043</v>
      </c>
      <c r="F104" s="18" t="s">
        <v>23</v>
      </c>
      <c r="G104" s="18" t="s">
        <v>274</v>
      </c>
      <c r="H104" s="18" t="s">
        <v>61</v>
      </c>
      <c r="I104" s="21">
        <v>1867307</v>
      </c>
      <c r="J104" s="21">
        <v>77583</v>
      </c>
      <c r="K104" s="21">
        <v>1944890</v>
      </c>
      <c r="L104" s="21">
        <v>48276</v>
      </c>
      <c r="M104" s="21">
        <v>1368381</v>
      </c>
      <c r="N104" s="21">
        <v>1416657</v>
      </c>
      <c r="O104" s="21">
        <v>0</v>
      </c>
      <c r="P104" s="21">
        <v>318297</v>
      </c>
      <c r="Q104" s="21"/>
      <c r="R104" s="21">
        <v>209936</v>
      </c>
      <c r="S104" s="21">
        <v>1944890</v>
      </c>
      <c r="T104" s="18"/>
      <c r="U104" s="18"/>
      <c r="V104" s="18"/>
      <c r="W104" t="s">
        <v>23</v>
      </c>
      <c r="X104">
        <f>SUM(SUMIFS(gen_fuel!$T$1:$T$7186,gen_fuel!$A$1:$A$7186,E104,gen_fuel!$U$1:$U$7186,disposition!A104,gen_fuel!$N$1:$N$7186,{"HYC","WND","SUN"}))</f>
        <v>0</v>
      </c>
      <c r="Y104" s="8">
        <f t="shared" si="1"/>
        <v>-450650</v>
      </c>
    </row>
    <row r="105" spans="1:25" x14ac:dyDescent="0.25">
      <c r="A105" s="26">
        <v>2010</v>
      </c>
      <c r="B105" s="18">
        <v>17145</v>
      </c>
      <c r="C105" s="18" t="s">
        <v>277</v>
      </c>
      <c r="D105" s="18">
        <v>7</v>
      </c>
      <c r="E105" s="18">
        <v>50067</v>
      </c>
      <c r="F105" s="18" t="s">
        <v>23</v>
      </c>
      <c r="G105" s="18" t="s">
        <v>278</v>
      </c>
      <c r="H105" s="18" t="s">
        <v>61</v>
      </c>
      <c r="I105" s="21">
        <v>82682</v>
      </c>
      <c r="J105" s="21">
        <v>9731</v>
      </c>
      <c r="K105" s="21">
        <v>92413</v>
      </c>
      <c r="L105" s="21">
        <v>0</v>
      </c>
      <c r="M105" s="21">
        <v>70000</v>
      </c>
      <c r="N105" s="21">
        <v>70000</v>
      </c>
      <c r="O105" s="21">
        <v>0</v>
      </c>
      <c r="P105" s="21">
        <v>22413</v>
      </c>
      <c r="Q105" s="21"/>
      <c r="R105" s="21">
        <v>0</v>
      </c>
      <c r="S105" s="21">
        <v>92413</v>
      </c>
      <c r="T105" s="18"/>
      <c r="U105" s="18"/>
      <c r="V105" s="18"/>
      <c r="W105" t="s">
        <v>23</v>
      </c>
      <c r="X105">
        <f>SUM(SUMIFS(gen_fuel!$T$1:$T$7186,gen_fuel!$A$1:$A$7186,E105,gen_fuel!$U$1:$U$7186,disposition!A105,gen_fuel!$N$1:$N$7186,{"HYC","WND","SUN"}))</f>
        <v>0</v>
      </c>
      <c r="Y105" s="8">
        <f t="shared" si="1"/>
        <v>-12682</v>
      </c>
    </row>
    <row r="106" spans="1:25" x14ac:dyDescent="0.25">
      <c r="A106" s="26">
        <v>2010</v>
      </c>
      <c r="B106" s="18">
        <v>18587</v>
      </c>
      <c r="C106" s="18" t="s">
        <v>281</v>
      </c>
      <c r="D106" s="18">
        <v>7</v>
      </c>
      <c r="E106" s="18">
        <v>50068</v>
      </c>
      <c r="F106" s="18" t="s">
        <v>23</v>
      </c>
      <c r="G106" s="18" t="s">
        <v>282</v>
      </c>
      <c r="H106" s="18" t="s">
        <v>48</v>
      </c>
      <c r="I106" s="21">
        <v>52753</v>
      </c>
      <c r="J106" s="21">
        <v>530</v>
      </c>
      <c r="K106" s="21">
        <v>53283</v>
      </c>
      <c r="L106" s="21">
        <v>3996</v>
      </c>
      <c r="M106" s="21">
        <v>0</v>
      </c>
      <c r="N106" s="21">
        <v>3996</v>
      </c>
      <c r="O106" s="21">
        <v>5402</v>
      </c>
      <c r="P106" s="21">
        <v>43885</v>
      </c>
      <c r="Q106" s="21"/>
      <c r="R106" s="21">
        <v>0</v>
      </c>
      <c r="S106" s="21">
        <v>53283</v>
      </c>
      <c r="T106" s="18"/>
      <c r="U106" s="18"/>
      <c r="V106" s="18"/>
      <c r="W106" t="s">
        <v>23</v>
      </c>
      <c r="X106">
        <f>SUM(SUMIFS(gen_fuel!$T$1:$T$7186,gen_fuel!$A$1:$A$7186,E106,gen_fuel!$U$1:$U$7186,disposition!A106,gen_fuel!$N$1:$N$7186,{"HYC","WND","SUN"}))</f>
        <v>0</v>
      </c>
      <c r="Y106" s="8">
        <f t="shared" si="1"/>
        <v>-48757</v>
      </c>
    </row>
    <row r="107" spans="1:25" x14ac:dyDescent="0.25">
      <c r="A107" s="26">
        <v>2010</v>
      </c>
      <c r="B107" s="18">
        <v>12307</v>
      </c>
      <c r="C107" s="18" t="s">
        <v>284</v>
      </c>
      <c r="D107" s="18">
        <v>7</v>
      </c>
      <c r="E107" s="18">
        <v>50101</v>
      </c>
      <c r="F107" s="18" t="s">
        <v>23</v>
      </c>
      <c r="G107" s="18" t="s">
        <v>285</v>
      </c>
      <c r="H107" s="18" t="s">
        <v>61</v>
      </c>
      <c r="I107" s="21">
        <v>398645</v>
      </c>
      <c r="J107" s="21">
        <v>275865</v>
      </c>
      <c r="K107" s="21">
        <v>674510</v>
      </c>
      <c r="L107" s="21">
        <v>0</v>
      </c>
      <c r="M107" s="21">
        <v>674510</v>
      </c>
      <c r="N107" s="21">
        <v>674510</v>
      </c>
      <c r="O107" s="21">
        <v>0</v>
      </c>
      <c r="P107" s="21">
        <v>0</v>
      </c>
      <c r="Q107" s="21"/>
      <c r="R107" s="21">
        <v>0</v>
      </c>
      <c r="S107" s="21">
        <v>674510</v>
      </c>
      <c r="T107" s="18"/>
      <c r="U107" s="18"/>
      <c r="V107" s="18"/>
      <c r="W107" t="s">
        <v>23</v>
      </c>
      <c r="X107">
        <f>SUM(SUMIFS(gen_fuel!$T$1:$T$7186,gen_fuel!$A$1:$A$7186,E107,gen_fuel!$U$1:$U$7186,disposition!A107,gen_fuel!$N$1:$N$7186,{"HYC","WND","SUN"}))</f>
        <v>0</v>
      </c>
      <c r="Y107" s="8">
        <f t="shared" si="1"/>
        <v>275865</v>
      </c>
    </row>
    <row r="108" spans="1:25" x14ac:dyDescent="0.25">
      <c r="A108" s="26">
        <v>2010</v>
      </c>
      <c r="B108" s="18">
        <v>22669</v>
      </c>
      <c r="C108" s="18" t="s">
        <v>287</v>
      </c>
      <c r="D108" s="18">
        <v>7</v>
      </c>
      <c r="E108" s="18">
        <v>50115</v>
      </c>
      <c r="F108" s="18" t="s">
        <v>23</v>
      </c>
      <c r="G108" s="18" t="s">
        <v>288</v>
      </c>
      <c r="H108" s="18" t="s">
        <v>48</v>
      </c>
      <c r="I108" s="21">
        <v>382682</v>
      </c>
      <c r="J108" s="21">
        <v>5948</v>
      </c>
      <c r="K108" s="21">
        <v>388630</v>
      </c>
      <c r="L108" s="21">
        <v>32899</v>
      </c>
      <c r="M108" s="21">
        <v>123486</v>
      </c>
      <c r="N108" s="21">
        <v>156385</v>
      </c>
      <c r="O108" s="21">
        <v>0</v>
      </c>
      <c r="P108" s="21">
        <v>232245</v>
      </c>
      <c r="Q108" s="21"/>
      <c r="R108" s="21">
        <v>0</v>
      </c>
      <c r="S108" s="21">
        <v>388630</v>
      </c>
      <c r="T108" s="18"/>
      <c r="U108" s="18"/>
      <c r="V108" s="18"/>
      <c r="W108" t="s">
        <v>23</v>
      </c>
      <c r="X108">
        <f>SUM(SUMIFS(gen_fuel!$T$1:$T$7186,gen_fuel!$A$1:$A$7186,E108,gen_fuel!$U$1:$U$7186,disposition!A108,gen_fuel!$N$1:$N$7186,{"HYC","WND","SUN"}))</f>
        <v>0</v>
      </c>
      <c r="Y108" s="8">
        <f t="shared" si="1"/>
        <v>-226297</v>
      </c>
    </row>
    <row r="109" spans="1:25" x14ac:dyDescent="0.25">
      <c r="A109" s="26">
        <v>2010</v>
      </c>
      <c r="B109" s="18">
        <v>4208</v>
      </c>
      <c r="C109" s="18" t="s">
        <v>1548</v>
      </c>
      <c r="D109" s="18">
        <v>7</v>
      </c>
      <c r="E109" s="18">
        <v>50119</v>
      </c>
      <c r="F109" s="18" t="s">
        <v>23</v>
      </c>
      <c r="G109" s="18" t="s">
        <v>1549</v>
      </c>
      <c r="H109" s="18" t="s">
        <v>48</v>
      </c>
      <c r="I109" s="21">
        <v>402188</v>
      </c>
      <c r="J109" s="21">
        <v>160607</v>
      </c>
      <c r="K109" s="21">
        <v>562795</v>
      </c>
      <c r="L109" s="21">
        <v>15992</v>
      </c>
      <c r="M109" s="21">
        <v>512199</v>
      </c>
      <c r="N109" s="21">
        <v>528191</v>
      </c>
      <c r="O109" s="21">
        <v>0</v>
      </c>
      <c r="P109" s="21">
        <v>11641</v>
      </c>
      <c r="Q109" s="21"/>
      <c r="R109" s="21">
        <v>22963</v>
      </c>
      <c r="S109" s="21">
        <v>562795</v>
      </c>
      <c r="T109" s="18"/>
      <c r="U109" s="18"/>
      <c r="V109" s="18"/>
      <c r="W109" t="s">
        <v>23</v>
      </c>
      <c r="X109">
        <f>SUM(SUMIFS(gen_fuel!$T$1:$T$7186,gen_fuel!$A$1:$A$7186,E109,gen_fuel!$U$1:$U$7186,disposition!A109,gen_fuel!$N$1:$N$7186,{"HYC","WND","SUN"}))</f>
        <v>0</v>
      </c>
      <c r="Y109" s="8">
        <f t="shared" si="1"/>
        <v>126003</v>
      </c>
    </row>
    <row r="110" spans="1:25" x14ac:dyDescent="0.25">
      <c r="A110" s="26">
        <v>2010</v>
      </c>
      <c r="B110" s="18">
        <v>19685</v>
      </c>
      <c r="C110" s="18" t="s">
        <v>293</v>
      </c>
      <c r="D110" s="18">
        <v>7</v>
      </c>
      <c r="E110" s="18">
        <v>50121</v>
      </c>
      <c r="F110" s="18" t="s">
        <v>23</v>
      </c>
      <c r="G110" s="18" t="s">
        <v>294</v>
      </c>
      <c r="H110" s="18" t="s">
        <v>61</v>
      </c>
      <c r="I110" s="21">
        <v>244040</v>
      </c>
      <c r="J110" s="21">
        <v>553603</v>
      </c>
      <c r="K110" s="21">
        <v>797643</v>
      </c>
      <c r="L110" s="21">
        <v>4881</v>
      </c>
      <c r="M110" s="21">
        <v>792762</v>
      </c>
      <c r="N110" s="21">
        <v>797643</v>
      </c>
      <c r="O110" s="21">
        <v>0</v>
      </c>
      <c r="P110" s="21">
        <v>0</v>
      </c>
      <c r="Q110" s="21"/>
      <c r="R110" s="21">
        <v>0</v>
      </c>
      <c r="S110" s="21">
        <v>797643</v>
      </c>
      <c r="T110" s="18"/>
      <c r="U110" s="18"/>
      <c r="V110" s="18"/>
      <c r="W110" t="s">
        <v>23</v>
      </c>
      <c r="X110">
        <f>SUM(SUMIFS(gen_fuel!$T$1:$T$7186,gen_fuel!$A$1:$A$7186,E110,gen_fuel!$U$1:$U$7186,disposition!A110,gen_fuel!$N$1:$N$7186,{"HYC","WND","SUN"}))</f>
        <v>0</v>
      </c>
      <c r="Y110" s="8">
        <f t="shared" si="1"/>
        <v>553603</v>
      </c>
    </row>
    <row r="111" spans="1:25" x14ac:dyDescent="0.25">
      <c r="A111" s="26">
        <v>2010</v>
      </c>
      <c r="B111" s="18">
        <v>54881</v>
      </c>
      <c r="C111" s="18" t="s">
        <v>1511</v>
      </c>
      <c r="D111" s="18">
        <v>6</v>
      </c>
      <c r="E111" s="18">
        <v>50130</v>
      </c>
      <c r="F111" s="18" t="s">
        <v>50</v>
      </c>
      <c r="G111" s="18" t="s">
        <v>1512</v>
      </c>
      <c r="H111" s="18" t="s">
        <v>55</v>
      </c>
      <c r="I111" s="21">
        <v>400440</v>
      </c>
      <c r="J111" s="21">
        <v>29778</v>
      </c>
      <c r="K111" s="21">
        <v>430218</v>
      </c>
      <c r="L111" s="21">
        <v>0</v>
      </c>
      <c r="M111" s="21">
        <v>373591</v>
      </c>
      <c r="N111" s="21">
        <v>373591</v>
      </c>
      <c r="O111" s="21">
        <v>0</v>
      </c>
      <c r="P111" s="21">
        <v>56627</v>
      </c>
      <c r="Q111" s="21"/>
      <c r="R111" s="21">
        <v>0</v>
      </c>
      <c r="S111" s="21">
        <v>430218</v>
      </c>
      <c r="T111" s="18"/>
      <c r="U111" s="18"/>
      <c r="V111" s="18"/>
      <c r="W111" t="s">
        <v>23</v>
      </c>
      <c r="X111">
        <f>SUM(SUMIFS(gen_fuel!$T$1:$T$7186,gen_fuel!$A$1:$A$7186,E111,gen_fuel!$U$1:$U$7186,disposition!A111,gen_fuel!$N$1:$N$7186,{"HYC","WND","SUN"}))</f>
        <v>0</v>
      </c>
      <c r="Y111" s="8">
        <f t="shared" si="1"/>
        <v>-26849</v>
      </c>
    </row>
    <row r="112" spans="1:25" x14ac:dyDescent="0.25">
      <c r="A112" s="26">
        <v>2010</v>
      </c>
      <c r="B112" s="18">
        <v>27131</v>
      </c>
      <c r="C112" s="18" t="s">
        <v>295</v>
      </c>
      <c r="D112" s="18">
        <v>7</v>
      </c>
      <c r="E112" s="18">
        <v>50146</v>
      </c>
      <c r="F112" s="18" t="s">
        <v>23</v>
      </c>
      <c r="G112" s="18" t="s">
        <v>295</v>
      </c>
      <c r="H112" s="18" t="s">
        <v>69</v>
      </c>
      <c r="I112" s="21">
        <v>63626</v>
      </c>
      <c r="J112" s="21">
        <v>30736</v>
      </c>
      <c r="K112" s="21">
        <v>94362</v>
      </c>
      <c r="L112" s="21">
        <v>0</v>
      </c>
      <c r="M112" s="21">
        <v>94362</v>
      </c>
      <c r="N112" s="21">
        <v>94362</v>
      </c>
      <c r="O112" s="21">
        <v>0</v>
      </c>
      <c r="P112" s="21">
        <v>0</v>
      </c>
      <c r="Q112" s="21"/>
      <c r="R112" s="21">
        <v>0</v>
      </c>
      <c r="S112" s="21">
        <v>94362</v>
      </c>
      <c r="T112" s="18"/>
      <c r="U112" s="18"/>
      <c r="V112" s="18"/>
      <c r="W112" t="s">
        <v>23</v>
      </c>
      <c r="X112">
        <f>SUM(SUMIFS(gen_fuel!$T$1:$T$7186,gen_fuel!$A$1:$A$7186,E112,gen_fuel!$U$1:$U$7186,disposition!A112,gen_fuel!$N$1:$N$7186,{"HYC","WND","SUN"}))</f>
        <v>0</v>
      </c>
      <c r="Y112" s="8">
        <f t="shared" si="1"/>
        <v>30736</v>
      </c>
    </row>
    <row r="113" spans="1:25" x14ac:dyDescent="0.25">
      <c r="A113" s="26">
        <v>2010</v>
      </c>
      <c r="B113" s="18">
        <v>19450</v>
      </c>
      <c r="C113" s="18" t="s">
        <v>296</v>
      </c>
      <c r="D113" s="18">
        <v>7</v>
      </c>
      <c r="E113" s="18">
        <v>50150</v>
      </c>
      <c r="F113" s="18" t="s">
        <v>23</v>
      </c>
      <c r="G113" s="18" t="s">
        <v>297</v>
      </c>
      <c r="H113" s="18" t="s">
        <v>61</v>
      </c>
      <c r="I113" s="21">
        <v>612273</v>
      </c>
      <c r="J113" s="21">
        <v>69141</v>
      </c>
      <c r="K113" s="21">
        <v>681414</v>
      </c>
      <c r="L113" s="21">
        <v>5278</v>
      </c>
      <c r="M113" s="21">
        <v>651566</v>
      </c>
      <c r="N113" s="21">
        <v>656844</v>
      </c>
      <c r="O113" s="21">
        <v>0</v>
      </c>
      <c r="P113" s="21">
        <v>24570</v>
      </c>
      <c r="Q113" s="21"/>
      <c r="R113" s="21">
        <v>0</v>
      </c>
      <c r="S113" s="21">
        <v>681414</v>
      </c>
      <c r="T113" s="18"/>
      <c r="U113" s="18"/>
      <c r="V113" s="18"/>
      <c r="W113" t="s">
        <v>23</v>
      </c>
      <c r="X113">
        <f>SUM(SUMIFS(gen_fuel!$T$1:$T$7186,gen_fuel!$A$1:$A$7186,E113,gen_fuel!$U$1:$U$7186,disposition!A113,gen_fuel!$N$1:$N$7186,{"HYC","WND","SUN"}))</f>
        <v>0</v>
      </c>
      <c r="Y113" s="8">
        <f t="shared" si="1"/>
        <v>44571</v>
      </c>
    </row>
    <row r="114" spans="1:25" x14ac:dyDescent="0.25">
      <c r="A114" s="26">
        <v>2010</v>
      </c>
      <c r="B114" s="18">
        <v>19433</v>
      </c>
      <c r="C114" s="18" t="s">
        <v>1483</v>
      </c>
      <c r="D114" s="18">
        <v>7</v>
      </c>
      <c r="E114" s="18">
        <v>50151</v>
      </c>
      <c r="F114" s="18" t="s">
        <v>23</v>
      </c>
      <c r="G114" s="18" t="s">
        <v>1484</v>
      </c>
      <c r="H114" s="18" t="s">
        <v>267</v>
      </c>
      <c r="I114" s="21">
        <v>12745</v>
      </c>
      <c r="J114" s="21">
        <v>71033</v>
      </c>
      <c r="K114" s="21">
        <v>83778</v>
      </c>
      <c r="L114" s="21">
        <v>0</v>
      </c>
      <c r="M114" s="21">
        <v>83778</v>
      </c>
      <c r="N114" s="21">
        <v>83778</v>
      </c>
      <c r="O114" s="21">
        <v>0</v>
      </c>
      <c r="P114" s="21">
        <v>0</v>
      </c>
      <c r="Q114" s="21"/>
      <c r="R114" s="21">
        <v>0</v>
      </c>
      <c r="S114" s="21">
        <v>83778</v>
      </c>
      <c r="T114" s="18"/>
      <c r="U114" s="18"/>
      <c r="V114" s="18"/>
      <c r="W114" t="s">
        <v>23</v>
      </c>
      <c r="X114">
        <f>SUM(SUMIFS(gen_fuel!$T$1:$T$7186,gen_fuel!$A$1:$A$7186,E114,gen_fuel!$U$1:$U$7186,disposition!A114,gen_fuel!$N$1:$N$7186,{"HYC","WND","SUN"}))</f>
        <v>0</v>
      </c>
      <c r="Y114" s="8">
        <f t="shared" si="1"/>
        <v>71033</v>
      </c>
    </row>
    <row r="115" spans="1:25" x14ac:dyDescent="0.25">
      <c r="A115" s="26">
        <v>2010</v>
      </c>
      <c r="B115" s="18">
        <v>5352</v>
      </c>
      <c r="C115" s="18" t="s">
        <v>300</v>
      </c>
      <c r="D115" s="18">
        <v>7</v>
      </c>
      <c r="E115" s="18">
        <v>50152</v>
      </c>
      <c r="F115" s="18" t="s">
        <v>23</v>
      </c>
      <c r="G115" s="18" t="s">
        <v>301</v>
      </c>
      <c r="H115" s="18" t="s">
        <v>25</v>
      </c>
      <c r="I115" s="21">
        <v>1813221</v>
      </c>
      <c r="J115" s="21">
        <v>43415</v>
      </c>
      <c r="K115" s="21">
        <v>1856636</v>
      </c>
      <c r="L115" s="21">
        <v>0</v>
      </c>
      <c r="M115" s="21">
        <v>1370371</v>
      </c>
      <c r="N115" s="21">
        <v>1370371</v>
      </c>
      <c r="O115" s="21">
        <v>0</v>
      </c>
      <c r="P115" s="21">
        <v>486265</v>
      </c>
      <c r="Q115" s="21"/>
      <c r="R115" s="21">
        <v>0</v>
      </c>
      <c r="S115" s="21">
        <v>1856636</v>
      </c>
      <c r="T115" s="18"/>
      <c r="U115" s="18"/>
      <c r="V115" s="18"/>
      <c r="W115" t="s">
        <v>23</v>
      </c>
      <c r="X115">
        <f>SUM(SUMIFS(gen_fuel!$T$1:$T$7186,gen_fuel!$A$1:$A$7186,E115,gen_fuel!$U$1:$U$7186,disposition!A115,gen_fuel!$N$1:$N$7186,{"HYC","WND","SUN"}))</f>
        <v>0</v>
      </c>
      <c r="Y115" s="8">
        <f t="shared" si="1"/>
        <v>-442850</v>
      </c>
    </row>
    <row r="116" spans="1:25" x14ac:dyDescent="0.25">
      <c r="A116" s="26">
        <v>2010</v>
      </c>
      <c r="B116" s="18">
        <v>39066</v>
      </c>
      <c r="C116" s="18" t="s">
        <v>303</v>
      </c>
      <c r="D116" s="18">
        <v>7</v>
      </c>
      <c r="E116" s="18">
        <v>50153</v>
      </c>
      <c r="F116" s="18" t="s">
        <v>23</v>
      </c>
      <c r="G116" s="18" t="s">
        <v>304</v>
      </c>
      <c r="H116" s="18" t="s">
        <v>61</v>
      </c>
      <c r="I116" s="21">
        <v>160097</v>
      </c>
      <c r="J116" s="21">
        <v>96956</v>
      </c>
      <c r="K116" s="21">
        <v>257053</v>
      </c>
      <c r="L116" s="21">
        <v>0</v>
      </c>
      <c r="M116" s="21">
        <v>249649</v>
      </c>
      <c r="N116" s="21">
        <v>249649</v>
      </c>
      <c r="O116" s="21">
        <v>0</v>
      </c>
      <c r="P116" s="21">
        <v>0</v>
      </c>
      <c r="Q116" s="21"/>
      <c r="R116" s="21">
        <v>7404</v>
      </c>
      <c r="S116" s="21">
        <v>257053</v>
      </c>
      <c r="T116" s="18"/>
      <c r="U116" s="18"/>
      <c r="V116" s="18"/>
      <c r="W116" t="s">
        <v>23</v>
      </c>
      <c r="X116">
        <f>SUM(SUMIFS(gen_fuel!$T$1:$T$7186,gen_fuel!$A$1:$A$7186,E116,gen_fuel!$U$1:$U$7186,disposition!A116,gen_fuel!$N$1:$N$7186,{"HYC","WND","SUN"}))</f>
        <v>0</v>
      </c>
      <c r="Y116" s="8">
        <f t="shared" si="1"/>
        <v>89552</v>
      </c>
    </row>
    <row r="117" spans="1:25" x14ac:dyDescent="0.25">
      <c r="A117" s="26">
        <v>2010</v>
      </c>
      <c r="B117" s="18">
        <v>13914</v>
      </c>
      <c r="C117" s="18" t="s">
        <v>305</v>
      </c>
      <c r="D117" s="18">
        <v>7</v>
      </c>
      <c r="E117" s="18">
        <v>50169</v>
      </c>
      <c r="F117" s="18" t="s">
        <v>23</v>
      </c>
      <c r="G117" s="18" t="s">
        <v>306</v>
      </c>
      <c r="H117" s="18" t="s">
        <v>307</v>
      </c>
      <c r="I117" s="21">
        <v>0</v>
      </c>
      <c r="J117" s="21">
        <v>872093</v>
      </c>
      <c r="K117" s="21">
        <v>872093</v>
      </c>
      <c r="L117" s="21">
        <v>0</v>
      </c>
      <c r="M117" s="21">
        <v>872093</v>
      </c>
      <c r="N117" s="21">
        <v>872093</v>
      </c>
      <c r="O117" s="21">
        <v>0</v>
      </c>
      <c r="P117" s="21">
        <v>0</v>
      </c>
      <c r="Q117" s="21"/>
      <c r="R117" s="21">
        <v>0</v>
      </c>
      <c r="S117" s="21">
        <v>872093</v>
      </c>
      <c r="T117" s="18"/>
      <c r="U117" s="18"/>
      <c r="V117" s="18"/>
      <c r="W117" t="s">
        <v>23</v>
      </c>
      <c r="X117">
        <f>SUM(SUMIFS(gen_fuel!$T$1:$T$7186,gen_fuel!$A$1:$A$7186,E117,gen_fuel!$U$1:$U$7186,disposition!A117,gen_fuel!$N$1:$N$7186,{"HYC","WND","SUN"}))</f>
        <v>0</v>
      </c>
      <c r="Y117" s="8">
        <f t="shared" si="1"/>
        <v>872093</v>
      </c>
    </row>
    <row r="118" spans="1:25" x14ac:dyDescent="0.25">
      <c r="A118" s="26">
        <v>2010</v>
      </c>
      <c r="B118" s="18">
        <v>1569</v>
      </c>
      <c r="C118" s="18" t="s">
        <v>308</v>
      </c>
      <c r="D118" s="18">
        <v>7</v>
      </c>
      <c r="E118" s="18">
        <v>50170</v>
      </c>
      <c r="F118" s="18" t="s">
        <v>23</v>
      </c>
      <c r="G118" s="18" t="s">
        <v>309</v>
      </c>
      <c r="H118" s="18" t="s">
        <v>48</v>
      </c>
      <c r="I118" s="21">
        <v>311081</v>
      </c>
      <c r="J118" s="21">
        <v>0</v>
      </c>
      <c r="K118" s="21">
        <v>311081</v>
      </c>
      <c r="L118" s="21">
        <v>6312</v>
      </c>
      <c r="M118" s="21">
        <v>0</v>
      </c>
      <c r="N118" s="21">
        <v>6312</v>
      </c>
      <c r="O118" s="21">
        <v>0</v>
      </c>
      <c r="P118" s="21">
        <v>304769</v>
      </c>
      <c r="Q118" s="21"/>
      <c r="R118" s="21">
        <v>0</v>
      </c>
      <c r="S118" s="21">
        <v>311081</v>
      </c>
      <c r="T118" s="18"/>
      <c r="U118" s="18"/>
      <c r="V118" s="18"/>
      <c r="W118" t="s">
        <v>23</v>
      </c>
      <c r="X118">
        <f>SUM(SUMIFS(gen_fuel!$T$1:$T$7186,gen_fuel!$A$1:$A$7186,E118,gen_fuel!$U$1:$U$7186,disposition!A118,gen_fuel!$N$1:$N$7186,{"HYC","WND","SUN"}))</f>
        <v>0</v>
      </c>
      <c r="Y118" s="8">
        <f t="shared" si="1"/>
        <v>-304769</v>
      </c>
    </row>
    <row r="119" spans="1:25" x14ac:dyDescent="0.25">
      <c r="A119" s="26">
        <v>2010</v>
      </c>
      <c r="B119" s="18">
        <v>20492</v>
      </c>
      <c r="C119" s="18" t="s">
        <v>311</v>
      </c>
      <c r="D119" s="18">
        <v>7</v>
      </c>
      <c r="E119" s="18">
        <v>50184</v>
      </c>
      <c r="F119" s="18" t="s">
        <v>23</v>
      </c>
      <c r="G119" s="18" t="s">
        <v>312</v>
      </c>
      <c r="H119" s="18" t="s">
        <v>90</v>
      </c>
      <c r="I119" s="21">
        <v>606066</v>
      </c>
      <c r="J119" s="21">
        <v>15808</v>
      </c>
      <c r="K119" s="21">
        <v>621874</v>
      </c>
      <c r="L119" s="21">
        <v>0</v>
      </c>
      <c r="M119" s="21">
        <v>470585</v>
      </c>
      <c r="N119" s="21">
        <v>470585</v>
      </c>
      <c r="O119" s="21">
        <v>0</v>
      </c>
      <c r="P119" s="21">
        <v>151289</v>
      </c>
      <c r="Q119" s="21"/>
      <c r="R119" s="21">
        <v>0</v>
      </c>
      <c r="S119" s="21">
        <v>621874</v>
      </c>
      <c r="T119" s="18"/>
      <c r="U119" s="18"/>
      <c r="V119" s="18"/>
      <c r="W119" t="s">
        <v>23</v>
      </c>
      <c r="X119">
        <f>SUM(SUMIFS(gen_fuel!$T$1:$T$7186,gen_fuel!$A$1:$A$7186,E119,gen_fuel!$U$1:$U$7186,disposition!A119,gen_fuel!$N$1:$N$7186,{"HYC","WND","SUN"}))</f>
        <v>0</v>
      </c>
      <c r="Y119" s="8">
        <f t="shared" si="1"/>
        <v>-135481</v>
      </c>
    </row>
    <row r="120" spans="1:25" x14ac:dyDescent="0.25">
      <c r="A120" s="26">
        <v>2010</v>
      </c>
      <c r="B120" s="18">
        <v>20548</v>
      </c>
      <c r="C120" s="18" t="s">
        <v>311</v>
      </c>
      <c r="D120" s="18">
        <v>7</v>
      </c>
      <c r="E120" s="18">
        <v>50187</v>
      </c>
      <c r="F120" s="18" t="s">
        <v>23</v>
      </c>
      <c r="G120" s="18" t="s">
        <v>318</v>
      </c>
      <c r="H120" s="18" t="s">
        <v>316</v>
      </c>
      <c r="I120" s="21">
        <v>350810</v>
      </c>
      <c r="J120" s="21">
        <v>2064970</v>
      </c>
      <c r="K120" s="21">
        <v>2415780</v>
      </c>
      <c r="L120" s="21">
        <v>0</v>
      </c>
      <c r="M120" s="21">
        <v>541780</v>
      </c>
      <c r="N120" s="21">
        <v>541780</v>
      </c>
      <c r="O120" s="21">
        <v>0</v>
      </c>
      <c r="P120" s="21">
        <v>1874000</v>
      </c>
      <c r="Q120" s="21"/>
      <c r="R120" s="21">
        <v>0</v>
      </c>
      <c r="S120" s="21">
        <v>2415780</v>
      </c>
      <c r="T120" s="18"/>
      <c r="U120" s="18"/>
      <c r="V120" s="18"/>
      <c r="W120" t="s">
        <v>23</v>
      </c>
      <c r="X120">
        <f>SUM(SUMIFS(gen_fuel!$T$1:$T$7186,gen_fuel!$A$1:$A$7186,E120,gen_fuel!$U$1:$U$7186,disposition!A120,gen_fuel!$N$1:$N$7186,{"HYC","WND","SUN"}))</f>
        <v>0</v>
      </c>
      <c r="Y120" s="8">
        <f t="shared" si="1"/>
        <v>190970</v>
      </c>
    </row>
    <row r="121" spans="1:25" x14ac:dyDescent="0.25">
      <c r="A121" s="26">
        <v>2010</v>
      </c>
      <c r="B121" s="18">
        <v>20511</v>
      </c>
      <c r="C121" s="18" t="s">
        <v>1485</v>
      </c>
      <c r="D121" s="18">
        <v>7</v>
      </c>
      <c r="E121" s="18">
        <v>50188</v>
      </c>
      <c r="F121" s="18" t="s">
        <v>23</v>
      </c>
      <c r="G121" s="18" t="s">
        <v>321</v>
      </c>
      <c r="H121" s="18" t="s">
        <v>322</v>
      </c>
      <c r="I121" s="21">
        <v>218788</v>
      </c>
      <c r="J121" s="21">
        <v>33177</v>
      </c>
      <c r="K121" s="21">
        <v>251965</v>
      </c>
      <c r="L121" s="21">
        <v>0</v>
      </c>
      <c r="M121" s="21">
        <v>251965</v>
      </c>
      <c r="N121" s="21">
        <v>251965</v>
      </c>
      <c r="O121" s="21">
        <v>0</v>
      </c>
      <c r="P121" s="21">
        <v>0</v>
      </c>
      <c r="Q121" s="21"/>
      <c r="R121" s="21">
        <v>0</v>
      </c>
      <c r="S121" s="21">
        <v>251965</v>
      </c>
      <c r="T121" s="18"/>
      <c r="U121" s="18"/>
      <c r="V121" s="18"/>
      <c r="W121" t="s">
        <v>23</v>
      </c>
      <c r="X121">
        <f>SUM(SUMIFS(gen_fuel!$T$1:$T$7186,gen_fuel!$A$1:$A$7186,E121,gen_fuel!$U$1:$U$7186,disposition!A121,gen_fuel!$N$1:$N$7186,{"HYC","WND","SUN"}))</f>
        <v>0</v>
      </c>
      <c r="Y121" s="8">
        <f t="shared" si="1"/>
        <v>33177</v>
      </c>
    </row>
    <row r="122" spans="1:25" x14ac:dyDescent="0.25">
      <c r="A122" s="26">
        <v>2010</v>
      </c>
      <c r="B122" s="18">
        <v>55903</v>
      </c>
      <c r="C122" s="18" t="s">
        <v>325</v>
      </c>
      <c r="D122" s="18">
        <v>7</v>
      </c>
      <c r="E122" s="18">
        <v>50189</v>
      </c>
      <c r="F122" s="18" t="s">
        <v>23</v>
      </c>
      <c r="G122" s="18" t="s">
        <v>326</v>
      </c>
      <c r="H122" s="18" t="s">
        <v>322</v>
      </c>
      <c r="I122" s="21">
        <v>601025</v>
      </c>
      <c r="J122" s="21">
        <v>4224</v>
      </c>
      <c r="K122" s="21">
        <v>605249</v>
      </c>
      <c r="L122" s="21">
        <v>120641</v>
      </c>
      <c r="M122" s="21">
        <v>371926</v>
      </c>
      <c r="N122" s="21">
        <v>492567</v>
      </c>
      <c r="O122" s="21">
        <v>0</v>
      </c>
      <c r="P122" s="21">
        <v>112682</v>
      </c>
      <c r="Q122" s="21"/>
      <c r="R122" s="21">
        <v>0</v>
      </c>
      <c r="S122" s="21">
        <v>605249</v>
      </c>
      <c r="T122" s="18"/>
      <c r="U122" s="18"/>
      <c r="V122" s="18"/>
      <c r="W122" t="s">
        <v>23</v>
      </c>
      <c r="X122">
        <f>SUM(SUMIFS(gen_fuel!$T$1:$T$7186,gen_fuel!$A$1:$A$7186,E122,gen_fuel!$U$1:$U$7186,disposition!A122,gen_fuel!$N$1:$N$7186,{"HYC","WND","SUN"}))</f>
        <v>0</v>
      </c>
      <c r="Y122" s="8">
        <f t="shared" si="1"/>
        <v>-108458</v>
      </c>
    </row>
    <row r="123" spans="1:25" x14ac:dyDescent="0.25">
      <c r="A123" s="26">
        <v>2010</v>
      </c>
      <c r="B123" s="18">
        <v>55997</v>
      </c>
      <c r="C123" s="18" t="s">
        <v>328</v>
      </c>
      <c r="D123" s="18">
        <v>7</v>
      </c>
      <c r="E123" s="18">
        <v>50190</v>
      </c>
      <c r="F123" s="18" t="s">
        <v>23</v>
      </c>
      <c r="G123" s="18" t="s">
        <v>328</v>
      </c>
      <c r="H123" s="18" t="s">
        <v>115</v>
      </c>
      <c r="I123" s="21">
        <v>35338</v>
      </c>
      <c r="J123" s="21">
        <v>85053</v>
      </c>
      <c r="K123" s="21">
        <v>120391</v>
      </c>
      <c r="L123" s="21">
        <v>0</v>
      </c>
      <c r="M123" s="21">
        <v>120391</v>
      </c>
      <c r="N123" s="21">
        <v>120391</v>
      </c>
      <c r="O123" s="21">
        <v>0</v>
      </c>
      <c r="P123" s="21">
        <v>0</v>
      </c>
      <c r="Q123" s="21"/>
      <c r="R123" s="21">
        <v>0</v>
      </c>
      <c r="S123" s="21">
        <v>120391</v>
      </c>
      <c r="T123" s="18"/>
      <c r="U123" s="18"/>
      <c r="V123" s="18"/>
      <c r="W123" t="s">
        <v>23</v>
      </c>
      <c r="X123">
        <f>SUM(SUMIFS(gen_fuel!$T$1:$T$7186,gen_fuel!$A$1:$A$7186,E123,gen_fuel!$U$1:$U$7186,disposition!A123,gen_fuel!$N$1:$N$7186,{"HYC","WND","SUN"}))</f>
        <v>13195.710000000001</v>
      </c>
      <c r="Y123" s="8">
        <f t="shared" si="1"/>
        <v>98248.71</v>
      </c>
    </row>
    <row r="124" spans="1:25" x14ac:dyDescent="0.25">
      <c r="A124" s="26">
        <v>2010</v>
      </c>
      <c r="B124" s="18">
        <v>56289</v>
      </c>
      <c r="C124" s="18" t="s">
        <v>329</v>
      </c>
      <c r="D124" s="18">
        <v>7</v>
      </c>
      <c r="E124" s="18">
        <v>50191</v>
      </c>
      <c r="F124" s="18" t="s">
        <v>23</v>
      </c>
      <c r="G124" s="18" t="s">
        <v>330</v>
      </c>
      <c r="H124" s="18" t="s">
        <v>331</v>
      </c>
      <c r="I124" s="21">
        <v>149434</v>
      </c>
      <c r="J124" s="21">
        <v>408421</v>
      </c>
      <c r="K124" s="21">
        <v>557855</v>
      </c>
      <c r="L124" s="21">
        <v>1121</v>
      </c>
      <c r="M124" s="21">
        <v>437683</v>
      </c>
      <c r="N124" s="21">
        <v>438804</v>
      </c>
      <c r="O124" s="21">
        <v>0</v>
      </c>
      <c r="P124" s="21">
        <v>119051</v>
      </c>
      <c r="Q124" s="21"/>
      <c r="R124" s="21">
        <v>0</v>
      </c>
      <c r="S124" s="21">
        <v>557855</v>
      </c>
      <c r="T124" s="18"/>
      <c r="U124" s="18"/>
      <c r="V124" s="18"/>
      <c r="W124" t="s">
        <v>23</v>
      </c>
      <c r="X124">
        <f>SUM(SUMIFS(gen_fuel!$T$1:$T$7186,gen_fuel!$A$1:$A$7186,E124,gen_fuel!$U$1:$U$7186,disposition!A124,gen_fuel!$N$1:$N$7186,{"HYC","WND","SUN"}))</f>
        <v>0</v>
      </c>
      <c r="Y124" s="8">
        <f t="shared" si="1"/>
        <v>289370</v>
      </c>
    </row>
    <row r="125" spans="1:25" x14ac:dyDescent="0.25">
      <c r="A125" s="26">
        <v>2010</v>
      </c>
      <c r="B125" s="18">
        <v>56164</v>
      </c>
      <c r="C125" s="18" t="s">
        <v>332</v>
      </c>
      <c r="D125" s="18">
        <v>7</v>
      </c>
      <c r="E125" s="18">
        <v>50192</v>
      </c>
      <c r="F125" s="18" t="s">
        <v>23</v>
      </c>
      <c r="G125" s="18" t="s">
        <v>333</v>
      </c>
      <c r="H125" s="18" t="s">
        <v>150</v>
      </c>
      <c r="I125" s="21">
        <v>455989</v>
      </c>
      <c r="J125" s="21">
        <v>434588</v>
      </c>
      <c r="K125" s="21">
        <v>890577</v>
      </c>
      <c r="L125" s="21">
        <v>0</v>
      </c>
      <c r="M125" s="21">
        <v>890577</v>
      </c>
      <c r="N125" s="21">
        <v>890577</v>
      </c>
      <c r="O125" s="21">
        <v>0</v>
      </c>
      <c r="P125" s="21">
        <v>0</v>
      </c>
      <c r="Q125" s="21"/>
      <c r="R125" s="21">
        <v>0</v>
      </c>
      <c r="S125" s="21">
        <v>890577</v>
      </c>
      <c r="T125" s="18"/>
      <c r="U125" s="18"/>
      <c r="V125" s="18"/>
      <c r="W125" t="s">
        <v>23</v>
      </c>
      <c r="X125">
        <f>SUM(SUMIFS(gen_fuel!$T$1:$T$7186,gen_fuel!$A$1:$A$7186,E125,gen_fuel!$U$1:$U$7186,disposition!A125,gen_fuel!$N$1:$N$7186,{"HYC","WND","SUN"}))</f>
        <v>0</v>
      </c>
      <c r="Y125" s="8">
        <f t="shared" si="1"/>
        <v>434588</v>
      </c>
    </row>
    <row r="126" spans="1:25" x14ac:dyDescent="0.25">
      <c r="A126" s="26">
        <v>2010</v>
      </c>
      <c r="B126" s="18">
        <v>1058</v>
      </c>
      <c r="C126" s="18" t="s">
        <v>334</v>
      </c>
      <c r="D126" s="18">
        <v>7</v>
      </c>
      <c r="E126" s="18">
        <v>50200</v>
      </c>
      <c r="F126" s="18" t="s">
        <v>23</v>
      </c>
      <c r="G126" s="18" t="s">
        <v>335</v>
      </c>
      <c r="H126" s="18" t="s">
        <v>48</v>
      </c>
      <c r="I126" s="21">
        <v>43152</v>
      </c>
      <c r="J126" s="21">
        <v>7791</v>
      </c>
      <c r="K126" s="21">
        <v>50943</v>
      </c>
      <c r="L126" s="21">
        <v>0</v>
      </c>
      <c r="M126" s="21">
        <v>50943</v>
      </c>
      <c r="N126" s="21">
        <v>50943</v>
      </c>
      <c r="O126" s="21">
        <v>0</v>
      </c>
      <c r="P126" s="21">
        <v>0</v>
      </c>
      <c r="Q126" s="21"/>
      <c r="R126" s="21">
        <v>0</v>
      </c>
      <c r="S126" s="21">
        <v>50943</v>
      </c>
      <c r="T126" s="18"/>
      <c r="U126" s="18"/>
      <c r="V126" s="18"/>
      <c r="W126" t="s">
        <v>23</v>
      </c>
      <c r="X126">
        <f>SUM(SUMIFS(gen_fuel!$T$1:$T$7186,gen_fuel!$A$1:$A$7186,E126,gen_fuel!$U$1:$U$7186,disposition!A126,gen_fuel!$N$1:$N$7186,{"HYC","WND","SUN"}))</f>
        <v>0</v>
      </c>
      <c r="Y126" s="8">
        <f t="shared" si="1"/>
        <v>7791</v>
      </c>
    </row>
    <row r="127" spans="1:25" x14ac:dyDescent="0.25">
      <c r="A127" s="26">
        <v>2010</v>
      </c>
      <c r="B127" s="18">
        <v>19351</v>
      </c>
      <c r="C127" s="18" t="s">
        <v>336</v>
      </c>
      <c r="D127" s="18">
        <v>7</v>
      </c>
      <c r="E127" s="18">
        <v>50203</v>
      </c>
      <c r="F127" s="18" t="s">
        <v>23</v>
      </c>
      <c r="G127" s="18" t="s">
        <v>337</v>
      </c>
      <c r="H127" s="18" t="s">
        <v>40</v>
      </c>
      <c r="I127" s="21">
        <v>23399</v>
      </c>
      <c r="J127" s="21">
        <v>4015</v>
      </c>
      <c r="K127" s="21">
        <v>27414</v>
      </c>
      <c r="L127" s="21">
        <v>0</v>
      </c>
      <c r="M127" s="21">
        <v>26182</v>
      </c>
      <c r="N127" s="21">
        <v>26182</v>
      </c>
      <c r="O127" s="21">
        <v>0</v>
      </c>
      <c r="P127" s="21">
        <v>1232</v>
      </c>
      <c r="Q127" s="21"/>
      <c r="R127" s="21">
        <v>0</v>
      </c>
      <c r="S127" s="21">
        <v>27414</v>
      </c>
      <c r="T127" s="18"/>
      <c r="U127" s="18"/>
      <c r="V127" s="18"/>
      <c r="W127" t="s">
        <v>23</v>
      </c>
      <c r="X127">
        <f>SUM(SUMIFS(gen_fuel!$T$1:$T$7186,gen_fuel!$A$1:$A$7186,E127,gen_fuel!$U$1:$U$7186,disposition!A127,gen_fuel!$N$1:$N$7186,{"HYC","WND","SUN"}))</f>
        <v>0</v>
      </c>
      <c r="Y127" s="8">
        <f t="shared" si="1"/>
        <v>2783</v>
      </c>
    </row>
    <row r="128" spans="1:25" x14ac:dyDescent="0.25">
      <c r="A128" s="26">
        <v>2010</v>
      </c>
      <c r="B128" s="18">
        <v>29040</v>
      </c>
      <c r="C128" s="18" t="s">
        <v>338</v>
      </c>
      <c r="D128" s="18">
        <v>7</v>
      </c>
      <c r="E128" s="18">
        <v>50205</v>
      </c>
      <c r="F128" s="18" t="s">
        <v>23</v>
      </c>
      <c r="G128" s="18" t="s">
        <v>1550</v>
      </c>
      <c r="H128" s="18" t="s">
        <v>339</v>
      </c>
      <c r="I128" s="21">
        <v>47437</v>
      </c>
      <c r="J128" s="21">
        <v>0</v>
      </c>
      <c r="K128" s="21">
        <v>47437</v>
      </c>
      <c r="L128" s="21">
        <v>0</v>
      </c>
      <c r="M128" s="21">
        <v>0</v>
      </c>
      <c r="N128" s="21">
        <v>0</v>
      </c>
      <c r="O128" s="21">
        <v>0</v>
      </c>
      <c r="P128" s="21">
        <v>47437</v>
      </c>
      <c r="Q128" s="21"/>
      <c r="R128" s="21">
        <v>0</v>
      </c>
      <c r="S128" s="21">
        <v>47437</v>
      </c>
      <c r="T128" s="18"/>
      <c r="U128" s="18"/>
      <c r="V128" s="18"/>
      <c r="W128" t="s">
        <v>23</v>
      </c>
      <c r="X128">
        <f>SUM(SUMIFS(gen_fuel!$T$1:$T$7186,gen_fuel!$A$1:$A$7186,E128,gen_fuel!$U$1:$U$7186,disposition!A128,gen_fuel!$N$1:$N$7186,{"HYC","WND","SUN"}))</f>
        <v>0</v>
      </c>
      <c r="Y128" s="8">
        <f t="shared" si="1"/>
        <v>-47437</v>
      </c>
    </row>
    <row r="129" spans="1:25" x14ac:dyDescent="0.25">
      <c r="A129" s="26">
        <v>2010</v>
      </c>
      <c r="B129" s="18">
        <v>867</v>
      </c>
      <c r="C129" s="18" t="s">
        <v>340</v>
      </c>
      <c r="D129" s="18">
        <v>7</v>
      </c>
      <c r="E129" s="18">
        <v>50216</v>
      </c>
      <c r="F129" s="18" t="s">
        <v>23</v>
      </c>
      <c r="G129" s="18" t="s">
        <v>341</v>
      </c>
      <c r="H129" s="18" t="s">
        <v>48</v>
      </c>
      <c r="I129" s="21">
        <v>3016348</v>
      </c>
      <c r="J129" s="21">
        <v>0</v>
      </c>
      <c r="K129" s="21">
        <v>3016348</v>
      </c>
      <c r="L129" s="21">
        <v>80122</v>
      </c>
      <c r="M129" s="21">
        <v>0</v>
      </c>
      <c r="N129" s="21">
        <v>80122</v>
      </c>
      <c r="O129" s="21">
        <v>739850</v>
      </c>
      <c r="P129" s="21">
        <v>2196376</v>
      </c>
      <c r="Q129" s="21"/>
      <c r="R129" s="21">
        <v>0</v>
      </c>
      <c r="S129" s="21">
        <v>3016348</v>
      </c>
      <c r="T129" s="18"/>
      <c r="U129" s="18"/>
      <c r="V129" s="18"/>
      <c r="W129" t="s">
        <v>23</v>
      </c>
      <c r="X129">
        <f>SUM(SUMIFS(gen_fuel!$T$1:$T$7186,gen_fuel!$A$1:$A$7186,E129,gen_fuel!$U$1:$U$7186,disposition!A129,gen_fuel!$N$1:$N$7186,{"HYC","WND","SUN"}))</f>
        <v>0</v>
      </c>
      <c r="Y129" s="8">
        <f t="shared" si="1"/>
        <v>-2936226</v>
      </c>
    </row>
    <row r="130" spans="1:25" x14ac:dyDescent="0.25">
      <c r="A130" s="26">
        <v>2010</v>
      </c>
      <c r="B130" s="18">
        <v>18760</v>
      </c>
      <c r="C130" s="18" t="s">
        <v>1551</v>
      </c>
      <c r="D130" s="18">
        <v>7</v>
      </c>
      <c r="E130" s="18">
        <v>50229</v>
      </c>
      <c r="F130" s="18" t="s">
        <v>23</v>
      </c>
      <c r="G130" s="18" t="s">
        <v>343</v>
      </c>
      <c r="H130" s="18" t="s">
        <v>61</v>
      </c>
      <c r="I130" s="21">
        <v>252260</v>
      </c>
      <c r="J130" s="21">
        <v>1224</v>
      </c>
      <c r="K130" s="21">
        <v>253484</v>
      </c>
      <c r="L130" s="21">
        <v>1200</v>
      </c>
      <c r="M130" s="21">
        <v>210347</v>
      </c>
      <c r="N130" s="21">
        <v>211547</v>
      </c>
      <c r="O130" s="21">
        <v>0</v>
      </c>
      <c r="P130" s="21">
        <v>41937</v>
      </c>
      <c r="Q130" s="21"/>
      <c r="R130" s="21">
        <v>0</v>
      </c>
      <c r="S130" s="21">
        <v>253484</v>
      </c>
      <c r="T130" s="18"/>
      <c r="U130" s="18"/>
      <c r="V130" s="18"/>
      <c r="W130" t="s">
        <v>23</v>
      </c>
      <c r="X130">
        <f>SUM(SUMIFS(gen_fuel!$T$1:$T$7186,gen_fuel!$A$1:$A$7186,E130,gen_fuel!$U$1:$U$7186,disposition!A130,gen_fuel!$N$1:$N$7186,{"HYC","WND","SUN"}))</f>
        <v>0</v>
      </c>
      <c r="Y130" s="8">
        <f t="shared" si="1"/>
        <v>-40713</v>
      </c>
    </row>
    <row r="131" spans="1:25" x14ac:dyDescent="0.25">
      <c r="A131" s="26">
        <v>2010</v>
      </c>
      <c r="B131" s="18">
        <v>23815</v>
      </c>
      <c r="C131" s="18" t="s">
        <v>346</v>
      </c>
      <c r="D131" s="18">
        <v>7</v>
      </c>
      <c r="E131" s="18">
        <v>50244</v>
      </c>
      <c r="F131" s="18" t="s">
        <v>23</v>
      </c>
      <c r="G131" s="18" t="s">
        <v>347</v>
      </c>
      <c r="H131" s="18" t="s">
        <v>322</v>
      </c>
      <c r="I131" s="21">
        <v>364319</v>
      </c>
      <c r="J131" s="21">
        <v>243262</v>
      </c>
      <c r="K131" s="21">
        <v>607581</v>
      </c>
      <c r="L131" s="21">
        <v>0</v>
      </c>
      <c r="M131" s="21">
        <v>607581</v>
      </c>
      <c r="N131" s="21">
        <v>607581</v>
      </c>
      <c r="O131" s="21">
        <v>0</v>
      </c>
      <c r="P131" s="21">
        <v>0</v>
      </c>
      <c r="Q131" s="21"/>
      <c r="R131" s="21">
        <v>0</v>
      </c>
      <c r="S131" s="21">
        <v>607581</v>
      </c>
      <c r="T131" s="18"/>
      <c r="U131" s="18"/>
      <c r="V131" s="18"/>
      <c r="W131" t="s">
        <v>23</v>
      </c>
      <c r="X131">
        <f>SUM(SUMIFS(gen_fuel!$T$1:$T$7186,gen_fuel!$A$1:$A$7186,E131,gen_fuel!$U$1:$U$7186,disposition!A131,gen_fuel!$N$1:$N$7186,{"HYC","WND","SUN"}))</f>
        <v>0</v>
      </c>
      <c r="Y131" s="8">
        <f t="shared" ref="Y131:Y194" si="2">SUM(J131,X131)-SUM(O131:R131)</f>
        <v>243262</v>
      </c>
    </row>
    <row r="132" spans="1:25" x14ac:dyDescent="0.25">
      <c r="A132" s="26">
        <v>2010</v>
      </c>
      <c r="B132" s="18">
        <v>9384</v>
      </c>
      <c r="C132" s="18" t="s">
        <v>348</v>
      </c>
      <c r="D132" s="18">
        <v>7</v>
      </c>
      <c r="E132" s="18">
        <v>50245</v>
      </c>
      <c r="F132" s="18" t="s">
        <v>23</v>
      </c>
      <c r="G132" s="18" t="s">
        <v>349</v>
      </c>
      <c r="H132" s="18" t="s">
        <v>103</v>
      </c>
      <c r="I132" s="21">
        <v>405738</v>
      </c>
      <c r="J132" s="21">
        <v>590892</v>
      </c>
      <c r="K132" s="21">
        <v>996630</v>
      </c>
      <c r="L132" s="21">
        <v>0</v>
      </c>
      <c r="M132" s="21">
        <v>996630</v>
      </c>
      <c r="N132" s="21">
        <v>996630</v>
      </c>
      <c r="O132" s="21">
        <v>0</v>
      </c>
      <c r="P132" s="21">
        <v>0</v>
      </c>
      <c r="Q132" s="21"/>
      <c r="R132" s="21">
        <v>0</v>
      </c>
      <c r="S132" s="21">
        <v>996630</v>
      </c>
      <c r="T132" s="18"/>
      <c r="U132" s="18"/>
      <c r="V132" s="18"/>
      <c r="W132" t="s">
        <v>23</v>
      </c>
      <c r="X132">
        <f>SUM(SUMIFS(gen_fuel!$T$1:$T$7186,gen_fuel!$A$1:$A$7186,E132,gen_fuel!$U$1:$U$7186,disposition!A132,gen_fuel!$N$1:$N$7186,{"HYC","WND","SUN"}))</f>
        <v>0</v>
      </c>
      <c r="Y132" s="8">
        <f t="shared" si="2"/>
        <v>590892</v>
      </c>
    </row>
    <row r="133" spans="1:25" x14ac:dyDescent="0.25">
      <c r="A133" s="26">
        <v>2010</v>
      </c>
      <c r="B133" s="18">
        <v>56208</v>
      </c>
      <c r="C133" s="18" t="s">
        <v>1486</v>
      </c>
      <c r="D133" s="18">
        <v>7</v>
      </c>
      <c r="E133" s="18">
        <v>50247</v>
      </c>
      <c r="F133" s="18" t="s">
        <v>23</v>
      </c>
      <c r="G133" s="18" t="s">
        <v>1487</v>
      </c>
      <c r="H133" s="18" t="s">
        <v>121</v>
      </c>
      <c r="I133" s="21">
        <v>78859</v>
      </c>
      <c r="J133" s="21">
        <v>9074</v>
      </c>
      <c r="K133" s="21">
        <v>87933</v>
      </c>
      <c r="L133" s="21">
        <v>11585</v>
      </c>
      <c r="M133" s="21">
        <v>40664</v>
      </c>
      <c r="N133" s="21">
        <v>52249</v>
      </c>
      <c r="O133" s="21">
        <v>0</v>
      </c>
      <c r="P133" s="21">
        <v>35684</v>
      </c>
      <c r="Q133" s="21"/>
      <c r="R133" s="21">
        <v>0</v>
      </c>
      <c r="S133" s="21">
        <v>87933</v>
      </c>
      <c r="T133" s="18"/>
      <c r="U133" s="18"/>
      <c r="V133" s="18"/>
      <c r="W133" t="s">
        <v>23</v>
      </c>
      <c r="X133">
        <f>SUM(SUMIFS(gen_fuel!$T$1:$T$7186,gen_fuel!$A$1:$A$7186,E133,gen_fuel!$U$1:$U$7186,disposition!A133,gen_fuel!$N$1:$N$7186,{"HYC","WND","SUN"}))</f>
        <v>0</v>
      </c>
      <c r="Y133" s="8">
        <f t="shared" si="2"/>
        <v>-26610</v>
      </c>
    </row>
    <row r="134" spans="1:25" x14ac:dyDescent="0.25">
      <c r="A134" s="26">
        <v>2010</v>
      </c>
      <c r="B134" s="18">
        <v>9401</v>
      </c>
      <c r="C134" s="18" t="s">
        <v>351</v>
      </c>
      <c r="D134" s="18">
        <v>7</v>
      </c>
      <c r="E134" s="18">
        <v>50250</v>
      </c>
      <c r="F134" s="18" t="s">
        <v>23</v>
      </c>
      <c r="G134" s="18" t="s">
        <v>352</v>
      </c>
      <c r="H134" s="18" t="s">
        <v>29</v>
      </c>
      <c r="I134" s="21">
        <v>548675</v>
      </c>
      <c r="J134" s="21">
        <v>75207</v>
      </c>
      <c r="K134" s="21">
        <v>623882</v>
      </c>
      <c r="L134" s="21">
        <v>106704</v>
      </c>
      <c r="M134" s="21">
        <v>515276</v>
      </c>
      <c r="N134" s="21">
        <v>621980</v>
      </c>
      <c r="O134" s="21">
        <v>0</v>
      </c>
      <c r="P134" s="21">
        <v>0</v>
      </c>
      <c r="Q134" s="21"/>
      <c r="R134" s="21">
        <v>1902</v>
      </c>
      <c r="S134" s="21">
        <v>623882</v>
      </c>
      <c r="T134" s="18"/>
      <c r="U134" s="18"/>
      <c r="V134" s="18"/>
      <c r="W134" t="s">
        <v>23</v>
      </c>
      <c r="X134">
        <f>SUM(SUMIFS(gen_fuel!$T$1:$T$7186,gen_fuel!$A$1:$A$7186,E134,gen_fuel!$U$1:$U$7186,disposition!A134,gen_fuel!$N$1:$N$7186,{"HYC","WND","SUN"}))</f>
        <v>0</v>
      </c>
      <c r="Y134" s="8">
        <f t="shared" si="2"/>
        <v>73305</v>
      </c>
    </row>
    <row r="135" spans="1:25" x14ac:dyDescent="0.25">
      <c r="A135" s="26">
        <v>2010</v>
      </c>
      <c r="B135" s="18">
        <v>56187</v>
      </c>
      <c r="C135" s="18" t="s">
        <v>353</v>
      </c>
      <c r="D135" s="18">
        <v>7</v>
      </c>
      <c r="E135" s="18">
        <v>50251</v>
      </c>
      <c r="F135" s="18" t="s">
        <v>23</v>
      </c>
      <c r="G135" s="18" t="s">
        <v>354</v>
      </c>
      <c r="H135" s="18" t="s">
        <v>49</v>
      </c>
      <c r="I135" s="21">
        <v>221477</v>
      </c>
      <c r="J135" s="21">
        <v>240854</v>
      </c>
      <c r="K135" s="21">
        <v>462331</v>
      </c>
      <c r="L135" s="21">
        <v>0</v>
      </c>
      <c r="M135" s="21">
        <v>462331</v>
      </c>
      <c r="N135" s="21">
        <v>462331</v>
      </c>
      <c r="O135" s="21">
        <v>0</v>
      </c>
      <c r="P135" s="21">
        <v>0</v>
      </c>
      <c r="Q135" s="21"/>
      <c r="R135" s="21">
        <v>0</v>
      </c>
      <c r="S135" s="21">
        <v>462331</v>
      </c>
      <c r="T135" s="18"/>
      <c r="U135" s="18"/>
      <c r="V135" s="18"/>
      <c r="W135" t="s">
        <v>23</v>
      </c>
      <c r="X135">
        <f>SUM(SUMIFS(gen_fuel!$T$1:$T$7186,gen_fuel!$A$1:$A$7186,E135,gen_fuel!$U$1:$U$7186,disposition!A135,gen_fuel!$N$1:$N$7186,{"HYC","WND","SUN"}))</f>
        <v>0</v>
      </c>
      <c r="Y135" s="8">
        <f t="shared" si="2"/>
        <v>240854</v>
      </c>
    </row>
    <row r="136" spans="1:25" x14ac:dyDescent="0.25">
      <c r="A136" s="26">
        <v>2010</v>
      </c>
      <c r="B136" s="18">
        <v>56078</v>
      </c>
      <c r="C136" s="18" t="s">
        <v>1488</v>
      </c>
      <c r="D136" s="18">
        <v>7</v>
      </c>
      <c r="E136" s="18">
        <v>50252</v>
      </c>
      <c r="F136" s="18" t="s">
        <v>23</v>
      </c>
      <c r="G136" s="18" t="s">
        <v>1489</v>
      </c>
      <c r="H136" s="18" t="s">
        <v>176</v>
      </c>
      <c r="I136" s="21">
        <v>124175</v>
      </c>
      <c r="J136" s="21">
        <v>515991</v>
      </c>
      <c r="K136" s="21">
        <v>640166</v>
      </c>
      <c r="L136" s="21">
        <v>9189</v>
      </c>
      <c r="M136" s="21">
        <v>630977</v>
      </c>
      <c r="N136" s="21">
        <v>640166</v>
      </c>
      <c r="O136" s="21">
        <v>0</v>
      </c>
      <c r="P136" s="21">
        <v>0</v>
      </c>
      <c r="Q136" s="21"/>
      <c r="R136" s="21">
        <v>0</v>
      </c>
      <c r="S136" s="21">
        <v>640166</v>
      </c>
      <c r="T136" s="18"/>
      <c r="U136" s="18"/>
      <c r="V136" s="18"/>
      <c r="W136" t="s">
        <v>23</v>
      </c>
      <c r="X136">
        <f>SUM(SUMIFS(gen_fuel!$T$1:$T$7186,gen_fuel!$A$1:$A$7186,E136,gen_fuel!$U$1:$U$7186,disposition!A136,gen_fuel!$N$1:$N$7186,{"HYC","WND","SUN"}))</f>
        <v>35428</v>
      </c>
      <c r="Y136" s="8">
        <f t="shared" si="2"/>
        <v>551419</v>
      </c>
    </row>
    <row r="137" spans="1:25" x14ac:dyDescent="0.25">
      <c r="A137" s="26">
        <v>2010</v>
      </c>
      <c r="B137" s="18">
        <v>55771</v>
      </c>
      <c r="C137" s="18" t="s">
        <v>1490</v>
      </c>
      <c r="D137" s="18">
        <v>7</v>
      </c>
      <c r="E137" s="18">
        <v>50254</v>
      </c>
      <c r="F137" s="18" t="s">
        <v>23</v>
      </c>
      <c r="G137" s="18" t="s">
        <v>356</v>
      </c>
      <c r="H137" s="18" t="s">
        <v>322</v>
      </c>
      <c r="I137" s="21">
        <v>180008</v>
      </c>
      <c r="J137" s="21">
        <v>161129</v>
      </c>
      <c r="K137" s="21">
        <v>341137</v>
      </c>
      <c r="L137" s="21">
        <v>3411</v>
      </c>
      <c r="M137" s="21">
        <v>337726</v>
      </c>
      <c r="N137" s="21">
        <v>341137</v>
      </c>
      <c r="O137" s="21">
        <v>0</v>
      </c>
      <c r="P137" s="21">
        <v>0</v>
      </c>
      <c r="Q137" s="21"/>
      <c r="R137" s="21">
        <v>0</v>
      </c>
      <c r="S137" s="21">
        <v>341137</v>
      </c>
      <c r="T137" s="18"/>
      <c r="U137" s="18"/>
      <c r="V137" s="18"/>
      <c r="W137" t="s">
        <v>23</v>
      </c>
      <c r="X137">
        <f>SUM(SUMIFS(gen_fuel!$T$1:$T$7186,gen_fuel!$A$1:$A$7186,E137,gen_fuel!$U$1:$U$7186,disposition!A137,gen_fuel!$N$1:$N$7186,{"HYC","WND","SUN"}))</f>
        <v>0</v>
      </c>
      <c r="Y137" s="8">
        <f t="shared" si="2"/>
        <v>161129</v>
      </c>
    </row>
    <row r="138" spans="1:25" x14ac:dyDescent="0.25">
      <c r="A138" s="26">
        <v>2010</v>
      </c>
      <c r="B138" s="18">
        <v>6529</v>
      </c>
      <c r="C138" s="18" t="s">
        <v>357</v>
      </c>
      <c r="D138" s="18">
        <v>7</v>
      </c>
      <c r="E138" s="18">
        <v>50270</v>
      </c>
      <c r="F138" s="18" t="s">
        <v>23</v>
      </c>
      <c r="G138" s="18" t="s">
        <v>358</v>
      </c>
      <c r="H138" s="18" t="s">
        <v>48</v>
      </c>
      <c r="I138" s="21">
        <v>413897</v>
      </c>
      <c r="J138" s="21">
        <v>28541</v>
      </c>
      <c r="K138" s="21">
        <v>442438</v>
      </c>
      <c r="L138" s="21">
        <v>2190</v>
      </c>
      <c r="M138" s="21">
        <v>433662</v>
      </c>
      <c r="N138" s="21">
        <v>435852</v>
      </c>
      <c r="O138" s="21">
        <v>0</v>
      </c>
      <c r="P138" s="21">
        <v>0</v>
      </c>
      <c r="Q138" s="21"/>
      <c r="R138" s="21">
        <v>6586</v>
      </c>
      <c r="S138" s="21">
        <v>442438</v>
      </c>
      <c r="T138" s="18"/>
      <c r="U138" s="18"/>
      <c r="V138" s="18"/>
      <c r="W138" t="s">
        <v>23</v>
      </c>
      <c r="X138">
        <f>SUM(SUMIFS(gen_fuel!$T$1:$T$7186,gen_fuel!$A$1:$A$7186,E138,gen_fuel!$U$1:$U$7186,disposition!A138,gen_fuel!$N$1:$N$7186,{"HYC","WND","SUN"}))</f>
        <v>0</v>
      </c>
      <c r="Y138" s="8">
        <f t="shared" si="2"/>
        <v>21955</v>
      </c>
    </row>
    <row r="139" spans="1:25" x14ac:dyDescent="0.25">
      <c r="A139" s="26">
        <v>2010</v>
      </c>
      <c r="B139" s="18">
        <v>17191</v>
      </c>
      <c r="C139" s="18" t="s">
        <v>359</v>
      </c>
      <c r="D139" s="18">
        <v>7</v>
      </c>
      <c r="E139" s="18">
        <v>50274</v>
      </c>
      <c r="F139" s="18" t="s">
        <v>23</v>
      </c>
      <c r="G139" s="18" t="s">
        <v>360</v>
      </c>
      <c r="H139" s="18" t="s">
        <v>185</v>
      </c>
      <c r="I139" s="21">
        <v>78726</v>
      </c>
      <c r="J139" s="21">
        <v>183172</v>
      </c>
      <c r="K139" s="21">
        <v>261898</v>
      </c>
      <c r="L139" s="21">
        <v>183172</v>
      </c>
      <c r="M139" s="21">
        <v>0</v>
      </c>
      <c r="N139" s="21">
        <v>183172</v>
      </c>
      <c r="O139" s="21">
        <v>0</v>
      </c>
      <c r="P139" s="21">
        <v>78726</v>
      </c>
      <c r="Q139" s="21"/>
      <c r="R139" s="21">
        <v>0</v>
      </c>
      <c r="S139" s="21">
        <v>261898</v>
      </c>
      <c r="T139" s="18"/>
      <c r="U139" s="18"/>
      <c r="V139" s="18"/>
      <c r="W139" t="s">
        <v>23</v>
      </c>
      <c r="X139">
        <f>SUM(SUMIFS(gen_fuel!$T$1:$T$7186,gen_fuel!$A$1:$A$7186,E139,gen_fuel!$U$1:$U$7186,disposition!A139,gen_fuel!$N$1:$N$7186,{"HYC","WND","SUN"}))</f>
        <v>0</v>
      </c>
      <c r="Y139" s="8">
        <f t="shared" si="2"/>
        <v>104446</v>
      </c>
    </row>
    <row r="140" spans="1:25" x14ac:dyDescent="0.25">
      <c r="A140" s="26">
        <v>2010</v>
      </c>
      <c r="B140" s="18">
        <v>14465</v>
      </c>
      <c r="C140" s="18" t="s">
        <v>362</v>
      </c>
      <c r="D140" s="18">
        <v>7</v>
      </c>
      <c r="E140" s="18">
        <v>50275</v>
      </c>
      <c r="F140" s="18" t="s">
        <v>23</v>
      </c>
      <c r="G140" s="18" t="s">
        <v>362</v>
      </c>
      <c r="H140" s="18" t="s">
        <v>35</v>
      </c>
      <c r="I140" s="21">
        <v>32888</v>
      </c>
      <c r="J140" s="21">
        <v>41945</v>
      </c>
      <c r="K140" s="21">
        <v>74833</v>
      </c>
      <c r="L140" s="21">
        <v>0</v>
      </c>
      <c r="M140" s="21">
        <v>74833</v>
      </c>
      <c r="N140" s="21">
        <v>74833</v>
      </c>
      <c r="O140" s="21">
        <v>0</v>
      </c>
      <c r="P140" s="21">
        <v>0</v>
      </c>
      <c r="Q140" s="21"/>
      <c r="R140" s="21">
        <v>0</v>
      </c>
      <c r="S140" s="21">
        <v>74833</v>
      </c>
      <c r="T140" s="18"/>
      <c r="U140" s="18"/>
      <c r="V140" s="18"/>
      <c r="W140" t="s">
        <v>23</v>
      </c>
      <c r="X140">
        <f>SUM(SUMIFS(gen_fuel!$T$1:$T$7186,gen_fuel!$A$1:$A$7186,E140,gen_fuel!$U$1:$U$7186,disposition!A140,gen_fuel!$N$1:$N$7186,{"HYC","WND","SUN"}))</f>
        <v>0</v>
      </c>
      <c r="Y140" s="8">
        <f t="shared" si="2"/>
        <v>41945</v>
      </c>
    </row>
    <row r="141" spans="1:25" x14ac:dyDescent="0.25">
      <c r="A141" s="26">
        <v>2010</v>
      </c>
      <c r="B141" s="18">
        <v>50097</v>
      </c>
      <c r="C141" s="18" t="s">
        <v>113</v>
      </c>
      <c r="D141" s="18">
        <v>7</v>
      </c>
      <c r="E141" s="18">
        <v>50282</v>
      </c>
      <c r="F141" s="18" t="s">
        <v>23</v>
      </c>
      <c r="G141" s="18" t="s">
        <v>365</v>
      </c>
      <c r="H141" s="18" t="s">
        <v>366</v>
      </c>
      <c r="I141" s="21">
        <v>464867</v>
      </c>
      <c r="J141" s="21">
        <v>64731</v>
      </c>
      <c r="K141" s="21">
        <v>529598</v>
      </c>
      <c r="L141" s="21">
        <v>15721</v>
      </c>
      <c r="M141" s="21">
        <v>508331</v>
      </c>
      <c r="N141" s="21">
        <v>524052</v>
      </c>
      <c r="O141" s="21">
        <v>0</v>
      </c>
      <c r="P141" s="21">
        <v>0</v>
      </c>
      <c r="Q141" s="21"/>
      <c r="R141" s="21">
        <v>5546</v>
      </c>
      <c r="S141" s="21">
        <v>529598</v>
      </c>
      <c r="T141" s="18"/>
      <c r="U141" s="18"/>
      <c r="V141" s="18"/>
      <c r="W141" t="s">
        <v>23</v>
      </c>
      <c r="X141">
        <f>SUM(SUMIFS(gen_fuel!$T$1:$T$7186,gen_fuel!$A$1:$A$7186,E141,gen_fuel!$U$1:$U$7186,disposition!A141,gen_fuel!$N$1:$N$7186,{"HYC","WND","SUN"}))</f>
        <v>0</v>
      </c>
      <c r="Y141" s="8">
        <f t="shared" si="2"/>
        <v>59185</v>
      </c>
    </row>
    <row r="142" spans="1:25" x14ac:dyDescent="0.25">
      <c r="A142" s="26">
        <v>2010</v>
      </c>
      <c r="B142" s="18">
        <v>49923</v>
      </c>
      <c r="C142" s="18" t="s">
        <v>367</v>
      </c>
      <c r="D142" s="18">
        <v>7</v>
      </c>
      <c r="E142" s="18">
        <v>50284</v>
      </c>
      <c r="F142" s="18" t="s">
        <v>23</v>
      </c>
      <c r="G142" s="18" t="s">
        <v>367</v>
      </c>
      <c r="H142" s="18" t="s">
        <v>55</v>
      </c>
      <c r="I142" s="21">
        <v>46406</v>
      </c>
      <c r="J142" s="21">
        <v>23350</v>
      </c>
      <c r="K142" s="21">
        <v>69756</v>
      </c>
      <c r="L142" s="21">
        <v>0</v>
      </c>
      <c r="M142" s="21">
        <v>69756</v>
      </c>
      <c r="N142" s="21">
        <v>69756</v>
      </c>
      <c r="O142" s="21">
        <v>0</v>
      </c>
      <c r="P142" s="21">
        <v>0</v>
      </c>
      <c r="Q142" s="21"/>
      <c r="R142" s="21">
        <v>0</v>
      </c>
      <c r="S142" s="21">
        <v>69756</v>
      </c>
      <c r="T142" s="18"/>
      <c r="U142" s="18"/>
      <c r="V142" s="18"/>
      <c r="W142" t="s">
        <v>23</v>
      </c>
      <c r="X142">
        <f>SUM(SUMIFS(gen_fuel!$T$1:$T$7186,gen_fuel!$A$1:$A$7186,E142,gen_fuel!$U$1:$U$7186,disposition!A142,gen_fuel!$N$1:$N$7186,{"HYC","WND","SUN"}))</f>
        <v>0</v>
      </c>
      <c r="Y142" s="8">
        <f t="shared" si="2"/>
        <v>23350</v>
      </c>
    </row>
    <row r="143" spans="1:25" x14ac:dyDescent="0.25">
      <c r="A143" s="26">
        <v>2010</v>
      </c>
      <c r="B143" s="18">
        <v>14362</v>
      </c>
      <c r="C143" s="18" t="s">
        <v>369</v>
      </c>
      <c r="D143" s="18">
        <v>7</v>
      </c>
      <c r="E143" s="18">
        <v>50296</v>
      </c>
      <c r="F143" s="18" t="s">
        <v>23</v>
      </c>
      <c r="G143" s="18" t="s">
        <v>369</v>
      </c>
      <c r="H143" s="18" t="s">
        <v>129</v>
      </c>
      <c r="I143" s="21">
        <v>337056</v>
      </c>
      <c r="J143" s="21">
        <v>337901</v>
      </c>
      <c r="K143" s="21">
        <v>674957</v>
      </c>
      <c r="L143" s="21">
        <v>0</v>
      </c>
      <c r="M143" s="21">
        <v>674957</v>
      </c>
      <c r="N143" s="21">
        <v>674957</v>
      </c>
      <c r="O143" s="21">
        <v>0</v>
      </c>
      <c r="P143" s="21">
        <v>0</v>
      </c>
      <c r="Q143" s="21"/>
      <c r="R143" s="21">
        <v>0</v>
      </c>
      <c r="S143" s="21">
        <v>674957</v>
      </c>
      <c r="T143" s="18"/>
      <c r="U143" s="18"/>
      <c r="V143" s="18"/>
      <c r="W143" t="s">
        <v>23</v>
      </c>
      <c r="X143">
        <f>SUM(SUMIFS(gen_fuel!$T$1:$T$7186,gen_fuel!$A$1:$A$7186,E143,gen_fuel!$U$1:$U$7186,disposition!A143,gen_fuel!$N$1:$N$7186,{"HYC","WND","SUN"}))</f>
        <v>0</v>
      </c>
      <c r="Y143" s="8">
        <f t="shared" si="2"/>
        <v>337901</v>
      </c>
    </row>
    <row r="144" spans="1:25" x14ac:dyDescent="0.25">
      <c r="A144" s="26">
        <v>2010</v>
      </c>
      <c r="B144" s="18">
        <v>17139</v>
      </c>
      <c r="C144" s="18" t="s">
        <v>372</v>
      </c>
      <c r="D144" s="18">
        <v>7</v>
      </c>
      <c r="E144" s="18">
        <v>50304</v>
      </c>
      <c r="F144" s="18" t="s">
        <v>23</v>
      </c>
      <c r="G144" s="18" t="s">
        <v>373</v>
      </c>
      <c r="H144" s="18" t="s">
        <v>61</v>
      </c>
      <c r="I144" s="21">
        <v>1416210</v>
      </c>
      <c r="J144" s="21">
        <v>514966</v>
      </c>
      <c r="K144" s="21">
        <v>1931176</v>
      </c>
      <c r="L144" s="21">
        <v>20151</v>
      </c>
      <c r="M144" s="21">
        <v>1907850</v>
      </c>
      <c r="N144" s="21">
        <v>1928001</v>
      </c>
      <c r="O144" s="21">
        <v>0</v>
      </c>
      <c r="P144" s="21">
        <v>3175</v>
      </c>
      <c r="Q144" s="21"/>
      <c r="R144" s="21">
        <v>0</v>
      </c>
      <c r="S144" s="21">
        <v>1931176</v>
      </c>
      <c r="T144" s="18"/>
      <c r="U144" s="18"/>
      <c r="V144" s="18"/>
      <c r="W144" t="s">
        <v>23</v>
      </c>
      <c r="X144">
        <f>SUM(SUMIFS(gen_fuel!$T$1:$T$7186,gen_fuel!$A$1:$A$7186,E144,gen_fuel!$U$1:$U$7186,disposition!A144,gen_fuel!$N$1:$N$7186,{"HYC","WND","SUN"}))</f>
        <v>0</v>
      </c>
      <c r="Y144" s="8">
        <f t="shared" si="2"/>
        <v>511791</v>
      </c>
    </row>
    <row r="145" spans="1:25" x14ac:dyDescent="0.25">
      <c r="A145" s="26">
        <v>2010</v>
      </c>
      <c r="B145" s="18">
        <v>40430</v>
      </c>
      <c r="C145" s="18" t="s">
        <v>374</v>
      </c>
      <c r="D145" s="18">
        <v>7</v>
      </c>
      <c r="E145" s="18">
        <v>50305</v>
      </c>
      <c r="F145" s="18" t="s">
        <v>23</v>
      </c>
      <c r="G145" s="18" t="s">
        <v>375</v>
      </c>
      <c r="H145" s="18" t="s">
        <v>49</v>
      </c>
      <c r="I145" s="21">
        <v>185436</v>
      </c>
      <c r="J145" s="21">
        <v>71964</v>
      </c>
      <c r="K145" s="21">
        <v>257400</v>
      </c>
      <c r="L145" s="21">
        <v>10532</v>
      </c>
      <c r="M145" s="21">
        <v>244312</v>
      </c>
      <c r="N145" s="21">
        <v>254844</v>
      </c>
      <c r="O145" s="21">
        <v>0</v>
      </c>
      <c r="P145" s="21">
        <v>2556</v>
      </c>
      <c r="Q145" s="21"/>
      <c r="R145" s="21">
        <v>0</v>
      </c>
      <c r="S145" s="21">
        <v>257400</v>
      </c>
      <c r="T145" s="18"/>
      <c r="U145" s="18"/>
      <c r="V145" s="18"/>
      <c r="W145" t="s">
        <v>23</v>
      </c>
      <c r="X145">
        <f>SUM(SUMIFS(gen_fuel!$T$1:$T$7186,gen_fuel!$A$1:$A$7186,E145,gen_fuel!$U$1:$U$7186,disposition!A145,gen_fuel!$N$1:$N$7186,{"HYC","WND","SUN"}))</f>
        <v>0</v>
      </c>
      <c r="Y145" s="8">
        <f t="shared" si="2"/>
        <v>69408</v>
      </c>
    </row>
    <row r="146" spans="1:25" x14ac:dyDescent="0.25">
      <c r="A146" s="26">
        <v>2010</v>
      </c>
      <c r="B146" s="18">
        <v>3283</v>
      </c>
      <c r="C146" s="18" t="s">
        <v>377</v>
      </c>
      <c r="D146" s="18">
        <v>7</v>
      </c>
      <c r="E146" s="18">
        <v>50316</v>
      </c>
      <c r="F146" s="18" t="s">
        <v>23</v>
      </c>
      <c r="G146" s="18" t="s">
        <v>377</v>
      </c>
      <c r="H146" s="18" t="s">
        <v>125</v>
      </c>
      <c r="I146" s="21">
        <v>16359</v>
      </c>
      <c r="J146" s="21">
        <v>53208</v>
      </c>
      <c r="K146" s="21">
        <v>69567</v>
      </c>
      <c r="L146" s="21">
        <v>5652</v>
      </c>
      <c r="M146" s="21">
        <v>63915</v>
      </c>
      <c r="N146" s="21">
        <v>69567</v>
      </c>
      <c r="O146" s="21">
        <v>0</v>
      </c>
      <c r="P146" s="21">
        <v>0</v>
      </c>
      <c r="Q146" s="21"/>
      <c r="R146" s="21">
        <v>0</v>
      </c>
      <c r="S146" s="21">
        <v>69567</v>
      </c>
      <c r="T146" s="18"/>
      <c r="U146" s="18"/>
      <c r="V146" s="18"/>
      <c r="W146" t="s">
        <v>23</v>
      </c>
      <c r="X146">
        <f>SUM(SUMIFS(gen_fuel!$T$1:$T$7186,gen_fuel!$A$1:$A$7186,E146,gen_fuel!$U$1:$U$7186,disposition!A146,gen_fuel!$N$1:$N$7186,{"HYC","WND","SUN"}))</f>
        <v>0</v>
      </c>
      <c r="Y146" s="8">
        <f t="shared" si="2"/>
        <v>53208</v>
      </c>
    </row>
    <row r="147" spans="1:25" x14ac:dyDescent="0.25">
      <c r="A147" s="26">
        <v>2010</v>
      </c>
      <c r="B147" s="18">
        <v>15237</v>
      </c>
      <c r="C147" s="18" t="s">
        <v>1552</v>
      </c>
      <c r="D147" s="18">
        <v>7</v>
      </c>
      <c r="E147" s="18">
        <v>50341</v>
      </c>
      <c r="F147" s="18" t="s">
        <v>23</v>
      </c>
      <c r="G147" s="18" t="s">
        <v>1553</v>
      </c>
      <c r="H147" s="18" t="s">
        <v>25</v>
      </c>
      <c r="I147" s="21">
        <v>0</v>
      </c>
      <c r="J147" s="21">
        <v>139023</v>
      </c>
      <c r="K147" s="21">
        <v>139023</v>
      </c>
      <c r="L147" s="21">
        <v>0</v>
      </c>
      <c r="M147" s="21">
        <v>139023</v>
      </c>
      <c r="N147" s="21">
        <v>139023</v>
      </c>
      <c r="O147" s="21">
        <v>0</v>
      </c>
      <c r="P147" s="21">
        <v>0</v>
      </c>
      <c r="Q147" s="21"/>
      <c r="R147" s="21">
        <v>0</v>
      </c>
      <c r="S147" s="21">
        <v>139023</v>
      </c>
      <c r="T147" s="18"/>
      <c r="U147" s="18"/>
      <c r="V147" s="18"/>
      <c r="W147" t="s">
        <v>23</v>
      </c>
      <c r="X147">
        <f>SUM(SUMIFS(gen_fuel!$T$1:$T$7186,gen_fuel!$A$1:$A$7186,E147,gen_fuel!$U$1:$U$7186,disposition!A147,gen_fuel!$N$1:$N$7186,{"HYC","WND","SUN"}))</f>
        <v>0</v>
      </c>
      <c r="Y147" s="8">
        <f t="shared" si="2"/>
        <v>139023</v>
      </c>
    </row>
    <row r="148" spans="1:25" x14ac:dyDescent="0.25">
      <c r="A148" s="26">
        <v>2010</v>
      </c>
      <c r="B148" s="18">
        <v>17330</v>
      </c>
      <c r="C148" s="18" t="s">
        <v>378</v>
      </c>
      <c r="D148" s="18">
        <v>7</v>
      </c>
      <c r="E148" s="18">
        <v>50359</v>
      </c>
      <c r="F148" s="18" t="s">
        <v>23</v>
      </c>
      <c r="G148" s="18" t="s">
        <v>379</v>
      </c>
      <c r="H148" s="18" t="s">
        <v>103</v>
      </c>
      <c r="I148" s="21">
        <v>44544</v>
      </c>
      <c r="J148" s="21">
        <v>8060</v>
      </c>
      <c r="K148" s="21">
        <v>52604</v>
      </c>
      <c r="L148" s="21">
        <v>0</v>
      </c>
      <c r="M148" s="21">
        <v>52604</v>
      </c>
      <c r="N148" s="21">
        <v>52604</v>
      </c>
      <c r="O148" s="21">
        <v>0</v>
      </c>
      <c r="P148" s="21">
        <v>0</v>
      </c>
      <c r="Q148" s="21"/>
      <c r="R148" s="21">
        <v>0</v>
      </c>
      <c r="S148" s="21">
        <v>52604</v>
      </c>
      <c r="T148" s="18"/>
      <c r="U148" s="18"/>
      <c r="V148" s="18"/>
      <c r="W148" t="s">
        <v>23</v>
      </c>
      <c r="X148">
        <f>SUM(SUMIFS(gen_fuel!$T$1:$T$7186,gen_fuel!$A$1:$A$7186,E148,gen_fuel!$U$1:$U$7186,disposition!A148,gen_fuel!$N$1:$N$7186,{"HYC","WND","SUN"}))</f>
        <v>0</v>
      </c>
      <c r="Y148" s="8">
        <f t="shared" si="2"/>
        <v>8060</v>
      </c>
    </row>
    <row r="149" spans="1:25" x14ac:dyDescent="0.25">
      <c r="A149" s="26">
        <v>2010</v>
      </c>
      <c r="B149" s="18">
        <v>15173</v>
      </c>
      <c r="C149" s="18" t="s">
        <v>383</v>
      </c>
      <c r="D149" s="18">
        <v>7</v>
      </c>
      <c r="E149" s="18">
        <v>50389</v>
      </c>
      <c r="F149" s="18" t="s">
        <v>23</v>
      </c>
      <c r="G149" s="18" t="s">
        <v>1491</v>
      </c>
      <c r="H149" s="18" t="s">
        <v>25</v>
      </c>
      <c r="I149" s="21">
        <v>50306</v>
      </c>
      <c r="J149" s="21">
        <v>101767</v>
      </c>
      <c r="K149" s="21">
        <v>152073</v>
      </c>
      <c r="L149" s="21">
        <v>0</v>
      </c>
      <c r="M149" s="21">
        <v>152073</v>
      </c>
      <c r="N149" s="21">
        <v>152073</v>
      </c>
      <c r="O149" s="21">
        <v>0</v>
      </c>
      <c r="P149" s="21">
        <v>0</v>
      </c>
      <c r="Q149" s="21"/>
      <c r="R149" s="21">
        <v>0</v>
      </c>
      <c r="S149" s="21">
        <v>152073</v>
      </c>
      <c r="T149" s="18"/>
      <c r="U149" s="18"/>
      <c r="V149" s="18"/>
      <c r="W149" t="s">
        <v>23</v>
      </c>
      <c r="X149">
        <f>SUM(SUMIFS(gen_fuel!$T$1:$T$7186,gen_fuel!$A$1:$A$7186,E149,gen_fuel!$U$1:$U$7186,disposition!A149,gen_fuel!$N$1:$N$7186,{"HYC","WND","SUN"}))</f>
        <v>0</v>
      </c>
      <c r="Y149" s="8">
        <f t="shared" si="2"/>
        <v>101767</v>
      </c>
    </row>
    <row r="150" spans="1:25" x14ac:dyDescent="0.25">
      <c r="A150" s="26">
        <v>2010</v>
      </c>
      <c r="B150" s="18">
        <v>5033</v>
      </c>
      <c r="C150" s="18" t="s">
        <v>387</v>
      </c>
      <c r="D150" s="18">
        <v>7</v>
      </c>
      <c r="E150" s="18">
        <v>50395</v>
      </c>
      <c r="F150" s="18" t="s">
        <v>23</v>
      </c>
      <c r="G150" s="18" t="s">
        <v>388</v>
      </c>
      <c r="H150" s="18" t="s">
        <v>115</v>
      </c>
      <c r="I150" s="21">
        <v>221745</v>
      </c>
      <c r="J150" s="21">
        <v>36222</v>
      </c>
      <c r="K150" s="21">
        <v>257967</v>
      </c>
      <c r="L150" s="21">
        <v>819</v>
      </c>
      <c r="M150" s="21">
        <v>240599</v>
      </c>
      <c r="N150" s="21">
        <v>241418</v>
      </c>
      <c r="O150" s="21">
        <v>0</v>
      </c>
      <c r="P150" s="21">
        <v>16549</v>
      </c>
      <c r="Q150" s="21"/>
      <c r="R150" s="21">
        <v>0</v>
      </c>
      <c r="S150" s="21">
        <v>257967</v>
      </c>
      <c r="T150" s="18"/>
      <c r="U150" s="18"/>
      <c r="V150" s="18"/>
      <c r="W150" t="s">
        <v>23</v>
      </c>
      <c r="X150">
        <f>SUM(SUMIFS(gen_fuel!$T$1:$T$7186,gen_fuel!$A$1:$A$7186,E150,gen_fuel!$U$1:$U$7186,disposition!A150,gen_fuel!$N$1:$N$7186,{"HYC","WND","SUN"}))</f>
        <v>26079.57</v>
      </c>
      <c r="Y150" s="8">
        <f t="shared" si="2"/>
        <v>45752.57</v>
      </c>
    </row>
    <row r="151" spans="1:25" x14ac:dyDescent="0.25">
      <c r="A151" s="26">
        <v>2010</v>
      </c>
      <c r="B151" s="18">
        <v>16294</v>
      </c>
      <c r="C151" s="18" t="s">
        <v>390</v>
      </c>
      <c r="D151" s="18">
        <v>7</v>
      </c>
      <c r="E151" s="18">
        <v>50396</v>
      </c>
      <c r="F151" s="18" t="s">
        <v>23</v>
      </c>
      <c r="G151" s="18" t="s">
        <v>391</v>
      </c>
      <c r="H151" s="18" t="s">
        <v>331</v>
      </c>
      <c r="I151" s="21">
        <v>188770</v>
      </c>
      <c r="J151" s="21">
        <v>1686</v>
      </c>
      <c r="K151" s="21">
        <v>190456</v>
      </c>
      <c r="L151" s="21">
        <v>0</v>
      </c>
      <c r="M151" s="21">
        <v>21818</v>
      </c>
      <c r="N151" s="21">
        <v>21818</v>
      </c>
      <c r="O151" s="21">
        <v>0</v>
      </c>
      <c r="P151" s="21">
        <v>168638</v>
      </c>
      <c r="Q151" s="21"/>
      <c r="R151" s="21">
        <v>0</v>
      </c>
      <c r="S151" s="21">
        <v>190456</v>
      </c>
      <c r="T151" s="18"/>
      <c r="U151" s="18"/>
      <c r="V151" s="18"/>
      <c r="W151" t="s">
        <v>23</v>
      </c>
      <c r="X151">
        <f>SUM(SUMIFS(gen_fuel!$T$1:$T$7186,gen_fuel!$A$1:$A$7186,E151,gen_fuel!$U$1:$U$7186,disposition!A151,gen_fuel!$N$1:$N$7186,{"HYC","WND","SUN"}))</f>
        <v>0</v>
      </c>
      <c r="Y151" s="8">
        <f t="shared" si="2"/>
        <v>-166952</v>
      </c>
    </row>
    <row r="152" spans="1:25" x14ac:dyDescent="0.25">
      <c r="A152" s="26">
        <v>2010</v>
      </c>
      <c r="B152" s="18">
        <v>14310</v>
      </c>
      <c r="C152" s="18" t="s">
        <v>393</v>
      </c>
      <c r="D152" s="18">
        <v>7</v>
      </c>
      <c r="E152" s="18">
        <v>50397</v>
      </c>
      <c r="F152" s="18" t="s">
        <v>23</v>
      </c>
      <c r="G152" s="18" t="s">
        <v>394</v>
      </c>
      <c r="H152" s="18" t="s">
        <v>55</v>
      </c>
      <c r="I152" s="21">
        <v>639480</v>
      </c>
      <c r="J152" s="21">
        <v>360</v>
      </c>
      <c r="K152" s="21">
        <v>639840</v>
      </c>
      <c r="L152" s="21">
        <v>12340</v>
      </c>
      <c r="M152" s="21">
        <v>394070</v>
      </c>
      <c r="N152" s="21">
        <v>406410</v>
      </c>
      <c r="O152" s="21">
        <v>0</v>
      </c>
      <c r="P152" s="21">
        <v>233430</v>
      </c>
      <c r="Q152" s="21"/>
      <c r="R152" s="21">
        <v>0</v>
      </c>
      <c r="S152" s="21">
        <v>639840</v>
      </c>
      <c r="T152" s="18"/>
      <c r="U152" s="18"/>
      <c r="V152" s="18"/>
      <c r="W152" t="s">
        <v>23</v>
      </c>
      <c r="X152">
        <f>SUM(SUMIFS(gen_fuel!$T$1:$T$7186,gen_fuel!$A$1:$A$7186,E152,gen_fuel!$U$1:$U$7186,disposition!A152,gen_fuel!$N$1:$N$7186,{"HYC","WND","SUN"}))</f>
        <v>0</v>
      </c>
      <c r="Y152" s="8">
        <f t="shared" si="2"/>
        <v>-233070</v>
      </c>
    </row>
    <row r="153" spans="1:25" x14ac:dyDescent="0.25">
      <c r="A153" s="26">
        <v>2010</v>
      </c>
      <c r="B153" s="18">
        <v>30002</v>
      </c>
      <c r="C153" s="18" t="s">
        <v>395</v>
      </c>
      <c r="D153" s="18">
        <v>7</v>
      </c>
      <c r="E153" s="18">
        <v>50398</v>
      </c>
      <c r="F153" s="18" t="s">
        <v>23</v>
      </c>
      <c r="G153" s="18" t="s">
        <v>396</v>
      </c>
      <c r="H153" s="18" t="s">
        <v>69</v>
      </c>
      <c r="I153" s="21">
        <v>763599</v>
      </c>
      <c r="J153" s="21">
        <v>143188</v>
      </c>
      <c r="K153" s="21">
        <v>906787</v>
      </c>
      <c r="L153" s="21">
        <v>12492</v>
      </c>
      <c r="M153" s="21">
        <v>884648</v>
      </c>
      <c r="N153" s="21">
        <v>897140</v>
      </c>
      <c r="O153" s="21">
        <v>0</v>
      </c>
      <c r="P153" s="21">
        <v>9647</v>
      </c>
      <c r="Q153" s="21"/>
      <c r="R153" s="21">
        <v>0</v>
      </c>
      <c r="S153" s="21">
        <v>906787</v>
      </c>
      <c r="T153" s="18"/>
      <c r="U153" s="18"/>
      <c r="V153" s="18"/>
      <c r="W153" t="s">
        <v>23</v>
      </c>
      <c r="X153">
        <f>SUM(SUMIFS(gen_fuel!$T$1:$T$7186,gen_fuel!$A$1:$A$7186,E153,gen_fuel!$U$1:$U$7186,disposition!A153,gen_fuel!$N$1:$N$7186,{"HYC","WND","SUN"}))</f>
        <v>0</v>
      </c>
      <c r="Y153" s="8">
        <f t="shared" si="2"/>
        <v>133541</v>
      </c>
    </row>
    <row r="154" spans="1:25" x14ac:dyDescent="0.25">
      <c r="A154" s="26">
        <v>2010</v>
      </c>
      <c r="B154" s="18">
        <v>54837</v>
      </c>
      <c r="C154" s="18" t="s">
        <v>397</v>
      </c>
      <c r="D154" s="18">
        <v>7</v>
      </c>
      <c r="E154" s="18">
        <v>50404</v>
      </c>
      <c r="F154" s="18" t="s">
        <v>23</v>
      </c>
      <c r="G154" s="18" t="s">
        <v>398</v>
      </c>
      <c r="H154" s="18" t="s">
        <v>61</v>
      </c>
      <c r="I154" s="21">
        <v>186410</v>
      </c>
      <c r="J154" s="21">
        <v>8870</v>
      </c>
      <c r="K154" s="21">
        <v>195280</v>
      </c>
      <c r="L154" s="21">
        <v>13850</v>
      </c>
      <c r="M154" s="21">
        <v>124646</v>
      </c>
      <c r="N154" s="21">
        <v>138496</v>
      </c>
      <c r="O154" s="21">
        <v>0</v>
      </c>
      <c r="P154" s="21">
        <v>56784</v>
      </c>
      <c r="Q154" s="21"/>
      <c r="R154" s="21">
        <v>0</v>
      </c>
      <c r="S154" s="21">
        <v>195280</v>
      </c>
      <c r="T154" s="18"/>
      <c r="U154" s="18"/>
      <c r="V154" s="18"/>
      <c r="W154" t="s">
        <v>23</v>
      </c>
      <c r="X154">
        <f>SUM(SUMIFS(gen_fuel!$T$1:$T$7186,gen_fuel!$A$1:$A$7186,E154,gen_fuel!$U$1:$U$7186,disposition!A154,gen_fuel!$N$1:$N$7186,{"HYC","WND","SUN"}))</f>
        <v>0</v>
      </c>
      <c r="Y154" s="8">
        <f t="shared" si="2"/>
        <v>-47914</v>
      </c>
    </row>
    <row r="155" spans="1:25" x14ac:dyDescent="0.25">
      <c r="A155" s="26">
        <v>2010</v>
      </c>
      <c r="B155" s="18">
        <v>16190</v>
      </c>
      <c r="C155" s="18" t="s">
        <v>399</v>
      </c>
      <c r="D155" s="18">
        <v>7</v>
      </c>
      <c r="E155" s="18">
        <v>50406</v>
      </c>
      <c r="F155" s="18" t="s">
        <v>23</v>
      </c>
      <c r="G155" s="18" t="s">
        <v>400</v>
      </c>
      <c r="H155" s="18" t="s">
        <v>83</v>
      </c>
      <c r="I155" s="21">
        <v>595614</v>
      </c>
      <c r="J155" s="21">
        <v>214664</v>
      </c>
      <c r="K155" s="21">
        <v>810278</v>
      </c>
      <c r="L155" s="21">
        <v>19413</v>
      </c>
      <c r="M155" s="21">
        <v>788930</v>
      </c>
      <c r="N155" s="21">
        <v>808343</v>
      </c>
      <c r="O155" s="21">
        <v>0</v>
      </c>
      <c r="P155" s="21">
        <v>1935</v>
      </c>
      <c r="Q155" s="21"/>
      <c r="R155" s="21">
        <v>0</v>
      </c>
      <c r="S155" s="21">
        <v>810278</v>
      </c>
      <c r="T155" s="18"/>
      <c r="U155" s="18"/>
      <c r="V155" s="18"/>
      <c r="W155" t="s">
        <v>23</v>
      </c>
      <c r="X155">
        <f>SUM(SUMIFS(gen_fuel!$T$1:$T$7186,gen_fuel!$A$1:$A$7186,E155,gen_fuel!$U$1:$U$7186,disposition!A155,gen_fuel!$N$1:$N$7186,{"HYC","WND","SUN"}))</f>
        <v>0</v>
      </c>
      <c r="Y155" s="8">
        <f t="shared" si="2"/>
        <v>212729</v>
      </c>
    </row>
    <row r="156" spans="1:25" x14ac:dyDescent="0.25">
      <c r="A156" s="26">
        <v>2010</v>
      </c>
      <c r="B156" s="18">
        <v>42662</v>
      </c>
      <c r="C156" s="18" t="s">
        <v>1554</v>
      </c>
      <c r="D156" s="18">
        <v>6</v>
      </c>
      <c r="E156" s="18">
        <v>50408</v>
      </c>
      <c r="F156" s="18" t="s">
        <v>50</v>
      </c>
      <c r="G156" s="18" t="s">
        <v>402</v>
      </c>
      <c r="H156" s="18" t="s">
        <v>115</v>
      </c>
      <c r="I156" s="21">
        <v>15211</v>
      </c>
      <c r="J156" s="21">
        <v>0</v>
      </c>
      <c r="K156" s="21">
        <v>15211</v>
      </c>
      <c r="L156" s="21">
        <v>152</v>
      </c>
      <c r="M156" s="21">
        <v>0</v>
      </c>
      <c r="N156" s="21">
        <v>152</v>
      </c>
      <c r="O156" s="21">
        <v>0</v>
      </c>
      <c r="P156" s="21">
        <v>15059</v>
      </c>
      <c r="Q156" s="21"/>
      <c r="R156" s="21">
        <v>0</v>
      </c>
      <c r="S156" s="21">
        <v>15211</v>
      </c>
      <c r="T156" s="18"/>
      <c r="U156" s="18"/>
      <c r="V156" s="18"/>
      <c r="W156" t="s">
        <v>23</v>
      </c>
      <c r="X156">
        <f>SUM(SUMIFS(gen_fuel!$T$1:$T$7186,gen_fuel!$A$1:$A$7186,E156,gen_fuel!$U$1:$U$7186,disposition!A156,gen_fuel!$N$1:$N$7186,{"HYC","WND","SUN"}))</f>
        <v>15059</v>
      </c>
      <c r="Y156" s="8">
        <f t="shared" si="2"/>
        <v>0</v>
      </c>
    </row>
    <row r="157" spans="1:25" x14ac:dyDescent="0.25">
      <c r="A157" s="26">
        <v>2010</v>
      </c>
      <c r="B157" s="18">
        <v>42662</v>
      </c>
      <c r="C157" s="18" t="s">
        <v>1554</v>
      </c>
      <c r="D157" s="18">
        <v>6</v>
      </c>
      <c r="E157" s="18">
        <v>50409</v>
      </c>
      <c r="F157" s="18" t="s">
        <v>50</v>
      </c>
      <c r="G157" s="18" t="s">
        <v>403</v>
      </c>
      <c r="H157" s="18" t="s">
        <v>49</v>
      </c>
      <c r="I157" s="21">
        <v>14891</v>
      </c>
      <c r="J157" s="21">
        <v>0</v>
      </c>
      <c r="K157" s="21">
        <v>14891</v>
      </c>
      <c r="L157" s="21">
        <v>149</v>
      </c>
      <c r="M157" s="21">
        <v>0</v>
      </c>
      <c r="N157" s="21">
        <v>149</v>
      </c>
      <c r="O157" s="21">
        <v>0</v>
      </c>
      <c r="P157" s="21">
        <v>14742</v>
      </c>
      <c r="Q157" s="21"/>
      <c r="R157" s="21">
        <v>0</v>
      </c>
      <c r="S157" s="21">
        <v>14891</v>
      </c>
      <c r="T157" s="18"/>
      <c r="U157" s="18"/>
      <c r="V157" s="18"/>
      <c r="W157" t="s">
        <v>23</v>
      </c>
      <c r="X157">
        <f>SUM(SUMIFS(gen_fuel!$T$1:$T$7186,gen_fuel!$A$1:$A$7186,E157,gen_fuel!$U$1:$U$7186,disposition!A157,gen_fuel!$N$1:$N$7186,{"HYC","WND","SUN"}))</f>
        <v>14742</v>
      </c>
      <c r="Y157" s="8">
        <f t="shared" si="2"/>
        <v>0</v>
      </c>
    </row>
    <row r="158" spans="1:25" x14ac:dyDescent="0.25">
      <c r="A158" s="26">
        <v>2010</v>
      </c>
      <c r="B158" s="18">
        <v>10273</v>
      </c>
      <c r="C158" s="18" t="s">
        <v>404</v>
      </c>
      <c r="D158" s="18">
        <v>7</v>
      </c>
      <c r="E158" s="18">
        <v>50410</v>
      </c>
      <c r="F158" s="18" t="s">
        <v>23</v>
      </c>
      <c r="G158" s="18" t="s">
        <v>405</v>
      </c>
      <c r="H158" s="18" t="s">
        <v>55</v>
      </c>
      <c r="I158" s="21">
        <v>340889</v>
      </c>
      <c r="J158" s="21">
        <v>58438</v>
      </c>
      <c r="K158" s="21">
        <v>399327</v>
      </c>
      <c r="L158" s="21">
        <v>31154</v>
      </c>
      <c r="M158" s="21">
        <v>280384</v>
      </c>
      <c r="N158" s="21">
        <v>311538</v>
      </c>
      <c r="O158" s="21">
        <v>0</v>
      </c>
      <c r="P158" s="21">
        <v>87789</v>
      </c>
      <c r="Q158" s="21"/>
      <c r="R158" s="21">
        <v>0</v>
      </c>
      <c r="S158" s="21">
        <v>399327</v>
      </c>
      <c r="T158" s="18"/>
      <c r="U158" s="18"/>
      <c r="V158" s="18"/>
      <c r="W158" t="s">
        <v>23</v>
      </c>
      <c r="X158">
        <f>SUM(SUMIFS(gen_fuel!$T$1:$T$7186,gen_fuel!$A$1:$A$7186,E158,gen_fuel!$U$1:$U$7186,disposition!A158,gen_fuel!$N$1:$N$7186,{"HYC","WND","SUN"}))</f>
        <v>0</v>
      </c>
      <c r="Y158" s="8">
        <f t="shared" si="2"/>
        <v>-29351</v>
      </c>
    </row>
    <row r="159" spans="1:25" x14ac:dyDescent="0.25">
      <c r="A159" s="26">
        <v>2010</v>
      </c>
      <c r="B159" s="18">
        <v>16721</v>
      </c>
      <c r="C159" s="18" t="s">
        <v>407</v>
      </c>
      <c r="D159" s="18">
        <v>7</v>
      </c>
      <c r="E159" s="18">
        <v>50447</v>
      </c>
      <c r="F159" s="18" t="s">
        <v>23</v>
      </c>
      <c r="G159" s="18" t="s">
        <v>408</v>
      </c>
      <c r="H159" s="18" t="s">
        <v>83</v>
      </c>
      <c r="I159" s="21">
        <v>262707</v>
      </c>
      <c r="J159" s="21">
        <v>0</v>
      </c>
      <c r="K159" s="21">
        <v>262707</v>
      </c>
      <c r="L159" s="21">
        <v>0</v>
      </c>
      <c r="M159" s="21">
        <v>89643</v>
      </c>
      <c r="N159" s="21">
        <v>89643</v>
      </c>
      <c r="O159" s="21">
        <v>0</v>
      </c>
      <c r="P159" s="21">
        <v>173064</v>
      </c>
      <c r="Q159" s="21"/>
      <c r="R159" s="21">
        <v>0</v>
      </c>
      <c r="S159" s="21">
        <v>262707</v>
      </c>
      <c r="T159" s="18"/>
      <c r="U159" s="18"/>
      <c r="V159" s="18"/>
      <c r="W159" t="s">
        <v>23</v>
      </c>
      <c r="X159">
        <f>SUM(SUMIFS(gen_fuel!$T$1:$T$7186,gen_fuel!$A$1:$A$7186,E159,gen_fuel!$U$1:$U$7186,disposition!A159,gen_fuel!$N$1:$N$7186,{"HYC","WND","SUN"}))</f>
        <v>44064</v>
      </c>
      <c r="Y159" s="8">
        <f t="shared" si="2"/>
        <v>-129000</v>
      </c>
    </row>
    <row r="160" spans="1:25" x14ac:dyDescent="0.25">
      <c r="A160" s="26">
        <v>2010</v>
      </c>
      <c r="B160" s="18">
        <v>15400</v>
      </c>
      <c r="C160" s="18" t="s">
        <v>409</v>
      </c>
      <c r="D160" s="18">
        <v>7</v>
      </c>
      <c r="E160" s="18">
        <v>50456</v>
      </c>
      <c r="F160" s="18" t="s">
        <v>23</v>
      </c>
      <c r="G160" s="18" t="s">
        <v>410</v>
      </c>
      <c r="H160" s="18" t="s">
        <v>121</v>
      </c>
      <c r="I160" s="21">
        <v>46384</v>
      </c>
      <c r="J160" s="21">
        <v>77684</v>
      </c>
      <c r="K160" s="21">
        <v>124068</v>
      </c>
      <c r="L160" s="21">
        <v>14500</v>
      </c>
      <c r="M160" s="21">
        <v>109568</v>
      </c>
      <c r="N160" s="21">
        <v>124068</v>
      </c>
      <c r="O160" s="21">
        <v>0</v>
      </c>
      <c r="P160" s="21">
        <v>0</v>
      </c>
      <c r="Q160" s="21"/>
      <c r="R160" s="21">
        <v>0</v>
      </c>
      <c r="S160" s="21">
        <v>124068</v>
      </c>
      <c r="T160" s="18"/>
      <c r="U160" s="18"/>
      <c r="V160" s="18"/>
      <c r="W160" t="s">
        <v>23</v>
      </c>
      <c r="X160">
        <f>SUM(SUMIFS(gen_fuel!$T$1:$T$7186,gen_fuel!$A$1:$A$7186,E160,gen_fuel!$U$1:$U$7186,disposition!A160,gen_fuel!$N$1:$N$7186,{"HYC","WND","SUN"}))</f>
        <v>0</v>
      </c>
      <c r="Y160" s="8">
        <f t="shared" si="2"/>
        <v>77684</v>
      </c>
    </row>
    <row r="161" spans="1:25" x14ac:dyDescent="0.25">
      <c r="A161" s="26">
        <v>2010</v>
      </c>
      <c r="B161" s="18">
        <v>15394</v>
      </c>
      <c r="C161" s="18" t="s">
        <v>412</v>
      </c>
      <c r="D161" s="18">
        <v>7</v>
      </c>
      <c r="E161" s="18">
        <v>50463</v>
      </c>
      <c r="F161" s="18" t="s">
        <v>23</v>
      </c>
      <c r="G161" s="18" t="s">
        <v>413</v>
      </c>
      <c r="H161" s="18" t="s">
        <v>55</v>
      </c>
      <c r="I161" s="21">
        <v>374122</v>
      </c>
      <c r="J161" s="21">
        <v>433692</v>
      </c>
      <c r="K161" s="21">
        <v>807814</v>
      </c>
      <c r="L161" s="21">
        <v>0</v>
      </c>
      <c r="M161" s="21">
        <v>806693</v>
      </c>
      <c r="N161" s="21">
        <v>806693</v>
      </c>
      <c r="O161" s="21">
        <v>0</v>
      </c>
      <c r="P161" s="21">
        <v>1121</v>
      </c>
      <c r="Q161" s="21"/>
      <c r="R161" s="21">
        <v>0</v>
      </c>
      <c r="S161" s="21">
        <v>807814</v>
      </c>
      <c r="T161" s="18"/>
      <c r="U161" s="18"/>
      <c r="V161" s="18"/>
      <c r="W161" t="s">
        <v>23</v>
      </c>
      <c r="X161">
        <f>SUM(SUMIFS(gen_fuel!$T$1:$T$7186,gen_fuel!$A$1:$A$7186,E161,gen_fuel!$U$1:$U$7186,disposition!A161,gen_fuel!$N$1:$N$7186,{"HYC","WND","SUN"}))</f>
        <v>0</v>
      </c>
      <c r="Y161" s="8">
        <f t="shared" si="2"/>
        <v>432571</v>
      </c>
    </row>
    <row r="162" spans="1:25" x14ac:dyDescent="0.25">
      <c r="A162" s="26">
        <v>2010</v>
      </c>
      <c r="B162" s="18">
        <v>15375</v>
      </c>
      <c r="C162" s="18" t="s">
        <v>415</v>
      </c>
      <c r="D162" s="18">
        <v>7</v>
      </c>
      <c r="E162" s="18">
        <v>50464</v>
      </c>
      <c r="F162" s="18" t="s">
        <v>23</v>
      </c>
      <c r="G162" s="18" t="s">
        <v>416</v>
      </c>
      <c r="H162" s="18" t="s">
        <v>48</v>
      </c>
      <c r="I162" s="21">
        <v>597432</v>
      </c>
      <c r="J162" s="21">
        <v>26615</v>
      </c>
      <c r="K162" s="21">
        <v>624047</v>
      </c>
      <c r="L162" s="21">
        <v>17984</v>
      </c>
      <c r="M162" s="21">
        <v>208154</v>
      </c>
      <c r="N162" s="21">
        <v>226138</v>
      </c>
      <c r="O162" s="21">
        <v>0</v>
      </c>
      <c r="P162" s="21">
        <v>394778</v>
      </c>
      <c r="Q162" s="21"/>
      <c r="R162" s="21">
        <v>3131</v>
      </c>
      <c r="S162" s="21">
        <v>624047</v>
      </c>
      <c r="T162" s="18"/>
      <c r="U162" s="18"/>
      <c r="V162" s="18"/>
      <c r="W162" t="s">
        <v>23</v>
      </c>
      <c r="X162">
        <f>SUM(SUMIFS(gen_fuel!$T$1:$T$7186,gen_fuel!$A$1:$A$7186,E162,gen_fuel!$U$1:$U$7186,disposition!A162,gen_fuel!$N$1:$N$7186,{"HYC","WND","SUN"}))</f>
        <v>0</v>
      </c>
      <c r="Y162" s="8">
        <f t="shared" si="2"/>
        <v>-371294</v>
      </c>
    </row>
    <row r="163" spans="1:25" x14ac:dyDescent="0.25">
      <c r="A163" s="26">
        <v>2010</v>
      </c>
      <c r="B163" s="18">
        <v>20542</v>
      </c>
      <c r="C163" s="18" t="s">
        <v>311</v>
      </c>
      <c r="D163" s="18">
        <v>7</v>
      </c>
      <c r="E163" s="18">
        <v>50465</v>
      </c>
      <c r="F163" s="18" t="s">
        <v>23</v>
      </c>
      <c r="G163" s="18" t="s">
        <v>418</v>
      </c>
      <c r="H163" s="18" t="s">
        <v>69</v>
      </c>
      <c r="I163" s="21">
        <v>306175</v>
      </c>
      <c r="J163" s="21">
        <v>14491</v>
      </c>
      <c r="K163" s="21">
        <v>320666</v>
      </c>
      <c r="L163" s="21">
        <v>99000</v>
      </c>
      <c r="M163" s="21">
        <v>208985</v>
      </c>
      <c r="N163" s="21">
        <v>307985</v>
      </c>
      <c r="O163" s="21">
        <v>0</v>
      </c>
      <c r="P163" s="21">
        <v>12681</v>
      </c>
      <c r="Q163" s="21"/>
      <c r="R163" s="21">
        <v>0</v>
      </c>
      <c r="S163" s="21">
        <v>320666</v>
      </c>
      <c r="T163" s="18"/>
      <c r="U163" s="18"/>
      <c r="V163" s="18"/>
      <c r="W163" t="s">
        <v>23</v>
      </c>
      <c r="X163">
        <f>SUM(SUMIFS(gen_fuel!$T$1:$T$7186,gen_fuel!$A$1:$A$7186,E163,gen_fuel!$U$1:$U$7186,disposition!A163,gen_fuel!$N$1:$N$7186,{"HYC","WND","SUN"}))</f>
        <v>0</v>
      </c>
      <c r="Y163" s="8">
        <f t="shared" si="2"/>
        <v>1810</v>
      </c>
    </row>
    <row r="164" spans="1:25" x14ac:dyDescent="0.25">
      <c r="A164" s="26">
        <v>2010</v>
      </c>
      <c r="B164" s="18">
        <v>2522</v>
      </c>
      <c r="C164" s="18" t="s">
        <v>419</v>
      </c>
      <c r="D164" s="18">
        <v>7</v>
      </c>
      <c r="E164" s="18">
        <v>50466</v>
      </c>
      <c r="F164" s="18" t="s">
        <v>23</v>
      </c>
      <c r="G164" s="18" t="s">
        <v>420</v>
      </c>
      <c r="H164" s="18" t="s">
        <v>29</v>
      </c>
      <c r="I164" s="21">
        <v>305238</v>
      </c>
      <c r="J164" s="21">
        <v>136012</v>
      </c>
      <c r="K164" s="21">
        <v>441250</v>
      </c>
      <c r="L164" s="21">
        <v>0</v>
      </c>
      <c r="M164" s="21">
        <v>441250</v>
      </c>
      <c r="N164" s="21">
        <v>441250</v>
      </c>
      <c r="O164" s="21">
        <v>0</v>
      </c>
      <c r="P164" s="21">
        <v>0</v>
      </c>
      <c r="Q164" s="21"/>
      <c r="R164" s="21">
        <v>0</v>
      </c>
      <c r="S164" s="21">
        <v>441250</v>
      </c>
      <c r="T164" s="18"/>
      <c r="U164" s="18"/>
      <c r="V164" s="18"/>
      <c r="W164" t="s">
        <v>23</v>
      </c>
      <c r="X164">
        <f>SUM(SUMIFS(gen_fuel!$T$1:$T$7186,gen_fuel!$A$1:$A$7186,E164,gen_fuel!$U$1:$U$7186,disposition!A164,gen_fuel!$N$1:$N$7186,{"HYC","WND","SUN"}))</f>
        <v>0</v>
      </c>
      <c r="Y164" s="8">
        <f t="shared" si="2"/>
        <v>136012</v>
      </c>
    </row>
    <row r="165" spans="1:25" x14ac:dyDescent="0.25">
      <c r="A165" s="26">
        <v>2010</v>
      </c>
      <c r="B165" s="18">
        <v>20558</v>
      </c>
      <c r="C165" s="18" t="s">
        <v>422</v>
      </c>
      <c r="D165" s="18">
        <v>7</v>
      </c>
      <c r="E165" s="18">
        <v>50473</v>
      </c>
      <c r="F165" s="18" t="s">
        <v>23</v>
      </c>
      <c r="G165" s="18" t="s">
        <v>423</v>
      </c>
      <c r="H165" s="18" t="s">
        <v>29</v>
      </c>
      <c r="I165" s="21">
        <v>59156</v>
      </c>
      <c r="J165" s="21">
        <v>88303</v>
      </c>
      <c r="K165" s="21">
        <v>147459</v>
      </c>
      <c r="L165" s="21">
        <v>0</v>
      </c>
      <c r="M165" s="21">
        <v>146319</v>
      </c>
      <c r="N165" s="21">
        <v>146319</v>
      </c>
      <c r="O165" s="21">
        <v>0</v>
      </c>
      <c r="P165" s="21">
        <v>1140</v>
      </c>
      <c r="Q165" s="21"/>
      <c r="R165" s="21">
        <v>0</v>
      </c>
      <c r="S165" s="21">
        <v>147459</v>
      </c>
      <c r="T165" s="18"/>
      <c r="U165" s="18"/>
      <c r="V165" s="18"/>
      <c r="W165" t="s">
        <v>23</v>
      </c>
      <c r="X165">
        <f>SUM(SUMIFS(gen_fuel!$T$1:$T$7186,gen_fuel!$A$1:$A$7186,E165,gen_fuel!$U$1:$U$7186,disposition!A165,gen_fuel!$N$1:$N$7186,{"HYC","WND","SUN"}))</f>
        <v>0</v>
      </c>
      <c r="Y165" s="8">
        <f t="shared" si="2"/>
        <v>87163</v>
      </c>
    </row>
    <row r="166" spans="1:25" x14ac:dyDescent="0.25">
      <c r="A166" s="26">
        <v>2010</v>
      </c>
      <c r="B166" s="18">
        <v>5065</v>
      </c>
      <c r="C166" s="18" t="s">
        <v>425</v>
      </c>
      <c r="D166" s="18">
        <v>7</v>
      </c>
      <c r="E166" s="18">
        <v>50475</v>
      </c>
      <c r="F166" s="18" t="s">
        <v>23</v>
      </c>
      <c r="G166" s="18" t="s">
        <v>426</v>
      </c>
      <c r="H166" s="18" t="s">
        <v>61</v>
      </c>
      <c r="I166" s="21">
        <v>258739</v>
      </c>
      <c r="J166" s="21">
        <v>6811</v>
      </c>
      <c r="K166" s="21">
        <v>265550</v>
      </c>
      <c r="L166" s="21">
        <v>0</v>
      </c>
      <c r="M166" s="21">
        <v>172372</v>
      </c>
      <c r="N166" s="21">
        <v>172372</v>
      </c>
      <c r="O166" s="21">
        <v>0</v>
      </c>
      <c r="P166" s="21">
        <v>93178</v>
      </c>
      <c r="Q166" s="21"/>
      <c r="R166" s="21">
        <v>0</v>
      </c>
      <c r="S166" s="21">
        <v>265550</v>
      </c>
      <c r="T166" s="18"/>
      <c r="U166" s="18"/>
      <c r="V166" s="18"/>
      <c r="W166" t="s">
        <v>23</v>
      </c>
      <c r="X166">
        <f>SUM(SUMIFS(gen_fuel!$T$1:$T$7186,gen_fuel!$A$1:$A$7186,E166,gen_fuel!$U$1:$U$7186,disposition!A166,gen_fuel!$N$1:$N$7186,{"HYC","WND","SUN"}))</f>
        <v>0</v>
      </c>
      <c r="Y166" s="8">
        <f t="shared" si="2"/>
        <v>-86367</v>
      </c>
    </row>
    <row r="167" spans="1:25" x14ac:dyDescent="0.25">
      <c r="A167" s="26">
        <v>2010</v>
      </c>
      <c r="B167" s="18">
        <v>14369</v>
      </c>
      <c r="C167" s="18" t="s">
        <v>369</v>
      </c>
      <c r="D167" s="18">
        <v>7</v>
      </c>
      <c r="E167" s="18">
        <v>50476</v>
      </c>
      <c r="F167" s="18" t="s">
        <v>23</v>
      </c>
      <c r="G167" s="18" t="s">
        <v>428</v>
      </c>
      <c r="H167" s="18" t="s">
        <v>115</v>
      </c>
      <c r="I167" s="21">
        <v>117493</v>
      </c>
      <c r="J167" s="21">
        <v>216023</v>
      </c>
      <c r="K167" s="21">
        <v>333516</v>
      </c>
      <c r="L167" s="21">
        <v>0</v>
      </c>
      <c r="M167" s="21">
        <v>333516</v>
      </c>
      <c r="N167" s="21">
        <v>333516</v>
      </c>
      <c r="O167" s="21">
        <v>0</v>
      </c>
      <c r="P167" s="21">
        <v>0</v>
      </c>
      <c r="Q167" s="21"/>
      <c r="R167" s="21">
        <v>0</v>
      </c>
      <c r="S167" s="21">
        <v>333516</v>
      </c>
      <c r="T167" s="18"/>
      <c r="U167" s="18"/>
      <c r="V167" s="18"/>
      <c r="W167" t="s">
        <v>23</v>
      </c>
      <c r="X167">
        <f>SUM(SUMIFS(gen_fuel!$T$1:$T$7186,gen_fuel!$A$1:$A$7186,E167,gen_fuel!$U$1:$U$7186,disposition!A167,gen_fuel!$N$1:$N$7186,{"HYC","WND","SUN"}))</f>
        <v>13057</v>
      </c>
      <c r="Y167" s="8">
        <f t="shared" si="2"/>
        <v>229080</v>
      </c>
    </row>
    <row r="168" spans="1:25" x14ac:dyDescent="0.25">
      <c r="A168" s="26">
        <v>2010</v>
      </c>
      <c r="B168" s="18">
        <v>7167</v>
      </c>
      <c r="C168" s="18" t="s">
        <v>429</v>
      </c>
      <c r="D168" s="18">
        <v>7</v>
      </c>
      <c r="E168" s="18">
        <v>50479</v>
      </c>
      <c r="F168" s="18" t="s">
        <v>23</v>
      </c>
      <c r="G168" s="18" t="s">
        <v>1555</v>
      </c>
      <c r="H168" s="18" t="s">
        <v>35</v>
      </c>
      <c r="I168" s="21">
        <v>63288</v>
      </c>
      <c r="J168" s="21">
        <v>328849</v>
      </c>
      <c r="K168" s="21">
        <v>392137</v>
      </c>
      <c r="L168" s="21">
        <v>5323</v>
      </c>
      <c r="M168" s="21">
        <v>386814</v>
      </c>
      <c r="N168" s="21">
        <v>392137</v>
      </c>
      <c r="O168" s="21">
        <v>0</v>
      </c>
      <c r="P168" s="21">
        <v>0</v>
      </c>
      <c r="Q168" s="21"/>
      <c r="R168" s="21">
        <v>0</v>
      </c>
      <c r="S168" s="21">
        <v>392137</v>
      </c>
      <c r="T168" s="18"/>
      <c r="U168" s="18"/>
      <c r="V168" s="18"/>
      <c r="W168" t="s">
        <v>23</v>
      </c>
      <c r="X168">
        <f>SUM(SUMIFS(gen_fuel!$T$1:$T$7186,gen_fuel!$A$1:$A$7186,E168,gen_fuel!$U$1:$U$7186,disposition!A168,gen_fuel!$N$1:$N$7186,{"HYC","WND","SUN"}))</f>
        <v>147</v>
      </c>
      <c r="Y168" s="8">
        <f t="shared" si="2"/>
        <v>328996</v>
      </c>
    </row>
    <row r="169" spans="1:25" x14ac:dyDescent="0.25">
      <c r="A169" s="26">
        <v>2010</v>
      </c>
      <c r="B169" s="18">
        <v>5610</v>
      </c>
      <c r="C169" s="18" t="s">
        <v>432</v>
      </c>
      <c r="D169" s="18">
        <v>7</v>
      </c>
      <c r="E169" s="18">
        <v>50481</v>
      </c>
      <c r="F169" s="18" t="s">
        <v>23</v>
      </c>
      <c r="G169" s="18" t="s">
        <v>433</v>
      </c>
      <c r="H169" s="18" t="s">
        <v>129</v>
      </c>
      <c r="I169" s="21">
        <v>1321675</v>
      </c>
      <c r="J169" s="21">
        <v>111130</v>
      </c>
      <c r="K169" s="21">
        <v>1432805</v>
      </c>
      <c r="L169" s="21">
        <v>131870</v>
      </c>
      <c r="M169" s="21">
        <v>1247512</v>
      </c>
      <c r="N169" s="21">
        <v>1379382</v>
      </c>
      <c r="O169" s="21">
        <v>0</v>
      </c>
      <c r="P169" s="21">
        <v>0</v>
      </c>
      <c r="Q169" s="21"/>
      <c r="R169" s="21">
        <v>53423</v>
      </c>
      <c r="S169" s="21">
        <v>1432805</v>
      </c>
      <c r="T169" s="18"/>
      <c r="U169" s="18"/>
      <c r="V169" s="18"/>
      <c r="W169" t="s">
        <v>23</v>
      </c>
      <c r="X169">
        <f>SUM(SUMIFS(gen_fuel!$T$1:$T$7186,gen_fuel!$A$1:$A$7186,E169,gen_fuel!$U$1:$U$7186,disposition!A169,gen_fuel!$N$1:$N$7186,{"HYC","WND","SUN"}))</f>
        <v>0</v>
      </c>
      <c r="Y169" s="8">
        <f t="shared" si="2"/>
        <v>57707</v>
      </c>
    </row>
    <row r="170" spans="1:25" x14ac:dyDescent="0.25">
      <c r="A170" s="26">
        <v>2010</v>
      </c>
      <c r="B170" s="18">
        <v>19365</v>
      </c>
      <c r="C170" s="18" t="s">
        <v>435</v>
      </c>
      <c r="D170" s="18">
        <v>7</v>
      </c>
      <c r="E170" s="18">
        <v>50482</v>
      </c>
      <c r="F170" s="18" t="s">
        <v>23</v>
      </c>
      <c r="G170" s="18" t="s">
        <v>436</v>
      </c>
      <c r="H170" s="18" t="s">
        <v>29</v>
      </c>
      <c r="I170" s="21">
        <v>232464</v>
      </c>
      <c r="J170" s="21">
        <v>2875</v>
      </c>
      <c r="K170" s="21">
        <v>235339</v>
      </c>
      <c r="L170" s="21">
        <v>0</v>
      </c>
      <c r="M170" s="21">
        <v>221752</v>
      </c>
      <c r="N170" s="21">
        <v>221752</v>
      </c>
      <c r="O170" s="21">
        <v>0</v>
      </c>
      <c r="P170" s="21">
        <v>13587</v>
      </c>
      <c r="Q170" s="21"/>
      <c r="R170" s="21">
        <v>0</v>
      </c>
      <c r="S170" s="21">
        <v>235339</v>
      </c>
      <c r="T170" s="18"/>
      <c r="U170" s="18"/>
      <c r="V170" s="18"/>
      <c r="W170" t="s">
        <v>23</v>
      </c>
      <c r="X170">
        <f>SUM(SUMIFS(gen_fuel!$T$1:$T$7186,gen_fuel!$A$1:$A$7186,E170,gen_fuel!$U$1:$U$7186,disposition!A170,gen_fuel!$N$1:$N$7186,{"HYC","WND","SUN"}))</f>
        <v>0</v>
      </c>
      <c r="Y170" s="8">
        <f t="shared" si="2"/>
        <v>-10712</v>
      </c>
    </row>
    <row r="171" spans="1:25" x14ac:dyDescent="0.25">
      <c r="A171" s="26">
        <v>2010</v>
      </c>
      <c r="B171" s="18">
        <v>14306</v>
      </c>
      <c r="C171" s="18" t="s">
        <v>1556</v>
      </c>
      <c r="D171" s="18">
        <v>6</v>
      </c>
      <c r="E171" s="18">
        <v>50487</v>
      </c>
      <c r="F171" s="18" t="s">
        <v>50</v>
      </c>
      <c r="G171" s="18" t="s">
        <v>438</v>
      </c>
      <c r="H171" s="18" t="s">
        <v>25</v>
      </c>
      <c r="I171" s="21">
        <v>38015</v>
      </c>
      <c r="J171" s="21">
        <v>0</v>
      </c>
      <c r="K171" s="21">
        <v>38015</v>
      </c>
      <c r="L171" s="21">
        <v>38015</v>
      </c>
      <c r="M171" s="21">
        <v>0</v>
      </c>
      <c r="N171" s="21">
        <v>38015</v>
      </c>
      <c r="O171" s="21">
        <v>0</v>
      </c>
      <c r="P171" s="21">
        <v>0</v>
      </c>
      <c r="Q171" s="21"/>
      <c r="R171" s="21">
        <v>0</v>
      </c>
      <c r="S171" s="21">
        <v>38015</v>
      </c>
      <c r="T171" s="18"/>
      <c r="U171" s="18"/>
      <c r="V171" s="18"/>
      <c r="W171" t="s">
        <v>23</v>
      </c>
      <c r="X171">
        <f>SUM(SUMIFS(gen_fuel!$T$1:$T$7186,gen_fuel!$A$1:$A$7186,E171,gen_fuel!$U$1:$U$7186,disposition!A171,gen_fuel!$N$1:$N$7186,{"HYC","WND","SUN"}))</f>
        <v>0</v>
      </c>
      <c r="Y171" s="8">
        <f t="shared" si="2"/>
        <v>0</v>
      </c>
    </row>
    <row r="172" spans="1:25" x14ac:dyDescent="0.25">
      <c r="A172" s="26">
        <v>2010</v>
      </c>
      <c r="B172" s="18">
        <v>14306</v>
      </c>
      <c r="C172" s="18" t="s">
        <v>1556</v>
      </c>
      <c r="D172" s="18">
        <v>7</v>
      </c>
      <c r="E172" s="18">
        <v>50489</v>
      </c>
      <c r="F172" s="18" t="s">
        <v>23</v>
      </c>
      <c r="G172" s="18" t="s">
        <v>439</v>
      </c>
      <c r="H172" s="18" t="s">
        <v>25</v>
      </c>
      <c r="I172" s="21">
        <v>2027144</v>
      </c>
      <c r="J172" s="21">
        <v>0</v>
      </c>
      <c r="K172" s="21">
        <v>2027144</v>
      </c>
      <c r="L172" s="21">
        <v>24453</v>
      </c>
      <c r="M172" s="21">
        <v>1617700</v>
      </c>
      <c r="N172" s="21">
        <v>1642153</v>
      </c>
      <c r="O172" s="21">
        <v>0</v>
      </c>
      <c r="P172" s="21">
        <v>384991</v>
      </c>
      <c r="Q172" s="21"/>
      <c r="R172" s="21">
        <v>0</v>
      </c>
      <c r="S172" s="21">
        <v>2027144</v>
      </c>
      <c r="T172" s="18"/>
      <c r="U172" s="18"/>
      <c r="V172" s="18"/>
      <c r="W172" t="s">
        <v>23</v>
      </c>
      <c r="X172">
        <f>SUM(SUMIFS(gen_fuel!$T$1:$T$7186,gen_fuel!$A$1:$A$7186,E172,gen_fuel!$U$1:$U$7186,disposition!A172,gen_fuel!$N$1:$N$7186,{"HYC","WND","SUN"}))</f>
        <v>0</v>
      </c>
      <c r="Y172" s="8">
        <f t="shared" si="2"/>
        <v>-384991</v>
      </c>
    </row>
    <row r="173" spans="1:25" x14ac:dyDescent="0.25">
      <c r="A173" s="26">
        <v>2010</v>
      </c>
      <c r="B173" s="18">
        <v>14306</v>
      </c>
      <c r="C173" s="18" t="s">
        <v>1556</v>
      </c>
      <c r="D173" s="18">
        <v>7</v>
      </c>
      <c r="E173" s="18">
        <v>50490</v>
      </c>
      <c r="F173" s="18" t="s">
        <v>23</v>
      </c>
      <c r="G173" s="18" t="s">
        <v>440</v>
      </c>
      <c r="H173" s="18" t="s">
        <v>25</v>
      </c>
      <c r="I173" s="21">
        <v>16428</v>
      </c>
      <c r="J173" s="21">
        <v>0</v>
      </c>
      <c r="K173" s="21">
        <v>16428</v>
      </c>
      <c r="L173" s="21">
        <v>0</v>
      </c>
      <c r="M173" s="21">
        <v>0</v>
      </c>
      <c r="N173" s="21">
        <v>0</v>
      </c>
      <c r="O173" s="21">
        <v>0</v>
      </c>
      <c r="P173" s="21">
        <v>0</v>
      </c>
      <c r="Q173" s="21"/>
      <c r="R173" s="21">
        <v>16428</v>
      </c>
      <c r="S173" s="21">
        <v>16428</v>
      </c>
      <c r="T173" s="18"/>
      <c r="U173" s="18"/>
      <c r="V173" s="18"/>
      <c r="W173" t="s">
        <v>23</v>
      </c>
      <c r="X173">
        <f>SUM(SUMIFS(gen_fuel!$T$1:$T$7186,gen_fuel!$A$1:$A$7186,E173,gen_fuel!$U$1:$U$7186,disposition!A173,gen_fuel!$N$1:$N$7186,{"HYC","WND","SUN"}))</f>
        <v>0</v>
      </c>
      <c r="Y173" s="8">
        <f t="shared" si="2"/>
        <v>-16428</v>
      </c>
    </row>
    <row r="174" spans="1:25" x14ac:dyDescent="0.25">
      <c r="A174" s="26">
        <v>2010</v>
      </c>
      <c r="B174" s="18">
        <v>50033</v>
      </c>
      <c r="C174" s="18" t="s">
        <v>441</v>
      </c>
      <c r="D174" s="18">
        <v>7</v>
      </c>
      <c r="E174" s="18">
        <v>50491</v>
      </c>
      <c r="F174" s="18" t="s">
        <v>23</v>
      </c>
      <c r="G174" s="18" t="s">
        <v>442</v>
      </c>
      <c r="H174" s="18" t="s">
        <v>267</v>
      </c>
      <c r="I174" s="21">
        <v>418728</v>
      </c>
      <c r="J174" s="21">
        <v>664884</v>
      </c>
      <c r="K174" s="21">
        <v>1083612</v>
      </c>
      <c r="L174" s="21">
        <v>54312</v>
      </c>
      <c r="M174" s="21">
        <v>1027241</v>
      </c>
      <c r="N174" s="21">
        <v>1081553</v>
      </c>
      <c r="O174" s="21">
        <v>0</v>
      </c>
      <c r="P174" s="21">
        <v>0</v>
      </c>
      <c r="Q174" s="21"/>
      <c r="R174" s="21">
        <v>2059</v>
      </c>
      <c r="S174" s="21">
        <v>1083612</v>
      </c>
      <c r="T174" s="18"/>
      <c r="U174" s="18"/>
      <c r="V174" s="18"/>
      <c r="W174" t="s">
        <v>23</v>
      </c>
      <c r="X174">
        <f>SUM(SUMIFS(gen_fuel!$T$1:$T$7186,gen_fuel!$A$1:$A$7186,E174,gen_fuel!$U$1:$U$7186,disposition!A174,gen_fuel!$N$1:$N$7186,{"HYC","WND","SUN"}))</f>
        <v>0</v>
      </c>
      <c r="Y174" s="8">
        <f t="shared" si="2"/>
        <v>662825</v>
      </c>
    </row>
    <row r="175" spans="1:25" x14ac:dyDescent="0.25">
      <c r="A175" s="26">
        <v>2010</v>
      </c>
      <c r="B175" s="18">
        <v>22175</v>
      </c>
      <c r="C175" s="18" t="s">
        <v>444</v>
      </c>
      <c r="D175" s="18">
        <v>7</v>
      </c>
      <c r="E175" s="18">
        <v>50509</v>
      </c>
      <c r="F175" s="18" t="s">
        <v>23</v>
      </c>
      <c r="G175" s="18" t="s">
        <v>444</v>
      </c>
      <c r="H175" s="18" t="s">
        <v>322</v>
      </c>
      <c r="I175" s="21">
        <v>379061</v>
      </c>
      <c r="J175" s="21">
        <v>366478</v>
      </c>
      <c r="K175" s="21">
        <v>745539</v>
      </c>
      <c r="L175" s="21">
        <v>0</v>
      </c>
      <c r="M175" s="21">
        <v>745539</v>
      </c>
      <c r="N175" s="21">
        <v>745539</v>
      </c>
      <c r="O175" s="21">
        <v>0</v>
      </c>
      <c r="P175" s="21">
        <v>0</v>
      </c>
      <c r="Q175" s="21"/>
      <c r="R175" s="21">
        <v>0</v>
      </c>
      <c r="S175" s="21">
        <v>745539</v>
      </c>
      <c r="T175" s="18"/>
      <c r="U175" s="18"/>
      <c r="V175" s="18"/>
      <c r="W175" t="s">
        <v>23</v>
      </c>
      <c r="X175">
        <f>SUM(SUMIFS(gen_fuel!$T$1:$T$7186,gen_fuel!$A$1:$A$7186,E175,gen_fuel!$U$1:$U$7186,disposition!A175,gen_fuel!$N$1:$N$7186,{"HYC","WND","SUN"}))</f>
        <v>0</v>
      </c>
      <c r="Y175" s="8">
        <f t="shared" si="2"/>
        <v>366478</v>
      </c>
    </row>
    <row r="176" spans="1:25" x14ac:dyDescent="0.25">
      <c r="A176" s="26">
        <v>2010</v>
      </c>
      <c r="B176" s="18">
        <v>55985</v>
      </c>
      <c r="C176" s="18" t="s">
        <v>446</v>
      </c>
      <c r="D176" s="18">
        <v>7</v>
      </c>
      <c r="E176" s="18">
        <v>50530</v>
      </c>
      <c r="F176" s="18" t="s">
        <v>23</v>
      </c>
      <c r="G176" s="18" t="s">
        <v>447</v>
      </c>
      <c r="H176" s="18" t="s">
        <v>48</v>
      </c>
      <c r="I176" s="21">
        <v>401765</v>
      </c>
      <c r="J176" s="21">
        <v>87969</v>
      </c>
      <c r="K176" s="21">
        <v>489734</v>
      </c>
      <c r="L176" s="21">
        <v>0</v>
      </c>
      <c r="M176" s="21">
        <v>486505</v>
      </c>
      <c r="N176" s="21">
        <v>486505</v>
      </c>
      <c r="O176" s="21">
        <v>0</v>
      </c>
      <c r="P176" s="21">
        <v>3229</v>
      </c>
      <c r="Q176" s="21"/>
      <c r="R176" s="21">
        <v>0</v>
      </c>
      <c r="S176" s="21">
        <v>489734</v>
      </c>
      <c r="T176" s="18"/>
      <c r="U176" s="18"/>
      <c r="V176" s="18"/>
      <c r="W176" t="s">
        <v>23</v>
      </c>
      <c r="X176">
        <f>SUM(SUMIFS(gen_fuel!$T$1:$T$7186,gen_fuel!$A$1:$A$7186,E176,gen_fuel!$U$1:$U$7186,disposition!A176,gen_fuel!$N$1:$N$7186,{"HYC","WND","SUN"}))</f>
        <v>0</v>
      </c>
      <c r="Y176" s="8">
        <f t="shared" si="2"/>
        <v>84740</v>
      </c>
    </row>
    <row r="177" spans="1:25" x14ac:dyDescent="0.25">
      <c r="A177" s="26">
        <v>2010</v>
      </c>
      <c r="B177" s="18">
        <v>2696</v>
      </c>
      <c r="C177" s="18" t="s">
        <v>450</v>
      </c>
      <c r="D177" s="18">
        <v>6</v>
      </c>
      <c r="E177" s="18">
        <v>50540</v>
      </c>
      <c r="F177" s="18" t="s">
        <v>50</v>
      </c>
      <c r="G177" s="18" t="s">
        <v>450</v>
      </c>
      <c r="H177" s="18" t="s">
        <v>48</v>
      </c>
      <c r="I177" s="21">
        <v>0</v>
      </c>
      <c r="J177" s="21">
        <v>741068</v>
      </c>
      <c r="K177" s="21">
        <v>741068</v>
      </c>
      <c r="L177" s="21">
        <v>0</v>
      </c>
      <c r="M177" s="21">
        <v>741068</v>
      </c>
      <c r="N177" s="21">
        <v>741068</v>
      </c>
      <c r="O177" s="21">
        <v>0</v>
      </c>
      <c r="P177" s="21">
        <v>0</v>
      </c>
      <c r="Q177" s="21"/>
      <c r="R177" s="21">
        <v>0</v>
      </c>
      <c r="S177" s="21">
        <v>741068</v>
      </c>
      <c r="T177" s="18"/>
      <c r="U177" s="18"/>
      <c r="V177" s="18"/>
      <c r="W177" t="s">
        <v>23</v>
      </c>
      <c r="X177">
        <f>SUM(SUMIFS(gen_fuel!$T$1:$T$7186,gen_fuel!$A$1:$A$7186,E177,gen_fuel!$U$1:$U$7186,disposition!A177,gen_fuel!$N$1:$N$7186,{"HYC","WND","SUN"}))</f>
        <v>0</v>
      </c>
      <c r="Y177" s="8">
        <f t="shared" si="2"/>
        <v>741068</v>
      </c>
    </row>
    <row r="178" spans="1:25" x14ac:dyDescent="0.25">
      <c r="A178" s="26">
        <v>2010</v>
      </c>
      <c r="B178" s="18">
        <v>26840</v>
      </c>
      <c r="C178" s="18" t="s">
        <v>451</v>
      </c>
      <c r="D178" s="18">
        <v>7</v>
      </c>
      <c r="E178" s="18">
        <v>50544</v>
      </c>
      <c r="F178" s="18" t="s">
        <v>23</v>
      </c>
      <c r="G178" s="18" t="s">
        <v>452</v>
      </c>
      <c r="H178" s="18" t="s">
        <v>316</v>
      </c>
      <c r="I178" s="21">
        <v>36004</v>
      </c>
      <c r="J178" s="21">
        <v>173736</v>
      </c>
      <c r="K178" s="21">
        <v>209740</v>
      </c>
      <c r="L178" s="21">
        <v>0</v>
      </c>
      <c r="M178" s="21">
        <v>206854</v>
      </c>
      <c r="N178" s="21">
        <v>206854</v>
      </c>
      <c r="O178" s="21">
        <v>0</v>
      </c>
      <c r="P178" s="21">
        <v>2886</v>
      </c>
      <c r="Q178" s="21"/>
      <c r="R178" s="21">
        <v>0</v>
      </c>
      <c r="S178" s="21">
        <v>209740</v>
      </c>
      <c r="T178" s="18"/>
      <c r="U178" s="18"/>
      <c r="V178" s="18"/>
      <c r="W178" t="s">
        <v>23</v>
      </c>
      <c r="X178">
        <f>SUM(SUMIFS(gen_fuel!$T$1:$T$7186,gen_fuel!$A$1:$A$7186,E178,gen_fuel!$U$1:$U$7186,disposition!A178,gen_fuel!$N$1:$N$7186,{"HYC","WND","SUN"}))</f>
        <v>2886</v>
      </c>
      <c r="Y178" s="8">
        <f t="shared" si="2"/>
        <v>173736</v>
      </c>
    </row>
    <row r="179" spans="1:25" x14ac:dyDescent="0.25">
      <c r="A179" s="26">
        <v>2010</v>
      </c>
      <c r="B179" s="18">
        <v>13008</v>
      </c>
      <c r="C179" s="18" t="s">
        <v>1492</v>
      </c>
      <c r="D179" s="18">
        <v>7</v>
      </c>
      <c r="E179" s="18">
        <v>50614</v>
      </c>
      <c r="F179" s="18" t="s">
        <v>23</v>
      </c>
      <c r="G179" s="18" t="s">
        <v>1493</v>
      </c>
      <c r="H179" s="18" t="s">
        <v>115</v>
      </c>
      <c r="I179" s="21">
        <v>126053</v>
      </c>
      <c r="J179" s="21">
        <v>39212</v>
      </c>
      <c r="K179" s="21">
        <v>165265</v>
      </c>
      <c r="L179" s="21">
        <v>0</v>
      </c>
      <c r="M179" s="21">
        <v>165015</v>
      </c>
      <c r="N179" s="21">
        <v>165015</v>
      </c>
      <c r="O179" s="21">
        <v>0</v>
      </c>
      <c r="P179" s="21">
        <v>250</v>
      </c>
      <c r="Q179" s="21"/>
      <c r="R179" s="21">
        <v>0</v>
      </c>
      <c r="S179" s="21">
        <v>165265</v>
      </c>
      <c r="T179" s="18"/>
      <c r="U179" s="18"/>
      <c r="V179" s="18"/>
      <c r="W179" t="s">
        <v>23</v>
      </c>
      <c r="X179">
        <f>SUM(SUMIFS(gen_fuel!$T$1:$T$7186,gen_fuel!$A$1:$A$7186,E179,gen_fuel!$U$1:$U$7186,disposition!A179,gen_fuel!$N$1:$N$7186,{"HYC","WND","SUN"}))</f>
        <v>17914</v>
      </c>
      <c r="Y179" s="8">
        <f t="shared" si="2"/>
        <v>56876</v>
      </c>
    </row>
    <row r="180" spans="1:25" x14ac:dyDescent="0.25">
      <c r="A180" s="26">
        <v>2010</v>
      </c>
      <c r="B180" s="18">
        <v>54876</v>
      </c>
      <c r="C180" s="18" t="s">
        <v>456</v>
      </c>
      <c r="D180" s="18">
        <v>7</v>
      </c>
      <c r="E180" s="18">
        <v>50620</v>
      </c>
      <c r="F180" s="18" t="s">
        <v>23</v>
      </c>
      <c r="G180" s="18" t="s">
        <v>456</v>
      </c>
      <c r="H180" s="18" t="s">
        <v>115</v>
      </c>
      <c r="I180" s="21">
        <v>42000</v>
      </c>
      <c r="J180" s="21">
        <v>117411</v>
      </c>
      <c r="K180" s="21">
        <v>159411</v>
      </c>
      <c r="L180" s="21">
        <v>8000</v>
      </c>
      <c r="M180" s="21">
        <v>151411</v>
      </c>
      <c r="N180" s="21">
        <v>159411</v>
      </c>
      <c r="O180" s="21">
        <v>0</v>
      </c>
      <c r="P180" s="21">
        <v>0</v>
      </c>
      <c r="Q180" s="21"/>
      <c r="R180" s="21">
        <v>0</v>
      </c>
      <c r="S180" s="21">
        <v>159411</v>
      </c>
      <c r="T180" s="18"/>
      <c r="U180" s="18"/>
      <c r="V180" s="18"/>
      <c r="W180" t="s">
        <v>23</v>
      </c>
      <c r="X180">
        <f>SUM(SUMIFS(gen_fuel!$T$1:$T$7186,gen_fuel!$A$1:$A$7186,E180,gen_fuel!$U$1:$U$7186,disposition!A180,gen_fuel!$N$1:$N$7186,{"HYC","WND","SUN"}))</f>
        <v>0</v>
      </c>
      <c r="Y180" s="8">
        <f t="shared" si="2"/>
        <v>117411</v>
      </c>
    </row>
    <row r="181" spans="1:25" x14ac:dyDescent="0.25">
      <c r="A181" s="26">
        <v>2010</v>
      </c>
      <c r="B181" s="18">
        <v>12736</v>
      </c>
      <c r="C181" s="18" t="s">
        <v>459</v>
      </c>
      <c r="D181" s="18">
        <v>7</v>
      </c>
      <c r="E181" s="18">
        <v>50624</v>
      </c>
      <c r="F181" s="18" t="s">
        <v>23</v>
      </c>
      <c r="G181" s="18" t="s">
        <v>460</v>
      </c>
      <c r="H181" s="18" t="s">
        <v>48</v>
      </c>
      <c r="I181" s="21">
        <v>231543</v>
      </c>
      <c r="J181" s="21">
        <v>580794</v>
      </c>
      <c r="K181" s="21">
        <v>812337</v>
      </c>
      <c r="L181" s="21">
        <v>0</v>
      </c>
      <c r="M181" s="21">
        <v>812337</v>
      </c>
      <c r="N181" s="21">
        <v>812337</v>
      </c>
      <c r="O181" s="21">
        <v>0</v>
      </c>
      <c r="P181" s="21">
        <v>0</v>
      </c>
      <c r="Q181" s="21"/>
      <c r="R181" s="21">
        <v>0</v>
      </c>
      <c r="S181" s="21">
        <v>812337</v>
      </c>
      <c r="T181" s="18"/>
      <c r="U181" s="18"/>
      <c r="V181" s="18"/>
      <c r="W181" t="s">
        <v>23</v>
      </c>
      <c r="X181">
        <f>SUM(SUMIFS(gen_fuel!$T$1:$T$7186,gen_fuel!$A$1:$A$7186,E181,gen_fuel!$U$1:$U$7186,disposition!A181,gen_fuel!$N$1:$N$7186,{"HYC","WND","SUN"}))</f>
        <v>0</v>
      </c>
      <c r="Y181" s="8">
        <f t="shared" si="2"/>
        <v>580794</v>
      </c>
    </row>
    <row r="182" spans="1:25" x14ac:dyDescent="0.25">
      <c r="A182" s="26">
        <v>2010</v>
      </c>
      <c r="B182" s="18">
        <v>6090</v>
      </c>
      <c r="C182" s="18" t="s">
        <v>462</v>
      </c>
      <c r="D182" s="18">
        <v>7</v>
      </c>
      <c r="E182" s="18">
        <v>50625</v>
      </c>
      <c r="F182" s="18" t="s">
        <v>23</v>
      </c>
      <c r="G182" s="18" t="s">
        <v>463</v>
      </c>
      <c r="H182" s="18" t="s">
        <v>61</v>
      </c>
      <c r="I182" s="21">
        <v>3716539</v>
      </c>
      <c r="J182" s="21">
        <v>14</v>
      </c>
      <c r="K182" s="21">
        <v>3716553</v>
      </c>
      <c r="L182" s="21">
        <v>92614</v>
      </c>
      <c r="M182" s="21">
        <v>1811059</v>
      </c>
      <c r="N182" s="21">
        <v>1903673</v>
      </c>
      <c r="O182" s="21">
        <v>0</v>
      </c>
      <c r="P182" s="21">
        <v>1812880</v>
      </c>
      <c r="Q182" s="21"/>
      <c r="R182" s="21">
        <v>0</v>
      </c>
      <c r="S182" s="21">
        <v>3716553</v>
      </c>
      <c r="T182" s="18"/>
      <c r="U182" s="18"/>
      <c r="V182" s="18"/>
      <c r="W182" t="s">
        <v>23</v>
      </c>
      <c r="X182">
        <f>SUM(SUMIFS(gen_fuel!$T$1:$T$7186,gen_fuel!$A$1:$A$7186,E182,gen_fuel!$U$1:$U$7186,disposition!A182,gen_fuel!$N$1:$N$7186,{"HYC","WND","SUN"}))</f>
        <v>0</v>
      </c>
      <c r="Y182" s="8">
        <f t="shared" si="2"/>
        <v>-1812866</v>
      </c>
    </row>
    <row r="183" spans="1:25" x14ac:dyDescent="0.25">
      <c r="A183" s="26">
        <v>2010</v>
      </c>
      <c r="B183" s="18">
        <v>56392</v>
      </c>
      <c r="C183" s="18" t="s">
        <v>464</v>
      </c>
      <c r="D183" s="18">
        <v>6</v>
      </c>
      <c r="E183" s="18">
        <v>50626</v>
      </c>
      <c r="F183" s="18" t="s">
        <v>50</v>
      </c>
      <c r="G183" s="18" t="s">
        <v>464</v>
      </c>
      <c r="H183" s="18" t="s">
        <v>25</v>
      </c>
      <c r="I183" s="21">
        <v>14685</v>
      </c>
      <c r="J183" s="21">
        <v>726590</v>
      </c>
      <c r="K183" s="21">
        <v>741275</v>
      </c>
      <c r="L183" s="21">
        <v>0</v>
      </c>
      <c r="M183" s="21">
        <v>632385</v>
      </c>
      <c r="N183" s="21">
        <v>632385</v>
      </c>
      <c r="O183" s="21">
        <v>0</v>
      </c>
      <c r="P183" s="21">
        <v>0</v>
      </c>
      <c r="Q183" s="21"/>
      <c r="R183" s="21">
        <v>108890</v>
      </c>
      <c r="S183" s="21">
        <v>741275</v>
      </c>
      <c r="T183" s="18"/>
      <c r="U183" s="18"/>
      <c r="V183" s="18"/>
      <c r="W183" t="s">
        <v>23</v>
      </c>
      <c r="X183">
        <f>SUM(SUMIFS(gen_fuel!$T$1:$T$7186,gen_fuel!$A$1:$A$7186,E183,gen_fuel!$U$1:$U$7186,disposition!A183,gen_fuel!$N$1:$N$7186,{"HYC","WND","SUN"}))</f>
        <v>0</v>
      </c>
      <c r="Y183" s="8">
        <f t="shared" si="2"/>
        <v>617700</v>
      </c>
    </row>
    <row r="184" spans="1:25" x14ac:dyDescent="0.25">
      <c r="A184" s="26">
        <v>2010</v>
      </c>
      <c r="B184" s="18">
        <v>5519</v>
      </c>
      <c r="C184" s="18" t="s">
        <v>462</v>
      </c>
      <c r="D184" s="18">
        <v>7</v>
      </c>
      <c r="E184" s="18">
        <v>50627</v>
      </c>
      <c r="F184" s="18" t="s">
        <v>23</v>
      </c>
      <c r="G184" s="18" t="s">
        <v>465</v>
      </c>
      <c r="H184" s="18" t="s">
        <v>53</v>
      </c>
      <c r="I184" s="21">
        <v>143993</v>
      </c>
      <c r="J184" s="21">
        <v>394171</v>
      </c>
      <c r="K184" s="21">
        <v>538164</v>
      </c>
      <c r="L184" s="21">
        <v>0</v>
      </c>
      <c r="M184" s="21">
        <v>538163</v>
      </c>
      <c r="N184" s="21">
        <v>538163</v>
      </c>
      <c r="O184" s="21">
        <v>0</v>
      </c>
      <c r="P184" s="21">
        <v>0</v>
      </c>
      <c r="Q184" s="21"/>
      <c r="R184" s="21">
        <v>0</v>
      </c>
      <c r="S184" s="21">
        <v>538163</v>
      </c>
      <c r="T184" s="18"/>
      <c r="U184" s="18"/>
      <c r="V184" s="18"/>
      <c r="W184" t="s">
        <v>23</v>
      </c>
      <c r="X184">
        <f>SUM(SUMIFS(gen_fuel!$T$1:$T$7186,gen_fuel!$A$1:$A$7186,E184,gen_fuel!$U$1:$U$7186,disposition!A184,gen_fuel!$N$1:$N$7186,{"HYC","WND","SUN"}))</f>
        <v>0</v>
      </c>
      <c r="Y184" s="8">
        <f t="shared" si="2"/>
        <v>394171</v>
      </c>
    </row>
    <row r="185" spans="1:25" x14ac:dyDescent="0.25">
      <c r="A185" s="26">
        <v>2010</v>
      </c>
      <c r="B185" s="18">
        <v>3102</v>
      </c>
      <c r="C185" s="18" t="s">
        <v>95</v>
      </c>
      <c r="D185" s="18">
        <v>7</v>
      </c>
      <c r="E185" s="18">
        <v>50633</v>
      </c>
      <c r="F185" s="18" t="s">
        <v>23</v>
      </c>
      <c r="G185" s="18" t="s">
        <v>1389</v>
      </c>
      <c r="H185" s="18" t="s">
        <v>29</v>
      </c>
      <c r="I185" s="21">
        <v>423213</v>
      </c>
      <c r="J185" s="21">
        <v>45863</v>
      </c>
      <c r="K185" s="21">
        <v>469076</v>
      </c>
      <c r="L185" s="21">
        <v>16929</v>
      </c>
      <c r="M185" s="21">
        <v>259996</v>
      </c>
      <c r="N185" s="21">
        <v>276925</v>
      </c>
      <c r="O185" s="21">
        <v>0</v>
      </c>
      <c r="P185" s="21">
        <v>41936</v>
      </c>
      <c r="Q185" s="21"/>
      <c r="R185" s="21">
        <v>150215</v>
      </c>
      <c r="S185" s="21">
        <v>469076</v>
      </c>
      <c r="T185" s="18"/>
      <c r="U185" s="18"/>
      <c r="V185" s="18"/>
      <c r="W185" t="s">
        <v>23</v>
      </c>
      <c r="X185">
        <f>SUM(SUMIFS(gen_fuel!$T$1:$T$7186,gen_fuel!$A$1:$A$7186,E185,gen_fuel!$U$1:$U$7186,disposition!A185,gen_fuel!$N$1:$N$7186,{"HYC","WND","SUN"}))</f>
        <v>0</v>
      </c>
      <c r="Y185" s="8">
        <f t="shared" si="2"/>
        <v>-146288</v>
      </c>
    </row>
    <row r="186" spans="1:25" x14ac:dyDescent="0.25">
      <c r="A186" s="26">
        <v>2010</v>
      </c>
      <c r="B186" s="18">
        <v>54823</v>
      </c>
      <c r="C186" s="18" t="s">
        <v>1390</v>
      </c>
      <c r="D186" s="18">
        <v>6</v>
      </c>
      <c r="E186" s="18">
        <v>50636</v>
      </c>
      <c r="F186" s="18" t="s">
        <v>50</v>
      </c>
      <c r="G186" s="18" t="s">
        <v>1390</v>
      </c>
      <c r="H186" s="18" t="s">
        <v>176</v>
      </c>
      <c r="I186" s="21">
        <v>20084</v>
      </c>
      <c r="J186" s="21">
        <v>46950</v>
      </c>
      <c r="K186" s="21">
        <v>67034</v>
      </c>
      <c r="L186" s="21">
        <v>0</v>
      </c>
      <c r="M186" s="21">
        <v>67034</v>
      </c>
      <c r="N186" s="21">
        <v>67034</v>
      </c>
      <c r="O186" s="21">
        <v>0</v>
      </c>
      <c r="P186" s="21">
        <v>0</v>
      </c>
      <c r="Q186" s="21"/>
      <c r="R186" s="21">
        <v>0</v>
      </c>
      <c r="S186" s="21">
        <v>67034</v>
      </c>
      <c r="T186" s="18"/>
      <c r="U186" s="18"/>
      <c r="V186" s="18"/>
      <c r="W186" t="s">
        <v>23</v>
      </c>
      <c r="X186">
        <f>SUM(SUMIFS(gen_fuel!$T$1:$T$7186,gen_fuel!$A$1:$A$7186,E186,gen_fuel!$U$1:$U$7186,disposition!A186,gen_fuel!$N$1:$N$7186,{"HYC","WND","SUN"}))</f>
        <v>18446.670000000002</v>
      </c>
      <c r="Y186" s="8">
        <f t="shared" si="2"/>
        <v>65396.67</v>
      </c>
    </row>
    <row r="187" spans="1:25" x14ac:dyDescent="0.25">
      <c r="A187" s="26">
        <v>2010</v>
      </c>
      <c r="B187" s="18">
        <v>56225</v>
      </c>
      <c r="C187" s="18" t="s">
        <v>467</v>
      </c>
      <c r="D187" s="18">
        <v>7</v>
      </c>
      <c r="E187" s="18">
        <v>50637</v>
      </c>
      <c r="F187" s="18" t="s">
        <v>23</v>
      </c>
      <c r="G187" s="18" t="s">
        <v>468</v>
      </c>
      <c r="H187" s="18" t="s">
        <v>185</v>
      </c>
      <c r="I187" s="21">
        <v>440003</v>
      </c>
      <c r="J187" s="21">
        <v>454709</v>
      </c>
      <c r="K187" s="21">
        <v>894712</v>
      </c>
      <c r="L187" s="21">
        <v>3520</v>
      </c>
      <c r="M187" s="21">
        <v>451189</v>
      </c>
      <c r="N187" s="21">
        <v>454709</v>
      </c>
      <c r="O187" s="21">
        <v>0</v>
      </c>
      <c r="P187" s="21">
        <v>440003</v>
      </c>
      <c r="Q187" s="21"/>
      <c r="R187" s="21">
        <v>0</v>
      </c>
      <c r="S187" s="21">
        <v>894712</v>
      </c>
      <c r="T187" s="18"/>
      <c r="U187" s="18"/>
      <c r="V187" s="18"/>
      <c r="W187" t="s">
        <v>23</v>
      </c>
      <c r="X187">
        <f>SUM(SUMIFS(gen_fuel!$T$1:$T$7186,gen_fuel!$A$1:$A$7186,E187,gen_fuel!$U$1:$U$7186,disposition!A187,gen_fuel!$N$1:$N$7186,{"HYC","WND","SUN"}))</f>
        <v>0</v>
      </c>
      <c r="Y187" s="8">
        <f t="shared" si="2"/>
        <v>14706</v>
      </c>
    </row>
    <row r="188" spans="1:25" x14ac:dyDescent="0.25">
      <c r="A188" s="26">
        <v>2010</v>
      </c>
      <c r="B188" s="18">
        <v>56225</v>
      </c>
      <c r="C188" s="18" t="s">
        <v>467</v>
      </c>
      <c r="D188" s="18">
        <v>7</v>
      </c>
      <c r="E188" s="18">
        <v>50638</v>
      </c>
      <c r="F188" s="18" t="s">
        <v>23</v>
      </c>
      <c r="G188" s="18" t="s">
        <v>469</v>
      </c>
      <c r="H188" s="18" t="s">
        <v>210</v>
      </c>
      <c r="I188" s="21">
        <v>170127</v>
      </c>
      <c r="J188" s="21">
        <v>116177</v>
      </c>
      <c r="K188" s="21">
        <v>286304</v>
      </c>
      <c r="L188" s="21">
        <v>0</v>
      </c>
      <c r="M188" s="21">
        <v>286304</v>
      </c>
      <c r="N188" s="21">
        <v>286304</v>
      </c>
      <c r="O188" s="21">
        <v>0</v>
      </c>
      <c r="P188" s="21">
        <v>0</v>
      </c>
      <c r="Q188" s="21"/>
      <c r="R188" s="21">
        <v>0</v>
      </c>
      <c r="S188" s="21">
        <v>286304</v>
      </c>
      <c r="T188" s="18"/>
      <c r="U188" s="18"/>
      <c r="V188" s="18"/>
      <c r="W188" t="s">
        <v>23</v>
      </c>
      <c r="X188">
        <f>SUM(SUMIFS(gen_fuel!$T$1:$T$7186,gen_fuel!$A$1:$A$7186,E188,gen_fuel!$U$1:$U$7186,disposition!A188,gen_fuel!$N$1:$N$7186,{"HYC","WND","SUN"}))</f>
        <v>0</v>
      </c>
      <c r="Y188" s="8">
        <f t="shared" si="2"/>
        <v>116177</v>
      </c>
    </row>
    <row r="189" spans="1:25" x14ac:dyDescent="0.25">
      <c r="A189" s="26">
        <v>2010</v>
      </c>
      <c r="B189" s="18">
        <v>16653</v>
      </c>
      <c r="C189" s="18" t="s">
        <v>470</v>
      </c>
      <c r="D189" s="18">
        <v>7</v>
      </c>
      <c r="E189" s="18">
        <v>50639</v>
      </c>
      <c r="F189" s="18" t="s">
        <v>23</v>
      </c>
      <c r="G189" s="18" t="s">
        <v>471</v>
      </c>
      <c r="H189" s="18" t="s">
        <v>176</v>
      </c>
      <c r="I189" s="21">
        <v>416521</v>
      </c>
      <c r="J189" s="21">
        <v>76449</v>
      </c>
      <c r="K189" s="21">
        <v>492970</v>
      </c>
      <c r="L189" s="21">
        <v>0</v>
      </c>
      <c r="M189" s="21">
        <v>492970</v>
      </c>
      <c r="N189" s="21">
        <v>492970</v>
      </c>
      <c r="O189" s="21">
        <v>0</v>
      </c>
      <c r="P189" s="21">
        <v>0</v>
      </c>
      <c r="Q189" s="21"/>
      <c r="R189" s="21">
        <v>0</v>
      </c>
      <c r="S189" s="21">
        <v>492970</v>
      </c>
      <c r="T189" s="18"/>
      <c r="U189" s="18"/>
      <c r="V189" s="18"/>
      <c r="W189" t="s">
        <v>23</v>
      </c>
      <c r="X189">
        <f>SUM(SUMIFS(gen_fuel!$T$1:$T$7186,gen_fuel!$A$1:$A$7186,E189,gen_fuel!$U$1:$U$7186,disposition!A189,gen_fuel!$N$1:$N$7186,{"HYC","WND","SUN"}))</f>
        <v>21352.32</v>
      </c>
      <c r="Y189" s="8">
        <f t="shared" si="2"/>
        <v>97801.32</v>
      </c>
    </row>
    <row r="190" spans="1:25" x14ac:dyDescent="0.25">
      <c r="A190" s="26">
        <v>2010</v>
      </c>
      <c r="B190" s="18">
        <v>56316</v>
      </c>
      <c r="C190" s="18" t="s">
        <v>472</v>
      </c>
      <c r="D190" s="18">
        <v>7</v>
      </c>
      <c r="E190" s="18">
        <v>50660</v>
      </c>
      <c r="F190" s="18" t="s">
        <v>23</v>
      </c>
      <c r="G190" s="18" t="s">
        <v>472</v>
      </c>
      <c r="H190" s="18" t="s">
        <v>150</v>
      </c>
      <c r="I190" s="21">
        <v>0</v>
      </c>
      <c r="J190" s="21">
        <v>18808</v>
      </c>
      <c r="K190" s="21">
        <v>18808</v>
      </c>
      <c r="L190" s="21">
        <v>0</v>
      </c>
      <c r="M190" s="21">
        <v>18808</v>
      </c>
      <c r="N190" s="21">
        <v>18808</v>
      </c>
      <c r="O190" s="21">
        <v>0</v>
      </c>
      <c r="P190" s="21">
        <v>0</v>
      </c>
      <c r="Q190" s="21"/>
      <c r="R190" s="21">
        <v>0</v>
      </c>
      <c r="S190" s="21">
        <v>18808</v>
      </c>
      <c r="T190" s="18"/>
      <c r="U190" s="18"/>
      <c r="V190" s="18"/>
      <c r="W190" t="s">
        <v>23</v>
      </c>
      <c r="X190">
        <f>SUM(SUMIFS(gen_fuel!$T$1:$T$7186,gen_fuel!$A$1:$A$7186,E190,gen_fuel!$U$1:$U$7186,disposition!A190,gen_fuel!$N$1:$N$7186,{"HYC","WND","SUN"}))</f>
        <v>0</v>
      </c>
      <c r="Y190" s="8">
        <f t="shared" si="2"/>
        <v>18808</v>
      </c>
    </row>
    <row r="191" spans="1:25" x14ac:dyDescent="0.25">
      <c r="A191" s="26">
        <v>2010</v>
      </c>
      <c r="B191" s="18">
        <v>2836</v>
      </c>
      <c r="C191" s="18" t="s">
        <v>473</v>
      </c>
      <c r="D191" s="18">
        <v>7</v>
      </c>
      <c r="E191" s="18">
        <v>50722</v>
      </c>
      <c r="F191" s="18" t="s">
        <v>23</v>
      </c>
      <c r="G191" s="18" t="s">
        <v>474</v>
      </c>
      <c r="H191" s="18" t="s">
        <v>53</v>
      </c>
      <c r="I191" s="21">
        <v>37652</v>
      </c>
      <c r="J191" s="21">
        <v>52360</v>
      </c>
      <c r="K191" s="21">
        <v>90012</v>
      </c>
      <c r="L191" s="21">
        <v>1820</v>
      </c>
      <c r="M191" s="21">
        <v>78028</v>
      </c>
      <c r="N191" s="21">
        <v>79848</v>
      </c>
      <c r="O191" s="21">
        <v>0</v>
      </c>
      <c r="P191" s="21">
        <v>10164</v>
      </c>
      <c r="Q191" s="21"/>
      <c r="R191" s="21">
        <v>0</v>
      </c>
      <c r="S191" s="21">
        <v>90012</v>
      </c>
      <c r="T191" s="18"/>
      <c r="U191" s="18"/>
      <c r="V191" s="18"/>
      <c r="W191" t="s">
        <v>23</v>
      </c>
      <c r="X191">
        <f>SUM(SUMIFS(gen_fuel!$T$1:$T$7186,gen_fuel!$A$1:$A$7186,E191,gen_fuel!$U$1:$U$7186,disposition!A191,gen_fuel!$N$1:$N$7186,{"HYC","WND","SUN"}))</f>
        <v>0</v>
      </c>
      <c r="Y191" s="8">
        <f t="shared" si="2"/>
        <v>42196</v>
      </c>
    </row>
    <row r="192" spans="1:25" x14ac:dyDescent="0.25">
      <c r="A192" s="26">
        <v>2010</v>
      </c>
      <c r="B192" s="18">
        <v>54832</v>
      </c>
      <c r="C192" s="18" t="s">
        <v>1494</v>
      </c>
      <c r="D192" s="18">
        <v>6</v>
      </c>
      <c r="E192" s="18">
        <v>50724</v>
      </c>
      <c r="F192" s="18" t="s">
        <v>50</v>
      </c>
      <c r="G192" s="18" t="s">
        <v>1495</v>
      </c>
      <c r="H192" s="18" t="s">
        <v>103</v>
      </c>
      <c r="I192" s="21">
        <v>0</v>
      </c>
      <c r="J192" s="21">
        <v>52999</v>
      </c>
      <c r="K192" s="21">
        <v>52999</v>
      </c>
      <c r="L192" s="21">
        <v>0</v>
      </c>
      <c r="M192" s="21">
        <v>52999</v>
      </c>
      <c r="N192" s="21">
        <v>52999</v>
      </c>
      <c r="O192" s="21">
        <v>0</v>
      </c>
      <c r="P192" s="21">
        <v>0</v>
      </c>
      <c r="Q192" s="21"/>
      <c r="R192" s="21">
        <v>0</v>
      </c>
      <c r="S192" s="21">
        <v>52999</v>
      </c>
      <c r="T192" s="18"/>
      <c r="U192" s="18"/>
      <c r="V192" s="18"/>
      <c r="W192" t="s">
        <v>23</v>
      </c>
      <c r="X192">
        <f>SUM(SUMIFS(gen_fuel!$T$1:$T$7186,gen_fuel!$A$1:$A$7186,E192,gen_fuel!$U$1:$U$7186,disposition!A192,gen_fuel!$N$1:$N$7186,{"HYC","WND","SUN"}))</f>
        <v>0</v>
      </c>
      <c r="Y192" s="8">
        <f t="shared" si="2"/>
        <v>52999</v>
      </c>
    </row>
    <row r="193" spans="1:25" x14ac:dyDescent="0.25">
      <c r="A193" s="26">
        <v>2010</v>
      </c>
      <c r="B193" s="18">
        <v>19517</v>
      </c>
      <c r="C193" s="18" t="s">
        <v>476</v>
      </c>
      <c r="D193" s="18">
        <v>7</v>
      </c>
      <c r="E193" s="18">
        <v>50729</v>
      </c>
      <c r="F193" s="18" t="s">
        <v>23</v>
      </c>
      <c r="G193" s="18" t="s">
        <v>477</v>
      </c>
      <c r="H193" s="18" t="s">
        <v>55</v>
      </c>
      <c r="I193" s="21">
        <v>95664</v>
      </c>
      <c r="J193" s="21">
        <v>392892</v>
      </c>
      <c r="K193" s="21">
        <v>488556</v>
      </c>
      <c r="L193" s="21">
        <v>0</v>
      </c>
      <c r="M193" s="21">
        <v>488556</v>
      </c>
      <c r="N193" s="21">
        <v>488556</v>
      </c>
      <c r="O193" s="21">
        <v>0</v>
      </c>
      <c r="P193" s="21">
        <v>0</v>
      </c>
      <c r="Q193" s="21"/>
      <c r="R193" s="21">
        <v>0</v>
      </c>
      <c r="S193" s="21">
        <v>488556</v>
      </c>
      <c r="T193" s="18"/>
      <c r="U193" s="18"/>
      <c r="V193" s="18"/>
      <c r="W193" t="s">
        <v>23</v>
      </c>
      <c r="X193">
        <f>SUM(SUMIFS(gen_fuel!$T$1:$T$7186,gen_fuel!$A$1:$A$7186,E193,gen_fuel!$U$1:$U$7186,disposition!A193,gen_fuel!$N$1:$N$7186,{"HYC","WND","SUN"}))</f>
        <v>0</v>
      </c>
      <c r="Y193" s="8">
        <f t="shared" si="2"/>
        <v>392892</v>
      </c>
    </row>
    <row r="194" spans="1:25" x14ac:dyDescent="0.25">
      <c r="A194" s="26">
        <v>2010</v>
      </c>
      <c r="B194" s="18">
        <v>19370</v>
      </c>
      <c r="C194" s="18" t="s">
        <v>479</v>
      </c>
      <c r="D194" s="18">
        <v>6</v>
      </c>
      <c r="E194" s="18">
        <v>50730</v>
      </c>
      <c r="F194" s="18" t="s">
        <v>50</v>
      </c>
      <c r="G194" s="18" t="s">
        <v>480</v>
      </c>
      <c r="H194" s="18" t="s">
        <v>103</v>
      </c>
      <c r="I194" s="21">
        <v>316322</v>
      </c>
      <c r="J194" s="21">
        <v>479608</v>
      </c>
      <c r="K194" s="21">
        <v>795930</v>
      </c>
      <c r="L194" s="21">
        <v>0</v>
      </c>
      <c r="M194" s="21">
        <v>795930</v>
      </c>
      <c r="N194" s="21">
        <v>795930</v>
      </c>
      <c r="O194" s="21">
        <v>0</v>
      </c>
      <c r="P194" s="21">
        <v>0</v>
      </c>
      <c r="Q194" s="21"/>
      <c r="R194" s="21">
        <v>0</v>
      </c>
      <c r="S194" s="21">
        <v>795930</v>
      </c>
      <c r="T194" s="18"/>
      <c r="U194" s="18"/>
      <c r="V194" s="18"/>
      <c r="W194" t="s">
        <v>23</v>
      </c>
      <c r="X194">
        <f>SUM(SUMIFS(gen_fuel!$T$1:$T$7186,gen_fuel!$A$1:$A$7186,E194,gen_fuel!$U$1:$U$7186,disposition!A194,gen_fuel!$N$1:$N$7186,{"HYC","WND","SUN"}))</f>
        <v>0</v>
      </c>
      <c r="Y194" s="8">
        <f t="shared" si="2"/>
        <v>479608</v>
      </c>
    </row>
    <row r="195" spans="1:25" x14ac:dyDescent="0.25">
      <c r="A195" s="26">
        <v>2010</v>
      </c>
      <c r="B195" s="18">
        <v>19519</v>
      </c>
      <c r="C195" s="18" t="s">
        <v>481</v>
      </c>
      <c r="D195" s="18">
        <v>7</v>
      </c>
      <c r="E195" s="18">
        <v>50732</v>
      </c>
      <c r="F195" s="18" t="s">
        <v>23</v>
      </c>
      <c r="G195" s="18" t="s">
        <v>482</v>
      </c>
      <c r="H195" s="18" t="s">
        <v>55</v>
      </c>
      <c r="I195" s="21">
        <v>378038</v>
      </c>
      <c r="J195" s="21">
        <v>355666</v>
      </c>
      <c r="K195" s="21">
        <v>733704</v>
      </c>
      <c r="L195" s="21">
        <v>37800</v>
      </c>
      <c r="M195" s="21">
        <v>695904</v>
      </c>
      <c r="N195" s="21">
        <v>733704</v>
      </c>
      <c r="O195" s="21">
        <v>0</v>
      </c>
      <c r="P195" s="21">
        <v>0</v>
      </c>
      <c r="Q195" s="21"/>
      <c r="R195" s="21">
        <v>0</v>
      </c>
      <c r="S195" s="21">
        <v>733704</v>
      </c>
      <c r="T195" s="18"/>
      <c r="U195" s="18"/>
      <c r="V195" s="18"/>
      <c r="W195" t="s">
        <v>23</v>
      </c>
      <c r="X195">
        <f>SUM(SUMIFS(gen_fuel!$T$1:$T$7186,gen_fuel!$A$1:$A$7186,E195,gen_fuel!$U$1:$U$7186,disposition!A195,gen_fuel!$N$1:$N$7186,{"HYC","WND","SUN"}))</f>
        <v>0</v>
      </c>
      <c r="Y195" s="8">
        <f t="shared" ref="Y195:Y258" si="3">SUM(J195,X195)-SUM(O195:R195)</f>
        <v>355666</v>
      </c>
    </row>
    <row r="196" spans="1:25" x14ac:dyDescent="0.25">
      <c r="A196" s="26">
        <v>2010</v>
      </c>
      <c r="B196" s="18">
        <v>19526</v>
      </c>
      <c r="C196" s="18" t="s">
        <v>484</v>
      </c>
      <c r="D196" s="18">
        <v>7</v>
      </c>
      <c r="E196" s="18">
        <v>50733</v>
      </c>
      <c r="F196" s="18" t="s">
        <v>23</v>
      </c>
      <c r="G196" s="18" t="s">
        <v>485</v>
      </c>
      <c r="H196" s="18" t="s">
        <v>125</v>
      </c>
      <c r="I196" s="21">
        <v>799919</v>
      </c>
      <c r="J196" s="21">
        <v>1185998</v>
      </c>
      <c r="K196" s="21">
        <v>1985917</v>
      </c>
      <c r="L196" s="21">
        <v>1782</v>
      </c>
      <c r="M196" s="21">
        <v>1984135</v>
      </c>
      <c r="N196" s="21">
        <v>1985917</v>
      </c>
      <c r="O196" s="21">
        <v>0</v>
      </c>
      <c r="P196" s="21">
        <v>0</v>
      </c>
      <c r="Q196" s="21"/>
      <c r="R196" s="21">
        <v>0</v>
      </c>
      <c r="S196" s="21">
        <v>1985917</v>
      </c>
      <c r="T196" s="18"/>
      <c r="U196" s="18"/>
      <c r="V196" s="18"/>
      <c r="W196" t="s">
        <v>23</v>
      </c>
      <c r="X196">
        <f>SUM(SUMIFS(gen_fuel!$T$1:$T$7186,gen_fuel!$A$1:$A$7186,E196,gen_fuel!$U$1:$U$7186,disposition!A196,gen_fuel!$N$1:$N$7186,{"HYC","WND","SUN"}))</f>
        <v>0</v>
      </c>
      <c r="Y196" s="8">
        <f t="shared" si="3"/>
        <v>1185998</v>
      </c>
    </row>
    <row r="197" spans="1:25" x14ac:dyDescent="0.25">
      <c r="A197" s="26">
        <v>2010</v>
      </c>
      <c r="B197" s="18">
        <v>23005</v>
      </c>
      <c r="C197" s="18" t="s">
        <v>487</v>
      </c>
      <c r="D197" s="18">
        <v>7</v>
      </c>
      <c r="E197" s="18">
        <v>50750</v>
      </c>
      <c r="F197" s="18" t="s">
        <v>23</v>
      </c>
      <c r="G197" s="18" t="s">
        <v>488</v>
      </c>
      <c r="H197" s="18" t="s">
        <v>48</v>
      </c>
      <c r="I197" s="21">
        <v>59124</v>
      </c>
      <c r="J197" s="21">
        <v>978</v>
      </c>
      <c r="K197" s="21">
        <v>60102</v>
      </c>
      <c r="L197" s="21">
        <v>1839</v>
      </c>
      <c r="M197" s="21">
        <v>40987</v>
      </c>
      <c r="N197" s="21">
        <v>42826</v>
      </c>
      <c r="O197" s="21">
        <v>0</v>
      </c>
      <c r="P197" s="21">
        <v>17276</v>
      </c>
      <c r="Q197" s="21"/>
      <c r="R197" s="21">
        <v>0</v>
      </c>
      <c r="S197" s="21">
        <v>60102</v>
      </c>
      <c r="T197" s="18"/>
      <c r="U197" s="18"/>
      <c r="V197" s="18"/>
      <c r="W197" t="s">
        <v>23</v>
      </c>
      <c r="X197">
        <f>SUM(SUMIFS(gen_fuel!$T$1:$T$7186,gen_fuel!$A$1:$A$7186,E197,gen_fuel!$U$1:$U$7186,disposition!A197,gen_fuel!$N$1:$N$7186,{"HYC","WND","SUN"}))</f>
        <v>0</v>
      </c>
      <c r="Y197" s="8">
        <f t="shared" si="3"/>
        <v>-16298</v>
      </c>
    </row>
    <row r="198" spans="1:25" x14ac:dyDescent="0.25">
      <c r="A198" s="26">
        <v>2010</v>
      </c>
      <c r="B198" s="18">
        <v>54713</v>
      </c>
      <c r="C198" s="18" t="s">
        <v>489</v>
      </c>
      <c r="D198" s="18">
        <v>7</v>
      </c>
      <c r="E198" s="18">
        <v>50751</v>
      </c>
      <c r="F198" s="18" t="s">
        <v>23</v>
      </c>
      <c r="G198" s="18" t="s">
        <v>490</v>
      </c>
      <c r="H198" s="18" t="s">
        <v>48</v>
      </c>
      <c r="I198" s="21">
        <v>162906</v>
      </c>
      <c r="J198" s="21">
        <v>1312</v>
      </c>
      <c r="K198" s="21">
        <v>164218</v>
      </c>
      <c r="L198" s="21">
        <v>4889</v>
      </c>
      <c r="M198" s="21">
        <v>36910</v>
      </c>
      <c r="N198" s="21">
        <v>41799</v>
      </c>
      <c r="O198" s="21">
        <v>0</v>
      </c>
      <c r="P198" s="21">
        <v>122419</v>
      </c>
      <c r="Q198" s="21"/>
      <c r="R198" s="21">
        <v>0</v>
      </c>
      <c r="S198" s="21">
        <v>164218</v>
      </c>
      <c r="T198" s="18"/>
      <c r="U198" s="18"/>
      <c r="V198" s="18"/>
      <c r="W198" t="s">
        <v>23</v>
      </c>
      <c r="X198">
        <f>SUM(SUMIFS(gen_fuel!$T$1:$T$7186,gen_fuel!$A$1:$A$7186,E198,gen_fuel!$U$1:$U$7186,disposition!A198,gen_fuel!$N$1:$N$7186,{"HYC","WND","SUN"}))</f>
        <v>0</v>
      </c>
      <c r="Y198" s="8">
        <f t="shared" si="3"/>
        <v>-121107</v>
      </c>
    </row>
    <row r="199" spans="1:25" x14ac:dyDescent="0.25">
      <c r="A199" s="26">
        <v>2010</v>
      </c>
      <c r="B199" s="18">
        <v>164</v>
      </c>
      <c r="C199" s="18" t="s">
        <v>492</v>
      </c>
      <c r="D199" s="18">
        <v>7</v>
      </c>
      <c r="E199" s="18">
        <v>50752</v>
      </c>
      <c r="F199" s="18" t="s">
        <v>23</v>
      </c>
      <c r="G199" s="18" t="s">
        <v>493</v>
      </c>
      <c r="H199" s="18" t="s">
        <v>48</v>
      </c>
      <c r="I199" s="21">
        <v>390860</v>
      </c>
      <c r="J199" s="21">
        <v>57885</v>
      </c>
      <c r="K199" s="21">
        <v>448745</v>
      </c>
      <c r="L199" s="21">
        <v>9772</v>
      </c>
      <c r="M199" s="21">
        <v>429146</v>
      </c>
      <c r="N199" s="21">
        <v>438918</v>
      </c>
      <c r="O199" s="21">
        <v>0</v>
      </c>
      <c r="P199" s="21">
        <v>9827</v>
      </c>
      <c r="Q199" s="21"/>
      <c r="R199" s="21">
        <v>0</v>
      </c>
      <c r="S199" s="21">
        <v>448745</v>
      </c>
      <c r="T199" s="18"/>
      <c r="U199" s="18"/>
      <c r="V199" s="18"/>
      <c r="W199" t="s">
        <v>23</v>
      </c>
      <c r="X199">
        <f>SUM(SUMIFS(gen_fuel!$T$1:$T$7186,gen_fuel!$A$1:$A$7186,E199,gen_fuel!$U$1:$U$7186,disposition!A199,gen_fuel!$N$1:$N$7186,{"HYC","WND","SUN"}))</f>
        <v>0</v>
      </c>
      <c r="Y199" s="8">
        <f t="shared" si="3"/>
        <v>48058</v>
      </c>
    </row>
    <row r="200" spans="1:25" x14ac:dyDescent="0.25">
      <c r="A200" s="26">
        <v>2010</v>
      </c>
      <c r="B200" s="18">
        <v>18153</v>
      </c>
      <c r="C200" s="18" t="s">
        <v>1557</v>
      </c>
      <c r="D200" s="18">
        <v>7</v>
      </c>
      <c r="E200" s="18">
        <v>50801</v>
      </c>
      <c r="F200" s="18" t="s">
        <v>23</v>
      </c>
      <c r="G200" s="18" t="s">
        <v>1558</v>
      </c>
      <c r="H200" s="18" t="s">
        <v>496</v>
      </c>
      <c r="I200" s="21">
        <v>13083</v>
      </c>
      <c r="J200" s="21">
        <v>54441</v>
      </c>
      <c r="K200" s="21">
        <v>67524</v>
      </c>
      <c r="L200" s="21">
        <v>0</v>
      </c>
      <c r="M200" s="21">
        <v>67524</v>
      </c>
      <c r="N200" s="21">
        <v>67524</v>
      </c>
      <c r="O200" s="21">
        <v>0</v>
      </c>
      <c r="P200" s="21">
        <v>0</v>
      </c>
      <c r="Q200" s="21"/>
      <c r="R200" s="21">
        <v>0</v>
      </c>
      <c r="S200" s="21">
        <v>67524</v>
      </c>
      <c r="T200" s="18"/>
      <c r="U200" s="18"/>
      <c r="V200" s="18"/>
      <c r="W200" t="s">
        <v>23</v>
      </c>
      <c r="X200">
        <f>SUM(SUMIFS(gen_fuel!$T$1:$T$7186,gen_fuel!$A$1:$A$7186,E200,gen_fuel!$U$1:$U$7186,disposition!A200,gen_fuel!$N$1:$N$7186,{"HYC","WND","SUN"}))</f>
        <v>0</v>
      </c>
      <c r="Y200" s="8">
        <f t="shared" si="3"/>
        <v>54441</v>
      </c>
    </row>
    <row r="201" spans="1:25" x14ac:dyDescent="0.25">
      <c r="A201" s="26">
        <v>2010</v>
      </c>
      <c r="B201" s="18">
        <v>27718</v>
      </c>
      <c r="C201" s="18" t="s">
        <v>1559</v>
      </c>
      <c r="D201" s="18">
        <v>7</v>
      </c>
      <c r="E201" s="18">
        <v>50803</v>
      </c>
      <c r="F201" s="18" t="s">
        <v>23</v>
      </c>
      <c r="G201" s="18" t="s">
        <v>1560</v>
      </c>
      <c r="H201" s="18" t="s">
        <v>29</v>
      </c>
      <c r="I201" s="21">
        <v>115835</v>
      </c>
      <c r="J201" s="21">
        <v>226261</v>
      </c>
      <c r="K201" s="21">
        <v>342096</v>
      </c>
      <c r="L201" s="21">
        <v>0</v>
      </c>
      <c r="M201" s="21">
        <v>342096</v>
      </c>
      <c r="N201" s="21">
        <v>342096</v>
      </c>
      <c r="O201" s="21">
        <v>0</v>
      </c>
      <c r="P201" s="21">
        <v>0</v>
      </c>
      <c r="Q201" s="21"/>
      <c r="R201" s="21">
        <v>0</v>
      </c>
      <c r="S201" s="21">
        <v>342096</v>
      </c>
      <c r="T201" s="18"/>
      <c r="U201" s="18"/>
      <c r="V201" s="18"/>
      <c r="W201" t="s">
        <v>23</v>
      </c>
      <c r="X201">
        <f>SUM(SUMIFS(gen_fuel!$T$1:$T$7186,gen_fuel!$A$1:$A$7186,E201,gen_fuel!$U$1:$U$7186,disposition!A201,gen_fuel!$N$1:$N$7186,{"HYC","WND","SUN"}))</f>
        <v>0</v>
      </c>
      <c r="Y201" s="8">
        <f t="shared" si="3"/>
        <v>226261</v>
      </c>
    </row>
    <row r="202" spans="1:25" x14ac:dyDescent="0.25">
      <c r="A202" s="26">
        <v>2010</v>
      </c>
      <c r="B202" s="18">
        <v>20505</v>
      </c>
      <c r="C202" s="18" t="s">
        <v>500</v>
      </c>
      <c r="D202" s="18">
        <v>7</v>
      </c>
      <c r="E202" s="18">
        <v>50804</v>
      </c>
      <c r="F202" s="18" t="s">
        <v>23</v>
      </c>
      <c r="G202" s="18" t="s">
        <v>501</v>
      </c>
      <c r="H202" s="18" t="s">
        <v>69</v>
      </c>
      <c r="I202" s="21">
        <v>279854</v>
      </c>
      <c r="J202" s="21">
        <v>9964</v>
      </c>
      <c r="K202" s="21">
        <v>289818</v>
      </c>
      <c r="L202" s="21">
        <v>1486</v>
      </c>
      <c r="M202" s="21">
        <v>262613</v>
      </c>
      <c r="N202" s="21">
        <v>264099</v>
      </c>
      <c r="O202" s="21">
        <v>0</v>
      </c>
      <c r="P202" s="21">
        <v>25719</v>
      </c>
      <c r="Q202" s="21"/>
      <c r="R202" s="21">
        <v>0</v>
      </c>
      <c r="S202" s="21">
        <v>289818</v>
      </c>
      <c r="T202" s="18"/>
      <c r="U202" s="18"/>
      <c r="V202" s="18"/>
      <c r="W202" t="s">
        <v>23</v>
      </c>
      <c r="X202">
        <f>SUM(SUMIFS(gen_fuel!$T$1:$T$7186,gen_fuel!$A$1:$A$7186,E202,gen_fuel!$U$1:$U$7186,disposition!A202,gen_fuel!$N$1:$N$7186,{"HYC","WND","SUN"}))</f>
        <v>0</v>
      </c>
      <c r="Y202" s="8">
        <f t="shared" si="3"/>
        <v>-15755</v>
      </c>
    </row>
    <row r="203" spans="1:25" x14ac:dyDescent="0.25">
      <c r="A203" s="26">
        <v>2010</v>
      </c>
      <c r="B203" s="18">
        <v>18162</v>
      </c>
      <c r="C203" s="18" t="s">
        <v>1561</v>
      </c>
      <c r="D203" s="18">
        <v>7</v>
      </c>
      <c r="E203" s="18">
        <v>50806</v>
      </c>
      <c r="F203" s="18" t="s">
        <v>23</v>
      </c>
      <c r="G203" s="18" t="s">
        <v>1562</v>
      </c>
      <c r="H203" s="18" t="s">
        <v>247</v>
      </c>
      <c r="I203" s="21">
        <v>546969</v>
      </c>
      <c r="J203" s="21">
        <v>11362</v>
      </c>
      <c r="K203" s="21">
        <v>558331</v>
      </c>
      <c r="L203" s="21">
        <v>0</v>
      </c>
      <c r="M203" s="21">
        <v>499235</v>
      </c>
      <c r="N203" s="21">
        <v>499235</v>
      </c>
      <c r="O203" s="21">
        <v>0</v>
      </c>
      <c r="P203" s="21">
        <v>59096</v>
      </c>
      <c r="Q203" s="21"/>
      <c r="R203" s="21">
        <v>0</v>
      </c>
      <c r="S203" s="21">
        <v>558331</v>
      </c>
      <c r="T203" s="18"/>
      <c r="U203" s="18"/>
      <c r="V203" s="18"/>
      <c r="W203" t="s">
        <v>23</v>
      </c>
      <c r="X203">
        <f>SUM(SUMIFS(gen_fuel!$T$1:$T$7186,gen_fuel!$A$1:$A$7186,E203,gen_fuel!$U$1:$U$7186,disposition!A203,gen_fuel!$N$1:$N$7186,{"HYC","WND","SUN"}))</f>
        <v>0</v>
      </c>
      <c r="Y203" s="8">
        <f t="shared" si="3"/>
        <v>-47734</v>
      </c>
    </row>
    <row r="204" spans="1:25" x14ac:dyDescent="0.25">
      <c r="A204" s="26">
        <v>2010</v>
      </c>
      <c r="B204" s="18">
        <v>18157</v>
      </c>
      <c r="C204" s="18" t="s">
        <v>505</v>
      </c>
      <c r="D204" s="18">
        <v>7</v>
      </c>
      <c r="E204" s="18">
        <v>50807</v>
      </c>
      <c r="F204" s="18" t="s">
        <v>23</v>
      </c>
      <c r="G204" s="18" t="s">
        <v>506</v>
      </c>
      <c r="H204" s="18" t="s">
        <v>29</v>
      </c>
      <c r="I204" s="21">
        <v>255243</v>
      </c>
      <c r="J204" s="21">
        <v>139005</v>
      </c>
      <c r="K204" s="21">
        <v>394248</v>
      </c>
      <c r="L204" s="21">
        <v>393912</v>
      </c>
      <c r="M204" s="21">
        <v>336</v>
      </c>
      <c r="N204" s="21">
        <v>394248</v>
      </c>
      <c r="O204" s="21">
        <v>0</v>
      </c>
      <c r="P204" s="21">
        <v>0</v>
      </c>
      <c r="Q204" s="21"/>
      <c r="R204" s="21">
        <v>0</v>
      </c>
      <c r="S204" s="21">
        <v>394248</v>
      </c>
      <c r="T204" s="18"/>
      <c r="U204" s="18"/>
      <c r="V204" s="18"/>
      <c r="W204" t="s">
        <v>23</v>
      </c>
      <c r="X204">
        <f>SUM(SUMIFS(gen_fuel!$T$1:$T$7186,gen_fuel!$A$1:$A$7186,E204,gen_fuel!$U$1:$U$7186,disposition!A204,gen_fuel!$N$1:$N$7186,{"HYC","WND","SUN"}))</f>
        <v>0</v>
      </c>
      <c r="Y204" s="8">
        <f t="shared" si="3"/>
        <v>139005</v>
      </c>
    </row>
    <row r="205" spans="1:25" x14ac:dyDescent="0.25">
      <c r="A205" s="26">
        <v>2010</v>
      </c>
      <c r="B205" s="18">
        <v>18155</v>
      </c>
      <c r="C205" s="18" t="s">
        <v>1563</v>
      </c>
      <c r="D205" s="18">
        <v>7</v>
      </c>
      <c r="E205" s="18">
        <v>50810</v>
      </c>
      <c r="F205" s="18" t="s">
        <v>23</v>
      </c>
      <c r="G205" s="18" t="s">
        <v>509</v>
      </c>
      <c r="H205" s="18" t="s">
        <v>25</v>
      </c>
      <c r="I205" s="21">
        <v>524216</v>
      </c>
      <c r="J205" s="21">
        <v>112316</v>
      </c>
      <c r="K205" s="21">
        <v>636532</v>
      </c>
      <c r="L205" s="21">
        <v>107097</v>
      </c>
      <c r="M205" s="21">
        <v>524216</v>
      </c>
      <c r="N205" s="21">
        <v>631313</v>
      </c>
      <c r="O205" s="21">
        <v>0</v>
      </c>
      <c r="P205" s="21">
        <v>5219</v>
      </c>
      <c r="Q205" s="21"/>
      <c r="R205" s="21">
        <v>0</v>
      </c>
      <c r="S205" s="21">
        <v>636532</v>
      </c>
      <c r="T205" s="18"/>
      <c r="U205" s="18"/>
      <c r="V205" s="18"/>
      <c r="W205" t="s">
        <v>23</v>
      </c>
      <c r="X205">
        <f>SUM(SUMIFS(gen_fuel!$T$1:$T$7186,gen_fuel!$A$1:$A$7186,E205,gen_fuel!$U$1:$U$7186,disposition!A205,gen_fuel!$N$1:$N$7186,{"HYC","WND","SUN"}))</f>
        <v>0</v>
      </c>
      <c r="Y205" s="8">
        <f t="shared" si="3"/>
        <v>107097</v>
      </c>
    </row>
    <row r="206" spans="1:25" x14ac:dyDescent="0.25">
      <c r="A206" s="26">
        <v>2010</v>
      </c>
      <c r="B206" s="18">
        <v>18147</v>
      </c>
      <c r="C206" s="18" t="s">
        <v>1561</v>
      </c>
      <c r="D206" s="18">
        <v>7</v>
      </c>
      <c r="E206" s="18">
        <v>50813</v>
      </c>
      <c r="F206" s="18" t="s">
        <v>23</v>
      </c>
      <c r="G206" s="18" t="s">
        <v>1564</v>
      </c>
      <c r="H206" s="18" t="s">
        <v>35</v>
      </c>
      <c r="I206" s="21">
        <v>297826</v>
      </c>
      <c r="J206" s="21">
        <v>7494</v>
      </c>
      <c r="K206" s="21">
        <v>305320</v>
      </c>
      <c r="L206" s="21">
        <v>43090</v>
      </c>
      <c r="M206" s="21">
        <v>251285</v>
      </c>
      <c r="N206" s="21">
        <v>294375</v>
      </c>
      <c r="O206" s="21">
        <v>0</v>
      </c>
      <c r="P206" s="21">
        <v>10945</v>
      </c>
      <c r="Q206" s="21"/>
      <c r="R206" s="21">
        <v>0</v>
      </c>
      <c r="S206" s="21">
        <v>305320</v>
      </c>
      <c r="T206" s="18"/>
      <c r="U206" s="18"/>
      <c r="V206" s="18"/>
      <c r="W206" t="s">
        <v>23</v>
      </c>
      <c r="X206">
        <f>SUM(SUMIFS(gen_fuel!$T$1:$T$7186,gen_fuel!$A$1:$A$7186,E206,gen_fuel!$U$1:$U$7186,disposition!A206,gen_fuel!$N$1:$N$7186,{"HYC","WND","SUN"}))</f>
        <v>0</v>
      </c>
      <c r="Y206" s="8">
        <f t="shared" si="3"/>
        <v>-3451</v>
      </c>
    </row>
    <row r="207" spans="1:25" x14ac:dyDescent="0.25">
      <c r="A207" s="26">
        <v>2010</v>
      </c>
      <c r="B207" s="18">
        <v>56097</v>
      </c>
      <c r="C207" s="18" t="s">
        <v>515</v>
      </c>
      <c r="D207" s="18">
        <v>7</v>
      </c>
      <c r="E207" s="18">
        <v>50846</v>
      </c>
      <c r="F207" s="18" t="s">
        <v>23</v>
      </c>
      <c r="G207" s="18" t="s">
        <v>515</v>
      </c>
      <c r="H207" s="18" t="s">
        <v>25</v>
      </c>
      <c r="I207" s="21">
        <v>264316</v>
      </c>
      <c r="J207" s="21">
        <v>16250</v>
      </c>
      <c r="K207" s="21">
        <v>280566</v>
      </c>
      <c r="L207" s="21">
        <v>0</v>
      </c>
      <c r="M207" s="21">
        <v>280566</v>
      </c>
      <c r="N207" s="21">
        <v>280566</v>
      </c>
      <c r="O207" s="21">
        <v>0</v>
      </c>
      <c r="P207" s="21">
        <v>0</v>
      </c>
      <c r="Q207" s="21"/>
      <c r="R207" s="21">
        <v>0</v>
      </c>
      <c r="S207" s="21">
        <v>280566</v>
      </c>
      <c r="T207" s="18"/>
      <c r="U207" s="18"/>
      <c r="V207" s="18"/>
      <c r="W207" t="s">
        <v>23</v>
      </c>
      <c r="X207">
        <f>SUM(SUMIFS(gen_fuel!$T$1:$T$7186,gen_fuel!$A$1:$A$7186,E207,gen_fuel!$U$1:$U$7186,disposition!A207,gen_fuel!$N$1:$N$7186,{"HYC","WND","SUN"}))</f>
        <v>0</v>
      </c>
      <c r="Y207" s="8">
        <f t="shared" si="3"/>
        <v>16250</v>
      </c>
    </row>
    <row r="208" spans="1:25" x14ac:dyDescent="0.25">
      <c r="A208" s="26">
        <v>2010</v>
      </c>
      <c r="B208" s="18">
        <v>20508</v>
      </c>
      <c r="C208" s="18" t="s">
        <v>284</v>
      </c>
      <c r="D208" s="18">
        <v>7</v>
      </c>
      <c r="E208" s="18">
        <v>50900</v>
      </c>
      <c r="F208" s="18" t="s">
        <v>23</v>
      </c>
      <c r="G208" s="18" t="s">
        <v>1159</v>
      </c>
      <c r="H208" s="18" t="s">
        <v>35</v>
      </c>
      <c r="I208" s="21">
        <v>654122</v>
      </c>
      <c r="J208" s="21">
        <v>335247</v>
      </c>
      <c r="K208" s="21">
        <v>989369</v>
      </c>
      <c r="L208" s="21">
        <v>86625</v>
      </c>
      <c r="M208" s="21">
        <v>902744</v>
      </c>
      <c r="N208" s="21">
        <v>989369</v>
      </c>
      <c r="O208" s="21">
        <v>0</v>
      </c>
      <c r="P208" s="21">
        <v>0</v>
      </c>
      <c r="Q208" s="21"/>
      <c r="R208" s="21">
        <v>0</v>
      </c>
      <c r="S208" s="21">
        <v>989369</v>
      </c>
      <c r="T208" s="18"/>
      <c r="U208" s="18"/>
      <c r="V208" s="18"/>
      <c r="W208" t="s">
        <v>23</v>
      </c>
      <c r="X208">
        <f>SUM(SUMIFS(gen_fuel!$T$1:$T$7186,gen_fuel!$A$1:$A$7186,E208,gen_fuel!$U$1:$U$7186,disposition!A208,gen_fuel!$N$1:$N$7186,{"HYC","WND","SUN"}))</f>
        <v>0</v>
      </c>
      <c r="Y208" s="8">
        <f t="shared" si="3"/>
        <v>335247</v>
      </c>
    </row>
    <row r="209" spans="1:25" x14ac:dyDescent="0.25">
      <c r="A209" s="26">
        <v>2010</v>
      </c>
      <c r="B209" s="18">
        <v>8</v>
      </c>
      <c r="C209" s="18" t="s">
        <v>264</v>
      </c>
      <c r="D209" s="18">
        <v>7</v>
      </c>
      <c r="E209" s="18">
        <v>50903</v>
      </c>
      <c r="F209" s="18" t="s">
        <v>23</v>
      </c>
      <c r="G209" s="18" t="s">
        <v>516</v>
      </c>
      <c r="H209" s="18" t="s">
        <v>125</v>
      </c>
      <c r="I209" s="21">
        <v>34578</v>
      </c>
      <c r="J209" s="21">
        <v>179571</v>
      </c>
      <c r="K209" s="21">
        <v>214149</v>
      </c>
      <c r="L209" s="21">
        <v>0</v>
      </c>
      <c r="M209" s="21">
        <v>214149</v>
      </c>
      <c r="N209" s="21">
        <v>214149</v>
      </c>
      <c r="O209" s="21">
        <v>0</v>
      </c>
      <c r="P209" s="21">
        <v>0</v>
      </c>
      <c r="Q209" s="21"/>
      <c r="R209" s="21">
        <v>0</v>
      </c>
      <c r="S209" s="21">
        <v>214149</v>
      </c>
      <c r="T209" s="18"/>
      <c r="U209" s="18"/>
      <c r="V209" s="18"/>
      <c r="W209" t="s">
        <v>23</v>
      </c>
      <c r="X209">
        <f>SUM(SUMIFS(gen_fuel!$T$1:$T$7186,gen_fuel!$A$1:$A$7186,E209,gen_fuel!$U$1:$U$7186,disposition!A209,gen_fuel!$N$1:$N$7186,{"HYC","WND","SUN"}))</f>
        <v>0</v>
      </c>
      <c r="Y209" s="8">
        <f t="shared" si="3"/>
        <v>179571</v>
      </c>
    </row>
    <row r="210" spans="1:25" x14ac:dyDescent="0.25">
      <c r="A210" s="26">
        <v>2010</v>
      </c>
      <c r="B210" s="18">
        <v>5959</v>
      </c>
      <c r="C210" s="18" t="s">
        <v>517</v>
      </c>
      <c r="D210" s="18">
        <v>7</v>
      </c>
      <c r="E210" s="18">
        <v>50920</v>
      </c>
      <c r="F210" s="18" t="s">
        <v>23</v>
      </c>
      <c r="G210" s="18" t="s">
        <v>518</v>
      </c>
      <c r="H210" s="18" t="s">
        <v>55</v>
      </c>
      <c r="I210" s="21">
        <v>285</v>
      </c>
      <c r="J210" s="21">
        <v>9643</v>
      </c>
      <c r="K210" s="21">
        <v>9928</v>
      </c>
      <c r="L210" s="21">
        <v>0</v>
      </c>
      <c r="M210" s="21">
        <v>9928</v>
      </c>
      <c r="N210" s="21">
        <v>9928</v>
      </c>
      <c r="O210" s="21">
        <v>0</v>
      </c>
      <c r="P210" s="21">
        <v>0</v>
      </c>
      <c r="Q210" s="21"/>
      <c r="R210" s="21">
        <v>0</v>
      </c>
      <c r="S210" s="21">
        <v>9928</v>
      </c>
      <c r="T210" s="18"/>
      <c r="U210" s="18"/>
      <c r="V210" s="18"/>
      <c r="W210" t="s">
        <v>23</v>
      </c>
      <c r="X210">
        <f>SUM(SUMIFS(gen_fuel!$T$1:$T$7186,gen_fuel!$A$1:$A$7186,E210,gen_fuel!$U$1:$U$7186,disposition!A210,gen_fuel!$N$1:$N$7186,{"HYC","WND","SUN"}))</f>
        <v>0</v>
      </c>
      <c r="Y210" s="8">
        <f t="shared" si="3"/>
        <v>9643</v>
      </c>
    </row>
    <row r="211" spans="1:25" x14ac:dyDescent="0.25">
      <c r="A211" s="26">
        <v>2010</v>
      </c>
      <c r="B211" s="18">
        <v>49801</v>
      </c>
      <c r="C211" s="18" t="s">
        <v>1565</v>
      </c>
      <c r="D211" s="18">
        <v>7</v>
      </c>
      <c r="E211" s="18">
        <v>50933</v>
      </c>
      <c r="F211" s="18" t="s">
        <v>23</v>
      </c>
      <c r="G211" s="18" t="s">
        <v>520</v>
      </c>
      <c r="H211" s="18" t="s">
        <v>115</v>
      </c>
      <c r="I211" s="21">
        <v>45096</v>
      </c>
      <c r="J211" s="21">
        <v>152687</v>
      </c>
      <c r="K211" s="21">
        <v>197783</v>
      </c>
      <c r="L211" s="21">
        <v>12851</v>
      </c>
      <c r="M211" s="21">
        <v>179657</v>
      </c>
      <c r="N211" s="21">
        <v>192508</v>
      </c>
      <c r="O211" s="21">
        <v>0</v>
      </c>
      <c r="P211" s="21">
        <v>0</v>
      </c>
      <c r="Q211" s="21"/>
      <c r="R211" s="21">
        <v>5275</v>
      </c>
      <c r="S211" s="21">
        <v>197783</v>
      </c>
      <c r="T211" s="18"/>
      <c r="U211" s="18"/>
      <c r="V211" s="18"/>
      <c r="W211" t="s">
        <v>23</v>
      </c>
      <c r="X211">
        <f>SUM(SUMIFS(gen_fuel!$T$1:$T$7186,gen_fuel!$A$1:$A$7186,E211,gen_fuel!$U$1:$U$7186,disposition!A211,gen_fuel!$N$1:$N$7186,{"HYC","WND","SUN"}))</f>
        <v>6599</v>
      </c>
      <c r="Y211" s="8">
        <f t="shared" si="3"/>
        <v>154011</v>
      </c>
    </row>
    <row r="212" spans="1:25" x14ac:dyDescent="0.25">
      <c r="A212" s="26">
        <v>2010</v>
      </c>
      <c r="B212" s="18">
        <v>3179</v>
      </c>
      <c r="C212" s="18" t="s">
        <v>521</v>
      </c>
      <c r="D212" s="18">
        <v>6</v>
      </c>
      <c r="E212" s="18">
        <v>50935</v>
      </c>
      <c r="F212" s="18" t="s">
        <v>50</v>
      </c>
      <c r="G212" s="18" t="s">
        <v>522</v>
      </c>
      <c r="H212" s="18" t="s">
        <v>125</v>
      </c>
      <c r="I212" s="21">
        <v>338</v>
      </c>
      <c r="J212" s="21">
        <v>0</v>
      </c>
      <c r="K212" s="21">
        <v>338</v>
      </c>
      <c r="L212" s="21">
        <v>0</v>
      </c>
      <c r="M212" s="21">
        <v>338</v>
      </c>
      <c r="N212" s="21">
        <v>338</v>
      </c>
      <c r="O212" s="21">
        <v>0</v>
      </c>
      <c r="P212" s="21">
        <v>0</v>
      </c>
      <c r="Q212" s="21"/>
      <c r="R212" s="21">
        <v>0</v>
      </c>
      <c r="S212" s="21">
        <v>338</v>
      </c>
      <c r="T212" s="18"/>
      <c r="U212" s="18"/>
      <c r="V212" s="18"/>
      <c r="W212" t="s">
        <v>23</v>
      </c>
      <c r="X212">
        <f>SUM(SUMIFS(gen_fuel!$T$1:$T$7186,gen_fuel!$A$1:$A$7186,E212,gen_fuel!$U$1:$U$7186,disposition!A212,gen_fuel!$N$1:$N$7186,{"HYC","WND","SUN"}))</f>
        <v>0</v>
      </c>
      <c r="Y212" s="8">
        <f t="shared" si="3"/>
        <v>0</v>
      </c>
    </row>
    <row r="213" spans="1:25" x14ac:dyDescent="0.25">
      <c r="A213" s="26">
        <v>2010</v>
      </c>
      <c r="B213" s="18">
        <v>23931</v>
      </c>
      <c r="C213" s="18" t="s">
        <v>1566</v>
      </c>
      <c r="D213" s="18">
        <v>7</v>
      </c>
      <c r="E213" s="18">
        <v>50956</v>
      </c>
      <c r="F213" s="18" t="s">
        <v>23</v>
      </c>
      <c r="G213" s="18" t="s">
        <v>525</v>
      </c>
      <c r="H213" s="18" t="s">
        <v>129</v>
      </c>
      <c r="I213" s="21">
        <v>389779</v>
      </c>
      <c r="J213" s="21">
        <v>1253890</v>
      </c>
      <c r="K213" s="21">
        <v>1643669</v>
      </c>
      <c r="L213" s="21">
        <v>0</v>
      </c>
      <c r="M213" s="21">
        <v>1643669</v>
      </c>
      <c r="N213" s="21">
        <v>1643669</v>
      </c>
      <c r="O213" s="21">
        <v>0</v>
      </c>
      <c r="P213" s="21">
        <v>0</v>
      </c>
      <c r="Q213" s="21"/>
      <c r="R213" s="21">
        <v>0</v>
      </c>
      <c r="S213" s="21">
        <v>1643669</v>
      </c>
      <c r="T213" s="18"/>
      <c r="U213" s="18"/>
      <c r="V213" s="18"/>
      <c r="W213" t="s">
        <v>23</v>
      </c>
      <c r="X213">
        <f>SUM(SUMIFS(gen_fuel!$T$1:$T$7186,gen_fuel!$A$1:$A$7186,E213,gen_fuel!$U$1:$U$7186,disposition!A213,gen_fuel!$N$1:$N$7186,{"HYC","WND","SUN"}))</f>
        <v>0</v>
      </c>
      <c r="Y213" s="8">
        <f t="shared" si="3"/>
        <v>1253890</v>
      </c>
    </row>
    <row r="214" spans="1:25" x14ac:dyDescent="0.25">
      <c r="A214" s="26">
        <v>2010</v>
      </c>
      <c r="B214" s="18">
        <v>18323</v>
      </c>
      <c r="C214" s="18" t="s">
        <v>1513</v>
      </c>
      <c r="D214" s="18">
        <v>7</v>
      </c>
      <c r="E214" s="18">
        <v>50965</v>
      </c>
      <c r="F214" s="18" t="s">
        <v>23</v>
      </c>
      <c r="G214" s="18" t="s">
        <v>1567</v>
      </c>
      <c r="H214" s="18" t="s">
        <v>121</v>
      </c>
      <c r="I214" s="21">
        <v>92375</v>
      </c>
      <c r="J214" s="21">
        <v>457039</v>
      </c>
      <c r="K214" s="21">
        <v>549414</v>
      </c>
      <c r="L214" s="21">
        <v>91518</v>
      </c>
      <c r="M214" s="21">
        <v>457896</v>
      </c>
      <c r="N214" s="21">
        <v>549414</v>
      </c>
      <c r="O214" s="21">
        <v>0</v>
      </c>
      <c r="P214" s="21">
        <v>0</v>
      </c>
      <c r="Q214" s="21"/>
      <c r="R214" s="21">
        <v>0</v>
      </c>
      <c r="S214" s="21">
        <v>549414</v>
      </c>
      <c r="T214" s="18"/>
      <c r="U214" s="18"/>
      <c r="V214" s="18"/>
      <c r="W214" t="s">
        <v>23</v>
      </c>
      <c r="X214">
        <f>SUM(SUMIFS(gen_fuel!$T$1:$T$7186,gen_fuel!$A$1:$A$7186,E214,gen_fuel!$U$1:$U$7186,disposition!A214,gen_fuel!$N$1:$N$7186,{"HYC","WND","SUN"}))</f>
        <v>0</v>
      </c>
      <c r="Y214" s="8">
        <f t="shared" si="3"/>
        <v>457039</v>
      </c>
    </row>
    <row r="215" spans="1:25" x14ac:dyDescent="0.25">
      <c r="A215" s="26">
        <v>2010</v>
      </c>
      <c r="B215" s="18">
        <v>19216</v>
      </c>
      <c r="C215" s="18" t="s">
        <v>529</v>
      </c>
      <c r="D215" s="18">
        <v>7</v>
      </c>
      <c r="E215" s="18">
        <v>50971</v>
      </c>
      <c r="F215" s="18" t="s">
        <v>23</v>
      </c>
      <c r="G215" s="18" t="s">
        <v>530</v>
      </c>
      <c r="H215" s="18" t="s">
        <v>29</v>
      </c>
      <c r="I215" s="21">
        <v>198827</v>
      </c>
      <c r="J215" s="21">
        <v>24014</v>
      </c>
      <c r="K215" s="21">
        <v>222841</v>
      </c>
      <c r="L215" s="21">
        <v>5624</v>
      </c>
      <c r="M215" s="21">
        <v>176921</v>
      </c>
      <c r="N215" s="21">
        <v>182545</v>
      </c>
      <c r="O215" s="21">
        <v>0</v>
      </c>
      <c r="P215" s="21">
        <v>40296</v>
      </c>
      <c r="Q215" s="21"/>
      <c r="R215" s="21">
        <v>0</v>
      </c>
      <c r="S215" s="21">
        <v>222841</v>
      </c>
      <c r="T215" s="18"/>
      <c r="U215" s="18"/>
      <c r="V215" s="18"/>
      <c r="W215" t="s">
        <v>23</v>
      </c>
      <c r="X215">
        <f>SUM(SUMIFS(gen_fuel!$T$1:$T$7186,gen_fuel!$A$1:$A$7186,E215,gen_fuel!$U$1:$U$7186,disposition!A215,gen_fuel!$N$1:$N$7186,{"HYC","WND","SUN"}))</f>
        <v>0</v>
      </c>
      <c r="Y215" s="8">
        <f t="shared" si="3"/>
        <v>-16282</v>
      </c>
    </row>
    <row r="216" spans="1:25" x14ac:dyDescent="0.25">
      <c r="A216" s="26">
        <v>2010</v>
      </c>
      <c r="B216" s="18">
        <v>12981</v>
      </c>
      <c r="C216" s="18" t="s">
        <v>532</v>
      </c>
      <c r="D216" s="18">
        <v>7</v>
      </c>
      <c r="E216" s="18">
        <v>50973</v>
      </c>
      <c r="F216" s="18" t="s">
        <v>23</v>
      </c>
      <c r="G216" s="18" t="s">
        <v>533</v>
      </c>
      <c r="H216" s="18" t="s">
        <v>61</v>
      </c>
      <c r="I216" s="21">
        <v>562191</v>
      </c>
      <c r="J216" s="21">
        <v>664427</v>
      </c>
      <c r="K216" s="21">
        <v>1226618</v>
      </c>
      <c r="L216" s="21">
        <v>0</v>
      </c>
      <c r="M216" s="21">
        <v>1226618</v>
      </c>
      <c r="N216" s="21">
        <v>1226618</v>
      </c>
      <c r="O216" s="21">
        <v>0</v>
      </c>
      <c r="P216" s="21">
        <v>0</v>
      </c>
      <c r="Q216" s="21"/>
      <c r="R216" s="21">
        <v>0</v>
      </c>
      <c r="S216" s="21">
        <v>1226618</v>
      </c>
      <c r="T216" s="18"/>
      <c r="U216" s="18"/>
      <c r="V216" s="18"/>
      <c r="W216" t="s">
        <v>23</v>
      </c>
      <c r="X216">
        <f>SUM(SUMIFS(gen_fuel!$T$1:$T$7186,gen_fuel!$A$1:$A$7186,E216,gen_fuel!$U$1:$U$7186,disposition!A216,gen_fuel!$N$1:$N$7186,{"HYC","WND","SUN"}))</f>
        <v>0</v>
      </c>
      <c r="Y216" s="8">
        <f t="shared" si="3"/>
        <v>664427</v>
      </c>
    </row>
    <row r="217" spans="1:25" x14ac:dyDescent="0.25">
      <c r="A217" s="26">
        <v>2010</v>
      </c>
      <c r="B217" s="18">
        <v>6996</v>
      </c>
      <c r="C217" s="18" t="s">
        <v>535</v>
      </c>
      <c r="D217" s="18">
        <v>7</v>
      </c>
      <c r="E217" s="18">
        <v>50997</v>
      </c>
      <c r="F217" s="18" t="s">
        <v>23</v>
      </c>
      <c r="G217" s="18" t="s">
        <v>536</v>
      </c>
      <c r="H217" s="18" t="s">
        <v>537</v>
      </c>
      <c r="I217" s="21">
        <v>0</v>
      </c>
      <c r="J217" s="21">
        <v>50762</v>
      </c>
      <c r="K217" s="21">
        <v>50762</v>
      </c>
      <c r="L217" s="21">
        <v>0</v>
      </c>
      <c r="M217" s="21">
        <v>50762</v>
      </c>
      <c r="N217" s="21">
        <v>50762</v>
      </c>
      <c r="O217" s="21">
        <v>0</v>
      </c>
      <c r="P217" s="21">
        <v>0</v>
      </c>
      <c r="Q217" s="21"/>
      <c r="R217" s="21">
        <v>0</v>
      </c>
      <c r="S217" s="21">
        <v>50762</v>
      </c>
      <c r="T217" s="18"/>
      <c r="U217" s="18"/>
      <c r="V217" s="18"/>
      <c r="W217" t="s">
        <v>23</v>
      </c>
      <c r="X217">
        <f>SUM(SUMIFS(gen_fuel!$T$1:$T$7186,gen_fuel!$A$1:$A$7186,E217,gen_fuel!$U$1:$U$7186,disposition!A217,gen_fuel!$N$1:$N$7186,{"HYC","WND","SUN"}))</f>
        <v>0</v>
      </c>
      <c r="Y217" s="8">
        <f t="shared" si="3"/>
        <v>50762</v>
      </c>
    </row>
    <row r="218" spans="1:25" x14ac:dyDescent="0.25">
      <c r="A218" s="26">
        <v>2010</v>
      </c>
      <c r="B218" s="18">
        <v>2512</v>
      </c>
      <c r="C218" s="18" t="s">
        <v>1568</v>
      </c>
      <c r="D218" s="18">
        <v>7</v>
      </c>
      <c r="E218" s="18">
        <v>51000</v>
      </c>
      <c r="F218" s="18" t="s">
        <v>23</v>
      </c>
      <c r="G218" s="18" t="s">
        <v>1569</v>
      </c>
      <c r="H218" s="18" t="s">
        <v>53</v>
      </c>
      <c r="I218" s="21">
        <v>32441</v>
      </c>
      <c r="J218" s="21">
        <v>5960</v>
      </c>
      <c r="K218" s="21">
        <v>38401</v>
      </c>
      <c r="L218" s="21">
        <v>6395</v>
      </c>
      <c r="M218" s="21">
        <v>31422</v>
      </c>
      <c r="N218" s="21">
        <v>37817</v>
      </c>
      <c r="O218" s="21">
        <v>0</v>
      </c>
      <c r="P218" s="21">
        <v>584</v>
      </c>
      <c r="Q218" s="21"/>
      <c r="R218" s="21">
        <v>0</v>
      </c>
      <c r="S218" s="21">
        <v>38401</v>
      </c>
      <c r="T218" s="18"/>
      <c r="U218" s="18"/>
      <c r="V218" s="18"/>
      <c r="W218" t="s">
        <v>23</v>
      </c>
      <c r="X218">
        <f>SUM(SUMIFS(gen_fuel!$T$1:$T$7186,gen_fuel!$A$1:$A$7186,E218,gen_fuel!$U$1:$U$7186,disposition!A218,gen_fuel!$N$1:$N$7186,{"HYC","WND","SUN"}))</f>
        <v>0</v>
      </c>
      <c r="Y218" s="8">
        <f t="shared" si="3"/>
        <v>5376</v>
      </c>
    </row>
    <row r="219" spans="1:25" x14ac:dyDescent="0.25">
      <c r="A219" s="26">
        <v>2010</v>
      </c>
      <c r="B219" s="18">
        <v>5347</v>
      </c>
      <c r="C219" s="18" t="s">
        <v>541</v>
      </c>
      <c r="D219" s="18">
        <v>7</v>
      </c>
      <c r="E219" s="18">
        <v>52006</v>
      </c>
      <c r="F219" s="18" t="s">
        <v>23</v>
      </c>
      <c r="G219" s="18" t="s">
        <v>542</v>
      </c>
      <c r="H219" s="18" t="s">
        <v>25</v>
      </c>
      <c r="I219" s="21">
        <v>2734581</v>
      </c>
      <c r="J219" s="21">
        <v>1065781</v>
      </c>
      <c r="K219" s="21">
        <v>3800362</v>
      </c>
      <c r="L219" s="21">
        <v>34608</v>
      </c>
      <c r="M219" s="21">
        <v>3510447</v>
      </c>
      <c r="N219" s="21">
        <v>3545055</v>
      </c>
      <c r="O219" s="21">
        <v>0</v>
      </c>
      <c r="P219" s="21">
        <v>101947</v>
      </c>
      <c r="Q219" s="21"/>
      <c r="R219" s="21">
        <v>153360</v>
      </c>
      <c r="S219" s="21">
        <v>3800362</v>
      </c>
      <c r="T219" s="18"/>
      <c r="U219" s="18"/>
      <c r="V219" s="18"/>
      <c r="W219" t="s">
        <v>23</v>
      </c>
      <c r="X219">
        <f>SUM(SUMIFS(gen_fuel!$T$1:$T$7186,gen_fuel!$A$1:$A$7186,E219,gen_fuel!$U$1:$U$7186,disposition!A219,gen_fuel!$N$1:$N$7186,{"HYC","WND","SUN"}))</f>
        <v>0</v>
      </c>
      <c r="Y219" s="8">
        <f t="shared" si="3"/>
        <v>810474</v>
      </c>
    </row>
    <row r="220" spans="1:25" x14ac:dyDescent="0.25">
      <c r="A220" s="26">
        <v>2010</v>
      </c>
      <c r="B220" s="18">
        <v>24263</v>
      </c>
      <c r="C220" s="18" t="s">
        <v>1403</v>
      </c>
      <c r="D220" s="18">
        <v>7</v>
      </c>
      <c r="E220" s="18">
        <v>52017</v>
      </c>
      <c r="F220" s="18" t="s">
        <v>23</v>
      </c>
      <c r="G220" s="18" t="s">
        <v>1404</v>
      </c>
      <c r="H220" s="18" t="s">
        <v>49</v>
      </c>
      <c r="I220" s="21">
        <v>10252</v>
      </c>
      <c r="J220" s="21">
        <v>23378</v>
      </c>
      <c r="K220" s="21">
        <v>33630</v>
      </c>
      <c r="L220" s="21">
        <v>0</v>
      </c>
      <c r="M220" s="21">
        <v>33630</v>
      </c>
      <c r="N220" s="21">
        <v>33630</v>
      </c>
      <c r="O220" s="21">
        <v>0</v>
      </c>
      <c r="P220" s="21">
        <v>0</v>
      </c>
      <c r="Q220" s="21"/>
      <c r="R220" s="21">
        <v>0</v>
      </c>
      <c r="S220" s="21">
        <v>33630</v>
      </c>
      <c r="T220" s="18"/>
      <c r="U220" s="18"/>
      <c r="V220" s="18"/>
      <c r="W220" t="s">
        <v>23</v>
      </c>
      <c r="X220">
        <f>SUM(SUMIFS(gen_fuel!$T$1:$T$7186,gen_fuel!$A$1:$A$7186,E220,gen_fuel!$U$1:$U$7186,disposition!A220,gen_fuel!$N$1:$N$7186,{"HYC","WND","SUN"}))</f>
        <v>0</v>
      </c>
      <c r="Y220" s="8">
        <f t="shared" si="3"/>
        <v>23378</v>
      </c>
    </row>
    <row r="221" spans="1:25" x14ac:dyDescent="0.25">
      <c r="A221" s="26">
        <v>2010</v>
      </c>
      <c r="B221" s="18">
        <v>2091</v>
      </c>
      <c r="C221" s="18" t="s">
        <v>1570</v>
      </c>
      <c r="D221" s="18">
        <v>6</v>
      </c>
      <c r="E221" s="18">
        <v>52031</v>
      </c>
      <c r="F221" s="18" t="s">
        <v>50</v>
      </c>
      <c r="G221" s="18" t="s">
        <v>544</v>
      </c>
      <c r="H221" s="18" t="s">
        <v>25</v>
      </c>
      <c r="I221" s="21">
        <v>79353</v>
      </c>
      <c r="J221" s="21">
        <v>310219</v>
      </c>
      <c r="K221" s="21">
        <v>389572</v>
      </c>
      <c r="L221" s="21">
        <v>0</v>
      </c>
      <c r="M221" s="21">
        <v>389572</v>
      </c>
      <c r="N221" s="21">
        <v>389572</v>
      </c>
      <c r="O221" s="21">
        <v>0</v>
      </c>
      <c r="P221" s="21">
        <v>0</v>
      </c>
      <c r="Q221" s="21"/>
      <c r="R221" s="21">
        <v>0</v>
      </c>
      <c r="S221" s="21">
        <v>389572</v>
      </c>
      <c r="T221" s="18"/>
      <c r="U221" s="18"/>
      <c r="V221" s="18"/>
      <c r="W221" t="s">
        <v>23</v>
      </c>
      <c r="X221">
        <f>SUM(SUMIFS(gen_fuel!$T$1:$T$7186,gen_fuel!$A$1:$A$7186,E221,gen_fuel!$U$1:$U$7186,disposition!A221,gen_fuel!$N$1:$N$7186,{"HYC","WND","SUN"}))</f>
        <v>0</v>
      </c>
      <c r="Y221" s="8">
        <f t="shared" si="3"/>
        <v>310219</v>
      </c>
    </row>
    <row r="222" spans="1:25" x14ac:dyDescent="0.25">
      <c r="A222" s="26">
        <v>2010</v>
      </c>
      <c r="B222" s="18">
        <v>2509</v>
      </c>
      <c r="C222" s="18" t="s">
        <v>546</v>
      </c>
      <c r="D222" s="18">
        <v>7</v>
      </c>
      <c r="E222" s="18">
        <v>52034</v>
      </c>
      <c r="F222" s="18" t="s">
        <v>23</v>
      </c>
      <c r="G222" s="18" t="s">
        <v>547</v>
      </c>
      <c r="H222" s="18" t="s">
        <v>53</v>
      </c>
      <c r="I222" s="21">
        <v>12260</v>
      </c>
      <c r="J222" s="21">
        <v>16195</v>
      </c>
      <c r="K222" s="21">
        <v>28455</v>
      </c>
      <c r="L222" s="21">
        <v>0</v>
      </c>
      <c r="M222" s="21">
        <v>26551</v>
      </c>
      <c r="N222" s="21">
        <v>26551</v>
      </c>
      <c r="O222" s="21">
        <v>0</v>
      </c>
      <c r="P222" s="21">
        <v>0</v>
      </c>
      <c r="Q222" s="21"/>
      <c r="R222" s="21">
        <v>1904</v>
      </c>
      <c r="S222" s="21">
        <v>28455</v>
      </c>
      <c r="T222" s="18"/>
      <c r="U222" s="18"/>
      <c r="V222" s="18"/>
      <c r="W222" t="s">
        <v>23</v>
      </c>
      <c r="X222">
        <f>SUM(SUMIFS(gen_fuel!$T$1:$T$7186,gen_fuel!$A$1:$A$7186,E222,gen_fuel!$U$1:$U$7186,disposition!A222,gen_fuel!$N$1:$N$7186,{"HYC","WND","SUN"}))</f>
        <v>0</v>
      </c>
      <c r="Y222" s="8">
        <f t="shared" si="3"/>
        <v>14291</v>
      </c>
    </row>
    <row r="223" spans="1:25" x14ac:dyDescent="0.25">
      <c r="A223" s="26">
        <v>2010</v>
      </c>
      <c r="B223" s="18">
        <v>22337</v>
      </c>
      <c r="C223" s="18" t="s">
        <v>551</v>
      </c>
      <c r="D223" s="18">
        <v>7</v>
      </c>
      <c r="E223" s="18">
        <v>52069</v>
      </c>
      <c r="F223" s="18" t="s">
        <v>23</v>
      </c>
      <c r="G223" s="18" t="s">
        <v>552</v>
      </c>
      <c r="H223" s="18" t="s">
        <v>61</v>
      </c>
      <c r="I223" s="21">
        <v>250926</v>
      </c>
      <c r="J223" s="21">
        <v>175726</v>
      </c>
      <c r="K223" s="21">
        <v>426652</v>
      </c>
      <c r="L223" s="21">
        <v>0</v>
      </c>
      <c r="M223" s="21">
        <v>426652</v>
      </c>
      <c r="N223" s="21">
        <v>426652</v>
      </c>
      <c r="O223" s="21">
        <v>0</v>
      </c>
      <c r="P223" s="21">
        <v>0</v>
      </c>
      <c r="Q223" s="21"/>
      <c r="R223" s="21">
        <v>0</v>
      </c>
      <c r="S223" s="21">
        <v>426652</v>
      </c>
      <c r="T223" s="18"/>
      <c r="U223" s="18"/>
      <c r="V223" s="18"/>
      <c r="W223" t="s">
        <v>23</v>
      </c>
      <c r="X223">
        <f>SUM(SUMIFS(gen_fuel!$T$1:$T$7186,gen_fuel!$A$1:$A$7186,E223,gen_fuel!$U$1:$U$7186,disposition!A223,gen_fuel!$N$1:$N$7186,{"HYC","WND","SUN"}))</f>
        <v>0</v>
      </c>
      <c r="Y223" s="8">
        <f t="shared" si="3"/>
        <v>175726</v>
      </c>
    </row>
    <row r="224" spans="1:25" x14ac:dyDescent="0.25">
      <c r="A224" s="26">
        <v>2010</v>
      </c>
      <c r="B224" s="18">
        <v>19323</v>
      </c>
      <c r="C224" s="18" t="s">
        <v>1571</v>
      </c>
      <c r="D224" s="18">
        <v>6</v>
      </c>
      <c r="E224" s="18">
        <v>52071</v>
      </c>
      <c r="F224" s="18" t="s">
        <v>50</v>
      </c>
      <c r="G224" s="18" t="s">
        <v>1572</v>
      </c>
      <c r="H224" s="18" t="s">
        <v>61</v>
      </c>
      <c r="I224" s="21">
        <v>3724142</v>
      </c>
      <c r="J224" s="21">
        <v>0</v>
      </c>
      <c r="K224" s="21">
        <v>3724142</v>
      </c>
      <c r="L224" s="21">
        <v>454343</v>
      </c>
      <c r="M224" s="21">
        <v>0</v>
      </c>
      <c r="N224" s="21">
        <v>454343</v>
      </c>
      <c r="O224" s="21">
        <v>0</v>
      </c>
      <c r="P224" s="21">
        <v>3269799</v>
      </c>
      <c r="Q224" s="21"/>
      <c r="R224" s="21">
        <v>0</v>
      </c>
      <c r="S224" s="21">
        <v>3724142</v>
      </c>
      <c r="T224" s="18"/>
      <c r="U224" s="18"/>
      <c r="V224" s="18"/>
      <c r="W224" t="s">
        <v>23</v>
      </c>
      <c r="X224">
        <f>SUM(SUMIFS(gen_fuel!$T$1:$T$7186,gen_fuel!$A$1:$A$7186,E224,gen_fuel!$U$1:$U$7186,disposition!A224,gen_fuel!$N$1:$N$7186,{"HYC","WND","SUN"}))</f>
        <v>0</v>
      </c>
      <c r="Y224" s="8">
        <f t="shared" si="3"/>
        <v>-3269799</v>
      </c>
    </row>
    <row r="225" spans="1:25" x14ac:dyDescent="0.25">
      <c r="A225" s="26">
        <v>2010</v>
      </c>
      <c r="B225" s="18">
        <v>22218</v>
      </c>
      <c r="C225" s="18" t="s">
        <v>553</v>
      </c>
      <c r="D225" s="18">
        <v>7</v>
      </c>
      <c r="E225" s="18">
        <v>52072</v>
      </c>
      <c r="F225" s="18" t="s">
        <v>23</v>
      </c>
      <c r="G225" s="18" t="s">
        <v>554</v>
      </c>
      <c r="H225" s="18" t="s">
        <v>35</v>
      </c>
      <c r="I225" s="21">
        <v>41116</v>
      </c>
      <c r="J225" s="21">
        <v>72681</v>
      </c>
      <c r="K225" s="21">
        <v>113797</v>
      </c>
      <c r="L225" s="21">
        <v>13616</v>
      </c>
      <c r="M225" s="21">
        <v>100181</v>
      </c>
      <c r="N225" s="21">
        <v>113797</v>
      </c>
      <c r="O225" s="21">
        <v>0</v>
      </c>
      <c r="P225" s="21">
        <v>0</v>
      </c>
      <c r="Q225" s="21"/>
      <c r="R225" s="21">
        <v>0</v>
      </c>
      <c r="S225" s="21">
        <v>113797</v>
      </c>
      <c r="T225" s="18"/>
      <c r="U225" s="18"/>
      <c r="V225" s="18"/>
      <c r="W225" t="s">
        <v>23</v>
      </c>
      <c r="X225">
        <f>SUM(SUMIFS(gen_fuel!$T$1:$T$7186,gen_fuel!$A$1:$A$7186,E225,gen_fuel!$U$1:$U$7186,disposition!A225,gen_fuel!$N$1:$N$7186,{"HYC","WND","SUN"}))</f>
        <v>0</v>
      </c>
      <c r="Y225" s="8">
        <f t="shared" si="3"/>
        <v>72681</v>
      </c>
    </row>
    <row r="226" spans="1:25" x14ac:dyDescent="0.25">
      <c r="A226" s="26">
        <v>2010</v>
      </c>
      <c r="B226" s="18">
        <v>164</v>
      </c>
      <c r="C226" s="18" t="s">
        <v>492</v>
      </c>
      <c r="D226" s="18">
        <v>7</v>
      </c>
      <c r="E226" s="18">
        <v>52077</v>
      </c>
      <c r="F226" s="18" t="s">
        <v>23</v>
      </c>
      <c r="G226" s="18" t="s">
        <v>555</v>
      </c>
      <c r="H226" s="18" t="s">
        <v>48</v>
      </c>
      <c r="I226" s="21">
        <v>50361</v>
      </c>
      <c r="J226" s="21">
        <v>0</v>
      </c>
      <c r="K226" s="21">
        <v>50361</v>
      </c>
      <c r="L226" s="21">
        <v>1259</v>
      </c>
      <c r="M226" s="21">
        <v>49102</v>
      </c>
      <c r="N226" s="21">
        <v>50361</v>
      </c>
      <c r="O226" s="21">
        <v>0</v>
      </c>
      <c r="P226" s="21">
        <v>0</v>
      </c>
      <c r="Q226" s="21"/>
      <c r="R226" s="21">
        <v>0</v>
      </c>
      <c r="S226" s="21">
        <v>50361</v>
      </c>
      <c r="T226" s="18"/>
      <c r="U226" s="18"/>
      <c r="V226" s="18"/>
      <c r="W226" t="s">
        <v>23</v>
      </c>
      <c r="X226">
        <f>SUM(SUMIFS(gen_fuel!$T$1:$T$7186,gen_fuel!$A$1:$A$7186,E226,gen_fuel!$U$1:$U$7186,disposition!A226,gen_fuel!$N$1:$N$7186,{"HYC","WND","SUN"}))</f>
        <v>0</v>
      </c>
      <c r="Y226" s="8">
        <f t="shared" si="3"/>
        <v>0</v>
      </c>
    </row>
    <row r="227" spans="1:25" x14ac:dyDescent="0.25">
      <c r="A227" s="26">
        <v>2010</v>
      </c>
      <c r="B227" s="18">
        <v>54713</v>
      </c>
      <c r="C227" s="18" t="s">
        <v>489</v>
      </c>
      <c r="D227" s="18">
        <v>7</v>
      </c>
      <c r="E227" s="18">
        <v>52081</v>
      </c>
      <c r="F227" s="18" t="s">
        <v>23</v>
      </c>
      <c r="G227" s="18" t="s">
        <v>556</v>
      </c>
      <c r="H227" s="18" t="s">
        <v>48</v>
      </c>
      <c r="I227" s="21">
        <v>34793</v>
      </c>
      <c r="J227" s="21">
        <v>631</v>
      </c>
      <c r="K227" s="21">
        <v>35424</v>
      </c>
      <c r="L227" s="21">
        <v>1070</v>
      </c>
      <c r="M227" s="21">
        <v>25835</v>
      </c>
      <c r="N227" s="21">
        <v>26905</v>
      </c>
      <c r="O227" s="21">
        <v>0</v>
      </c>
      <c r="P227" s="21">
        <v>7710</v>
      </c>
      <c r="Q227" s="21"/>
      <c r="R227" s="21">
        <v>809</v>
      </c>
      <c r="S227" s="21">
        <v>35424</v>
      </c>
      <c r="T227" s="18"/>
      <c r="U227" s="18"/>
      <c r="V227" s="18"/>
      <c r="W227" t="s">
        <v>23</v>
      </c>
      <c r="X227">
        <f>SUM(SUMIFS(gen_fuel!$T$1:$T$7186,gen_fuel!$A$1:$A$7186,E227,gen_fuel!$U$1:$U$7186,disposition!A227,gen_fuel!$N$1:$N$7186,{"HYC","WND","SUN"}))</f>
        <v>0</v>
      </c>
      <c r="Y227" s="8">
        <f t="shared" si="3"/>
        <v>-7888</v>
      </c>
    </row>
    <row r="228" spans="1:25" x14ac:dyDescent="0.25">
      <c r="A228" s="26">
        <v>2010</v>
      </c>
      <c r="B228" s="18">
        <v>54713</v>
      </c>
      <c r="C228" s="18" t="s">
        <v>489</v>
      </c>
      <c r="D228" s="18">
        <v>7</v>
      </c>
      <c r="E228" s="18">
        <v>52082</v>
      </c>
      <c r="F228" s="18" t="s">
        <v>23</v>
      </c>
      <c r="G228" s="18" t="s">
        <v>557</v>
      </c>
      <c r="H228" s="18" t="s">
        <v>48</v>
      </c>
      <c r="I228" s="21">
        <v>43562</v>
      </c>
      <c r="J228" s="21">
        <v>631</v>
      </c>
      <c r="K228" s="21">
        <v>44193</v>
      </c>
      <c r="L228" s="21">
        <v>1068</v>
      </c>
      <c r="M228" s="21">
        <v>34355</v>
      </c>
      <c r="N228" s="21">
        <v>35423</v>
      </c>
      <c r="O228" s="21">
        <v>0</v>
      </c>
      <c r="P228" s="21">
        <v>8770</v>
      </c>
      <c r="Q228" s="21"/>
      <c r="R228" s="21">
        <v>0</v>
      </c>
      <c r="S228" s="21">
        <v>44193</v>
      </c>
      <c r="T228" s="18"/>
      <c r="U228" s="18"/>
      <c r="V228" s="18"/>
      <c r="W228" t="s">
        <v>23</v>
      </c>
      <c r="X228">
        <f>SUM(SUMIFS(gen_fuel!$T$1:$T$7186,gen_fuel!$A$1:$A$7186,E228,gen_fuel!$U$1:$U$7186,disposition!A228,gen_fuel!$N$1:$N$7186,{"HYC","WND","SUN"}))</f>
        <v>0</v>
      </c>
      <c r="Y228" s="8">
        <f t="shared" si="3"/>
        <v>-8139</v>
      </c>
    </row>
    <row r="229" spans="1:25" x14ac:dyDescent="0.25">
      <c r="A229" s="26">
        <v>2010</v>
      </c>
      <c r="B229" s="18">
        <v>54713</v>
      </c>
      <c r="C229" s="18" t="s">
        <v>489</v>
      </c>
      <c r="D229" s="18">
        <v>7</v>
      </c>
      <c r="E229" s="18">
        <v>52086</v>
      </c>
      <c r="F229" s="18" t="s">
        <v>23</v>
      </c>
      <c r="G229" s="18" t="s">
        <v>558</v>
      </c>
      <c r="H229" s="18" t="s">
        <v>48</v>
      </c>
      <c r="I229" s="21">
        <v>95201</v>
      </c>
      <c r="J229" s="21">
        <v>103</v>
      </c>
      <c r="K229" s="21">
        <v>95304</v>
      </c>
      <c r="L229" s="21">
        <v>2231</v>
      </c>
      <c r="M229" s="21">
        <v>40757</v>
      </c>
      <c r="N229" s="21">
        <v>42988</v>
      </c>
      <c r="O229" s="21">
        <v>0</v>
      </c>
      <c r="P229" s="21">
        <v>52316</v>
      </c>
      <c r="Q229" s="21"/>
      <c r="R229" s="21">
        <v>0</v>
      </c>
      <c r="S229" s="21">
        <v>95304</v>
      </c>
      <c r="T229" s="18"/>
      <c r="U229" s="18"/>
      <c r="V229" s="18"/>
      <c r="W229" t="s">
        <v>23</v>
      </c>
      <c r="X229">
        <f>SUM(SUMIFS(gen_fuel!$T$1:$T$7186,gen_fuel!$A$1:$A$7186,E229,gen_fuel!$U$1:$U$7186,disposition!A229,gen_fuel!$N$1:$N$7186,{"HYC","WND","SUN"}))</f>
        <v>0</v>
      </c>
      <c r="Y229" s="8">
        <f t="shared" si="3"/>
        <v>-52213</v>
      </c>
    </row>
    <row r="230" spans="1:25" x14ac:dyDescent="0.25">
      <c r="A230" s="26">
        <v>2010</v>
      </c>
      <c r="B230" s="18">
        <v>55732</v>
      </c>
      <c r="C230" s="18" t="s">
        <v>1573</v>
      </c>
      <c r="D230" s="18">
        <v>7</v>
      </c>
      <c r="E230" s="18">
        <v>52089</v>
      </c>
      <c r="F230" s="18" t="s">
        <v>23</v>
      </c>
      <c r="G230" s="18" t="s">
        <v>1573</v>
      </c>
      <c r="H230" s="18" t="s">
        <v>35</v>
      </c>
      <c r="I230" s="21">
        <v>161213</v>
      </c>
      <c r="J230" s="21">
        <v>69384</v>
      </c>
      <c r="K230" s="21">
        <v>230597</v>
      </c>
      <c r="L230" s="21">
        <v>0</v>
      </c>
      <c r="M230" s="21">
        <v>230597</v>
      </c>
      <c r="N230" s="21">
        <v>230597</v>
      </c>
      <c r="O230" s="21">
        <v>0</v>
      </c>
      <c r="P230" s="21">
        <v>0</v>
      </c>
      <c r="Q230" s="21"/>
      <c r="R230" s="21">
        <v>0</v>
      </c>
      <c r="S230" s="21">
        <v>230597</v>
      </c>
      <c r="T230" s="18"/>
      <c r="U230" s="18"/>
      <c r="V230" s="18"/>
      <c r="W230" t="s">
        <v>23</v>
      </c>
      <c r="X230">
        <f>SUM(SUMIFS(gen_fuel!$T$1:$T$7186,gen_fuel!$A$1:$A$7186,E230,gen_fuel!$U$1:$U$7186,disposition!A230,gen_fuel!$N$1:$N$7186,{"HYC","WND","SUN"}))</f>
        <v>0</v>
      </c>
      <c r="Y230" s="8">
        <f t="shared" si="3"/>
        <v>69384</v>
      </c>
    </row>
    <row r="231" spans="1:25" x14ac:dyDescent="0.25">
      <c r="A231" s="26">
        <v>2010</v>
      </c>
      <c r="B231" s="18">
        <v>1569</v>
      </c>
      <c r="C231" s="18" t="s">
        <v>308</v>
      </c>
      <c r="D231" s="18">
        <v>7</v>
      </c>
      <c r="E231" s="18">
        <v>52096</v>
      </c>
      <c r="F231" s="18" t="s">
        <v>23</v>
      </c>
      <c r="G231" s="18" t="s">
        <v>560</v>
      </c>
      <c r="H231" s="18" t="s">
        <v>48</v>
      </c>
      <c r="I231" s="21">
        <v>337767</v>
      </c>
      <c r="J231" s="21">
        <v>0</v>
      </c>
      <c r="K231" s="21">
        <v>337767</v>
      </c>
      <c r="L231" s="21">
        <v>8267</v>
      </c>
      <c r="M231" s="21">
        <v>23558</v>
      </c>
      <c r="N231" s="21">
        <v>31825</v>
      </c>
      <c r="O231" s="21">
        <v>0</v>
      </c>
      <c r="P231" s="21">
        <v>305942</v>
      </c>
      <c r="Q231" s="21"/>
      <c r="R231" s="21">
        <v>0</v>
      </c>
      <c r="S231" s="21">
        <v>337767</v>
      </c>
      <c r="T231" s="18"/>
      <c r="U231" s="18"/>
      <c r="V231" s="18"/>
      <c r="W231" t="s">
        <v>23</v>
      </c>
      <c r="X231">
        <f>SUM(SUMIFS(gen_fuel!$T$1:$T$7186,gen_fuel!$A$1:$A$7186,E231,gen_fuel!$U$1:$U$7186,disposition!A231,gen_fuel!$N$1:$N$7186,{"HYC","WND","SUN"}))</f>
        <v>0</v>
      </c>
      <c r="Y231" s="8">
        <f t="shared" si="3"/>
        <v>-305942</v>
      </c>
    </row>
    <row r="232" spans="1:25" x14ac:dyDescent="0.25">
      <c r="A232" s="26">
        <v>2010</v>
      </c>
      <c r="B232" s="18">
        <v>54713</v>
      </c>
      <c r="C232" s="18" t="s">
        <v>489</v>
      </c>
      <c r="D232" s="18">
        <v>7</v>
      </c>
      <c r="E232" s="18">
        <v>52104</v>
      </c>
      <c r="F232" s="18" t="s">
        <v>23</v>
      </c>
      <c r="G232" s="18" t="s">
        <v>562</v>
      </c>
      <c r="H232" s="18" t="s">
        <v>48</v>
      </c>
      <c r="I232" s="21">
        <v>75006</v>
      </c>
      <c r="J232" s="21">
        <v>1262</v>
      </c>
      <c r="K232" s="21">
        <v>76268</v>
      </c>
      <c r="L232" s="21">
        <v>4324</v>
      </c>
      <c r="M232" s="21">
        <v>55925</v>
      </c>
      <c r="N232" s="21">
        <v>60249</v>
      </c>
      <c r="O232" s="21">
        <v>0</v>
      </c>
      <c r="P232" s="21">
        <v>16019</v>
      </c>
      <c r="Q232" s="21"/>
      <c r="R232" s="21">
        <v>0</v>
      </c>
      <c r="S232" s="21">
        <v>76268</v>
      </c>
      <c r="T232" s="18"/>
      <c r="U232" s="18"/>
      <c r="V232" s="18"/>
      <c r="W232" t="s">
        <v>23</v>
      </c>
      <c r="X232">
        <f>SUM(SUMIFS(gen_fuel!$T$1:$T$7186,gen_fuel!$A$1:$A$7186,E232,gen_fuel!$U$1:$U$7186,disposition!A232,gen_fuel!$N$1:$N$7186,{"HYC","WND","SUN"}))</f>
        <v>0</v>
      </c>
      <c r="Y232" s="8">
        <f t="shared" si="3"/>
        <v>-14757</v>
      </c>
    </row>
    <row r="233" spans="1:25" x14ac:dyDescent="0.25">
      <c r="A233" s="26">
        <v>2010</v>
      </c>
      <c r="B233" s="18">
        <v>49732</v>
      </c>
      <c r="C233" s="18" t="s">
        <v>572</v>
      </c>
      <c r="D233" s="18">
        <v>7</v>
      </c>
      <c r="E233" s="18">
        <v>52105</v>
      </c>
      <c r="F233" s="18" t="s">
        <v>23</v>
      </c>
      <c r="G233" s="18" t="s">
        <v>1412</v>
      </c>
      <c r="H233" s="18" t="s">
        <v>48</v>
      </c>
      <c r="I233" s="21">
        <v>111712</v>
      </c>
      <c r="J233" s="21">
        <v>0</v>
      </c>
      <c r="K233" s="21">
        <v>111712</v>
      </c>
      <c r="L233" s="21">
        <v>0</v>
      </c>
      <c r="M233" s="21">
        <v>111712</v>
      </c>
      <c r="N233" s="21">
        <v>111712</v>
      </c>
      <c r="O233" s="21">
        <v>0</v>
      </c>
      <c r="P233" s="21">
        <v>0</v>
      </c>
      <c r="Q233" s="21"/>
      <c r="R233" s="21">
        <v>0</v>
      </c>
      <c r="S233" s="21">
        <v>111712</v>
      </c>
      <c r="T233" s="18"/>
      <c r="U233" s="18"/>
      <c r="V233" s="18"/>
      <c r="W233" t="s">
        <v>23</v>
      </c>
      <c r="X233">
        <f>SUM(SUMIFS(gen_fuel!$T$1:$T$7186,gen_fuel!$A$1:$A$7186,E233,gen_fuel!$U$1:$U$7186,disposition!A233,gen_fuel!$N$1:$N$7186,{"HYC","WND","SUN"}))</f>
        <v>0</v>
      </c>
      <c r="Y233" s="8">
        <f t="shared" si="3"/>
        <v>0</v>
      </c>
    </row>
    <row r="234" spans="1:25" x14ac:dyDescent="0.25">
      <c r="A234" s="26">
        <v>2010</v>
      </c>
      <c r="B234" s="18">
        <v>18340</v>
      </c>
      <c r="C234" s="18" t="s">
        <v>1574</v>
      </c>
      <c r="D234" s="18">
        <v>7</v>
      </c>
      <c r="E234" s="18">
        <v>52106</v>
      </c>
      <c r="F234" s="18" t="s">
        <v>23</v>
      </c>
      <c r="G234" s="18" t="s">
        <v>564</v>
      </c>
      <c r="H234" s="18" t="s">
        <v>55</v>
      </c>
      <c r="I234" s="21">
        <v>68157</v>
      </c>
      <c r="J234" s="21">
        <v>804717</v>
      </c>
      <c r="K234" s="21">
        <v>872874</v>
      </c>
      <c r="L234" s="21">
        <v>0</v>
      </c>
      <c r="M234" s="21">
        <v>872874</v>
      </c>
      <c r="N234" s="21">
        <v>872874</v>
      </c>
      <c r="O234" s="21">
        <v>0</v>
      </c>
      <c r="P234" s="21">
        <v>0</v>
      </c>
      <c r="Q234" s="21"/>
      <c r="R234" s="21">
        <v>0</v>
      </c>
      <c r="S234" s="21">
        <v>872874</v>
      </c>
      <c r="T234" s="18"/>
      <c r="U234" s="18"/>
      <c r="V234" s="18"/>
      <c r="W234" t="s">
        <v>23</v>
      </c>
      <c r="X234">
        <f>SUM(SUMIFS(gen_fuel!$T$1:$T$7186,gen_fuel!$A$1:$A$7186,E234,gen_fuel!$U$1:$U$7186,disposition!A234,gen_fuel!$N$1:$N$7186,{"HYC","WND","SUN"}))</f>
        <v>0</v>
      </c>
      <c r="Y234" s="8">
        <f t="shared" si="3"/>
        <v>804717</v>
      </c>
    </row>
    <row r="235" spans="1:25" x14ac:dyDescent="0.25">
      <c r="A235" s="26">
        <v>2010</v>
      </c>
      <c r="B235" s="18">
        <v>54713</v>
      </c>
      <c r="C235" s="18" t="s">
        <v>489</v>
      </c>
      <c r="D235" s="18">
        <v>7</v>
      </c>
      <c r="E235" s="18">
        <v>52107</v>
      </c>
      <c r="F235" s="18" t="s">
        <v>23</v>
      </c>
      <c r="G235" s="18" t="s">
        <v>566</v>
      </c>
      <c r="H235" s="18" t="s">
        <v>48</v>
      </c>
      <c r="I235" s="21">
        <v>327276</v>
      </c>
      <c r="J235" s="21">
        <v>3789</v>
      </c>
      <c r="K235" s="21">
        <v>331065</v>
      </c>
      <c r="L235" s="21">
        <v>6698</v>
      </c>
      <c r="M235" s="21">
        <v>252311</v>
      </c>
      <c r="N235" s="21">
        <v>259009</v>
      </c>
      <c r="O235" s="21">
        <v>0</v>
      </c>
      <c r="P235" s="21">
        <v>60173</v>
      </c>
      <c r="Q235" s="21"/>
      <c r="R235" s="21">
        <v>11883</v>
      </c>
      <c r="S235" s="21">
        <v>331065</v>
      </c>
      <c r="T235" s="18"/>
      <c r="U235" s="18"/>
      <c r="V235" s="18"/>
      <c r="W235" t="s">
        <v>23</v>
      </c>
      <c r="X235">
        <f>SUM(SUMIFS(gen_fuel!$T$1:$T$7186,gen_fuel!$A$1:$A$7186,E235,gen_fuel!$U$1:$U$7186,disposition!A235,gen_fuel!$N$1:$N$7186,{"HYC","WND","SUN"}))</f>
        <v>0</v>
      </c>
      <c r="Y235" s="8">
        <f t="shared" si="3"/>
        <v>-68267</v>
      </c>
    </row>
    <row r="236" spans="1:25" x14ac:dyDescent="0.25">
      <c r="A236" s="26">
        <v>2010</v>
      </c>
      <c r="B236" s="18">
        <v>50163</v>
      </c>
      <c r="C236" s="18" t="s">
        <v>568</v>
      </c>
      <c r="D236" s="18">
        <v>7</v>
      </c>
      <c r="E236" s="18">
        <v>52108</v>
      </c>
      <c r="F236" s="18" t="s">
        <v>23</v>
      </c>
      <c r="G236" s="18" t="s">
        <v>569</v>
      </c>
      <c r="H236" s="18" t="s">
        <v>61</v>
      </c>
      <c r="I236" s="21">
        <v>88736</v>
      </c>
      <c r="J236" s="21">
        <v>883634</v>
      </c>
      <c r="K236" s="21">
        <v>972370</v>
      </c>
      <c r="L236" s="21">
        <v>19723</v>
      </c>
      <c r="M236" s="21">
        <v>889917</v>
      </c>
      <c r="N236" s="21">
        <v>909640</v>
      </c>
      <c r="O236" s="21">
        <v>0</v>
      </c>
      <c r="P236" s="21">
        <v>29217</v>
      </c>
      <c r="Q236" s="21"/>
      <c r="R236" s="21">
        <v>33513</v>
      </c>
      <c r="S236" s="21">
        <v>972370</v>
      </c>
      <c r="T236" s="18"/>
      <c r="U236" s="18"/>
      <c r="V236" s="18"/>
      <c r="W236" t="s">
        <v>23</v>
      </c>
      <c r="X236">
        <f>SUM(SUMIFS(gen_fuel!$T$1:$T$7186,gen_fuel!$A$1:$A$7186,E236,gen_fuel!$U$1:$U$7186,disposition!A236,gen_fuel!$N$1:$N$7186,{"HYC","WND","SUN"}))</f>
        <v>0</v>
      </c>
      <c r="Y236" s="8">
        <f t="shared" si="3"/>
        <v>820904</v>
      </c>
    </row>
    <row r="237" spans="1:25" x14ac:dyDescent="0.25">
      <c r="A237" s="26">
        <v>2010</v>
      </c>
      <c r="B237" s="18">
        <v>49732</v>
      </c>
      <c r="C237" s="18" t="s">
        <v>572</v>
      </c>
      <c r="D237" s="18">
        <v>7</v>
      </c>
      <c r="E237" s="18">
        <v>52109</v>
      </c>
      <c r="F237" s="18" t="s">
        <v>23</v>
      </c>
      <c r="G237" s="18" t="s">
        <v>573</v>
      </c>
      <c r="H237" s="18" t="s">
        <v>48</v>
      </c>
      <c r="I237" s="21">
        <v>879365</v>
      </c>
      <c r="J237" s="21">
        <v>86121</v>
      </c>
      <c r="K237" s="21">
        <v>965486</v>
      </c>
      <c r="L237" s="21">
        <v>17520</v>
      </c>
      <c r="M237" s="21">
        <v>919419</v>
      </c>
      <c r="N237" s="21">
        <v>936939</v>
      </c>
      <c r="O237" s="21">
        <v>0</v>
      </c>
      <c r="P237" s="21">
        <v>28547</v>
      </c>
      <c r="Q237" s="21"/>
      <c r="R237" s="21">
        <v>0</v>
      </c>
      <c r="S237" s="21">
        <v>965486</v>
      </c>
      <c r="T237" s="18"/>
      <c r="U237" s="18"/>
      <c r="V237" s="18"/>
      <c r="W237" t="s">
        <v>23</v>
      </c>
      <c r="X237">
        <f>SUM(SUMIFS(gen_fuel!$T$1:$T$7186,gen_fuel!$A$1:$A$7186,E237,gen_fuel!$U$1:$U$7186,disposition!A237,gen_fuel!$N$1:$N$7186,{"HYC","WND","SUN"}))</f>
        <v>0</v>
      </c>
      <c r="Y237" s="8">
        <f t="shared" si="3"/>
        <v>57574</v>
      </c>
    </row>
    <row r="238" spans="1:25" x14ac:dyDescent="0.25">
      <c r="A238" s="26">
        <v>2010</v>
      </c>
      <c r="B238" s="18">
        <v>5338</v>
      </c>
      <c r="C238" s="18" t="s">
        <v>541</v>
      </c>
      <c r="D238" s="18">
        <v>7</v>
      </c>
      <c r="E238" s="18">
        <v>52120</v>
      </c>
      <c r="F238" s="18" t="s">
        <v>23</v>
      </c>
      <c r="G238" s="18" t="s">
        <v>577</v>
      </c>
      <c r="H238" s="18" t="s">
        <v>61</v>
      </c>
      <c r="I238" s="21">
        <v>3520280</v>
      </c>
      <c r="J238" s="21">
        <v>2457500</v>
      </c>
      <c r="K238" s="21">
        <v>5977780</v>
      </c>
      <c r="L238" s="21">
        <v>0</v>
      </c>
      <c r="M238" s="21">
        <v>5977780</v>
      </c>
      <c r="N238" s="21">
        <v>5977780</v>
      </c>
      <c r="O238" s="21">
        <v>0</v>
      </c>
      <c r="P238" s="21">
        <v>0</v>
      </c>
      <c r="Q238" s="21"/>
      <c r="R238" s="21">
        <v>0</v>
      </c>
      <c r="S238" s="21">
        <v>5977780</v>
      </c>
      <c r="T238" s="18"/>
      <c r="U238" s="18"/>
      <c r="V238" s="18"/>
      <c r="W238" t="s">
        <v>23</v>
      </c>
      <c r="X238">
        <f>SUM(SUMIFS(gen_fuel!$T$1:$T$7186,gen_fuel!$A$1:$A$7186,E238,gen_fuel!$U$1:$U$7186,disposition!A238,gen_fuel!$N$1:$N$7186,{"HYC","WND","SUN"}))</f>
        <v>0</v>
      </c>
      <c r="Y238" s="8">
        <f t="shared" si="3"/>
        <v>2457500</v>
      </c>
    </row>
    <row r="239" spans="1:25" x14ac:dyDescent="0.25">
      <c r="A239" s="26">
        <v>2010</v>
      </c>
      <c r="B239" s="18">
        <v>429</v>
      </c>
      <c r="C239" s="18" t="s">
        <v>579</v>
      </c>
      <c r="D239" s="18">
        <v>7</v>
      </c>
      <c r="E239" s="18">
        <v>52122</v>
      </c>
      <c r="F239" s="18" t="s">
        <v>23</v>
      </c>
      <c r="G239" s="18" t="s">
        <v>580</v>
      </c>
      <c r="H239" s="18" t="s">
        <v>61</v>
      </c>
      <c r="I239" s="21">
        <v>90560</v>
      </c>
      <c r="J239" s="21">
        <v>0</v>
      </c>
      <c r="K239" s="21">
        <v>90560</v>
      </c>
      <c r="L239" s="21">
        <v>0</v>
      </c>
      <c r="M239" s="21">
        <v>90560</v>
      </c>
      <c r="N239" s="21">
        <v>90560</v>
      </c>
      <c r="O239" s="21">
        <v>0</v>
      </c>
      <c r="P239" s="21">
        <v>0</v>
      </c>
      <c r="Q239" s="21"/>
      <c r="R239" s="21">
        <v>0</v>
      </c>
      <c r="S239" s="21">
        <v>90560</v>
      </c>
      <c r="T239" s="18"/>
      <c r="U239" s="18"/>
      <c r="V239" s="18"/>
      <c r="W239" t="s">
        <v>23</v>
      </c>
      <c r="X239">
        <f>SUM(SUMIFS(gen_fuel!$T$1:$T$7186,gen_fuel!$A$1:$A$7186,E239,gen_fuel!$U$1:$U$7186,disposition!A239,gen_fuel!$N$1:$N$7186,{"HYC","WND","SUN"}))</f>
        <v>0</v>
      </c>
      <c r="Y239" s="8">
        <f t="shared" si="3"/>
        <v>0</v>
      </c>
    </row>
    <row r="240" spans="1:25" x14ac:dyDescent="0.25">
      <c r="A240" s="26">
        <v>2010</v>
      </c>
      <c r="B240" s="18">
        <v>56079</v>
      </c>
      <c r="C240" s="18" t="s">
        <v>581</v>
      </c>
      <c r="D240" s="18">
        <v>7</v>
      </c>
      <c r="E240" s="18">
        <v>52127</v>
      </c>
      <c r="F240" s="18" t="s">
        <v>23</v>
      </c>
      <c r="G240" s="18" t="s">
        <v>582</v>
      </c>
      <c r="H240" s="18" t="s">
        <v>583</v>
      </c>
      <c r="I240" s="21">
        <v>10504</v>
      </c>
      <c r="J240" s="21">
        <v>1126</v>
      </c>
      <c r="K240" s="21">
        <v>11630</v>
      </c>
      <c r="L240" s="21">
        <v>0</v>
      </c>
      <c r="M240" s="21">
        <v>11630</v>
      </c>
      <c r="N240" s="21">
        <v>11630</v>
      </c>
      <c r="O240" s="21">
        <v>0</v>
      </c>
      <c r="P240" s="21">
        <v>0</v>
      </c>
      <c r="Q240" s="21"/>
      <c r="R240" s="21">
        <v>0</v>
      </c>
      <c r="S240" s="21">
        <v>11630</v>
      </c>
      <c r="T240" s="18"/>
      <c r="U240" s="18"/>
      <c r="V240" s="18"/>
      <c r="W240" t="s">
        <v>23</v>
      </c>
      <c r="X240">
        <f>SUM(SUMIFS(gen_fuel!$T$1:$T$7186,gen_fuel!$A$1:$A$7186,E240,gen_fuel!$U$1:$U$7186,disposition!A240,gen_fuel!$N$1:$N$7186,{"HYC","WND","SUN"}))</f>
        <v>0</v>
      </c>
      <c r="Y240" s="8">
        <f t="shared" si="3"/>
        <v>1126</v>
      </c>
    </row>
    <row r="241" spans="1:25" x14ac:dyDescent="0.25">
      <c r="A241" s="26">
        <v>2010</v>
      </c>
      <c r="B241" s="18">
        <v>44466</v>
      </c>
      <c r="C241" s="18" t="s">
        <v>585</v>
      </c>
      <c r="D241" s="18">
        <v>7</v>
      </c>
      <c r="E241" s="18">
        <v>52130</v>
      </c>
      <c r="F241" s="18" t="s">
        <v>23</v>
      </c>
      <c r="G241" s="18" t="s">
        <v>586</v>
      </c>
      <c r="H241" s="18" t="s">
        <v>125</v>
      </c>
      <c r="I241" s="21">
        <v>631974</v>
      </c>
      <c r="J241" s="21">
        <v>495900</v>
      </c>
      <c r="K241" s="21">
        <v>1127874</v>
      </c>
      <c r="L241" s="21">
        <v>76410</v>
      </c>
      <c r="M241" s="21">
        <v>1051464</v>
      </c>
      <c r="N241" s="21">
        <v>1127874</v>
      </c>
      <c r="O241" s="21">
        <v>0</v>
      </c>
      <c r="P241" s="21">
        <v>0</v>
      </c>
      <c r="Q241" s="21"/>
      <c r="R241" s="21">
        <v>0</v>
      </c>
      <c r="S241" s="21">
        <v>1127874</v>
      </c>
      <c r="T241" s="18"/>
      <c r="U241" s="18"/>
      <c r="V241" s="18"/>
      <c r="W241" t="s">
        <v>23</v>
      </c>
      <c r="X241">
        <f>SUM(SUMIFS(gen_fuel!$T$1:$T$7186,gen_fuel!$A$1:$A$7186,E241,gen_fuel!$U$1:$U$7186,disposition!A241,gen_fuel!$N$1:$N$7186,{"HYC","WND","SUN"}))</f>
        <v>0</v>
      </c>
      <c r="Y241" s="8">
        <f t="shared" si="3"/>
        <v>495900</v>
      </c>
    </row>
    <row r="242" spans="1:25" x14ac:dyDescent="0.25">
      <c r="A242" s="26">
        <v>2010</v>
      </c>
      <c r="B242" s="18">
        <v>18668</v>
      </c>
      <c r="C242" s="18" t="s">
        <v>446</v>
      </c>
      <c r="D242" s="18">
        <v>7</v>
      </c>
      <c r="E242" s="18">
        <v>52133</v>
      </c>
      <c r="F242" s="18" t="s">
        <v>23</v>
      </c>
      <c r="G242" s="18" t="s">
        <v>1497</v>
      </c>
      <c r="H242" s="18" t="s">
        <v>590</v>
      </c>
      <c r="I242" s="21">
        <v>62839</v>
      </c>
      <c r="J242" s="21">
        <v>52110</v>
      </c>
      <c r="K242" s="21">
        <v>114949</v>
      </c>
      <c r="L242" s="21">
        <v>8654</v>
      </c>
      <c r="M242" s="21">
        <v>106295</v>
      </c>
      <c r="N242" s="21">
        <v>114949</v>
      </c>
      <c r="O242" s="21">
        <v>0</v>
      </c>
      <c r="P242" s="21">
        <v>0</v>
      </c>
      <c r="Q242" s="21"/>
      <c r="R242" s="21">
        <v>0</v>
      </c>
      <c r="S242" s="21">
        <v>114949</v>
      </c>
      <c r="T242" s="18"/>
      <c r="U242" s="18"/>
      <c r="V242" s="18"/>
      <c r="W242" t="s">
        <v>23</v>
      </c>
      <c r="X242">
        <f>SUM(SUMIFS(gen_fuel!$T$1:$T$7186,gen_fuel!$A$1:$A$7186,E242,gen_fuel!$U$1:$U$7186,disposition!A242,gen_fuel!$N$1:$N$7186,{"HYC","WND","SUN"}))</f>
        <v>0</v>
      </c>
      <c r="Y242" s="8">
        <f t="shared" si="3"/>
        <v>52110</v>
      </c>
    </row>
    <row r="243" spans="1:25" x14ac:dyDescent="0.25">
      <c r="A243" s="26">
        <v>2010</v>
      </c>
      <c r="B243" s="18">
        <v>8009</v>
      </c>
      <c r="C243" s="18" t="s">
        <v>395</v>
      </c>
      <c r="D243" s="18">
        <v>7</v>
      </c>
      <c r="E243" s="18">
        <v>52140</v>
      </c>
      <c r="F243" s="18" t="s">
        <v>23</v>
      </c>
      <c r="G243" s="18" t="s">
        <v>592</v>
      </c>
      <c r="H243" s="18" t="s">
        <v>103</v>
      </c>
      <c r="I243" s="21">
        <v>559670</v>
      </c>
      <c r="J243" s="21">
        <v>140332</v>
      </c>
      <c r="K243" s="21">
        <v>700002</v>
      </c>
      <c r="L243" s="21">
        <v>0</v>
      </c>
      <c r="M243" s="21">
        <v>700002</v>
      </c>
      <c r="N243" s="21">
        <v>700002</v>
      </c>
      <c r="O243" s="21">
        <v>0</v>
      </c>
      <c r="P243" s="21">
        <v>0</v>
      </c>
      <c r="Q243" s="21"/>
      <c r="R243" s="21">
        <v>0</v>
      </c>
      <c r="S243" s="21">
        <v>700002</v>
      </c>
      <c r="T243" s="18"/>
      <c r="U243" s="18"/>
      <c r="V243" s="18"/>
      <c r="W243" t="s">
        <v>23</v>
      </c>
      <c r="X243">
        <f>SUM(SUMIFS(gen_fuel!$T$1:$T$7186,gen_fuel!$A$1:$A$7186,E243,gen_fuel!$U$1:$U$7186,disposition!A243,gen_fuel!$N$1:$N$7186,{"HYC","WND","SUN"}))</f>
        <v>0</v>
      </c>
      <c r="Y243" s="8">
        <f t="shared" si="3"/>
        <v>140332</v>
      </c>
    </row>
    <row r="244" spans="1:25" x14ac:dyDescent="0.25">
      <c r="A244" s="26">
        <v>2010</v>
      </c>
      <c r="B244" s="18">
        <v>3221</v>
      </c>
      <c r="C244" s="18" t="s">
        <v>593</v>
      </c>
      <c r="D244" s="18">
        <v>7</v>
      </c>
      <c r="E244" s="18">
        <v>52147</v>
      </c>
      <c r="F244" s="18" t="s">
        <v>23</v>
      </c>
      <c r="G244" s="18" t="s">
        <v>594</v>
      </c>
      <c r="H244" s="18" t="s">
        <v>48</v>
      </c>
      <c r="I244" s="21">
        <v>86266</v>
      </c>
      <c r="J244" s="21">
        <v>2683</v>
      </c>
      <c r="K244" s="21">
        <v>88949</v>
      </c>
      <c r="L244" s="21">
        <v>1146</v>
      </c>
      <c r="M244" s="21">
        <v>75399</v>
      </c>
      <c r="N244" s="21">
        <v>76545</v>
      </c>
      <c r="O244" s="21">
        <v>72</v>
      </c>
      <c r="P244" s="21">
        <v>12332</v>
      </c>
      <c r="Q244" s="21"/>
      <c r="R244" s="21">
        <v>0</v>
      </c>
      <c r="S244" s="21">
        <v>88949</v>
      </c>
      <c r="T244" s="18"/>
      <c r="U244" s="18"/>
      <c r="V244" s="18"/>
      <c r="W244" t="s">
        <v>23</v>
      </c>
      <c r="X244">
        <f>SUM(SUMIFS(gen_fuel!$T$1:$T$7186,gen_fuel!$A$1:$A$7186,E244,gen_fuel!$U$1:$U$7186,disposition!A244,gen_fuel!$N$1:$N$7186,{"HYC","WND","SUN"}))</f>
        <v>0</v>
      </c>
      <c r="Y244" s="8">
        <f t="shared" si="3"/>
        <v>-9721</v>
      </c>
    </row>
    <row r="245" spans="1:25" x14ac:dyDescent="0.25">
      <c r="A245" s="26">
        <v>2010</v>
      </c>
      <c r="B245" s="18">
        <v>12320</v>
      </c>
      <c r="C245" s="18" t="s">
        <v>109</v>
      </c>
      <c r="D245" s="18">
        <v>7</v>
      </c>
      <c r="E245" s="18">
        <v>52148</v>
      </c>
      <c r="F245" s="18" t="s">
        <v>23</v>
      </c>
      <c r="G245" s="18" t="s">
        <v>595</v>
      </c>
      <c r="H245" s="18" t="s">
        <v>35</v>
      </c>
      <c r="I245" s="21">
        <v>21407</v>
      </c>
      <c r="J245" s="21">
        <v>113814</v>
      </c>
      <c r="K245" s="21">
        <v>135221</v>
      </c>
      <c r="L245" s="21">
        <v>5079</v>
      </c>
      <c r="M245" s="21">
        <v>130142</v>
      </c>
      <c r="N245" s="21">
        <v>135221</v>
      </c>
      <c r="O245" s="21">
        <v>0</v>
      </c>
      <c r="P245" s="21">
        <v>0</v>
      </c>
      <c r="Q245" s="21"/>
      <c r="R245" s="21">
        <v>0</v>
      </c>
      <c r="S245" s="21">
        <v>135221</v>
      </c>
      <c r="T245" s="18"/>
      <c r="U245" s="18"/>
      <c r="V245" s="18"/>
      <c r="W245" t="s">
        <v>23</v>
      </c>
      <c r="X245">
        <f>SUM(SUMIFS(gen_fuel!$T$1:$T$7186,gen_fuel!$A$1:$A$7186,E245,gen_fuel!$U$1:$U$7186,disposition!A245,gen_fuel!$N$1:$N$7186,{"HYC","WND","SUN"}))</f>
        <v>0</v>
      </c>
      <c r="Y245" s="8">
        <f t="shared" si="3"/>
        <v>113814</v>
      </c>
    </row>
    <row r="246" spans="1:25" x14ac:dyDescent="0.25">
      <c r="A246" s="26">
        <v>2010</v>
      </c>
      <c r="B246" s="18">
        <v>12303</v>
      </c>
      <c r="C246" s="18" t="s">
        <v>596</v>
      </c>
      <c r="D246" s="18">
        <v>7</v>
      </c>
      <c r="E246" s="18">
        <v>52149</v>
      </c>
      <c r="F246" s="18" t="s">
        <v>23</v>
      </c>
      <c r="G246" s="18" t="s">
        <v>1498</v>
      </c>
      <c r="H246" s="18" t="s">
        <v>55</v>
      </c>
      <c r="I246" s="21">
        <v>140363</v>
      </c>
      <c r="J246" s="21">
        <v>249031</v>
      </c>
      <c r="K246" s="21">
        <v>389394</v>
      </c>
      <c r="L246" s="21">
        <v>0</v>
      </c>
      <c r="M246" s="21">
        <v>389394</v>
      </c>
      <c r="N246" s="21">
        <v>389394</v>
      </c>
      <c r="O246" s="21">
        <v>0</v>
      </c>
      <c r="P246" s="21">
        <v>0</v>
      </c>
      <c r="Q246" s="21"/>
      <c r="R246" s="21">
        <v>0</v>
      </c>
      <c r="S246" s="21">
        <v>389394</v>
      </c>
      <c r="T246" s="18"/>
      <c r="U246" s="18"/>
      <c r="V246" s="18"/>
      <c r="W246" t="s">
        <v>23</v>
      </c>
      <c r="X246">
        <f>SUM(SUMIFS(gen_fuel!$T$1:$T$7186,gen_fuel!$A$1:$A$7186,E246,gen_fuel!$U$1:$U$7186,disposition!A246,gen_fuel!$N$1:$N$7186,{"HYC","WND","SUN"}))</f>
        <v>0</v>
      </c>
      <c r="Y246" s="8">
        <f t="shared" si="3"/>
        <v>249031</v>
      </c>
    </row>
    <row r="247" spans="1:25" x14ac:dyDescent="0.25">
      <c r="A247" s="26">
        <v>2010</v>
      </c>
      <c r="B247" s="18">
        <v>9424</v>
      </c>
      <c r="C247" s="18" t="s">
        <v>599</v>
      </c>
      <c r="D247" s="18">
        <v>7</v>
      </c>
      <c r="E247" s="18">
        <v>52151</v>
      </c>
      <c r="F247" s="18" t="s">
        <v>23</v>
      </c>
      <c r="G247" s="18" t="s">
        <v>600</v>
      </c>
      <c r="H247" s="18" t="s">
        <v>247</v>
      </c>
      <c r="I247" s="21">
        <v>822947</v>
      </c>
      <c r="J247" s="21">
        <v>46370</v>
      </c>
      <c r="K247" s="21">
        <v>869317</v>
      </c>
      <c r="L247" s="21">
        <v>67879</v>
      </c>
      <c r="M247" s="21">
        <v>790586</v>
      </c>
      <c r="N247" s="21">
        <v>858465</v>
      </c>
      <c r="O247" s="21">
        <v>0</v>
      </c>
      <c r="P247" s="21">
        <v>10852</v>
      </c>
      <c r="Q247" s="21"/>
      <c r="R247" s="21">
        <v>0</v>
      </c>
      <c r="S247" s="21">
        <v>869317</v>
      </c>
      <c r="T247" s="18"/>
      <c r="U247" s="18"/>
      <c r="V247" s="18"/>
      <c r="W247" t="s">
        <v>23</v>
      </c>
      <c r="X247">
        <f>SUM(SUMIFS(gen_fuel!$T$1:$T$7186,gen_fuel!$A$1:$A$7186,E247,gen_fuel!$U$1:$U$7186,disposition!A247,gen_fuel!$N$1:$N$7186,{"HYC","WND","SUN"}))</f>
        <v>0</v>
      </c>
      <c r="Y247" s="8">
        <f t="shared" si="3"/>
        <v>35518</v>
      </c>
    </row>
    <row r="248" spans="1:25" x14ac:dyDescent="0.25">
      <c r="A248" s="26">
        <v>2010</v>
      </c>
      <c r="B248" s="18">
        <v>9348</v>
      </c>
      <c r="C248" s="18" t="s">
        <v>602</v>
      </c>
      <c r="D248" s="18">
        <v>7</v>
      </c>
      <c r="E248" s="18">
        <v>52152</v>
      </c>
      <c r="F248" s="18" t="s">
        <v>23</v>
      </c>
      <c r="G248" s="18" t="s">
        <v>603</v>
      </c>
      <c r="H248" s="18" t="s">
        <v>35</v>
      </c>
      <c r="I248" s="21">
        <v>129955</v>
      </c>
      <c r="J248" s="21">
        <v>82401</v>
      </c>
      <c r="K248" s="21">
        <v>212356</v>
      </c>
      <c r="L248" s="21">
        <v>20811</v>
      </c>
      <c r="M248" s="21">
        <v>191545</v>
      </c>
      <c r="N248" s="21">
        <v>212356</v>
      </c>
      <c r="O248" s="21">
        <v>0</v>
      </c>
      <c r="P248" s="21">
        <v>0</v>
      </c>
      <c r="Q248" s="21"/>
      <c r="R248" s="21">
        <v>0</v>
      </c>
      <c r="S248" s="21">
        <v>212356</v>
      </c>
      <c r="T248" s="18"/>
      <c r="U248" s="18"/>
      <c r="V248" s="18"/>
      <c r="W248" t="s">
        <v>23</v>
      </c>
      <c r="X248">
        <f>SUM(SUMIFS(gen_fuel!$T$1:$T$7186,gen_fuel!$A$1:$A$7186,E248,gen_fuel!$U$1:$U$7186,disposition!A248,gen_fuel!$N$1:$N$7186,{"HYC","WND","SUN"}))</f>
        <v>0</v>
      </c>
      <c r="Y248" s="8">
        <f t="shared" si="3"/>
        <v>82401</v>
      </c>
    </row>
    <row r="249" spans="1:25" x14ac:dyDescent="0.25">
      <c r="A249" s="26">
        <v>2010</v>
      </c>
      <c r="B249" s="18">
        <v>12687</v>
      </c>
      <c r="C249" s="18" t="s">
        <v>604</v>
      </c>
      <c r="D249" s="18">
        <v>7</v>
      </c>
      <c r="E249" s="18">
        <v>52169</v>
      </c>
      <c r="F249" s="18" t="s">
        <v>23</v>
      </c>
      <c r="G249" s="18" t="s">
        <v>605</v>
      </c>
      <c r="H249" s="18" t="s">
        <v>48</v>
      </c>
      <c r="I249" s="21">
        <v>1854704</v>
      </c>
      <c r="J249" s="21">
        <v>0</v>
      </c>
      <c r="K249" s="21">
        <v>1854704</v>
      </c>
      <c r="L249" s="21">
        <v>42715</v>
      </c>
      <c r="M249" s="21">
        <v>0</v>
      </c>
      <c r="N249" s="21">
        <v>42715</v>
      </c>
      <c r="O249" s="21">
        <v>125352</v>
      </c>
      <c r="P249" s="21">
        <v>1686637</v>
      </c>
      <c r="Q249" s="21"/>
      <c r="R249" s="21">
        <v>0</v>
      </c>
      <c r="S249" s="21">
        <v>1854704</v>
      </c>
      <c r="T249" s="18"/>
      <c r="U249" s="18"/>
      <c r="V249" s="18"/>
      <c r="W249" t="s">
        <v>23</v>
      </c>
      <c r="X249">
        <f>SUM(SUMIFS(gen_fuel!$T$1:$T$7186,gen_fuel!$A$1:$A$7186,E249,gen_fuel!$U$1:$U$7186,disposition!A249,gen_fuel!$N$1:$N$7186,{"HYC","WND","SUN"}))</f>
        <v>0</v>
      </c>
      <c r="Y249" s="8">
        <f t="shared" si="3"/>
        <v>-1811989</v>
      </c>
    </row>
    <row r="250" spans="1:25" x14ac:dyDescent="0.25">
      <c r="A250" s="26">
        <v>2010</v>
      </c>
      <c r="B250" s="18">
        <v>7168</v>
      </c>
      <c r="C250" s="18" t="s">
        <v>607</v>
      </c>
      <c r="D250" s="18">
        <v>7</v>
      </c>
      <c r="E250" s="18">
        <v>52175</v>
      </c>
      <c r="F250" s="18" t="s">
        <v>23</v>
      </c>
      <c r="G250" s="18" t="s">
        <v>608</v>
      </c>
      <c r="H250" s="18" t="s">
        <v>25</v>
      </c>
      <c r="I250" s="21">
        <v>186</v>
      </c>
      <c r="J250" s="21">
        <v>1504</v>
      </c>
      <c r="K250" s="21">
        <v>1690</v>
      </c>
      <c r="L250" s="21">
        <v>0</v>
      </c>
      <c r="M250" s="21">
        <v>1690</v>
      </c>
      <c r="N250" s="21">
        <v>1690</v>
      </c>
      <c r="O250" s="21">
        <v>0</v>
      </c>
      <c r="P250" s="21">
        <v>0</v>
      </c>
      <c r="Q250" s="21"/>
      <c r="R250" s="21">
        <v>0</v>
      </c>
      <c r="S250" s="21">
        <v>1690</v>
      </c>
      <c r="T250" s="18"/>
      <c r="U250" s="18"/>
      <c r="V250" s="18"/>
      <c r="W250" t="s">
        <v>23</v>
      </c>
      <c r="X250">
        <f>SUM(SUMIFS(gen_fuel!$T$1:$T$7186,gen_fuel!$A$1:$A$7186,E250,gen_fuel!$U$1:$U$7186,disposition!A250,gen_fuel!$N$1:$N$7186,{"HYC","WND","SUN"}))</f>
        <v>0</v>
      </c>
      <c r="Y250" s="8">
        <f t="shared" si="3"/>
        <v>1504</v>
      </c>
    </row>
    <row r="251" spans="1:25" x14ac:dyDescent="0.25">
      <c r="A251" s="26">
        <v>2010</v>
      </c>
      <c r="B251" s="18">
        <v>4202</v>
      </c>
      <c r="C251" s="18" t="s">
        <v>1575</v>
      </c>
      <c r="D251" s="18">
        <v>7</v>
      </c>
      <c r="E251" s="18">
        <v>52188</v>
      </c>
      <c r="F251" s="18" t="s">
        <v>23</v>
      </c>
      <c r="G251" s="18" t="s">
        <v>1576</v>
      </c>
      <c r="H251" s="18" t="s">
        <v>150</v>
      </c>
      <c r="I251" s="21">
        <v>0</v>
      </c>
      <c r="J251" s="21">
        <v>563250</v>
      </c>
      <c r="K251" s="21">
        <v>563250</v>
      </c>
      <c r="L251" s="21">
        <v>0</v>
      </c>
      <c r="M251" s="21">
        <v>563250</v>
      </c>
      <c r="N251" s="21">
        <v>563250</v>
      </c>
      <c r="O251" s="21">
        <v>0</v>
      </c>
      <c r="P251" s="21">
        <v>0</v>
      </c>
      <c r="Q251" s="21"/>
      <c r="R251" s="21">
        <v>0</v>
      </c>
      <c r="S251" s="21">
        <v>563250</v>
      </c>
      <c r="T251" s="18"/>
      <c r="U251" s="18"/>
      <c r="V251" s="18"/>
      <c r="W251" t="s">
        <v>23</v>
      </c>
      <c r="X251">
        <f>SUM(SUMIFS(gen_fuel!$T$1:$T$7186,gen_fuel!$A$1:$A$7186,E251,gen_fuel!$U$1:$U$7186,disposition!A251,gen_fuel!$N$1:$N$7186,{"HYC","WND","SUN"}))</f>
        <v>0</v>
      </c>
      <c r="Y251" s="8">
        <f t="shared" si="3"/>
        <v>563250</v>
      </c>
    </row>
    <row r="252" spans="1:25" x14ac:dyDescent="0.25">
      <c r="A252" s="26">
        <v>2010</v>
      </c>
      <c r="B252" s="18">
        <v>56552</v>
      </c>
      <c r="C252" s="18" t="s">
        <v>1577</v>
      </c>
      <c r="D252" s="18">
        <v>7</v>
      </c>
      <c r="E252" s="18">
        <v>54001</v>
      </c>
      <c r="F252" s="18" t="s">
        <v>23</v>
      </c>
      <c r="G252" s="18" t="s">
        <v>1578</v>
      </c>
      <c r="H252" s="18" t="s">
        <v>48</v>
      </c>
      <c r="I252" s="21">
        <v>21234</v>
      </c>
      <c r="J252" s="21">
        <v>0</v>
      </c>
      <c r="K252" s="21">
        <v>21234</v>
      </c>
      <c r="L252" s="21">
        <v>492</v>
      </c>
      <c r="M252" s="21">
        <v>0</v>
      </c>
      <c r="N252" s="21">
        <v>492</v>
      </c>
      <c r="O252" s="21">
        <v>16258</v>
      </c>
      <c r="P252" s="21">
        <v>4484</v>
      </c>
      <c r="Q252" s="21"/>
      <c r="R252" s="21">
        <v>0</v>
      </c>
      <c r="S252" s="21">
        <v>21234</v>
      </c>
      <c r="T252" s="18"/>
      <c r="U252" s="18"/>
      <c r="V252" s="18"/>
      <c r="W252" t="s">
        <v>23</v>
      </c>
      <c r="X252">
        <f>SUM(SUMIFS(gen_fuel!$T$1:$T$7186,gen_fuel!$A$1:$A$7186,E252,gen_fuel!$U$1:$U$7186,disposition!A252,gen_fuel!$N$1:$N$7186,{"HYC","WND","SUN"}))</f>
        <v>0</v>
      </c>
      <c r="Y252" s="8">
        <f t="shared" si="3"/>
        <v>-20742</v>
      </c>
    </row>
    <row r="253" spans="1:25" x14ac:dyDescent="0.25">
      <c r="A253" s="26">
        <v>2010</v>
      </c>
      <c r="B253" s="18">
        <v>17610</v>
      </c>
      <c r="C253" s="18" t="s">
        <v>1579</v>
      </c>
      <c r="D253" s="18">
        <v>7</v>
      </c>
      <c r="E253" s="18">
        <v>54004</v>
      </c>
      <c r="F253" s="18" t="s">
        <v>23</v>
      </c>
      <c r="G253" s="18" t="s">
        <v>1417</v>
      </c>
      <c r="H253" s="18" t="s">
        <v>69</v>
      </c>
      <c r="I253" s="21">
        <v>212970</v>
      </c>
      <c r="J253" s="21">
        <v>370533</v>
      </c>
      <c r="K253" s="21">
        <v>583503</v>
      </c>
      <c r="L253" s="21">
        <v>0</v>
      </c>
      <c r="M253" s="21">
        <v>583503</v>
      </c>
      <c r="N253" s="21">
        <v>583503</v>
      </c>
      <c r="O253" s="21">
        <v>0</v>
      </c>
      <c r="P253" s="21">
        <v>0</v>
      </c>
      <c r="Q253" s="21"/>
      <c r="R253" s="21">
        <v>0</v>
      </c>
      <c r="S253" s="21">
        <v>583503</v>
      </c>
      <c r="T253" s="18"/>
      <c r="U253" s="18"/>
      <c r="V253" s="18"/>
      <c r="W253" t="s">
        <v>23</v>
      </c>
      <c r="X253">
        <f>SUM(SUMIFS(gen_fuel!$T$1:$T$7186,gen_fuel!$A$1:$A$7186,E253,gen_fuel!$U$1:$U$7186,disposition!A253,gen_fuel!$N$1:$N$7186,{"HYC","WND","SUN"}))</f>
        <v>0</v>
      </c>
      <c r="Y253" s="8">
        <f t="shared" si="3"/>
        <v>370533</v>
      </c>
    </row>
    <row r="254" spans="1:25" x14ac:dyDescent="0.25">
      <c r="A254" s="26">
        <v>2010</v>
      </c>
      <c r="B254" s="18">
        <v>55738</v>
      </c>
      <c r="C254" s="18" t="s">
        <v>276</v>
      </c>
      <c r="D254" s="18">
        <v>7</v>
      </c>
      <c r="E254" s="18">
        <v>54085</v>
      </c>
      <c r="F254" s="18" t="s">
        <v>23</v>
      </c>
      <c r="G254" s="18" t="s">
        <v>616</v>
      </c>
      <c r="H254" s="18" t="s">
        <v>83</v>
      </c>
      <c r="I254" s="21">
        <v>513321</v>
      </c>
      <c r="J254" s="21">
        <v>355066</v>
      </c>
      <c r="K254" s="21">
        <v>868387</v>
      </c>
      <c r="L254" s="21">
        <v>0</v>
      </c>
      <c r="M254" s="21">
        <v>868065</v>
      </c>
      <c r="N254" s="21">
        <v>868065</v>
      </c>
      <c r="O254" s="21">
        <v>0</v>
      </c>
      <c r="P254" s="21">
        <v>322</v>
      </c>
      <c r="Q254" s="21"/>
      <c r="R254" s="21">
        <v>0</v>
      </c>
      <c r="S254" s="21">
        <v>868387</v>
      </c>
      <c r="T254" s="18"/>
      <c r="U254" s="18"/>
      <c r="V254" s="18"/>
      <c r="W254" t="s">
        <v>23</v>
      </c>
      <c r="X254">
        <f>SUM(SUMIFS(gen_fuel!$T$1:$T$7186,gen_fuel!$A$1:$A$7186,E254,gen_fuel!$U$1:$U$7186,disposition!A254,gen_fuel!$N$1:$N$7186,{"HYC","WND","SUN"}))</f>
        <v>0</v>
      </c>
      <c r="Y254" s="8">
        <f t="shared" si="3"/>
        <v>354744</v>
      </c>
    </row>
    <row r="255" spans="1:25" x14ac:dyDescent="0.25">
      <c r="A255" s="26">
        <v>2010</v>
      </c>
      <c r="B255" s="18">
        <v>9390</v>
      </c>
      <c r="C255" s="18" t="s">
        <v>617</v>
      </c>
      <c r="D255" s="18">
        <v>7</v>
      </c>
      <c r="E255" s="18">
        <v>54087</v>
      </c>
      <c r="F255" s="18" t="s">
        <v>23</v>
      </c>
      <c r="G255" s="18" t="s">
        <v>618</v>
      </c>
      <c r="H255" s="18" t="s">
        <v>247</v>
      </c>
      <c r="I255" s="21">
        <v>552752</v>
      </c>
      <c r="J255" s="21">
        <v>22946</v>
      </c>
      <c r="K255" s="21">
        <v>575698</v>
      </c>
      <c r="L255" s="21">
        <v>0</v>
      </c>
      <c r="M255" s="21">
        <v>566631</v>
      </c>
      <c r="N255" s="21">
        <v>566631</v>
      </c>
      <c r="O255" s="21">
        <v>0</v>
      </c>
      <c r="P255" s="21">
        <v>0</v>
      </c>
      <c r="Q255" s="21"/>
      <c r="R255" s="21">
        <v>9067</v>
      </c>
      <c r="S255" s="21">
        <v>575698</v>
      </c>
      <c r="T255" s="18"/>
      <c r="U255" s="18"/>
      <c r="V255" s="18"/>
      <c r="W255" t="s">
        <v>23</v>
      </c>
      <c r="X255">
        <f>SUM(SUMIFS(gen_fuel!$T$1:$T$7186,gen_fuel!$A$1:$A$7186,E255,gen_fuel!$U$1:$U$7186,disposition!A255,gen_fuel!$N$1:$N$7186,{"HYC","WND","SUN"}))</f>
        <v>0</v>
      </c>
      <c r="Y255" s="8">
        <f t="shared" si="3"/>
        <v>13879</v>
      </c>
    </row>
    <row r="256" spans="1:25" x14ac:dyDescent="0.25">
      <c r="A256" s="26">
        <v>2010</v>
      </c>
      <c r="B256" s="18">
        <v>9312</v>
      </c>
      <c r="C256" s="18" t="s">
        <v>621</v>
      </c>
      <c r="D256" s="18">
        <v>7</v>
      </c>
      <c r="E256" s="18">
        <v>54091</v>
      </c>
      <c r="F256" s="18" t="s">
        <v>23</v>
      </c>
      <c r="G256" s="18" t="s">
        <v>622</v>
      </c>
      <c r="H256" s="18" t="s">
        <v>25</v>
      </c>
      <c r="I256" s="21">
        <v>796491</v>
      </c>
      <c r="J256" s="21">
        <v>198540</v>
      </c>
      <c r="K256" s="21">
        <v>995031</v>
      </c>
      <c r="L256" s="21">
        <v>0</v>
      </c>
      <c r="M256" s="21">
        <v>995031</v>
      </c>
      <c r="N256" s="21">
        <v>995031</v>
      </c>
      <c r="O256" s="21">
        <v>0</v>
      </c>
      <c r="P256" s="21">
        <v>0</v>
      </c>
      <c r="Q256" s="21"/>
      <c r="R256" s="21">
        <v>0</v>
      </c>
      <c r="S256" s="21">
        <v>995031</v>
      </c>
      <c r="T256" s="18"/>
      <c r="U256" s="18"/>
      <c r="V256" s="18"/>
      <c r="W256" t="s">
        <v>23</v>
      </c>
      <c r="X256">
        <f>SUM(SUMIFS(gen_fuel!$T$1:$T$7186,gen_fuel!$A$1:$A$7186,E256,gen_fuel!$U$1:$U$7186,disposition!A256,gen_fuel!$N$1:$N$7186,{"HYC","WND","SUN"}))</f>
        <v>0</v>
      </c>
      <c r="Y256" s="8">
        <f t="shared" si="3"/>
        <v>198540</v>
      </c>
    </row>
    <row r="257" spans="1:25" x14ac:dyDescent="0.25">
      <c r="A257" s="26">
        <v>2010</v>
      </c>
      <c r="B257" s="18">
        <v>9393</v>
      </c>
      <c r="C257" s="18" t="s">
        <v>623</v>
      </c>
      <c r="D257" s="18">
        <v>7</v>
      </c>
      <c r="E257" s="18">
        <v>54096</v>
      </c>
      <c r="F257" s="18" t="s">
        <v>23</v>
      </c>
      <c r="G257" s="18" t="s">
        <v>624</v>
      </c>
      <c r="H257" s="18" t="s">
        <v>103</v>
      </c>
      <c r="I257" s="21">
        <v>461088</v>
      </c>
      <c r="J257" s="21">
        <v>207370</v>
      </c>
      <c r="K257" s="21">
        <v>668458</v>
      </c>
      <c r="L257" s="21">
        <v>0</v>
      </c>
      <c r="M257" s="21">
        <v>668458</v>
      </c>
      <c r="N257" s="21">
        <v>668458</v>
      </c>
      <c r="O257" s="21">
        <v>0</v>
      </c>
      <c r="P257" s="21">
        <v>0</v>
      </c>
      <c r="Q257" s="21"/>
      <c r="R257" s="21">
        <v>0</v>
      </c>
      <c r="S257" s="21">
        <v>668458</v>
      </c>
      <c r="T257" s="18"/>
      <c r="U257" s="18"/>
      <c r="V257" s="18"/>
      <c r="W257" t="s">
        <v>23</v>
      </c>
      <c r="X257">
        <f>SUM(SUMIFS(gen_fuel!$T$1:$T$7186,gen_fuel!$A$1:$A$7186,E257,gen_fuel!$U$1:$U$7186,disposition!A257,gen_fuel!$N$1:$N$7186,{"HYC","WND","SUN"}))</f>
        <v>0</v>
      </c>
      <c r="Y257" s="8">
        <f t="shared" si="3"/>
        <v>207370</v>
      </c>
    </row>
    <row r="258" spans="1:25" x14ac:dyDescent="0.25">
      <c r="A258" s="26">
        <v>2010</v>
      </c>
      <c r="B258" s="18">
        <v>9385</v>
      </c>
      <c r="C258" s="18" t="s">
        <v>395</v>
      </c>
      <c r="D258" s="18">
        <v>7</v>
      </c>
      <c r="E258" s="18">
        <v>54097</v>
      </c>
      <c r="F258" s="18" t="s">
        <v>23</v>
      </c>
      <c r="G258" s="18" t="s">
        <v>625</v>
      </c>
      <c r="H258" s="18" t="s">
        <v>61</v>
      </c>
      <c r="I258" s="21">
        <v>417683</v>
      </c>
      <c r="J258" s="21">
        <v>164050</v>
      </c>
      <c r="K258" s="21">
        <v>581733</v>
      </c>
      <c r="L258" s="21">
        <v>0</v>
      </c>
      <c r="M258" s="21">
        <v>581733</v>
      </c>
      <c r="N258" s="21">
        <v>581733</v>
      </c>
      <c r="O258" s="21">
        <v>0</v>
      </c>
      <c r="P258" s="21">
        <v>0</v>
      </c>
      <c r="Q258" s="21"/>
      <c r="R258" s="21">
        <v>0</v>
      </c>
      <c r="S258" s="21">
        <v>581733</v>
      </c>
      <c r="T258" s="18"/>
      <c r="U258" s="18"/>
      <c r="V258" s="18"/>
      <c r="W258" t="s">
        <v>23</v>
      </c>
      <c r="X258">
        <f>SUM(SUMIFS(gen_fuel!$T$1:$T$7186,gen_fuel!$A$1:$A$7186,E258,gen_fuel!$U$1:$U$7186,disposition!A258,gen_fuel!$N$1:$N$7186,{"HYC","WND","SUN"}))</f>
        <v>0</v>
      </c>
      <c r="Y258" s="8">
        <f t="shared" si="3"/>
        <v>164050</v>
      </c>
    </row>
    <row r="259" spans="1:25" x14ac:dyDescent="0.25">
      <c r="A259" s="26">
        <v>2010</v>
      </c>
      <c r="B259" s="18">
        <v>9350</v>
      </c>
      <c r="C259" s="18" t="s">
        <v>628</v>
      </c>
      <c r="D259" s="18">
        <v>7</v>
      </c>
      <c r="E259" s="18">
        <v>54099</v>
      </c>
      <c r="F259" s="18" t="s">
        <v>23</v>
      </c>
      <c r="G259" s="18" t="s">
        <v>629</v>
      </c>
      <c r="H259" s="18" t="s">
        <v>40</v>
      </c>
      <c r="I259" s="21">
        <v>237845</v>
      </c>
      <c r="J259" s="21">
        <v>71555</v>
      </c>
      <c r="K259" s="21">
        <v>309400</v>
      </c>
      <c r="L259" s="21">
        <v>0</v>
      </c>
      <c r="M259" s="21">
        <v>309281</v>
      </c>
      <c r="N259" s="21">
        <v>309281</v>
      </c>
      <c r="O259" s="21">
        <v>0</v>
      </c>
      <c r="P259" s="21">
        <v>119</v>
      </c>
      <c r="Q259" s="21"/>
      <c r="R259" s="21">
        <v>0</v>
      </c>
      <c r="S259" s="21">
        <v>309400</v>
      </c>
      <c r="T259" s="18"/>
      <c r="U259" s="18"/>
      <c r="V259" s="18"/>
      <c r="W259" t="s">
        <v>23</v>
      </c>
      <c r="X259">
        <f>SUM(SUMIFS(gen_fuel!$T$1:$T$7186,gen_fuel!$A$1:$A$7186,E259,gen_fuel!$U$1:$U$7186,disposition!A259,gen_fuel!$N$1:$N$7186,{"HYC","WND","SUN"}))</f>
        <v>0</v>
      </c>
      <c r="Y259" s="8">
        <f t="shared" ref="Y259:Y322" si="4">SUM(J259,X259)-SUM(O259:R259)</f>
        <v>71436</v>
      </c>
    </row>
    <row r="260" spans="1:25" x14ac:dyDescent="0.25">
      <c r="A260" s="26">
        <v>2010</v>
      </c>
      <c r="B260" s="18">
        <v>9382</v>
      </c>
      <c r="C260" s="18" t="s">
        <v>630</v>
      </c>
      <c r="D260" s="18">
        <v>7</v>
      </c>
      <c r="E260" s="18">
        <v>54100</v>
      </c>
      <c r="F260" s="18" t="s">
        <v>23</v>
      </c>
      <c r="G260" s="18" t="s">
        <v>631</v>
      </c>
      <c r="H260" s="18" t="s">
        <v>90</v>
      </c>
      <c r="I260" s="21">
        <v>186110</v>
      </c>
      <c r="J260" s="21">
        <v>187556</v>
      </c>
      <c r="K260" s="21">
        <v>373666</v>
      </c>
      <c r="L260" s="21">
        <v>0</v>
      </c>
      <c r="M260" s="21">
        <v>373666</v>
      </c>
      <c r="N260" s="21">
        <v>373666</v>
      </c>
      <c r="O260" s="21">
        <v>0</v>
      </c>
      <c r="P260" s="21">
        <v>0</v>
      </c>
      <c r="Q260" s="21"/>
      <c r="R260" s="21">
        <v>0</v>
      </c>
      <c r="S260" s="21">
        <v>373666</v>
      </c>
      <c r="T260" s="18"/>
      <c r="U260" s="18"/>
      <c r="V260" s="18"/>
      <c r="W260" t="s">
        <v>23</v>
      </c>
      <c r="X260">
        <f>SUM(SUMIFS(gen_fuel!$T$1:$T$7186,gen_fuel!$A$1:$A$7186,E260,gen_fuel!$U$1:$U$7186,disposition!A260,gen_fuel!$N$1:$N$7186,{"HYC","WND","SUN"}))</f>
        <v>0</v>
      </c>
      <c r="Y260" s="8">
        <f t="shared" si="4"/>
        <v>187556</v>
      </c>
    </row>
    <row r="261" spans="1:25" x14ac:dyDescent="0.25">
      <c r="A261" s="26">
        <v>2010</v>
      </c>
      <c r="B261" s="18">
        <v>7172</v>
      </c>
      <c r="C261" s="18" t="s">
        <v>1580</v>
      </c>
      <c r="D261" s="18">
        <v>7</v>
      </c>
      <c r="E261" s="18">
        <v>54101</v>
      </c>
      <c r="F261" s="18" t="s">
        <v>23</v>
      </c>
      <c r="G261" s="18" t="s">
        <v>1581</v>
      </c>
      <c r="H261" s="18" t="s">
        <v>69</v>
      </c>
      <c r="I261" s="21">
        <v>553270</v>
      </c>
      <c r="J261" s="21">
        <v>199587</v>
      </c>
      <c r="K261" s="21">
        <v>752857</v>
      </c>
      <c r="L261" s="21">
        <v>0</v>
      </c>
      <c r="M261" s="21">
        <v>752857</v>
      </c>
      <c r="N261" s="21">
        <v>752857</v>
      </c>
      <c r="O261" s="21">
        <v>0</v>
      </c>
      <c r="P261" s="21">
        <v>0</v>
      </c>
      <c r="Q261" s="21"/>
      <c r="R261" s="21">
        <v>0</v>
      </c>
      <c r="S261" s="21">
        <v>752857</v>
      </c>
      <c r="T261" s="18"/>
      <c r="U261" s="18"/>
      <c r="V261" s="18"/>
      <c r="W261" t="s">
        <v>23</v>
      </c>
      <c r="X261">
        <f>SUM(SUMIFS(gen_fuel!$T$1:$T$7186,gen_fuel!$A$1:$A$7186,E261,gen_fuel!$U$1:$U$7186,disposition!A261,gen_fuel!$N$1:$N$7186,{"HYC","WND","SUN"}))</f>
        <v>0</v>
      </c>
      <c r="Y261" s="8">
        <f t="shared" si="4"/>
        <v>199587</v>
      </c>
    </row>
    <row r="262" spans="1:25" x14ac:dyDescent="0.25">
      <c r="A262" s="26">
        <v>2010</v>
      </c>
      <c r="B262" s="18">
        <v>5262</v>
      </c>
      <c r="C262" s="18" t="s">
        <v>387</v>
      </c>
      <c r="D262" s="18">
        <v>7</v>
      </c>
      <c r="E262" s="18">
        <v>54104</v>
      </c>
      <c r="F262" s="18" t="s">
        <v>23</v>
      </c>
      <c r="G262" s="18" t="s">
        <v>633</v>
      </c>
      <c r="H262" s="18" t="s">
        <v>210</v>
      </c>
      <c r="I262" s="21">
        <v>850671</v>
      </c>
      <c r="J262" s="21">
        <v>294191</v>
      </c>
      <c r="K262" s="21">
        <v>1144862</v>
      </c>
      <c r="L262" s="21">
        <v>0</v>
      </c>
      <c r="M262" s="21">
        <v>1144862</v>
      </c>
      <c r="N262" s="21">
        <v>1144862</v>
      </c>
      <c r="O262" s="21">
        <v>0</v>
      </c>
      <c r="P262" s="21">
        <v>0</v>
      </c>
      <c r="Q262" s="21"/>
      <c r="R262" s="21">
        <v>0</v>
      </c>
      <c r="S262" s="21">
        <v>1144862</v>
      </c>
      <c r="T262" s="18"/>
      <c r="U262" s="18"/>
      <c r="V262" s="18"/>
      <c r="W262" t="s">
        <v>23</v>
      </c>
      <c r="X262">
        <f>SUM(SUMIFS(gen_fuel!$T$1:$T$7186,gen_fuel!$A$1:$A$7186,E262,gen_fuel!$U$1:$U$7186,disposition!A262,gen_fuel!$N$1:$N$7186,{"HYC","WND","SUN"}))</f>
        <v>0</v>
      </c>
      <c r="Y262" s="8">
        <f t="shared" si="4"/>
        <v>294191</v>
      </c>
    </row>
    <row r="263" spans="1:25" x14ac:dyDescent="0.25">
      <c r="A263" s="26">
        <v>2010</v>
      </c>
      <c r="B263" s="18">
        <v>491</v>
      </c>
      <c r="C263" s="18" t="s">
        <v>636</v>
      </c>
      <c r="D263" s="18">
        <v>7</v>
      </c>
      <c r="E263" s="18">
        <v>54210</v>
      </c>
      <c r="F263" s="18" t="s">
        <v>23</v>
      </c>
      <c r="G263" s="18" t="s">
        <v>637</v>
      </c>
      <c r="H263" s="18" t="s">
        <v>590</v>
      </c>
      <c r="I263" s="21">
        <v>78485</v>
      </c>
      <c r="J263" s="21">
        <v>46907</v>
      </c>
      <c r="K263" s="21">
        <v>125392</v>
      </c>
      <c r="L263" s="21">
        <v>0</v>
      </c>
      <c r="M263" s="21">
        <v>125384</v>
      </c>
      <c r="N263" s="21">
        <v>125384</v>
      </c>
      <c r="O263" s="21">
        <v>0</v>
      </c>
      <c r="P263" s="21">
        <v>8</v>
      </c>
      <c r="Q263" s="21"/>
      <c r="R263" s="21">
        <v>0</v>
      </c>
      <c r="S263" s="21">
        <v>125392</v>
      </c>
      <c r="T263" s="18"/>
      <c r="U263" s="18"/>
      <c r="V263" s="18"/>
      <c r="W263" t="s">
        <v>23</v>
      </c>
      <c r="X263">
        <f>SUM(SUMIFS(gen_fuel!$T$1:$T$7186,gen_fuel!$A$1:$A$7186,E263,gen_fuel!$U$1:$U$7186,disposition!A263,gen_fuel!$N$1:$N$7186,{"HYC","WND","SUN"}))</f>
        <v>0</v>
      </c>
      <c r="Y263" s="8">
        <f t="shared" si="4"/>
        <v>46899</v>
      </c>
    </row>
    <row r="264" spans="1:25" x14ac:dyDescent="0.25">
      <c r="A264" s="26">
        <v>2010</v>
      </c>
      <c r="B264" s="18">
        <v>491</v>
      </c>
      <c r="C264" s="18" t="s">
        <v>636</v>
      </c>
      <c r="D264" s="18">
        <v>7</v>
      </c>
      <c r="E264" s="18">
        <v>54211</v>
      </c>
      <c r="F264" s="18" t="s">
        <v>23</v>
      </c>
      <c r="G264" s="18" t="s">
        <v>638</v>
      </c>
      <c r="H264" s="18" t="s">
        <v>176</v>
      </c>
      <c r="I264" s="21">
        <v>34079</v>
      </c>
      <c r="J264" s="21">
        <v>26710</v>
      </c>
      <c r="K264" s="21">
        <v>60789</v>
      </c>
      <c r="L264" s="21">
        <v>0</v>
      </c>
      <c r="M264" s="21">
        <v>60789</v>
      </c>
      <c r="N264" s="21">
        <v>60789</v>
      </c>
      <c r="O264" s="21">
        <v>0</v>
      </c>
      <c r="P264" s="21">
        <v>0</v>
      </c>
      <c r="Q264" s="21"/>
      <c r="R264" s="21">
        <v>0</v>
      </c>
      <c r="S264" s="21">
        <v>60789</v>
      </c>
      <c r="T264" s="18"/>
      <c r="U264" s="18"/>
      <c r="V264" s="18"/>
      <c r="W264" t="s">
        <v>23</v>
      </c>
      <c r="X264">
        <f>SUM(SUMIFS(gen_fuel!$T$1:$T$7186,gen_fuel!$A$1:$A$7186,E264,gen_fuel!$U$1:$U$7186,disposition!A264,gen_fuel!$N$1:$N$7186,{"HYC","WND","SUN"}))</f>
        <v>0</v>
      </c>
      <c r="Y264" s="8">
        <f t="shared" si="4"/>
        <v>26710</v>
      </c>
    </row>
    <row r="265" spans="1:25" x14ac:dyDescent="0.25">
      <c r="A265" s="26">
        <v>2010</v>
      </c>
      <c r="B265" s="18">
        <v>491</v>
      </c>
      <c r="C265" s="18" t="s">
        <v>636</v>
      </c>
      <c r="D265" s="18">
        <v>7</v>
      </c>
      <c r="E265" s="18">
        <v>54212</v>
      </c>
      <c r="F265" s="18" t="s">
        <v>23</v>
      </c>
      <c r="G265" s="18" t="s">
        <v>639</v>
      </c>
      <c r="H265" s="18" t="s">
        <v>176</v>
      </c>
      <c r="I265" s="21">
        <v>34736</v>
      </c>
      <c r="J265" s="21">
        <v>21058</v>
      </c>
      <c r="K265" s="21">
        <v>55794</v>
      </c>
      <c r="L265" s="21">
        <v>0</v>
      </c>
      <c r="M265" s="21">
        <v>55746</v>
      </c>
      <c r="N265" s="21">
        <v>55746</v>
      </c>
      <c r="O265" s="21">
        <v>0</v>
      </c>
      <c r="P265" s="21">
        <v>48</v>
      </c>
      <c r="Q265" s="21"/>
      <c r="R265" s="21">
        <v>0</v>
      </c>
      <c r="S265" s="21">
        <v>55794</v>
      </c>
      <c r="T265" s="18"/>
      <c r="U265" s="18"/>
      <c r="V265" s="18"/>
      <c r="W265" t="s">
        <v>23</v>
      </c>
      <c r="X265">
        <f>SUM(SUMIFS(gen_fuel!$T$1:$T$7186,gen_fuel!$A$1:$A$7186,E265,gen_fuel!$U$1:$U$7186,disposition!A265,gen_fuel!$N$1:$N$7186,{"HYC","WND","SUN"}))</f>
        <v>0</v>
      </c>
      <c r="Y265" s="8">
        <f t="shared" si="4"/>
        <v>21010</v>
      </c>
    </row>
    <row r="266" spans="1:25" x14ac:dyDescent="0.25">
      <c r="A266" s="26">
        <v>2010</v>
      </c>
      <c r="B266" s="18">
        <v>491</v>
      </c>
      <c r="C266" s="18" t="s">
        <v>636</v>
      </c>
      <c r="D266" s="18">
        <v>7</v>
      </c>
      <c r="E266" s="18">
        <v>54213</v>
      </c>
      <c r="F266" s="18" t="s">
        <v>23</v>
      </c>
      <c r="G266" s="18" t="s">
        <v>640</v>
      </c>
      <c r="H266" s="18" t="s">
        <v>590</v>
      </c>
      <c r="I266" s="21">
        <v>34389</v>
      </c>
      <c r="J266" s="21">
        <v>22338</v>
      </c>
      <c r="K266" s="21">
        <v>56727</v>
      </c>
      <c r="L266" s="21">
        <v>0</v>
      </c>
      <c r="M266" s="21">
        <v>56669</v>
      </c>
      <c r="N266" s="21">
        <v>56669</v>
      </c>
      <c r="O266" s="21">
        <v>0</v>
      </c>
      <c r="P266" s="21">
        <v>58</v>
      </c>
      <c r="Q266" s="21"/>
      <c r="R266" s="21">
        <v>0</v>
      </c>
      <c r="S266" s="21">
        <v>56727</v>
      </c>
      <c r="T266" s="18"/>
      <c r="U266" s="18"/>
      <c r="V266" s="18"/>
      <c r="W266" t="s">
        <v>23</v>
      </c>
      <c r="X266">
        <f>SUM(SUMIFS(gen_fuel!$T$1:$T$7186,gen_fuel!$A$1:$A$7186,E266,gen_fuel!$U$1:$U$7186,disposition!A266,gen_fuel!$N$1:$N$7186,{"HYC","WND","SUN"}))</f>
        <v>0</v>
      </c>
      <c r="Y266" s="8">
        <f t="shared" si="4"/>
        <v>22280</v>
      </c>
    </row>
    <row r="267" spans="1:25" x14ac:dyDescent="0.25">
      <c r="A267" s="26">
        <v>2010</v>
      </c>
      <c r="B267" s="18">
        <v>491</v>
      </c>
      <c r="C267" s="18" t="s">
        <v>636</v>
      </c>
      <c r="D267" s="18">
        <v>7</v>
      </c>
      <c r="E267" s="18">
        <v>54214</v>
      </c>
      <c r="F267" s="18" t="s">
        <v>23</v>
      </c>
      <c r="G267" s="18" t="s">
        <v>641</v>
      </c>
      <c r="H267" s="18" t="s">
        <v>176</v>
      </c>
      <c r="I267" s="21">
        <v>40360</v>
      </c>
      <c r="J267" s="21">
        <v>72000</v>
      </c>
      <c r="K267" s="21">
        <v>112360</v>
      </c>
      <c r="L267" s="21">
        <v>0</v>
      </c>
      <c r="M267" s="21">
        <v>112360</v>
      </c>
      <c r="N267" s="21">
        <v>112360</v>
      </c>
      <c r="O267" s="21">
        <v>0</v>
      </c>
      <c r="P267" s="21">
        <v>0</v>
      </c>
      <c r="Q267" s="21"/>
      <c r="R267" s="21">
        <v>0</v>
      </c>
      <c r="S267" s="21">
        <v>112360</v>
      </c>
      <c r="T267" s="18"/>
      <c r="U267" s="18"/>
      <c r="V267" s="18"/>
      <c r="W267" t="s">
        <v>23</v>
      </c>
      <c r="X267">
        <f>SUM(SUMIFS(gen_fuel!$T$1:$T$7186,gen_fuel!$A$1:$A$7186,E267,gen_fuel!$U$1:$U$7186,disposition!A267,gen_fuel!$N$1:$N$7186,{"HYC","WND","SUN"}))</f>
        <v>0</v>
      </c>
      <c r="Y267" s="8">
        <f t="shared" si="4"/>
        <v>72000</v>
      </c>
    </row>
    <row r="268" spans="1:25" x14ac:dyDescent="0.25">
      <c r="A268" s="26">
        <v>2010</v>
      </c>
      <c r="B268" s="18">
        <v>2053</v>
      </c>
      <c r="C268" s="18" t="s">
        <v>1582</v>
      </c>
      <c r="D268" s="18">
        <v>7</v>
      </c>
      <c r="E268" s="18">
        <v>54216</v>
      </c>
      <c r="F268" s="18" t="s">
        <v>23</v>
      </c>
      <c r="G268" s="18" t="s">
        <v>643</v>
      </c>
      <c r="H268" s="18" t="s">
        <v>103</v>
      </c>
      <c r="I268" s="21">
        <v>154357</v>
      </c>
      <c r="J268" s="21">
        <v>262250</v>
      </c>
      <c r="K268" s="21">
        <v>416607</v>
      </c>
      <c r="L268" s="21">
        <v>0</v>
      </c>
      <c r="M268" s="21">
        <v>416607</v>
      </c>
      <c r="N268" s="21">
        <v>416607</v>
      </c>
      <c r="O268" s="21">
        <v>0</v>
      </c>
      <c r="P268" s="21">
        <v>0</v>
      </c>
      <c r="Q268" s="21"/>
      <c r="R268" s="21">
        <v>0</v>
      </c>
      <c r="S268" s="21">
        <v>416607</v>
      </c>
      <c r="T268" s="18"/>
      <c r="U268" s="18"/>
      <c r="V268" s="18"/>
      <c r="W268" t="s">
        <v>23</v>
      </c>
      <c r="X268">
        <f>SUM(SUMIFS(gen_fuel!$T$1:$T$7186,gen_fuel!$A$1:$A$7186,E268,gen_fuel!$U$1:$U$7186,disposition!A268,gen_fuel!$N$1:$N$7186,{"HYC","WND","SUN"}))</f>
        <v>0</v>
      </c>
      <c r="Y268" s="8">
        <f t="shared" si="4"/>
        <v>262250</v>
      </c>
    </row>
    <row r="269" spans="1:25" x14ac:dyDescent="0.25">
      <c r="A269" s="26">
        <v>2010</v>
      </c>
      <c r="B269" s="18">
        <v>7209</v>
      </c>
      <c r="C269" s="18" t="s">
        <v>1199</v>
      </c>
      <c r="D269" s="18">
        <v>7</v>
      </c>
      <c r="E269" s="18">
        <v>54225</v>
      </c>
      <c r="F269" s="18" t="s">
        <v>23</v>
      </c>
      <c r="G269" s="18" t="s">
        <v>1200</v>
      </c>
      <c r="H269" s="18" t="s">
        <v>44</v>
      </c>
      <c r="I269" s="21">
        <v>28172</v>
      </c>
      <c r="J269" s="21">
        <v>64753</v>
      </c>
      <c r="K269" s="21">
        <v>92925</v>
      </c>
      <c r="L269" s="21">
        <v>30665</v>
      </c>
      <c r="M269" s="21">
        <v>62260</v>
      </c>
      <c r="N269" s="21">
        <v>92925</v>
      </c>
      <c r="O269" s="21">
        <v>0</v>
      </c>
      <c r="P269" s="21">
        <v>0</v>
      </c>
      <c r="Q269" s="21"/>
      <c r="R269" s="21">
        <v>0</v>
      </c>
      <c r="S269" s="21">
        <v>92925</v>
      </c>
      <c r="T269" s="18"/>
      <c r="U269" s="18"/>
      <c r="V269" s="18"/>
      <c r="W269" t="s">
        <v>23</v>
      </c>
      <c r="X269">
        <f>SUM(SUMIFS(gen_fuel!$T$1:$T$7186,gen_fuel!$A$1:$A$7186,E269,gen_fuel!$U$1:$U$7186,disposition!A269,gen_fuel!$N$1:$N$7186,{"HYC","WND","SUN"}))</f>
        <v>0</v>
      </c>
      <c r="Y269" s="8">
        <f t="shared" si="4"/>
        <v>64753</v>
      </c>
    </row>
    <row r="270" spans="1:25" x14ac:dyDescent="0.25">
      <c r="A270" s="26">
        <v>2010</v>
      </c>
      <c r="B270" s="18">
        <v>14928</v>
      </c>
      <c r="C270" s="18" t="s">
        <v>644</v>
      </c>
      <c r="D270" s="18">
        <v>7</v>
      </c>
      <c r="E270" s="18">
        <v>54236</v>
      </c>
      <c r="F270" s="18" t="s">
        <v>23</v>
      </c>
      <c r="G270" s="18" t="s">
        <v>645</v>
      </c>
      <c r="H270" s="18" t="s">
        <v>496</v>
      </c>
      <c r="I270" s="21">
        <v>106811</v>
      </c>
      <c r="J270" s="21">
        <v>52390</v>
      </c>
      <c r="K270" s="21">
        <v>159201</v>
      </c>
      <c r="L270" s="21">
        <v>0</v>
      </c>
      <c r="M270" s="21">
        <v>159201</v>
      </c>
      <c r="N270" s="21">
        <v>159201</v>
      </c>
      <c r="O270" s="21">
        <v>0</v>
      </c>
      <c r="P270" s="21">
        <v>0</v>
      </c>
      <c r="Q270" s="21"/>
      <c r="R270" s="21">
        <v>0</v>
      </c>
      <c r="S270" s="21">
        <v>159201</v>
      </c>
      <c r="T270" s="18"/>
      <c r="U270" s="18"/>
      <c r="V270" s="18"/>
      <c r="W270" t="s">
        <v>23</v>
      </c>
      <c r="X270">
        <f>SUM(SUMIFS(gen_fuel!$T$1:$T$7186,gen_fuel!$A$1:$A$7186,E270,gen_fuel!$U$1:$U$7186,disposition!A270,gen_fuel!$N$1:$N$7186,{"HYC","WND","SUN"}))</f>
        <v>0</v>
      </c>
      <c r="Y270" s="8">
        <f t="shared" si="4"/>
        <v>52390</v>
      </c>
    </row>
    <row r="271" spans="1:25" x14ac:dyDescent="0.25">
      <c r="A271" s="26">
        <v>2010</v>
      </c>
      <c r="B271" s="18">
        <v>9394</v>
      </c>
      <c r="C271" s="18" t="s">
        <v>650</v>
      </c>
      <c r="D271" s="18">
        <v>7</v>
      </c>
      <c r="E271" s="18">
        <v>54281</v>
      </c>
      <c r="F271" s="18" t="s">
        <v>23</v>
      </c>
      <c r="G271" s="18" t="s">
        <v>651</v>
      </c>
      <c r="H271" s="18" t="s">
        <v>69</v>
      </c>
      <c r="I271" s="21">
        <v>99666</v>
      </c>
      <c r="J271" s="21">
        <v>145985</v>
      </c>
      <c r="K271" s="21">
        <v>245651</v>
      </c>
      <c r="L271" s="21">
        <v>0</v>
      </c>
      <c r="M271" s="21">
        <v>245651</v>
      </c>
      <c r="N271" s="21">
        <v>245651</v>
      </c>
      <c r="O271" s="21">
        <v>0</v>
      </c>
      <c r="P271" s="21">
        <v>0</v>
      </c>
      <c r="Q271" s="21"/>
      <c r="R271" s="21">
        <v>0</v>
      </c>
      <c r="S271" s="21">
        <v>245651</v>
      </c>
      <c r="T271" s="18"/>
      <c r="U271" s="18"/>
      <c r="V271" s="18"/>
      <c r="W271" t="s">
        <v>23</v>
      </c>
      <c r="X271">
        <f>SUM(SUMIFS(gen_fuel!$T$1:$T$7186,gen_fuel!$A$1:$A$7186,E271,gen_fuel!$U$1:$U$7186,disposition!A271,gen_fuel!$N$1:$N$7186,{"HYC","WND","SUN"}))</f>
        <v>0</v>
      </c>
      <c r="Y271" s="8">
        <f t="shared" si="4"/>
        <v>145985</v>
      </c>
    </row>
    <row r="272" spans="1:25" x14ac:dyDescent="0.25">
      <c r="A272" s="26">
        <v>2010</v>
      </c>
      <c r="B272" s="18">
        <v>30067</v>
      </c>
      <c r="C272" s="18" t="s">
        <v>652</v>
      </c>
      <c r="D272" s="18">
        <v>7</v>
      </c>
      <c r="E272" s="18">
        <v>54286</v>
      </c>
      <c r="F272" s="18" t="s">
        <v>23</v>
      </c>
      <c r="G272" s="18" t="s">
        <v>653</v>
      </c>
      <c r="H272" s="18" t="s">
        <v>125</v>
      </c>
      <c r="I272" s="21">
        <v>19858</v>
      </c>
      <c r="J272" s="21">
        <v>120729</v>
      </c>
      <c r="K272" s="21">
        <v>140587</v>
      </c>
      <c r="L272" s="21">
        <v>0</v>
      </c>
      <c r="M272" s="21">
        <v>140587</v>
      </c>
      <c r="N272" s="21">
        <v>140587</v>
      </c>
      <c r="O272" s="21">
        <v>0</v>
      </c>
      <c r="P272" s="21">
        <v>0</v>
      </c>
      <c r="Q272" s="21"/>
      <c r="R272" s="21">
        <v>0</v>
      </c>
      <c r="S272" s="21">
        <v>140587</v>
      </c>
      <c r="T272" s="18"/>
      <c r="U272" s="18"/>
      <c r="V272" s="18"/>
      <c r="W272" t="s">
        <v>23</v>
      </c>
      <c r="X272">
        <f>SUM(SUMIFS(gen_fuel!$T$1:$T$7186,gen_fuel!$A$1:$A$7186,E272,gen_fuel!$U$1:$U$7186,disposition!A272,gen_fuel!$N$1:$N$7186,{"HYC","WND","SUN"}))</f>
        <v>0</v>
      </c>
      <c r="Y272" s="8">
        <f t="shared" si="4"/>
        <v>120729</v>
      </c>
    </row>
    <row r="273" spans="1:25" x14ac:dyDescent="0.25">
      <c r="A273" s="26">
        <v>2010</v>
      </c>
      <c r="B273" s="18">
        <v>2670</v>
      </c>
      <c r="C273" s="18" t="s">
        <v>655</v>
      </c>
      <c r="D273" s="18">
        <v>7</v>
      </c>
      <c r="E273" s="18">
        <v>54291</v>
      </c>
      <c r="F273" s="18" t="s">
        <v>23</v>
      </c>
      <c r="G273" s="18" t="s">
        <v>656</v>
      </c>
      <c r="H273" s="18" t="s">
        <v>61</v>
      </c>
      <c r="I273" s="21">
        <v>158209</v>
      </c>
      <c r="J273" s="21">
        <v>172522</v>
      </c>
      <c r="K273" s="21">
        <v>330731</v>
      </c>
      <c r="L273" s="21">
        <v>0</v>
      </c>
      <c r="M273" s="21">
        <v>330731</v>
      </c>
      <c r="N273" s="21">
        <v>330731</v>
      </c>
      <c r="O273" s="21">
        <v>0</v>
      </c>
      <c r="P273" s="21">
        <v>0</v>
      </c>
      <c r="Q273" s="21"/>
      <c r="R273" s="21">
        <v>0</v>
      </c>
      <c r="S273" s="21">
        <v>330731</v>
      </c>
      <c r="T273" s="18"/>
      <c r="U273" s="18"/>
      <c r="V273" s="18"/>
      <c r="W273" t="s">
        <v>23</v>
      </c>
      <c r="X273">
        <f>SUM(SUMIFS(gen_fuel!$T$1:$T$7186,gen_fuel!$A$1:$A$7186,E273,gen_fuel!$U$1:$U$7186,disposition!A273,gen_fuel!$N$1:$N$7186,{"HYC","WND","SUN"}))</f>
        <v>0</v>
      </c>
      <c r="Y273" s="8">
        <f t="shared" si="4"/>
        <v>172522</v>
      </c>
    </row>
    <row r="274" spans="1:25" x14ac:dyDescent="0.25">
      <c r="A274" s="26">
        <v>2010</v>
      </c>
      <c r="B274" s="18">
        <v>7067</v>
      </c>
      <c r="C274" s="18" t="s">
        <v>658</v>
      </c>
      <c r="D274" s="18">
        <v>7</v>
      </c>
      <c r="E274" s="18">
        <v>54318</v>
      </c>
      <c r="F274" s="18" t="s">
        <v>23</v>
      </c>
      <c r="G274" s="18" t="s">
        <v>659</v>
      </c>
      <c r="H274" s="18" t="s">
        <v>583</v>
      </c>
      <c r="I274" s="21">
        <v>247049</v>
      </c>
      <c r="J274" s="21">
        <v>22420</v>
      </c>
      <c r="K274" s="21">
        <v>269469</v>
      </c>
      <c r="L274" s="21">
        <v>21745</v>
      </c>
      <c r="M274" s="21">
        <v>243616</v>
      </c>
      <c r="N274" s="21">
        <v>265361</v>
      </c>
      <c r="O274" s="21">
        <v>0</v>
      </c>
      <c r="P274" s="21">
        <v>4108</v>
      </c>
      <c r="Q274" s="21"/>
      <c r="R274" s="21">
        <v>0</v>
      </c>
      <c r="S274" s="21">
        <v>269469</v>
      </c>
      <c r="T274" s="18"/>
      <c r="U274" s="18"/>
      <c r="V274" s="18"/>
      <c r="W274" t="s">
        <v>23</v>
      </c>
      <c r="X274">
        <f>SUM(SUMIFS(gen_fuel!$T$1:$T$7186,gen_fuel!$A$1:$A$7186,E274,gen_fuel!$U$1:$U$7186,disposition!A274,gen_fuel!$N$1:$N$7186,{"HYC","WND","SUN"}))</f>
        <v>0</v>
      </c>
      <c r="Y274" s="8">
        <f t="shared" si="4"/>
        <v>18312</v>
      </c>
    </row>
    <row r="275" spans="1:25" x14ac:dyDescent="0.25">
      <c r="A275" s="26">
        <v>2010</v>
      </c>
      <c r="B275" s="18">
        <v>7375</v>
      </c>
      <c r="C275" s="18" t="s">
        <v>660</v>
      </c>
      <c r="D275" s="18">
        <v>7</v>
      </c>
      <c r="E275" s="18">
        <v>54321</v>
      </c>
      <c r="F275" s="18" t="s">
        <v>23</v>
      </c>
      <c r="G275" s="18" t="s">
        <v>661</v>
      </c>
      <c r="H275" s="18" t="s">
        <v>61</v>
      </c>
      <c r="I275" s="21">
        <v>245327</v>
      </c>
      <c r="J275" s="21">
        <v>4633</v>
      </c>
      <c r="K275" s="21">
        <v>249960</v>
      </c>
      <c r="L275" s="21">
        <v>0</v>
      </c>
      <c r="M275" s="21">
        <v>215244</v>
      </c>
      <c r="N275" s="21">
        <v>215244</v>
      </c>
      <c r="O275" s="21">
        <v>0</v>
      </c>
      <c r="P275" s="21">
        <v>34716</v>
      </c>
      <c r="Q275" s="21"/>
      <c r="R275" s="21">
        <v>0</v>
      </c>
      <c r="S275" s="21">
        <v>249960</v>
      </c>
      <c r="T275" s="18"/>
      <c r="U275" s="18"/>
      <c r="V275" s="18"/>
      <c r="W275" t="s">
        <v>23</v>
      </c>
      <c r="X275">
        <f>SUM(SUMIFS(gen_fuel!$T$1:$T$7186,gen_fuel!$A$1:$A$7186,E275,gen_fuel!$U$1:$U$7186,disposition!A275,gen_fuel!$N$1:$N$7186,{"HYC","WND","SUN"}))</f>
        <v>0</v>
      </c>
      <c r="Y275" s="8">
        <f t="shared" si="4"/>
        <v>-30083</v>
      </c>
    </row>
    <row r="276" spans="1:25" x14ac:dyDescent="0.25">
      <c r="A276" s="26">
        <v>2010</v>
      </c>
      <c r="B276" s="18">
        <v>12986</v>
      </c>
      <c r="C276" s="18" t="s">
        <v>1583</v>
      </c>
      <c r="D276" s="18">
        <v>7</v>
      </c>
      <c r="E276" s="18">
        <v>54335</v>
      </c>
      <c r="F276" s="18" t="s">
        <v>23</v>
      </c>
      <c r="G276" s="18" t="s">
        <v>666</v>
      </c>
      <c r="H276" s="18" t="s">
        <v>121</v>
      </c>
      <c r="I276" s="21">
        <v>7947</v>
      </c>
      <c r="J276" s="21">
        <v>28890</v>
      </c>
      <c r="K276" s="21">
        <v>36837</v>
      </c>
      <c r="L276" s="21">
        <v>0</v>
      </c>
      <c r="M276" s="21">
        <v>36837</v>
      </c>
      <c r="N276" s="21">
        <v>36837</v>
      </c>
      <c r="O276" s="21">
        <v>0</v>
      </c>
      <c r="P276" s="21">
        <v>0</v>
      </c>
      <c r="Q276" s="21"/>
      <c r="R276" s="21">
        <v>0</v>
      </c>
      <c r="S276" s="21">
        <v>36837</v>
      </c>
      <c r="T276" s="18"/>
      <c r="U276" s="18"/>
      <c r="V276" s="18"/>
      <c r="W276" t="s">
        <v>23</v>
      </c>
      <c r="X276">
        <f>SUM(SUMIFS(gen_fuel!$T$1:$T$7186,gen_fuel!$A$1:$A$7186,E276,gen_fuel!$U$1:$U$7186,disposition!A276,gen_fuel!$N$1:$N$7186,{"HYC","WND","SUN"}))</f>
        <v>0</v>
      </c>
      <c r="Y276" s="8">
        <f t="shared" si="4"/>
        <v>28890</v>
      </c>
    </row>
    <row r="277" spans="1:25" x14ac:dyDescent="0.25">
      <c r="A277" s="26">
        <v>2010</v>
      </c>
      <c r="B277" s="18">
        <v>9353</v>
      </c>
      <c r="C277" s="18" t="s">
        <v>667</v>
      </c>
      <c r="D277" s="18">
        <v>7</v>
      </c>
      <c r="E277" s="18">
        <v>54358</v>
      </c>
      <c r="F277" s="18" t="s">
        <v>23</v>
      </c>
      <c r="G277" s="18" t="s">
        <v>668</v>
      </c>
      <c r="H277" s="18" t="s">
        <v>69</v>
      </c>
      <c r="I277" s="21">
        <v>437616</v>
      </c>
      <c r="J277" s="21">
        <v>233834</v>
      </c>
      <c r="K277" s="21">
        <v>671450</v>
      </c>
      <c r="L277" s="21">
        <v>1</v>
      </c>
      <c r="M277" s="21">
        <v>671449</v>
      </c>
      <c r="N277" s="21">
        <v>671450</v>
      </c>
      <c r="O277" s="21">
        <v>0</v>
      </c>
      <c r="P277" s="21">
        <v>0</v>
      </c>
      <c r="Q277" s="21"/>
      <c r="R277" s="21">
        <v>0</v>
      </c>
      <c r="S277" s="21">
        <v>671450</v>
      </c>
      <c r="T277" s="18"/>
      <c r="U277" s="18"/>
      <c r="V277" s="18"/>
      <c r="W277" t="s">
        <v>23</v>
      </c>
      <c r="X277">
        <f>SUM(SUMIFS(gen_fuel!$T$1:$T$7186,gen_fuel!$A$1:$A$7186,E277,gen_fuel!$U$1:$U$7186,disposition!A277,gen_fuel!$N$1:$N$7186,{"HYC","WND","SUN"}))</f>
        <v>0</v>
      </c>
      <c r="Y277" s="8">
        <f t="shared" si="4"/>
        <v>233834</v>
      </c>
    </row>
    <row r="278" spans="1:25" x14ac:dyDescent="0.25">
      <c r="A278" s="26">
        <v>2010</v>
      </c>
      <c r="B278" s="18">
        <v>50036</v>
      </c>
      <c r="C278" s="18" t="s">
        <v>670</v>
      </c>
      <c r="D278" s="18">
        <v>6</v>
      </c>
      <c r="E278" s="18">
        <v>54364</v>
      </c>
      <c r="F278" s="18" t="s">
        <v>50</v>
      </c>
      <c r="G278" s="18" t="s">
        <v>671</v>
      </c>
      <c r="H278" s="18" t="s">
        <v>61</v>
      </c>
      <c r="I278" s="21">
        <v>150</v>
      </c>
      <c r="J278" s="21">
        <v>110933</v>
      </c>
      <c r="K278" s="21">
        <v>111083</v>
      </c>
      <c r="L278" s="21">
        <v>0</v>
      </c>
      <c r="M278" s="21">
        <v>111083</v>
      </c>
      <c r="N278" s="21">
        <v>111083</v>
      </c>
      <c r="O278" s="21">
        <v>0</v>
      </c>
      <c r="P278" s="21">
        <v>0</v>
      </c>
      <c r="Q278" s="21"/>
      <c r="R278" s="21">
        <v>0</v>
      </c>
      <c r="S278" s="21">
        <v>111083</v>
      </c>
      <c r="T278" s="18"/>
      <c r="U278" s="18"/>
      <c r="V278" s="18"/>
      <c r="W278" t="s">
        <v>23</v>
      </c>
      <c r="X278">
        <f>SUM(SUMIFS(gen_fuel!$T$1:$T$7186,gen_fuel!$A$1:$A$7186,E278,gen_fuel!$U$1:$U$7186,disposition!A278,gen_fuel!$N$1:$N$7186,{"HYC","WND","SUN"}))</f>
        <v>0</v>
      </c>
      <c r="Y278" s="8">
        <f t="shared" si="4"/>
        <v>110933</v>
      </c>
    </row>
    <row r="279" spans="1:25" x14ac:dyDescent="0.25">
      <c r="A279" s="26">
        <v>2010</v>
      </c>
      <c r="B279" s="18">
        <v>24205</v>
      </c>
      <c r="C279" s="18" t="s">
        <v>673</v>
      </c>
      <c r="D279" s="18">
        <v>7</v>
      </c>
      <c r="E279" s="18">
        <v>54374</v>
      </c>
      <c r="F279" s="18" t="s">
        <v>23</v>
      </c>
      <c r="G279" s="18" t="s">
        <v>674</v>
      </c>
      <c r="H279" s="18" t="s">
        <v>583</v>
      </c>
      <c r="I279" s="21">
        <v>490</v>
      </c>
      <c r="J279" s="21">
        <v>266679</v>
      </c>
      <c r="K279" s="21">
        <v>267169</v>
      </c>
      <c r="L279" s="21">
        <v>0</v>
      </c>
      <c r="M279" s="21">
        <v>267169</v>
      </c>
      <c r="N279" s="21">
        <v>267169</v>
      </c>
      <c r="O279" s="21">
        <v>0</v>
      </c>
      <c r="P279" s="21">
        <v>0</v>
      </c>
      <c r="Q279" s="21"/>
      <c r="R279" s="21">
        <v>0</v>
      </c>
      <c r="S279" s="21">
        <v>267169</v>
      </c>
      <c r="T279" s="18"/>
      <c r="U279" s="18"/>
      <c r="V279" s="18"/>
      <c r="W279" t="s">
        <v>23</v>
      </c>
      <c r="X279">
        <f>SUM(SUMIFS(gen_fuel!$T$1:$T$7186,gen_fuel!$A$1:$A$7186,E279,gen_fuel!$U$1:$U$7186,disposition!A279,gen_fuel!$N$1:$N$7186,{"HYC","WND","SUN"}))</f>
        <v>0</v>
      </c>
      <c r="Y279" s="8">
        <f t="shared" si="4"/>
        <v>266679</v>
      </c>
    </row>
    <row r="280" spans="1:25" x14ac:dyDescent="0.25">
      <c r="A280" s="26">
        <v>2010</v>
      </c>
      <c r="B280" s="18">
        <v>19553</v>
      </c>
      <c r="C280" s="18" t="s">
        <v>677</v>
      </c>
      <c r="D280" s="18">
        <v>6</v>
      </c>
      <c r="E280" s="18">
        <v>54422</v>
      </c>
      <c r="F280" s="18" t="s">
        <v>50</v>
      </c>
      <c r="G280" s="18" t="s">
        <v>678</v>
      </c>
      <c r="H280" s="18" t="s">
        <v>611</v>
      </c>
      <c r="I280" s="21">
        <v>34574</v>
      </c>
      <c r="J280" s="21">
        <v>0</v>
      </c>
      <c r="K280" s="21">
        <v>34574</v>
      </c>
      <c r="L280" s="21">
        <v>1756</v>
      </c>
      <c r="M280" s="21">
        <v>27587</v>
      </c>
      <c r="N280" s="21">
        <v>29343</v>
      </c>
      <c r="O280" s="21">
        <v>0</v>
      </c>
      <c r="P280" s="21">
        <v>5231</v>
      </c>
      <c r="Q280" s="21"/>
      <c r="R280" s="21">
        <v>0</v>
      </c>
      <c r="S280" s="21">
        <v>34574</v>
      </c>
      <c r="T280" s="18"/>
      <c r="U280" s="18"/>
      <c r="V280" s="18"/>
      <c r="W280" t="s">
        <v>23</v>
      </c>
      <c r="X280">
        <f>SUM(SUMIFS(gen_fuel!$T$1:$T$7186,gen_fuel!$A$1:$A$7186,E280,gen_fuel!$U$1:$U$7186,disposition!A280,gen_fuel!$N$1:$N$7186,{"HYC","WND","SUN"}))</f>
        <v>0</v>
      </c>
      <c r="Y280" s="8">
        <f t="shared" si="4"/>
        <v>-5231</v>
      </c>
    </row>
    <row r="281" spans="1:25" x14ac:dyDescent="0.25">
      <c r="A281" s="26">
        <v>2010</v>
      </c>
      <c r="B281" s="18">
        <v>7043</v>
      </c>
      <c r="C281" s="18" t="s">
        <v>679</v>
      </c>
      <c r="D281" s="18">
        <v>7</v>
      </c>
      <c r="E281" s="18">
        <v>54427</v>
      </c>
      <c r="F281" s="18" t="s">
        <v>23</v>
      </c>
      <c r="G281" s="18" t="s">
        <v>680</v>
      </c>
      <c r="H281" s="18" t="s">
        <v>25</v>
      </c>
      <c r="I281" s="21">
        <v>521373</v>
      </c>
      <c r="J281" s="21">
        <v>158136</v>
      </c>
      <c r="K281" s="21">
        <v>679509</v>
      </c>
      <c r="L281" s="21">
        <v>0</v>
      </c>
      <c r="M281" s="21">
        <v>679509</v>
      </c>
      <c r="N281" s="21">
        <v>679509</v>
      </c>
      <c r="O281" s="21">
        <v>0</v>
      </c>
      <c r="P281" s="21">
        <v>0</v>
      </c>
      <c r="Q281" s="21"/>
      <c r="R281" s="21">
        <v>0</v>
      </c>
      <c r="S281" s="21">
        <v>679509</v>
      </c>
      <c r="T281" s="18"/>
      <c r="U281" s="18"/>
      <c r="V281" s="18"/>
      <c r="W281" t="s">
        <v>23</v>
      </c>
      <c r="X281">
        <f>SUM(SUMIFS(gen_fuel!$T$1:$T$7186,gen_fuel!$A$1:$A$7186,E281,gen_fuel!$U$1:$U$7186,disposition!A281,gen_fuel!$N$1:$N$7186,{"HYC","WND","SUN"}))</f>
        <v>0</v>
      </c>
      <c r="Y281" s="8">
        <f t="shared" si="4"/>
        <v>158136</v>
      </c>
    </row>
    <row r="282" spans="1:25" x14ac:dyDescent="0.25">
      <c r="A282" s="26">
        <v>2010</v>
      </c>
      <c r="B282" s="18">
        <v>38215</v>
      </c>
      <c r="C282" s="18" t="s">
        <v>1584</v>
      </c>
      <c r="D282" s="18">
        <v>7</v>
      </c>
      <c r="E282" s="18">
        <v>54451</v>
      </c>
      <c r="F282" s="18" t="s">
        <v>23</v>
      </c>
      <c r="G282" s="18" t="s">
        <v>683</v>
      </c>
      <c r="H282" s="18" t="s">
        <v>48</v>
      </c>
      <c r="I282" s="21">
        <v>345003</v>
      </c>
      <c r="J282" s="21">
        <v>54888</v>
      </c>
      <c r="K282" s="21">
        <v>399891</v>
      </c>
      <c r="L282" s="21">
        <v>1754</v>
      </c>
      <c r="M282" s="21">
        <v>389928</v>
      </c>
      <c r="N282" s="21">
        <v>391682</v>
      </c>
      <c r="O282" s="21">
        <v>0</v>
      </c>
      <c r="P282" s="21">
        <v>8209</v>
      </c>
      <c r="Q282" s="21"/>
      <c r="R282" s="21">
        <v>0</v>
      </c>
      <c r="S282" s="21">
        <v>399891</v>
      </c>
      <c r="T282" s="18"/>
      <c r="U282" s="18"/>
      <c r="V282" s="18"/>
      <c r="W282" t="s">
        <v>23</v>
      </c>
      <c r="X282">
        <f>SUM(SUMIFS(gen_fuel!$T$1:$T$7186,gen_fuel!$A$1:$A$7186,E282,gen_fuel!$U$1:$U$7186,disposition!A282,gen_fuel!$N$1:$N$7186,{"HYC","WND","SUN"}))</f>
        <v>0</v>
      </c>
      <c r="Y282" s="8">
        <f t="shared" si="4"/>
        <v>46679</v>
      </c>
    </row>
    <row r="283" spans="1:25" x14ac:dyDescent="0.25">
      <c r="A283" s="26">
        <v>2010</v>
      </c>
      <c r="B283" s="18">
        <v>56108</v>
      </c>
      <c r="C283" s="18" t="s">
        <v>1426</v>
      </c>
      <c r="D283" s="18">
        <v>6</v>
      </c>
      <c r="E283" s="18">
        <v>54458</v>
      </c>
      <c r="F283" s="18" t="s">
        <v>50</v>
      </c>
      <c r="G283" s="18" t="s">
        <v>686</v>
      </c>
      <c r="H283" s="18" t="s">
        <v>61</v>
      </c>
      <c r="I283" s="21">
        <v>4538</v>
      </c>
      <c r="J283" s="21">
        <v>58</v>
      </c>
      <c r="K283" s="21">
        <v>4596</v>
      </c>
      <c r="L283" s="21">
        <v>0</v>
      </c>
      <c r="M283" s="21">
        <v>4596</v>
      </c>
      <c r="N283" s="21">
        <v>4596</v>
      </c>
      <c r="O283" s="21">
        <v>0</v>
      </c>
      <c r="P283" s="21">
        <v>0</v>
      </c>
      <c r="Q283" s="21"/>
      <c r="R283" s="21">
        <v>0</v>
      </c>
      <c r="S283" s="21">
        <v>4596</v>
      </c>
      <c r="T283" s="18"/>
      <c r="U283" s="18"/>
      <c r="V283" s="18"/>
      <c r="W283" t="s">
        <v>23</v>
      </c>
      <c r="X283">
        <f>SUM(SUMIFS(gen_fuel!$T$1:$T$7186,gen_fuel!$A$1:$A$7186,E283,gen_fuel!$U$1:$U$7186,disposition!A283,gen_fuel!$N$1:$N$7186,{"HYC","WND","SUN"}))</f>
        <v>0</v>
      </c>
      <c r="Y283" s="8">
        <f t="shared" si="4"/>
        <v>58</v>
      </c>
    </row>
    <row r="284" spans="1:25" x14ac:dyDescent="0.25">
      <c r="A284" s="26">
        <v>2010</v>
      </c>
      <c r="B284" s="18">
        <v>16024</v>
      </c>
      <c r="C284" s="18" t="s">
        <v>687</v>
      </c>
      <c r="D284" s="18">
        <v>7</v>
      </c>
      <c r="E284" s="18">
        <v>54464</v>
      </c>
      <c r="F284" s="18" t="s">
        <v>23</v>
      </c>
      <c r="G284" s="18" t="s">
        <v>688</v>
      </c>
      <c r="H284" s="18" t="s">
        <v>69</v>
      </c>
      <c r="I284" s="21">
        <v>302674</v>
      </c>
      <c r="J284" s="21">
        <v>195319</v>
      </c>
      <c r="K284" s="21">
        <v>497993</v>
      </c>
      <c r="L284" s="21">
        <v>0</v>
      </c>
      <c r="M284" s="21">
        <v>497993</v>
      </c>
      <c r="N284" s="21">
        <v>497993</v>
      </c>
      <c r="O284" s="21">
        <v>0</v>
      </c>
      <c r="P284" s="21">
        <v>0</v>
      </c>
      <c r="Q284" s="21"/>
      <c r="R284" s="21">
        <v>0</v>
      </c>
      <c r="S284" s="21">
        <v>497993</v>
      </c>
      <c r="T284" s="18"/>
      <c r="U284" s="18"/>
      <c r="V284" s="18"/>
      <c r="W284" t="s">
        <v>23</v>
      </c>
      <c r="X284">
        <f>SUM(SUMIFS(gen_fuel!$T$1:$T$7186,gen_fuel!$A$1:$A$7186,E284,gen_fuel!$U$1:$U$7186,disposition!A284,gen_fuel!$N$1:$N$7186,{"HYC","WND","SUN"}))</f>
        <v>0</v>
      </c>
      <c r="Y284" s="8">
        <f t="shared" si="4"/>
        <v>195319</v>
      </c>
    </row>
    <row r="285" spans="1:25" x14ac:dyDescent="0.25">
      <c r="A285" s="26">
        <v>2010</v>
      </c>
      <c r="B285" s="18">
        <v>16968</v>
      </c>
      <c r="C285" s="18" t="s">
        <v>690</v>
      </c>
      <c r="D285" s="18">
        <v>7</v>
      </c>
      <c r="E285" s="18">
        <v>54472</v>
      </c>
      <c r="F285" s="18" t="s">
        <v>23</v>
      </c>
      <c r="G285" s="18" t="s">
        <v>691</v>
      </c>
      <c r="H285" s="18" t="s">
        <v>583</v>
      </c>
      <c r="I285" s="21">
        <v>74268</v>
      </c>
      <c r="J285" s="21">
        <v>17786</v>
      </c>
      <c r="K285" s="21">
        <v>92054</v>
      </c>
      <c r="L285" s="21">
        <v>0</v>
      </c>
      <c r="M285" s="21">
        <v>92054</v>
      </c>
      <c r="N285" s="21">
        <v>92054</v>
      </c>
      <c r="O285" s="21">
        <v>0</v>
      </c>
      <c r="P285" s="21">
        <v>0</v>
      </c>
      <c r="Q285" s="21"/>
      <c r="R285" s="21">
        <v>0</v>
      </c>
      <c r="S285" s="21">
        <v>92054</v>
      </c>
      <c r="T285" s="18"/>
      <c r="U285" s="18"/>
      <c r="V285" s="18"/>
      <c r="W285" t="s">
        <v>23</v>
      </c>
      <c r="X285">
        <f>SUM(SUMIFS(gen_fuel!$T$1:$T$7186,gen_fuel!$A$1:$A$7186,E285,gen_fuel!$U$1:$U$7186,disposition!A285,gen_fuel!$N$1:$N$7186,{"HYC","WND","SUN"}))</f>
        <v>0</v>
      </c>
      <c r="Y285" s="8">
        <f t="shared" si="4"/>
        <v>17786</v>
      </c>
    </row>
    <row r="286" spans="1:25" x14ac:dyDescent="0.25">
      <c r="A286" s="26">
        <v>2010</v>
      </c>
      <c r="B286" s="18">
        <v>547</v>
      </c>
      <c r="C286" s="18" t="s">
        <v>693</v>
      </c>
      <c r="D286" s="18">
        <v>7</v>
      </c>
      <c r="E286" s="18">
        <v>54512</v>
      </c>
      <c r="F286" s="18" t="s">
        <v>23</v>
      </c>
      <c r="G286" s="18" t="s">
        <v>694</v>
      </c>
      <c r="H286" s="18" t="s">
        <v>25</v>
      </c>
      <c r="I286" s="21">
        <v>45319</v>
      </c>
      <c r="J286" s="21">
        <v>16682</v>
      </c>
      <c r="K286" s="21">
        <v>62001</v>
      </c>
      <c r="L286" s="21">
        <v>0</v>
      </c>
      <c r="M286" s="21">
        <v>62001</v>
      </c>
      <c r="N286" s="21">
        <v>62001</v>
      </c>
      <c r="O286" s="21">
        <v>0</v>
      </c>
      <c r="P286" s="21">
        <v>0</v>
      </c>
      <c r="Q286" s="21"/>
      <c r="R286" s="21">
        <v>0</v>
      </c>
      <c r="S286" s="21">
        <v>62001</v>
      </c>
      <c r="T286" s="18"/>
      <c r="U286" s="18"/>
      <c r="V286" s="18"/>
      <c r="W286" t="s">
        <v>23</v>
      </c>
      <c r="X286">
        <f>SUM(SUMIFS(gen_fuel!$T$1:$T$7186,gen_fuel!$A$1:$A$7186,E286,gen_fuel!$U$1:$U$7186,disposition!A286,gen_fuel!$N$1:$N$7186,{"HYC","WND","SUN"}))</f>
        <v>0</v>
      </c>
      <c r="Y286" s="8">
        <f t="shared" si="4"/>
        <v>16682</v>
      </c>
    </row>
    <row r="287" spans="1:25" x14ac:dyDescent="0.25">
      <c r="A287" s="26">
        <v>2010</v>
      </c>
      <c r="B287" s="18">
        <v>6564</v>
      </c>
      <c r="C287" s="18" t="s">
        <v>191</v>
      </c>
      <c r="D287" s="18">
        <v>7</v>
      </c>
      <c r="E287" s="18">
        <v>54518</v>
      </c>
      <c r="F287" s="18" t="s">
        <v>23</v>
      </c>
      <c r="G287" s="18" t="s">
        <v>696</v>
      </c>
      <c r="H287" s="18" t="s">
        <v>25</v>
      </c>
      <c r="I287" s="21">
        <v>365954</v>
      </c>
      <c r="J287" s="21">
        <v>4598</v>
      </c>
      <c r="K287" s="21">
        <v>370552</v>
      </c>
      <c r="L287" s="21">
        <v>15318</v>
      </c>
      <c r="M287" s="21">
        <v>314576</v>
      </c>
      <c r="N287" s="21">
        <v>329894</v>
      </c>
      <c r="O287" s="21">
        <v>0</v>
      </c>
      <c r="P287" s="21">
        <v>0</v>
      </c>
      <c r="Q287" s="21"/>
      <c r="R287" s="21">
        <v>40658</v>
      </c>
      <c r="S287" s="21">
        <v>370552</v>
      </c>
      <c r="T287" s="18"/>
      <c r="U287" s="18"/>
      <c r="V287" s="18"/>
      <c r="W287" t="s">
        <v>23</v>
      </c>
      <c r="X287">
        <f>SUM(SUMIFS(gen_fuel!$T$1:$T$7186,gen_fuel!$A$1:$A$7186,E287,gen_fuel!$U$1:$U$7186,disposition!A287,gen_fuel!$N$1:$N$7186,{"HYC","WND","SUN"}))</f>
        <v>0</v>
      </c>
      <c r="Y287" s="8">
        <f t="shared" si="4"/>
        <v>-36060</v>
      </c>
    </row>
    <row r="288" spans="1:25" x14ac:dyDescent="0.25">
      <c r="A288" s="26">
        <v>2010</v>
      </c>
      <c r="B288" s="18">
        <v>5499</v>
      </c>
      <c r="C288" s="18" t="s">
        <v>697</v>
      </c>
      <c r="D288" s="18">
        <v>6</v>
      </c>
      <c r="E288" s="18">
        <v>54531</v>
      </c>
      <c r="F288" s="18" t="s">
        <v>50</v>
      </c>
      <c r="G288" s="18" t="s">
        <v>698</v>
      </c>
      <c r="H288" s="18" t="s">
        <v>25</v>
      </c>
      <c r="I288" s="21">
        <v>21900</v>
      </c>
      <c r="J288" s="21">
        <v>365346</v>
      </c>
      <c r="K288" s="21">
        <v>387246</v>
      </c>
      <c r="L288" s="21">
        <v>387246</v>
      </c>
      <c r="M288" s="21">
        <v>0</v>
      </c>
      <c r="N288" s="21">
        <v>387246</v>
      </c>
      <c r="O288" s="21">
        <v>0</v>
      </c>
      <c r="P288" s="21">
        <v>0</v>
      </c>
      <c r="Q288" s="21"/>
      <c r="R288" s="21">
        <v>0</v>
      </c>
      <c r="S288" s="21">
        <v>387246</v>
      </c>
      <c r="T288" s="18"/>
      <c r="U288" s="18"/>
      <c r="V288" s="18"/>
      <c r="W288" t="s">
        <v>23</v>
      </c>
      <c r="X288">
        <f>SUM(SUMIFS(gen_fuel!$T$1:$T$7186,gen_fuel!$A$1:$A$7186,E288,gen_fuel!$U$1:$U$7186,disposition!A288,gen_fuel!$N$1:$N$7186,{"HYC","WND","SUN"}))</f>
        <v>0</v>
      </c>
      <c r="Y288" s="8">
        <f t="shared" si="4"/>
        <v>365346</v>
      </c>
    </row>
    <row r="289" spans="1:25" x14ac:dyDescent="0.25">
      <c r="A289" s="26">
        <v>2010</v>
      </c>
      <c r="B289" s="18">
        <v>17604</v>
      </c>
      <c r="C289" s="18" t="s">
        <v>699</v>
      </c>
      <c r="D289" s="18">
        <v>7</v>
      </c>
      <c r="E289" s="18">
        <v>54533</v>
      </c>
      <c r="F289" s="18" t="s">
        <v>23</v>
      </c>
      <c r="G289" s="18" t="s">
        <v>699</v>
      </c>
      <c r="H289" s="18" t="s">
        <v>176</v>
      </c>
      <c r="I289" s="21">
        <v>9083</v>
      </c>
      <c r="J289" s="21">
        <v>93267</v>
      </c>
      <c r="K289" s="21">
        <v>102350</v>
      </c>
      <c r="L289" s="21">
        <v>0</v>
      </c>
      <c r="M289" s="21">
        <v>102350</v>
      </c>
      <c r="N289" s="21">
        <v>102350</v>
      </c>
      <c r="O289" s="21">
        <v>0</v>
      </c>
      <c r="P289" s="21">
        <v>0</v>
      </c>
      <c r="Q289" s="21"/>
      <c r="R289" s="21">
        <v>0</v>
      </c>
      <c r="S289" s="21">
        <v>102350</v>
      </c>
      <c r="T289" s="18"/>
      <c r="U289" s="18"/>
      <c r="V289" s="18"/>
      <c r="W289" t="s">
        <v>23</v>
      </c>
      <c r="X289">
        <f>SUM(SUMIFS(gen_fuel!$T$1:$T$7186,gen_fuel!$A$1:$A$7186,E289,gen_fuel!$U$1:$U$7186,disposition!A289,gen_fuel!$N$1:$N$7186,{"HYC","WND","SUN"}))</f>
        <v>0</v>
      </c>
      <c r="Y289" s="8">
        <f t="shared" si="4"/>
        <v>93267</v>
      </c>
    </row>
    <row r="290" spans="1:25" x14ac:dyDescent="0.25">
      <c r="A290" s="26">
        <v>2010</v>
      </c>
      <c r="B290" s="18">
        <v>6529</v>
      </c>
      <c r="C290" s="18" t="s">
        <v>357</v>
      </c>
      <c r="D290" s="18">
        <v>7</v>
      </c>
      <c r="E290" s="18">
        <v>54550</v>
      </c>
      <c r="F290" s="18" t="s">
        <v>23</v>
      </c>
      <c r="G290" s="18" t="s">
        <v>701</v>
      </c>
      <c r="H290" s="18" t="s">
        <v>103</v>
      </c>
      <c r="I290" s="21">
        <v>51473</v>
      </c>
      <c r="J290" s="21">
        <v>1962</v>
      </c>
      <c r="K290" s="21">
        <v>53435</v>
      </c>
      <c r="L290" s="21">
        <v>0</v>
      </c>
      <c r="M290" s="21">
        <v>31489</v>
      </c>
      <c r="N290" s="21">
        <v>31489</v>
      </c>
      <c r="O290" s="21">
        <v>0</v>
      </c>
      <c r="P290" s="21">
        <v>21946</v>
      </c>
      <c r="Q290" s="21"/>
      <c r="R290" s="21">
        <v>0</v>
      </c>
      <c r="S290" s="21">
        <v>53435</v>
      </c>
      <c r="T290" s="18"/>
      <c r="U290" s="18"/>
      <c r="V290" s="18"/>
      <c r="W290" t="s">
        <v>23</v>
      </c>
      <c r="X290">
        <f>SUM(SUMIFS(gen_fuel!$T$1:$T$7186,gen_fuel!$A$1:$A$7186,E290,gen_fuel!$U$1:$U$7186,disposition!A290,gen_fuel!$N$1:$N$7186,{"HYC","WND","SUN"}))</f>
        <v>0</v>
      </c>
      <c r="Y290" s="8">
        <f t="shared" si="4"/>
        <v>-19984</v>
      </c>
    </row>
    <row r="291" spans="1:25" x14ac:dyDescent="0.25">
      <c r="A291" s="26">
        <v>2010</v>
      </c>
      <c r="B291" s="18">
        <v>4222</v>
      </c>
      <c r="C291" s="18" t="s">
        <v>1585</v>
      </c>
      <c r="D291" s="18">
        <v>7</v>
      </c>
      <c r="E291" s="18">
        <v>54556</v>
      </c>
      <c r="F291" s="18" t="s">
        <v>23</v>
      </c>
      <c r="G291" s="18" t="s">
        <v>1586</v>
      </c>
      <c r="H291" s="18" t="s">
        <v>53</v>
      </c>
      <c r="I291" s="21">
        <v>310630</v>
      </c>
      <c r="J291" s="21">
        <v>137008</v>
      </c>
      <c r="K291" s="21">
        <v>447638</v>
      </c>
      <c r="L291" s="21">
        <v>0</v>
      </c>
      <c r="M291" s="21">
        <v>306936</v>
      </c>
      <c r="N291" s="21">
        <v>306936</v>
      </c>
      <c r="O291" s="21">
        <v>0</v>
      </c>
      <c r="P291" s="21">
        <v>140702</v>
      </c>
      <c r="Q291" s="21"/>
      <c r="R291" s="21">
        <v>0</v>
      </c>
      <c r="S291" s="21">
        <v>447638</v>
      </c>
      <c r="T291" s="18"/>
      <c r="U291" s="18"/>
      <c r="V291" s="18"/>
      <c r="W291" t="s">
        <v>23</v>
      </c>
      <c r="X291">
        <f>SUM(SUMIFS(gen_fuel!$T$1:$T$7186,gen_fuel!$A$1:$A$7186,E291,gen_fuel!$U$1:$U$7186,disposition!A291,gen_fuel!$N$1:$N$7186,{"HYC","WND","SUN"}))</f>
        <v>0</v>
      </c>
      <c r="Y291" s="8">
        <f t="shared" si="4"/>
        <v>-3694</v>
      </c>
    </row>
    <row r="292" spans="1:25" x14ac:dyDescent="0.25">
      <c r="A292" s="26">
        <v>2010</v>
      </c>
      <c r="B292" s="18">
        <v>49969</v>
      </c>
      <c r="C292" s="18" t="s">
        <v>706</v>
      </c>
      <c r="D292" s="18">
        <v>7</v>
      </c>
      <c r="E292" s="18">
        <v>54587</v>
      </c>
      <c r="F292" s="18" t="s">
        <v>23</v>
      </c>
      <c r="G292" s="18" t="s">
        <v>707</v>
      </c>
      <c r="H292" s="18" t="s">
        <v>83</v>
      </c>
      <c r="I292" s="21">
        <v>74622</v>
      </c>
      <c r="J292" s="21">
        <v>101243</v>
      </c>
      <c r="K292" s="21">
        <v>175865</v>
      </c>
      <c r="L292" s="21">
        <v>0</v>
      </c>
      <c r="M292" s="21">
        <v>175865</v>
      </c>
      <c r="N292" s="21">
        <v>175865</v>
      </c>
      <c r="O292" s="21">
        <v>0</v>
      </c>
      <c r="P292" s="21">
        <v>0</v>
      </c>
      <c r="Q292" s="21"/>
      <c r="R292" s="21">
        <v>0</v>
      </c>
      <c r="S292" s="21">
        <v>175865</v>
      </c>
      <c r="T292" s="18"/>
      <c r="U292" s="18"/>
      <c r="V292" s="18"/>
      <c r="W292" t="s">
        <v>23</v>
      </c>
      <c r="X292">
        <f>SUM(SUMIFS(gen_fuel!$T$1:$T$7186,gen_fuel!$A$1:$A$7186,E292,gen_fuel!$U$1:$U$7186,disposition!A292,gen_fuel!$N$1:$N$7186,{"HYC","WND","SUN"}))</f>
        <v>0</v>
      </c>
      <c r="Y292" s="8">
        <f t="shared" si="4"/>
        <v>101243</v>
      </c>
    </row>
    <row r="293" spans="1:25" x14ac:dyDescent="0.25">
      <c r="A293" s="26">
        <v>2010</v>
      </c>
      <c r="B293" s="18">
        <v>21621</v>
      </c>
      <c r="C293" s="18" t="s">
        <v>709</v>
      </c>
      <c r="D293" s="18">
        <v>7</v>
      </c>
      <c r="E293" s="18">
        <v>54605</v>
      </c>
      <c r="F293" s="18" t="s">
        <v>23</v>
      </c>
      <c r="G293" s="18" t="s">
        <v>710</v>
      </c>
      <c r="H293" s="18" t="s">
        <v>496</v>
      </c>
      <c r="I293" s="21">
        <v>139010</v>
      </c>
      <c r="J293" s="21">
        <v>70391</v>
      </c>
      <c r="K293" s="21">
        <v>209401</v>
      </c>
      <c r="L293" s="21">
        <v>8</v>
      </c>
      <c r="M293" s="21">
        <v>193374</v>
      </c>
      <c r="N293" s="21">
        <v>193382</v>
      </c>
      <c r="O293" s="21">
        <v>0</v>
      </c>
      <c r="P293" s="21">
        <v>16019</v>
      </c>
      <c r="Q293" s="21"/>
      <c r="R293" s="21">
        <v>0</v>
      </c>
      <c r="S293" s="21">
        <v>209401</v>
      </c>
      <c r="T293" s="18"/>
      <c r="U293" s="18"/>
      <c r="V293" s="18"/>
      <c r="W293" t="s">
        <v>23</v>
      </c>
      <c r="X293">
        <f>SUM(SUMIFS(gen_fuel!$T$1:$T$7186,gen_fuel!$A$1:$A$7186,E293,gen_fuel!$U$1:$U$7186,disposition!A293,gen_fuel!$N$1:$N$7186,{"HYC","WND","SUN"}))</f>
        <v>0</v>
      </c>
      <c r="Y293" s="8">
        <f t="shared" si="4"/>
        <v>54372</v>
      </c>
    </row>
    <row r="294" spans="1:25" x14ac:dyDescent="0.25">
      <c r="A294" s="26">
        <v>2010</v>
      </c>
      <c r="B294" s="18">
        <v>14925</v>
      </c>
      <c r="C294" s="18" t="s">
        <v>712</v>
      </c>
      <c r="D294" s="18">
        <v>7</v>
      </c>
      <c r="E294" s="18">
        <v>54628</v>
      </c>
      <c r="F294" s="18" t="s">
        <v>23</v>
      </c>
      <c r="G294" s="18" t="s">
        <v>713</v>
      </c>
      <c r="H294" s="18" t="s">
        <v>61</v>
      </c>
      <c r="I294" s="21">
        <v>34704</v>
      </c>
      <c r="J294" s="21">
        <v>72562</v>
      </c>
      <c r="K294" s="21">
        <v>107266</v>
      </c>
      <c r="L294" s="21">
        <v>0</v>
      </c>
      <c r="M294" s="21">
        <v>107266</v>
      </c>
      <c r="N294" s="21">
        <v>107266</v>
      </c>
      <c r="O294" s="21">
        <v>0</v>
      </c>
      <c r="P294" s="21">
        <v>0</v>
      </c>
      <c r="Q294" s="21"/>
      <c r="R294" s="21">
        <v>0</v>
      </c>
      <c r="S294" s="21">
        <v>107266</v>
      </c>
      <c r="T294" s="18"/>
      <c r="U294" s="18"/>
      <c r="V294" s="18"/>
      <c r="W294" t="s">
        <v>23</v>
      </c>
      <c r="X294">
        <f>SUM(SUMIFS(gen_fuel!$T$1:$T$7186,gen_fuel!$A$1:$A$7186,E294,gen_fuel!$U$1:$U$7186,disposition!A294,gen_fuel!$N$1:$N$7186,{"HYC","WND","SUN"}))</f>
        <v>0</v>
      </c>
      <c r="Y294" s="8">
        <f t="shared" si="4"/>
        <v>72562</v>
      </c>
    </row>
    <row r="295" spans="1:25" x14ac:dyDescent="0.25">
      <c r="A295" s="26">
        <v>2010</v>
      </c>
      <c r="B295" s="18">
        <v>30052</v>
      </c>
      <c r="C295" s="18" t="s">
        <v>715</v>
      </c>
      <c r="D295" s="18">
        <v>7</v>
      </c>
      <c r="E295" s="18">
        <v>54637</v>
      </c>
      <c r="F295" s="18" t="s">
        <v>23</v>
      </c>
      <c r="G295" s="18" t="s">
        <v>716</v>
      </c>
      <c r="H295" s="18" t="s">
        <v>61</v>
      </c>
      <c r="I295" s="21">
        <v>473460</v>
      </c>
      <c r="J295" s="21">
        <v>34608</v>
      </c>
      <c r="K295" s="21">
        <v>508068</v>
      </c>
      <c r="L295" s="21">
        <v>337000</v>
      </c>
      <c r="M295" s="21">
        <v>146323</v>
      </c>
      <c r="N295" s="21">
        <v>483323</v>
      </c>
      <c r="O295" s="21">
        <v>0</v>
      </c>
      <c r="P295" s="21">
        <v>24745</v>
      </c>
      <c r="Q295" s="21"/>
      <c r="R295" s="21">
        <v>0</v>
      </c>
      <c r="S295" s="21">
        <v>508068</v>
      </c>
      <c r="T295" s="18"/>
      <c r="U295" s="18"/>
      <c r="V295" s="18"/>
      <c r="W295" t="s">
        <v>23</v>
      </c>
      <c r="X295">
        <f>SUM(SUMIFS(gen_fuel!$T$1:$T$7186,gen_fuel!$A$1:$A$7186,E295,gen_fuel!$U$1:$U$7186,disposition!A295,gen_fuel!$N$1:$N$7186,{"HYC","WND","SUN"}))</f>
        <v>0</v>
      </c>
      <c r="Y295" s="8">
        <f t="shared" si="4"/>
        <v>9863</v>
      </c>
    </row>
    <row r="296" spans="1:25" x14ac:dyDescent="0.25">
      <c r="A296" s="26">
        <v>2010</v>
      </c>
      <c r="B296" s="18">
        <v>56137</v>
      </c>
      <c r="C296" s="18" t="s">
        <v>717</v>
      </c>
      <c r="D296" s="18">
        <v>7</v>
      </c>
      <c r="E296" s="18">
        <v>54638</v>
      </c>
      <c r="F296" s="18" t="s">
        <v>23</v>
      </c>
      <c r="G296" s="18" t="s">
        <v>718</v>
      </c>
      <c r="H296" s="18" t="s">
        <v>55</v>
      </c>
      <c r="I296" s="21">
        <v>338960</v>
      </c>
      <c r="J296" s="21">
        <v>286286</v>
      </c>
      <c r="K296" s="21">
        <v>625246</v>
      </c>
      <c r="L296" s="21">
        <v>58722</v>
      </c>
      <c r="M296" s="21">
        <v>286286</v>
      </c>
      <c r="N296" s="21">
        <v>345008</v>
      </c>
      <c r="O296" s="21">
        <v>0</v>
      </c>
      <c r="P296" s="21">
        <v>280238</v>
      </c>
      <c r="Q296" s="21"/>
      <c r="R296" s="21">
        <v>0</v>
      </c>
      <c r="S296" s="21">
        <v>625246</v>
      </c>
      <c r="T296" s="18"/>
      <c r="U296" s="18"/>
      <c r="V296" s="18"/>
      <c r="W296" t="s">
        <v>23</v>
      </c>
      <c r="X296">
        <f>SUM(SUMIFS(gen_fuel!$T$1:$T$7186,gen_fuel!$A$1:$A$7186,E296,gen_fuel!$U$1:$U$7186,disposition!A296,gen_fuel!$N$1:$N$7186,{"HYC","WND","SUN"}))</f>
        <v>0</v>
      </c>
      <c r="Y296" s="8">
        <f t="shared" si="4"/>
        <v>6048</v>
      </c>
    </row>
    <row r="297" spans="1:25" x14ac:dyDescent="0.25">
      <c r="A297" s="26">
        <v>2010</v>
      </c>
      <c r="B297" s="18">
        <v>9210</v>
      </c>
      <c r="C297" s="18" t="s">
        <v>1587</v>
      </c>
      <c r="D297" s="18">
        <v>7</v>
      </c>
      <c r="E297" s="18">
        <v>54656</v>
      </c>
      <c r="F297" s="18" t="s">
        <v>23</v>
      </c>
      <c r="G297" s="18" t="s">
        <v>720</v>
      </c>
      <c r="H297" s="18" t="s">
        <v>322</v>
      </c>
      <c r="I297" s="21">
        <v>435951</v>
      </c>
      <c r="J297" s="21">
        <v>343318</v>
      </c>
      <c r="K297" s="21">
        <v>779269</v>
      </c>
      <c r="L297" s="21">
        <v>0</v>
      </c>
      <c r="M297" s="21">
        <v>779269</v>
      </c>
      <c r="N297" s="21">
        <v>779269</v>
      </c>
      <c r="O297" s="21">
        <v>0</v>
      </c>
      <c r="P297" s="21">
        <v>0</v>
      </c>
      <c r="Q297" s="21"/>
      <c r="R297" s="21">
        <v>0</v>
      </c>
      <c r="S297" s="21">
        <v>779269</v>
      </c>
      <c r="T297" s="18"/>
      <c r="U297" s="18"/>
      <c r="V297" s="18"/>
      <c r="W297" t="s">
        <v>23</v>
      </c>
      <c r="X297">
        <f>SUM(SUMIFS(gen_fuel!$T$1:$T$7186,gen_fuel!$A$1:$A$7186,E297,gen_fuel!$U$1:$U$7186,disposition!A297,gen_fuel!$N$1:$N$7186,{"HYC","WND","SUN"}))</f>
        <v>0</v>
      </c>
      <c r="Y297" s="8">
        <f t="shared" si="4"/>
        <v>343318</v>
      </c>
    </row>
    <row r="298" spans="1:25" x14ac:dyDescent="0.25">
      <c r="A298" s="26">
        <v>2010</v>
      </c>
      <c r="B298" s="18">
        <v>55793</v>
      </c>
      <c r="C298" s="18" t="s">
        <v>1588</v>
      </c>
      <c r="D298" s="18">
        <v>7</v>
      </c>
      <c r="E298" s="18">
        <v>54657</v>
      </c>
      <c r="F298" s="18" t="s">
        <v>23</v>
      </c>
      <c r="G298" s="18" t="s">
        <v>722</v>
      </c>
      <c r="H298" s="18" t="s">
        <v>496</v>
      </c>
      <c r="I298" s="21">
        <v>56772</v>
      </c>
      <c r="J298" s="21">
        <v>31540</v>
      </c>
      <c r="K298" s="21">
        <v>88312</v>
      </c>
      <c r="L298" s="21">
        <v>31540</v>
      </c>
      <c r="M298" s="21">
        <v>56772</v>
      </c>
      <c r="N298" s="21">
        <v>88312</v>
      </c>
      <c r="O298" s="21">
        <v>0</v>
      </c>
      <c r="P298" s="21">
        <v>0</v>
      </c>
      <c r="Q298" s="21"/>
      <c r="R298" s="21">
        <v>0</v>
      </c>
      <c r="S298" s="21">
        <v>88312</v>
      </c>
      <c r="T298" s="18"/>
      <c r="U298" s="18"/>
      <c r="V298" s="18"/>
      <c r="W298" t="s">
        <v>23</v>
      </c>
      <c r="X298">
        <f>SUM(SUMIFS(gen_fuel!$T$1:$T$7186,gen_fuel!$A$1:$A$7186,E298,gen_fuel!$U$1:$U$7186,disposition!A298,gen_fuel!$N$1:$N$7186,{"HYC","WND","SUN"}))</f>
        <v>0</v>
      </c>
      <c r="Y298" s="8">
        <f t="shared" si="4"/>
        <v>31540</v>
      </c>
    </row>
    <row r="299" spans="1:25" x14ac:dyDescent="0.25">
      <c r="A299" s="26">
        <v>2010</v>
      </c>
      <c r="B299" s="18">
        <v>3670</v>
      </c>
      <c r="C299" s="18" t="s">
        <v>1500</v>
      </c>
      <c r="D299" s="18">
        <v>6</v>
      </c>
      <c r="E299" s="18">
        <v>54667</v>
      </c>
      <c r="F299" s="18" t="s">
        <v>50</v>
      </c>
      <c r="G299" s="18" t="s">
        <v>725</v>
      </c>
      <c r="H299" s="18" t="s">
        <v>537</v>
      </c>
      <c r="I299" s="21">
        <v>242</v>
      </c>
      <c r="J299" s="21">
        <v>146742</v>
      </c>
      <c r="K299" s="21">
        <v>146984</v>
      </c>
      <c r="L299" s="21">
        <v>0</v>
      </c>
      <c r="M299" s="21">
        <v>146984</v>
      </c>
      <c r="N299" s="21">
        <v>146984</v>
      </c>
      <c r="O299" s="21">
        <v>0</v>
      </c>
      <c r="P299" s="21">
        <v>0</v>
      </c>
      <c r="Q299" s="21"/>
      <c r="R299" s="21">
        <v>0</v>
      </c>
      <c r="S299" s="21">
        <v>146984</v>
      </c>
      <c r="T299" s="18"/>
      <c r="U299" s="18"/>
      <c r="V299" s="18"/>
      <c r="W299" t="s">
        <v>23</v>
      </c>
      <c r="X299">
        <f>SUM(SUMIFS(gen_fuel!$T$1:$T$7186,gen_fuel!$A$1:$A$7186,E299,gen_fuel!$U$1:$U$7186,disposition!A299,gen_fuel!$N$1:$N$7186,{"HYC","WND","SUN"}))</f>
        <v>0</v>
      </c>
      <c r="Y299" s="8">
        <f t="shared" si="4"/>
        <v>146742</v>
      </c>
    </row>
    <row r="300" spans="1:25" x14ac:dyDescent="0.25">
      <c r="A300" s="26">
        <v>2010</v>
      </c>
      <c r="B300" s="18">
        <v>4660</v>
      </c>
      <c r="C300" s="18" t="s">
        <v>726</v>
      </c>
      <c r="D300" s="18">
        <v>7</v>
      </c>
      <c r="E300" s="18">
        <v>54677</v>
      </c>
      <c r="F300" s="18" t="s">
        <v>23</v>
      </c>
      <c r="G300" s="18" t="s">
        <v>726</v>
      </c>
      <c r="H300" s="18" t="s">
        <v>25</v>
      </c>
      <c r="I300" s="21">
        <v>85338</v>
      </c>
      <c r="J300" s="21">
        <v>2055</v>
      </c>
      <c r="K300" s="21">
        <v>87393</v>
      </c>
      <c r="L300" s="21">
        <v>0</v>
      </c>
      <c r="M300" s="21">
        <v>68398</v>
      </c>
      <c r="N300" s="21">
        <v>68398</v>
      </c>
      <c r="O300" s="21">
        <v>0</v>
      </c>
      <c r="P300" s="21">
        <v>18995</v>
      </c>
      <c r="Q300" s="21"/>
      <c r="R300" s="21">
        <v>0</v>
      </c>
      <c r="S300" s="21">
        <v>87393</v>
      </c>
      <c r="T300" s="18"/>
      <c r="U300" s="18"/>
      <c r="V300" s="18"/>
      <c r="W300" t="s">
        <v>23</v>
      </c>
      <c r="X300">
        <f>SUM(SUMIFS(gen_fuel!$T$1:$T$7186,gen_fuel!$A$1:$A$7186,E300,gen_fuel!$U$1:$U$7186,disposition!A300,gen_fuel!$N$1:$N$7186,{"HYC","WND","SUN"}))</f>
        <v>0</v>
      </c>
      <c r="Y300" s="8">
        <f t="shared" si="4"/>
        <v>-16940</v>
      </c>
    </row>
    <row r="301" spans="1:25" x14ac:dyDescent="0.25">
      <c r="A301" s="26">
        <v>2010</v>
      </c>
      <c r="B301" s="18">
        <v>24206</v>
      </c>
      <c r="C301" s="18" t="s">
        <v>728</v>
      </c>
      <c r="D301" s="18">
        <v>7</v>
      </c>
      <c r="E301" s="18">
        <v>54690</v>
      </c>
      <c r="F301" s="18" t="s">
        <v>23</v>
      </c>
      <c r="G301" s="18" t="s">
        <v>729</v>
      </c>
      <c r="H301" s="18" t="s">
        <v>185</v>
      </c>
      <c r="I301" s="21">
        <v>42485</v>
      </c>
      <c r="J301" s="21">
        <v>35553</v>
      </c>
      <c r="K301" s="21">
        <v>78038</v>
      </c>
      <c r="L301" s="21">
        <v>0</v>
      </c>
      <c r="M301" s="21">
        <v>77714</v>
      </c>
      <c r="N301" s="21">
        <v>77714</v>
      </c>
      <c r="O301" s="21">
        <v>0</v>
      </c>
      <c r="P301" s="21">
        <v>324</v>
      </c>
      <c r="Q301" s="21"/>
      <c r="R301" s="21">
        <v>0</v>
      </c>
      <c r="S301" s="21">
        <v>78038</v>
      </c>
      <c r="T301" s="18"/>
      <c r="U301" s="18"/>
      <c r="V301" s="18"/>
      <c r="W301" t="s">
        <v>23</v>
      </c>
      <c r="X301">
        <f>SUM(SUMIFS(gen_fuel!$T$1:$T$7186,gen_fuel!$A$1:$A$7186,E301,gen_fuel!$U$1:$U$7186,disposition!A301,gen_fuel!$N$1:$N$7186,{"HYC","WND","SUN"}))</f>
        <v>0</v>
      </c>
      <c r="Y301" s="8">
        <f t="shared" si="4"/>
        <v>35229</v>
      </c>
    </row>
    <row r="302" spans="1:25" x14ac:dyDescent="0.25">
      <c r="A302" s="26">
        <v>2010</v>
      </c>
      <c r="B302" s="18">
        <v>29925</v>
      </c>
      <c r="C302" s="18" t="s">
        <v>130</v>
      </c>
      <c r="D302" s="18">
        <v>6</v>
      </c>
      <c r="E302" s="18">
        <v>54705</v>
      </c>
      <c r="F302" s="18" t="s">
        <v>50</v>
      </c>
      <c r="G302" s="18" t="s">
        <v>730</v>
      </c>
      <c r="H302" s="18" t="s">
        <v>25</v>
      </c>
      <c r="I302" s="21">
        <v>0</v>
      </c>
      <c r="J302" s="21">
        <v>0</v>
      </c>
      <c r="K302" s="21">
        <v>0</v>
      </c>
      <c r="L302" s="21">
        <v>0</v>
      </c>
      <c r="M302" s="21">
        <v>0</v>
      </c>
      <c r="N302" s="21">
        <v>0</v>
      </c>
      <c r="O302" s="21">
        <v>0</v>
      </c>
      <c r="P302" s="21">
        <v>0</v>
      </c>
      <c r="Q302" s="21"/>
      <c r="R302" s="21">
        <v>0</v>
      </c>
      <c r="S302" s="21">
        <v>0</v>
      </c>
      <c r="T302" s="18"/>
      <c r="U302" s="18"/>
      <c r="V302" s="18"/>
      <c r="W302" t="s">
        <v>23</v>
      </c>
      <c r="X302">
        <f>SUM(SUMIFS(gen_fuel!$T$1:$T$7186,gen_fuel!$A$1:$A$7186,E302,gen_fuel!$U$1:$U$7186,disposition!A302,gen_fuel!$N$1:$N$7186,{"HYC","WND","SUN"}))</f>
        <v>0</v>
      </c>
      <c r="Y302" s="8">
        <f t="shared" si="4"/>
        <v>0</v>
      </c>
    </row>
    <row r="303" spans="1:25" x14ac:dyDescent="0.25">
      <c r="A303" s="26">
        <v>2010</v>
      </c>
      <c r="B303" s="18">
        <v>17020</v>
      </c>
      <c r="C303" s="18" t="s">
        <v>1589</v>
      </c>
      <c r="D303" s="18">
        <v>6</v>
      </c>
      <c r="E303" s="18">
        <v>54730</v>
      </c>
      <c r="F303" s="18" t="s">
        <v>50</v>
      </c>
      <c r="G303" s="18" t="s">
        <v>733</v>
      </c>
      <c r="H303" s="18" t="s">
        <v>103</v>
      </c>
      <c r="I303" s="21">
        <v>15612</v>
      </c>
      <c r="J303" s="21">
        <v>2827</v>
      </c>
      <c r="K303" s="21">
        <v>18439</v>
      </c>
      <c r="L303" s="21">
        <v>109</v>
      </c>
      <c r="M303" s="21">
        <v>17643</v>
      </c>
      <c r="N303" s="21">
        <v>17752</v>
      </c>
      <c r="O303" s="21">
        <v>0</v>
      </c>
      <c r="P303" s="21">
        <v>687</v>
      </c>
      <c r="Q303" s="21"/>
      <c r="R303" s="21">
        <v>0</v>
      </c>
      <c r="S303" s="21">
        <v>18439</v>
      </c>
      <c r="T303" s="18"/>
      <c r="U303" s="18"/>
      <c r="V303" s="18"/>
      <c r="W303" t="s">
        <v>23</v>
      </c>
      <c r="X303">
        <f>SUM(SUMIFS(gen_fuel!$T$1:$T$7186,gen_fuel!$A$1:$A$7186,E303,gen_fuel!$U$1:$U$7186,disposition!A303,gen_fuel!$N$1:$N$7186,{"HYC","WND","SUN"}))</f>
        <v>0</v>
      </c>
      <c r="Y303" s="8">
        <f t="shared" si="4"/>
        <v>2140</v>
      </c>
    </row>
    <row r="304" spans="1:25" x14ac:dyDescent="0.25">
      <c r="A304" s="26">
        <v>2010</v>
      </c>
      <c r="B304" s="18">
        <v>335</v>
      </c>
      <c r="C304" s="18" t="s">
        <v>734</v>
      </c>
      <c r="D304" s="18">
        <v>7</v>
      </c>
      <c r="E304" s="18">
        <v>54748</v>
      </c>
      <c r="F304" s="18" t="s">
        <v>23</v>
      </c>
      <c r="G304" s="18" t="s">
        <v>735</v>
      </c>
      <c r="H304" s="18" t="s">
        <v>61</v>
      </c>
      <c r="I304" s="21">
        <v>266722</v>
      </c>
      <c r="J304" s="21">
        <v>31137</v>
      </c>
      <c r="K304" s="21">
        <v>297859</v>
      </c>
      <c r="L304" s="21">
        <v>2906</v>
      </c>
      <c r="M304" s="21">
        <v>262198</v>
      </c>
      <c r="N304" s="21">
        <v>265104</v>
      </c>
      <c r="O304" s="21">
        <v>0</v>
      </c>
      <c r="P304" s="21">
        <v>32755</v>
      </c>
      <c r="Q304" s="21"/>
      <c r="R304" s="21">
        <v>0</v>
      </c>
      <c r="S304" s="21">
        <v>297859</v>
      </c>
      <c r="T304" s="18"/>
      <c r="U304" s="18"/>
      <c r="V304" s="18"/>
      <c r="W304" t="s">
        <v>23</v>
      </c>
      <c r="X304">
        <f>SUM(SUMIFS(gen_fuel!$T$1:$T$7186,gen_fuel!$A$1:$A$7186,E304,gen_fuel!$U$1:$U$7186,disposition!A304,gen_fuel!$N$1:$N$7186,{"HYC","WND","SUN"}))</f>
        <v>0</v>
      </c>
      <c r="Y304" s="8">
        <f t="shared" si="4"/>
        <v>-1618</v>
      </c>
    </row>
    <row r="305" spans="1:25" x14ac:dyDescent="0.25">
      <c r="A305" s="26">
        <v>2010</v>
      </c>
      <c r="B305" s="18">
        <v>56291</v>
      </c>
      <c r="C305" s="18" t="s">
        <v>1590</v>
      </c>
      <c r="D305" s="18">
        <v>7</v>
      </c>
      <c r="E305" s="18">
        <v>54752</v>
      </c>
      <c r="F305" s="18" t="s">
        <v>23</v>
      </c>
      <c r="G305" s="18" t="s">
        <v>738</v>
      </c>
      <c r="H305" s="18" t="s">
        <v>103</v>
      </c>
      <c r="I305" s="21">
        <v>514424</v>
      </c>
      <c r="J305" s="21">
        <v>83320</v>
      </c>
      <c r="K305" s="21">
        <v>597744</v>
      </c>
      <c r="L305" s="21">
        <v>51442</v>
      </c>
      <c r="M305" s="21">
        <v>546302</v>
      </c>
      <c r="N305" s="21">
        <v>597744</v>
      </c>
      <c r="O305" s="21">
        <v>0</v>
      </c>
      <c r="P305" s="21">
        <v>0</v>
      </c>
      <c r="Q305" s="21"/>
      <c r="R305" s="21">
        <v>0</v>
      </c>
      <c r="S305" s="21">
        <v>597744</v>
      </c>
      <c r="T305" s="18"/>
      <c r="U305" s="18"/>
      <c r="V305" s="18"/>
      <c r="W305" t="s">
        <v>23</v>
      </c>
      <c r="X305">
        <f>SUM(SUMIFS(gen_fuel!$T$1:$T$7186,gen_fuel!$A$1:$A$7186,E305,gen_fuel!$U$1:$U$7186,disposition!A305,gen_fuel!$N$1:$N$7186,{"HYC","WND","SUN"}))</f>
        <v>0</v>
      </c>
      <c r="Y305" s="8">
        <f t="shared" si="4"/>
        <v>83320</v>
      </c>
    </row>
    <row r="306" spans="1:25" x14ac:dyDescent="0.25">
      <c r="A306" s="26">
        <v>2010</v>
      </c>
      <c r="B306" s="18">
        <v>50102</v>
      </c>
      <c r="C306" s="18" t="s">
        <v>740</v>
      </c>
      <c r="D306" s="18">
        <v>7</v>
      </c>
      <c r="E306" s="18">
        <v>54763</v>
      </c>
      <c r="F306" s="18" t="s">
        <v>23</v>
      </c>
      <c r="G306" s="18" t="s">
        <v>741</v>
      </c>
      <c r="H306" s="18" t="s">
        <v>103</v>
      </c>
      <c r="I306" s="21">
        <v>204138</v>
      </c>
      <c r="J306" s="21">
        <v>132081</v>
      </c>
      <c r="K306" s="21">
        <v>336219</v>
      </c>
      <c r="L306" s="21">
        <v>8520</v>
      </c>
      <c r="M306" s="21">
        <v>327699</v>
      </c>
      <c r="N306" s="21">
        <v>336219</v>
      </c>
      <c r="O306" s="21">
        <v>0</v>
      </c>
      <c r="P306" s="21">
        <v>0</v>
      </c>
      <c r="Q306" s="21"/>
      <c r="R306" s="21">
        <v>0</v>
      </c>
      <c r="S306" s="21">
        <v>336219</v>
      </c>
      <c r="T306" s="18"/>
      <c r="U306" s="18"/>
      <c r="V306" s="18"/>
      <c r="W306" t="s">
        <v>23</v>
      </c>
      <c r="X306">
        <f>SUM(SUMIFS(gen_fuel!$T$1:$T$7186,gen_fuel!$A$1:$A$7186,E306,gen_fuel!$U$1:$U$7186,disposition!A306,gen_fuel!$N$1:$N$7186,{"HYC","WND","SUN"}))</f>
        <v>0</v>
      </c>
      <c r="Y306" s="8">
        <f t="shared" si="4"/>
        <v>132081</v>
      </c>
    </row>
    <row r="307" spans="1:25" x14ac:dyDescent="0.25">
      <c r="A307" s="26">
        <v>2010</v>
      </c>
      <c r="B307" s="18">
        <v>8683</v>
      </c>
      <c r="C307" s="18" t="s">
        <v>745</v>
      </c>
      <c r="D307" s="18">
        <v>7</v>
      </c>
      <c r="E307" s="18">
        <v>54790</v>
      </c>
      <c r="F307" s="18" t="s">
        <v>23</v>
      </c>
      <c r="G307" s="18" t="s">
        <v>745</v>
      </c>
      <c r="H307" s="18" t="s">
        <v>53</v>
      </c>
      <c r="I307" s="21">
        <v>30291</v>
      </c>
      <c r="J307" s="21">
        <v>18099</v>
      </c>
      <c r="K307" s="21">
        <v>48390</v>
      </c>
      <c r="L307" s="21">
        <v>0</v>
      </c>
      <c r="M307" s="21">
        <v>48390</v>
      </c>
      <c r="N307" s="21">
        <v>48390</v>
      </c>
      <c r="O307" s="21">
        <v>0</v>
      </c>
      <c r="P307" s="21">
        <v>0</v>
      </c>
      <c r="Q307" s="21"/>
      <c r="R307" s="21">
        <v>0</v>
      </c>
      <c r="S307" s="21">
        <v>48390</v>
      </c>
      <c r="T307" s="18"/>
      <c r="U307" s="18"/>
      <c r="V307" s="18"/>
      <c r="W307" t="s">
        <v>23</v>
      </c>
      <c r="X307">
        <f>SUM(SUMIFS(gen_fuel!$T$1:$T$7186,gen_fuel!$A$1:$A$7186,E307,gen_fuel!$U$1:$U$7186,disposition!A307,gen_fuel!$N$1:$N$7186,{"HYC","WND","SUN"}))</f>
        <v>0</v>
      </c>
      <c r="Y307" s="8">
        <f t="shared" si="4"/>
        <v>18099</v>
      </c>
    </row>
    <row r="308" spans="1:25" x14ac:dyDescent="0.25">
      <c r="A308" s="26">
        <v>2010</v>
      </c>
      <c r="B308" s="18">
        <v>5277</v>
      </c>
      <c r="C308" s="18" t="s">
        <v>746</v>
      </c>
      <c r="D308" s="18">
        <v>7</v>
      </c>
      <c r="E308" s="18">
        <v>54795</v>
      </c>
      <c r="F308" s="18" t="s">
        <v>23</v>
      </c>
      <c r="G308" s="18" t="s">
        <v>747</v>
      </c>
      <c r="H308" s="18" t="s">
        <v>366</v>
      </c>
      <c r="I308" s="21">
        <v>55217</v>
      </c>
      <c r="J308" s="21">
        <v>7696</v>
      </c>
      <c r="K308" s="21">
        <v>62913</v>
      </c>
      <c r="L308" s="21">
        <v>0</v>
      </c>
      <c r="M308" s="21">
        <v>62297</v>
      </c>
      <c r="N308" s="21">
        <v>62297</v>
      </c>
      <c r="O308" s="21">
        <v>0</v>
      </c>
      <c r="P308" s="21">
        <v>616</v>
      </c>
      <c r="Q308" s="21"/>
      <c r="R308" s="21">
        <v>0</v>
      </c>
      <c r="S308" s="21">
        <v>62913</v>
      </c>
      <c r="T308" s="18"/>
      <c r="U308" s="18"/>
      <c r="V308" s="18"/>
      <c r="W308" t="s">
        <v>23</v>
      </c>
      <c r="X308">
        <f>SUM(SUMIFS(gen_fuel!$T$1:$T$7186,gen_fuel!$A$1:$A$7186,E308,gen_fuel!$U$1:$U$7186,disposition!A308,gen_fuel!$N$1:$N$7186,{"HYC","WND","SUN"}))</f>
        <v>0</v>
      </c>
      <c r="Y308" s="8">
        <f t="shared" si="4"/>
        <v>7080</v>
      </c>
    </row>
    <row r="309" spans="1:25" x14ac:dyDescent="0.25">
      <c r="A309" s="26">
        <v>2010</v>
      </c>
      <c r="B309" s="18">
        <v>12222</v>
      </c>
      <c r="C309" s="18" t="s">
        <v>750</v>
      </c>
      <c r="D309" s="18">
        <v>7</v>
      </c>
      <c r="E309" s="18">
        <v>54802</v>
      </c>
      <c r="F309" s="18" t="s">
        <v>23</v>
      </c>
      <c r="G309" s="18" t="s">
        <v>751</v>
      </c>
      <c r="H309" s="18" t="s">
        <v>103</v>
      </c>
      <c r="I309" s="21">
        <v>728572</v>
      </c>
      <c r="J309" s="21">
        <v>85694</v>
      </c>
      <c r="K309" s="21">
        <v>814266</v>
      </c>
      <c r="L309" s="21">
        <v>85694</v>
      </c>
      <c r="M309" s="21">
        <v>724621</v>
      </c>
      <c r="N309" s="21">
        <v>810315</v>
      </c>
      <c r="O309" s="21">
        <v>0</v>
      </c>
      <c r="P309" s="21">
        <v>3951</v>
      </c>
      <c r="Q309" s="21"/>
      <c r="R309" s="21">
        <v>0</v>
      </c>
      <c r="S309" s="21">
        <v>814266</v>
      </c>
      <c r="T309" s="18"/>
      <c r="U309" s="18"/>
      <c r="V309" s="18"/>
      <c r="W309" t="s">
        <v>23</v>
      </c>
      <c r="X309">
        <f>SUM(SUMIFS(gen_fuel!$T$1:$T$7186,gen_fuel!$A$1:$A$7186,E309,gen_fuel!$U$1:$U$7186,disposition!A309,gen_fuel!$N$1:$N$7186,{"HYC","WND","SUN"}))</f>
        <v>0</v>
      </c>
      <c r="Y309" s="8">
        <f t="shared" si="4"/>
        <v>81743</v>
      </c>
    </row>
    <row r="310" spans="1:25" x14ac:dyDescent="0.25">
      <c r="A310" s="26">
        <v>2010</v>
      </c>
      <c r="B310" s="18">
        <v>18843</v>
      </c>
      <c r="C310" s="18" t="s">
        <v>759</v>
      </c>
      <c r="D310" s="18">
        <v>6</v>
      </c>
      <c r="E310" s="18">
        <v>54841</v>
      </c>
      <c r="F310" s="18" t="s">
        <v>50</v>
      </c>
      <c r="G310" s="18" t="s">
        <v>760</v>
      </c>
      <c r="H310" s="18" t="s">
        <v>69</v>
      </c>
      <c r="I310" s="21">
        <v>474</v>
      </c>
      <c r="J310" s="21">
        <v>100231</v>
      </c>
      <c r="K310" s="21">
        <v>100705</v>
      </c>
      <c r="L310" s="21">
        <v>474</v>
      </c>
      <c r="M310" s="21">
        <v>100231</v>
      </c>
      <c r="N310" s="21">
        <v>100705</v>
      </c>
      <c r="O310" s="21">
        <v>0</v>
      </c>
      <c r="P310" s="21">
        <v>0</v>
      </c>
      <c r="Q310" s="21"/>
      <c r="R310" s="21">
        <v>0</v>
      </c>
      <c r="S310" s="21">
        <v>100705</v>
      </c>
      <c r="T310" s="18"/>
      <c r="U310" s="18"/>
      <c r="V310" s="18"/>
      <c r="W310" t="s">
        <v>23</v>
      </c>
      <c r="X310">
        <f>SUM(SUMIFS(gen_fuel!$T$1:$T$7186,gen_fuel!$A$1:$A$7186,E310,gen_fuel!$U$1:$U$7186,disposition!A310,gen_fuel!$N$1:$N$7186,{"HYC","WND","SUN"}))</f>
        <v>0</v>
      </c>
      <c r="Y310" s="8">
        <f t="shared" si="4"/>
        <v>100231</v>
      </c>
    </row>
    <row r="311" spans="1:25" x14ac:dyDescent="0.25">
      <c r="A311" s="26">
        <v>2010</v>
      </c>
      <c r="B311" s="18">
        <v>50021</v>
      </c>
      <c r="C311" s="18" t="s">
        <v>762</v>
      </c>
      <c r="D311" s="18">
        <v>7</v>
      </c>
      <c r="E311" s="18">
        <v>54867</v>
      </c>
      <c r="F311" s="18" t="s">
        <v>23</v>
      </c>
      <c r="G311" s="18" t="s">
        <v>763</v>
      </c>
      <c r="H311" s="18" t="s">
        <v>49</v>
      </c>
      <c r="I311" s="21">
        <v>37127</v>
      </c>
      <c r="J311" s="21">
        <v>3303</v>
      </c>
      <c r="K311" s="21">
        <v>40430</v>
      </c>
      <c r="L311" s="21">
        <v>3500</v>
      </c>
      <c r="M311" s="21">
        <v>36930</v>
      </c>
      <c r="N311" s="21">
        <v>40430</v>
      </c>
      <c r="O311" s="21">
        <v>0</v>
      </c>
      <c r="P311" s="21">
        <v>0</v>
      </c>
      <c r="Q311" s="21"/>
      <c r="R311" s="21">
        <v>0</v>
      </c>
      <c r="S311" s="21">
        <v>40430</v>
      </c>
      <c r="T311" s="18"/>
      <c r="U311" s="18"/>
      <c r="V311" s="18"/>
      <c r="W311" t="s">
        <v>23</v>
      </c>
      <c r="X311">
        <f>SUM(SUMIFS(gen_fuel!$T$1:$T$7186,gen_fuel!$A$1:$A$7186,E311,gen_fuel!$U$1:$U$7186,disposition!A311,gen_fuel!$N$1:$N$7186,{"HYC","WND","SUN"}))</f>
        <v>0</v>
      </c>
      <c r="Y311" s="8">
        <f t="shared" si="4"/>
        <v>3303</v>
      </c>
    </row>
    <row r="312" spans="1:25" x14ac:dyDescent="0.25">
      <c r="A312" s="26">
        <v>2010</v>
      </c>
      <c r="B312" s="18">
        <v>56024</v>
      </c>
      <c r="C312" s="18" t="s">
        <v>764</v>
      </c>
      <c r="D312" s="18">
        <v>7</v>
      </c>
      <c r="E312" s="18">
        <v>54880</v>
      </c>
      <c r="F312" s="18" t="s">
        <v>23</v>
      </c>
      <c r="G312" s="18" t="s">
        <v>765</v>
      </c>
      <c r="H312" s="18" t="s">
        <v>69</v>
      </c>
      <c r="I312" s="21">
        <v>4318</v>
      </c>
      <c r="J312" s="21">
        <v>63768</v>
      </c>
      <c r="K312" s="21">
        <v>68086</v>
      </c>
      <c r="L312" s="21">
        <v>0</v>
      </c>
      <c r="M312" s="21">
        <v>68086</v>
      </c>
      <c r="N312" s="21">
        <v>68086</v>
      </c>
      <c r="O312" s="21">
        <v>0</v>
      </c>
      <c r="P312" s="21">
        <v>0</v>
      </c>
      <c r="Q312" s="21"/>
      <c r="R312" s="21">
        <v>0</v>
      </c>
      <c r="S312" s="21">
        <v>68086</v>
      </c>
      <c r="T312" s="18"/>
      <c r="U312" s="18"/>
      <c r="V312" s="18"/>
      <c r="W312" t="s">
        <v>23</v>
      </c>
      <c r="X312">
        <f>SUM(SUMIFS(gen_fuel!$T$1:$T$7186,gen_fuel!$A$1:$A$7186,E312,gen_fuel!$U$1:$U$7186,disposition!A312,gen_fuel!$N$1:$N$7186,{"HYC","WND","SUN"}))</f>
        <v>0</v>
      </c>
      <c r="Y312" s="8">
        <f t="shared" si="4"/>
        <v>63768</v>
      </c>
    </row>
    <row r="313" spans="1:25" x14ac:dyDescent="0.25">
      <c r="A313" s="26">
        <v>2010</v>
      </c>
      <c r="B313" s="18">
        <v>5534</v>
      </c>
      <c r="C313" s="18" t="s">
        <v>766</v>
      </c>
      <c r="D313" s="18">
        <v>7</v>
      </c>
      <c r="E313" s="18">
        <v>54887</v>
      </c>
      <c r="F313" s="18" t="s">
        <v>23</v>
      </c>
      <c r="G313" s="18" t="s">
        <v>767</v>
      </c>
      <c r="H313" s="18" t="s">
        <v>322</v>
      </c>
      <c r="I313" s="21">
        <v>1396</v>
      </c>
      <c r="J313" s="21">
        <v>91920</v>
      </c>
      <c r="K313" s="21">
        <v>93316</v>
      </c>
      <c r="L313" s="21">
        <v>57</v>
      </c>
      <c r="M313" s="21">
        <v>93259</v>
      </c>
      <c r="N313" s="21">
        <v>93316</v>
      </c>
      <c r="O313" s="21">
        <v>0</v>
      </c>
      <c r="P313" s="21">
        <v>0</v>
      </c>
      <c r="Q313" s="21"/>
      <c r="R313" s="21">
        <v>0</v>
      </c>
      <c r="S313" s="21">
        <v>93316</v>
      </c>
      <c r="T313" s="18"/>
      <c r="U313" s="18"/>
      <c r="V313" s="18"/>
      <c r="W313" t="s">
        <v>23</v>
      </c>
      <c r="X313">
        <f>SUM(SUMIFS(gen_fuel!$T$1:$T$7186,gen_fuel!$A$1:$A$7186,E313,gen_fuel!$U$1:$U$7186,disposition!A313,gen_fuel!$N$1:$N$7186,{"HYC","WND","SUN"}))</f>
        <v>0</v>
      </c>
      <c r="Y313" s="8">
        <f t="shared" si="4"/>
        <v>91920</v>
      </c>
    </row>
    <row r="314" spans="1:25" x14ac:dyDescent="0.25">
      <c r="A314" s="26">
        <v>2010</v>
      </c>
      <c r="B314" s="18">
        <v>11651</v>
      </c>
      <c r="C314" s="18" t="s">
        <v>768</v>
      </c>
      <c r="D314" s="18">
        <v>7</v>
      </c>
      <c r="E314" s="18">
        <v>54912</v>
      </c>
      <c r="F314" s="18" t="s">
        <v>23</v>
      </c>
      <c r="G314" s="18" t="s">
        <v>769</v>
      </c>
      <c r="H314" s="18" t="s">
        <v>48</v>
      </c>
      <c r="I314" s="21">
        <v>805873</v>
      </c>
      <c r="J314" s="21">
        <v>76943</v>
      </c>
      <c r="K314" s="21">
        <v>882816</v>
      </c>
      <c r="L314" s="21">
        <v>15990</v>
      </c>
      <c r="M314" s="21">
        <v>834592</v>
      </c>
      <c r="N314" s="21">
        <v>850582</v>
      </c>
      <c r="O314" s="21">
        <v>0</v>
      </c>
      <c r="P314" s="21">
        <v>32234</v>
      </c>
      <c r="Q314" s="21"/>
      <c r="R314" s="21">
        <v>0</v>
      </c>
      <c r="S314" s="21">
        <v>882816</v>
      </c>
      <c r="T314" s="18"/>
      <c r="U314" s="18"/>
      <c r="V314" s="18"/>
      <c r="W314" t="s">
        <v>23</v>
      </c>
      <c r="X314">
        <f>SUM(SUMIFS(gen_fuel!$T$1:$T$7186,gen_fuel!$A$1:$A$7186,E314,gen_fuel!$U$1:$U$7186,disposition!A314,gen_fuel!$N$1:$N$7186,{"HYC","WND","SUN"}))</f>
        <v>0</v>
      </c>
      <c r="Y314" s="8">
        <f t="shared" si="4"/>
        <v>44709</v>
      </c>
    </row>
    <row r="315" spans="1:25" x14ac:dyDescent="0.25">
      <c r="A315" s="26">
        <v>2010</v>
      </c>
      <c r="B315" s="18">
        <v>6667</v>
      </c>
      <c r="C315" s="18" t="s">
        <v>770</v>
      </c>
      <c r="D315" s="18">
        <v>7</v>
      </c>
      <c r="E315" s="18">
        <v>54918</v>
      </c>
      <c r="F315" s="18" t="s">
        <v>23</v>
      </c>
      <c r="G315" s="18" t="s">
        <v>771</v>
      </c>
      <c r="H315" s="18" t="s">
        <v>90</v>
      </c>
      <c r="I315" s="21">
        <v>40522</v>
      </c>
      <c r="J315" s="21">
        <v>31046</v>
      </c>
      <c r="K315" s="21">
        <v>71568</v>
      </c>
      <c r="L315" s="21">
        <v>0</v>
      </c>
      <c r="M315" s="21">
        <v>71518</v>
      </c>
      <c r="N315" s="21">
        <v>71518</v>
      </c>
      <c r="O315" s="21">
        <v>0</v>
      </c>
      <c r="P315" s="21">
        <v>50</v>
      </c>
      <c r="Q315" s="21"/>
      <c r="R315" s="21">
        <v>0</v>
      </c>
      <c r="S315" s="21">
        <v>71568</v>
      </c>
      <c r="T315" s="18"/>
      <c r="U315" s="18"/>
      <c r="V315" s="18"/>
      <c r="W315" t="s">
        <v>23</v>
      </c>
      <c r="X315">
        <f>SUM(SUMIFS(gen_fuel!$T$1:$T$7186,gen_fuel!$A$1:$A$7186,E315,gen_fuel!$U$1:$U$7186,disposition!A315,gen_fuel!$N$1:$N$7186,{"HYC","WND","SUN"}))</f>
        <v>0</v>
      </c>
      <c r="Y315" s="8">
        <f t="shared" si="4"/>
        <v>30996</v>
      </c>
    </row>
    <row r="316" spans="1:25" x14ac:dyDescent="0.25">
      <c r="A316" s="26">
        <v>2010</v>
      </c>
      <c r="B316" s="18">
        <v>2769</v>
      </c>
      <c r="C316" s="18" t="s">
        <v>237</v>
      </c>
      <c r="D316" s="18">
        <v>7</v>
      </c>
      <c r="E316" s="18">
        <v>54965</v>
      </c>
      <c r="F316" s="18" t="s">
        <v>23</v>
      </c>
      <c r="G316" s="18" t="s">
        <v>774</v>
      </c>
      <c r="H316" s="18" t="s">
        <v>49</v>
      </c>
      <c r="I316" s="21">
        <v>5745</v>
      </c>
      <c r="J316" s="21">
        <v>20738</v>
      </c>
      <c r="K316" s="21">
        <v>26483</v>
      </c>
      <c r="L316" s="21">
        <v>0</v>
      </c>
      <c r="M316" s="21">
        <v>26483</v>
      </c>
      <c r="N316" s="21">
        <v>26483</v>
      </c>
      <c r="O316" s="21">
        <v>0</v>
      </c>
      <c r="P316" s="21">
        <v>0</v>
      </c>
      <c r="Q316" s="21"/>
      <c r="R316" s="21">
        <v>0</v>
      </c>
      <c r="S316" s="21">
        <v>26483</v>
      </c>
      <c r="T316" s="18"/>
      <c r="U316" s="18"/>
      <c r="V316" s="18"/>
      <c r="W316" t="s">
        <v>23</v>
      </c>
      <c r="X316">
        <f>SUM(SUMIFS(gen_fuel!$T$1:$T$7186,gen_fuel!$A$1:$A$7186,E316,gen_fuel!$U$1:$U$7186,disposition!A316,gen_fuel!$N$1:$N$7186,{"HYC","WND","SUN"}))</f>
        <v>0</v>
      </c>
      <c r="Y316" s="8">
        <f t="shared" si="4"/>
        <v>20738</v>
      </c>
    </row>
    <row r="317" spans="1:25" x14ac:dyDescent="0.25">
      <c r="A317" s="26">
        <v>2010</v>
      </c>
      <c r="B317" s="18">
        <v>13765</v>
      </c>
      <c r="C317" s="18" t="s">
        <v>775</v>
      </c>
      <c r="D317" s="18">
        <v>7</v>
      </c>
      <c r="E317" s="18">
        <v>54995</v>
      </c>
      <c r="F317" s="18" t="s">
        <v>23</v>
      </c>
      <c r="G317" s="18" t="s">
        <v>1591</v>
      </c>
      <c r="H317" s="18" t="s">
        <v>125</v>
      </c>
      <c r="I317" s="21">
        <v>456018</v>
      </c>
      <c r="J317" s="21">
        <v>1263637</v>
      </c>
      <c r="K317" s="21">
        <v>1719655</v>
      </c>
      <c r="L317" s="21">
        <v>19104</v>
      </c>
      <c r="M317" s="21">
        <v>1700551</v>
      </c>
      <c r="N317" s="21">
        <v>1719655</v>
      </c>
      <c r="O317" s="21">
        <v>0</v>
      </c>
      <c r="P317" s="21">
        <v>0</v>
      </c>
      <c r="Q317" s="21"/>
      <c r="R317" s="21">
        <v>0</v>
      </c>
      <c r="S317" s="21">
        <v>1719655</v>
      </c>
      <c r="T317" s="18"/>
      <c r="U317" s="18"/>
      <c r="V317" s="18"/>
      <c r="W317" t="s">
        <v>23</v>
      </c>
      <c r="X317">
        <f>SUM(SUMIFS(gen_fuel!$T$1:$T$7186,gen_fuel!$A$1:$A$7186,E317,gen_fuel!$U$1:$U$7186,disposition!A317,gen_fuel!$N$1:$N$7186,{"HYC","WND","SUN"}))</f>
        <v>0</v>
      </c>
      <c r="Y317" s="8">
        <f t="shared" si="4"/>
        <v>1263637</v>
      </c>
    </row>
    <row r="318" spans="1:25" x14ac:dyDescent="0.25">
      <c r="A318" s="26">
        <v>2010</v>
      </c>
      <c r="B318" s="18">
        <v>49774</v>
      </c>
      <c r="C318" s="18" t="s">
        <v>776</v>
      </c>
      <c r="D318" s="18">
        <v>7</v>
      </c>
      <c r="E318" s="18">
        <v>55025</v>
      </c>
      <c r="F318" s="18" t="s">
        <v>23</v>
      </c>
      <c r="G318" s="18" t="s">
        <v>777</v>
      </c>
      <c r="H318" s="18" t="s">
        <v>61</v>
      </c>
      <c r="I318" s="21">
        <v>26500</v>
      </c>
      <c r="J318" s="21">
        <v>0</v>
      </c>
      <c r="K318" s="21">
        <v>26500</v>
      </c>
      <c r="L318" s="21">
        <v>0</v>
      </c>
      <c r="M318" s="21">
        <v>26500</v>
      </c>
      <c r="N318" s="21">
        <v>26500</v>
      </c>
      <c r="O318" s="21">
        <v>0</v>
      </c>
      <c r="P318" s="21">
        <v>0</v>
      </c>
      <c r="Q318" s="21"/>
      <c r="R318" s="21">
        <v>0</v>
      </c>
      <c r="S318" s="21">
        <v>26500</v>
      </c>
      <c r="T318" s="18"/>
      <c r="U318" s="18"/>
      <c r="V318" s="18"/>
      <c r="W318" t="s">
        <v>23</v>
      </c>
      <c r="X318">
        <f>SUM(SUMIFS(gen_fuel!$T$1:$T$7186,gen_fuel!$A$1:$A$7186,E318,gen_fuel!$U$1:$U$7186,disposition!A318,gen_fuel!$N$1:$N$7186,{"HYC","WND","SUN"}))</f>
        <v>0</v>
      </c>
      <c r="Y318" s="8">
        <f t="shared" si="4"/>
        <v>0</v>
      </c>
    </row>
    <row r="319" spans="1:25" x14ac:dyDescent="0.25">
      <c r="A319" s="26">
        <v>2010</v>
      </c>
      <c r="B319" s="18">
        <v>55738</v>
      </c>
      <c r="C319" s="18" t="s">
        <v>276</v>
      </c>
      <c r="D319" s="18">
        <v>7</v>
      </c>
      <c r="E319" s="18">
        <v>55031</v>
      </c>
      <c r="F319" s="18" t="s">
        <v>23</v>
      </c>
      <c r="G319" s="18" t="s">
        <v>778</v>
      </c>
      <c r="H319" s="18" t="s">
        <v>83</v>
      </c>
      <c r="I319" s="21">
        <v>712355</v>
      </c>
      <c r="J319" s="21">
        <v>5325</v>
      </c>
      <c r="K319" s="21">
        <v>717680</v>
      </c>
      <c r="L319" s="21">
        <v>15330</v>
      </c>
      <c r="M319" s="21">
        <v>0</v>
      </c>
      <c r="N319" s="21">
        <v>15330</v>
      </c>
      <c r="O319" s="21">
        <v>0</v>
      </c>
      <c r="P319" s="21">
        <v>702350</v>
      </c>
      <c r="Q319" s="21"/>
      <c r="R319" s="21">
        <v>0</v>
      </c>
      <c r="S319" s="21">
        <v>717680</v>
      </c>
      <c r="T319" s="18"/>
      <c r="U319" s="18"/>
      <c r="V319" s="18"/>
      <c r="W319" t="s">
        <v>23</v>
      </c>
      <c r="X319">
        <f>SUM(SUMIFS(gen_fuel!$T$1:$T$7186,gen_fuel!$A$1:$A$7186,E319,gen_fuel!$U$1:$U$7186,disposition!A319,gen_fuel!$N$1:$N$7186,{"HYC","WND","SUN"}))</f>
        <v>0</v>
      </c>
      <c r="Y319" s="8">
        <f t="shared" si="4"/>
        <v>-697025</v>
      </c>
    </row>
    <row r="320" spans="1:25" x14ac:dyDescent="0.25">
      <c r="A320" s="26">
        <v>2010</v>
      </c>
      <c r="B320" s="18">
        <v>56310</v>
      </c>
      <c r="C320" s="18" t="s">
        <v>174</v>
      </c>
      <c r="D320" s="18">
        <v>7</v>
      </c>
      <c r="E320" s="18">
        <v>55044</v>
      </c>
      <c r="F320" s="18" t="s">
        <v>23</v>
      </c>
      <c r="G320" s="18" t="s">
        <v>779</v>
      </c>
      <c r="H320" s="18" t="s">
        <v>103</v>
      </c>
      <c r="I320" s="21">
        <v>117800</v>
      </c>
      <c r="J320" s="21">
        <v>363442</v>
      </c>
      <c r="K320" s="21">
        <v>481242</v>
      </c>
      <c r="L320" s="21">
        <v>0</v>
      </c>
      <c r="M320" s="21">
        <v>481242</v>
      </c>
      <c r="N320" s="21">
        <v>481242</v>
      </c>
      <c r="O320" s="21">
        <v>0</v>
      </c>
      <c r="P320" s="21">
        <v>0</v>
      </c>
      <c r="Q320" s="21"/>
      <c r="R320" s="21">
        <v>0</v>
      </c>
      <c r="S320" s="21">
        <v>481242</v>
      </c>
      <c r="T320" s="18"/>
      <c r="U320" s="18"/>
      <c r="V320" s="18"/>
      <c r="W320" t="s">
        <v>23</v>
      </c>
      <c r="X320">
        <f>SUM(SUMIFS(gen_fuel!$T$1:$T$7186,gen_fuel!$A$1:$A$7186,E320,gen_fuel!$U$1:$U$7186,disposition!A320,gen_fuel!$N$1:$N$7186,{"HYC","WND","SUN"}))</f>
        <v>0</v>
      </c>
      <c r="Y320" s="8">
        <f t="shared" si="4"/>
        <v>363442</v>
      </c>
    </row>
    <row r="321" spans="1:25" x14ac:dyDescent="0.25">
      <c r="A321" s="26">
        <v>2010</v>
      </c>
      <c r="B321" s="18">
        <v>7191</v>
      </c>
      <c r="C321" s="18" t="s">
        <v>1592</v>
      </c>
      <c r="D321" s="18">
        <v>7</v>
      </c>
      <c r="E321" s="18">
        <v>55051</v>
      </c>
      <c r="F321" s="18" t="s">
        <v>23</v>
      </c>
      <c r="G321" s="18" t="s">
        <v>1593</v>
      </c>
      <c r="H321" s="18" t="s">
        <v>25</v>
      </c>
      <c r="I321" s="21">
        <v>1795964</v>
      </c>
      <c r="J321" s="21">
        <v>19864</v>
      </c>
      <c r="K321" s="21">
        <v>1815828</v>
      </c>
      <c r="L321" s="21">
        <v>37191</v>
      </c>
      <c r="M321" s="21">
        <v>1679837</v>
      </c>
      <c r="N321" s="21">
        <v>1717028</v>
      </c>
      <c r="O321" s="21">
        <v>0</v>
      </c>
      <c r="P321" s="21">
        <v>0</v>
      </c>
      <c r="Q321" s="21"/>
      <c r="R321" s="21">
        <v>98800</v>
      </c>
      <c r="S321" s="21">
        <v>1815828</v>
      </c>
      <c r="T321" s="18"/>
      <c r="U321" s="18"/>
      <c r="V321" s="18"/>
      <c r="W321" t="s">
        <v>23</v>
      </c>
      <c r="X321">
        <f>SUM(SUMIFS(gen_fuel!$T$1:$T$7186,gen_fuel!$A$1:$A$7186,E321,gen_fuel!$U$1:$U$7186,disposition!A321,gen_fuel!$N$1:$N$7186,{"HYC","WND","SUN"}))</f>
        <v>0</v>
      </c>
      <c r="Y321" s="8">
        <f t="shared" si="4"/>
        <v>-78936</v>
      </c>
    </row>
    <row r="322" spans="1:25" x14ac:dyDescent="0.25">
      <c r="A322" s="26">
        <v>2010</v>
      </c>
      <c r="B322" s="18">
        <v>50114</v>
      </c>
      <c r="C322" s="18" t="s">
        <v>781</v>
      </c>
      <c r="D322" s="18">
        <v>6</v>
      </c>
      <c r="E322" s="18">
        <v>55052</v>
      </c>
      <c r="F322" s="18" t="s">
        <v>50</v>
      </c>
      <c r="G322" s="18" t="s">
        <v>782</v>
      </c>
      <c r="H322" s="18" t="s">
        <v>61</v>
      </c>
      <c r="I322" s="21">
        <v>10478</v>
      </c>
      <c r="J322" s="21">
        <v>0</v>
      </c>
      <c r="K322" s="21">
        <v>10478</v>
      </c>
      <c r="L322" s="21">
        <v>0</v>
      </c>
      <c r="M322" s="21">
        <v>10478</v>
      </c>
      <c r="N322" s="21">
        <v>10478</v>
      </c>
      <c r="O322" s="21">
        <v>0</v>
      </c>
      <c r="P322" s="21">
        <v>0</v>
      </c>
      <c r="Q322" s="21"/>
      <c r="R322" s="21">
        <v>0</v>
      </c>
      <c r="S322" s="21">
        <v>10478</v>
      </c>
      <c r="T322" s="18"/>
      <c r="U322" s="18"/>
      <c r="V322" s="18"/>
      <c r="W322" t="s">
        <v>23</v>
      </c>
      <c r="X322">
        <f>SUM(SUMIFS(gen_fuel!$T$1:$T$7186,gen_fuel!$A$1:$A$7186,E322,gen_fuel!$U$1:$U$7186,disposition!A322,gen_fuel!$N$1:$N$7186,{"HYC","WND","SUN"}))</f>
        <v>0</v>
      </c>
      <c r="Y322" s="8">
        <f t="shared" si="4"/>
        <v>0</v>
      </c>
    </row>
    <row r="323" spans="1:25" x14ac:dyDescent="0.25">
      <c r="A323" s="26">
        <v>2010</v>
      </c>
      <c r="B323" s="18">
        <v>34981</v>
      </c>
      <c r="C323" s="18" t="s">
        <v>1437</v>
      </c>
      <c r="D323" s="18">
        <v>6</v>
      </c>
      <c r="E323" s="18">
        <v>55053</v>
      </c>
      <c r="F323" s="18" t="s">
        <v>50</v>
      </c>
      <c r="G323" s="18" t="s">
        <v>784</v>
      </c>
      <c r="H323" s="18" t="s">
        <v>61</v>
      </c>
      <c r="I323" s="21">
        <v>56241</v>
      </c>
      <c r="J323" s="21">
        <v>9686</v>
      </c>
      <c r="K323" s="21">
        <v>65927</v>
      </c>
      <c r="L323" s="21">
        <v>0</v>
      </c>
      <c r="M323" s="21">
        <v>65927</v>
      </c>
      <c r="N323" s="21">
        <v>65927</v>
      </c>
      <c r="O323" s="21">
        <v>0</v>
      </c>
      <c r="P323" s="21">
        <v>0</v>
      </c>
      <c r="Q323" s="21"/>
      <c r="R323" s="21">
        <v>0</v>
      </c>
      <c r="S323" s="21">
        <v>65927</v>
      </c>
      <c r="T323" s="18"/>
      <c r="U323" s="18"/>
      <c r="V323" s="18"/>
      <c r="W323" t="s">
        <v>23</v>
      </c>
      <c r="X323">
        <f>SUM(SUMIFS(gen_fuel!$T$1:$T$7186,gen_fuel!$A$1:$A$7186,E323,gen_fuel!$U$1:$U$7186,disposition!A323,gen_fuel!$N$1:$N$7186,{"HYC","WND","SUN"}))</f>
        <v>0</v>
      </c>
      <c r="Y323" s="8">
        <f t="shared" ref="Y323:Y386" si="5">SUM(J323,X323)-SUM(O323:R323)</f>
        <v>9686</v>
      </c>
    </row>
    <row r="324" spans="1:25" x14ac:dyDescent="0.25">
      <c r="A324" s="26">
        <v>2010</v>
      </c>
      <c r="B324" s="18">
        <v>4174</v>
      </c>
      <c r="C324" s="18" t="s">
        <v>785</v>
      </c>
      <c r="D324" s="18">
        <v>6</v>
      </c>
      <c r="E324" s="18">
        <v>55066</v>
      </c>
      <c r="F324" s="18" t="s">
        <v>50</v>
      </c>
      <c r="G324" s="18" t="s">
        <v>786</v>
      </c>
      <c r="H324" s="18" t="s">
        <v>125</v>
      </c>
      <c r="I324" s="21">
        <v>373675</v>
      </c>
      <c r="J324" s="21">
        <v>773262</v>
      </c>
      <c r="K324" s="21">
        <v>1146937</v>
      </c>
      <c r="L324" s="21">
        <v>0</v>
      </c>
      <c r="M324" s="21">
        <v>1146937</v>
      </c>
      <c r="N324" s="21">
        <v>1146937</v>
      </c>
      <c r="O324" s="21">
        <v>0</v>
      </c>
      <c r="P324" s="21">
        <v>0</v>
      </c>
      <c r="Q324" s="21"/>
      <c r="R324" s="21">
        <v>0</v>
      </c>
      <c r="S324" s="21">
        <v>1146937</v>
      </c>
      <c r="T324" s="18"/>
      <c r="U324" s="18"/>
      <c r="V324" s="18"/>
      <c r="W324" t="s">
        <v>23</v>
      </c>
      <c r="X324">
        <f>SUM(SUMIFS(gen_fuel!$T$1:$T$7186,gen_fuel!$A$1:$A$7186,E324,gen_fuel!$U$1:$U$7186,disposition!A324,gen_fuel!$N$1:$N$7186,{"HYC","WND","SUN"}))</f>
        <v>0</v>
      </c>
      <c r="Y324" s="8">
        <f t="shared" si="5"/>
        <v>773262</v>
      </c>
    </row>
    <row r="325" spans="1:25" x14ac:dyDescent="0.25">
      <c r="A325" s="26">
        <v>2010</v>
      </c>
      <c r="B325" s="18">
        <v>13914</v>
      </c>
      <c r="C325" s="18" t="s">
        <v>305</v>
      </c>
      <c r="D325" s="18">
        <v>7</v>
      </c>
      <c r="E325" s="18">
        <v>55089</v>
      </c>
      <c r="F325" s="18" t="s">
        <v>23</v>
      </c>
      <c r="G325" s="18" t="s">
        <v>787</v>
      </c>
      <c r="H325" s="18" t="s">
        <v>25</v>
      </c>
      <c r="I325" s="21">
        <v>5523558</v>
      </c>
      <c r="J325" s="21">
        <v>0</v>
      </c>
      <c r="K325" s="21">
        <v>5523558</v>
      </c>
      <c r="L325" s="21">
        <v>152154</v>
      </c>
      <c r="M325" s="21">
        <v>1474507</v>
      </c>
      <c r="N325" s="21">
        <v>1626661</v>
      </c>
      <c r="O325" s="21">
        <v>0</v>
      </c>
      <c r="P325" s="21">
        <v>3896897</v>
      </c>
      <c r="Q325" s="21"/>
      <c r="R325" s="21">
        <v>0</v>
      </c>
      <c r="S325" s="21">
        <v>5523558</v>
      </c>
      <c r="T325" s="18"/>
      <c r="U325" s="18"/>
      <c r="V325" s="18"/>
      <c r="W325" t="s">
        <v>23</v>
      </c>
      <c r="X325">
        <f>SUM(SUMIFS(gen_fuel!$T$1:$T$7186,gen_fuel!$A$1:$A$7186,E325,gen_fuel!$U$1:$U$7186,disposition!A325,gen_fuel!$N$1:$N$7186,{"HYC","WND","SUN"}))</f>
        <v>0</v>
      </c>
      <c r="Y325" s="8">
        <f t="shared" si="5"/>
        <v>-3896897</v>
      </c>
    </row>
    <row r="326" spans="1:25" x14ac:dyDescent="0.25">
      <c r="A326" s="26">
        <v>2010</v>
      </c>
      <c r="B326" s="18">
        <v>50103</v>
      </c>
      <c r="C326" s="18" t="s">
        <v>1513</v>
      </c>
      <c r="D326" s="18">
        <v>7</v>
      </c>
      <c r="E326" s="18">
        <v>55113</v>
      </c>
      <c r="F326" s="18" t="s">
        <v>23</v>
      </c>
      <c r="G326" s="18" t="s">
        <v>1514</v>
      </c>
      <c r="H326" s="18" t="s">
        <v>58</v>
      </c>
      <c r="I326" s="21">
        <v>0</v>
      </c>
      <c r="J326" s="21">
        <v>0</v>
      </c>
      <c r="K326" s="21">
        <v>0</v>
      </c>
      <c r="L326" s="21">
        <v>0</v>
      </c>
      <c r="M326" s="21">
        <v>0</v>
      </c>
      <c r="N326" s="21">
        <v>0</v>
      </c>
      <c r="O326" s="21">
        <v>0</v>
      </c>
      <c r="P326" s="21">
        <v>0</v>
      </c>
      <c r="Q326" s="21"/>
      <c r="R326" s="21">
        <v>0</v>
      </c>
      <c r="S326" s="21">
        <v>0</v>
      </c>
      <c r="T326" s="18"/>
      <c r="U326" s="18"/>
      <c r="V326" s="18"/>
      <c r="W326" t="s">
        <v>23</v>
      </c>
      <c r="X326">
        <f>SUM(SUMIFS(gen_fuel!$T$1:$T$7186,gen_fuel!$A$1:$A$7186,E326,gen_fuel!$U$1:$U$7186,disposition!A326,gen_fuel!$N$1:$N$7186,{"HYC","WND","SUN"}))</f>
        <v>0</v>
      </c>
      <c r="Y326" s="8">
        <f t="shared" si="5"/>
        <v>0</v>
      </c>
    </row>
    <row r="327" spans="1:25" x14ac:dyDescent="0.25">
      <c r="A327" s="26">
        <v>2010</v>
      </c>
      <c r="B327" s="18">
        <v>14306</v>
      </c>
      <c r="C327" s="18" t="s">
        <v>1556</v>
      </c>
      <c r="D327" s="18">
        <v>7</v>
      </c>
      <c r="E327" s="18">
        <v>55117</v>
      </c>
      <c r="F327" s="18" t="s">
        <v>23</v>
      </c>
      <c r="G327" s="18" t="s">
        <v>788</v>
      </c>
      <c r="H327" s="18" t="s">
        <v>25</v>
      </c>
      <c r="I327" s="21">
        <v>2873118</v>
      </c>
      <c r="J327" s="21">
        <v>0</v>
      </c>
      <c r="K327" s="21">
        <v>2873118</v>
      </c>
      <c r="L327" s="21">
        <v>72106</v>
      </c>
      <c r="M327" s="21">
        <v>1450994</v>
      </c>
      <c r="N327" s="21">
        <v>1523100</v>
      </c>
      <c r="O327" s="21">
        <v>0</v>
      </c>
      <c r="P327" s="21">
        <v>3849</v>
      </c>
      <c r="Q327" s="21"/>
      <c r="R327" s="21">
        <v>1346169</v>
      </c>
      <c r="S327" s="21">
        <v>2873118</v>
      </c>
      <c r="T327" s="18"/>
      <c r="U327" s="18"/>
      <c r="V327" s="18"/>
      <c r="W327" t="s">
        <v>23</v>
      </c>
      <c r="X327">
        <f>SUM(SUMIFS(gen_fuel!$T$1:$T$7186,gen_fuel!$A$1:$A$7186,E327,gen_fuel!$U$1:$U$7186,disposition!A327,gen_fuel!$N$1:$N$7186,{"HYC","WND","SUN"}))</f>
        <v>0</v>
      </c>
      <c r="Y327" s="8">
        <f t="shared" si="5"/>
        <v>-1350018</v>
      </c>
    </row>
    <row r="328" spans="1:25" x14ac:dyDescent="0.25">
      <c r="A328" s="26">
        <v>2010</v>
      </c>
      <c r="B328" s="18">
        <v>1357</v>
      </c>
      <c r="C328" s="18" t="s">
        <v>789</v>
      </c>
      <c r="D328" s="18">
        <v>7</v>
      </c>
      <c r="E328" s="18">
        <v>55122</v>
      </c>
      <c r="F328" s="18" t="s">
        <v>23</v>
      </c>
      <c r="G328" s="18" t="s">
        <v>790</v>
      </c>
      <c r="H328" s="18" t="s">
        <v>61</v>
      </c>
      <c r="I328" s="21">
        <v>526200</v>
      </c>
      <c r="J328" s="21">
        <v>38444</v>
      </c>
      <c r="K328" s="21">
        <v>564644</v>
      </c>
      <c r="L328" s="21">
        <v>0</v>
      </c>
      <c r="M328" s="21">
        <v>484309</v>
      </c>
      <c r="N328" s="21">
        <v>484309</v>
      </c>
      <c r="O328" s="21">
        <v>0</v>
      </c>
      <c r="P328" s="21">
        <v>80335</v>
      </c>
      <c r="Q328" s="21"/>
      <c r="R328" s="21">
        <v>0</v>
      </c>
      <c r="S328" s="21">
        <v>564644</v>
      </c>
      <c r="T328" s="18"/>
      <c r="U328" s="18"/>
      <c r="V328" s="18"/>
      <c r="W328" t="s">
        <v>23</v>
      </c>
      <c r="X328">
        <f>SUM(SUMIFS(gen_fuel!$T$1:$T$7186,gen_fuel!$A$1:$A$7186,E328,gen_fuel!$U$1:$U$7186,disposition!A328,gen_fuel!$N$1:$N$7186,{"HYC","WND","SUN"}))</f>
        <v>0</v>
      </c>
      <c r="Y328" s="8">
        <f t="shared" si="5"/>
        <v>-41891</v>
      </c>
    </row>
    <row r="329" spans="1:25" x14ac:dyDescent="0.25">
      <c r="A329" s="26">
        <v>2010</v>
      </c>
      <c r="B329" s="18">
        <v>24536</v>
      </c>
      <c r="C329" s="18" t="s">
        <v>792</v>
      </c>
      <c r="D329" s="18">
        <v>7</v>
      </c>
      <c r="E329" s="18">
        <v>55184</v>
      </c>
      <c r="F329" s="18" t="s">
        <v>23</v>
      </c>
      <c r="G329" s="18" t="s">
        <v>793</v>
      </c>
      <c r="H329" s="18" t="s">
        <v>48</v>
      </c>
      <c r="I329" s="21">
        <v>48258</v>
      </c>
      <c r="J329" s="21">
        <v>25631</v>
      </c>
      <c r="K329" s="21">
        <v>73889</v>
      </c>
      <c r="L329" s="21">
        <v>2878</v>
      </c>
      <c r="M329" s="21">
        <v>71011</v>
      </c>
      <c r="N329" s="21">
        <v>73889</v>
      </c>
      <c r="O329" s="21">
        <v>0</v>
      </c>
      <c r="P329" s="21">
        <v>0</v>
      </c>
      <c r="Q329" s="21"/>
      <c r="R329" s="21">
        <v>0</v>
      </c>
      <c r="S329" s="21">
        <v>73889</v>
      </c>
      <c r="T329" s="18"/>
      <c r="U329" s="18"/>
      <c r="V329" s="18"/>
      <c r="W329" t="s">
        <v>23</v>
      </c>
      <c r="X329">
        <f>SUM(SUMIFS(gen_fuel!$T$1:$T$7186,gen_fuel!$A$1:$A$7186,E329,gen_fuel!$U$1:$U$7186,disposition!A329,gen_fuel!$N$1:$N$7186,{"HYC","WND","SUN"}))</f>
        <v>0</v>
      </c>
      <c r="Y329" s="8">
        <f t="shared" si="5"/>
        <v>25631</v>
      </c>
    </row>
    <row r="330" spans="1:25" x14ac:dyDescent="0.25">
      <c r="A330" s="26">
        <v>2010</v>
      </c>
      <c r="B330" s="18">
        <v>164</v>
      </c>
      <c r="C330" s="18" t="s">
        <v>492</v>
      </c>
      <c r="D330" s="18">
        <v>7</v>
      </c>
      <c r="E330" s="18">
        <v>55185</v>
      </c>
      <c r="F330" s="18" t="s">
        <v>23</v>
      </c>
      <c r="G330" s="18" t="s">
        <v>1594</v>
      </c>
      <c r="H330" s="18" t="s">
        <v>48</v>
      </c>
      <c r="I330" s="21">
        <v>0</v>
      </c>
      <c r="J330" s="21">
        <v>0</v>
      </c>
      <c r="K330" s="21">
        <v>0</v>
      </c>
      <c r="L330" s="21">
        <v>0</v>
      </c>
      <c r="M330" s="21">
        <v>0</v>
      </c>
      <c r="N330" s="21">
        <v>0</v>
      </c>
      <c r="O330" s="21">
        <v>0</v>
      </c>
      <c r="P330" s="21">
        <v>0</v>
      </c>
      <c r="Q330" s="21"/>
      <c r="R330" s="21">
        <v>0</v>
      </c>
      <c r="S330" s="21">
        <v>0</v>
      </c>
      <c r="T330" s="18"/>
      <c r="U330" s="18"/>
      <c r="V330" s="18"/>
      <c r="W330" t="s">
        <v>23</v>
      </c>
      <c r="X330">
        <f>SUM(SUMIFS(gen_fuel!$T$1:$T$7186,gen_fuel!$A$1:$A$7186,E330,gen_fuel!$U$1:$U$7186,disposition!A330,gen_fuel!$N$1:$N$7186,{"HYC","WND","SUN"}))</f>
        <v>0</v>
      </c>
      <c r="Y330" s="8">
        <f t="shared" si="5"/>
        <v>0</v>
      </c>
    </row>
    <row r="331" spans="1:25" x14ac:dyDescent="0.25">
      <c r="A331" s="26">
        <v>2010</v>
      </c>
      <c r="B331" s="18">
        <v>54692</v>
      </c>
      <c r="C331" s="18" t="s">
        <v>1595</v>
      </c>
      <c r="D331" s="18">
        <v>7</v>
      </c>
      <c r="E331" s="18">
        <v>55242</v>
      </c>
      <c r="F331" s="18" t="s">
        <v>23</v>
      </c>
      <c r="G331" s="18" t="s">
        <v>1596</v>
      </c>
      <c r="H331" s="18" t="s">
        <v>29</v>
      </c>
      <c r="I331" s="21">
        <v>371600</v>
      </c>
      <c r="J331" s="21">
        <v>2690</v>
      </c>
      <c r="K331" s="21">
        <v>374290</v>
      </c>
      <c r="L331" s="21">
        <v>10760</v>
      </c>
      <c r="M331" s="21">
        <v>0</v>
      </c>
      <c r="N331" s="21">
        <v>10760</v>
      </c>
      <c r="O331" s="21">
        <v>0</v>
      </c>
      <c r="P331" s="21">
        <v>363530</v>
      </c>
      <c r="Q331" s="21"/>
      <c r="R331" s="21">
        <v>0</v>
      </c>
      <c r="S331" s="21">
        <v>374290</v>
      </c>
      <c r="T331" s="18"/>
      <c r="U331" s="18"/>
      <c r="V331" s="18"/>
      <c r="W331" t="s">
        <v>23</v>
      </c>
      <c r="X331">
        <f>SUM(SUMIFS(gen_fuel!$T$1:$T$7186,gen_fuel!$A$1:$A$7186,E331,gen_fuel!$U$1:$U$7186,disposition!A331,gen_fuel!$N$1:$N$7186,{"HYC","WND","SUN"}))</f>
        <v>0</v>
      </c>
      <c r="Y331" s="8">
        <f t="shared" si="5"/>
        <v>-360840</v>
      </c>
    </row>
    <row r="332" spans="1:25" x14ac:dyDescent="0.25">
      <c r="A332" s="26">
        <v>2010</v>
      </c>
      <c r="B332" s="18">
        <v>5199</v>
      </c>
      <c r="C332" s="18" t="s">
        <v>1597</v>
      </c>
      <c r="D332" s="18">
        <v>7</v>
      </c>
      <c r="E332" s="18">
        <v>55278</v>
      </c>
      <c r="F332" s="18" t="s">
        <v>23</v>
      </c>
      <c r="G332" s="18" t="s">
        <v>795</v>
      </c>
      <c r="H332" s="18" t="s">
        <v>583</v>
      </c>
      <c r="I332" s="21">
        <v>8768</v>
      </c>
      <c r="J332" s="21">
        <v>0</v>
      </c>
      <c r="K332" s="21">
        <v>8768</v>
      </c>
      <c r="L332" s="21">
        <v>0</v>
      </c>
      <c r="M332" s="21">
        <v>8768</v>
      </c>
      <c r="N332" s="21">
        <v>8768</v>
      </c>
      <c r="O332" s="21">
        <v>0</v>
      </c>
      <c r="P332" s="21">
        <v>0</v>
      </c>
      <c r="Q332" s="21"/>
      <c r="R332" s="21">
        <v>0</v>
      </c>
      <c r="S332" s="21">
        <v>8768</v>
      </c>
      <c r="T332" s="18"/>
      <c r="U332" s="18"/>
      <c r="V332" s="18"/>
      <c r="W332" t="s">
        <v>23</v>
      </c>
      <c r="X332">
        <f>SUM(SUMIFS(gen_fuel!$T$1:$T$7186,gen_fuel!$A$1:$A$7186,E332,gen_fuel!$U$1:$U$7186,disposition!A332,gen_fuel!$N$1:$N$7186,{"HYC","WND","SUN"}))</f>
        <v>0</v>
      </c>
      <c r="Y332" s="8">
        <f t="shared" si="5"/>
        <v>0</v>
      </c>
    </row>
    <row r="333" spans="1:25" x14ac:dyDescent="0.25">
      <c r="A333" s="26">
        <v>2010</v>
      </c>
      <c r="B333" s="18">
        <v>991</v>
      </c>
      <c r="C333" s="18" t="s">
        <v>807</v>
      </c>
      <c r="D333" s="18">
        <v>7</v>
      </c>
      <c r="E333" s="18">
        <v>55308</v>
      </c>
      <c r="F333" s="18" t="s">
        <v>23</v>
      </c>
      <c r="G333" s="18" t="s">
        <v>797</v>
      </c>
      <c r="H333" s="18" t="s">
        <v>761</v>
      </c>
      <c r="I333" s="21">
        <v>204428</v>
      </c>
      <c r="J333" s="21">
        <v>6845</v>
      </c>
      <c r="K333" s="21">
        <v>211273</v>
      </c>
      <c r="L333" s="21">
        <v>0</v>
      </c>
      <c r="M333" s="21">
        <v>88999</v>
      </c>
      <c r="N333" s="21">
        <v>88999</v>
      </c>
      <c r="O333" s="21">
        <v>0</v>
      </c>
      <c r="P333" s="21">
        <v>122274</v>
      </c>
      <c r="Q333" s="21"/>
      <c r="R333" s="21">
        <v>0</v>
      </c>
      <c r="S333" s="21">
        <v>211273</v>
      </c>
      <c r="T333" s="18"/>
      <c r="U333" s="18"/>
      <c r="V333" s="18"/>
      <c r="W333" t="s">
        <v>23</v>
      </c>
      <c r="X333">
        <f>SUM(SUMIFS(gen_fuel!$T$1:$T$7186,gen_fuel!$A$1:$A$7186,E333,gen_fuel!$U$1:$U$7186,disposition!A333,gen_fuel!$N$1:$N$7186,{"HYC","WND","SUN"}))</f>
        <v>0</v>
      </c>
      <c r="Y333" s="8">
        <f t="shared" si="5"/>
        <v>-115429</v>
      </c>
    </row>
    <row r="334" spans="1:25" x14ac:dyDescent="0.25">
      <c r="A334" s="26">
        <v>2010</v>
      </c>
      <c r="B334" s="18">
        <v>1182</v>
      </c>
      <c r="C334" s="18" t="s">
        <v>141</v>
      </c>
      <c r="D334" s="18">
        <v>7</v>
      </c>
      <c r="E334" s="18">
        <v>55311</v>
      </c>
      <c r="F334" s="18" t="s">
        <v>23</v>
      </c>
      <c r="G334" s="18" t="s">
        <v>800</v>
      </c>
      <c r="H334" s="18" t="s">
        <v>61</v>
      </c>
      <c r="I334" s="21">
        <v>601120</v>
      </c>
      <c r="J334" s="21">
        <v>197673</v>
      </c>
      <c r="K334" s="21">
        <v>798793</v>
      </c>
      <c r="L334" s="21">
        <v>9314</v>
      </c>
      <c r="M334" s="21">
        <v>789327</v>
      </c>
      <c r="N334" s="21">
        <v>798641</v>
      </c>
      <c r="O334" s="21">
        <v>0</v>
      </c>
      <c r="P334" s="21">
        <v>152</v>
      </c>
      <c r="Q334" s="21"/>
      <c r="R334" s="21">
        <v>0</v>
      </c>
      <c r="S334" s="21">
        <v>798793</v>
      </c>
      <c r="T334" s="18"/>
      <c r="U334" s="18"/>
      <c r="V334" s="18"/>
      <c r="W334" t="s">
        <v>23</v>
      </c>
      <c r="X334">
        <f>SUM(SUMIFS(gen_fuel!$T$1:$T$7186,gen_fuel!$A$1:$A$7186,E334,gen_fuel!$U$1:$U$7186,disposition!A334,gen_fuel!$N$1:$N$7186,{"HYC","WND","SUN"}))</f>
        <v>0</v>
      </c>
      <c r="Y334" s="8">
        <f t="shared" si="5"/>
        <v>197521</v>
      </c>
    </row>
    <row r="335" spans="1:25" x14ac:dyDescent="0.25">
      <c r="A335" s="26">
        <v>2010</v>
      </c>
      <c r="B335" s="18">
        <v>26469</v>
      </c>
      <c r="C335" s="18" t="s">
        <v>801</v>
      </c>
      <c r="D335" s="18">
        <v>7</v>
      </c>
      <c r="E335" s="18">
        <v>55313</v>
      </c>
      <c r="F335" s="18" t="s">
        <v>23</v>
      </c>
      <c r="G335" s="18" t="s">
        <v>802</v>
      </c>
      <c r="H335" s="18" t="s">
        <v>61</v>
      </c>
      <c r="I335" s="21">
        <v>2868512</v>
      </c>
      <c r="J335" s="21">
        <v>0</v>
      </c>
      <c r="K335" s="21">
        <v>2868512</v>
      </c>
      <c r="L335" s="21">
        <v>87055</v>
      </c>
      <c r="M335" s="21">
        <v>0</v>
      </c>
      <c r="N335" s="21">
        <v>87055</v>
      </c>
      <c r="O335" s="21">
        <v>0</v>
      </c>
      <c r="P335" s="21">
        <v>734961</v>
      </c>
      <c r="Q335" s="21"/>
      <c r="R335" s="21">
        <v>2046496</v>
      </c>
      <c r="S335" s="21">
        <v>2868512</v>
      </c>
      <c r="T335" s="18"/>
      <c r="U335" s="18"/>
      <c r="V335" s="18"/>
      <c r="W335" t="s">
        <v>23</v>
      </c>
      <c r="X335">
        <f>SUM(SUMIFS(gen_fuel!$T$1:$T$7186,gen_fuel!$A$1:$A$7186,E335,gen_fuel!$U$1:$U$7186,disposition!A335,gen_fuel!$N$1:$N$7186,{"HYC","WND","SUN"}))</f>
        <v>0</v>
      </c>
      <c r="Y335" s="8">
        <f t="shared" si="5"/>
        <v>-2781457</v>
      </c>
    </row>
    <row r="336" spans="1:25" x14ac:dyDescent="0.25">
      <c r="A336" s="26">
        <v>2010</v>
      </c>
      <c r="B336" s="18">
        <v>5347</v>
      </c>
      <c r="C336" s="18" t="s">
        <v>541</v>
      </c>
      <c r="D336" s="18">
        <v>7</v>
      </c>
      <c r="E336" s="18">
        <v>55419</v>
      </c>
      <c r="F336" s="18" t="s">
        <v>23</v>
      </c>
      <c r="G336" s="18" t="s">
        <v>804</v>
      </c>
      <c r="H336" s="18" t="s">
        <v>25</v>
      </c>
      <c r="I336" s="21">
        <v>4569539</v>
      </c>
      <c r="J336" s="21">
        <v>153360</v>
      </c>
      <c r="K336" s="21">
        <v>4722899</v>
      </c>
      <c r="L336" s="21">
        <v>168886</v>
      </c>
      <c r="M336" s="21">
        <v>1065781</v>
      </c>
      <c r="N336" s="21">
        <v>1234667</v>
      </c>
      <c r="O336" s="21">
        <v>0</v>
      </c>
      <c r="P336" s="21">
        <v>3488232</v>
      </c>
      <c r="Q336" s="21"/>
      <c r="R336" s="21">
        <v>0</v>
      </c>
      <c r="S336" s="21">
        <v>4722899</v>
      </c>
      <c r="T336" s="18"/>
      <c r="U336" s="18"/>
      <c r="V336" s="18"/>
      <c r="W336" t="s">
        <v>23</v>
      </c>
      <c r="X336">
        <f>SUM(SUMIFS(gen_fuel!$T$1:$T$7186,gen_fuel!$A$1:$A$7186,E336,gen_fuel!$U$1:$U$7186,disposition!A336,gen_fuel!$N$1:$N$7186,{"HYC","WND","SUN"}))</f>
        <v>0</v>
      </c>
      <c r="Y336" s="8">
        <f t="shared" si="5"/>
        <v>-3334872</v>
      </c>
    </row>
    <row r="337" spans="1:25" x14ac:dyDescent="0.25">
      <c r="A337" s="26">
        <v>2010</v>
      </c>
      <c r="B337" s="18">
        <v>55839</v>
      </c>
      <c r="C337" s="18" t="s">
        <v>325</v>
      </c>
      <c r="D337" s="18">
        <v>7</v>
      </c>
      <c r="E337" s="18">
        <v>55429</v>
      </c>
      <c r="F337" s="18" t="s">
        <v>23</v>
      </c>
      <c r="G337" s="18" t="s">
        <v>805</v>
      </c>
      <c r="H337" s="18" t="s">
        <v>761</v>
      </c>
      <c r="I337" s="21">
        <v>364143</v>
      </c>
      <c r="J337" s="21">
        <v>208098</v>
      </c>
      <c r="K337" s="21">
        <v>572241</v>
      </c>
      <c r="L337" s="21">
        <v>0</v>
      </c>
      <c r="M337" s="21">
        <v>572241</v>
      </c>
      <c r="N337" s="21">
        <v>572241</v>
      </c>
      <c r="O337" s="21">
        <v>0</v>
      </c>
      <c r="P337" s="21">
        <v>0</v>
      </c>
      <c r="Q337" s="21"/>
      <c r="R337" s="21">
        <v>0</v>
      </c>
      <c r="S337" s="21">
        <v>572241</v>
      </c>
      <c r="T337" s="18"/>
      <c r="U337" s="18"/>
      <c r="V337" s="18"/>
      <c r="W337" t="s">
        <v>23</v>
      </c>
      <c r="X337">
        <f>SUM(SUMIFS(gen_fuel!$T$1:$T$7186,gen_fuel!$A$1:$A$7186,E337,gen_fuel!$U$1:$U$7186,disposition!A337,gen_fuel!$N$1:$N$7186,{"HYC","WND","SUN"}))</f>
        <v>0</v>
      </c>
      <c r="Y337" s="8">
        <f t="shared" si="5"/>
        <v>208098</v>
      </c>
    </row>
    <row r="338" spans="1:25" x14ac:dyDescent="0.25">
      <c r="A338" s="26">
        <v>2010</v>
      </c>
      <c r="B338" s="18">
        <v>991</v>
      </c>
      <c r="C338" s="18" t="s">
        <v>807</v>
      </c>
      <c r="D338" s="18">
        <v>7</v>
      </c>
      <c r="E338" s="18">
        <v>55557</v>
      </c>
      <c r="F338" s="18" t="s">
        <v>23</v>
      </c>
      <c r="G338" s="18" t="s">
        <v>808</v>
      </c>
      <c r="H338" s="18" t="s">
        <v>48</v>
      </c>
      <c r="I338" s="21">
        <v>214222</v>
      </c>
      <c r="J338" s="21">
        <v>0</v>
      </c>
      <c r="K338" s="21">
        <v>214222</v>
      </c>
      <c r="L338" s="21">
        <v>0</v>
      </c>
      <c r="M338" s="21">
        <v>214222</v>
      </c>
      <c r="N338" s="21">
        <v>214222</v>
      </c>
      <c r="O338" s="21">
        <v>0</v>
      </c>
      <c r="P338" s="21">
        <v>0</v>
      </c>
      <c r="Q338" s="21"/>
      <c r="R338" s="21">
        <v>0</v>
      </c>
      <c r="S338" s="21">
        <v>214222</v>
      </c>
      <c r="T338" s="18"/>
      <c r="U338" s="18"/>
      <c r="V338" s="18"/>
      <c r="W338" t="s">
        <v>23</v>
      </c>
      <c r="X338">
        <f>SUM(SUMIFS(gen_fuel!$T$1:$T$7186,gen_fuel!$A$1:$A$7186,E338,gen_fuel!$U$1:$U$7186,disposition!A338,gen_fuel!$N$1:$N$7186,{"HYC","WND","SUN"}))</f>
        <v>0</v>
      </c>
      <c r="Y338" s="8">
        <f t="shared" si="5"/>
        <v>0</v>
      </c>
    </row>
    <row r="339" spans="1:25" x14ac:dyDescent="0.25">
      <c r="A339" s="26">
        <v>2010</v>
      </c>
      <c r="B339" s="18">
        <v>21025</v>
      </c>
      <c r="C339" s="18" t="s">
        <v>809</v>
      </c>
      <c r="D339" s="18">
        <v>7</v>
      </c>
      <c r="E339" s="18">
        <v>55558</v>
      </c>
      <c r="F339" s="18" t="s">
        <v>23</v>
      </c>
      <c r="G339" s="18" t="s">
        <v>810</v>
      </c>
      <c r="H339" s="18" t="s">
        <v>115</v>
      </c>
      <c r="I339" s="21">
        <v>24136</v>
      </c>
      <c r="J339" s="21">
        <v>703</v>
      </c>
      <c r="K339" s="21">
        <v>24839</v>
      </c>
      <c r="L339" s="21">
        <v>1967</v>
      </c>
      <c r="M339" s="21">
        <v>0</v>
      </c>
      <c r="N339" s="21">
        <v>1967</v>
      </c>
      <c r="O339" s="21">
        <v>0</v>
      </c>
      <c r="P339" s="21">
        <v>22872</v>
      </c>
      <c r="Q339" s="21"/>
      <c r="R339" s="21">
        <v>0</v>
      </c>
      <c r="S339" s="21">
        <v>24839</v>
      </c>
      <c r="T339" s="18"/>
      <c r="U339" s="18"/>
      <c r="V339" s="18"/>
      <c r="W339" t="s">
        <v>23</v>
      </c>
      <c r="X339">
        <f>SUM(SUMIFS(gen_fuel!$T$1:$T$7186,gen_fuel!$A$1:$A$7186,E339,gen_fuel!$U$1:$U$7186,disposition!A339,gen_fuel!$N$1:$N$7186,{"HYC","WND","SUN"}))</f>
        <v>0</v>
      </c>
      <c r="Y339" s="8">
        <f t="shared" si="5"/>
        <v>-22169</v>
      </c>
    </row>
    <row r="340" spans="1:25" x14ac:dyDescent="0.25">
      <c r="A340" s="26">
        <v>2010</v>
      </c>
      <c r="B340" s="18">
        <v>55703</v>
      </c>
      <c r="C340" s="18" t="s">
        <v>812</v>
      </c>
      <c r="D340" s="18">
        <v>7</v>
      </c>
      <c r="E340" s="18">
        <v>55799</v>
      </c>
      <c r="F340" s="18" t="s">
        <v>23</v>
      </c>
      <c r="G340" s="18" t="s">
        <v>813</v>
      </c>
      <c r="H340" s="18" t="s">
        <v>49</v>
      </c>
      <c r="I340" s="21">
        <v>58453</v>
      </c>
      <c r="J340" s="21">
        <v>49071</v>
      </c>
      <c r="K340" s="21">
        <v>107524</v>
      </c>
      <c r="L340" s="21">
        <v>3521</v>
      </c>
      <c r="M340" s="21">
        <v>104003</v>
      </c>
      <c r="N340" s="21">
        <v>107524</v>
      </c>
      <c r="O340" s="21">
        <v>0</v>
      </c>
      <c r="P340" s="21">
        <v>0</v>
      </c>
      <c r="Q340" s="21"/>
      <c r="R340" s="21">
        <v>0</v>
      </c>
      <c r="S340" s="21">
        <v>107524</v>
      </c>
      <c r="T340" s="18"/>
      <c r="U340" s="18"/>
      <c r="V340" s="18"/>
      <c r="W340" t="s">
        <v>23</v>
      </c>
      <c r="X340">
        <f>SUM(SUMIFS(gen_fuel!$T$1:$T$7186,gen_fuel!$A$1:$A$7186,E340,gen_fuel!$U$1:$U$7186,disposition!A340,gen_fuel!$N$1:$N$7186,{"HYC","WND","SUN"}))</f>
        <v>0</v>
      </c>
      <c r="Y340" s="8">
        <f t="shared" si="5"/>
        <v>49071</v>
      </c>
    </row>
    <row r="341" spans="1:25" x14ac:dyDescent="0.25">
      <c r="A341" s="26">
        <v>2010</v>
      </c>
      <c r="B341" s="18">
        <v>19676</v>
      </c>
      <c r="C341" s="18" t="s">
        <v>814</v>
      </c>
      <c r="D341" s="18">
        <v>7</v>
      </c>
      <c r="E341" s="18">
        <v>55851</v>
      </c>
      <c r="F341" s="18" t="s">
        <v>23</v>
      </c>
      <c r="G341" s="18" t="s">
        <v>815</v>
      </c>
      <c r="H341" s="18" t="s">
        <v>48</v>
      </c>
      <c r="I341" s="21">
        <v>314937</v>
      </c>
      <c r="J341" s="21">
        <v>110342</v>
      </c>
      <c r="K341" s="21">
        <v>425279</v>
      </c>
      <c r="L341" s="21">
        <v>12373</v>
      </c>
      <c r="M341" s="21">
        <v>412906</v>
      </c>
      <c r="N341" s="21">
        <v>425279</v>
      </c>
      <c r="O341" s="21">
        <v>0</v>
      </c>
      <c r="P341" s="21">
        <v>0</v>
      </c>
      <c r="Q341" s="21"/>
      <c r="R341" s="21">
        <v>0</v>
      </c>
      <c r="S341" s="21">
        <v>425279</v>
      </c>
      <c r="T341" s="18"/>
      <c r="U341" s="18"/>
      <c r="V341" s="18"/>
      <c r="W341" t="s">
        <v>23</v>
      </c>
      <c r="X341">
        <f>SUM(SUMIFS(gen_fuel!$T$1:$T$7186,gen_fuel!$A$1:$A$7186,E341,gen_fuel!$U$1:$U$7186,disposition!A341,gen_fuel!$N$1:$N$7186,{"HYC","WND","SUN"}))</f>
        <v>0</v>
      </c>
      <c r="Y341" s="8">
        <f t="shared" si="5"/>
        <v>110342</v>
      </c>
    </row>
    <row r="342" spans="1:25" x14ac:dyDescent="0.25">
      <c r="A342" s="26">
        <v>2010</v>
      </c>
      <c r="B342" s="18">
        <v>3455</v>
      </c>
      <c r="C342" s="18" t="s">
        <v>817</v>
      </c>
      <c r="D342" s="18">
        <v>7</v>
      </c>
      <c r="E342" s="18">
        <v>55857</v>
      </c>
      <c r="F342" s="18" t="s">
        <v>23</v>
      </c>
      <c r="G342" s="18" t="s">
        <v>818</v>
      </c>
      <c r="H342" s="18" t="s">
        <v>25</v>
      </c>
      <c r="I342" s="21">
        <v>85699</v>
      </c>
      <c r="J342" s="21">
        <v>0</v>
      </c>
      <c r="K342" s="21">
        <v>85699</v>
      </c>
      <c r="L342" s="21">
        <v>0</v>
      </c>
      <c r="M342" s="21">
        <v>85699</v>
      </c>
      <c r="N342" s="21">
        <v>85699</v>
      </c>
      <c r="O342" s="21">
        <v>0</v>
      </c>
      <c r="P342" s="21">
        <v>0</v>
      </c>
      <c r="Q342" s="21"/>
      <c r="R342" s="21">
        <v>0</v>
      </c>
      <c r="S342" s="21">
        <v>85699</v>
      </c>
      <c r="T342" s="18"/>
      <c r="U342" s="18"/>
      <c r="V342" s="18"/>
      <c r="W342" t="s">
        <v>23</v>
      </c>
      <c r="X342">
        <f>SUM(SUMIFS(gen_fuel!$T$1:$T$7186,gen_fuel!$A$1:$A$7186,E342,gen_fuel!$U$1:$U$7186,disposition!A342,gen_fuel!$N$1:$N$7186,{"HYC","WND","SUN"}))</f>
        <v>0</v>
      </c>
      <c r="Y342" s="8">
        <f t="shared" si="5"/>
        <v>0</v>
      </c>
    </row>
    <row r="343" spans="1:25" x14ac:dyDescent="0.25">
      <c r="A343" s="26">
        <v>2010</v>
      </c>
      <c r="B343" s="18">
        <v>55965</v>
      </c>
      <c r="C343" s="18" t="s">
        <v>113</v>
      </c>
      <c r="D343" s="18">
        <v>7</v>
      </c>
      <c r="E343" s="18">
        <v>55861</v>
      </c>
      <c r="F343" s="18" t="s">
        <v>23</v>
      </c>
      <c r="G343" s="18" t="s">
        <v>819</v>
      </c>
      <c r="H343" s="18" t="s">
        <v>115</v>
      </c>
      <c r="I343" s="21">
        <v>1572</v>
      </c>
      <c r="J343" s="21">
        <v>192607</v>
      </c>
      <c r="K343" s="21">
        <v>194179</v>
      </c>
      <c r="L343" s="21">
        <v>9709</v>
      </c>
      <c r="M343" s="21">
        <v>184470</v>
      </c>
      <c r="N343" s="21">
        <v>194179</v>
      </c>
      <c r="O343" s="21">
        <v>0</v>
      </c>
      <c r="P343" s="21">
        <v>0</v>
      </c>
      <c r="Q343" s="21"/>
      <c r="R343" s="21">
        <v>0</v>
      </c>
      <c r="S343" s="21">
        <v>194179</v>
      </c>
      <c r="T343" s="18"/>
      <c r="U343" s="18"/>
      <c r="V343" s="18"/>
      <c r="W343" t="s">
        <v>23</v>
      </c>
      <c r="X343">
        <f>SUM(SUMIFS(gen_fuel!$T$1:$T$7186,gen_fuel!$A$1:$A$7186,E343,gen_fuel!$U$1:$U$7186,disposition!A343,gen_fuel!$N$1:$N$7186,{"HYC","WND","SUN"}))</f>
        <v>0</v>
      </c>
      <c r="Y343" s="8">
        <f t="shared" si="5"/>
        <v>192607</v>
      </c>
    </row>
    <row r="344" spans="1:25" x14ac:dyDescent="0.25">
      <c r="A344" s="26">
        <v>2010</v>
      </c>
      <c r="B344" s="18">
        <v>17164</v>
      </c>
      <c r="C344" s="18" t="s">
        <v>73</v>
      </c>
      <c r="D344" s="18">
        <v>7</v>
      </c>
      <c r="E344" s="18">
        <v>55882</v>
      </c>
      <c r="F344" s="18" t="s">
        <v>23</v>
      </c>
      <c r="G344" s="18" t="s">
        <v>820</v>
      </c>
      <c r="H344" s="18" t="s">
        <v>316</v>
      </c>
      <c r="I344" s="21">
        <v>135621</v>
      </c>
      <c r="J344" s="21">
        <v>540</v>
      </c>
      <c r="K344" s="21">
        <v>136161</v>
      </c>
      <c r="L344" s="21">
        <v>13406</v>
      </c>
      <c r="M344" s="21">
        <v>26744</v>
      </c>
      <c r="N344" s="21">
        <v>40150</v>
      </c>
      <c r="O344" s="21">
        <v>48689</v>
      </c>
      <c r="P344" s="21">
        <v>47322</v>
      </c>
      <c r="Q344" s="21"/>
      <c r="R344" s="21">
        <v>0</v>
      </c>
      <c r="S344" s="21">
        <v>136161</v>
      </c>
      <c r="T344" s="18"/>
      <c r="U344" s="18"/>
      <c r="V344" s="18"/>
      <c r="W344" t="s">
        <v>23</v>
      </c>
      <c r="X344">
        <f>SUM(SUMIFS(gen_fuel!$T$1:$T$7186,gen_fuel!$A$1:$A$7186,E344,gen_fuel!$U$1:$U$7186,disposition!A344,gen_fuel!$N$1:$N$7186,{"HYC","WND","SUN"}))</f>
        <v>0</v>
      </c>
      <c r="Y344" s="8">
        <f t="shared" si="5"/>
        <v>-95471</v>
      </c>
    </row>
    <row r="345" spans="1:25" x14ac:dyDescent="0.25">
      <c r="A345" s="26">
        <v>2010</v>
      </c>
      <c r="B345" s="18">
        <v>13989</v>
      </c>
      <c r="C345" s="18" t="s">
        <v>1503</v>
      </c>
      <c r="D345" s="18">
        <v>7</v>
      </c>
      <c r="E345" s="18">
        <v>55950</v>
      </c>
      <c r="F345" s="18" t="s">
        <v>23</v>
      </c>
      <c r="G345" s="18" t="s">
        <v>822</v>
      </c>
      <c r="H345" s="18" t="s">
        <v>48</v>
      </c>
      <c r="I345" s="21">
        <v>342378</v>
      </c>
      <c r="J345" s="21">
        <v>537811</v>
      </c>
      <c r="K345" s="21">
        <v>880189</v>
      </c>
      <c r="L345" s="21">
        <v>7885</v>
      </c>
      <c r="M345" s="21">
        <v>872304</v>
      </c>
      <c r="N345" s="21">
        <v>880189</v>
      </c>
      <c r="O345" s="21">
        <v>0</v>
      </c>
      <c r="P345" s="21">
        <v>0</v>
      </c>
      <c r="Q345" s="21"/>
      <c r="R345" s="21">
        <v>0</v>
      </c>
      <c r="S345" s="21">
        <v>880189</v>
      </c>
      <c r="T345" s="18"/>
      <c r="U345" s="18"/>
      <c r="V345" s="18"/>
      <c r="W345" t="s">
        <v>23</v>
      </c>
      <c r="X345">
        <f>SUM(SUMIFS(gen_fuel!$T$1:$T$7186,gen_fuel!$A$1:$A$7186,E345,gen_fuel!$U$1:$U$7186,disposition!A345,gen_fuel!$N$1:$N$7186,{"HYC","WND","SUN"}))</f>
        <v>0</v>
      </c>
      <c r="Y345" s="8">
        <f t="shared" si="5"/>
        <v>537811</v>
      </c>
    </row>
    <row r="346" spans="1:25" x14ac:dyDescent="0.25">
      <c r="A346" s="26">
        <v>2010</v>
      </c>
      <c r="B346" s="18">
        <v>56024</v>
      </c>
      <c r="C346" s="18" t="s">
        <v>764</v>
      </c>
      <c r="D346" s="18">
        <v>6</v>
      </c>
      <c r="E346" s="18">
        <v>55961</v>
      </c>
      <c r="F346" s="18" t="s">
        <v>50</v>
      </c>
      <c r="G346" s="18" t="s">
        <v>1515</v>
      </c>
      <c r="H346" s="18" t="s">
        <v>69</v>
      </c>
      <c r="I346" s="21">
        <v>311</v>
      </c>
      <c r="J346" s="21">
        <v>41105</v>
      </c>
      <c r="K346" s="21">
        <v>41416</v>
      </c>
      <c r="L346" s="21">
        <v>0</v>
      </c>
      <c r="M346" s="21">
        <v>41416</v>
      </c>
      <c r="N346" s="21">
        <v>41416</v>
      </c>
      <c r="O346" s="21">
        <v>0</v>
      </c>
      <c r="P346" s="21">
        <v>0</v>
      </c>
      <c r="Q346" s="21"/>
      <c r="R346" s="21">
        <v>0</v>
      </c>
      <c r="S346" s="21">
        <v>41416</v>
      </c>
      <c r="T346" s="18"/>
      <c r="U346" s="18"/>
      <c r="V346" s="18"/>
      <c r="W346" t="s">
        <v>23</v>
      </c>
      <c r="X346">
        <f>SUM(SUMIFS(gen_fuel!$T$1:$T$7186,gen_fuel!$A$1:$A$7186,E346,gen_fuel!$U$1:$U$7186,disposition!A346,gen_fuel!$N$1:$N$7186,{"HYC","WND","SUN"}))</f>
        <v>0</v>
      </c>
      <c r="Y346" s="8">
        <f t="shared" si="5"/>
        <v>41105</v>
      </c>
    </row>
    <row r="347" spans="1:25" x14ac:dyDescent="0.25">
      <c r="A347" s="26">
        <v>2010</v>
      </c>
      <c r="B347" s="18">
        <v>18986</v>
      </c>
      <c r="C347" s="18" t="s">
        <v>824</v>
      </c>
      <c r="D347" s="18">
        <v>6</v>
      </c>
      <c r="E347" s="18">
        <v>56051</v>
      </c>
      <c r="F347" s="18" t="s">
        <v>50</v>
      </c>
      <c r="G347" s="18" t="s">
        <v>825</v>
      </c>
      <c r="H347" s="18" t="s">
        <v>48</v>
      </c>
      <c r="I347" s="21">
        <v>379351</v>
      </c>
      <c r="J347" s="21">
        <v>321399</v>
      </c>
      <c r="K347" s="21">
        <v>700750</v>
      </c>
      <c r="L347" s="21">
        <v>23628</v>
      </c>
      <c r="M347" s="21">
        <v>677122</v>
      </c>
      <c r="N347" s="21">
        <v>700750</v>
      </c>
      <c r="O347" s="21">
        <v>0</v>
      </c>
      <c r="P347" s="21">
        <v>0</v>
      </c>
      <c r="Q347" s="21"/>
      <c r="R347" s="21">
        <v>0</v>
      </c>
      <c r="S347" s="21">
        <v>700750</v>
      </c>
      <c r="T347" s="18"/>
      <c r="U347" s="18"/>
      <c r="V347" s="18"/>
      <c r="W347" t="s">
        <v>23</v>
      </c>
      <c r="X347">
        <f>SUM(SUMIFS(gen_fuel!$T$1:$T$7186,gen_fuel!$A$1:$A$7186,E347,gen_fuel!$U$1:$U$7186,disposition!A347,gen_fuel!$N$1:$N$7186,{"HYC","WND","SUN"}))</f>
        <v>0</v>
      </c>
      <c r="Y347" s="8">
        <f t="shared" si="5"/>
        <v>321399</v>
      </c>
    </row>
    <row r="348" spans="1:25" x14ac:dyDescent="0.25">
      <c r="A348" s="26">
        <v>2010</v>
      </c>
      <c r="B348" s="18">
        <v>5321</v>
      </c>
      <c r="C348" s="18" t="s">
        <v>826</v>
      </c>
      <c r="D348" s="18">
        <v>7</v>
      </c>
      <c r="E348" s="18">
        <v>56076</v>
      </c>
      <c r="F348" s="18" t="s">
        <v>23</v>
      </c>
      <c r="G348" s="18" t="s">
        <v>827</v>
      </c>
      <c r="H348" s="18" t="s">
        <v>103</v>
      </c>
      <c r="I348" s="21">
        <v>17383</v>
      </c>
      <c r="J348" s="21">
        <v>20422</v>
      </c>
      <c r="K348" s="21">
        <v>37805</v>
      </c>
      <c r="L348" s="21">
        <v>0</v>
      </c>
      <c r="M348" s="21">
        <v>37805</v>
      </c>
      <c r="N348" s="21">
        <v>37805</v>
      </c>
      <c r="O348" s="21">
        <v>0</v>
      </c>
      <c r="P348" s="21">
        <v>0</v>
      </c>
      <c r="Q348" s="21"/>
      <c r="R348" s="21">
        <v>0</v>
      </c>
      <c r="S348" s="21">
        <v>37805</v>
      </c>
      <c r="T348" s="18"/>
      <c r="U348" s="18"/>
      <c r="V348" s="18"/>
      <c r="W348" t="s">
        <v>23</v>
      </c>
      <c r="X348">
        <f>SUM(SUMIFS(gen_fuel!$T$1:$T$7186,gen_fuel!$A$1:$A$7186,E348,gen_fuel!$U$1:$U$7186,disposition!A348,gen_fuel!$N$1:$N$7186,{"HYC","WND","SUN"}))</f>
        <v>0</v>
      </c>
      <c r="Y348" s="8">
        <f t="shared" si="5"/>
        <v>20422</v>
      </c>
    </row>
    <row r="349" spans="1:25" x14ac:dyDescent="0.25">
      <c r="A349" s="26">
        <v>2010</v>
      </c>
      <c r="B349" s="18">
        <v>1828</v>
      </c>
      <c r="C349" s="18" t="s">
        <v>828</v>
      </c>
      <c r="D349" s="18">
        <v>6</v>
      </c>
      <c r="E349" s="18">
        <v>56090</v>
      </c>
      <c r="F349" s="18" t="s">
        <v>50</v>
      </c>
      <c r="G349" s="18" t="s">
        <v>829</v>
      </c>
      <c r="H349" s="18" t="s">
        <v>48</v>
      </c>
      <c r="I349" s="21">
        <v>30516</v>
      </c>
      <c r="J349" s="21">
        <v>105</v>
      </c>
      <c r="K349" s="21">
        <v>30621</v>
      </c>
      <c r="L349" s="21">
        <v>25384</v>
      </c>
      <c r="M349" s="21">
        <v>0</v>
      </c>
      <c r="N349" s="21">
        <v>25384</v>
      </c>
      <c r="O349" s="21">
        <v>0</v>
      </c>
      <c r="P349" s="21">
        <v>5237</v>
      </c>
      <c r="Q349" s="21"/>
      <c r="R349" s="21">
        <v>0</v>
      </c>
      <c r="S349" s="21">
        <v>30621</v>
      </c>
      <c r="T349" s="18"/>
      <c r="U349" s="18"/>
      <c r="V349" s="18"/>
      <c r="W349" t="s">
        <v>23</v>
      </c>
      <c r="X349">
        <f>SUM(SUMIFS(gen_fuel!$T$1:$T$7186,gen_fuel!$A$1:$A$7186,E349,gen_fuel!$U$1:$U$7186,disposition!A349,gen_fuel!$N$1:$N$7186,{"HYC","WND","SUN"}))</f>
        <v>0</v>
      </c>
      <c r="Y349" s="8">
        <f t="shared" si="5"/>
        <v>-5132</v>
      </c>
    </row>
    <row r="350" spans="1:25" x14ac:dyDescent="0.25">
      <c r="A350" s="26">
        <v>2010</v>
      </c>
      <c r="B350" s="18">
        <v>49777</v>
      </c>
      <c r="C350" s="18" t="s">
        <v>1579</v>
      </c>
      <c r="D350" s="18">
        <v>7</v>
      </c>
      <c r="E350" s="18">
        <v>56124</v>
      </c>
      <c r="F350" s="18" t="s">
        <v>23</v>
      </c>
      <c r="G350" s="18" t="s">
        <v>1598</v>
      </c>
      <c r="H350" s="18" t="s">
        <v>331</v>
      </c>
      <c r="I350" s="21">
        <v>92173</v>
      </c>
      <c r="J350" s="21">
        <v>211007</v>
      </c>
      <c r="K350" s="21">
        <v>303180</v>
      </c>
      <c r="L350" s="21">
        <v>0</v>
      </c>
      <c r="M350" s="21">
        <v>303180</v>
      </c>
      <c r="N350" s="21">
        <v>303180</v>
      </c>
      <c r="O350" s="21">
        <v>0</v>
      </c>
      <c r="P350" s="21">
        <v>0</v>
      </c>
      <c r="Q350" s="21"/>
      <c r="R350" s="21">
        <v>0</v>
      </c>
      <c r="S350" s="21">
        <v>303180</v>
      </c>
      <c r="T350" s="18"/>
      <c r="U350" s="18"/>
      <c r="V350" s="18"/>
      <c r="W350" t="s">
        <v>23</v>
      </c>
      <c r="X350">
        <f>SUM(SUMIFS(gen_fuel!$T$1:$T$7186,gen_fuel!$A$1:$A$7186,E350,gen_fuel!$U$1:$U$7186,disposition!A350,gen_fuel!$N$1:$N$7186,{"HYC","WND","SUN"}))</f>
        <v>0</v>
      </c>
      <c r="Y350" s="8">
        <f t="shared" si="5"/>
        <v>211007</v>
      </c>
    </row>
    <row r="351" spans="1:25" x14ac:dyDescent="0.25">
      <c r="A351" s="26">
        <v>2010</v>
      </c>
      <c r="B351" s="18">
        <v>29925</v>
      </c>
      <c r="C351" s="18" t="s">
        <v>130</v>
      </c>
      <c r="D351" s="18">
        <v>6</v>
      </c>
      <c r="E351" s="18">
        <v>56139</v>
      </c>
      <c r="F351" s="18" t="s">
        <v>50</v>
      </c>
      <c r="G351" s="18" t="s">
        <v>833</v>
      </c>
      <c r="H351" s="18" t="s">
        <v>25</v>
      </c>
      <c r="I351" s="21">
        <v>10454</v>
      </c>
      <c r="J351" s="21">
        <v>3570</v>
      </c>
      <c r="K351" s="21">
        <v>14024</v>
      </c>
      <c r="L351" s="21">
        <v>3570</v>
      </c>
      <c r="M351" s="21">
        <v>9685</v>
      </c>
      <c r="N351" s="21">
        <v>13255</v>
      </c>
      <c r="O351" s="21">
        <v>0</v>
      </c>
      <c r="P351" s="21">
        <v>769</v>
      </c>
      <c r="Q351" s="21"/>
      <c r="R351" s="21">
        <v>0</v>
      </c>
      <c r="S351" s="21">
        <v>14024</v>
      </c>
      <c r="T351" s="18"/>
      <c r="U351" s="18"/>
      <c r="V351" s="18"/>
      <c r="W351" t="s">
        <v>23</v>
      </c>
      <c r="X351">
        <f>SUM(SUMIFS(gen_fuel!$T$1:$T$7186,gen_fuel!$A$1:$A$7186,E351,gen_fuel!$U$1:$U$7186,disposition!A351,gen_fuel!$N$1:$N$7186,{"HYC","WND","SUN"}))</f>
        <v>0</v>
      </c>
      <c r="Y351" s="8">
        <f t="shared" si="5"/>
        <v>2801</v>
      </c>
    </row>
    <row r="352" spans="1:25" x14ac:dyDescent="0.25">
      <c r="A352" s="26">
        <v>2010</v>
      </c>
      <c r="B352" s="18">
        <v>32501</v>
      </c>
      <c r="C352" s="18" t="s">
        <v>841</v>
      </c>
      <c r="D352" s="18">
        <v>7</v>
      </c>
      <c r="E352" s="18">
        <v>56248</v>
      </c>
      <c r="F352" s="18" t="s">
        <v>23</v>
      </c>
      <c r="G352" s="18" t="s">
        <v>842</v>
      </c>
      <c r="H352" s="18" t="s">
        <v>25</v>
      </c>
      <c r="I352" s="21">
        <v>607029</v>
      </c>
      <c r="J352" s="21">
        <v>7473</v>
      </c>
      <c r="K352" s="21">
        <v>614502</v>
      </c>
      <c r="L352" s="21">
        <v>10591</v>
      </c>
      <c r="M352" s="21">
        <v>398971</v>
      </c>
      <c r="N352" s="21">
        <v>409562</v>
      </c>
      <c r="O352" s="21">
        <v>0</v>
      </c>
      <c r="P352" s="21">
        <v>204940</v>
      </c>
      <c r="Q352" s="21"/>
      <c r="R352" s="21">
        <v>0</v>
      </c>
      <c r="S352" s="21">
        <v>614502</v>
      </c>
      <c r="T352" s="18"/>
      <c r="U352" s="18"/>
      <c r="V352" s="18"/>
      <c r="W352" t="s">
        <v>23</v>
      </c>
      <c r="X352">
        <f>SUM(SUMIFS(gen_fuel!$T$1:$T$7186,gen_fuel!$A$1:$A$7186,E352,gen_fuel!$U$1:$U$7186,disposition!A352,gen_fuel!$N$1:$N$7186,{"HYC","WND","SUN"}))</f>
        <v>0</v>
      </c>
      <c r="Y352" s="8">
        <f t="shared" si="5"/>
        <v>-197467</v>
      </c>
    </row>
    <row r="353" spans="1:25" x14ac:dyDescent="0.25">
      <c r="A353" s="26">
        <v>2010</v>
      </c>
      <c r="B353" s="18">
        <v>50045</v>
      </c>
      <c r="C353" s="18" t="s">
        <v>1599</v>
      </c>
      <c r="D353" s="18">
        <v>6</v>
      </c>
      <c r="E353" s="18">
        <v>56284</v>
      </c>
      <c r="F353" s="18" t="s">
        <v>50</v>
      </c>
      <c r="G353" s="18" t="s">
        <v>843</v>
      </c>
      <c r="H353" s="18" t="s">
        <v>48</v>
      </c>
      <c r="I353" s="21">
        <v>25988</v>
      </c>
      <c r="J353" s="21">
        <v>19577</v>
      </c>
      <c r="K353" s="21">
        <v>45565</v>
      </c>
      <c r="L353" s="21">
        <v>1610</v>
      </c>
      <c r="M353" s="21">
        <v>43955</v>
      </c>
      <c r="N353" s="21">
        <v>45565</v>
      </c>
      <c r="O353" s="21">
        <v>0</v>
      </c>
      <c r="P353" s="21">
        <v>0</v>
      </c>
      <c r="Q353" s="21"/>
      <c r="R353" s="21">
        <v>0</v>
      </c>
      <c r="S353" s="21">
        <v>45565</v>
      </c>
      <c r="T353" s="18"/>
      <c r="U353" s="18"/>
      <c r="V353" s="18"/>
      <c r="W353" t="s">
        <v>23</v>
      </c>
      <c r="X353">
        <f>SUM(SUMIFS(gen_fuel!$T$1:$T$7186,gen_fuel!$A$1:$A$7186,E353,gen_fuel!$U$1:$U$7186,disposition!A353,gen_fuel!$N$1:$N$7186,{"HYC","WND","SUN"}))</f>
        <v>0</v>
      </c>
      <c r="Y353" s="8">
        <f t="shared" si="5"/>
        <v>19577</v>
      </c>
    </row>
    <row r="354" spans="1:25" x14ac:dyDescent="0.25">
      <c r="A354" s="26">
        <v>2010</v>
      </c>
      <c r="B354" s="18">
        <v>50095</v>
      </c>
      <c r="C354" s="18" t="s">
        <v>382</v>
      </c>
      <c r="D354" s="18">
        <v>6</v>
      </c>
      <c r="E354" s="18">
        <v>56294</v>
      </c>
      <c r="F354" s="18" t="s">
        <v>50</v>
      </c>
      <c r="G354" s="18" t="s">
        <v>844</v>
      </c>
      <c r="H354" s="18" t="s">
        <v>58</v>
      </c>
      <c r="I354" s="21">
        <v>95428</v>
      </c>
      <c r="J354" s="21">
        <v>824811</v>
      </c>
      <c r="K354" s="21">
        <v>920239</v>
      </c>
      <c r="L354" s="21">
        <v>0</v>
      </c>
      <c r="M354" s="21">
        <v>920239</v>
      </c>
      <c r="N354" s="21">
        <v>920239</v>
      </c>
      <c r="O354" s="21">
        <v>0</v>
      </c>
      <c r="P354" s="21">
        <v>0</v>
      </c>
      <c r="Q354" s="21"/>
      <c r="R354" s="21">
        <v>0</v>
      </c>
      <c r="S354" s="21">
        <v>920239</v>
      </c>
      <c r="T354" s="18"/>
      <c r="U354" s="18"/>
      <c r="V354" s="18"/>
      <c r="W354" t="s">
        <v>23</v>
      </c>
      <c r="X354">
        <f>SUM(SUMIFS(gen_fuel!$T$1:$T$7186,gen_fuel!$A$1:$A$7186,E354,gen_fuel!$U$1:$U$7186,disposition!A354,gen_fuel!$N$1:$N$7186,{"HYC","WND","SUN"}))</f>
        <v>0</v>
      </c>
      <c r="Y354" s="8">
        <f t="shared" si="5"/>
        <v>824811</v>
      </c>
    </row>
    <row r="355" spans="1:25" x14ac:dyDescent="0.25">
      <c r="A355" s="26">
        <v>2010</v>
      </c>
      <c r="B355" s="18">
        <v>6529</v>
      </c>
      <c r="C355" s="18" t="s">
        <v>357</v>
      </c>
      <c r="D355" s="18">
        <v>7</v>
      </c>
      <c r="E355" s="18">
        <v>56312</v>
      </c>
      <c r="F355" s="18" t="s">
        <v>23</v>
      </c>
      <c r="G355" s="18" t="s">
        <v>846</v>
      </c>
      <c r="H355" s="18" t="s">
        <v>583</v>
      </c>
      <c r="I355" s="21">
        <v>657214</v>
      </c>
      <c r="J355" s="21">
        <v>380815</v>
      </c>
      <c r="K355" s="21">
        <v>1038029</v>
      </c>
      <c r="L355" s="21">
        <v>0</v>
      </c>
      <c r="M355" s="21">
        <v>1038029</v>
      </c>
      <c r="N355" s="21">
        <v>1038029</v>
      </c>
      <c r="O355" s="21">
        <v>0</v>
      </c>
      <c r="P355" s="21">
        <v>0</v>
      </c>
      <c r="Q355" s="21"/>
      <c r="R355" s="21">
        <v>0</v>
      </c>
      <c r="S355" s="21">
        <v>1038029</v>
      </c>
      <c r="T355" s="18"/>
      <c r="U355" s="18"/>
      <c r="V355" s="18"/>
      <c r="W355" t="s">
        <v>23</v>
      </c>
      <c r="X355">
        <f>SUM(SUMIFS(gen_fuel!$T$1:$T$7186,gen_fuel!$A$1:$A$7186,E355,gen_fuel!$U$1:$U$7186,disposition!A355,gen_fuel!$N$1:$N$7186,{"HYC","WND","SUN"}))</f>
        <v>0</v>
      </c>
      <c r="Y355" s="8">
        <f t="shared" si="5"/>
        <v>380815</v>
      </c>
    </row>
    <row r="356" spans="1:25" x14ac:dyDescent="0.25">
      <c r="A356" s="26">
        <v>2010</v>
      </c>
      <c r="B356" s="18">
        <v>17164</v>
      </c>
      <c r="C356" s="18" t="s">
        <v>73</v>
      </c>
      <c r="D356" s="18">
        <v>7</v>
      </c>
      <c r="E356" s="18">
        <v>56406</v>
      </c>
      <c r="F356" s="18" t="s">
        <v>23</v>
      </c>
      <c r="G356" s="18" t="s">
        <v>847</v>
      </c>
      <c r="H356" s="18" t="s">
        <v>316</v>
      </c>
      <c r="I356" s="21">
        <v>208103</v>
      </c>
      <c r="J356" s="21">
        <v>391</v>
      </c>
      <c r="K356" s="21">
        <v>208494</v>
      </c>
      <c r="L356" s="21">
        <v>19801</v>
      </c>
      <c r="M356" s="21">
        <v>22081</v>
      </c>
      <c r="N356" s="21">
        <v>41882</v>
      </c>
      <c r="O356" s="21">
        <v>0</v>
      </c>
      <c r="P356" s="21">
        <v>166612</v>
      </c>
      <c r="Q356" s="21"/>
      <c r="R356" s="21">
        <v>0</v>
      </c>
      <c r="S356" s="21">
        <v>208494</v>
      </c>
      <c r="T356" s="18"/>
      <c r="U356" s="18"/>
      <c r="V356" s="18"/>
      <c r="W356" t="s">
        <v>23</v>
      </c>
      <c r="X356">
        <f>SUM(SUMIFS(gen_fuel!$T$1:$T$7186,gen_fuel!$A$1:$A$7186,E356,gen_fuel!$U$1:$U$7186,disposition!A356,gen_fuel!$N$1:$N$7186,{"HYC","WND","SUN"}))</f>
        <v>0</v>
      </c>
      <c r="Y356" s="8">
        <f t="shared" si="5"/>
        <v>-166221</v>
      </c>
    </row>
    <row r="357" spans="1:25" x14ac:dyDescent="0.25">
      <c r="A357" s="26">
        <v>2010</v>
      </c>
      <c r="B357" s="18">
        <v>54916</v>
      </c>
      <c r="C357" s="18" t="s">
        <v>1600</v>
      </c>
      <c r="D357" s="18">
        <v>6</v>
      </c>
      <c r="E357" s="18">
        <v>56496</v>
      </c>
      <c r="F357" s="18" t="s">
        <v>50</v>
      </c>
      <c r="G357" s="18" t="s">
        <v>1600</v>
      </c>
      <c r="H357" s="18" t="s">
        <v>849</v>
      </c>
      <c r="I357" s="21">
        <v>3005</v>
      </c>
      <c r="J357" s="21">
        <v>290726</v>
      </c>
      <c r="K357" s="21">
        <v>293731</v>
      </c>
      <c r="L357" s="21">
        <v>0</v>
      </c>
      <c r="M357" s="21">
        <v>293731</v>
      </c>
      <c r="N357" s="21">
        <v>293731</v>
      </c>
      <c r="O357" s="21">
        <v>0</v>
      </c>
      <c r="P357" s="21">
        <v>0</v>
      </c>
      <c r="Q357" s="21"/>
      <c r="R357" s="21">
        <v>0</v>
      </c>
      <c r="S357" s="21">
        <v>293731</v>
      </c>
      <c r="T357" s="18"/>
      <c r="U357" s="18"/>
      <c r="V357" s="18"/>
      <c r="W357" t="s">
        <v>23</v>
      </c>
      <c r="X357">
        <f>SUM(SUMIFS(gen_fuel!$T$1:$T$7186,gen_fuel!$A$1:$A$7186,E357,gen_fuel!$U$1:$U$7186,disposition!A357,gen_fuel!$N$1:$N$7186,{"HYC","WND","SUN"}))</f>
        <v>0</v>
      </c>
      <c r="Y357" s="8">
        <f t="shared" si="5"/>
        <v>290726</v>
      </c>
    </row>
    <row r="358" spans="1:25" x14ac:dyDescent="0.25">
      <c r="A358" s="26">
        <v>2010</v>
      </c>
      <c r="B358" s="18">
        <v>55710</v>
      </c>
      <c r="C358" s="18" t="s">
        <v>850</v>
      </c>
      <c r="D358" s="18">
        <v>6</v>
      </c>
      <c r="E358" s="18">
        <v>56500</v>
      </c>
      <c r="F358" s="18" t="s">
        <v>50</v>
      </c>
      <c r="G358" s="18" t="s">
        <v>851</v>
      </c>
      <c r="H358" s="18" t="s">
        <v>852</v>
      </c>
      <c r="I358" s="21">
        <v>203943</v>
      </c>
      <c r="J358" s="21">
        <v>1694</v>
      </c>
      <c r="K358" s="21">
        <v>205637</v>
      </c>
      <c r="L358" s="21">
        <v>8146</v>
      </c>
      <c r="M358" s="21">
        <v>0</v>
      </c>
      <c r="N358" s="21">
        <v>8146</v>
      </c>
      <c r="O358" s="21">
        <v>0</v>
      </c>
      <c r="P358" s="21">
        <v>0</v>
      </c>
      <c r="Q358" s="21"/>
      <c r="R358" s="21">
        <v>197491</v>
      </c>
      <c r="S358" s="21">
        <v>205637</v>
      </c>
      <c r="T358" s="18"/>
      <c r="U358" s="18"/>
      <c r="V358" s="18"/>
      <c r="W358" t="s">
        <v>23</v>
      </c>
      <c r="X358">
        <f>SUM(SUMIFS(gen_fuel!$T$1:$T$7186,gen_fuel!$A$1:$A$7186,E358,gen_fuel!$U$1:$U$7186,disposition!A358,gen_fuel!$N$1:$N$7186,{"HYC","WND","SUN"}))</f>
        <v>1694</v>
      </c>
      <c r="Y358" s="8">
        <f t="shared" si="5"/>
        <v>-194103</v>
      </c>
    </row>
    <row r="359" spans="1:25" x14ac:dyDescent="0.25">
      <c r="A359" s="26">
        <v>2010</v>
      </c>
      <c r="B359" s="18">
        <v>54911</v>
      </c>
      <c r="C359" s="18" t="s">
        <v>854</v>
      </c>
      <c r="D359" s="18">
        <v>7</v>
      </c>
      <c r="E359" s="18">
        <v>56509</v>
      </c>
      <c r="F359" s="18" t="s">
        <v>23</v>
      </c>
      <c r="G359" s="18" t="s">
        <v>855</v>
      </c>
      <c r="H359" s="18" t="s">
        <v>838</v>
      </c>
      <c r="I359" s="21">
        <v>186322</v>
      </c>
      <c r="J359" s="21">
        <v>8685</v>
      </c>
      <c r="K359" s="21">
        <v>195007</v>
      </c>
      <c r="L359" s="21">
        <v>2422</v>
      </c>
      <c r="M359" s="21">
        <v>144931</v>
      </c>
      <c r="N359" s="21">
        <v>147353</v>
      </c>
      <c r="O359" s="21">
        <v>0</v>
      </c>
      <c r="P359" s="21">
        <v>47654</v>
      </c>
      <c r="Q359" s="21"/>
      <c r="R359" s="21">
        <v>0</v>
      </c>
      <c r="S359" s="21">
        <v>195007</v>
      </c>
      <c r="T359" s="18"/>
      <c r="U359" s="18"/>
      <c r="V359" s="18"/>
      <c r="W359" t="s">
        <v>23</v>
      </c>
      <c r="X359">
        <f>SUM(SUMIFS(gen_fuel!$T$1:$T$7186,gen_fuel!$A$1:$A$7186,E359,gen_fuel!$U$1:$U$7186,disposition!A359,gen_fuel!$N$1:$N$7186,{"HYC","WND","SUN"}))</f>
        <v>0</v>
      </c>
      <c r="Y359" s="8">
        <f t="shared" si="5"/>
        <v>-38969</v>
      </c>
    </row>
    <row r="360" spans="1:25" x14ac:dyDescent="0.25">
      <c r="A360" s="26">
        <v>2010</v>
      </c>
      <c r="B360" s="18">
        <v>335</v>
      </c>
      <c r="C360" s="18" t="s">
        <v>734</v>
      </c>
      <c r="D360" s="18">
        <v>7</v>
      </c>
      <c r="E360" s="18">
        <v>56787</v>
      </c>
      <c r="F360" s="18" t="s">
        <v>23</v>
      </c>
      <c r="G360" s="18" t="s">
        <v>857</v>
      </c>
      <c r="H360" s="18" t="s">
        <v>25</v>
      </c>
      <c r="I360" s="21">
        <v>661060</v>
      </c>
      <c r="J360" s="21">
        <v>0</v>
      </c>
      <c r="K360" s="21">
        <v>661060</v>
      </c>
      <c r="L360" s="21">
        <v>0</v>
      </c>
      <c r="M360" s="21">
        <v>599167</v>
      </c>
      <c r="N360" s="21">
        <v>599167</v>
      </c>
      <c r="O360" s="21">
        <v>0</v>
      </c>
      <c r="P360" s="21">
        <v>61893</v>
      </c>
      <c r="Q360" s="21"/>
      <c r="R360" s="21">
        <v>0</v>
      </c>
      <c r="S360" s="21">
        <v>661060</v>
      </c>
      <c r="T360" s="18"/>
      <c r="U360" s="18"/>
      <c r="V360" s="18"/>
      <c r="W360" t="s">
        <v>23</v>
      </c>
      <c r="X360">
        <f>SUM(SUMIFS(gen_fuel!$T$1:$T$7186,gen_fuel!$A$1:$A$7186,E360,gen_fuel!$U$1:$U$7186,disposition!A360,gen_fuel!$N$1:$N$7186,{"HYC","WND","SUN"}))</f>
        <v>0</v>
      </c>
      <c r="Y360" s="8">
        <f t="shared" si="5"/>
        <v>-61893</v>
      </c>
    </row>
    <row r="361" spans="1:25" x14ac:dyDescent="0.25">
      <c r="A361" s="26">
        <v>2010</v>
      </c>
      <c r="B361" s="18">
        <v>772</v>
      </c>
      <c r="C361" s="18" t="s">
        <v>255</v>
      </c>
      <c r="D361" s="18">
        <v>7</v>
      </c>
      <c r="E361" s="18">
        <v>57046</v>
      </c>
      <c r="F361" s="18" t="s">
        <v>23</v>
      </c>
      <c r="G361" s="18" t="s">
        <v>858</v>
      </c>
      <c r="H361" s="18" t="s">
        <v>259</v>
      </c>
      <c r="I361" s="21">
        <v>162654</v>
      </c>
      <c r="J361" s="21">
        <v>578943</v>
      </c>
      <c r="K361" s="21">
        <v>741597</v>
      </c>
      <c r="L361" s="21">
        <v>49618</v>
      </c>
      <c r="M361" s="21">
        <v>691979</v>
      </c>
      <c r="N361" s="21">
        <v>741597</v>
      </c>
      <c r="O361" s="21">
        <v>0</v>
      </c>
      <c r="P361" s="21">
        <v>0</v>
      </c>
      <c r="Q361" s="21"/>
      <c r="R361" s="21">
        <v>0</v>
      </c>
      <c r="S361" s="21">
        <v>741597</v>
      </c>
      <c r="T361" s="18"/>
      <c r="U361" s="18"/>
      <c r="V361" s="18"/>
      <c r="W361" t="s">
        <v>23</v>
      </c>
      <c r="X361">
        <f>SUM(SUMIFS(gen_fuel!$T$1:$T$7186,gen_fuel!$A$1:$A$7186,E361,gen_fuel!$U$1:$U$7186,disposition!A361,gen_fuel!$N$1:$N$7186,{"HYC","WND","SUN"}))</f>
        <v>0</v>
      </c>
      <c r="Y361" s="8">
        <f t="shared" si="5"/>
        <v>578943</v>
      </c>
    </row>
    <row r="362" spans="1:25" x14ac:dyDescent="0.25">
      <c r="A362" s="26">
        <v>2010</v>
      </c>
      <c r="B362" s="18">
        <v>56364</v>
      </c>
      <c r="C362" s="18" t="s">
        <v>859</v>
      </c>
      <c r="D362" s="18">
        <v>7</v>
      </c>
      <c r="E362" s="18">
        <v>57072</v>
      </c>
      <c r="F362" s="18" t="s">
        <v>23</v>
      </c>
      <c r="G362" s="18" t="s">
        <v>860</v>
      </c>
      <c r="H362" s="18" t="s">
        <v>53</v>
      </c>
      <c r="I362" s="21">
        <v>387673</v>
      </c>
      <c r="J362" s="21">
        <v>527999</v>
      </c>
      <c r="K362" s="21">
        <v>915672</v>
      </c>
      <c r="L362" s="21">
        <v>22561</v>
      </c>
      <c r="M362" s="21">
        <v>525769</v>
      </c>
      <c r="N362" s="21">
        <v>548330</v>
      </c>
      <c r="O362" s="21">
        <v>0</v>
      </c>
      <c r="P362" s="21">
        <v>367342</v>
      </c>
      <c r="Q362" s="21"/>
      <c r="R362" s="21">
        <v>0</v>
      </c>
      <c r="S362" s="21">
        <v>915672</v>
      </c>
      <c r="T362" s="18"/>
      <c r="U362" s="18"/>
      <c r="V362" s="18"/>
      <c r="W362" t="s">
        <v>23</v>
      </c>
      <c r="X362">
        <f>SUM(SUMIFS(gen_fuel!$T$1:$T$7186,gen_fuel!$A$1:$A$7186,E362,gen_fuel!$U$1:$U$7186,disposition!A362,gen_fuel!$N$1:$N$7186,{"HYC","WND","SUN"}))</f>
        <v>0</v>
      </c>
      <c r="Y362" s="8">
        <f t="shared" si="5"/>
        <v>160657</v>
      </c>
    </row>
    <row r="363" spans="1:25" x14ac:dyDescent="0.25">
      <c r="A363" s="26">
        <v>2010</v>
      </c>
      <c r="B363" s="18">
        <v>56400</v>
      </c>
      <c r="C363" s="18" t="s">
        <v>1445</v>
      </c>
      <c r="D363" s="18">
        <v>7</v>
      </c>
      <c r="E363" s="18">
        <v>57099</v>
      </c>
      <c r="F363" s="18" t="s">
        <v>23</v>
      </c>
      <c r="G363" s="18" t="s">
        <v>1446</v>
      </c>
      <c r="H363" s="18" t="s">
        <v>316</v>
      </c>
      <c r="I363" s="21">
        <v>268838</v>
      </c>
      <c r="J363" s="21">
        <v>371152</v>
      </c>
      <c r="K363" s="21">
        <v>639990</v>
      </c>
      <c r="L363" s="21">
        <v>0</v>
      </c>
      <c r="M363" s="21">
        <v>373504</v>
      </c>
      <c r="N363" s="21">
        <v>373504</v>
      </c>
      <c r="O363" s="21">
        <v>0</v>
      </c>
      <c r="P363" s="21">
        <v>266486</v>
      </c>
      <c r="Q363" s="21"/>
      <c r="R363" s="21">
        <v>0</v>
      </c>
      <c r="S363" s="21">
        <v>639990</v>
      </c>
      <c r="T363" s="18"/>
      <c r="U363" s="18"/>
      <c r="V363" s="18"/>
      <c r="W363" t="s">
        <v>23</v>
      </c>
      <c r="X363">
        <f>SUM(SUMIFS(gen_fuel!$T$1:$T$7186,gen_fuel!$A$1:$A$7186,E363,gen_fuel!$U$1:$U$7186,disposition!A363,gen_fuel!$N$1:$N$7186,{"HYC","WND","SUN"}))</f>
        <v>0</v>
      </c>
      <c r="Y363" s="8">
        <f t="shared" si="5"/>
        <v>104666</v>
      </c>
    </row>
    <row r="364" spans="1:25" x14ac:dyDescent="0.25">
      <c r="A364" s="26">
        <v>2010</v>
      </c>
      <c r="B364" s="18">
        <v>56406</v>
      </c>
      <c r="C364" s="18" t="s">
        <v>862</v>
      </c>
      <c r="D364" s="18">
        <v>7</v>
      </c>
      <c r="E364" s="18">
        <v>57103</v>
      </c>
      <c r="F364" s="18" t="s">
        <v>23</v>
      </c>
      <c r="G364" s="18" t="s">
        <v>863</v>
      </c>
      <c r="H364" s="18" t="s">
        <v>44</v>
      </c>
      <c r="I364" s="21">
        <v>4437</v>
      </c>
      <c r="J364" s="21">
        <v>54671</v>
      </c>
      <c r="K364" s="21">
        <v>59108</v>
      </c>
      <c r="L364" s="21">
        <v>0</v>
      </c>
      <c r="M364" s="21">
        <v>59108</v>
      </c>
      <c r="N364" s="21">
        <v>59108</v>
      </c>
      <c r="O364" s="21">
        <v>0</v>
      </c>
      <c r="P364" s="21">
        <v>0</v>
      </c>
      <c r="Q364" s="21"/>
      <c r="R364" s="21">
        <v>0</v>
      </c>
      <c r="S364" s="21">
        <v>59108</v>
      </c>
      <c r="T364" s="18"/>
      <c r="U364" s="18"/>
      <c r="V364" s="18"/>
      <c r="W364" t="s">
        <v>23</v>
      </c>
      <c r="X364">
        <f>SUM(SUMIFS(gen_fuel!$T$1:$T$7186,gen_fuel!$A$1:$A$7186,E364,gen_fuel!$U$1:$U$7186,disposition!A364,gen_fuel!$N$1:$N$7186,{"HYC","WND","SUN"}))</f>
        <v>0</v>
      </c>
      <c r="Y364" s="8">
        <f t="shared" si="5"/>
        <v>54671</v>
      </c>
    </row>
    <row r="365" spans="1:25" x14ac:dyDescent="0.25">
      <c r="A365" s="26">
        <v>2010</v>
      </c>
      <c r="B365" s="18">
        <v>56672</v>
      </c>
      <c r="C365" s="18" t="s">
        <v>865</v>
      </c>
      <c r="D365" s="18">
        <v>7</v>
      </c>
      <c r="E365" s="18">
        <v>57322</v>
      </c>
      <c r="F365" s="18" t="s">
        <v>23</v>
      </c>
      <c r="G365" s="18" t="s">
        <v>866</v>
      </c>
      <c r="H365" s="18" t="s">
        <v>61</v>
      </c>
      <c r="I365" s="21">
        <v>98981</v>
      </c>
      <c r="J365" s="21">
        <v>50220</v>
      </c>
      <c r="K365" s="21">
        <v>149201</v>
      </c>
      <c r="L365" s="21">
        <v>40</v>
      </c>
      <c r="M365" s="21">
        <v>149161</v>
      </c>
      <c r="N365" s="21">
        <v>149201</v>
      </c>
      <c r="O365" s="21">
        <v>0</v>
      </c>
      <c r="P365" s="21">
        <v>0</v>
      </c>
      <c r="Q365" s="21"/>
      <c r="R365" s="21">
        <v>0</v>
      </c>
      <c r="S365" s="21">
        <v>149201</v>
      </c>
      <c r="T365" s="18"/>
      <c r="U365" s="18"/>
      <c r="V365" s="18"/>
      <c r="W365" t="s">
        <v>23</v>
      </c>
      <c r="X365">
        <f>SUM(SUMIFS(gen_fuel!$T$1:$T$7186,gen_fuel!$A$1:$A$7186,E365,gen_fuel!$U$1:$U$7186,disposition!A365,gen_fuel!$N$1:$N$7186,{"HYC","WND","SUN"}))</f>
        <v>0</v>
      </c>
      <c r="Y365" s="8">
        <f t="shared" si="5"/>
        <v>50220</v>
      </c>
    </row>
    <row r="366" spans="1:25" x14ac:dyDescent="0.25">
      <c r="A366" s="26">
        <v>2010</v>
      </c>
      <c r="B366" s="18">
        <v>56788</v>
      </c>
      <c r="C366" s="18" t="s">
        <v>869</v>
      </c>
      <c r="D366" s="18">
        <v>7</v>
      </c>
      <c r="E366" s="18">
        <v>57470</v>
      </c>
      <c r="F366" s="18" t="s">
        <v>23</v>
      </c>
      <c r="G366" s="18" t="s">
        <v>870</v>
      </c>
      <c r="H366" s="18" t="s">
        <v>247</v>
      </c>
      <c r="I366" s="21">
        <v>75407</v>
      </c>
      <c r="J366" s="21">
        <v>103740</v>
      </c>
      <c r="K366" s="21">
        <v>179147</v>
      </c>
      <c r="L366" s="21">
        <v>0</v>
      </c>
      <c r="M366" s="21">
        <v>103740</v>
      </c>
      <c r="N366" s="21">
        <v>103740</v>
      </c>
      <c r="O366" s="21">
        <v>0</v>
      </c>
      <c r="P366" s="21">
        <v>75407</v>
      </c>
      <c r="Q366" s="21"/>
      <c r="R366" s="21">
        <v>0</v>
      </c>
      <c r="S366" s="21">
        <v>179147</v>
      </c>
      <c r="T366" s="18"/>
      <c r="U366" s="18"/>
      <c r="V366" s="18"/>
      <c r="W366" t="s">
        <v>23</v>
      </c>
      <c r="X366">
        <f>SUM(SUMIFS(gen_fuel!$T$1:$T$7186,gen_fuel!$A$1:$A$7186,E366,gen_fuel!$U$1:$U$7186,disposition!A366,gen_fuel!$N$1:$N$7186,{"HYC","WND","SUN"}))</f>
        <v>0</v>
      </c>
      <c r="Y366" s="8">
        <f t="shared" si="5"/>
        <v>28333</v>
      </c>
    </row>
    <row r="367" spans="1:25" ht="64.5" x14ac:dyDescent="0.25">
      <c r="A367" s="19">
        <v>2011</v>
      </c>
      <c r="B367" s="10">
        <v>9383</v>
      </c>
      <c r="C367" s="11" t="s">
        <v>27</v>
      </c>
      <c r="D367" s="10">
        <v>7</v>
      </c>
      <c r="E367" s="10">
        <v>10004</v>
      </c>
      <c r="F367" s="11" t="s">
        <v>23</v>
      </c>
      <c r="G367" s="11" t="s">
        <v>1472</v>
      </c>
      <c r="H367" s="11" t="s">
        <v>29</v>
      </c>
      <c r="I367" s="12">
        <v>165333</v>
      </c>
      <c r="J367" s="12">
        <v>4397</v>
      </c>
      <c r="K367" s="12">
        <v>169730</v>
      </c>
      <c r="L367" s="12">
        <v>6608</v>
      </c>
      <c r="M367" s="12">
        <v>23306</v>
      </c>
      <c r="N367" s="12">
        <v>29914</v>
      </c>
      <c r="O367" s="12">
        <v>0</v>
      </c>
      <c r="P367" s="12">
        <v>77256</v>
      </c>
      <c r="Q367" s="21"/>
      <c r="R367" s="12">
        <v>62560</v>
      </c>
      <c r="S367" s="12">
        <v>169730</v>
      </c>
      <c r="T367" s="10">
        <v>2798</v>
      </c>
      <c r="U367" s="18"/>
      <c r="V367" s="18"/>
      <c r="W367" t="s">
        <v>23</v>
      </c>
      <c r="X367">
        <f>SUM(SUMIFS(gen_fuel!$T$1:$T$7186,gen_fuel!$A$1:$A$7186,E367,gen_fuel!$U$1:$U$7186,disposition!A367,gen_fuel!$N$1:$N$7186,{"HYC","WND","SUN"}))</f>
        <v>0</v>
      </c>
      <c r="Y367" s="8">
        <f t="shared" si="5"/>
        <v>-135419</v>
      </c>
    </row>
    <row r="368" spans="1:25" ht="39" x14ac:dyDescent="0.25">
      <c r="A368" s="19">
        <v>2011</v>
      </c>
      <c r="B368" s="10">
        <v>17465</v>
      </c>
      <c r="C368" s="11" t="s">
        <v>33</v>
      </c>
      <c r="D368" s="10">
        <v>7</v>
      </c>
      <c r="E368" s="10">
        <v>10017</v>
      </c>
      <c r="F368" s="11" t="s">
        <v>23</v>
      </c>
      <c r="G368" s="11" t="s">
        <v>34</v>
      </c>
      <c r="H368" s="11" t="s">
        <v>35</v>
      </c>
      <c r="I368" s="12">
        <v>568566</v>
      </c>
      <c r="J368" s="12">
        <v>155015</v>
      </c>
      <c r="K368" s="12">
        <v>723581</v>
      </c>
      <c r="L368" s="12">
        <v>119428</v>
      </c>
      <c r="M368" s="12">
        <v>603974</v>
      </c>
      <c r="N368" s="12">
        <v>723402</v>
      </c>
      <c r="O368" s="12">
        <v>0</v>
      </c>
      <c r="P368" s="12">
        <v>0</v>
      </c>
      <c r="Q368" s="21"/>
      <c r="R368" s="12">
        <v>179</v>
      </c>
      <c r="S368" s="12">
        <v>723581</v>
      </c>
      <c r="T368" s="10">
        <v>0</v>
      </c>
      <c r="U368" s="18"/>
      <c r="V368" s="18"/>
      <c r="W368" t="s">
        <v>23</v>
      </c>
      <c r="X368">
        <f>SUM(SUMIFS(gen_fuel!$T$1:$T$7186,gen_fuel!$A$1:$A$7186,E368,gen_fuel!$U$1:$U$7186,disposition!A368,gen_fuel!$N$1:$N$7186,{"HYC","WND","SUN"}))</f>
        <v>0</v>
      </c>
      <c r="Y368" s="8">
        <f t="shared" si="5"/>
        <v>154836</v>
      </c>
    </row>
    <row r="369" spans="1:25" ht="51.75" x14ac:dyDescent="0.25">
      <c r="A369" s="19">
        <v>2011</v>
      </c>
      <c r="B369" s="10">
        <v>4558</v>
      </c>
      <c r="C369" s="11" t="s">
        <v>37</v>
      </c>
      <c r="D369" s="10">
        <v>7</v>
      </c>
      <c r="E369" s="10">
        <v>10020</v>
      </c>
      <c r="F369" s="11" t="s">
        <v>23</v>
      </c>
      <c r="G369" s="11" t="s">
        <v>38</v>
      </c>
      <c r="H369" s="11" t="s">
        <v>29</v>
      </c>
      <c r="I369" s="12">
        <v>25130</v>
      </c>
      <c r="J369" s="12">
        <v>18968</v>
      </c>
      <c r="K369" s="12">
        <v>44098</v>
      </c>
      <c r="L369" s="12">
        <v>0</v>
      </c>
      <c r="M369" s="12">
        <v>44098</v>
      </c>
      <c r="N369" s="12">
        <v>44098</v>
      </c>
      <c r="O369" s="12">
        <v>0</v>
      </c>
      <c r="P369" s="12">
        <v>0</v>
      </c>
      <c r="Q369" s="21"/>
      <c r="R369" s="12">
        <v>0</v>
      </c>
      <c r="S369" s="12">
        <v>44098</v>
      </c>
      <c r="T369" s="10">
        <v>0</v>
      </c>
      <c r="U369" s="18"/>
      <c r="V369" s="18"/>
      <c r="W369" t="s">
        <v>23</v>
      </c>
      <c r="X369">
        <f>SUM(SUMIFS(gen_fuel!$T$1:$T$7186,gen_fuel!$A$1:$A$7186,E369,gen_fuel!$U$1:$U$7186,disposition!A369,gen_fuel!$N$1:$N$7186,{"HYC","WND","SUN"}))</f>
        <v>0</v>
      </c>
      <c r="Y369" s="8">
        <f t="shared" si="5"/>
        <v>18968</v>
      </c>
    </row>
    <row r="370" spans="1:25" ht="39" x14ac:dyDescent="0.25">
      <c r="A370" s="19">
        <v>2011</v>
      </c>
      <c r="B370" s="10">
        <v>5624</v>
      </c>
      <c r="C370" s="11" t="s">
        <v>39</v>
      </c>
      <c r="D370" s="10">
        <v>7</v>
      </c>
      <c r="E370" s="10">
        <v>10025</v>
      </c>
      <c r="F370" s="11" t="s">
        <v>23</v>
      </c>
      <c r="G370" s="11" t="s">
        <v>39</v>
      </c>
      <c r="H370" s="11" t="s">
        <v>40</v>
      </c>
      <c r="I370" s="12">
        <v>461336</v>
      </c>
      <c r="J370" s="12">
        <v>69987</v>
      </c>
      <c r="K370" s="12">
        <v>531323</v>
      </c>
      <c r="L370" s="12">
        <v>73835</v>
      </c>
      <c r="M370" s="12">
        <v>391364</v>
      </c>
      <c r="N370" s="12">
        <v>465199</v>
      </c>
      <c r="O370" s="12">
        <v>66124</v>
      </c>
      <c r="P370" s="12">
        <v>0</v>
      </c>
      <c r="Q370" s="21"/>
      <c r="R370" s="12">
        <v>0</v>
      </c>
      <c r="S370" s="12">
        <v>531323</v>
      </c>
      <c r="T370" s="10">
        <v>0</v>
      </c>
      <c r="U370" s="18"/>
      <c r="V370" s="18"/>
      <c r="W370" t="s">
        <v>23</v>
      </c>
      <c r="X370">
        <f>SUM(SUMIFS(gen_fuel!$T$1:$T$7186,gen_fuel!$A$1:$A$7186,E370,gen_fuel!$U$1:$U$7186,disposition!A370,gen_fuel!$N$1:$N$7186,{"HYC","WND","SUN"}))</f>
        <v>0</v>
      </c>
      <c r="Y370" s="8">
        <f t="shared" si="5"/>
        <v>3863</v>
      </c>
    </row>
    <row r="371" spans="1:25" ht="51.75" x14ac:dyDescent="0.25">
      <c r="A371" s="19">
        <v>2011</v>
      </c>
      <c r="B371" s="10">
        <v>7049</v>
      </c>
      <c r="C371" s="11" t="s">
        <v>43</v>
      </c>
      <c r="D371" s="10">
        <v>7</v>
      </c>
      <c r="E371" s="10">
        <v>10029</v>
      </c>
      <c r="F371" s="11" t="s">
        <v>23</v>
      </c>
      <c r="G371" s="11" t="s">
        <v>43</v>
      </c>
      <c r="H371" s="11" t="s">
        <v>44</v>
      </c>
      <c r="I371" s="12">
        <v>64664</v>
      </c>
      <c r="J371" s="12">
        <v>35862</v>
      </c>
      <c r="K371" s="12">
        <v>100526</v>
      </c>
      <c r="L371" s="12">
        <v>9357</v>
      </c>
      <c r="M371" s="12">
        <v>91087</v>
      </c>
      <c r="N371" s="12">
        <v>100444</v>
      </c>
      <c r="O371" s="12">
        <v>0</v>
      </c>
      <c r="P371" s="12">
        <v>82</v>
      </c>
      <c r="Q371" s="21"/>
      <c r="R371" s="12">
        <v>0</v>
      </c>
      <c r="S371" s="12">
        <v>100526</v>
      </c>
      <c r="T371" s="10">
        <v>781</v>
      </c>
      <c r="U371" s="18"/>
      <c r="V371" s="18"/>
      <c r="W371" t="s">
        <v>23</v>
      </c>
      <c r="X371">
        <f>SUM(SUMIFS(gen_fuel!$T$1:$T$7186,gen_fuel!$A$1:$A$7186,E371,gen_fuel!$U$1:$U$7186,disposition!A371,gen_fuel!$N$1:$N$7186,{"HYC","WND","SUN"}))</f>
        <v>0</v>
      </c>
      <c r="Y371" s="8">
        <f t="shared" si="5"/>
        <v>35780</v>
      </c>
    </row>
    <row r="372" spans="1:25" ht="51.75" x14ac:dyDescent="0.25">
      <c r="A372" s="19">
        <v>2011</v>
      </c>
      <c r="B372" s="10">
        <v>7175</v>
      </c>
      <c r="C372" s="11" t="s">
        <v>46</v>
      </c>
      <c r="D372" s="10">
        <v>7</v>
      </c>
      <c r="E372" s="10">
        <v>10031</v>
      </c>
      <c r="F372" s="11" t="s">
        <v>23</v>
      </c>
      <c r="G372" s="11" t="s">
        <v>47</v>
      </c>
      <c r="H372" s="11" t="s">
        <v>48</v>
      </c>
      <c r="I372" s="12">
        <v>12202</v>
      </c>
      <c r="J372" s="12">
        <v>0</v>
      </c>
      <c r="K372" s="12">
        <v>12202</v>
      </c>
      <c r="L372" s="12">
        <v>74</v>
      </c>
      <c r="M372" s="12">
        <v>12128</v>
      </c>
      <c r="N372" s="12">
        <v>12202</v>
      </c>
      <c r="O372" s="12">
        <v>0</v>
      </c>
      <c r="P372" s="12">
        <v>0</v>
      </c>
      <c r="Q372" s="21"/>
      <c r="R372" s="12">
        <v>0</v>
      </c>
      <c r="S372" s="12">
        <v>12202</v>
      </c>
      <c r="T372" s="10">
        <v>0</v>
      </c>
      <c r="U372" s="18"/>
      <c r="V372" s="18"/>
      <c r="W372" t="s">
        <v>23</v>
      </c>
      <c r="X372">
        <f>SUM(SUMIFS(gen_fuel!$T$1:$T$7186,gen_fuel!$A$1:$A$7186,E372,gen_fuel!$U$1:$U$7186,disposition!A372,gen_fuel!$N$1:$N$7186,{"HYC","WND","SUN"}))</f>
        <v>0</v>
      </c>
      <c r="Y372" s="8">
        <f t="shared" si="5"/>
        <v>0</v>
      </c>
    </row>
    <row r="373" spans="1:25" ht="64.5" x14ac:dyDescent="0.25">
      <c r="A373" s="19">
        <v>2011</v>
      </c>
      <c r="B373" s="10">
        <v>9788</v>
      </c>
      <c r="C373" s="11" t="s">
        <v>51</v>
      </c>
      <c r="D373" s="10">
        <v>7</v>
      </c>
      <c r="E373" s="10">
        <v>10039</v>
      </c>
      <c r="F373" s="11" t="s">
        <v>23</v>
      </c>
      <c r="G373" s="11" t="s">
        <v>52</v>
      </c>
      <c r="H373" s="11" t="s">
        <v>53</v>
      </c>
      <c r="I373" s="12">
        <v>4860</v>
      </c>
      <c r="J373" s="12">
        <v>67782</v>
      </c>
      <c r="K373" s="12">
        <v>72642</v>
      </c>
      <c r="L373" s="12">
        <v>0</v>
      </c>
      <c r="M373" s="12">
        <v>72642</v>
      </c>
      <c r="N373" s="12">
        <v>72642</v>
      </c>
      <c r="O373" s="12">
        <v>0</v>
      </c>
      <c r="P373" s="12">
        <v>0</v>
      </c>
      <c r="Q373" s="21"/>
      <c r="R373" s="12">
        <v>0</v>
      </c>
      <c r="S373" s="12">
        <v>72642</v>
      </c>
      <c r="T373" s="10">
        <v>0</v>
      </c>
      <c r="U373" s="18"/>
      <c r="V373" s="18"/>
      <c r="W373" t="s">
        <v>23</v>
      </c>
      <c r="X373">
        <f>SUM(SUMIFS(gen_fuel!$T$1:$T$7186,gen_fuel!$A$1:$A$7186,E373,gen_fuel!$U$1:$U$7186,disposition!A373,gen_fuel!$N$1:$N$7186,{"HYC","WND","SUN"}))</f>
        <v>0</v>
      </c>
      <c r="Y373" s="8">
        <f t="shared" si="5"/>
        <v>67782</v>
      </c>
    </row>
    <row r="374" spans="1:25" ht="64.5" x14ac:dyDescent="0.25">
      <c r="A374" s="19">
        <v>2011</v>
      </c>
      <c r="B374" s="10">
        <v>11401</v>
      </c>
      <c r="C374" s="11" t="s">
        <v>56</v>
      </c>
      <c r="D374" s="10">
        <v>7</v>
      </c>
      <c r="E374" s="10">
        <v>10061</v>
      </c>
      <c r="F374" s="11" t="s">
        <v>23</v>
      </c>
      <c r="G374" s="11" t="s">
        <v>57</v>
      </c>
      <c r="H374" s="11" t="s">
        <v>58</v>
      </c>
      <c r="I374" s="12">
        <v>64123</v>
      </c>
      <c r="J374" s="12">
        <v>2560</v>
      </c>
      <c r="K374" s="12">
        <v>66683</v>
      </c>
      <c r="L374" s="12">
        <v>4769</v>
      </c>
      <c r="M374" s="12">
        <v>54479</v>
      </c>
      <c r="N374" s="12">
        <v>59248</v>
      </c>
      <c r="O374" s="12">
        <v>0</v>
      </c>
      <c r="P374" s="12">
        <v>7435</v>
      </c>
      <c r="Q374" s="21"/>
      <c r="R374" s="12">
        <v>0</v>
      </c>
      <c r="S374" s="12">
        <v>66683</v>
      </c>
      <c r="T374" s="10">
        <v>348</v>
      </c>
      <c r="U374" s="18"/>
      <c r="V374" s="18"/>
      <c r="W374" t="s">
        <v>23</v>
      </c>
      <c r="X374">
        <f>SUM(SUMIFS(gen_fuel!$T$1:$T$7186,gen_fuel!$A$1:$A$7186,E374,gen_fuel!$U$1:$U$7186,disposition!A374,gen_fuel!$N$1:$N$7186,{"HYC","WND","SUN"}))</f>
        <v>0</v>
      </c>
      <c r="Y374" s="8">
        <f t="shared" si="5"/>
        <v>-4875</v>
      </c>
    </row>
    <row r="375" spans="1:25" ht="64.5" x14ac:dyDescent="0.25">
      <c r="A375" s="19">
        <v>2011</v>
      </c>
      <c r="B375" s="10">
        <v>55727</v>
      </c>
      <c r="C375" s="11" t="s">
        <v>59</v>
      </c>
      <c r="D375" s="10">
        <v>6</v>
      </c>
      <c r="E375" s="10">
        <v>10072</v>
      </c>
      <c r="F375" s="11" t="s">
        <v>50</v>
      </c>
      <c r="G375" s="11" t="s">
        <v>60</v>
      </c>
      <c r="H375" s="11" t="s">
        <v>61</v>
      </c>
      <c r="I375" s="12">
        <v>94700</v>
      </c>
      <c r="J375" s="12">
        <v>0</v>
      </c>
      <c r="K375" s="12">
        <v>94700</v>
      </c>
      <c r="L375" s="12">
        <v>0</v>
      </c>
      <c r="M375" s="12">
        <v>14208</v>
      </c>
      <c r="N375" s="12">
        <v>14208</v>
      </c>
      <c r="O375" s="12">
        <v>0</v>
      </c>
      <c r="P375" s="12">
        <v>80492</v>
      </c>
      <c r="Q375" s="21"/>
      <c r="R375" s="12">
        <v>0</v>
      </c>
      <c r="S375" s="12">
        <v>94700</v>
      </c>
      <c r="T375" s="10">
        <v>3584</v>
      </c>
      <c r="U375" s="18"/>
      <c r="V375" s="18"/>
      <c r="W375" t="s">
        <v>23</v>
      </c>
      <c r="X375">
        <f>SUM(SUMIFS(gen_fuel!$T$1:$T$7186,gen_fuel!$A$1:$A$7186,E375,gen_fuel!$U$1:$U$7186,disposition!A375,gen_fuel!$N$1:$N$7186,{"HYC","WND","SUN"}))</f>
        <v>0</v>
      </c>
      <c r="Y375" s="8">
        <f t="shared" si="5"/>
        <v>-80492</v>
      </c>
    </row>
    <row r="376" spans="1:25" ht="39" x14ac:dyDescent="0.25">
      <c r="A376" s="19">
        <v>2011</v>
      </c>
      <c r="B376" s="10">
        <v>18832</v>
      </c>
      <c r="C376" s="11" t="s">
        <v>1473</v>
      </c>
      <c r="D376" s="10">
        <v>7</v>
      </c>
      <c r="E376" s="10">
        <v>10093</v>
      </c>
      <c r="F376" s="11" t="s">
        <v>23</v>
      </c>
      <c r="G376" s="11" t="s">
        <v>63</v>
      </c>
      <c r="H376" s="11" t="s">
        <v>64</v>
      </c>
      <c r="I376" s="12">
        <v>116670</v>
      </c>
      <c r="J376" s="12">
        <v>45194</v>
      </c>
      <c r="K376" s="12">
        <v>161864</v>
      </c>
      <c r="L376" s="12">
        <v>0</v>
      </c>
      <c r="M376" s="12">
        <v>140382</v>
      </c>
      <c r="N376" s="12">
        <v>140382</v>
      </c>
      <c r="O376" s="12">
        <v>0</v>
      </c>
      <c r="P376" s="12">
        <v>13907</v>
      </c>
      <c r="Q376" s="21"/>
      <c r="R376" s="12">
        <v>7575</v>
      </c>
      <c r="S376" s="12">
        <v>161864</v>
      </c>
      <c r="T376" s="10">
        <v>3129</v>
      </c>
      <c r="U376" s="18"/>
      <c r="V376" s="18"/>
      <c r="W376" t="s">
        <v>23</v>
      </c>
      <c r="X376">
        <f>SUM(SUMIFS(gen_fuel!$T$1:$T$7186,gen_fuel!$A$1:$A$7186,E376,gen_fuel!$U$1:$U$7186,disposition!A376,gen_fuel!$N$1:$N$7186,{"HYC","WND","SUN"}))</f>
        <v>0</v>
      </c>
      <c r="Y376" s="8">
        <f t="shared" si="5"/>
        <v>23712</v>
      </c>
    </row>
    <row r="377" spans="1:25" ht="39" x14ac:dyDescent="0.25">
      <c r="A377" s="19">
        <v>2011</v>
      </c>
      <c r="B377" s="10">
        <v>15743</v>
      </c>
      <c r="C377" s="11" t="s">
        <v>66</v>
      </c>
      <c r="D377" s="10">
        <v>7</v>
      </c>
      <c r="E377" s="10">
        <v>10110</v>
      </c>
      <c r="F377" s="11" t="s">
        <v>23</v>
      </c>
      <c r="G377" s="11" t="s">
        <v>67</v>
      </c>
      <c r="H377" s="11" t="s">
        <v>48</v>
      </c>
      <c r="I377" s="12">
        <v>26000</v>
      </c>
      <c r="J377" s="12">
        <v>5858</v>
      </c>
      <c r="K377" s="12">
        <v>31858</v>
      </c>
      <c r="L377" s="12">
        <v>0</v>
      </c>
      <c r="M377" s="12">
        <v>31159</v>
      </c>
      <c r="N377" s="12">
        <v>31159</v>
      </c>
      <c r="O377" s="12">
        <v>0</v>
      </c>
      <c r="P377" s="12">
        <v>699</v>
      </c>
      <c r="Q377" s="21"/>
      <c r="R377" s="12">
        <v>0</v>
      </c>
      <c r="S377" s="12">
        <v>31858</v>
      </c>
      <c r="T377" s="10">
        <v>32</v>
      </c>
      <c r="U377" s="18"/>
      <c r="V377" s="18"/>
      <c r="W377" t="s">
        <v>23</v>
      </c>
      <c r="X377">
        <f>SUM(SUMIFS(gen_fuel!$T$1:$T$7186,gen_fuel!$A$1:$A$7186,E377,gen_fuel!$U$1:$U$7186,disposition!A377,gen_fuel!$N$1:$N$7186,{"HYC","WND","SUN"}))</f>
        <v>0</v>
      </c>
      <c r="Y377" s="8">
        <f t="shared" si="5"/>
        <v>5159</v>
      </c>
    </row>
    <row r="378" spans="1:25" ht="26.25" x14ac:dyDescent="0.25">
      <c r="A378" s="19">
        <v>2011</v>
      </c>
      <c r="B378" s="10">
        <v>8486</v>
      </c>
      <c r="C378" s="11" t="s">
        <v>68</v>
      </c>
      <c r="D378" s="10">
        <v>7</v>
      </c>
      <c r="E378" s="10">
        <v>10120</v>
      </c>
      <c r="F378" s="11" t="s">
        <v>23</v>
      </c>
      <c r="G378" s="11" t="s">
        <v>68</v>
      </c>
      <c r="H378" s="11" t="s">
        <v>69</v>
      </c>
      <c r="I378" s="12">
        <v>15115</v>
      </c>
      <c r="J378" s="12">
        <v>37521</v>
      </c>
      <c r="K378" s="12">
        <v>52636</v>
      </c>
      <c r="L378" s="12">
        <v>0</v>
      </c>
      <c r="M378" s="12">
        <v>52636</v>
      </c>
      <c r="N378" s="12">
        <v>52636</v>
      </c>
      <c r="O378" s="12">
        <v>0</v>
      </c>
      <c r="P378" s="12">
        <v>0</v>
      </c>
      <c r="Q378" s="21"/>
      <c r="R378" s="12">
        <v>0</v>
      </c>
      <c r="S378" s="12">
        <v>52636</v>
      </c>
      <c r="T378" s="10">
        <v>0</v>
      </c>
      <c r="U378" s="18"/>
      <c r="V378" s="18"/>
      <c r="W378" t="s">
        <v>23</v>
      </c>
      <c r="X378">
        <f>SUM(SUMIFS(gen_fuel!$T$1:$T$7186,gen_fuel!$A$1:$A$7186,E378,gen_fuel!$U$1:$U$7186,disposition!A378,gen_fuel!$N$1:$N$7186,{"HYC","WND","SUN"}))</f>
        <v>0</v>
      </c>
      <c r="Y378" s="8">
        <f t="shared" si="5"/>
        <v>37521</v>
      </c>
    </row>
    <row r="379" spans="1:25" ht="39" x14ac:dyDescent="0.25">
      <c r="A379" s="19">
        <v>2011</v>
      </c>
      <c r="B379" s="10">
        <v>8701</v>
      </c>
      <c r="C379" s="11" t="s">
        <v>71</v>
      </c>
      <c r="D379" s="10">
        <v>7</v>
      </c>
      <c r="E379" s="10">
        <v>10123</v>
      </c>
      <c r="F379" s="11" t="s">
        <v>23</v>
      </c>
      <c r="G379" s="11" t="s">
        <v>72</v>
      </c>
      <c r="H379" s="11" t="s">
        <v>58</v>
      </c>
      <c r="I379" s="12">
        <v>65160</v>
      </c>
      <c r="J379" s="12">
        <v>11026</v>
      </c>
      <c r="K379" s="12">
        <v>76186</v>
      </c>
      <c r="L379" s="12">
        <v>1598</v>
      </c>
      <c r="M379" s="12">
        <v>74588</v>
      </c>
      <c r="N379" s="12">
        <v>76186</v>
      </c>
      <c r="O379" s="12">
        <v>0</v>
      </c>
      <c r="P379" s="12">
        <v>0</v>
      </c>
      <c r="Q379" s="21"/>
      <c r="R379" s="12">
        <v>0</v>
      </c>
      <c r="S379" s="12">
        <v>76186</v>
      </c>
      <c r="T379" s="10">
        <v>0</v>
      </c>
      <c r="U379" s="18"/>
      <c r="V379" s="18"/>
      <c r="W379" t="s">
        <v>23</v>
      </c>
      <c r="X379">
        <f>SUM(SUMIFS(gen_fuel!$T$1:$T$7186,gen_fuel!$A$1:$A$7186,E379,gen_fuel!$U$1:$U$7186,disposition!A379,gen_fuel!$N$1:$N$7186,{"HYC","WND","SUN"}))</f>
        <v>0</v>
      </c>
      <c r="Y379" s="8">
        <f t="shared" si="5"/>
        <v>11026</v>
      </c>
    </row>
    <row r="380" spans="1:25" ht="51.75" x14ac:dyDescent="0.25">
      <c r="A380" s="19">
        <v>2011</v>
      </c>
      <c r="B380" s="10">
        <v>49967</v>
      </c>
      <c r="C380" s="11" t="s">
        <v>74</v>
      </c>
      <c r="D380" s="10">
        <v>7</v>
      </c>
      <c r="E380" s="10">
        <v>10149</v>
      </c>
      <c r="F380" s="11" t="s">
        <v>23</v>
      </c>
      <c r="G380" s="11" t="s">
        <v>75</v>
      </c>
      <c r="H380" s="11" t="s">
        <v>49</v>
      </c>
      <c r="I380" s="12">
        <v>36763</v>
      </c>
      <c r="J380" s="12">
        <v>56028</v>
      </c>
      <c r="K380" s="12">
        <v>92791</v>
      </c>
      <c r="L380" s="12">
        <v>0</v>
      </c>
      <c r="M380" s="12">
        <v>92791</v>
      </c>
      <c r="N380" s="12">
        <v>92791</v>
      </c>
      <c r="O380" s="12">
        <v>0</v>
      </c>
      <c r="P380" s="12">
        <v>0</v>
      </c>
      <c r="Q380" s="21"/>
      <c r="R380" s="12">
        <v>0</v>
      </c>
      <c r="S380" s="12">
        <v>92791</v>
      </c>
      <c r="T380" s="10" t="s">
        <v>30</v>
      </c>
      <c r="U380" s="18"/>
      <c r="V380" s="18"/>
      <c r="W380" t="s">
        <v>23</v>
      </c>
      <c r="X380">
        <f>SUM(SUMIFS(gen_fuel!$T$1:$T$7186,gen_fuel!$A$1:$A$7186,E380,gen_fuel!$U$1:$U$7186,disposition!A380,gen_fuel!$N$1:$N$7186,{"HYC","WND","SUN"}))</f>
        <v>0</v>
      </c>
      <c r="Y380" s="8">
        <f t="shared" si="5"/>
        <v>56028</v>
      </c>
    </row>
    <row r="381" spans="1:25" ht="39" x14ac:dyDescent="0.25">
      <c r="A381" s="19">
        <v>2011</v>
      </c>
      <c r="B381" s="10">
        <v>54769</v>
      </c>
      <c r="C381" s="11" t="s">
        <v>76</v>
      </c>
      <c r="D381" s="10">
        <v>7</v>
      </c>
      <c r="E381" s="10">
        <v>10154</v>
      </c>
      <c r="F381" s="11" t="s">
        <v>23</v>
      </c>
      <c r="G381" s="11" t="s">
        <v>77</v>
      </c>
      <c r="H381" s="11" t="s">
        <v>61</v>
      </c>
      <c r="I381" s="12">
        <v>262550</v>
      </c>
      <c r="J381" s="12">
        <v>173685</v>
      </c>
      <c r="K381" s="12">
        <v>436235</v>
      </c>
      <c r="L381" s="12">
        <v>0</v>
      </c>
      <c r="M381" s="12">
        <v>436235</v>
      </c>
      <c r="N381" s="12">
        <v>436235</v>
      </c>
      <c r="O381" s="12">
        <v>0</v>
      </c>
      <c r="P381" s="12">
        <v>0</v>
      </c>
      <c r="Q381" s="21"/>
      <c r="R381" s="12">
        <v>0</v>
      </c>
      <c r="S381" s="12">
        <v>436235</v>
      </c>
      <c r="T381" s="10">
        <v>0</v>
      </c>
      <c r="U381" s="18"/>
      <c r="V381" s="18"/>
      <c r="W381" t="s">
        <v>23</v>
      </c>
      <c r="X381">
        <f>SUM(SUMIFS(gen_fuel!$T$1:$T$7186,gen_fuel!$A$1:$A$7186,E381,gen_fuel!$U$1:$U$7186,disposition!A381,gen_fuel!$N$1:$N$7186,{"HYC","WND","SUN"}))</f>
        <v>0</v>
      </c>
      <c r="Y381" s="8">
        <f t="shared" si="5"/>
        <v>173685</v>
      </c>
    </row>
    <row r="382" spans="1:25" ht="26.25" x14ac:dyDescent="0.25">
      <c r="A382" s="19">
        <v>2011</v>
      </c>
      <c r="B382" s="10">
        <v>54705</v>
      </c>
      <c r="C382" s="11" t="s">
        <v>78</v>
      </c>
      <c r="D382" s="10">
        <v>7</v>
      </c>
      <c r="E382" s="10">
        <v>10167</v>
      </c>
      <c r="F382" s="11" t="s">
        <v>23</v>
      </c>
      <c r="G382" s="11" t="s">
        <v>79</v>
      </c>
      <c r="H382" s="11" t="s">
        <v>61</v>
      </c>
      <c r="I382" s="12">
        <v>47844</v>
      </c>
      <c r="J382" s="12">
        <v>18026</v>
      </c>
      <c r="K382" s="12">
        <v>65870</v>
      </c>
      <c r="L382" s="12">
        <v>0</v>
      </c>
      <c r="M382" s="12">
        <v>41388</v>
      </c>
      <c r="N382" s="12">
        <v>41388</v>
      </c>
      <c r="O382" s="12">
        <v>0</v>
      </c>
      <c r="P382" s="12">
        <v>24482</v>
      </c>
      <c r="Q382" s="21"/>
      <c r="R382" s="12">
        <v>0</v>
      </c>
      <c r="S382" s="12">
        <v>65870</v>
      </c>
      <c r="T382" s="10">
        <v>452</v>
      </c>
      <c r="U382" s="18"/>
      <c r="V382" s="18"/>
      <c r="W382" t="s">
        <v>23</v>
      </c>
      <c r="X382">
        <f>SUM(SUMIFS(gen_fuel!$T$1:$T$7186,gen_fuel!$A$1:$A$7186,E382,gen_fuel!$U$1:$U$7186,disposition!A382,gen_fuel!$N$1:$N$7186,{"HYC","WND","SUN"}))</f>
        <v>0</v>
      </c>
      <c r="Y382" s="8">
        <f t="shared" si="5"/>
        <v>-6456</v>
      </c>
    </row>
    <row r="383" spans="1:25" ht="51.75" x14ac:dyDescent="0.25">
      <c r="A383" s="19">
        <v>2011</v>
      </c>
      <c r="B383" s="10">
        <v>11451</v>
      </c>
      <c r="C383" s="11" t="s">
        <v>81</v>
      </c>
      <c r="D383" s="10">
        <v>7</v>
      </c>
      <c r="E383" s="10">
        <v>10186</v>
      </c>
      <c r="F383" s="11" t="s">
        <v>23</v>
      </c>
      <c r="G383" s="11" t="s">
        <v>82</v>
      </c>
      <c r="H383" s="11" t="s">
        <v>83</v>
      </c>
      <c r="I383" s="12">
        <v>156982</v>
      </c>
      <c r="J383" s="12">
        <v>215736</v>
      </c>
      <c r="K383" s="12">
        <v>372718</v>
      </c>
      <c r="L383" s="12">
        <v>0</v>
      </c>
      <c r="M383" s="12">
        <v>371395</v>
      </c>
      <c r="N383" s="12">
        <v>371395</v>
      </c>
      <c r="O383" s="12">
        <v>0</v>
      </c>
      <c r="P383" s="12">
        <v>1323</v>
      </c>
      <c r="Q383" s="21"/>
      <c r="R383" s="12">
        <v>0</v>
      </c>
      <c r="S383" s="12">
        <v>372718</v>
      </c>
      <c r="T383" s="10">
        <v>70</v>
      </c>
      <c r="U383" s="18"/>
      <c r="V383" s="18"/>
      <c r="W383" t="s">
        <v>23</v>
      </c>
      <c r="X383">
        <f>SUM(SUMIFS(gen_fuel!$T$1:$T$7186,gen_fuel!$A$1:$A$7186,E383,gen_fuel!$U$1:$U$7186,disposition!A383,gen_fuel!$N$1:$N$7186,{"HYC","WND","SUN"}))</f>
        <v>152768.88</v>
      </c>
      <c r="Y383" s="8">
        <f t="shared" si="5"/>
        <v>367181.88</v>
      </c>
    </row>
    <row r="384" spans="1:25" ht="77.25" x14ac:dyDescent="0.25">
      <c r="A384" s="19">
        <v>2011</v>
      </c>
      <c r="B384" s="10">
        <v>55727</v>
      </c>
      <c r="C384" s="11" t="s">
        <v>59</v>
      </c>
      <c r="D384" s="10">
        <v>6</v>
      </c>
      <c r="E384" s="10">
        <v>10187</v>
      </c>
      <c r="F384" s="11" t="s">
        <v>50</v>
      </c>
      <c r="G384" s="11" t="s">
        <v>84</v>
      </c>
      <c r="H384" s="11" t="s">
        <v>61</v>
      </c>
      <c r="I384" s="12">
        <v>50247</v>
      </c>
      <c r="J384" s="12">
        <v>5698</v>
      </c>
      <c r="K384" s="12">
        <v>55945</v>
      </c>
      <c r="L384" s="12">
        <v>4588</v>
      </c>
      <c r="M384" s="12">
        <v>32800</v>
      </c>
      <c r="N384" s="12">
        <v>37388</v>
      </c>
      <c r="O384" s="12">
        <v>0</v>
      </c>
      <c r="P384" s="12">
        <v>18557</v>
      </c>
      <c r="Q384" s="21"/>
      <c r="R384" s="12">
        <v>0</v>
      </c>
      <c r="S384" s="12">
        <v>55945</v>
      </c>
      <c r="T384" s="10">
        <v>2065</v>
      </c>
      <c r="U384" s="18"/>
      <c r="V384" s="18"/>
      <c r="W384" t="s">
        <v>23</v>
      </c>
      <c r="X384">
        <f>SUM(SUMIFS(gen_fuel!$T$1:$T$7186,gen_fuel!$A$1:$A$7186,E384,gen_fuel!$U$1:$U$7186,disposition!A384,gen_fuel!$N$1:$N$7186,{"HYC","WND","SUN"}))</f>
        <v>0</v>
      </c>
      <c r="Y384" s="8">
        <f t="shared" si="5"/>
        <v>-12859</v>
      </c>
    </row>
    <row r="385" spans="1:25" ht="51.75" x14ac:dyDescent="0.25">
      <c r="A385" s="19">
        <v>2011</v>
      </c>
      <c r="B385" s="10">
        <v>4558</v>
      </c>
      <c r="C385" s="11" t="s">
        <v>37</v>
      </c>
      <c r="D385" s="10">
        <v>7</v>
      </c>
      <c r="E385" s="10">
        <v>10188</v>
      </c>
      <c r="F385" s="11" t="s">
        <v>23</v>
      </c>
      <c r="G385" s="11" t="s">
        <v>85</v>
      </c>
      <c r="H385" s="11" t="s">
        <v>29</v>
      </c>
      <c r="I385" s="12">
        <v>42483</v>
      </c>
      <c r="J385" s="12">
        <v>38807</v>
      </c>
      <c r="K385" s="12">
        <v>81290</v>
      </c>
      <c r="L385" s="12">
        <v>0</v>
      </c>
      <c r="M385" s="12">
        <v>81290</v>
      </c>
      <c r="N385" s="12">
        <v>81290</v>
      </c>
      <c r="O385" s="12">
        <v>0</v>
      </c>
      <c r="P385" s="12">
        <v>0</v>
      </c>
      <c r="Q385" s="21"/>
      <c r="R385" s="12">
        <v>0</v>
      </c>
      <c r="S385" s="12">
        <v>81290</v>
      </c>
      <c r="T385" s="10">
        <v>0</v>
      </c>
      <c r="U385" s="18"/>
      <c r="V385" s="18"/>
      <c r="W385" t="s">
        <v>23</v>
      </c>
      <c r="X385">
        <f>SUM(SUMIFS(gen_fuel!$T$1:$T$7186,gen_fuel!$A$1:$A$7186,E385,gen_fuel!$U$1:$U$7186,disposition!A385,gen_fuel!$N$1:$N$7186,{"HYC","WND","SUN"}))</f>
        <v>0</v>
      </c>
      <c r="Y385" s="8">
        <f t="shared" si="5"/>
        <v>38807</v>
      </c>
    </row>
    <row r="386" spans="1:25" ht="39" x14ac:dyDescent="0.25">
      <c r="A386" s="19">
        <v>2011</v>
      </c>
      <c r="B386" s="10">
        <v>3453</v>
      </c>
      <c r="C386" s="11" t="s">
        <v>86</v>
      </c>
      <c r="D386" s="10">
        <v>7</v>
      </c>
      <c r="E386" s="10">
        <v>10194</v>
      </c>
      <c r="F386" s="11" t="s">
        <v>23</v>
      </c>
      <c r="G386" s="11" t="s">
        <v>87</v>
      </c>
      <c r="H386" s="11" t="s">
        <v>64</v>
      </c>
      <c r="I386" s="12">
        <v>69334</v>
      </c>
      <c r="J386" s="12">
        <v>7632</v>
      </c>
      <c r="K386" s="12">
        <v>76966</v>
      </c>
      <c r="L386" s="12">
        <v>0</v>
      </c>
      <c r="M386" s="12">
        <v>76966</v>
      </c>
      <c r="N386" s="12">
        <v>76966</v>
      </c>
      <c r="O386" s="12">
        <v>0</v>
      </c>
      <c r="P386" s="12">
        <v>0</v>
      </c>
      <c r="Q386" s="21"/>
      <c r="R386" s="12">
        <v>0</v>
      </c>
      <c r="S386" s="12">
        <v>76966</v>
      </c>
      <c r="T386" s="10">
        <v>0</v>
      </c>
      <c r="U386" s="18"/>
      <c r="V386" s="18"/>
      <c r="W386" t="s">
        <v>23</v>
      </c>
      <c r="X386">
        <f>SUM(SUMIFS(gen_fuel!$T$1:$T$7186,gen_fuel!$A$1:$A$7186,E386,gen_fuel!$U$1:$U$7186,disposition!A386,gen_fuel!$N$1:$N$7186,{"HYC","WND","SUN"}))</f>
        <v>0</v>
      </c>
      <c r="Y386" s="8">
        <f t="shared" si="5"/>
        <v>7632</v>
      </c>
    </row>
    <row r="387" spans="1:25" ht="64.5" x14ac:dyDescent="0.25">
      <c r="A387" s="19">
        <v>2011</v>
      </c>
      <c r="B387" s="10">
        <v>50122</v>
      </c>
      <c r="C387" s="11" t="s">
        <v>88</v>
      </c>
      <c r="D387" s="10">
        <v>7</v>
      </c>
      <c r="E387" s="10">
        <v>10195</v>
      </c>
      <c r="F387" s="11" t="s">
        <v>23</v>
      </c>
      <c r="G387" s="11" t="s">
        <v>89</v>
      </c>
      <c r="H387" s="11" t="s">
        <v>90</v>
      </c>
      <c r="I387" s="12">
        <v>161227</v>
      </c>
      <c r="J387" s="12">
        <v>10262</v>
      </c>
      <c r="K387" s="12">
        <v>171489</v>
      </c>
      <c r="L387" s="12">
        <v>0</v>
      </c>
      <c r="M387" s="12">
        <v>168543</v>
      </c>
      <c r="N387" s="12">
        <v>168543</v>
      </c>
      <c r="O387" s="12">
        <v>0</v>
      </c>
      <c r="P387" s="12">
        <v>2946</v>
      </c>
      <c r="Q387" s="21"/>
      <c r="R387" s="12">
        <v>0</v>
      </c>
      <c r="S387" s="12">
        <v>171489</v>
      </c>
      <c r="T387" s="10">
        <v>90</v>
      </c>
      <c r="U387" s="18"/>
      <c r="V387" s="18"/>
      <c r="W387" t="s">
        <v>23</v>
      </c>
      <c r="X387">
        <f>SUM(SUMIFS(gen_fuel!$T$1:$T$7186,gen_fuel!$A$1:$A$7186,E387,gen_fuel!$U$1:$U$7186,disposition!A387,gen_fuel!$N$1:$N$7186,{"HYC","WND","SUN"}))</f>
        <v>0</v>
      </c>
      <c r="Y387" s="8">
        <f t="shared" ref="Y387:Y450" si="6">SUM(J387,X387)-SUM(O387:R387)</f>
        <v>7316</v>
      </c>
    </row>
    <row r="388" spans="1:25" ht="77.25" x14ac:dyDescent="0.25">
      <c r="A388" s="19">
        <v>2011</v>
      </c>
      <c r="B388" s="10">
        <v>9436</v>
      </c>
      <c r="C388" s="11" t="s">
        <v>91</v>
      </c>
      <c r="D388" s="10">
        <v>7</v>
      </c>
      <c r="E388" s="10">
        <v>10198</v>
      </c>
      <c r="F388" s="11" t="s">
        <v>23</v>
      </c>
      <c r="G388" s="11" t="s">
        <v>1474</v>
      </c>
      <c r="H388" s="11" t="s">
        <v>25</v>
      </c>
      <c r="I388" s="12">
        <v>109060</v>
      </c>
      <c r="J388" s="12">
        <v>24525</v>
      </c>
      <c r="K388" s="12">
        <v>133585</v>
      </c>
      <c r="L388" s="12">
        <v>0</v>
      </c>
      <c r="M388" s="12">
        <v>123263</v>
      </c>
      <c r="N388" s="12">
        <v>123263</v>
      </c>
      <c r="O388" s="12">
        <v>0</v>
      </c>
      <c r="P388" s="12">
        <v>10322</v>
      </c>
      <c r="Q388" s="21"/>
      <c r="R388" s="12">
        <v>0</v>
      </c>
      <c r="S388" s="12">
        <v>133585</v>
      </c>
      <c r="T388" s="10">
        <v>327</v>
      </c>
      <c r="U388" s="18"/>
      <c r="V388" s="18"/>
      <c r="W388" t="s">
        <v>23</v>
      </c>
      <c r="X388">
        <f>SUM(SUMIFS(gen_fuel!$T$1:$T$7186,gen_fuel!$A$1:$A$7186,E388,gen_fuel!$U$1:$U$7186,disposition!A388,gen_fuel!$N$1:$N$7186,{"HYC","WND","SUN"}))</f>
        <v>0</v>
      </c>
      <c r="Y388" s="8">
        <f t="shared" si="6"/>
        <v>14203</v>
      </c>
    </row>
    <row r="389" spans="1:25" ht="64.5" x14ac:dyDescent="0.25">
      <c r="A389" s="19">
        <v>2011</v>
      </c>
      <c r="B389" s="10">
        <v>9686</v>
      </c>
      <c r="C389" s="11" t="s">
        <v>93</v>
      </c>
      <c r="D389" s="10">
        <v>7</v>
      </c>
      <c r="E389" s="10">
        <v>10202</v>
      </c>
      <c r="F389" s="11" t="s">
        <v>23</v>
      </c>
      <c r="G389" s="11" t="s">
        <v>94</v>
      </c>
      <c r="H389" s="11" t="s">
        <v>29</v>
      </c>
      <c r="I389" s="12">
        <v>739551</v>
      </c>
      <c r="J389" s="12">
        <v>13780</v>
      </c>
      <c r="K389" s="12">
        <v>753331</v>
      </c>
      <c r="L389" s="12">
        <v>0</v>
      </c>
      <c r="M389" s="12">
        <v>748324</v>
      </c>
      <c r="N389" s="12">
        <v>748324</v>
      </c>
      <c r="O389" s="12">
        <v>0</v>
      </c>
      <c r="P389" s="12">
        <v>5007</v>
      </c>
      <c r="Q389" s="21"/>
      <c r="R389" s="12">
        <v>0</v>
      </c>
      <c r="S389" s="12">
        <v>753331</v>
      </c>
      <c r="T389" s="10">
        <v>250</v>
      </c>
      <c r="U389" s="18"/>
      <c r="V389" s="18"/>
      <c r="W389" t="s">
        <v>23</v>
      </c>
      <c r="X389">
        <f>SUM(SUMIFS(gen_fuel!$T$1:$T$7186,gen_fuel!$A$1:$A$7186,E389,gen_fuel!$U$1:$U$7186,disposition!A389,gen_fuel!$N$1:$N$7186,{"HYC","WND","SUN"}))</f>
        <v>0</v>
      </c>
      <c r="Y389" s="8">
        <f t="shared" si="6"/>
        <v>8773</v>
      </c>
    </row>
    <row r="390" spans="1:25" ht="51.75" x14ac:dyDescent="0.25">
      <c r="A390" s="19">
        <v>2011</v>
      </c>
      <c r="B390" s="10">
        <v>3102</v>
      </c>
      <c r="C390" s="11" t="s">
        <v>95</v>
      </c>
      <c r="D390" s="10">
        <v>7</v>
      </c>
      <c r="E390" s="10">
        <v>10204</v>
      </c>
      <c r="F390" s="11" t="s">
        <v>23</v>
      </c>
      <c r="G390" s="11" t="s">
        <v>96</v>
      </c>
      <c r="H390" s="11" t="s">
        <v>29</v>
      </c>
      <c r="I390" s="12">
        <v>333735</v>
      </c>
      <c r="J390" s="12">
        <v>12229</v>
      </c>
      <c r="K390" s="12">
        <v>345964</v>
      </c>
      <c r="L390" s="12">
        <v>13345</v>
      </c>
      <c r="M390" s="12">
        <v>259875</v>
      </c>
      <c r="N390" s="12">
        <v>273220</v>
      </c>
      <c r="O390" s="12">
        <v>0</v>
      </c>
      <c r="P390" s="12">
        <v>72744</v>
      </c>
      <c r="Q390" s="21"/>
      <c r="R390" s="12">
        <v>0</v>
      </c>
      <c r="S390" s="12">
        <v>345964</v>
      </c>
      <c r="T390" s="10">
        <v>2657</v>
      </c>
      <c r="U390" s="18"/>
      <c r="V390" s="18"/>
      <c r="W390" t="s">
        <v>23</v>
      </c>
      <c r="X390">
        <f>SUM(SUMIFS(gen_fuel!$T$1:$T$7186,gen_fuel!$A$1:$A$7186,E390,gen_fuel!$U$1:$U$7186,disposition!A390,gen_fuel!$N$1:$N$7186,{"HYC","WND","SUN"}))</f>
        <v>0</v>
      </c>
      <c r="Y390" s="8">
        <f t="shared" si="6"/>
        <v>-60515</v>
      </c>
    </row>
    <row r="391" spans="1:25" ht="26.25" x14ac:dyDescent="0.25">
      <c r="A391" s="19">
        <v>2011</v>
      </c>
      <c r="B391" s="10">
        <v>56327</v>
      </c>
      <c r="C391" s="11" t="s">
        <v>1510</v>
      </c>
      <c r="D391" s="10">
        <v>7</v>
      </c>
      <c r="E391" s="10">
        <v>10207</v>
      </c>
      <c r="F391" s="11" t="s">
        <v>23</v>
      </c>
      <c r="G391" s="11" t="s">
        <v>1510</v>
      </c>
      <c r="H391" s="11" t="s">
        <v>166</v>
      </c>
      <c r="I391" s="12">
        <v>21400</v>
      </c>
      <c r="J391" s="12">
        <v>5779</v>
      </c>
      <c r="K391" s="12">
        <v>27179</v>
      </c>
      <c r="L391" s="12">
        <v>3138</v>
      </c>
      <c r="M391" s="12">
        <v>18076</v>
      </c>
      <c r="N391" s="12">
        <v>21214</v>
      </c>
      <c r="O391" s="12">
        <v>5965</v>
      </c>
      <c r="P391" s="12">
        <v>0</v>
      </c>
      <c r="Q391" s="21"/>
      <c r="R391" s="12">
        <v>0</v>
      </c>
      <c r="S391" s="12">
        <v>27179</v>
      </c>
      <c r="T391" s="10">
        <v>0</v>
      </c>
      <c r="U391" s="18"/>
      <c r="V391" s="18"/>
      <c r="W391" t="s">
        <v>23</v>
      </c>
      <c r="X391">
        <f>SUM(SUMIFS(gen_fuel!$T$1:$T$7186,gen_fuel!$A$1:$A$7186,E391,gen_fuel!$U$1:$U$7186,disposition!A391,gen_fuel!$N$1:$N$7186,{"HYC","WND","SUN"}))</f>
        <v>0</v>
      </c>
      <c r="Y391" s="8">
        <f t="shared" si="6"/>
        <v>-186</v>
      </c>
    </row>
    <row r="392" spans="1:25" ht="51.75" x14ac:dyDescent="0.25">
      <c r="A392" s="19">
        <v>2011</v>
      </c>
      <c r="B392" s="10">
        <v>55867</v>
      </c>
      <c r="C392" s="11" t="s">
        <v>1475</v>
      </c>
      <c r="D392" s="10">
        <v>7</v>
      </c>
      <c r="E392" s="10">
        <v>10208</v>
      </c>
      <c r="F392" s="11" t="s">
        <v>23</v>
      </c>
      <c r="G392" s="11" t="s">
        <v>1476</v>
      </c>
      <c r="H392" s="11" t="s">
        <v>49</v>
      </c>
      <c r="I392" s="12">
        <v>613592</v>
      </c>
      <c r="J392" s="12">
        <v>201942</v>
      </c>
      <c r="K392" s="12">
        <v>815534</v>
      </c>
      <c r="L392" s="12">
        <v>18408</v>
      </c>
      <c r="M392" s="12">
        <v>797049</v>
      </c>
      <c r="N392" s="12">
        <v>815457</v>
      </c>
      <c r="O392" s="12">
        <v>0</v>
      </c>
      <c r="P392" s="12">
        <v>0</v>
      </c>
      <c r="Q392" s="21"/>
      <c r="R392" s="12">
        <v>77</v>
      </c>
      <c r="S392" s="12">
        <v>815534</v>
      </c>
      <c r="T392" s="10">
        <v>0</v>
      </c>
      <c r="U392" s="18"/>
      <c r="V392" s="18"/>
      <c r="W392" t="s">
        <v>23</v>
      </c>
      <c r="X392">
        <f>SUM(SUMIFS(gen_fuel!$T$1:$T$7186,gen_fuel!$A$1:$A$7186,E392,gen_fuel!$U$1:$U$7186,disposition!A392,gen_fuel!$N$1:$N$7186,{"HYC","WND","SUN"}))</f>
        <v>0</v>
      </c>
      <c r="Y392" s="8">
        <f t="shared" si="6"/>
        <v>201865</v>
      </c>
    </row>
    <row r="393" spans="1:25" ht="51.75" x14ac:dyDescent="0.25">
      <c r="A393" s="19">
        <v>2011</v>
      </c>
      <c r="B393" s="10">
        <v>3452</v>
      </c>
      <c r="C393" s="11" t="s">
        <v>1334</v>
      </c>
      <c r="D393" s="10">
        <v>7</v>
      </c>
      <c r="E393" s="10">
        <v>10213</v>
      </c>
      <c r="F393" s="11" t="s">
        <v>23</v>
      </c>
      <c r="G393" s="11" t="s">
        <v>1335</v>
      </c>
      <c r="H393" s="11" t="s">
        <v>48</v>
      </c>
      <c r="I393" s="12">
        <v>979259</v>
      </c>
      <c r="J393" s="12">
        <v>231394</v>
      </c>
      <c r="K393" s="12">
        <v>1210653</v>
      </c>
      <c r="L393" s="12">
        <v>975</v>
      </c>
      <c r="M393" s="12">
        <v>1209207</v>
      </c>
      <c r="N393" s="12">
        <v>1210182</v>
      </c>
      <c r="O393" s="12">
        <v>0</v>
      </c>
      <c r="P393" s="12">
        <v>471</v>
      </c>
      <c r="Q393" s="21"/>
      <c r="R393" s="12">
        <v>0</v>
      </c>
      <c r="S393" s="12">
        <v>1210653</v>
      </c>
      <c r="T393" s="10">
        <v>174</v>
      </c>
      <c r="U393" s="18"/>
      <c r="V393" s="18"/>
      <c r="W393" t="s">
        <v>23</v>
      </c>
      <c r="X393">
        <f>SUM(SUMIFS(gen_fuel!$T$1:$T$7186,gen_fuel!$A$1:$A$7186,E393,gen_fuel!$U$1:$U$7186,disposition!A393,gen_fuel!$N$1:$N$7186,{"HYC","WND","SUN"}))</f>
        <v>0</v>
      </c>
      <c r="Y393" s="8">
        <f t="shared" si="6"/>
        <v>230923</v>
      </c>
    </row>
    <row r="394" spans="1:25" ht="51.75" x14ac:dyDescent="0.25">
      <c r="A394" s="19">
        <v>2011</v>
      </c>
      <c r="B394" s="10">
        <v>57356</v>
      </c>
      <c r="C394" s="11" t="s">
        <v>101</v>
      </c>
      <c r="D394" s="10">
        <v>7</v>
      </c>
      <c r="E394" s="10">
        <v>10216</v>
      </c>
      <c r="F394" s="11" t="s">
        <v>23</v>
      </c>
      <c r="G394" s="11" t="s">
        <v>102</v>
      </c>
      <c r="H394" s="11" t="s">
        <v>103</v>
      </c>
      <c r="I394" s="12">
        <v>339607</v>
      </c>
      <c r="J394" s="12">
        <v>31756</v>
      </c>
      <c r="K394" s="12">
        <v>371363</v>
      </c>
      <c r="L394" s="12">
        <v>0</v>
      </c>
      <c r="M394" s="12">
        <v>349765</v>
      </c>
      <c r="N394" s="12">
        <v>349765</v>
      </c>
      <c r="O394" s="12">
        <v>0</v>
      </c>
      <c r="P394" s="12">
        <v>14597</v>
      </c>
      <c r="Q394" s="21"/>
      <c r="R394" s="12">
        <v>7001</v>
      </c>
      <c r="S394" s="12">
        <v>371363</v>
      </c>
      <c r="T394" s="10">
        <v>697</v>
      </c>
      <c r="U394" s="18"/>
      <c r="V394" s="18"/>
      <c r="W394" t="s">
        <v>23</v>
      </c>
      <c r="X394">
        <f>SUM(SUMIFS(gen_fuel!$T$1:$T$7186,gen_fuel!$A$1:$A$7186,E394,gen_fuel!$U$1:$U$7186,disposition!A394,gen_fuel!$N$1:$N$7186,{"HYC","WND","SUN"}))</f>
        <v>0</v>
      </c>
      <c r="Y394" s="8">
        <f t="shared" si="6"/>
        <v>10158</v>
      </c>
    </row>
    <row r="395" spans="1:25" ht="39" x14ac:dyDescent="0.25">
      <c r="A395" s="19">
        <v>2011</v>
      </c>
      <c r="B395" s="10">
        <v>109</v>
      </c>
      <c r="C395" s="11" t="s">
        <v>106</v>
      </c>
      <c r="D395" s="10">
        <v>7</v>
      </c>
      <c r="E395" s="10">
        <v>10223</v>
      </c>
      <c r="F395" s="11" t="s">
        <v>23</v>
      </c>
      <c r="G395" s="11" t="s">
        <v>107</v>
      </c>
      <c r="H395" s="11" t="s">
        <v>108</v>
      </c>
      <c r="I395" s="12">
        <v>48382</v>
      </c>
      <c r="J395" s="12">
        <v>1956</v>
      </c>
      <c r="K395" s="12">
        <v>50338</v>
      </c>
      <c r="L395" s="12">
        <v>0</v>
      </c>
      <c r="M395" s="12">
        <v>50338</v>
      </c>
      <c r="N395" s="12">
        <v>50338</v>
      </c>
      <c r="O395" s="12">
        <v>0</v>
      </c>
      <c r="P395" s="12">
        <v>0</v>
      </c>
      <c r="Q395" s="21"/>
      <c r="R395" s="12">
        <v>0</v>
      </c>
      <c r="S395" s="12">
        <v>50338</v>
      </c>
      <c r="T395" s="10">
        <v>0</v>
      </c>
      <c r="U395" s="18"/>
      <c r="V395" s="18"/>
      <c r="W395" t="s">
        <v>23</v>
      </c>
      <c r="X395">
        <f>SUM(SUMIFS(gen_fuel!$T$1:$T$7186,gen_fuel!$A$1:$A$7186,E395,gen_fuel!$U$1:$U$7186,disposition!A395,gen_fuel!$N$1:$N$7186,{"HYC","WND","SUN"}))</f>
        <v>0</v>
      </c>
      <c r="Y395" s="8">
        <f t="shared" si="6"/>
        <v>1956</v>
      </c>
    </row>
    <row r="396" spans="1:25" ht="51.75" x14ac:dyDescent="0.25">
      <c r="A396" s="19">
        <v>2011</v>
      </c>
      <c r="B396" s="10">
        <v>12311</v>
      </c>
      <c r="C396" s="11" t="s">
        <v>109</v>
      </c>
      <c r="D396" s="10">
        <v>7</v>
      </c>
      <c r="E396" s="10">
        <v>10224</v>
      </c>
      <c r="F396" s="11" t="s">
        <v>23</v>
      </c>
      <c r="G396" s="11" t="s">
        <v>110</v>
      </c>
      <c r="H396" s="11" t="s">
        <v>58</v>
      </c>
      <c r="I396" s="12">
        <v>38302</v>
      </c>
      <c r="J396" s="12">
        <v>141731</v>
      </c>
      <c r="K396" s="12">
        <v>180033</v>
      </c>
      <c r="L396" s="12">
        <v>0</v>
      </c>
      <c r="M396" s="12">
        <v>180033</v>
      </c>
      <c r="N396" s="12">
        <v>180033</v>
      </c>
      <c r="O396" s="12">
        <v>0</v>
      </c>
      <c r="P396" s="12">
        <v>0</v>
      </c>
      <c r="Q396" s="21"/>
      <c r="R396" s="12">
        <v>0</v>
      </c>
      <c r="S396" s="12">
        <v>180033</v>
      </c>
      <c r="T396" s="10">
        <v>0</v>
      </c>
      <c r="U396" s="18"/>
      <c r="V396" s="18"/>
      <c r="W396" t="s">
        <v>23</v>
      </c>
      <c r="X396">
        <f>SUM(SUMIFS(gen_fuel!$T$1:$T$7186,gen_fuel!$A$1:$A$7186,E396,gen_fuel!$U$1:$U$7186,disposition!A396,gen_fuel!$N$1:$N$7186,{"HYC","WND","SUN"}))</f>
        <v>0</v>
      </c>
      <c r="Y396" s="8">
        <f t="shared" si="6"/>
        <v>141731</v>
      </c>
    </row>
    <row r="397" spans="1:25" ht="39" x14ac:dyDescent="0.25">
      <c r="A397" s="19">
        <v>2011</v>
      </c>
      <c r="B397" s="10">
        <v>50133</v>
      </c>
      <c r="C397" s="11" t="s">
        <v>111</v>
      </c>
      <c r="D397" s="10">
        <v>7</v>
      </c>
      <c r="E397" s="10">
        <v>10233</v>
      </c>
      <c r="F397" s="11" t="s">
        <v>23</v>
      </c>
      <c r="G397" s="11" t="s">
        <v>112</v>
      </c>
      <c r="H397" s="11" t="s">
        <v>90</v>
      </c>
      <c r="I397" s="12">
        <v>447360</v>
      </c>
      <c r="J397" s="12">
        <v>6071</v>
      </c>
      <c r="K397" s="12">
        <v>453431</v>
      </c>
      <c r="L397" s="12">
        <v>0</v>
      </c>
      <c r="M397" s="12">
        <v>442064</v>
      </c>
      <c r="N397" s="12">
        <v>442064</v>
      </c>
      <c r="O397" s="12">
        <v>0</v>
      </c>
      <c r="P397" s="12">
        <v>11367</v>
      </c>
      <c r="Q397" s="21"/>
      <c r="R397" s="12">
        <v>0</v>
      </c>
      <c r="S397" s="12">
        <v>453431</v>
      </c>
      <c r="T397" s="10">
        <v>445</v>
      </c>
      <c r="U397" s="18"/>
      <c r="V397" s="18"/>
      <c r="W397" t="s">
        <v>23</v>
      </c>
      <c r="X397">
        <f>SUM(SUMIFS(gen_fuel!$T$1:$T$7186,gen_fuel!$A$1:$A$7186,E397,gen_fuel!$U$1:$U$7186,disposition!A397,gen_fuel!$N$1:$N$7186,{"HYC","WND","SUN"}))</f>
        <v>0</v>
      </c>
      <c r="Y397" s="8">
        <f t="shared" si="6"/>
        <v>-5296</v>
      </c>
    </row>
    <row r="398" spans="1:25" ht="39" x14ac:dyDescent="0.25">
      <c r="A398" s="19">
        <v>2011</v>
      </c>
      <c r="B398" s="10">
        <v>55965</v>
      </c>
      <c r="C398" s="11" t="s">
        <v>113</v>
      </c>
      <c r="D398" s="10">
        <v>7</v>
      </c>
      <c r="E398" s="10">
        <v>10234</v>
      </c>
      <c r="F398" s="11" t="s">
        <v>23</v>
      </c>
      <c r="G398" s="11" t="s">
        <v>114</v>
      </c>
      <c r="H398" s="11" t="s">
        <v>115</v>
      </c>
      <c r="I398" s="12">
        <v>285717</v>
      </c>
      <c r="J398" s="12">
        <v>464283</v>
      </c>
      <c r="K398" s="12">
        <v>750000</v>
      </c>
      <c r="L398" s="12">
        <v>22500</v>
      </c>
      <c r="M398" s="12">
        <v>727500</v>
      </c>
      <c r="N398" s="12">
        <v>750000</v>
      </c>
      <c r="O398" s="12">
        <v>0</v>
      </c>
      <c r="P398" s="12">
        <v>0</v>
      </c>
      <c r="Q398" s="21"/>
      <c r="R398" s="12">
        <v>0</v>
      </c>
      <c r="S398" s="12">
        <v>750000</v>
      </c>
      <c r="T398" s="10">
        <v>0</v>
      </c>
      <c r="U398" s="18"/>
      <c r="V398" s="18"/>
      <c r="W398" t="s">
        <v>23</v>
      </c>
      <c r="X398">
        <f>SUM(SUMIFS(gen_fuel!$T$1:$T$7186,gen_fuel!$A$1:$A$7186,E398,gen_fuel!$U$1:$U$7186,disposition!A398,gen_fuel!$N$1:$N$7186,{"HYC","WND","SUN"}))</f>
        <v>0</v>
      </c>
      <c r="Y398" s="8">
        <f t="shared" si="6"/>
        <v>464283</v>
      </c>
    </row>
    <row r="399" spans="1:25" ht="39" x14ac:dyDescent="0.25">
      <c r="A399" s="19">
        <v>2011</v>
      </c>
      <c r="B399" s="10">
        <v>3432</v>
      </c>
      <c r="C399" s="11" t="s">
        <v>116</v>
      </c>
      <c r="D399" s="10">
        <v>7</v>
      </c>
      <c r="E399" s="10">
        <v>10243</v>
      </c>
      <c r="F399" s="11" t="s">
        <v>23</v>
      </c>
      <c r="G399" s="11" t="s">
        <v>116</v>
      </c>
      <c r="H399" s="11" t="s">
        <v>61</v>
      </c>
      <c r="I399" s="12">
        <v>241910</v>
      </c>
      <c r="J399" s="12">
        <v>0</v>
      </c>
      <c r="K399" s="12">
        <v>241910</v>
      </c>
      <c r="L399" s="12">
        <v>0</v>
      </c>
      <c r="M399" s="12">
        <v>216930</v>
      </c>
      <c r="N399" s="12">
        <v>216930</v>
      </c>
      <c r="O399" s="12">
        <v>0</v>
      </c>
      <c r="P399" s="12">
        <v>0</v>
      </c>
      <c r="Q399" s="21"/>
      <c r="R399" s="12">
        <v>24980</v>
      </c>
      <c r="S399" s="12">
        <v>241910</v>
      </c>
      <c r="T399" s="10">
        <v>0</v>
      </c>
      <c r="U399" s="18"/>
      <c r="V399" s="18"/>
      <c r="W399" t="s">
        <v>23</v>
      </c>
      <c r="X399">
        <f>SUM(SUMIFS(gen_fuel!$T$1:$T$7186,gen_fuel!$A$1:$A$7186,E399,gen_fuel!$U$1:$U$7186,disposition!A399,gen_fuel!$N$1:$N$7186,{"HYC","WND","SUN"}))</f>
        <v>0</v>
      </c>
      <c r="Y399" s="8">
        <f t="shared" si="6"/>
        <v>-24980</v>
      </c>
    </row>
    <row r="400" spans="1:25" ht="64.5" x14ac:dyDescent="0.25">
      <c r="A400" s="19">
        <v>2011</v>
      </c>
      <c r="B400" s="10">
        <v>54880</v>
      </c>
      <c r="C400" s="11" t="s">
        <v>119</v>
      </c>
      <c r="D400" s="10">
        <v>7</v>
      </c>
      <c r="E400" s="10">
        <v>10244</v>
      </c>
      <c r="F400" s="11" t="s">
        <v>23</v>
      </c>
      <c r="G400" s="11" t="s">
        <v>120</v>
      </c>
      <c r="H400" s="11" t="s">
        <v>121</v>
      </c>
      <c r="I400" s="12">
        <v>511632</v>
      </c>
      <c r="J400" s="12">
        <v>113462</v>
      </c>
      <c r="K400" s="12">
        <v>625094</v>
      </c>
      <c r="L400" s="12">
        <v>0</v>
      </c>
      <c r="M400" s="12">
        <v>625094</v>
      </c>
      <c r="N400" s="12">
        <v>625094</v>
      </c>
      <c r="O400" s="12">
        <v>0</v>
      </c>
      <c r="P400" s="12">
        <v>0</v>
      </c>
      <c r="Q400" s="21"/>
      <c r="R400" s="12">
        <v>0</v>
      </c>
      <c r="S400" s="12">
        <v>625094</v>
      </c>
      <c r="T400" s="10">
        <v>0</v>
      </c>
      <c r="U400" s="18"/>
      <c r="V400" s="18"/>
      <c r="W400" t="s">
        <v>23</v>
      </c>
      <c r="X400">
        <f>SUM(SUMIFS(gen_fuel!$T$1:$T$7186,gen_fuel!$A$1:$A$7186,E400,gen_fuel!$U$1:$U$7186,disposition!A400,gen_fuel!$N$1:$N$7186,{"HYC","WND","SUN"}))</f>
        <v>0</v>
      </c>
      <c r="Y400" s="8">
        <f t="shared" si="6"/>
        <v>113462</v>
      </c>
    </row>
    <row r="401" spans="1:25" ht="51.75" x14ac:dyDescent="0.25">
      <c r="A401" s="19">
        <v>2011</v>
      </c>
      <c r="B401" s="10">
        <v>56147</v>
      </c>
      <c r="C401" s="11" t="s">
        <v>123</v>
      </c>
      <c r="D401" s="10">
        <v>7</v>
      </c>
      <c r="E401" s="10">
        <v>10245</v>
      </c>
      <c r="F401" s="11" t="s">
        <v>23</v>
      </c>
      <c r="G401" s="11" t="s">
        <v>124</v>
      </c>
      <c r="H401" s="11" t="s">
        <v>125</v>
      </c>
      <c r="I401" s="12">
        <v>704600</v>
      </c>
      <c r="J401" s="12">
        <v>688643</v>
      </c>
      <c r="K401" s="12">
        <v>1393243</v>
      </c>
      <c r="L401" s="12">
        <v>44812</v>
      </c>
      <c r="M401" s="12">
        <v>1348431</v>
      </c>
      <c r="N401" s="12">
        <v>1393243</v>
      </c>
      <c r="O401" s="12">
        <v>0</v>
      </c>
      <c r="P401" s="12">
        <v>0</v>
      </c>
      <c r="Q401" s="21"/>
      <c r="R401" s="12">
        <v>0</v>
      </c>
      <c r="S401" s="12">
        <v>1393243</v>
      </c>
      <c r="T401" s="10">
        <v>0</v>
      </c>
      <c r="U401" s="18"/>
      <c r="V401" s="18"/>
      <c r="W401" t="s">
        <v>23</v>
      </c>
      <c r="X401">
        <f>SUM(SUMIFS(gen_fuel!$T$1:$T$7186,gen_fuel!$A$1:$A$7186,E401,gen_fuel!$U$1:$U$7186,disposition!A401,gen_fuel!$N$1:$N$7186,{"HYC","WND","SUN"}))</f>
        <v>0</v>
      </c>
      <c r="Y401" s="8">
        <f t="shared" si="6"/>
        <v>688643</v>
      </c>
    </row>
    <row r="402" spans="1:25" ht="51.75" x14ac:dyDescent="0.25">
      <c r="A402" s="19">
        <v>2011</v>
      </c>
      <c r="B402" s="10">
        <v>29925</v>
      </c>
      <c r="C402" s="11" t="s">
        <v>130</v>
      </c>
      <c r="D402" s="10">
        <v>7</v>
      </c>
      <c r="E402" s="10">
        <v>10261</v>
      </c>
      <c r="F402" s="11" t="s">
        <v>23</v>
      </c>
      <c r="G402" s="11" t="s">
        <v>131</v>
      </c>
      <c r="H402" s="11" t="s">
        <v>61</v>
      </c>
      <c r="I402" s="12">
        <v>183087</v>
      </c>
      <c r="J402" s="12">
        <v>101452</v>
      </c>
      <c r="K402" s="12">
        <v>284539</v>
      </c>
      <c r="L402" s="12">
        <v>101452</v>
      </c>
      <c r="M402" s="12">
        <v>183087</v>
      </c>
      <c r="N402" s="12">
        <v>284539</v>
      </c>
      <c r="O402" s="12">
        <v>0</v>
      </c>
      <c r="P402" s="12">
        <v>0</v>
      </c>
      <c r="Q402" s="21"/>
      <c r="R402" s="12">
        <v>0</v>
      </c>
      <c r="S402" s="12">
        <v>284539</v>
      </c>
      <c r="T402" s="10">
        <v>0</v>
      </c>
      <c r="U402" s="18"/>
      <c r="V402" s="18"/>
      <c r="W402" t="s">
        <v>23</v>
      </c>
      <c r="X402">
        <f>SUM(SUMIFS(gen_fuel!$T$1:$T$7186,gen_fuel!$A$1:$A$7186,E402,gen_fuel!$U$1:$U$7186,disposition!A402,gen_fuel!$N$1:$N$7186,{"HYC","WND","SUN"}))</f>
        <v>0</v>
      </c>
      <c r="Y402" s="8">
        <f t="shared" si="6"/>
        <v>101452</v>
      </c>
    </row>
    <row r="403" spans="1:25" ht="39" x14ac:dyDescent="0.25">
      <c r="A403" s="19">
        <v>2011</v>
      </c>
      <c r="B403" s="10">
        <v>3662</v>
      </c>
      <c r="C403" s="11" t="s">
        <v>133</v>
      </c>
      <c r="D403" s="10">
        <v>7</v>
      </c>
      <c r="E403" s="10">
        <v>10275</v>
      </c>
      <c r="F403" s="11" t="s">
        <v>23</v>
      </c>
      <c r="G403" s="11" t="s">
        <v>134</v>
      </c>
      <c r="H403" s="11" t="s">
        <v>29</v>
      </c>
      <c r="I403" s="12">
        <v>57467</v>
      </c>
      <c r="J403" s="12">
        <v>23532</v>
      </c>
      <c r="K403" s="12">
        <v>80999</v>
      </c>
      <c r="L403" s="12">
        <v>0</v>
      </c>
      <c r="M403" s="12">
        <v>80999</v>
      </c>
      <c r="N403" s="12">
        <v>80999</v>
      </c>
      <c r="O403" s="12">
        <v>0</v>
      </c>
      <c r="P403" s="12">
        <v>0</v>
      </c>
      <c r="Q403" s="21"/>
      <c r="R403" s="12">
        <v>0</v>
      </c>
      <c r="S403" s="12">
        <v>80999</v>
      </c>
      <c r="T403" s="10">
        <v>0</v>
      </c>
      <c r="U403" s="18"/>
      <c r="V403" s="18"/>
      <c r="W403" t="s">
        <v>23</v>
      </c>
      <c r="X403">
        <f>SUM(SUMIFS(gen_fuel!$T$1:$T$7186,gen_fuel!$A$1:$A$7186,E403,gen_fuel!$U$1:$U$7186,disposition!A403,gen_fuel!$N$1:$N$7186,{"HYC","WND","SUN"}))</f>
        <v>0</v>
      </c>
      <c r="Y403" s="8">
        <f t="shared" si="6"/>
        <v>23532</v>
      </c>
    </row>
    <row r="404" spans="1:25" ht="64.5" x14ac:dyDescent="0.25">
      <c r="A404" s="19">
        <v>2011</v>
      </c>
      <c r="B404" s="10">
        <v>327</v>
      </c>
      <c r="C404" s="11" t="s">
        <v>135</v>
      </c>
      <c r="D404" s="10">
        <v>7</v>
      </c>
      <c r="E404" s="10">
        <v>10298</v>
      </c>
      <c r="F404" s="11" t="s">
        <v>23</v>
      </c>
      <c r="G404" s="11" t="s">
        <v>136</v>
      </c>
      <c r="H404" s="11" t="s">
        <v>61</v>
      </c>
      <c r="I404" s="12">
        <v>1939081</v>
      </c>
      <c r="J404" s="12">
        <v>417669</v>
      </c>
      <c r="K404" s="12">
        <v>2356750</v>
      </c>
      <c r="L404" s="12">
        <v>16167</v>
      </c>
      <c r="M404" s="12">
        <v>577146</v>
      </c>
      <c r="N404" s="12">
        <v>593313</v>
      </c>
      <c r="O404" s="12">
        <v>0</v>
      </c>
      <c r="P404" s="12">
        <v>419916</v>
      </c>
      <c r="Q404" s="21"/>
      <c r="R404" s="12">
        <v>1343521</v>
      </c>
      <c r="S404" s="12">
        <v>2356750</v>
      </c>
      <c r="T404" s="10">
        <v>28058</v>
      </c>
      <c r="U404" s="18"/>
      <c r="V404" s="18"/>
      <c r="W404" t="s">
        <v>23</v>
      </c>
      <c r="X404">
        <f>SUM(SUMIFS(gen_fuel!$T$1:$T$7186,gen_fuel!$A$1:$A$7186,E404,gen_fuel!$U$1:$U$7186,disposition!A404,gen_fuel!$N$1:$N$7186,{"HYC","WND","SUN"}))</f>
        <v>0</v>
      </c>
      <c r="Y404" s="8">
        <f t="shared" si="6"/>
        <v>-1345768</v>
      </c>
    </row>
    <row r="405" spans="1:25" ht="51.75" x14ac:dyDescent="0.25">
      <c r="A405" s="19">
        <v>2011</v>
      </c>
      <c r="B405" s="10">
        <v>57145</v>
      </c>
      <c r="C405" s="11" t="s">
        <v>139</v>
      </c>
      <c r="D405" s="10">
        <v>7</v>
      </c>
      <c r="E405" s="10">
        <v>10301</v>
      </c>
      <c r="F405" s="11" t="s">
        <v>23</v>
      </c>
      <c r="G405" s="11" t="s">
        <v>140</v>
      </c>
      <c r="H405" s="11" t="s">
        <v>25</v>
      </c>
      <c r="I405" s="12">
        <v>22076</v>
      </c>
      <c r="J405" s="12">
        <v>14056</v>
      </c>
      <c r="K405" s="12">
        <v>36132</v>
      </c>
      <c r="L405" s="12">
        <v>542</v>
      </c>
      <c r="M405" s="12">
        <v>35590</v>
      </c>
      <c r="N405" s="12">
        <v>36132</v>
      </c>
      <c r="O405" s="12">
        <v>0</v>
      </c>
      <c r="P405" s="12">
        <v>0</v>
      </c>
      <c r="Q405" s="21"/>
      <c r="R405" s="12">
        <v>0</v>
      </c>
      <c r="S405" s="12">
        <v>36132</v>
      </c>
      <c r="T405" s="10" t="s">
        <v>30</v>
      </c>
      <c r="U405" s="18"/>
      <c r="V405" s="18"/>
      <c r="W405" t="s">
        <v>23</v>
      </c>
      <c r="X405">
        <f>SUM(SUMIFS(gen_fuel!$T$1:$T$7186,gen_fuel!$A$1:$A$7186,E405,gen_fuel!$U$1:$U$7186,disposition!A405,gen_fuel!$N$1:$N$7186,{"HYC","WND","SUN"}))</f>
        <v>0</v>
      </c>
      <c r="Y405" s="8">
        <f t="shared" si="6"/>
        <v>14056</v>
      </c>
    </row>
    <row r="406" spans="1:25" ht="39" x14ac:dyDescent="0.25">
      <c r="A406" s="19">
        <v>2011</v>
      </c>
      <c r="B406" s="10">
        <v>1182</v>
      </c>
      <c r="C406" s="11" t="s">
        <v>141</v>
      </c>
      <c r="D406" s="10">
        <v>7</v>
      </c>
      <c r="E406" s="10">
        <v>10319</v>
      </c>
      <c r="F406" s="11" t="s">
        <v>23</v>
      </c>
      <c r="G406" s="11" t="s">
        <v>142</v>
      </c>
      <c r="H406" s="11" t="s">
        <v>25</v>
      </c>
      <c r="I406" s="12">
        <v>580064</v>
      </c>
      <c r="J406" s="12">
        <v>259494</v>
      </c>
      <c r="K406" s="12">
        <v>839558</v>
      </c>
      <c r="L406" s="12">
        <v>0</v>
      </c>
      <c r="M406" s="12">
        <v>839468</v>
      </c>
      <c r="N406" s="12">
        <v>839468</v>
      </c>
      <c r="O406" s="12">
        <v>0</v>
      </c>
      <c r="P406" s="12">
        <v>90</v>
      </c>
      <c r="Q406" s="21"/>
      <c r="R406" s="12">
        <v>0</v>
      </c>
      <c r="S406" s="12">
        <v>839558</v>
      </c>
      <c r="T406" s="10">
        <v>2</v>
      </c>
      <c r="U406" s="18"/>
      <c r="V406" s="18"/>
      <c r="W406" t="s">
        <v>23</v>
      </c>
      <c r="X406">
        <f>SUM(SUMIFS(gen_fuel!$T$1:$T$7186,gen_fuel!$A$1:$A$7186,E406,gen_fuel!$U$1:$U$7186,disposition!A406,gen_fuel!$N$1:$N$7186,{"HYC","WND","SUN"}))</f>
        <v>0</v>
      </c>
      <c r="Y406" s="8">
        <f t="shared" si="6"/>
        <v>259404</v>
      </c>
    </row>
    <row r="407" spans="1:25" ht="77.25" x14ac:dyDescent="0.25">
      <c r="A407" s="19">
        <v>2011</v>
      </c>
      <c r="B407" s="10">
        <v>55919</v>
      </c>
      <c r="C407" s="11" t="s">
        <v>143</v>
      </c>
      <c r="D407" s="10">
        <v>7</v>
      </c>
      <c r="E407" s="10">
        <v>10360</v>
      </c>
      <c r="F407" s="11" t="s">
        <v>23</v>
      </c>
      <c r="G407" s="11" t="s">
        <v>144</v>
      </c>
      <c r="H407" s="11" t="s">
        <v>115</v>
      </c>
      <c r="I407" s="12">
        <v>596925</v>
      </c>
      <c r="J407" s="12">
        <v>110504</v>
      </c>
      <c r="K407" s="12">
        <v>707429</v>
      </c>
      <c r="L407" s="12">
        <v>51815</v>
      </c>
      <c r="M407" s="12">
        <v>627468</v>
      </c>
      <c r="N407" s="12">
        <v>679283</v>
      </c>
      <c r="O407" s="12">
        <v>0</v>
      </c>
      <c r="P407" s="12">
        <v>28146</v>
      </c>
      <c r="Q407" s="21"/>
      <c r="R407" s="12">
        <v>0</v>
      </c>
      <c r="S407" s="12">
        <v>707429</v>
      </c>
      <c r="T407" s="10">
        <v>1709</v>
      </c>
      <c r="U407" s="18"/>
      <c r="V407" s="18"/>
      <c r="W407" t="s">
        <v>23</v>
      </c>
      <c r="X407">
        <f>SUM(SUMIFS(gen_fuel!$T$1:$T$7186,gen_fuel!$A$1:$A$7186,E407,gen_fuel!$U$1:$U$7186,disposition!A407,gen_fuel!$N$1:$N$7186,{"HYC","WND","SUN"}))</f>
        <v>0</v>
      </c>
      <c r="Y407" s="8">
        <f t="shared" si="6"/>
        <v>82358</v>
      </c>
    </row>
    <row r="408" spans="1:25" ht="64.5" x14ac:dyDescent="0.25">
      <c r="A408" s="19">
        <v>2011</v>
      </c>
      <c r="B408" s="10">
        <v>7127</v>
      </c>
      <c r="C408" s="11" t="s">
        <v>145</v>
      </c>
      <c r="D408" s="10">
        <v>7</v>
      </c>
      <c r="E408" s="10">
        <v>10361</v>
      </c>
      <c r="F408" s="11" t="s">
        <v>23</v>
      </c>
      <c r="G408" s="11" t="s">
        <v>146</v>
      </c>
      <c r="H408" s="11" t="s">
        <v>69</v>
      </c>
      <c r="I408" s="12">
        <v>559854</v>
      </c>
      <c r="J408" s="12">
        <v>75119</v>
      </c>
      <c r="K408" s="12">
        <v>634973</v>
      </c>
      <c r="L408" s="12">
        <v>142500</v>
      </c>
      <c r="M408" s="12">
        <v>489282</v>
      </c>
      <c r="N408" s="12">
        <v>631782</v>
      </c>
      <c r="O408" s="12">
        <v>0</v>
      </c>
      <c r="P408" s="12">
        <v>3191</v>
      </c>
      <c r="Q408" s="21"/>
      <c r="R408" s="12">
        <v>0</v>
      </c>
      <c r="S408" s="12">
        <v>634973</v>
      </c>
      <c r="T408" s="10">
        <v>113</v>
      </c>
      <c r="U408" s="18"/>
      <c r="V408" s="18"/>
      <c r="W408" t="s">
        <v>23</v>
      </c>
      <c r="X408">
        <f>SUM(SUMIFS(gen_fuel!$T$1:$T$7186,gen_fuel!$A$1:$A$7186,E408,gen_fuel!$U$1:$U$7186,disposition!A408,gen_fuel!$N$1:$N$7186,{"HYC","WND","SUN"}))</f>
        <v>0</v>
      </c>
      <c r="Y408" s="8">
        <f t="shared" si="6"/>
        <v>71928</v>
      </c>
    </row>
    <row r="409" spans="1:25" ht="77.25" x14ac:dyDescent="0.25">
      <c r="A409" s="19">
        <v>2011</v>
      </c>
      <c r="B409" s="10">
        <v>6589</v>
      </c>
      <c r="C409" s="11" t="s">
        <v>148</v>
      </c>
      <c r="D409" s="10">
        <v>7</v>
      </c>
      <c r="E409" s="10">
        <v>10362</v>
      </c>
      <c r="F409" s="11" t="s">
        <v>23</v>
      </c>
      <c r="G409" s="11" t="s">
        <v>149</v>
      </c>
      <c r="H409" s="11" t="s">
        <v>150</v>
      </c>
      <c r="I409" s="12">
        <v>512847</v>
      </c>
      <c r="J409" s="12">
        <v>55502</v>
      </c>
      <c r="K409" s="12">
        <v>568349</v>
      </c>
      <c r="L409" s="12">
        <v>123407</v>
      </c>
      <c r="M409" s="12">
        <v>444942</v>
      </c>
      <c r="N409" s="12">
        <v>568349</v>
      </c>
      <c r="O409" s="12">
        <v>0</v>
      </c>
      <c r="P409" s="12">
        <v>0</v>
      </c>
      <c r="Q409" s="21"/>
      <c r="R409" s="12">
        <v>0</v>
      </c>
      <c r="S409" s="12">
        <v>568349</v>
      </c>
      <c r="T409" s="10">
        <v>0</v>
      </c>
      <c r="U409" s="18"/>
      <c r="V409" s="18"/>
      <c r="W409" t="s">
        <v>23</v>
      </c>
      <c r="X409">
        <f>SUM(SUMIFS(gen_fuel!$T$1:$T$7186,gen_fuel!$A$1:$A$7186,E409,gen_fuel!$U$1:$U$7186,disposition!A409,gen_fuel!$N$1:$N$7186,{"HYC","WND","SUN"}))</f>
        <v>0</v>
      </c>
      <c r="Y409" s="8">
        <f t="shared" si="6"/>
        <v>55502</v>
      </c>
    </row>
    <row r="410" spans="1:25" ht="64.5" x14ac:dyDescent="0.25">
      <c r="A410" s="19">
        <v>2011</v>
      </c>
      <c r="B410" s="10">
        <v>56165</v>
      </c>
      <c r="C410" s="11" t="s">
        <v>1022</v>
      </c>
      <c r="D410" s="10">
        <v>7</v>
      </c>
      <c r="E410" s="10">
        <v>10397</v>
      </c>
      <c r="F410" s="11" t="s">
        <v>23</v>
      </c>
      <c r="G410" s="11" t="s">
        <v>1022</v>
      </c>
      <c r="H410" s="11" t="s">
        <v>125</v>
      </c>
      <c r="I410" s="12">
        <v>208891</v>
      </c>
      <c r="J410" s="12">
        <v>657734</v>
      </c>
      <c r="K410" s="12">
        <v>866625</v>
      </c>
      <c r="L410" s="12">
        <v>0</v>
      </c>
      <c r="M410" s="12">
        <v>866625</v>
      </c>
      <c r="N410" s="12">
        <v>866625</v>
      </c>
      <c r="O410" s="12">
        <v>0</v>
      </c>
      <c r="P410" s="12">
        <v>0</v>
      </c>
      <c r="Q410" s="21"/>
      <c r="R410" s="12">
        <v>0</v>
      </c>
      <c r="S410" s="12">
        <v>866625</v>
      </c>
      <c r="T410" s="10">
        <v>0</v>
      </c>
      <c r="U410" s="18"/>
      <c r="V410" s="18"/>
      <c r="W410" t="s">
        <v>23</v>
      </c>
      <c r="X410">
        <f>SUM(SUMIFS(gen_fuel!$T$1:$T$7186,gen_fuel!$A$1:$A$7186,E410,gen_fuel!$U$1:$U$7186,disposition!A410,gen_fuel!$N$1:$N$7186,{"HYC","WND","SUN"}))</f>
        <v>0</v>
      </c>
      <c r="Y410" s="8">
        <f t="shared" si="6"/>
        <v>657734</v>
      </c>
    </row>
    <row r="411" spans="1:25" ht="51.75" x14ac:dyDescent="0.25">
      <c r="A411" s="19">
        <v>2011</v>
      </c>
      <c r="B411" s="10">
        <v>9454</v>
      </c>
      <c r="C411" s="11" t="s">
        <v>151</v>
      </c>
      <c r="D411" s="10">
        <v>7</v>
      </c>
      <c r="E411" s="10">
        <v>10398</v>
      </c>
      <c r="F411" s="11" t="s">
        <v>23</v>
      </c>
      <c r="G411" s="11" t="s">
        <v>152</v>
      </c>
      <c r="H411" s="11" t="s">
        <v>121</v>
      </c>
      <c r="I411" s="12">
        <v>169042</v>
      </c>
      <c r="J411" s="12">
        <v>467356</v>
      </c>
      <c r="K411" s="12">
        <v>636398</v>
      </c>
      <c r="L411" s="12">
        <v>16904</v>
      </c>
      <c r="M411" s="12">
        <v>619494</v>
      </c>
      <c r="N411" s="12">
        <v>636398</v>
      </c>
      <c r="O411" s="12">
        <v>0</v>
      </c>
      <c r="P411" s="12">
        <v>0</v>
      </c>
      <c r="Q411" s="21"/>
      <c r="R411" s="12">
        <v>0</v>
      </c>
      <c r="S411" s="12">
        <v>636398</v>
      </c>
      <c r="T411" s="10" t="s">
        <v>30</v>
      </c>
      <c r="U411" s="18"/>
      <c r="V411" s="18"/>
      <c r="W411" t="s">
        <v>23</v>
      </c>
      <c r="X411">
        <f>SUM(SUMIFS(gen_fuel!$T$1:$T$7186,gen_fuel!$A$1:$A$7186,E411,gen_fuel!$U$1:$U$7186,disposition!A411,gen_fuel!$N$1:$N$7186,{"HYC","WND","SUN"}))</f>
        <v>0</v>
      </c>
      <c r="Y411" s="8">
        <f t="shared" si="6"/>
        <v>467356</v>
      </c>
    </row>
    <row r="412" spans="1:25" ht="64.5" x14ac:dyDescent="0.25">
      <c r="A412" s="19">
        <v>2011</v>
      </c>
      <c r="B412" s="10">
        <v>56600</v>
      </c>
      <c r="C412" s="11" t="s">
        <v>153</v>
      </c>
      <c r="D412" s="10">
        <v>7</v>
      </c>
      <c r="E412" s="10">
        <v>10416</v>
      </c>
      <c r="F412" s="11" t="s">
        <v>23</v>
      </c>
      <c r="G412" s="11" t="s">
        <v>154</v>
      </c>
      <c r="H412" s="11" t="s">
        <v>29</v>
      </c>
      <c r="I412" s="12">
        <v>662286</v>
      </c>
      <c r="J412" s="12">
        <v>13591</v>
      </c>
      <c r="K412" s="12">
        <v>675877</v>
      </c>
      <c r="L412" s="12">
        <v>1728</v>
      </c>
      <c r="M412" s="12">
        <v>498315</v>
      </c>
      <c r="N412" s="12">
        <v>500043</v>
      </c>
      <c r="O412" s="12">
        <v>0</v>
      </c>
      <c r="P412" s="12">
        <v>175834</v>
      </c>
      <c r="Q412" s="21"/>
      <c r="R412" s="12">
        <v>0</v>
      </c>
      <c r="S412" s="12">
        <v>675877</v>
      </c>
      <c r="T412" s="10">
        <v>6530</v>
      </c>
      <c r="U412" s="18"/>
      <c r="V412" s="18"/>
      <c r="W412" t="s">
        <v>23</v>
      </c>
      <c r="X412">
        <f>SUM(SUMIFS(gen_fuel!$T$1:$T$7186,gen_fuel!$A$1:$A$7186,E412,gen_fuel!$U$1:$U$7186,disposition!A412,gen_fuel!$N$1:$N$7186,{"HYC","WND","SUN"}))</f>
        <v>0</v>
      </c>
      <c r="Y412" s="8">
        <f t="shared" si="6"/>
        <v>-162243</v>
      </c>
    </row>
    <row r="413" spans="1:25" ht="39" x14ac:dyDescent="0.25">
      <c r="A413" s="19">
        <v>2011</v>
      </c>
      <c r="B413" s="10">
        <v>39878</v>
      </c>
      <c r="C413" s="11" t="s">
        <v>155</v>
      </c>
      <c r="D413" s="10">
        <v>7</v>
      </c>
      <c r="E413" s="10">
        <v>10417</v>
      </c>
      <c r="F413" s="11" t="s">
        <v>23</v>
      </c>
      <c r="G413" s="11" t="s">
        <v>156</v>
      </c>
      <c r="H413" s="11" t="s">
        <v>44</v>
      </c>
      <c r="I413" s="12">
        <v>28820</v>
      </c>
      <c r="J413" s="12">
        <v>65194</v>
      </c>
      <c r="K413" s="12">
        <v>94014</v>
      </c>
      <c r="L413" s="12">
        <v>6451</v>
      </c>
      <c r="M413" s="12">
        <v>87563</v>
      </c>
      <c r="N413" s="12">
        <v>94014</v>
      </c>
      <c r="O413" s="12">
        <v>0</v>
      </c>
      <c r="P413" s="12">
        <v>0</v>
      </c>
      <c r="Q413" s="21"/>
      <c r="R413" s="12">
        <v>0</v>
      </c>
      <c r="S413" s="12">
        <v>94014</v>
      </c>
      <c r="T413" s="10">
        <v>0</v>
      </c>
      <c r="U413" s="18"/>
      <c r="V413" s="18"/>
      <c r="W413" t="s">
        <v>23</v>
      </c>
      <c r="X413">
        <f>SUM(SUMIFS(gen_fuel!$T$1:$T$7186,gen_fuel!$A$1:$A$7186,E413,gen_fuel!$U$1:$U$7186,disposition!A413,gen_fuel!$N$1:$N$7186,{"HYC","WND","SUN"}))</f>
        <v>0</v>
      </c>
      <c r="Y413" s="8">
        <f t="shared" si="6"/>
        <v>65194</v>
      </c>
    </row>
    <row r="414" spans="1:25" ht="77.25" x14ac:dyDescent="0.25">
      <c r="A414" s="19">
        <v>2011</v>
      </c>
      <c r="B414" s="10">
        <v>56488</v>
      </c>
      <c r="C414" s="11" t="s">
        <v>157</v>
      </c>
      <c r="D414" s="10">
        <v>7</v>
      </c>
      <c r="E414" s="10">
        <v>10418</v>
      </c>
      <c r="F414" s="11" t="s">
        <v>23</v>
      </c>
      <c r="G414" s="11" t="s">
        <v>158</v>
      </c>
      <c r="H414" s="11" t="s">
        <v>61</v>
      </c>
      <c r="I414" s="12">
        <v>240033</v>
      </c>
      <c r="J414" s="12">
        <v>82328</v>
      </c>
      <c r="K414" s="12">
        <v>322361</v>
      </c>
      <c r="L414" s="12">
        <v>0</v>
      </c>
      <c r="M414" s="12">
        <v>322361</v>
      </c>
      <c r="N414" s="12">
        <v>322361</v>
      </c>
      <c r="O414" s="12">
        <v>0</v>
      </c>
      <c r="P414" s="12">
        <v>0</v>
      </c>
      <c r="Q414" s="21"/>
      <c r="R414" s="12">
        <v>0</v>
      </c>
      <c r="S414" s="12">
        <v>322361</v>
      </c>
      <c r="T414" s="10">
        <v>0</v>
      </c>
      <c r="U414" s="18"/>
      <c r="V414" s="18"/>
      <c r="W414" t="s">
        <v>23</v>
      </c>
      <c r="X414">
        <f>SUM(SUMIFS(gen_fuel!$T$1:$T$7186,gen_fuel!$A$1:$A$7186,E414,gen_fuel!$U$1:$U$7186,disposition!A414,gen_fuel!$N$1:$N$7186,{"HYC","WND","SUN"}))</f>
        <v>0</v>
      </c>
      <c r="Y414" s="8">
        <f t="shared" si="6"/>
        <v>82328</v>
      </c>
    </row>
    <row r="415" spans="1:25" ht="64.5" x14ac:dyDescent="0.25">
      <c r="A415" s="19">
        <v>2011</v>
      </c>
      <c r="B415" s="10">
        <v>23632</v>
      </c>
      <c r="C415" s="11" t="s">
        <v>1344</v>
      </c>
      <c r="D415" s="10">
        <v>7</v>
      </c>
      <c r="E415" s="10">
        <v>10426</v>
      </c>
      <c r="F415" s="11" t="s">
        <v>23</v>
      </c>
      <c r="G415" s="11" t="s">
        <v>161</v>
      </c>
      <c r="H415" s="11" t="s">
        <v>69</v>
      </c>
      <c r="I415" s="12">
        <v>466670</v>
      </c>
      <c r="J415" s="12">
        <v>188826</v>
      </c>
      <c r="K415" s="12">
        <v>655496</v>
      </c>
      <c r="L415" s="12">
        <v>0</v>
      </c>
      <c r="M415" s="12">
        <v>655496</v>
      </c>
      <c r="N415" s="12">
        <v>655496</v>
      </c>
      <c r="O415" s="12">
        <v>0</v>
      </c>
      <c r="P415" s="12">
        <v>0</v>
      </c>
      <c r="Q415" s="21"/>
      <c r="R415" s="12">
        <v>0</v>
      </c>
      <c r="S415" s="12">
        <v>655496</v>
      </c>
      <c r="T415" s="10">
        <v>0</v>
      </c>
      <c r="U415" s="18"/>
      <c r="V415" s="18"/>
      <c r="W415" t="s">
        <v>23</v>
      </c>
      <c r="X415">
        <f>SUM(SUMIFS(gen_fuel!$T$1:$T$7186,gen_fuel!$A$1:$A$7186,E415,gen_fuel!$U$1:$U$7186,disposition!A415,gen_fuel!$N$1:$N$7186,{"HYC","WND","SUN"}))</f>
        <v>0</v>
      </c>
      <c r="Y415" s="8">
        <f t="shared" si="6"/>
        <v>188826</v>
      </c>
    </row>
    <row r="416" spans="1:25" ht="39" x14ac:dyDescent="0.25">
      <c r="A416" s="19">
        <v>2011</v>
      </c>
      <c r="B416" s="10">
        <v>22091</v>
      </c>
      <c r="C416" s="11" t="s">
        <v>162</v>
      </c>
      <c r="D416" s="10">
        <v>7</v>
      </c>
      <c r="E416" s="10">
        <v>10427</v>
      </c>
      <c r="F416" s="11" t="s">
        <v>23</v>
      </c>
      <c r="G416" s="11" t="s">
        <v>163</v>
      </c>
      <c r="H416" s="11" t="s">
        <v>48</v>
      </c>
      <c r="I416" s="12">
        <v>269754</v>
      </c>
      <c r="J416" s="12">
        <v>3010</v>
      </c>
      <c r="K416" s="12">
        <v>272764</v>
      </c>
      <c r="L416" s="12">
        <v>0</v>
      </c>
      <c r="M416" s="12">
        <v>179054</v>
      </c>
      <c r="N416" s="12">
        <v>179054</v>
      </c>
      <c r="O416" s="12">
        <v>0</v>
      </c>
      <c r="P416" s="12">
        <v>93710</v>
      </c>
      <c r="Q416" s="21"/>
      <c r="R416" s="12">
        <v>0</v>
      </c>
      <c r="S416" s="12">
        <v>272764</v>
      </c>
      <c r="T416" s="10">
        <v>6562</v>
      </c>
      <c r="U416" s="18"/>
      <c r="V416" s="18"/>
      <c r="W416" t="s">
        <v>23</v>
      </c>
      <c r="X416">
        <f>SUM(SUMIFS(gen_fuel!$T$1:$T$7186,gen_fuel!$A$1:$A$7186,E416,gen_fuel!$U$1:$U$7186,disposition!A416,gen_fuel!$N$1:$N$7186,{"HYC","WND","SUN"}))</f>
        <v>0</v>
      </c>
      <c r="Y416" s="8">
        <f t="shared" si="6"/>
        <v>-90700</v>
      </c>
    </row>
    <row r="417" spans="1:25" ht="39" x14ac:dyDescent="0.25">
      <c r="A417" s="19">
        <v>2011</v>
      </c>
      <c r="B417" s="10">
        <v>623</v>
      </c>
      <c r="C417" s="11" t="s">
        <v>164</v>
      </c>
      <c r="D417" s="10">
        <v>7</v>
      </c>
      <c r="E417" s="10">
        <v>10430</v>
      </c>
      <c r="F417" s="11" t="s">
        <v>23</v>
      </c>
      <c r="G417" s="11" t="s">
        <v>165</v>
      </c>
      <c r="H417" s="11" t="s">
        <v>166</v>
      </c>
      <c r="I417" s="12">
        <v>52499</v>
      </c>
      <c r="J417" s="12">
        <v>112164</v>
      </c>
      <c r="K417" s="12">
        <v>164663</v>
      </c>
      <c r="L417" s="12">
        <v>0</v>
      </c>
      <c r="M417" s="12">
        <v>164663</v>
      </c>
      <c r="N417" s="12">
        <v>164663</v>
      </c>
      <c r="O417" s="12">
        <v>0</v>
      </c>
      <c r="P417" s="12">
        <v>0</v>
      </c>
      <c r="Q417" s="21"/>
      <c r="R417" s="12">
        <v>0</v>
      </c>
      <c r="S417" s="12">
        <v>164663</v>
      </c>
      <c r="T417" s="10">
        <v>0</v>
      </c>
      <c r="U417" s="18"/>
      <c r="V417" s="18"/>
      <c r="W417" t="s">
        <v>23</v>
      </c>
      <c r="X417">
        <f>SUM(SUMIFS(gen_fuel!$T$1:$T$7186,gen_fuel!$A$1:$A$7186,E417,gen_fuel!$U$1:$U$7186,disposition!A417,gen_fuel!$N$1:$N$7186,{"HYC","WND","SUN"}))</f>
        <v>0</v>
      </c>
      <c r="Y417" s="8">
        <f t="shared" si="6"/>
        <v>112164</v>
      </c>
    </row>
    <row r="418" spans="1:25" ht="51.75" x14ac:dyDescent="0.25">
      <c r="A418" s="19">
        <v>2011</v>
      </c>
      <c r="B418" s="10">
        <v>623</v>
      </c>
      <c r="C418" s="11" t="s">
        <v>164</v>
      </c>
      <c r="D418" s="10">
        <v>7</v>
      </c>
      <c r="E418" s="10">
        <v>10431</v>
      </c>
      <c r="F418" s="11" t="s">
        <v>23</v>
      </c>
      <c r="G418" s="11" t="s">
        <v>167</v>
      </c>
      <c r="H418" s="11" t="s">
        <v>29</v>
      </c>
      <c r="I418" s="12">
        <v>61403</v>
      </c>
      <c r="J418" s="12">
        <v>49704</v>
      </c>
      <c r="K418" s="12">
        <v>111107</v>
      </c>
      <c r="L418" s="12">
        <v>0</v>
      </c>
      <c r="M418" s="12">
        <v>111107</v>
      </c>
      <c r="N418" s="12">
        <v>111107</v>
      </c>
      <c r="O418" s="12">
        <v>0</v>
      </c>
      <c r="P418" s="12">
        <v>0</v>
      </c>
      <c r="Q418" s="21"/>
      <c r="R418" s="12">
        <v>0</v>
      </c>
      <c r="S418" s="12">
        <v>111107</v>
      </c>
      <c r="T418" s="10">
        <v>0</v>
      </c>
      <c r="U418" s="18"/>
      <c r="V418" s="18"/>
      <c r="W418" t="s">
        <v>23</v>
      </c>
      <c r="X418">
        <f>SUM(SUMIFS(gen_fuel!$T$1:$T$7186,gen_fuel!$A$1:$A$7186,E418,gen_fuel!$U$1:$U$7186,disposition!A418,gen_fuel!$N$1:$N$7186,{"HYC","WND","SUN"}))</f>
        <v>0</v>
      </c>
      <c r="Y418" s="8">
        <f t="shared" si="6"/>
        <v>49704</v>
      </c>
    </row>
    <row r="419" spans="1:25" ht="77.25" x14ac:dyDescent="0.25">
      <c r="A419" s="19">
        <v>2011</v>
      </c>
      <c r="B419" s="10">
        <v>6091</v>
      </c>
      <c r="C419" s="11" t="s">
        <v>170</v>
      </c>
      <c r="D419" s="10">
        <v>7</v>
      </c>
      <c r="E419" s="10">
        <v>10436</v>
      </c>
      <c r="F419" s="11" t="s">
        <v>23</v>
      </c>
      <c r="G419" s="11" t="s">
        <v>171</v>
      </c>
      <c r="H419" s="11" t="s">
        <v>61</v>
      </c>
      <c r="I419" s="12">
        <v>982791</v>
      </c>
      <c r="J419" s="12">
        <v>180111</v>
      </c>
      <c r="K419" s="12">
        <v>1162902</v>
      </c>
      <c r="L419" s="12">
        <v>0</v>
      </c>
      <c r="M419" s="12">
        <v>1103988</v>
      </c>
      <c r="N419" s="12">
        <v>1103988</v>
      </c>
      <c r="O419" s="12">
        <v>0</v>
      </c>
      <c r="P419" s="12">
        <v>58914</v>
      </c>
      <c r="Q419" s="21"/>
      <c r="R419" s="12">
        <v>0</v>
      </c>
      <c r="S419" s="12">
        <v>1162902</v>
      </c>
      <c r="T419" s="10">
        <v>3125</v>
      </c>
      <c r="U419" s="18"/>
      <c r="V419" s="18"/>
      <c r="W419" t="s">
        <v>23</v>
      </c>
      <c r="X419">
        <f>SUM(SUMIFS(gen_fuel!$T$1:$T$7186,gen_fuel!$A$1:$A$7186,E419,gen_fuel!$U$1:$U$7186,disposition!A419,gen_fuel!$N$1:$N$7186,{"HYC","WND","SUN"}))</f>
        <v>0</v>
      </c>
      <c r="Y419" s="8">
        <f t="shared" si="6"/>
        <v>121197</v>
      </c>
    </row>
    <row r="420" spans="1:25" ht="51.75" x14ac:dyDescent="0.25">
      <c r="A420" s="19">
        <v>2011</v>
      </c>
      <c r="B420" s="10">
        <v>55965</v>
      </c>
      <c r="C420" s="11" t="s">
        <v>113</v>
      </c>
      <c r="D420" s="10">
        <v>7</v>
      </c>
      <c r="E420" s="10">
        <v>10466</v>
      </c>
      <c r="F420" s="11" t="s">
        <v>23</v>
      </c>
      <c r="G420" s="11" t="s">
        <v>172</v>
      </c>
      <c r="H420" s="11" t="s">
        <v>115</v>
      </c>
      <c r="I420" s="12">
        <v>19244</v>
      </c>
      <c r="J420" s="12">
        <v>0</v>
      </c>
      <c r="K420" s="12">
        <v>19244</v>
      </c>
      <c r="L420" s="12">
        <v>770</v>
      </c>
      <c r="M420" s="12">
        <v>18474</v>
      </c>
      <c r="N420" s="12">
        <v>19244</v>
      </c>
      <c r="O420" s="12">
        <v>0</v>
      </c>
      <c r="P420" s="12">
        <v>0</v>
      </c>
      <c r="Q420" s="21"/>
      <c r="R420" s="12">
        <v>0</v>
      </c>
      <c r="S420" s="12">
        <v>19244</v>
      </c>
      <c r="T420" s="10">
        <v>0</v>
      </c>
      <c r="U420" s="18"/>
      <c r="V420" s="18"/>
      <c r="W420" t="s">
        <v>23</v>
      </c>
      <c r="X420">
        <f>SUM(SUMIFS(gen_fuel!$T$1:$T$7186,gen_fuel!$A$1:$A$7186,E420,gen_fuel!$U$1:$U$7186,disposition!A420,gen_fuel!$N$1:$N$7186,{"HYC","WND","SUN"}))</f>
        <v>0</v>
      </c>
      <c r="Y420" s="8">
        <f t="shared" si="6"/>
        <v>0</v>
      </c>
    </row>
    <row r="421" spans="1:25" ht="39" x14ac:dyDescent="0.25">
      <c r="A421" s="19">
        <v>2011</v>
      </c>
      <c r="B421" s="10">
        <v>55965</v>
      </c>
      <c r="C421" s="11" t="s">
        <v>113</v>
      </c>
      <c r="D421" s="10">
        <v>7</v>
      </c>
      <c r="E421" s="10">
        <v>10476</v>
      </c>
      <c r="F421" s="11" t="s">
        <v>23</v>
      </c>
      <c r="G421" s="11" t="s">
        <v>1346</v>
      </c>
      <c r="H421" s="11" t="s">
        <v>115</v>
      </c>
      <c r="I421" s="12">
        <v>4605</v>
      </c>
      <c r="J421" s="12">
        <v>47314</v>
      </c>
      <c r="K421" s="12">
        <v>51919</v>
      </c>
      <c r="L421" s="12">
        <v>1558</v>
      </c>
      <c r="M421" s="12">
        <v>50361</v>
      </c>
      <c r="N421" s="12">
        <v>51919</v>
      </c>
      <c r="O421" s="12">
        <v>0</v>
      </c>
      <c r="P421" s="12">
        <v>0</v>
      </c>
      <c r="Q421" s="21"/>
      <c r="R421" s="12">
        <v>0</v>
      </c>
      <c r="S421" s="12">
        <v>51919</v>
      </c>
      <c r="T421" s="10">
        <v>0</v>
      </c>
      <c r="U421" s="18"/>
      <c r="V421" s="18"/>
      <c r="W421" t="s">
        <v>23</v>
      </c>
      <c r="X421">
        <f>SUM(SUMIFS(gen_fuel!$T$1:$T$7186,gen_fuel!$A$1:$A$7186,E421,gen_fuel!$U$1:$U$7186,disposition!A421,gen_fuel!$N$1:$N$7186,{"HYC","WND","SUN"}))</f>
        <v>0</v>
      </c>
      <c r="Y421" s="8">
        <f t="shared" si="6"/>
        <v>47314</v>
      </c>
    </row>
    <row r="422" spans="1:25" ht="39" x14ac:dyDescent="0.25">
      <c r="A422" s="19">
        <v>2011</v>
      </c>
      <c r="B422" s="10">
        <v>55965</v>
      </c>
      <c r="C422" s="11" t="s">
        <v>113</v>
      </c>
      <c r="D422" s="10">
        <v>7</v>
      </c>
      <c r="E422" s="10">
        <v>10477</v>
      </c>
      <c r="F422" s="11" t="s">
        <v>23</v>
      </c>
      <c r="G422" s="11" t="s">
        <v>173</v>
      </c>
      <c r="H422" s="11" t="s">
        <v>115</v>
      </c>
      <c r="I422" s="12">
        <v>334290</v>
      </c>
      <c r="J422" s="12">
        <v>320375</v>
      </c>
      <c r="K422" s="12">
        <v>654665</v>
      </c>
      <c r="L422" s="12">
        <v>23442</v>
      </c>
      <c r="M422" s="12">
        <v>562598</v>
      </c>
      <c r="N422" s="12">
        <v>586040</v>
      </c>
      <c r="O422" s="12">
        <v>0</v>
      </c>
      <c r="P422" s="12">
        <v>0</v>
      </c>
      <c r="Q422" s="21"/>
      <c r="R422" s="12">
        <v>68625</v>
      </c>
      <c r="S422" s="12">
        <v>654665</v>
      </c>
      <c r="T422" s="10">
        <v>0</v>
      </c>
      <c r="U422" s="18"/>
      <c r="V422" s="18"/>
      <c r="W422" t="s">
        <v>23</v>
      </c>
      <c r="X422">
        <f>SUM(SUMIFS(gen_fuel!$T$1:$T$7186,gen_fuel!$A$1:$A$7186,E422,gen_fuel!$U$1:$U$7186,disposition!A422,gen_fuel!$N$1:$N$7186,{"HYC","WND","SUN"}))</f>
        <v>0</v>
      </c>
      <c r="Y422" s="8">
        <f t="shared" si="6"/>
        <v>251750</v>
      </c>
    </row>
    <row r="423" spans="1:25" ht="51.75" x14ac:dyDescent="0.25">
      <c r="A423" s="19">
        <v>2011</v>
      </c>
      <c r="B423" s="10">
        <v>55877</v>
      </c>
      <c r="C423" s="11" t="s">
        <v>1477</v>
      </c>
      <c r="D423" s="10">
        <v>7</v>
      </c>
      <c r="E423" s="10">
        <v>10485</v>
      </c>
      <c r="F423" s="11" t="s">
        <v>23</v>
      </c>
      <c r="G423" s="11" t="s">
        <v>1478</v>
      </c>
      <c r="H423" s="11" t="s">
        <v>366</v>
      </c>
      <c r="I423" s="12">
        <v>223731</v>
      </c>
      <c r="J423" s="12">
        <v>745852</v>
      </c>
      <c r="K423" s="12">
        <v>969583</v>
      </c>
      <c r="L423" s="12">
        <v>11187</v>
      </c>
      <c r="M423" s="12">
        <v>958396</v>
      </c>
      <c r="N423" s="12">
        <v>969583</v>
      </c>
      <c r="O423" s="12">
        <v>0</v>
      </c>
      <c r="P423" s="12">
        <v>0</v>
      </c>
      <c r="Q423" s="21"/>
      <c r="R423" s="12">
        <v>0</v>
      </c>
      <c r="S423" s="12">
        <v>969583</v>
      </c>
      <c r="T423" s="10">
        <v>0</v>
      </c>
      <c r="U423" s="18"/>
      <c r="V423" s="18"/>
      <c r="W423" t="s">
        <v>23</v>
      </c>
      <c r="X423">
        <f>SUM(SUMIFS(gen_fuel!$T$1:$T$7186,gen_fuel!$A$1:$A$7186,E423,gen_fuel!$U$1:$U$7186,disposition!A423,gen_fuel!$N$1:$N$7186,{"HYC","WND","SUN"}))</f>
        <v>0</v>
      </c>
      <c r="Y423" s="8">
        <f t="shared" si="6"/>
        <v>745852</v>
      </c>
    </row>
    <row r="424" spans="1:25" ht="51.75" x14ac:dyDescent="0.25">
      <c r="A424" s="19">
        <v>2011</v>
      </c>
      <c r="B424" s="10">
        <v>1991</v>
      </c>
      <c r="C424" s="11" t="s">
        <v>174</v>
      </c>
      <c r="D424" s="10">
        <v>7</v>
      </c>
      <c r="E424" s="10">
        <v>10486</v>
      </c>
      <c r="F424" s="11" t="s">
        <v>23</v>
      </c>
      <c r="G424" s="11" t="s">
        <v>175</v>
      </c>
      <c r="H424" s="11" t="s">
        <v>176</v>
      </c>
      <c r="I424" s="12">
        <v>188962</v>
      </c>
      <c r="J424" s="12">
        <v>381845</v>
      </c>
      <c r="K424" s="12">
        <v>570807</v>
      </c>
      <c r="L424" s="12">
        <v>0</v>
      </c>
      <c r="M424" s="12">
        <v>570807</v>
      </c>
      <c r="N424" s="12">
        <v>570807</v>
      </c>
      <c r="O424" s="12">
        <v>0</v>
      </c>
      <c r="P424" s="12">
        <v>0</v>
      </c>
      <c r="Q424" s="21"/>
      <c r="R424" s="12">
        <v>0</v>
      </c>
      <c r="S424" s="12">
        <v>570807</v>
      </c>
      <c r="T424" s="10">
        <v>0</v>
      </c>
      <c r="U424" s="18"/>
      <c r="V424" s="18"/>
      <c r="W424" t="s">
        <v>23</v>
      </c>
      <c r="X424">
        <f>SUM(SUMIFS(gen_fuel!$T$1:$T$7186,gen_fuel!$A$1:$A$7186,E424,gen_fuel!$U$1:$U$7186,disposition!A424,gen_fuel!$N$1:$N$7186,{"HYC","WND","SUN"}))</f>
        <v>0</v>
      </c>
      <c r="Y424" s="8">
        <f t="shared" si="6"/>
        <v>381845</v>
      </c>
    </row>
    <row r="425" spans="1:25" ht="64.5" x14ac:dyDescent="0.25">
      <c r="A425" s="19">
        <v>2011</v>
      </c>
      <c r="B425" s="10">
        <v>1924</v>
      </c>
      <c r="C425" s="11" t="s">
        <v>178</v>
      </c>
      <c r="D425" s="10">
        <v>7</v>
      </c>
      <c r="E425" s="10">
        <v>10488</v>
      </c>
      <c r="F425" s="11" t="s">
        <v>23</v>
      </c>
      <c r="G425" s="11" t="s">
        <v>179</v>
      </c>
      <c r="H425" s="11" t="s">
        <v>25</v>
      </c>
      <c r="I425" s="12">
        <v>339587</v>
      </c>
      <c r="J425" s="12">
        <v>716853</v>
      </c>
      <c r="K425" s="12">
        <v>1056440</v>
      </c>
      <c r="L425" s="12">
        <v>0</v>
      </c>
      <c r="M425" s="12">
        <v>1056440</v>
      </c>
      <c r="N425" s="12">
        <v>1056440</v>
      </c>
      <c r="O425" s="12">
        <v>0</v>
      </c>
      <c r="P425" s="12">
        <v>0</v>
      </c>
      <c r="Q425" s="21"/>
      <c r="R425" s="12">
        <v>0</v>
      </c>
      <c r="S425" s="12">
        <v>1056440</v>
      </c>
      <c r="T425" s="10">
        <v>0</v>
      </c>
      <c r="U425" s="18"/>
      <c r="V425" s="18"/>
      <c r="W425" t="s">
        <v>23</v>
      </c>
      <c r="X425">
        <f>SUM(SUMIFS(gen_fuel!$T$1:$T$7186,gen_fuel!$A$1:$A$7186,E425,gen_fuel!$U$1:$U$7186,disposition!A425,gen_fuel!$N$1:$N$7186,{"HYC","WND","SUN"}))</f>
        <v>0</v>
      </c>
      <c r="Y425" s="8">
        <f t="shared" si="6"/>
        <v>716853</v>
      </c>
    </row>
    <row r="426" spans="1:25" ht="39" x14ac:dyDescent="0.25">
      <c r="A426" s="19">
        <v>2011</v>
      </c>
      <c r="B426" s="10">
        <v>54784</v>
      </c>
      <c r="C426" s="11" t="s">
        <v>113</v>
      </c>
      <c r="D426" s="10">
        <v>7</v>
      </c>
      <c r="E426" s="10">
        <v>10491</v>
      </c>
      <c r="F426" s="11" t="s">
        <v>23</v>
      </c>
      <c r="G426" s="11" t="s">
        <v>181</v>
      </c>
      <c r="H426" s="11" t="s">
        <v>83</v>
      </c>
      <c r="I426" s="12">
        <v>0</v>
      </c>
      <c r="J426" s="12">
        <v>0</v>
      </c>
      <c r="K426" s="12">
        <v>0</v>
      </c>
      <c r="L426" s="12">
        <v>0</v>
      </c>
      <c r="M426" s="12">
        <v>0</v>
      </c>
      <c r="N426" s="12">
        <v>0</v>
      </c>
      <c r="O426" s="12">
        <v>0</v>
      </c>
      <c r="P426" s="12">
        <v>0</v>
      </c>
      <c r="Q426" s="21"/>
      <c r="R426" s="12">
        <v>0</v>
      </c>
      <c r="S426" s="12">
        <v>0</v>
      </c>
      <c r="T426" s="10">
        <v>0</v>
      </c>
      <c r="U426" s="18"/>
      <c r="V426" s="18"/>
      <c r="W426" t="s">
        <v>23</v>
      </c>
      <c r="X426">
        <f>SUM(SUMIFS(gen_fuel!$T$1:$T$7186,gen_fuel!$A$1:$A$7186,E426,gen_fuel!$U$1:$U$7186,disposition!A426,gen_fuel!$N$1:$N$7186,{"HYC","WND","SUN"}))</f>
        <v>0</v>
      </c>
      <c r="Y426" s="8">
        <f t="shared" si="6"/>
        <v>0</v>
      </c>
    </row>
    <row r="427" spans="1:25" ht="64.5" x14ac:dyDescent="0.25">
      <c r="A427" s="19">
        <v>2011</v>
      </c>
      <c r="B427" s="10">
        <v>450</v>
      </c>
      <c r="C427" s="11" t="s">
        <v>183</v>
      </c>
      <c r="D427" s="10">
        <v>7</v>
      </c>
      <c r="E427" s="10">
        <v>10504</v>
      </c>
      <c r="F427" s="11" t="s">
        <v>23</v>
      </c>
      <c r="G427" s="11" t="s">
        <v>184</v>
      </c>
      <c r="H427" s="11" t="s">
        <v>185</v>
      </c>
      <c r="I427" s="12">
        <v>48581</v>
      </c>
      <c r="J427" s="12">
        <v>23006</v>
      </c>
      <c r="K427" s="12">
        <v>71587</v>
      </c>
      <c r="L427" s="12">
        <v>0</v>
      </c>
      <c r="M427" s="12">
        <v>71587</v>
      </c>
      <c r="N427" s="12">
        <v>71587</v>
      </c>
      <c r="O427" s="12">
        <v>0</v>
      </c>
      <c r="P427" s="12">
        <v>0</v>
      </c>
      <c r="Q427" s="21"/>
      <c r="R427" s="12">
        <v>0</v>
      </c>
      <c r="S427" s="12">
        <v>71587</v>
      </c>
      <c r="T427" s="10" t="s">
        <v>30</v>
      </c>
      <c r="U427" s="18"/>
      <c r="V427" s="18"/>
      <c r="W427" t="s">
        <v>23</v>
      </c>
      <c r="X427">
        <f>SUM(SUMIFS(gen_fuel!$T$1:$T$7186,gen_fuel!$A$1:$A$7186,E427,gen_fuel!$U$1:$U$7186,disposition!A427,gen_fuel!$N$1:$N$7186,{"HYC","WND","SUN"}))</f>
        <v>0</v>
      </c>
      <c r="Y427" s="8">
        <f t="shared" si="6"/>
        <v>23006</v>
      </c>
    </row>
    <row r="428" spans="1:25" ht="39" x14ac:dyDescent="0.25">
      <c r="A428" s="19">
        <v>2011</v>
      </c>
      <c r="B428" s="10">
        <v>56174</v>
      </c>
      <c r="C428" s="11" t="s">
        <v>186</v>
      </c>
      <c r="D428" s="10">
        <v>7</v>
      </c>
      <c r="E428" s="10">
        <v>10511</v>
      </c>
      <c r="F428" s="11" t="s">
        <v>23</v>
      </c>
      <c r="G428" s="11" t="s">
        <v>187</v>
      </c>
      <c r="H428" s="11" t="s">
        <v>40</v>
      </c>
      <c r="I428" s="12">
        <v>168240</v>
      </c>
      <c r="J428" s="12">
        <v>92468</v>
      </c>
      <c r="K428" s="12">
        <v>260708</v>
      </c>
      <c r="L428" s="12">
        <v>0</v>
      </c>
      <c r="M428" s="12">
        <v>260708</v>
      </c>
      <c r="N428" s="12">
        <v>260708</v>
      </c>
      <c r="O428" s="12">
        <v>0</v>
      </c>
      <c r="P428" s="12">
        <v>0</v>
      </c>
      <c r="Q428" s="21"/>
      <c r="R428" s="12">
        <v>0</v>
      </c>
      <c r="S428" s="12">
        <v>260708</v>
      </c>
      <c r="T428" s="10">
        <v>0</v>
      </c>
      <c r="U428" s="18"/>
      <c r="V428" s="18"/>
      <c r="W428" t="s">
        <v>23</v>
      </c>
      <c r="X428">
        <f>SUM(SUMIFS(gen_fuel!$T$1:$T$7186,gen_fuel!$A$1:$A$7186,E428,gen_fuel!$U$1:$U$7186,disposition!A428,gen_fuel!$N$1:$N$7186,{"HYC","WND","SUN"}))</f>
        <v>0</v>
      </c>
      <c r="Y428" s="8">
        <f t="shared" si="6"/>
        <v>92468</v>
      </c>
    </row>
    <row r="429" spans="1:25" ht="39" x14ac:dyDescent="0.25">
      <c r="A429" s="19">
        <v>2011</v>
      </c>
      <c r="B429" s="10">
        <v>10849</v>
      </c>
      <c r="C429" s="11" t="s">
        <v>188</v>
      </c>
      <c r="D429" s="10">
        <v>7</v>
      </c>
      <c r="E429" s="10">
        <v>10521</v>
      </c>
      <c r="F429" s="11" t="s">
        <v>23</v>
      </c>
      <c r="G429" s="11" t="s">
        <v>189</v>
      </c>
      <c r="H429" s="11" t="s">
        <v>40</v>
      </c>
      <c r="I429" s="12">
        <v>144480</v>
      </c>
      <c r="J429" s="12">
        <v>21911</v>
      </c>
      <c r="K429" s="12">
        <v>166391</v>
      </c>
      <c r="L429" s="12">
        <v>0</v>
      </c>
      <c r="M429" s="12">
        <v>166391</v>
      </c>
      <c r="N429" s="12">
        <v>166391</v>
      </c>
      <c r="O429" s="12">
        <v>0</v>
      </c>
      <c r="P429" s="12">
        <v>0</v>
      </c>
      <c r="Q429" s="21"/>
      <c r="R429" s="12">
        <v>0</v>
      </c>
      <c r="S429" s="12">
        <v>166391</v>
      </c>
      <c r="T429" s="10">
        <v>0</v>
      </c>
      <c r="U429" s="18"/>
      <c r="V429" s="18"/>
      <c r="W429" t="s">
        <v>23</v>
      </c>
      <c r="X429">
        <f>SUM(SUMIFS(gen_fuel!$T$1:$T$7186,gen_fuel!$A$1:$A$7186,E429,gen_fuel!$U$1:$U$7186,disposition!A429,gen_fuel!$N$1:$N$7186,{"HYC","WND","SUN"}))</f>
        <v>0</v>
      </c>
      <c r="Y429" s="8">
        <f t="shared" si="6"/>
        <v>21911</v>
      </c>
    </row>
    <row r="430" spans="1:25" ht="51.75" x14ac:dyDescent="0.25">
      <c r="A430" s="19">
        <v>2011</v>
      </c>
      <c r="B430" s="10">
        <v>6541</v>
      </c>
      <c r="C430" s="11" t="s">
        <v>191</v>
      </c>
      <c r="D430" s="10">
        <v>7</v>
      </c>
      <c r="E430" s="10">
        <v>10554</v>
      </c>
      <c r="F430" s="11" t="s">
        <v>23</v>
      </c>
      <c r="G430" s="11" t="s">
        <v>192</v>
      </c>
      <c r="H430" s="11" t="s">
        <v>61</v>
      </c>
      <c r="I430" s="12">
        <v>4152483</v>
      </c>
      <c r="J430" s="12">
        <v>281733</v>
      </c>
      <c r="K430" s="12">
        <v>4434216</v>
      </c>
      <c r="L430" s="12">
        <v>86499</v>
      </c>
      <c r="M430" s="12">
        <v>4276394</v>
      </c>
      <c r="N430" s="12">
        <v>4362893</v>
      </c>
      <c r="O430" s="12">
        <v>0</v>
      </c>
      <c r="P430" s="12">
        <v>71323</v>
      </c>
      <c r="Q430" s="21"/>
      <c r="R430" s="12">
        <v>0</v>
      </c>
      <c r="S430" s="12">
        <v>4434216</v>
      </c>
      <c r="T430" s="10">
        <v>6489</v>
      </c>
      <c r="U430" s="18"/>
      <c r="V430" s="18"/>
      <c r="W430" t="s">
        <v>23</v>
      </c>
      <c r="X430">
        <f>SUM(SUMIFS(gen_fuel!$T$1:$T$7186,gen_fuel!$A$1:$A$7186,E430,gen_fuel!$U$1:$U$7186,disposition!A430,gen_fuel!$N$1:$N$7186,{"HYC","WND","SUN"}))</f>
        <v>0</v>
      </c>
      <c r="Y430" s="8">
        <f t="shared" si="6"/>
        <v>210410</v>
      </c>
    </row>
    <row r="431" spans="1:25" ht="64.5" x14ac:dyDescent="0.25">
      <c r="A431" s="19">
        <v>2011</v>
      </c>
      <c r="B431" s="10">
        <v>15726</v>
      </c>
      <c r="C431" s="11" t="s">
        <v>193</v>
      </c>
      <c r="D431" s="10">
        <v>7</v>
      </c>
      <c r="E431" s="10">
        <v>10560</v>
      </c>
      <c r="F431" s="11" t="s">
        <v>23</v>
      </c>
      <c r="G431" s="11" t="s">
        <v>1349</v>
      </c>
      <c r="H431" s="11" t="s">
        <v>69</v>
      </c>
      <c r="I431" s="12">
        <v>495388</v>
      </c>
      <c r="J431" s="12">
        <v>42640</v>
      </c>
      <c r="K431" s="12">
        <v>538028</v>
      </c>
      <c r="L431" s="12">
        <v>0</v>
      </c>
      <c r="M431" s="12">
        <v>535245</v>
      </c>
      <c r="N431" s="12">
        <v>535245</v>
      </c>
      <c r="O431" s="12">
        <v>0</v>
      </c>
      <c r="P431" s="12">
        <v>2783</v>
      </c>
      <c r="Q431" s="21"/>
      <c r="R431" s="12">
        <v>0</v>
      </c>
      <c r="S431" s="12">
        <v>538028</v>
      </c>
      <c r="T431" s="10">
        <v>78</v>
      </c>
      <c r="U431" s="18"/>
      <c r="V431" s="18"/>
      <c r="W431" t="s">
        <v>23</v>
      </c>
      <c r="X431">
        <f>SUM(SUMIFS(gen_fuel!$T$1:$T$7186,gen_fuel!$A$1:$A$7186,E431,gen_fuel!$U$1:$U$7186,disposition!A431,gen_fuel!$N$1:$N$7186,{"HYC","WND","SUN"}))</f>
        <v>0</v>
      </c>
      <c r="Y431" s="8">
        <f t="shared" si="6"/>
        <v>39857</v>
      </c>
    </row>
    <row r="432" spans="1:25" ht="64.5" x14ac:dyDescent="0.25">
      <c r="A432" s="19">
        <v>2011</v>
      </c>
      <c r="B432" s="10">
        <v>15726</v>
      </c>
      <c r="C432" s="11" t="s">
        <v>193</v>
      </c>
      <c r="D432" s="10">
        <v>7</v>
      </c>
      <c r="E432" s="10">
        <v>10562</v>
      </c>
      <c r="F432" s="11" t="s">
        <v>23</v>
      </c>
      <c r="G432" s="11" t="s">
        <v>195</v>
      </c>
      <c r="H432" s="11" t="s">
        <v>29</v>
      </c>
      <c r="I432" s="12">
        <v>206736</v>
      </c>
      <c r="J432" s="12">
        <v>35916</v>
      </c>
      <c r="K432" s="12">
        <v>242652</v>
      </c>
      <c r="L432" s="12">
        <v>0</v>
      </c>
      <c r="M432" s="12">
        <v>242652</v>
      </c>
      <c r="N432" s="12">
        <v>242652</v>
      </c>
      <c r="O432" s="12">
        <v>0</v>
      </c>
      <c r="P432" s="12">
        <v>0</v>
      </c>
      <c r="Q432" s="21"/>
      <c r="R432" s="12">
        <v>0</v>
      </c>
      <c r="S432" s="12">
        <v>242652</v>
      </c>
      <c r="T432" s="10">
        <v>0</v>
      </c>
      <c r="U432" s="18"/>
      <c r="V432" s="18"/>
      <c r="W432" t="s">
        <v>23</v>
      </c>
      <c r="X432">
        <f>SUM(SUMIFS(gen_fuel!$T$1:$T$7186,gen_fuel!$A$1:$A$7186,E432,gen_fuel!$U$1:$U$7186,disposition!A432,gen_fuel!$N$1:$N$7186,{"HYC","WND","SUN"}))</f>
        <v>0</v>
      </c>
      <c r="Y432" s="8">
        <f t="shared" si="6"/>
        <v>35916</v>
      </c>
    </row>
    <row r="433" spans="1:25" ht="51.75" x14ac:dyDescent="0.25">
      <c r="A433" s="19">
        <v>2011</v>
      </c>
      <c r="B433" s="10">
        <v>914</v>
      </c>
      <c r="C433" s="11" t="s">
        <v>196</v>
      </c>
      <c r="D433" s="10">
        <v>7</v>
      </c>
      <c r="E433" s="10">
        <v>10568</v>
      </c>
      <c r="F433" s="11" t="s">
        <v>23</v>
      </c>
      <c r="G433" s="11" t="s">
        <v>197</v>
      </c>
      <c r="H433" s="11" t="s">
        <v>61</v>
      </c>
      <c r="I433" s="12">
        <v>239135</v>
      </c>
      <c r="J433" s="12">
        <v>596060</v>
      </c>
      <c r="K433" s="12">
        <v>835195</v>
      </c>
      <c r="L433" s="12">
        <v>0</v>
      </c>
      <c r="M433" s="12">
        <v>835195</v>
      </c>
      <c r="N433" s="12">
        <v>835195</v>
      </c>
      <c r="O433" s="12">
        <v>0</v>
      </c>
      <c r="P433" s="12">
        <v>0</v>
      </c>
      <c r="Q433" s="21"/>
      <c r="R433" s="12">
        <v>0</v>
      </c>
      <c r="S433" s="12">
        <v>835195</v>
      </c>
      <c r="T433" s="10" t="s">
        <v>30</v>
      </c>
      <c r="U433" s="18"/>
      <c r="V433" s="18"/>
      <c r="W433" t="s">
        <v>23</v>
      </c>
      <c r="X433">
        <f>SUM(SUMIFS(gen_fuel!$T$1:$T$7186,gen_fuel!$A$1:$A$7186,E433,gen_fuel!$U$1:$U$7186,disposition!A433,gen_fuel!$N$1:$N$7186,{"HYC","WND","SUN"}))</f>
        <v>0</v>
      </c>
      <c r="Y433" s="8">
        <f t="shared" si="6"/>
        <v>596060</v>
      </c>
    </row>
    <row r="434" spans="1:25" ht="51.75" x14ac:dyDescent="0.25">
      <c r="A434" s="19">
        <v>2011</v>
      </c>
      <c r="B434" s="10">
        <v>379</v>
      </c>
      <c r="C434" s="11" t="s">
        <v>198</v>
      </c>
      <c r="D434" s="10">
        <v>6</v>
      </c>
      <c r="E434" s="10">
        <v>10569</v>
      </c>
      <c r="F434" s="11" t="s">
        <v>50</v>
      </c>
      <c r="G434" s="11" t="s">
        <v>199</v>
      </c>
      <c r="H434" s="11" t="s">
        <v>61</v>
      </c>
      <c r="I434" s="12">
        <v>0</v>
      </c>
      <c r="J434" s="12">
        <v>251554</v>
      </c>
      <c r="K434" s="12">
        <v>251554</v>
      </c>
      <c r="L434" s="12">
        <v>0</v>
      </c>
      <c r="M434" s="12">
        <v>251554</v>
      </c>
      <c r="N434" s="12">
        <v>251554</v>
      </c>
      <c r="O434" s="12">
        <v>0</v>
      </c>
      <c r="P434" s="12">
        <v>0</v>
      </c>
      <c r="Q434" s="21"/>
      <c r="R434" s="12">
        <v>0</v>
      </c>
      <c r="S434" s="12">
        <v>251554</v>
      </c>
      <c r="T434" s="10" t="s">
        <v>30</v>
      </c>
      <c r="U434" s="18"/>
      <c r="V434" s="18"/>
      <c r="W434" t="s">
        <v>23</v>
      </c>
      <c r="X434">
        <f>SUM(SUMIFS(gen_fuel!$T$1:$T$7186,gen_fuel!$A$1:$A$7186,E434,gen_fuel!$U$1:$U$7186,disposition!A434,gen_fuel!$N$1:$N$7186,{"HYC","WND","SUN"}))</f>
        <v>0</v>
      </c>
      <c r="Y434" s="8">
        <f t="shared" si="6"/>
        <v>251554</v>
      </c>
    </row>
    <row r="435" spans="1:25" ht="77.25" x14ac:dyDescent="0.25">
      <c r="A435" s="19">
        <v>2011</v>
      </c>
      <c r="B435" s="10">
        <v>2674</v>
      </c>
      <c r="C435" s="11" t="s">
        <v>1479</v>
      </c>
      <c r="D435" s="10">
        <v>7</v>
      </c>
      <c r="E435" s="10">
        <v>10601</v>
      </c>
      <c r="F435" s="11" t="s">
        <v>23</v>
      </c>
      <c r="G435" s="11" t="s">
        <v>1480</v>
      </c>
      <c r="H435" s="11" t="s">
        <v>48</v>
      </c>
      <c r="I435" s="12">
        <v>240208</v>
      </c>
      <c r="J435" s="12">
        <v>0</v>
      </c>
      <c r="K435" s="12">
        <v>240208</v>
      </c>
      <c r="L435" s="12">
        <v>0</v>
      </c>
      <c r="M435" s="12">
        <v>20801</v>
      </c>
      <c r="N435" s="12">
        <v>20801</v>
      </c>
      <c r="O435" s="12">
        <v>0</v>
      </c>
      <c r="P435" s="12">
        <v>219407</v>
      </c>
      <c r="Q435" s="21"/>
      <c r="R435" s="12">
        <v>0</v>
      </c>
      <c r="S435" s="12">
        <v>240208</v>
      </c>
      <c r="T435" s="10">
        <v>6503</v>
      </c>
      <c r="U435" s="18"/>
      <c r="V435" s="18"/>
      <c r="W435" t="s">
        <v>23</v>
      </c>
      <c r="X435">
        <f>SUM(SUMIFS(gen_fuel!$T$1:$T$7186,gen_fuel!$A$1:$A$7186,E435,gen_fuel!$U$1:$U$7186,disposition!A435,gen_fuel!$N$1:$N$7186,{"HYC","WND","SUN"}))</f>
        <v>0</v>
      </c>
      <c r="Y435" s="8">
        <f t="shared" si="6"/>
        <v>-219407</v>
      </c>
    </row>
    <row r="436" spans="1:25" ht="64.5" x14ac:dyDescent="0.25">
      <c r="A436" s="19">
        <v>2011</v>
      </c>
      <c r="B436" s="10">
        <v>8286</v>
      </c>
      <c r="C436" s="11" t="s">
        <v>202</v>
      </c>
      <c r="D436" s="10">
        <v>7</v>
      </c>
      <c r="E436" s="10">
        <v>10604</v>
      </c>
      <c r="F436" s="11" t="s">
        <v>23</v>
      </c>
      <c r="G436" s="11" t="s">
        <v>203</v>
      </c>
      <c r="H436" s="11" t="s">
        <v>64</v>
      </c>
      <c r="I436" s="12">
        <v>173913</v>
      </c>
      <c r="J436" s="12">
        <v>0</v>
      </c>
      <c r="K436" s="12">
        <v>173913</v>
      </c>
      <c r="L436" s="12">
        <v>0</v>
      </c>
      <c r="M436" s="12">
        <v>115548</v>
      </c>
      <c r="N436" s="12">
        <v>115548</v>
      </c>
      <c r="O436" s="12">
        <v>0</v>
      </c>
      <c r="P436" s="12">
        <v>58365</v>
      </c>
      <c r="Q436" s="21"/>
      <c r="R436" s="12">
        <v>0</v>
      </c>
      <c r="S436" s="12">
        <v>173913</v>
      </c>
      <c r="T436" s="10">
        <v>12162</v>
      </c>
      <c r="U436" s="18"/>
      <c r="V436" s="18"/>
      <c r="W436" t="s">
        <v>23</v>
      </c>
      <c r="X436">
        <f>SUM(SUMIFS(gen_fuel!$T$1:$T$7186,gen_fuel!$A$1:$A$7186,E436,gen_fuel!$U$1:$U$7186,disposition!A436,gen_fuel!$N$1:$N$7186,{"HYC","WND","SUN"}))</f>
        <v>0</v>
      </c>
      <c r="Y436" s="8">
        <f t="shared" si="6"/>
        <v>-58365</v>
      </c>
    </row>
    <row r="437" spans="1:25" ht="51.75" x14ac:dyDescent="0.25">
      <c r="A437" s="19">
        <v>2011</v>
      </c>
      <c r="B437" s="10">
        <v>50003</v>
      </c>
      <c r="C437" s="11" t="s">
        <v>205</v>
      </c>
      <c r="D437" s="10">
        <v>7</v>
      </c>
      <c r="E437" s="10">
        <v>10605</v>
      </c>
      <c r="F437" s="11" t="s">
        <v>23</v>
      </c>
      <c r="G437" s="11" t="s">
        <v>206</v>
      </c>
      <c r="H437" s="11" t="s">
        <v>69</v>
      </c>
      <c r="I437" s="12">
        <v>439844</v>
      </c>
      <c r="J437" s="12">
        <v>246423</v>
      </c>
      <c r="K437" s="12">
        <v>686267</v>
      </c>
      <c r="L437" s="12">
        <v>0</v>
      </c>
      <c r="M437" s="12">
        <v>686267</v>
      </c>
      <c r="N437" s="12">
        <v>686267</v>
      </c>
      <c r="O437" s="12">
        <v>0</v>
      </c>
      <c r="P437" s="12">
        <v>0</v>
      </c>
      <c r="Q437" s="21"/>
      <c r="R437" s="12">
        <v>0</v>
      </c>
      <c r="S437" s="12">
        <v>686267</v>
      </c>
      <c r="T437" s="10">
        <v>0</v>
      </c>
      <c r="U437" s="18"/>
      <c r="V437" s="18"/>
      <c r="W437" t="s">
        <v>23</v>
      </c>
      <c r="X437">
        <f>SUM(SUMIFS(gen_fuel!$T$1:$T$7186,gen_fuel!$A$1:$A$7186,E437,gen_fuel!$U$1:$U$7186,disposition!A437,gen_fuel!$N$1:$N$7186,{"HYC","WND","SUN"}))</f>
        <v>0</v>
      </c>
      <c r="Y437" s="8">
        <f t="shared" si="6"/>
        <v>246423</v>
      </c>
    </row>
    <row r="438" spans="1:25" ht="51.75" x14ac:dyDescent="0.25">
      <c r="A438" s="19">
        <v>2011</v>
      </c>
      <c r="B438" s="10">
        <v>7166</v>
      </c>
      <c r="C438" s="11" t="s">
        <v>212</v>
      </c>
      <c r="D438" s="10">
        <v>7</v>
      </c>
      <c r="E438" s="10">
        <v>10610</v>
      </c>
      <c r="F438" s="11" t="s">
        <v>23</v>
      </c>
      <c r="G438" s="11" t="s">
        <v>213</v>
      </c>
      <c r="H438" s="11" t="s">
        <v>90</v>
      </c>
      <c r="I438" s="12">
        <v>503244</v>
      </c>
      <c r="J438" s="12">
        <v>195810</v>
      </c>
      <c r="K438" s="12">
        <v>699054</v>
      </c>
      <c r="L438" s="12">
        <v>0</v>
      </c>
      <c r="M438" s="12">
        <v>699054</v>
      </c>
      <c r="N438" s="12">
        <v>699054</v>
      </c>
      <c r="O438" s="12">
        <v>0</v>
      </c>
      <c r="P438" s="12">
        <v>0</v>
      </c>
      <c r="Q438" s="21"/>
      <c r="R438" s="12">
        <v>0</v>
      </c>
      <c r="S438" s="12">
        <v>699054</v>
      </c>
      <c r="T438" s="10">
        <v>0</v>
      </c>
      <c r="U438" s="18"/>
      <c r="V438" s="18"/>
      <c r="W438" t="s">
        <v>23</v>
      </c>
      <c r="X438">
        <f>SUM(SUMIFS(gen_fuel!$T$1:$T$7186,gen_fuel!$A$1:$A$7186,E438,gen_fuel!$U$1:$U$7186,disposition!A438,gen_fuel!$N$1:$N$7186,{"HYC","WND","SUN"}))</f>
        <v>0</v>
      </c>
      <c r="Y438" s="8">
        <f t="shared" si="6"/>
        <v>195810</v>
      </c>
    </row>
    <row r="439" spans="1:25" ht="64.5" x14ac:dyDescent="0.25">
      <c r="A439" s="19">
        <v>2011</v>
      </c>
      <c r="B439" s="10">
        <v>50128</v>
      </c>
      <c r="C439" s="11" t="s">
        <v>214</v>
      </c>
      <c r="D439" s="10">
        <v>7</v>
      </c>
      <c r="E439" s="10">
        <v>10611</v>
      </c>
      <c r="F439" s="11" t="s">
        <v>23</v>
      </c>
      <c r="G439" s="11" t="s">
        <v>215</v>
      </c>
      <c r="H439" s="11" t="s">
        <v>29</v>
      </c>
      <c r="I439" s="12">
        <v>384867</v>
      </c>
      <c r="J439" s="12">
        <v>241159</v>
      </c>
      <c r="K439" s="12">
        <v>626026</v>
      </c>
      <c r="L439" s="12">
        <v>0</v>
      </c>
      <c r="M439" s="12">
        <v>623813</v>
      </c>
      <c r="N439" s="12">
        <v>623813</v>
      </c>
      <c r="O439" s="12">
        <v>0</v>
      </c>
      <c r="P439" s="12">
        <v>2213</v>
      </c>
      <c r="Q439" s="21"/>
      <c r="R439" s="12">
        <v>0</v>
      </c>
      <c r="S439" s="12">
        <v>626026</v>
      </c>
      <c r="T439" s="10">
        <v>64</v>
      </c>
      <c r="U439" s="18"/>
      <c r="V439" s="18"/>
      <c r="W439" t="s">
        <v>23</v>
      </c>
      <c r="X439">
        <f>SUM(SUMIFS(gen_fuel!$T$1:$T$7186,gen_fuel!$A$1:$A$7186,E439,gen_fuel!$U$1:$U$7186,disposition!A439,gen_fuel!$N$1:$N$7186,{"HYC","WND","SUN"}))</f>
        <v>0</v>
      </c>
      <c r="Y439" s="8">
        <f t="shared" si="6"/>
        <v>238946</v>
      </c>
    </row>
    <row r="440" spans="1:25" ht="39" x14ac:dyDescent="0.25">
      <c r="A440" s="19">
        <v>2011</v>
      </c>
      <c r="B440" s="10">
        <v>5232</v>
      </c>
      <c r="C440" s="11" t="s">
        <v>219</v>
      </c>
      <c r="D440" s="10">
        <v>7</v>
      </c>
      <c r="E440" s="10">
        <v>10613</v>
      </c>
      <c r="F440" s="11" t="s">
        <v>23</v>
      </c>
      <c r="G440" s="11" t="s">
        <v>220</v>
      </c>
      <c r="H440" s="11" t="s">
        <v>83</v>
      </c>
      <c r="I440" s="12">
        <v>421721</v>
      </c>
      <c r="J440" s="12">
        <v>721</v>
      </c>
      <c r="K440" s="12">
        <v>422442</v>
      </c>
      <c r="L440" s="12">
        <v>14275</v>
      </c>
      <c r="M440" s="12">
        <v>313534</v>
      </c>
      <c r="N440" s="12">
        <v>327809</v>
      </c>
      <c r="O440" s="12">
        <v>0</v>
      </c>
      <c r="P440" s="12">
        <v>94633</v>
      </c>
      <c r="Q440" s="21"/>
      <c r="R440" s="12">
        <v>0</v>
      </c>
      <c r="S440" s="12">
        <v>422442</v>
      </c>
      <c r="T440" s="10">
        <v>4721</v>
      </c>
      <c r="U440" s="18"/>
      <c r="V440" s="18"/>
      <c r="W440" t="s">
        <v>23</v>
      </c>
      <c r="X440">
        <f>SUM(SUMIFS(gen_fuel!$T$1:$T$7186,gen_fuel!$A$1:$A$7186,E440,gen_fuel!$U$1:$U$7186,disposition!A440,gen_fuel!$N$1:$N$7186,{"HYC","WND","SUN"}))</f>
        <v>108462</v>
      </c>
      <c r="Y440" s="8">
        <f t="shared" si="6"/>
        <v>14550</v>
      </c>
    </row>
    <row r="441" spans="1:25" ht="39" x14ac:dyDescent="0.25">
      <c r="A441" s="19">
        <v>2011</v>
      </c>
      <c r="B441" s="10">
        <v>55863</v>
      </c>
      <c r="C441" s="11" t="s">
        <v>222</v>
      </c>
      <c r="D441" s="10">
        <v>7</v>
      </c>
      <c r="E441" s="10">
        <v>10627</v>
      </c>
      <c r="F441" s="11" t="s">
        <v>23</v>
      </c>
      <c r="G441" s="11" t="s">
        <v>223</v>
      </c>
      <c r="H441" s="11" t="s">
        <v>210</v>
      </c>
      <c r="I441" s="12">
        <v>363580</v>
      </c>
      <c r="J441" s="12">
        <v>384942</v>
      </c>
      <c r="K441" s="12">
        <v>748522</v>
      </c>
      <c r="L441" s="12">
        <v>28045</v>
      </c>
      <c r="M441" s="12">
        <v>720477</v>
      </c>
      <c r="N441" s="12">
        <v>748522</v>
      </c>
      <c r="O441" s="12">
        <v>0</v>
      </c>
      <c r="P441" s="12">
        <v>0</v>
      </c>
      <c r="Q441" s="21"/>
      <c r="R441" s="12">
        <v>0</v>
      </c>
      <c r="S441" s="12">
        <v>748522</v>
      </c>
      <c r="T441" s="10">
        <v>0</v>
      </c>
      <c r="U441" s="18"/>
      <c r="V441" s="18"/>
      <c r="W441" t="s">
        <v>23</v>
      </c>
      <c r="X441">
        <f>SUM(SUMIFS(gen_fuel!$T$1:$T$7186,gen_fuel!$A$1:$A$7186,E441,gen_fuel!$U$1:$U$7186,disposition!A441,gen_fuel!$N$1:$N$7186,{"HYC","WND","SUN"}))</f>
        <v>0</v>
      </c>
      <c r="Y441" s="8">
        <f t="shared" si="6"/>
        <v>384942</v>
      </c>
    </row>
    <row r="442" spans="1:25" ht="39" x14ac:dyDescent="0.25">
      <c r="A442" s="19">
        <v>2011</v>
      </c>
      <c r="B442" s="10">
        <v>56304</v>
      </c>
      <c r="C442" s="11" t="s">
        <v>798</v>
      </c>
      <c r="D442" s="10">
        <v>7</v>
      </c>
      <c r="E442" s="10">
        <v>10638</v>
      </c>
      <c r="F442" s="11" t="s">
        <v>23</v>
      </c>
      <c r="G442" s="11" t="s">
        <v>1481</v>
      </c>
      <c r="H442" s="11" t="s">
        <v>61</v>
      </c>
      <c r="I442" s="12">
        <v>14994</v>
      </c>
      <c r="J442" s="12">
        <v>51155</v>
      </c>
      <c r="K442" s="12">
        <v>66149</v>
      </c>
      <c r="L442" s="12">
        <v>0</v>
      </c>
      <c r="M442" s="12">
        <v>66149</v>
      </c>
      <c r="N442" s="12">
        <v>66149</v>
      </c>
      <c r="O442" s="12">
        <v>0</v>
      </c>
      <c r="P442" s="12">
        <v>0</v>
      </c>
      <c r="Q442" s="21"/>
      <c r="R442" s="12">
        <v>0</v>
      </c>
      <c r="S442" s="12">
        <v>66149</v>
      </c>
      <c r="T442" s="10">
        <v>0</v>
      </c>
      <c r="U442" s="18"/>
      <c r="V442" s="18"/>
      <c r="W442" t="s">
        <v>23</v>
      </c>
      <c r="X442">
        <f>SUM(SUMIFS(gen_fuel!$T$1:$T$7186,gen_fuel!$A$1:$A$7186,E442,gen_fuel!$U$1:$U$7186,disposition!A442,gen_fuel!$N$1:$N$7186,{"HYC","WND","SUN"}))</f>
        <v>0</v>
      </c>
      <c r="Y442" s="8">
        <f t="shared" si="6"/>
        <v>51155</v>
      </c>
    </row>
    <row r="443" spans="1:25" ht="64.5" x14ac:dyDescent="0.25">
      <c r="A443" s="19">
        <v>2011</v>
      </c>
      <c r="B443" s="10">
        <v>49968</v>
      </c>
      <c r="C443" s="11" t="s">
        <v>224</v>
      </c>
      <c r="D443" s="10">
        <v>7</v>
      </c>
      <c r="E443" s="10">
        <v>10684</v>
      </c>
      <c r="F443" s="11" t="s">
        <v>23</v>
      </c>
      <c r="G443" s="11" t="s">
        <v>225</v>
      </c>
      <c r="H443" s="11" t="s">
        <v>48</v>
      </c>
      <c r="I443" s="12">
        <v>391474</v>
      </c>
      <c r="J443" s="12">
        <v>14</v>
      </c>
      <c r="K443" s="12">
        <v>391488</v>
      </c>
      <c r="L443" s="12">
        <v>63840</v>
      </c>
      <c r="M443" s="12">
        <v>229194</v>
      </c>
      <c r="N443" s="12">
        <v>293034</v>
      </c>
      <c r="O443" s="12">
        <v>0</v>
      </c>
      <c r="P443" s="12">
        <v>97969</v>
      </c>
      <c r="Q443" s="21"/>
      <c r="R443" s="12">
        <v>485</v>
      </c>
      <c r="S443" s="12">
        <v>391488</v>
      </c>
      <c r="T443" s="10">
        <v>7304</v>
      </c>
      <c r="U443" s="18"/>
      <c r="V443" s="18"/>
      <c r="W443" t="s">
        <v>23</v>
      </c>
      <c r="X443">
        <f>SUM(SUMIFS(gen_fuel!$T$1:$T$7186,gen_fuel!$A$1:$A$7186,E443,gen_fuel!$U$1:$U$7186,disposition!A443,gen_fuel!$N$1:$N$7186,{"HYC","WND","SUN"}))</f>
        <v>0</v>
      </c>
      <c r="Y443" s="8">
        <f t="shared" si="6"/>
        <v>-98440</v>
      </c>
    </row>
    <row r="444" spans="1:25" ht="64.5" x14ac:dyDescent="0.25">
      <c r="A444" s="19">
        <v>2011</v>
      </c>
      <c r="B444" s="10">
        <v>49968</v>
      </c>
      <c r="C444" s="11" t="s">
        <v>224</v>
      </c>
      <c r="D444" s="10">
        <v>7</v>
      </c>
      <c r="E444" s="10">
        <v>10685</v>
      </c>
      <c r="F444" s="11" t="s">
        <v>23</v>
      </c>
      <c r="G444" s="11" t="s">
        <v>1482</v>
      </c>
      <c r="H444" s="11" t="s">
        <v>48</v>
      </c>
      <c r="I444" s="12">
        <v>0</v>
      </c>
      <c r="J444" s="12">
        <v>88340</v>
      </c>
      <c r="K444" s="12">
        <v>88340</v>
      </c>
      <c r="L444" s="12">
        <v>85</v>
      </c>
      <c r="M444" s="12">
        <v>88255</v>
      </c>
      <c r="N444" s="12">
        <v>88340</v>
      </c>
      <c r="O444" s="12">
        <v>0</v>
      </c>
      <c r="P444" s="12">
        <v>0</v>
      </c>
      <c r="Q444" s="21"/>
      <c r="R444" s="12">
        <v>0</v>
      </c>
      <c r="S444" s="12">
        <v>88340</v>
      </c>
      <c r="T444" s="10">
        <v>0</v>
      </c>
      <c r="U444" s="18"/>
      <c r="V444" s="18"/>
      <c r="W444" t="s">
        <v>23</v>
      </c>
      <c r="X444">
        <f>SUM(SUMIFS(gen_fuel!$T$1:$T$7186,gen_fuel!$A$1:$A$7186,E444,gen_fuel!$U$1:$U$7186,disposition!A444,gen_fuel!$N$1:$N$7186,{"HYC","WND","SUN"}))</f>
        <v>0</v>
      </c>
      <c r="Y444" s="8">
        <f t="shared" si="6"/>
        <v>88340</v>
      </c>
    </row>
    <row r="445" spans="1:25" ht="64.5" x14ac:dyDescent="0.25">
      <c r="A445" s="19">
        <v>2011</v>
      </c>
      <c r="B445" s="10">
        <v>6088</v>
      </c>
      <c r="C445" s="11" t="s">
        <v>227</v>
      </c>
      <c r="D445" s="10">
        <v>7</v>
      </c>
      <c r="E445" s="10">
        <v>10690</v>
      </c>
      <c r="F445" s="11" t="s">
        <v>23</v>
      </c>
      <c r="G445" s="11" t="s">
        <v>228</v>
      </c>
      <c r="H445" s="11" t="s">
        <v>25</v>
      </c>
      <c r="I445" s="12">
        <v>644869</v>
      </c>
      <c r="J445" s="12">
        <v>0</v>
      </c>
      <c r="K445" s="12">
        <v>644869</v>
      </c>
      <c r="L445" s="12">
        <v>0</v>
      </c>
      <c r="M445" s="12">
        <v>644869</v>
      </c>
      <c r="N445" s="12">
        <v>644869</v>
      </c>
      <c r="O445" s="12">
        <v>0</v>
      </c>
      <c r="P445" s="12">
        <v>0</v>
      </c>
      <c r="Q445" s="21"/>
      <c r="R445" s="12">
        <v>0</v>
      </c>
      <c r="S445" s="12">
        <v>644869</v>
      </c>
      <c r="T445" s="10">
        <v>0</v>
      </c>
      <c r="U445" s="18"/>
      <c r="V445" s="18"/>
      <c r="W445" t="s">
        <v>23</v>
      </c>
      <c r="X445">
        <f>SUM(SUMIFS(gen_fuel!$T$1:$T$7186,gen_fuel!$A$1:$A$7186,E445,gen_fuel!$U$1:$U$7186,disposition!A445,gen_fuel!$N$1:$N$7186,{"HYC","WND","SUN"}))</f>
        <v>0</v>
      </c>
      <c r="Y445" s="8">
        <f t="shared" si="6"/>
        <v>0</v>
      </c>
    </row>
    <row r="446" spans="1:25" ht="77.25" x14ac:dyDescent="0.25">
      <c r="A446" s="19">
        <v>2011</v>
      </c>
      <c r="B446" s="10">
        <v>6091</v>
      </c>
      <c r="C446" s="11" t="s">
        <v>170</v>
      </c>
      <c r="D446" s="10">
        <v>7</v>
      </c>
      <c r="E446" s="10">
        <v>10692</v>
      </c>
      <c r="F446" s="11" t="s">
        <v>23</v>
      </c>
      <c r="G446" s="11" t="s">
        <v>229</v>
      </c>
      <c r="H446" s="11" t="s">
        <v>61</v>
      </c>
      <c r="I446" s="12">
        <v>2802582</v>
      </c>
      <c r="J446" s="12">
        <v>0</v>
      </c>
      <c r="K446" s="12">
        <v>2802582</v>
      </c>
      <c r="L446" s="12">
        <v>0</v>
      </c>
      <c r="M446" s="12">
        <v>2802582</v>
      </c>
      <c r="N446" s="12">
        <v>2802582</v>
      </c>
      <c r="O446" s="12">
        <v>0</v>
      </c>
      <c r="P446" s="12">
        <v>0</v>
      </c>
      <c r="Q446" s="21"/>
      <c r="R446" s="12">
        <v>0</v>
      </c>
      <c r="S446" s="12">
        <v>2802582</v>
      </c>
      <c r="T446" s="10">
        <v>0</v>
      </c>
      <c r="U446" s="18"/>
      <c r="V446" s="18"/>
      <c r="W446" t="s">
        <v>23</v>
      </c>
      <c r="X446">
        <f>SUM(SUMIFS(gen_fuel!$T$1:$T$7186,gen_fuel!$A$1:$A$7186,E446,gen_fuel!$U$1:$U$7186,disposition!A446,gen_fuel!$N$1:$N$7186,{"HYC","WND","SUN"}))</f>
        <v>0</v>
      </c>
      <c r="Y446" s="8">
        <f t="shared" si="6"/>
        <v>0</v>
      </c>
    </row>
    <row r="447" spans="1:25" ht="39" x14ac:dyDescent="0.25">
      <c r="A447" s="19">
        <v>2011</v>
      </c>
      <c r="B447" s="10">
        <v>7475</v>
      </c>
      <c r="C447" s="11" t="s">
        <v>232</v>
      </c>
      <c r="D447" s="10">
        <v>7</v>
      </c>
      <c r="E447" s="10">
        <v>10698</v>
      </c>
      <c r="F447" s="11" t="s">
        <v>23</v>
      </c>
      <c r="G447" s="11" t="s">
        <v>233</v>
      </c>
      <c r="H447" s="11" t="s">
        <v>49</v>
      </c>
      <c r="I447" s="12">
        <v>14421</v>
      </c>
      <c r="J447" s="12">
        <v>120630</v>
      </c>
      <c r="K447" s="12">
        <v>135051</v>
      </c>
      <c r="L447" s="12">
        <v>0</v>
      </c>
      <c r="M447" s="12">
        <v>135051</v>
      </c>
      <c r="N447" s="12">
        <v>135051</v>
      </c>
      <c r="O447" s="12">
        <v>0</v>
      </c>
      <c r="P447" s="12">
        <v>0</v>
      </c>
      <c r="Q447" s="21"/>
      <c r="R447" s="12">
        <v>0</v>
      </c>
      <c r="S447" s="12">
        <v>135051</v>
      </c>
      <c r="T447" s="10">
        <v>0</v>
      </c>
      <c r="U447" s="18"/>
      <c r="V447" s="18"/>
      <c r="W447" t="s">
        <v>23</v>
      </c>
      <c r="X447">
        <f>SUM(SUMIFS(gen_fuel!$T$1:$T$7186,gen_fuel!$A$1:$A$7186,E447,gen_fuel!$U$1:$U$7186,disposition!A447,gen_fuel!$N$1:$N$7186,{"HYC","WND","SUN"}))</f>
        <v>0</v>
      </c>
      <c r="Y447" s="8">
        <f t="shared" si="6"/>
        <v>120630</v>
      </c>
    </row>
    <row r="448" spans="1:25" ht="64.5" x14ac:dyDescent="0.25">
      <c r="A448" s="19">
        <v>2011</v>
      </c>
      <c r="B448" s="10">
        <v>56448</v>
      </c>
      <c r="C448" s="11" t="s">
        <v>235</v>
      </c>
      <c r="D448" s="10">
        <v>7</v>
      </c>
      <c r="E448" s="10">
        <v>10700</v>
      </c>
      <c r="F448" s="11" t="s">
        <v>23</v>
      </c>
      <c r="G448" s="11" t="s">
        <v>236</v>
      </c>
      <c r="H448" s="11" t="s">
        <v>83</v>
      </c>
      <c r="I448" s="12">
        <v>107796</v>
      </c>
      <c r="J448" s="12">
        <v>23990</v>
      </c>
      <c r="K448" s="12">
        <v>131786</v>
      </c>
      <c r="L448" s="12">
        <v>24784</v>
      </c>
      <c r="M448" s="12">
        <v>104084</v>
      </c>
      <c r="N448" s="12">
        <v>128868</v>
      </c>
      <c r="O448" s="12">
        <v>0</v>
      </c>
      <c r="P448" s="12">
        <v>2918</v>
      </c>
      <c r="Q448" s="21"/>
      <c r="R448" s="12">
        <v>0</v>
      </c>
      <c r="S448" s="12">
        <v>131786</v>
      </c>
      <c r="T448" s="10">
        <v>109</v>
      </c>
      <c r="U448" s="18"/>
      <c r="V448" s="18"/>
      <c r="W448" t="s">
        <v>23</v>
      </c>
      <c r="X448">
        <f>SUM(SUMIFS(gen_fuel!$T$1:$T$7186,gen_fuel!$A$1:$A$7186,E448,gen_fuel!$U$1:$U$7186,disposition!A448,gen_fuel!$N$1:$N$7186,{"HYC","WND","SUN"}))</f>
        <v>0</v>
      </c>
      <c r="Y448" s="8">
        <f t="shared" si="6"/>
        <v>21072</v>
      </c>
    </row>
    <row r="449" spans="1:25" ht="51.75" x14ac:dyDescent="0.25">
      <c r="A449" s="19">
        <v>2011</v>
      </c>
      <c r="B449" s="10">
        <v>3103</v>
      </c>
      <c r="C449" s="11" t="s">
        <v>237</v>
      </c>
      <c r="D449" s="10">
        <v>7</v>
      </c>
      <c r="E449" s="10">
        <v>10729</v>
      </c>
      <c r="F449" s="11" t="s">
        <v>23</v>
      </c>
      <c r="G449" s="11" t="s">
        <v>238</v>
      </c>
      <c r="H449" s="11" t="s">
        <v>129</v>
      </c>
      <c r="I449" s="12">
        <v>30813</v>
      </c>
      <c r="J449" s="12">
        <v>322518</v>
      </c>
      <c r="K449" s="12">
        <v>353331</v>
      </c>
      <c r="L449" s="12">
        <v>0</v>
      </c>
      <c r="M449" s="12">
        <v>353331</v>
      </c>
      <c r="N449" s="12">
        <v>353331</v>
      </c>
      <c r="O449" s="12">
        <v>0</v>
      </c>
      <c r="P449" s="12">
        <v>0</v>
      </c>
      <c r="Q449" s="21"/>
      <c r="R449" s="12">
        <v>0</v>
      </c>
      <c r="S449" s="12">
        <v>353331</v>
      </c>
      <c r="T449" s="10">
        <v>0</v>
      </c>
      <c r="U449" s="18"/>
      <c r="V449" s="18"/>
      <c r="W449" t="s">
        <v>23</v>
      </c>
      <c r="X449">
        <f>SUM(SUMIFS(gen_fuel!$T$1:$T$7186,gen_fuel!$A$1:$A$7186,E449,gen_fuel!$U$1:$U$7186,disposition!A449,gen_fuel!$N$1:$N$7186,{"HYC","WND","SUN"}))</f>
        <v>0</v>
      </c>
      <c r="Y449" s="8">
        <f t="shared" si="6"/>
        <v>322518</v>
      </c>
    </row>
    <row r="450" spans="1:25" ht="64.5" x14ac:dyDescent="0.25">
      <c r="A450" s="19">
        <v>2011</v>
      </c>
      <c r="B450" s="10">
        <v>5543</v>
      </c>
      <c r="C450" s="11" t="s">
        <v>239</v>
      </c>
      <c r="D450" s="10">
        <v>7</v>
      </c>
      <c r="E450" s="10">
        <v>10789</v>
      </c>
      <c r="F450" s="11" t="s">
        <v>23</v>
      </c>
      <c r="G450" s="11" t="s">
        <v>240</v>
      </c>
      <c r="H450" s="11" t="s">
        <v>61</v>
      </c>
      <c r="I450" s="12">
        <v>316906</v>
      </c>
      <c r="J450" s="12">
        <v>625828</v>
      </c>
      <c r="K450" s="12">
        <v>942734</v>
      </c>
      <c r="L450" s="12">
        <v>15244</v>
      </c>
      <c r="M450" s="12">
        <v>545932</v>
      </c>
      <c r="N450" s="12">
        <v>561176</v>
      </c>
      <c r="O450" s="12">
        <v>381558</v>
      </c>
      <c r="P450" s="12">
        <v>0</v>
      </c>
      <c r="Q450" s="21"/>
      <c r="R450" s="12">
        <v>0</v>
      </c>
      <c r="S450" s="12">
        <v>942734</v>
      </c>
      <c r="T450" s="10">
        <v>0</v>
      </c>
      <c r="U450" s="18"/>
      <c r="V450" s="18"/>
      <c r="W450" t="s">
        <v>23</v>
      </c>
      <c r="X450">
        <f>SUM(SUMIFS(gen_fuel!$T$1:$T$7186,gen_fuel!$A$1:$A$7186,E450,gen_fuel!$U$1:$U$7186,disposition!A450,gen_fuel!$N$1:$N$7186,{"HYC","WND","SUN"}))</f>
        <v>0</v>
      </c>
      <c r="Y450" s="8">
        <f t="shared" si="6"/>
        <v>244270</v>
      </c>
    </row>
    <row r="451" spans="1:25" ht="39" x14ac:dyDescent="0.25">
      <c r="A451" s="19">
        <v>2011</v>
      </c>
      <c r="B451" s="10">
        <v>50006</v>
      </c>
      <c r="C451" s="11" t="s">
        <v>242</v>
      </c>
      <c r="D451" s="10">
        <v>7</v>
      </c>
      <c r="E451" s="10">
        <v>10790</v>
      </c>
      <c r="F451" s="11" t="s">
        <v>23</v>
      </c>
      <c r="G451" s="11" t="s">
        <v>243</v>
      </c>
      <c r="H451" s="11" t="s">
        <v>61</v>
      </c>
      <c r="I451" s="12">
        <v>433300</v>
      </c>
      <c r="J451" s="12">
        <v>198587</v>
      </c>
      <c r="K451" s="12">
        <v>631887</v>
      </c>
      <c r="L451" s="12">
        <v>2438</v>
      </c>
      <c r="M451" s="12">
        <v>439786</v>
      </c>
      <c r="N451" s="12">
        <v>442224</v>
      </c>
      <c r="O451" s="12">
        <v>0</v>
      </c>
      <c r="P451" s="12">
        <v>10402</v>
      </c>
      <c r="Q451" s="21"/>
      <c r="R451" s="12">
        <v>179261</v>
      </c>
      <c r="S451" s="12">
        <v>631887</v>
      </c>
      <c r="T451" s="10">
        <v>474</v>
      </c>
      <c r="U451" s="18"/>
      <c r="V451" s="18"/>
      <c r="W451" t="s">
        <v>23</v>
      </c>
      <c r="X451">
        <f>SUM(SUMIFS(gen_fuel!$T$1:$T$7186,gen_fuel!$A$1:$A$7186,E451,gen_fuel!$U$1:$U$7186,disposition!A451,gen_fuel!$N$1:$N$7186,{"HYC","WND","SUN"}))</f>
        <v>0</v>
      </c>
      <c r="Y451" s="8">
        <f t="shared" ref="Y451:Y514" si="7">SUM(J451,X451)-SUM(O451:R451)</f>
        <v>8924</v>
      </c>
    </row>
    <row r="452" spans="1:25" ht="39" x14ac:dyDescent="0.25">
      <c r="A452" s="19">
        <v>2011</v>
      </c>
      <c r="B452" s="10">
        <v>50006</v>
      </c>
      <c r="C452" s="11" t="s">
        <v>242</v>
      </c>
      <c r="D452" s="10">
        <v>7</v>
      </c>
      <c r="E452" s="10">
        <v>10795</v>
      </c>
      <c r="F452" s="11" t="s">
        <v>23</v>
      </c>
      <c r="G452" s="11" t="s">
        <v>246</v>
      </c>
      <c r="H452" s="11" t="s">
        <v>247</v>
      </c>
      <c r="I452" s="12">
        <v>18671</v>
      </c>
      <c r="J452" s="12">
        <v>232534</v>
      </c>
      <c r="K452" s="12">
        <v>251205</v>
      </c>
      <c r="L452" s="12">
        <v>0</v>
      </c>
      <c r="M452" s="12">
        <v>251205</v>
      </c>
      <c r="N452" s="12">
        <v>251205</v>
      </c>
      <c r="O452" s="12">
        <v>0</v>
      </c>
      <c r="P452" s="12">
        <v>0</v>
      </c>
      <c r="Q452" s="21"/>
      <c r="R452" s="12">
        <v>0</v>
      </c>
      <c r="S452" s="12">
        <v>251205</v>
      </c>
      <c r="T452" s="10">
        <v>0</v>
      </c>
      <c r="U452" s="18"/>
      <c r="V452" s="18"/>
      <c r="W452" t="s">
        <v>23</v>
      </c>
      <c r="X452">
        <f>SUM(SUMIFS(gen_fuel!$T$1:$T$7186,gen_fuel!$A$1:$A$7186,E452,gen_fuel!$U$1:$U$7186,disposition!A452,gen_fuel!$N$1:$N$7186,{"HYC","WND","SUN"}))</f>
        <v>0</v>
      </c>
      <c r="Y452" s="8">
        <f t="shared" si="7"/>
        <v>232534</v>
      </c>
    </row>
    <row r="453" spans="1:25" ht="39" x14ac:dyDescent="0.25">
      <c r="A453" s="19">
        <v>2011</v>
      </c>
      <c r="B453" s="10">
        <v>3807</v>
      </c>
      <c r="C453" s="11" t="s">
        <v>249</v>
      </c>
      <c r="D453" s="10">
        <v>7</v>
      </c>
      <c r="E453" s="10">
        <v>10849</v>
      </c>
      <c r="F453" s="11" t="s">
        <v>23</v>
      </c>
      <c r="G453" s="11" t="s">
        <v>250</v>
      </c>
      <c r="H453" s="11" t="s">
        <v>176</v>
      </c>
      <c r="I453" s="12">
        <v>731553</v>
      </c>
      <c r="J453" s="12">
        <v>120143</v>
      </c>
      <c r="K453" s="12">
        <v>851696</v>
      </c>
      <c r="L453" s="12">
        <v>77684</v>
      </c>
      <c r="M453" s="12">
        <v>2011</v>
      </c>
      <c r="N453" s="12">
        <v>79695</v>
      </c>
      <c r="O453" s="12">
        <v>680316</v>
      </c>
      <c r="P453" s="12">
        <v>83710</v>
      </c>
      <c r="Q453" s="21"/>
      <c r="R453" s="12">
        <v>7975</v>
      </c>
      <c r="S453" s="12">
        <v>851696</v>
      </c>
      <c r="T453" s="10">
        <v>5335</v>
      </c>
      <c r="U453" s="18"/>
      <c r="V453" s="18"/>
      <c r="W453" t="s">
        <v>23</v>
      </c>
      <c r="X453">
        <f>SUM(SUMIFS(gen_fuel!$T$1:$T$7186,gen_fuel!$A$1:$A$7186,E453,gen_fuel!$U$1:$U$7186,disposition!A453,gen_fuel!$N$1:$N$7186,{"HYC","WND","SUN"}))</f>
        <v>0</v>
      </c>
      <c r="Y453" s="8">
        <f t="shared" si="7"/>
        <v>-651858</v>
      </c>
    </row>
    <row r="454" spans="1:25" ht="64.5" x14ac:dyDescent="0.25">
      <c r="A454" s="19">
        <v>2011</v>
      </c>
      <c r="B454" s="10">
        <v>3106</v>
      </c>
      <c r="C454" s="11" t="s">
        <v>253</v>
      </c>
      <c r="D454" s="10">
        <v>7</v>
      </c>
      <c r="E454" s="10">
        <v>10855</v>
      </c>
      <c r="F454" s="11" t="s">
        <v>23</v>
      </c>
      <c r="G454" s="11" t="s">
        <v>254</v>
      </c>
      <c r="H454" s="11" t="s">
        <v>108</v>
      </c>
      <c r="I454" s="12">
        <v>127033</v>
      </c>
      <c r="J454" s="12">
        <v>52520</v>
      </c>
      <c r="K454" s="12">
        <v>179553</v>
      </c>
      <c r="L454" s="12">
        <v>52520</v>
      </c>
      <c r="M454" s="12">
        <v>127033</v>
      </c>
      <c r="N454" s="12">
        <v>179553</v>
      </c>
      <c r="O454" s="12">
        <v>0</v>
      </c>
      <c r="P454" s="12">
        <v>0</v>
      </c>
      <c r="Q454" s="21"/>
      <c r="R454" s="12">
        <v>0</v>
      </c>
      <c r="S454" s="12">
        <v>179553</v>
      </c>
      <c r="T454" s="10">
        <v>0</v>
      </c>
      <c r="U454" s="18"/>
      <c r="V454" s="18"/>
      <c r="W454" t="s">
        <v>23</v>
      </c>
      <c r="X454">
        <f>SUM(SUMIFS(gen_fuel!$T$1:$T$7186,gen_fuel!$A$1:$A$7186,E454,gen_fuel!$U$1:$U$7186,disposition!A454,gen_fuel!$N$1:$N$7186,{"HYC","WND","SUN"}))</f>
        <v>0</v>
      </c>
      <c r="Y454" s="8">
        <f t="shared" si="7"/>
        <v>52520</v>
      </c>
    </row>
    <row r="455" spans="1:25" ht="51.75" x14ac:dyDescent="0.25">
      <c r="A455" s="19">
        <v>2011</v>
      </c>
      <c r="B455" s="10">
        <v>772</v>
      </c>
      <c r="C455" s="11" t="s">
        <v>255</v>
      </c>
      <c r="D455" s="10">
        <v>7</v>
      </c>
      <c r="E455" s="10">
        <v>10860</v>
      </c>
      <c r="F455" s="11" t="s">
        <v>23</v>
      </c>
      <c r="G455" s="11" t="s">
        <v>256</v>
      </c>
      <c r="H455" s="11" t="s">
        <v>108</v>
      </c>
      <c r="I455" s="12">
        <v>980648</v>
      </c>
      <c r="J455" s="12">
        <v>120476</v>
      </c>
      <c r="K455" s="12">
        <v>1101124</v>
      </c>
      <c r="L455" s="12">
        <v>189658</v>
      </c>
      <c r="M455" s="12">
        <v>911466</v>
      </c>
      <c r="N455" s="12">
        <v>1101124</v>
      </c>
      <c r="O455" s="12">
        <v>0</v>
      </c>
      <c r="P455" s="12">
        <v>0</v>
      </c>
      <c r="Q455" s="21"/>
      <c r="R455" s="12">
        <v>0</v>
      </c>
      <c r="S455" s="12">
        <v>1101124</v>
      </c>
      <c r="T455" s="10">
        <v>0</v>
      </c>
      <c r="U455" s="18"/>
      <c r="V455" s="18"/>
      <c r="W455" t="s">
        <v>23</v>
      </c>
      <c r="X455">
        <f>SUM(SUMIFS(gen_fuel!$T$1:$T$7186,gen_fuel!$A$1:$A$7186,E455,gen_fuel!$U$1:$U$7186,disposition!A455,gen_fuel!$N$1:$N$7186,{"HYC","WND","SUN"}))</f>
        <v>0</v>
      </c>
      <c r="Y455" s="8">
        <f t="shared" si="7"/>
        <v>120476</v>
      </c>
    </row>
    <row r="456" spans="1:25" ht="64.5" x14ac:dyDescent="0.25">
      <c r="A456" s="19">
        <v>2011</v>
      </c>
      <c r="B456" s="10">
        <v>772</v>
      </c>
      <c r="C456" s="11" t="s">
        <v>255</v>
      </c>
      <c r="D456" s="10">
        <v>7</v>
      </c>
      <c r="E456" s="10">
        <v>10861</v>
      </c>
      <c r="F456" s="11" t="s">
        <v>23</v>
      </c>
      <c r="G456" s="11" t="s">
        <v>257</v>
      </c>
      <c r="H456" s="11" t="s">
        <v>108</v>
      </c>
      <c r="I456" s="12">
        <v>40822</v>
      </c>
      <c r="J456" s="12">
        <v>49997</v>
      </c>
      <c r="K456" s="12">
        <v>90819</v>
      </c>
      <c r="L456" s="12">
        <v>17758</v>
      </c>
      <c r="M456" s="12">
        <v>73061</v>
      </c>
      <c r="N456" s="12">
        <v>90819</v>
      </c>
      <c r="O456" s="12">
        <v>0</v>
      </c>
      <c r="P456" s="12">
        <v>0</v>
      </c>
      <c r="Q456" s="21"/>
      <c r="R456" s="12">
        <v>0</v>
      </c>
      <c r="S456" s="12">
        <v>90819</v>
      </c>
      <c r="T456" s="10" t="s">
        <v>30</v>
      </c>
      <c r="U456" s="18"/>
      <c r="V456" s="18"/>
      <c r="W456" t="s">
        <v>23</v>
      </c>
      <c r="X456">
        <f>SUM(SUMIFS(gen_fuel!$T$1:$T$7186,gen_fuel!$A$1:$A$7186,E456,gen_fuel!$U$1:$U$7186,disposition!A456,gen_fuel!$N$1:$N$7186,{"HYC","WND","SUN"}))</f>
        <v>0</v>
      </c>
      <c r="Y456" s="8">
        <f t="shared" si="7"/>
        <v>49997</v>
      </c>
    </row>
    <row r="457" spans="1:25" ht="51.75" x14ac:dyDescent="0.25">
      <c r="A457" s="19">
        <v>2011</v>
      </c>
      <c r="B457" s="10">
        <v>772</v>
      </c>
      <c r="C457" s="11" t="s">
        <v>255</v>
      </c>
      <c r="D457" s="10">
        <v>7</v>
      </c>
      <c r="E457" s="10">
        <v>10862</v>
      </c>
      <c r="F457" s="11" t="s">
        <v>23</v>
      </c>
      <c r="G457" s="11" t="s">
        <v>258</v>
      </c>
      <c r="H457" s="11" t="s">
        <v>259</v>
      </c>
      <c r="I457" s="12">
        <v>41239</v>
      </c>
      <c r="J457" s="12">
        <v>35268</v>
      </c>
      <c r="K457" s="12">
        <v>76507</v>
      </c>
      <c r="L457" s="12">
        <v>0</v>
      </c>
      <c r="M457" s="12">
        <v>76507</v>
      </c>
      <c r="N457" s="12">
        <v>76507</v>
      </c>
      <c r="O457" s="12">
        <v>0</v>
      </c>
      <c r="P457" s="12">
        <v>0</v>
      </c>
      <c r="Q457" s="21"/>
      <c r="R457" s="12">
        <v>0</v>
      </c>
      <c r="S457" s="12">
        <v>76507</v>
      </c>
      <c r="T457" s="10" t="s">
        <v>30</v>
      </c>
      <c r="U457" s="18"/>
      <c r="V457" s="18"/>
      <c r="W457" t="s">
        <v>23</v>
      </c>
      <c r="X457">
        <f>SUM(SUMIFS(gen_fuel!$T$1:$T$7186,gen_fuel!$A$1:$A$7186,E457,gen_fuel!$U$1:$U$7186,disposition!A457,gen_fuel!$N$1:$N$7186,{"HYC","WND","SUN"}))</f>
        <v>0</v>
      </c>
      <c r="Y457" s="8">
        <f t="shared" si="7"/>
        <v>35268</v>
      </c>
    </row>
    <row r="458" spans="1:25" ht="51.75" x14ac:dyDescent="0.25">
      <c r="A458" s="19">
        <v>2011</v>
      </c>
      <c r="B458" s="10">
        <v>772</v>
      </c>
      <c r="C458" s="11" t="s">
        <v>255</v>
      </c>
      <c r="D458" s="10">
        <v>7</v>
      </c>
      <c r="E458" s="10">
        <v>10863</v>
      </c>
      <c r="F458" s="11" t="s">
        <v>23</v>
      </c>
      <c r="G458" s="11" t="s">
        <v>260</v>
      </c>
      <c r="H458" s="11" t="s">
        <v>176</v>
      </c>
      <c r="I458" s="12">
        <v>34712</v>
      </c>
      <c r="J458" s="12">
        <v>38758</v>
      </c>
      <c r="K458" s="12">
        <v>73470</v>
      </c>
      <c r="L458" s="12">
        <v>12700</v>
      </c>
      <c r="M458" s="12">
        <v>60770</v>
      </c>
      <c r="N458" s="12">
        <v>73470</v>
      </c>
      <c r="O458" s="12">
        <v>0</v>
      </c>
      <c r="P458" s="12">
        <v>0</v>
      </c>
      <c r="Q458" s="21"/>
      <c r="R458" s="12">
        <v>0</v>
      </c>
      <c r="S458" s="12">
        <v>73470</v>
      </c>
      <c r="T458" s="10">
        <v>0</v>
      </c>
      <c r="U458" s="18"/>
      <c r="V458" s="18"/>
      <c r="W458" t="s">
        <v>23</v>
      </c>
      <c r="X458">
        <f>SUM(SUMIFS(gen_fuel!$T$1:$T$7186,gen_fuel!$A$1:$A$7186,E458,gen_fuel!$U$1:$U$7186,disposition!A458,gen_fuel!$N$1:$N$7186,{"HYC","WND","SUN"}))</f>
        <v>0</v>
      </c>
      <c r="Y458" s="8">
        <f t="shared" si="7"/>
        <v>38758</v>
      </c>
    </row>
    <row r="459" spans="1:25" ht="64.5" x14ac:dyDescent="0.25">
      <c r="A459" s="19">
        <v>2011</v>
      </c>
      <c r="B459" s="10">
        <v>772</v>
      </c>
      <c r="C459" s="11" t="s">
        <v>255</v>
      </c>
      <c r="D459" s="10">
        <v>7</v>
      </c>
      <c r="E459" s="10">
        <v>10864</v>
      </c>
      <c r="F459" s="11" t="s">
        <v>23</v>
      </c>
      <c r="G459" s="11" t="s">
        <v>261</v>
      </c>
      <c r="H459" s="11" t="s">
        <v>108</v>
      </c>
      <c r="I459" s="12">
        <v>1248657</v>
      </c>
      <c r="J459" s="12">
        <v>141468</v>
      </c>
      <c r="K459" s="12">
        <v>1390125</v>
      </c>
      <c r="L459" s="12">
        <v>266366</v>
      </c>
      <c r="M459" s="12">
        <v>1123759</v>
      </c>
      <c r="N459" s="12">
        <v>1390125</v>
      </c>
      <c r="O459" s="12">
        <v>0</v>
      </c>
      <c r="P459" s="12">
        <v>0</v>
      </c>
      <c r="Q459" s="21"/>
      <c r="R459" s="12">
        <v>0</v>
      </c>
      <c r="S459" s="12">
        <v>1390125</v>
      </c>
      <c r="T459" s="10">
        <v>0</v>
      </c>
      <c r="U459" s="18"/>
      <c r="V459" s="18"/>
      <c r="W459" t="s">
        <v>23</v>
      </c>
      <c r="X459">
        <f>SUM(SUMIFS(gen_fuel!$T$1:$T$7186,gen_fuel!$A$1:$A$7186,E459,gen_fuel!$U$1:$U$7186,disposition!A459,gen_fuel!$N$1:$N$7186,{"HYC","WND","SUN"}))</f>
        <v>0</v>
      </c>
      <c r="Y459" s="8">
        <f t="shared" si="7"/>
        <v>141468</v>
      </c>
    </row>
    <row r="460" spans="1:25" ht="51.75" x14ac:dyDescent="0.25">
      <c r="A460" s="19">
        <v>2011</v>
      </c>
      <c r="B460" s="10">
        <v>772</v>
      </c>
      <c r="C460" s="11" t="s">
        <v>255</v>
      </c>
      <c r="D460" s="10">
        <v>7</v>
      </c>
      <c r="E460" s="10">
        <v>10865</v>
      </c>
      <c r="F460" s="11" t="s">
        <v>23</v>
      </c>
      <c r="G460" s="11" t="s">
        <v>262</v>
      </c>
      <c r="H460" s="11" t="s">
        <v>53</v>
      </c>
      <c r="I460" s="12">
        <v>1714002</v>
      </c>
      <c r="J460" s="12">
        <v>1572755</v>
      </c>
      <c r="K460" s="12">
        <v>3286757</v>
      </c>
      <c r="L460" s="12">
        <v>450129</v>
      </c>
      <c r="M460" s="12">
        <v>2836524</v>
      </c>
      <c r="N460" s="12">
        <v>3286653</v>
      </c>
      <c r="O460" s="12">
        <v>0</v>
      </c>
      <c r="P460" s="12">
        <v>104</v>
      </c>
      <c r="Q460" s="21"/>
      <c r="R460" s="12">
        <v>0</v>
      </c>
      <c r="S460" s="12">
        <v>3286757</v>
      </c>
      <c r="T460" s="10">
        <v>13</v>
      </c>
      <c r="U460" s="18"/>
      <c r="V460" s="18"/>
      <c r="W460" t="s">
        <v>23</v>
      </c>
      <c r="X460">
        <f>SUM(SUMIFS(gen_fuel!$T$1:$T$7186,gen_fuel!$A$1:$A$7186,E460,gen_fuel!$U$1:$U$7186,disposition!A460,gen_fuel!$N$1:$N$7186,{"HYC","WND","SUN"}))</f>
        <v>0</v>
      </c>
      <c r="Y460" s="8">
        <f t="shared" si="7"/>
        <v>1572651</v>
      </c>
    </row>
    <row r="461" spans="1:25" ht="51.75" x14ac:dyDescent="0.25">
      <c r="A461" s="19">
        <v>2011</v>
      </c>
      <c r="B461" s="10">
        <v>772</v>
      </c>
      <c r="C461" s="11" t="s">
        <v>255</v>
      </c>
      <c r="D461" s="10">
        <v>7</v>
      </c>
      <c r="E461" s="10">
        <v>10866</v>
      </c>
      <c r="F461" s="11" t="s">
        <v>23</v>
      </c>
      <c r="G461" s="11" t="s">
        <v>263</v>
      </c>
      <c r="H461" s="11" t="s">
        <v>53</v>
      </c>
      <c r="I461" s="12">
        <v>235665</v>
      </c>
      <c r="J461" s="12">
        <v>169641</v>
      </c>
      <c r="K461" s="12">
        <v>405306</v>
      </c>
      <c r="L461" s="12">
        <v>0</v>
      </c>
      <c r="M461" s="12">
        <v>405306</v>
      </c>
      <c r="N461" s="12">
        <v>405306</v>
      </c>
      <c r="O461" s="12">
        <v>0</v>
      </c>
      <c r="P461" s="12">
        <v>0</v>
      </c>
      <c r="Q461" s="21"/>
      <c r="R461" s="12">
        <v>0</v>
      </c>
      <c r="S461" s="12">
        <v>405306</v>
      </c>
      <c r="T461" s="10">
        <v>0</v>
      </c>
      <c r="U461" s="18"/>
      <c r="V461" s="18"/>
      <c r="W461" t="s">
        <v>23</v>
      </c>
      <c r="X461">
        <f>SUM(SUMIFS(gen_fuel!$T$1:$T$7186,gen_fuel!$A$1:$A$7186,E461,gen_fuel!$U$1:$U$7186,disposition!A461,gen_fuel!$N$1:$N$7186,{"HYC","WND","SUN"}))</f>
        <v>0</v>
      </c>
      <c r="Y461" s="8">
        <f t="shared" si="7"/>
        <v>169641</v>
      </c>
    </row>
    <row r="462" spans="1:25" ht="77.25" x14ac:dyDescent="0.25">
      <c r="A462" s="19">
        <v>2011</v>
      </c>
      <c r="B462" s="10">
        <v>7</v>
      </c>
      <c r="C462" s="11" t="s">
        <v>264</v>
      </c>
      <c r="D462" s="10">
        <v>7</v>
      </c>
      <c r="E462" s="10">
        <v>10867</v>
      </c>
      <c r="F462" s="11" t="s">
        <v>23</v>
      </c>
      <c r="G462" s="11" t="s">
        <v>265</v>
      </c>
      <c r="H462" s="11" t="s">
        <v>53</v>
      </c>
      <c r="I462" s="12">
        <v>335688</v>
      </c>
      <c r="J462" s="12">
        <v>181115</v>
      </c>
      <c r="K462" s="12">
        <v>516803</v>
      </c>
      <c r="L462" s="12">
        <v>64552</v>
      </c>
      <c r="M462" s="12">
        <v>452026</v>
      </c>
      <c r="N462" s="12">
        <v>516578</v>
      </c>
      <c r="O462" s="12">
        <v>0</v>
      </c>
      <c r="P462" s="12">
        <v>0</v>
      </c>
      <c r="Q462" s="21"/>
      <c r="R462" s="12">
        <v>225</v>
      </c>
      <c r="S462" s="12">
        <v>516803</v>
      </c>
      <c r="T462" s="10">
        <v>0</v>
      </c>
      <c r="U462" s="18"/>
      <c r="V462" s="18"/>
      <c r="W462" t="s">
        <v>23</v>
      </c>
      <c r="X462">
        <f>SUM(SUMIFS(gen_fuel!$T$1:$T$7186,gen_fuel!$A$1:$A$7186,E462,gen_fuel!$U$1:$U$7186,disposition!A462,gen_fuel!$N$1:$N$7186,{"HYC","WND","SUN"}))</f>
        <v>0</v>
      </c>
      <c r="Y462" s="8">
        <f t="shared" si="7"/>
        <v>180890</v>
      </c>
    </row>
    <row r="463" spans="1:25" ht="64.5" x14ac:dyDescent="0.25">
      <c r="A463" s="19">
        <v>2011</v>
      </c>
      <c r="B463" s="10">
        <v>6426</v>
      </c>
      <c r="C463" s="11" t="s">
        <v>268</v>
      </c>
      <c r="D463" s="10">
        <v>7</v>
      </c>
      <c r="E463" s="10">
        <v>50026</v>
      </c>
      <c r="F463" s="11" t="s">
        <v>23</v>
      </c>
      <c r="G463" s="11" t="s">
        <v>269</v>
      </c>
      <c r="H463" s="11" t="s">
        <v>61</v>
      </c>
      <c r="I463" s="12">
        <v>266018</v>
      </c>
      <c r="J463" s="12">
        <v>700380</v>
      </c>
      <c r="K463" s="12">
        <v>966398</v>
      </c>
      <c r="L463" s="12">
        <v>3154</v>
      </c>
      <c r="M463" s="12">
        <v>963244</v>
      </c>
      <c r="N463" s="12">
        <v>966398</v>
      </c>
      <c r="O463" s="12">
        <v>0</v>
      </c>
      <c r="P463" s="12">
        <v>0</v>
      </c>
      <c r="Q463" s="21"/>
      <c r="R463" s="12">
        <v>0</v>
      </c>
      <c r="S463" s="12">
        <v>966398</v>
      </c>
      <c r="T463" s="10">
        <v>0</v>
      </c>
      <c r="U463" s="18"/>
      <c r="V463" s="18"/>
      <c r="W463" t="s">
        <v>23</v>
      </c>
      <c r="X463">
        <f>SUM(SUMIFS(gen_fuel!$T$1:$T$7186,gen_fuel!$A$1:$A$7186,E463,gen_fuel!$U$1:$U$7186,disposition!A463,gen_fuel!$N$1:$N$7186,{"HYC","WND","SUN"}))</f>
        <v>0</v>
      </c>
      <c r="Y463" s="8">
        <f t="shared" si="7"/>
        <v>700380</v>
      </c>
    </row>
    <row r="464" spans="1:25" ht="64.5" x14ac:dyDescent="0.25">
      <c r="A464" s="19">
        <v>2011</v>
      </c>
      <c r="B464" s="10">
        <v>16064</v>
      </c>
      <c r="C464" s="11" t="s">
        <v>1359</v>
      </c>
      <c r="D464" s="10">
        <v>7</v>
      </c>
      <c r="E464" s="10">
        <v>50028</v>
      </c>
      <c r="F464" s="11" t="s">
        <v>23</v>
      </c>
      <c r="G464" s="11" t="s">
        <v>1360</v>
      </c>
      <c r="H464" s="11" t="s">
        <v>25</v>
      </c>
      <c r="I464" s="12">
        <v>291480</v>
      </c>
      <c r="J464" s="12">
        <v>335343</v>
      </c>
      <c r="K464" s="12">
        <v>626823</v>
      </c>
      <c r="L464" s="12">
        <v>0</v>
      </c>
      <c r="M464" s="12">
        <v>626823</v>
      </c>
      <c r="N464" s="12">
        <v>626823</v>
      </c>
      <c r="O464" s="12">
        <v>0</v>
      </c>
      <c r="P464" s="12">
        <v>0</v>
      </c>
      <c r="Q464" s="21"/>
      <c r="R464" s="12">
        <v>0</v>
      </c>
      <c r="S464" s="12">
        <v>626823</v>
      </c>
      <c r="T464" s="10">
        <v>0</v>
      </c>
      <c r="U464" s="18"/>
      <c r="V464" s="18"/>
      <c r="W464" t="s">
        <v>23</v>
      </c>
      <c r="X464">
        <f>SUM(SUMIFS(gen_fuel!$T$1:$T$7186,gen_fuel!$A$1:$A$7186,E464,gen_fuel!$U$1:$U$7186,disposition!A464,gen_fuel!$N$1:$N$7186,{"HYC","WND","SUN"}))</f>
        <v>0</v>
      </c>
      <c r="Y464" s="8">
        <f t="shared" si="7"/>
        <v>335343</v>
      </c>
    </row>
    <row r="465" spans="1:25" ht="51.75" x14ac:dyDescent="0.25">
      <c r="A465" s="19">
        <v>2011</v>
      </c>
      <c r="B465" s="10">
        <v>16544</v>
      </c>
      <c r="C465" s="11" t="s">
        <v>271</v>
      </c>
      <c r="D465" s="10">
        <v>7</v>
      </c>
      <c r="E465" s="10">
        <v>50041</v>
      </c>
      <c r="F465" s="11" t="s">
        <v>23</v>
      </c>
      <c r="G465" s="11" t="s">
        <v>272</v>
      </c>
      <c r="H465" s="11" t="s">
        <v>44</v>
      </c>
      <c r="I465" s="12">
        <v>14923</v>
      </c>
      <c r="J465" s="12">
        <v>61221</v>
      </c>
      <c r="K465" s="12">
        <v>76144</v>
      </c>
      <c r="L465" s="12">
        <v>962</v>
      </c>
      <c r="M465" s="12">
        <v>75182</v>
      </c>
      <c r="N465" s="12">
        <v>76144</v>
      </c>
      <c r="O465" s="12">
        <v>0</v>
      </c>
      <c r="P465" s="12">
        <v>0</v>
      </c>
      <c r="Q465" s="21"/>
      <c r="R465" s="12">
        <v>0</v>
      </c>
      <c r="S465" s="12">
        <v>76144</v>
      </c>
      <c r="T465" s="10">
        <v>0</v>
      </c>
      <c r="U465" s="18"/>
      <c r="V465" s="18"/>
      <c r="W465" t="s">
        <v>23</v>
      </c>
      <c r="X465">
        <f>SUM(SUMIFS(gen_fuel!$T$1:$T$7186,gen_fuel!$A$1:$A$7186,E465,gen_fuel!$U$1:$U$7186,disposition!A465,gen_fuel!$N$1:$N$7186,{"HYC","WND","SUN"}))</f>
        <v>0</v>
      </c>
      <c r="Y465" s="8">
        <f t="shared" si="7"/>
        <v>61221</v>
      </c>
    </row>
    <row r="466" spans="1:25" ht="64.5" x14ac:dyDescent="0.25">
      <c r="A466" s="19">
        <v>2011</v>
      </c>
      <c r="B466" s="10">
        <v>14254</v>
      </c>
      <c r="C466" s="11" t="s">
        <v>273</v>
      </c>
      <c r="D466" s="10">
        <v>7</v>
      </c>
      <c r="E466" s="10">
        <v>50043</v>
      </c>
      <c r="F466" s="11" t="s">
        <v>23</v>
      </c>
      <c r="G466" s="11" t="s">
        <v>274</v>
      </c>
      <c r="H466" s="11" t="s">
        <v>61</v>
      </c>
      <c r="I466" s="12">
        <v>1786991</v>
      </c>
      <c r="J466" s="12">
        <v>117119</v>
      </c>
      <c r="K466" s="12">
        <v>1904110</v>
      </c>
      <c r="L466" s="12">
        <v>47628</v>
      </c>
      <c r="M466" s="12">
        <v>1470009</v>
      </c>
      <c r="N466" s="12">
        <v>1517637</v>
      </c>
      <c r="O466" s="12">
        <v>0</v>
      </c>
      <c r="P466" s="12">
        <v>170183</v>
      </c>
      <c r="Q466" s="21"/>
      <c r="R466" s="12">
        <v>216290</v>
      </c>
      <c r="S466" s="12">
        <v>1904110</v>
      </c>
      <c r="T466" s="10">
        <v>12487</v>
      </c>
      <c r="U466" s="18"/>
      <c r="V466" s="18"/>
      <c r="W466" t="s">
        <v>23</v>
      </c>
      <c r="X466">
        <f>SUM(SUMIFS(gen_fuel!$T$1:$T$7186,gen_fuel!$A$1:$A$7186,E466,gen_fuel!$U$1:$U$7186,disposition!A466,gen_fuel!$N$1:$N$7186,{"HYC","WND","SUN"}))</f>
        <v>0</v>
      </c>
      <c r="Y466" s="8">
        <f t="shared" si="7"/>
        <v>-269354</v>
      </c>
    </row>
    <row r="467" spans="1:25" ht="64.5" x14ac:dyDescent="0.25">
      <c r="A467" s="19">
        <v>2011</v>
      </c>
      <c r="B467" s="10">
        <v>17145</v>
      </c>
      <c r="C467" s="11" t="s">
        <v>277</v>
      </c>
      <c r="D467" s="10">
        <v>7</v>
      </c>
      <c r="E467" s="10">
        <v>50067</v>
      </c>
      <c r="F467" s="11" t="s">
        <v>23</v>
      </c>
      <c r="G467" s="11" t="s">
        <v>278</v>
      </c>
      <c r="H467" s="11" t="s">
        <v>61</v>
      </c>
      <c r="I467" s="12">
        <v>99884</v>
      </c>
      <c r="J467" s="12">
        <v>1336</v>
      </c>
      <c r="K467" s="12">
        <v>101220</v>
      </c>
      <c r="L467" s="12">
        <v>0</v>
      </c>
      <c r="M467" s="12">
        <v>67847</v>
      </c>
      <c r="N467" s="12">
        <v>67847</v>
      </c>
      <c r="O467" s="12">
        <v>0</v>
      </c>
      <c r="P467" s="12">
        <v>32037</v>
      </c>
      <c r="Q467" s="21"/>
      <c r="R467" s="12">
        <v>0</v>
      </c>
      <c r="S467" s="12">
        <v>99884</v>
      </c>
      <c r="T467" s="10">
        <v>978</v>
      </c>
      <c r="U467" s="18"/>
      <c r="V467" s="18"/>
      <c r="W467" t="s">
        <v>23</v>
      </c>
      <c r="X467">
        <f>SUM(SUMIFS(gen_fuel!$T$1:$T$7186,gen_fuel!$A$1:$A$7186,E467,gen_fuel!$U$1:$U$7186,disposition!A467,gen_fuel!$N$1:$N$7186,{"HYC","WND","SUN"}))</f>
        <v>0</v>
      </c>
      <c r="Y467" s="8">
        <f t="shared" si="7"/>
        <v>-30701</v>
      </c>
    </row>
    <row r="468" spans="1:25" ht="39" x14ac:dyDescent="0.25">
      <c r="A468" s="19">
        <v>2011</v>
      </c>
      <c r="B468" s="10">
        <v>18587</v>
      </c>
      <c r="C468" s="11" t="s">
        <v>281</v>
      </c>
      <c r="D468" s="10">
        <v>7</v>
      </c>
      <c r="E468" s="10">
        <v>50068</v>
      </c>
      <c r="F468" s="11" t="s">
        <v>23</v>
      </c>
      <c r="G468" s="11" t="s">
        <v>282</v>
      </c>
      <c r="H468" s="11" t="s">
        <v>48</v>
      </c>
      <c r="I468" s="12">
        <v>56367</v>
      </c>
      <c r="J468" s="12">
        <v>240</v>
      </c>
      <c r="K468" s="12">
        <v>56607</v>
      </c>
      <c r="L468" s="12">
        <v>240</v>
      </c>
      <c r="M468" s="12">
        <v>3836</v>
      </c>
      <c r="N468" s="12">
        <v>4076</v>
      </c>
      <c r="O468" s="12">
        <v>5369</v>
      </c>
      <c r="P468" s="12">
        <v>47162</v>
      </c>
      <c r="Q468" s="21"/>
      <c r="R468" s="12">
        <v>0</v>
      </c>
      <c r="S468" s="12">
        <v>56607</v>
      </c>
      <c r="T468" s="10">
        <v>3331</v>
      </c>
      <c r="U468" s="18"/>
      <c r="V468" s="18"/>
      <c r="W468" t="s">
        <v>23</v>
      </c>
      <c r="X468">
        <f>SUM(SUMIFS(gen_fuel!$T$1:$T$7186,gen_fuel!$A$1:$A$7186,E468,gen_fuel!$U$1:$U$7186,disposition!A468,gen_fuel!$N$1:$N$7186,{"HYC","WND","SUN"}))</f>
        <v>0</v>
      </c>
      <c r="Y468" s="8">
        <f t="shared" si="7"/>
        <v>-52291</v>
      </c>
    </row>
    <row r="469" spans="1:25" ht="39" x14ac:dyDescent="0.25">
      <c r="A469" s="19">
        <v>2011</v>
      </c>
      <c r="B469" s="10">
        <v>12307</v>
      </c>
      <c r="C469" s="11" t="s">
        <v>284</v>
      </c>
      <c r="D469" s="10">
        <v>7</v>
      </c>
      <c r="E469" s="10">
        <v>50101</v>
      </c>
      <c r="F469" s="11" t="s">
        <v>23</v>
      </c>
      <c r="G469" s="11" t="s">
        <v>285</v>
      </c>
      <c r="H469" s="11" t="s">
        <v>61</v>
      </c>
      <c r="I469" s="12">
        <v>427257</v>
      </c>
      <c r="J469" s="12">
        <v>271160</v>
      </c>
      <c r="K469" s="12">
        <v>698417</v>
      </c>
      <c r="L469" s="12">
        <v>0</v>
      </c>
      <c r="M469" s="12">
        <v>698417</v>
      </c>
      <c r="N469" s="12">
        <v>698417</v>
      </c>
      <c r="O469" s="12">
        <v>0</v>
      </c>
      <c r="P469" s="12">
        <v>0</v>
      </c>
      <c r="Q469" s="21"/>
      <c r="R469" s="12">
        <v>0</v>
      </c>
      <c r="S469" s="12">
        <v>698417</v>
      </c>
      <c r="T469" s="10">
        <v>0</v>
      </c>
      <c r="U469" s="18"/>
      <c r="V469" s="18"/>
      <c r="W469" t="s">
        <v>23</v>
      </c>
      <c r="X469">
        <f>SUM(SUMIFS(gen_fuel!$T$1:$T$7186,gen_fuel!$A$1:$A$7186,E469,gen_fuel!$U$1:$U$7186,disposition!A469,gen_fuel!$N$1:$N$7186,{"HYC","WND","SUN"}))</f>
        <v>0</v>
      </c>
      <c r="Y469" s="8">
        <f t="shared" si="7"/>
        <v>271160</v>
      </c>
    </row>
    <row r="470" spans="1:25" ht="26.25" x14ac:dyDescent="0.25">
      <c r="A470" s="19">
        <v>2011</v>
      </c>
      <c r="B470" s="10">
        <v>22669</v>
      </c>
      <c r="C470" s="11" t="s">
        <v>287</v>
      </c>
      <c r="D470" s="10">
        <v>7</v>
      </c>
      <c r="E470" s="10">
        <v>50115</v>
      </c>
      <c r="F470" s="11" t="s">
        <v>23</v>
      </c>
      <c r="G470" s="11" t="s">
        <v>288</v>
      </c>
      <c r="H470" s="11" t="s">
        <v>48</v>
      </c>
      <c r="I470" s="12">
        <v>369468</v>
      </c>
      <c r="J470" s="12">
        <v>7159</v>
      </c>
      <c r="K470" s="12">
        <v>376627</v>
      </c>
      <c r="L470" s="12">
        <v>30744</v>
      </c>
      <c r="M470" s="12">
        <v>153771</v>
      </c>
      <c r="N470" s="12">
        <v>184515</v>
      </c>
      <c r="O470" s="12">
        <v>0</v>
      </c>
      <c r="P470" s="12">
        <v>192112</v>
      </c>
      <c r="Q470" s="21"/>
      <c r="R470" s="12">
        <v>0</v>
      </c>
      <c r="S470" s="12">
        <v>376627</v>
      </c>
      <c r="T470" s="10">
        <v>8558</v>
      </c>
      <c r="U470" s="18"/>
      <c r="V470" s="18"/>
      <c r="W470" t="s">
        <v>23</v>
      </c>
      <c r="X470">
        <f>SUM(SUMIFS(gen_fuel!$T$1:$T$7186,gen_fuel!$A$1:$A$7186,E470,gen_fuel!$U$1:$U$7186,disposition!A470,gen_fuel!$N$1:$N$7186,{"HYC","WND","SUN"}))</f>
        <v>0</v>
      </c>
      <c r="Y470" s="8">
        <f t="shared" si="7"/>
        <v>-184953</v>
      </c>
    </row>
    <row r="471" spans="1:25" ht="39" x14ac:dyDescent="0.25">
      <c r="A471" s="19">
        <v>2011</v>
      </c>
      <c r="B471" s="10">
        <v>4208</v>
      </c>
      <c r="C471" s="11" t="s">
        <v>290</v>
      </c>
      <c r="D471" s="10">
        <v>7</v>
      </c>
      <c r="E471" s="10">
        <v>50119</v>
      </c>
      <c r="F471" s="11" t="s">
        <v>23</v>
      </c>
      <c r="G471" s="11" t="s">
        <v>291</v>
      </c>
      <c r="H471" s="11" t="s">
        <v>48</v>
      </c>
      <c r="I471" s="12">
        <v>405542</v>
      </c>
      <c r="J471" s="12">
        <v>150570</v>
      </c>
      <c r="K471" s="12">
        <v>556112</v>
      </c>
      <c r="L471" s="12">
        <v>16563</v>
      </c>
      <c r="M471" s="12">
        <v>491310</v>
      </c>
      <c r="N471" s="12">
        <v>507873</v>
      </c>
      <c r="O471" s="12">
        <v>0</v>
      </c>
      <c r="P471" s="12">
        <v>30830</v>
      </c>
      <c r="Q471" s="21"/>
      <c r="R471" s="12">
        <v>17409</v>
      </c>
      <c r="S471" s="12">
        <v>556112</v>
      </c>
      <c r="T471" s="10">
        <v>1530</v>
      </c>
      <c r="U471" s="18"/>
      <c r="V471" s="18"/>
      <c r="W471" t="s">
        <v>23</v>
      </c>
      <c r="X471">
        <f>SUM(SUMIFS(gen_fuel!$T$1:$T$7186,gen_fuel!$A$1:$A$7186,E471,gen_fuel!$U$1:$U$7186,disposition!A471,gen_fuel!$N$1:$N$7186,{"HYC","WND","SUN"}))</f>
        <v>0</v>
      </c>
      <c r="Y471" s="8">
        <f t="shared" si="7"/>
        <v>102331</v>
      </c>
    </row>
    <row r="472" spans="1:25" ht="64.5" x14ac:dyDescent="0.25">
      <c r="A472" s="19">
        <v>2011</v>
      </c>
      <c r="B472" s="10">
        <v>19685</v>
      </c>
      <c r="C472" s="11" t="s">
        <v>293</v>
      </c>
      <c r="D472" s="10">
        <v>7</v>
      </c>
      <c r="E472" s="10">
        <v>50121</v>
      </c>
      <c r="F472" s="11" t="s">
        <v>23</v>
      </c>
      <c r="G472" s="11" t="s">
        <v>294</v>
      </c>
      <c r="H472" s="11" t="s">
        <v>61</v>
      </c>
      <c r="I472" s="12">
        <v>201730</v>
      </c>
      <c r="J472" s="12">
        <v>618109</v>
      </c>
      <c r="K472" s="12">
        <v>819839</v>
      </c>
      <c r="L472" s="12">
        <v>4035</v>
      </c>
      <c r="M472" s="12">
        <v>815804</v>
      </c>
      <c r="N472" s="12">
        <v>819839</v>
      </c>
      <c r="O472" s="12">
        <v>0</v>
      </c>
      <c r="P472" s="12">
        <v>0</v>
      </c>
      <c r="Q472" s="21"/>
      <c r="R472" s="12">
        <v>0</v>
      </c>
      <c r="S472" s="12">
        <v>819839</v>
      </c>
      <c r="T472" s="10">
        <v>0</v>
      </c>
      <c r="U472" s="18"/>
      <c r="V472" s="18"/>
      <c r="W472" t="s">
        <v>23</v>
      </c>
      <c r="X472">
        <f>SUM(SUMIFS(gen_fuel!$T$1:$T$7186,gen_fuel!$A$1:$A$7186,E472,gen_fuel!$U$1:$U$7186,disposition!A472,gen_fuel!$N$1:$N$7186,{"HYC","WND","SUN"}))</f>
        <v>0</v>
      </c>
      <c r="Y472" s="8">
        <f t="shared" si="7"/>
        <v>618109</v>
      </c>
    </row>
    <row r="473" spans="1:25" ht="51.75" x14ac:dyDescent="0.25">
      <c r="A473" s="19">
        <v>2011</v>
      </c>
      <c r="B473" s="10">
        <v>54881</v>
      </c>
      <c r="C473" s="11" t="s">
        <v>1511</v>
      </c>
      <c r="D473" s="10">
        <v>6</v>
      </c>
      <c r="E473" s="10">
        <v>50130</v>
      </c>
      <c r="F473" s="11" t="s">
        <v>50</v>
      </c>
      <c r="G473" s="11" t="s">
        <v>1512</v>
      </c>
      <c r="H473" s="11" t="s">
        <v>55</v>
      </c>
      <c r="I473" s="12">
        <v>357360</v>
      </c>
      <c r="J473" s="12">
        <v>0</v>
      </c>
      <c r="K473" s="12">
        <v>357360</v>
      </c>
      <c r="L473" s="12">
        <v>23006</v>
      </c>
      <c r="M473" s="12">
        <v>301002</v>
      </c>
      <c r="N473" s="12">
        <v>324008</v>
      </c>
      <c r="O473" s="12">
        <v>0</v>
      </c>
      <c r="P473" s="12">
        <v>33352</v>
      </c>
      <c r="Q473" s="21"/>
      <c r="R473" s="12">
        <v>0</v>
      </c>
      <c r="S473" s="12">
        <v>357360</v>
      </c>
      <c r="T473" s="10">
        <v>1391</v>
      </c>
      <c r="U473" s="18"/>
      <c r="V473" s="18"/>
      <c r="W473" t="s">
        <v>23</v>
      </c>
      <c r="X473">
        <f>SUM(SUMIFS(gen_fuel!$T$1:$T$7186,gen_fuel!$A$1:$A$7186,E473,gen_fuel!$U$1:$U$7186,disposition!A473,gen_fuel!$N$1:$N$7186,{"HYC","WND","SUN"}))</f>
        <v>0</v>
      </c>
      <c r="Y473" s="8">
        <f t="shared" si="7"/>
        <v>-33352</v>
      </c>
    </row>
    <row r="474" spans="1:25" ht="39" x14ac:dyDescent="0.25">
      <c r="A474" s="19">
        <v>2011</v>
      </c>
      <c r="B474" s="10">
        <v>27131</v>
      </c>
      <c r="C474" s="11" t="s">
        <v>295</v>
      </c>
      <c r="D474" s="10">
        <v>7</v>
      </c>
      <c r="E474" s="10">
        <v>50146</v>
      </c>
      <c r="F474" s="11" t="s">
        <v>23</v>
      </c>
      <c r="G474" s="11" t="s">
        <v>295</v>
      </c>
      <c r="H474" s="11" t="s">
        <v>69</v>
      </c>
      <c r="I474" s="12">
        <v>66367</v>
      </c>
      <c r="J474" s="12">
        <v>34261</v>
      </c>
      <c r="K474" s="12">
        <v>100628</v>
      </c>
      <c r="L474" s="12">
        <v>1327</v>
      </c>
      <c r="M474" s="12">
        <v>99301</v>
      </c>
      <c r="N474" s="12">
        <v>100628</v>
      </c>
      <c r="O474" s="12">
        <v>0</v>
      </c>
      <c r="P474" s="12">
        <v>0</v>
      </c>
      <c r="Q474" s="21"/>
      <c r="R474" s="12">
        <v>0</v>
      </c>
      <c r="S474" s="12">
        <v>100628</v>
      </c>
      <c r="T474" s="10">
        <v>0</v>
      </c>
      <c r="U474" s="18"/>
      <c r="V474" s="18"/>
      <c r="W474" t="s">
        <v>23</v>
      </c>
      <c r="X474">
        <f>SUM(SUMIFS(gen_fuel!$T$1:$T$7186,gen_fuel!$A$1:$A$7186,E474,gen_fuel!$U$1:$U$7186,disposition!A474,gen_fuel!$N$1:$N$7186,{"HYC","WND","SUN"}))</f>
        <v>0</v>
      </c>
      <c r="Y474" s="8">
        <f t="shared" si="7"/>
        <v>34261</v>
      </c>
    </row>
    <row r="475" spans="1:25" ht="51.75" x14ac:dyDescent="0.25">
      <c r="A475" s="19">
        <v>2011</v>
      </c>
      <c r="B475" s="10">
        <v>19450</v>
      </c>
      <c r="C475" s="11" t="s">
        <v>296</v>
      </c>
      <c r="D475" s="10">
        <v>7</v>
      </c>
      <c r="E475" s="10">
        <v>50150</v>
      </c>
      <c r="F475" s="11" t="s">
        <v>23</v>
      </c>
      <c r="G475" s="11" t="s">
        <v>297</v>
      </c>
      <c r="H475" s="11" t="s">
        <v>61</v>
      </c>
      <c r="I475" s="12">
        <v>630000</v>
      </c>
      <c r="J475" s="12">
        <v>101421</v>
      </c>
      <c r="K475" s="12">
        <v>731421</v>
      </c>
      <c r="L475" s="12">
        <v>11931</v>
      </c>
      <c r="M475" s="12">
        <v>694029</v>
      </c>
      <c r="N475" s="12">
        <v>705960</v>
      </c>
      <c r="O475" s="12">
        <v>0</v>
      </c>
      <c r="P475" s="12">
        <v>25461</v>
      </c>
      <c r="Q475" s="21"/>
      <c r="R475" s="12">
        <v>0</v>
      </c>
      <c r="S475" s="12">
        <v>731421</v>
      </c>
      <c r="T475" s="10">
        <v>788</v>
      </c>
      <c r="U475" s="18"/>
      <c r="V475" s="18"/>
      <c r="W475" t="s">
        <v>23</v>
      </c>
      <c r="X475">
        <f>SUM(SUMIFS(gen_fuel!$T$1:$T$7186,gen_fuel!$A$1:$A$7186,E475,gen_fuel!$U$1:$U$7186,disposition!A475,gen_fuel!$N$1:$N$7186,{"HYC","WND","SUN"}))</f>
        <v>0</v>
      </c>
      <c r="Y475" s="8">
        <f t="shared" si="7"/>
        <v>75960</v>
      </c>
    </row>
    <row r="476" spans="1:25" ht="64.5" x14ac:dyDescent="0.25">
      <c r="A476" s="19">
        <v>2011</v>
      </c>
      <c r="B476" s="10">
        <v>19433</v>
      </c>
      <c r="C476" s="11" t="s">
        <v>1483</v>
      </c>
      <c r="D476" s="10">
        <v>7</v>
      </c>
      <c r="E476" s="10">
        <v>50151</v>
      </c>
      <c r="F476" s="11" t="s">
        <v>23</v>
      </c>
      <c r="G476" s="11" t="s">
        <v>1484</v>
      </c>
      <c r="H476" s="11" t="s">
        <v>267</v>
      </c>
      <c r="I476" s="12">
        <v>8688</v>
      </c>
      <c r="J476" s="12">
        <v>79314</v>
      </c>
      <c r="K476" s="12">
        <v>88002</v>
      </c>
      <c r="L476" s="12">
        <v>0</v>
      </c>
      <c r="M476" s="12">
        <v>88002</v>
      </c>
      <c r="N476" s="12">
        <v>88002</v>
      </c>
      <c r="O476" s="12">
        <v>0</v>
      </c>
      <c r="P476" s="12">
        <v>0</v>
      </c>
      <c r="Q476" s="21"/>
      <c r="R476" s="12">
        <v>0</v>
      </c>
      <c r="S476" s="12">
        <v>88002</v>
      </c>
      <c r="T476" s="10">
        <v>0</v>
      </c>
      <c r="U476" s="18"/>
      <c r="V476" s="18"/>
      <c r="W476" t="s">
        <v>23</v>
      </c>
      <c r="X476">
        <f>SUM(SUMIFS(gen_fuel!$T$1:$T$7186,gen_fuel!$A$1:$A$7186,E476,gen_fuel!$U$1:$U$7186,disposition!A476,gen_fuel!$N$1:$N$7186,{"HYC","WND","SUN"}))</f>
        <v>0</v>
      </c>
      <c r="Y476" s="8">
        <f t="shared" si="7"/>
        <v>79314</v>
      </c>
    </row>
    <row r="477" spans="1:25" ht="51.75" x14ac:dyDescent="0.25">
      <c r="A477" s="19">
        <v>2011</v>
      </c>
      <c r="B477" s="10">
        <v>5352</v>
      </c>
      <c r="C477" s="11" t="s">
        <v>300</v>
      </c>
      <c r="D477" s="10">
        <v>7</v>
      </c>
      <c r="E477" s="10">
        <v>50152</v>
      </c>
      <c r="F477" s="11" t="s">
        <v>23</v>
      </c>
      <c r="G477" s="11" t="s">
        <v>301</v>
      </c>
      <c r="H477" s="11" t="s">
        <v>25</v>
      </c>
      <c r="I477" s="12">
        <v>1809789</v>
      </c>
      <c r="J477" s="12">
        <v>15557</v>
      </c>
      <c r="K477" s="12">
        <v>1825346</v>
      </c>
      <c r="L477" s="12">
        <v>0</v>
      </c>
      <c r="M477" s="12">
        <v>1313396</v>
      </c>
      <c r="N477" s="12">
        <v>1313396</v>
      </c>
      <c r="O477" s="12">
        <v>0</v>
      </c>
      <c r="P477" s="12">
        <v>511950</v>
      </c>
      <c r="Q477" s="21"/>
      <c r="R477" s="12">
        <v>0</v>
      </c>
      <c r="S477" s="12">
        <v>1825346</v>
      </c>
      <c r="T477" s="10">
        <v>19073</v>
      </c>
      <c r="U477" s="18"/>
      <c r="V477" s="18"/>
      <c r="W477" t="s">
        <v>23</v>
      </c>
      <c r="X477">
        <f>SUM(SUMIFS(gen_fuel!$T$1:$T$7186,gen_fuel!$A$1:$A$7186,E477,gen_fuel!$U$1:$U$7186,disposition!A477,gen_fuel!$N$1:$N$7186,{"HYC","WND","SUN"}))</f>
        <v>0</v>
      </c>
      <c r="Y477" s="8">
        <f t="shared" si="7"/>
        <v>-496393</v>
      </c>
    </row>
    <row r="478" spans="1:25" ht="64.5" x14ac:dyDescent="0.25">
      <c r="A478" s="19">
        <v>2011</v>
      </c>
      <c r="B478" s="10">
        <v>39066</v>
      </c>
      <c r="C478" s="11" t="s">
        <v>303</v>
      </c>
      <c r="D478" s="10">
        <v>7</v>
      </c>
      <c r="E478" s="10">
        <v>50153</v>
      </c>
      <c r="F478" s="11" t="s">
        <v>23</v>
      </c>
      <c r="G478" s="11" t="s">
        <v>304</v>
      </c>
      <c r="H478" s="11" t="s">
        <v>61</v>
      </c>
      <c r="I478" s="12">
        <v>101087</v>
      </c>
      <c r="J478" s="12">
        <v>144437</v>
      </c>
      <c r="K478" s="12">
        <v>245524</v>
      </c>
      <c r="L478" s="12">
        <v>0</v>
      </c>
      <c r="M478" s="12">
        <v>245524</v>
      </c>
      <c r="N478" s="12">
        <v>245524</v>
      </c>
      <c r="O478" s="12">
        <v>0</v>
      </c>
      <c r="P478" s="12">
        <v>0</v>
      </c>
      <c r="Q478" s="21"/>
      <c r="R478" s="12">
        <v>0</v>
      </c>
      <c r="S478" s="12">
        <v>245524</v>
      </c>
      <c r="T478" s="10">
        <v>0</v>
      </c>
      <c r="U478" s="18"/>
      <c r="V478" s="18"/>
      <c r="W478" t="s">
        <v>23</v>
      </c>
      <c r="X478">
        <f>SUM(SUMIFS(gen_fuel!$T$1:$T$7186,gen_fuel!$A$1:$A$7186,E478,gen_fuel!$U$1:$U$7186,disposition!A478,gen_fuel!$N$1:$N$7186,{"HYC","WND","SUN"}))</f>
        <v>0</v>
      </c>
      <c r="Y478" s="8">
        <f t="shared" si="7"/>
        <v>144437</v>
      </c>
    </row>
    <row r="479" spans="1:25" ht="64.5" x14ac:dyDescent="0.25">
      <c r="A479" s="19">
        <v>2011</v>
      </c>
      <c r="B479" s="10">
        <v>13914</v>
      </c>
      <c r="C479" s="11" t="s">
        <v>305</v>
      </c>
      <c r="D479" s="10">
        <v>7</v>
      </c>
      <c r="E479" s="10">
        <v>50169</v>
      </c>
      <c r="F479" s="11" t="s">
        <v>23</v>
      </c>
      <c r="G479" s="11" t="s">
        <v>306</v>
      </c>
      <c r="H479" s="11" t="s">
        <v>307</v>
      </c>
      <c r="I479" s="12">
        <v>1408</v>
      </c>
      <c r="J479" s="12">
        <v>857477</v>
      </c>
      <c r="K479" s="12">
        <v>858885</v>
      </c>
      <c r="L479" s="12">
        <v>0</v>
      </c>
      <c r="M479" s="12">
        <v>857572</v>
      </c>
      <c r="N479" s="12">
        <v>857572</v>
      </c>
      <c r="O479" s="12">
        <v>0</v>
      </c>
      <c r="P479" s="12">
        <v>1313</v>
      </c>
      <c r="Q479" s="21"/>
      <c r="R479" s="12">
        <v>0</v>
      </c>
      <c r="S479" s="12">
        <v>858885</v>
      </c>
      <c r="T479" s="10">
        <v>94</v>
      </c>
      <c r="U479" s="18"/>
      <c r="V479" s="18"/>
      <c r="W479" t="s">
        <v>23</v>
      </c>
      <c r="X479">
        <f>SUM(SUMIFS(gen_fuel!$T$1:$T$7186,gen_fuel!$A$1:$A$7186,E479,gen_fuel!$U$1:$U$7186,disposition!A479,gen_fuel!$N$1:$N$7186,{"HYC","WND","SUN"}))</f>
        <v>0</v>
      </c>
      <c r="Y479" s="8">
        <f t="shared" si="7"/>
        <v>856164</v>
      </c>
    </row>
    <row r="480" spans="1:25" ht="39" x14ac:dyDescent="0.25">
      <c r="A480" s="19">
        <v>2011</v>
      </c>
      <c r="B480" s="10">
        <v>1569</v>
      </c>
      <c r="C480" s="11" t="s">
        <v>308</v>
      </c>
      <c r="D480" s="10">
        <v>7</v>
      </c>
      <c r="E480" s="10">
        <v>50170</v>
      </c>
      <c r="F480" s="11" t="s">
        <v>23</v>
      </c>
      <c r="G480" s="11" t="s">
        <v>309</v>
      </c>
      <c r="H480" s="11" t="s">
        <v>48</v>
      </c>
      <c r="I480" s="12">
        <v>272070</v>
      </c>
      <c r="J480" s="12">
        <v>0</v>
      </c>
      <c r="K480" s="12">
        <v>272070</v>
      </c>
      <c r="L480" s="12">
        <v>5423</v>
      </c>
      <c r="M480" s="12">
        <v>0</v>
      </c>
      <c r="N480" s="12">
        <v>5423</v>
      </c>
      <c r="O480" s="12">
        <v>0</v>
      </c>
      <c r="P480" s="12">
        <v>266647</v>
      </c>
      <c r="Q480" s="21"/>
      <c r="R480" s="12">
        <v>0</v>
      </c>
      <c r="S480" s="12">
        <v>272070</v>
      </c>
      <c r="T480" s="10">
        <v>13701</v>
      </c>
      <c r="U480" s="18"/>
      <c r="V480" s="18"/>
      <c r="W480" t="s">
        <v>23</v>
      </c>
      <c r="X480">
        <f>SUM(SUMIFS(gen_fuel!$T$1:$T$7186,gen_fuel!$A$1:$A$7186,E480,gen_fuel!$U$1:$U$7186,disposition!A480,gen_fuel!$N$1:$N$7186,{"HYC","WND","SUN"}))</f>
        <v>0</v>
      </c>
      <c r="Y480" s="8">
        <f t="shared" si="7"/>
        <v>-266647</v>
      </c>
    </row>
    <row r="481" spans="1:25" ht="51.75" x14ac:dyDescent="0.25">
      <c r="A481" s="19">
        <v>2011</v>
      </c>
      <c r="B481" s="10">
        <v>20492</v>
      </c>
      <c r="C481" s="11" t="s">
        <v>311</v>
      </c>
      <c r="D481" s="10">
        <v>7</v>
      </c>
      <c r="E481" s="10">
        <v>50184</v>
      </c>
      <c r="F481" s="11" t="s">
        <v>23</v>
      </c>
      <c r="G481" s="11" t="s">
        <v>312</v>
      </c>
      <c r="H481" s="11" t="s">
        <v>90</v>
      </c>
      <c r="I481" s="12">
        <v>553358</v>
      </c>
      <c r="J481" s="12">
        <v>2789</v>
      </c>
      <c r="K481" s="12">
        <v>556147</v>
      </c>
      <c r="L481" s="12">
        <v>0</v>
      </c>
      <c r="M481" s="12">
        <v>405853</v>
      </c>
      <c r="N481" s="12">
        <v>405853</v>
      </c>
      <c r="O481" s="12">
        <v>0</v>
      </c>
      <c r="P481" s="12">
        <v>150294</v>
      </c>
      <c r="Q481" s="21"/>
      <c r="R481" s="12">
        <v>0</v>
      </c>
      <c r="S481" s="12">
        <v>556147</v>
      </c>
      <c r="T481" s="10">
        <v>5137</v>
      </c>
      <c r="U481" s="18"/>
      <c r="V481" s="18"/>
      <c r="W481" t="s">
        <v>23</v>
      </c>
      <c r="X481">
        <f>SUM(SUMIFS(gen_fuel!$T$1:$T$7186,gen_fuel!$A$1:$A$7186,E481,gen_fuel!$U$1:$U$7186,disposition!A481,gen_fuel!$N$1:$N$7186,{"HYC","WND","SUN"}))</f>
        <v>0</v>
      </c>
      <c r="Y481" s="8">
        <f t="shared" si="7"/>
        <v>-147505</v>
      </c>
    </row>
    <row r="482" spans="1:25" ht="51.75" x14ac:dyDescent="0.25">
      <c r="A482" s="19">
        <v>2011</v>
      </c>
      <c r="B482" s="10">
        <v>20547</v>
      </c>
      <c r="C482" s="11" t="s">
        <v>314</v>
      </c>
      <c r="D482" s="10">
        <v>7</v>
      </c>
      <c r="E482" s="10">
        <v>50185</v>
      </c>
      <c r="F482" s="11" t="s">
        <v>23</v>
      </c>
      <c r="G482" s="11" t="s">
        <v>315</v>
      </c>
      <c r="H482" s="11" t="s">
        <v>316</v>
      </c>
      <c r="I482" s="12">
        <v>68123</v>
      </c>
      <c r="J482" s="12">
        <v>76239</v>
      </c>
      <c r="K482" s="12">
        <v>144362</v>
      </c>
      <c r="L482" s="12">
        <v>0</v>
      </c>
      <c r="M482" s="12">
        <v>144362</v>
      </c>
      <c r="N482" s="12">
        <v>144362</v>
      </c>
      <c r="O482" s="12">
        <v>0</v>
      </c>
      <c r="P482" s="12">
        <v>0</v>
      </c>
      <c r="Q482" s="21"/>
      <c r="R482" s="12">
        <v>0</v>
      </c>
      <c r="S482" s="12">
        <v>144362</v>
      </c>
      <c r="T482" s="10" t="s">
        <v>30</v>
      </c>
      <c r="U482" s="18"/>
      <c r="V482" s="18"/>
      <c r="W482" t="s">
        <v>23</v>
      </c>
      <c r="X482">
        <f>SUM(SUMIFS(gen_fuel!$T$1:$T$7186,gen_fuel!$A$1:$A$7186,E482,gen_fuel!$U$1:$U$7186,disposition!A482,gen_fuel!$N$1:$N$7186,{"HYC","WND","SUN"}))</f>
        <v>0</v>
      </c>
      <c r="Y482" s="8">
        <f t="shared" si="7"/>
        <v>76239</v>
      </c>
    </row>
    <row r="483" spans="1:25" ht="51.75" x14ac:dyDescent="0.25">
      <c r="A483" s="19">
        <v>2011</v>
      </c>
      <c r="B483" s="10">
        <v>20548</v>
      </c>
      <c r="C483" s="11" t="s">
        <v>311</v>
      </c>
      <c r="D483" s="10">
        <v>7</v>
      </c>
      <c r="E483" s="10">
        <v>50187</v>
      </c>
      <c r="F483" s="11" t="s">
        <v>23</v>
      </c>
      <c r="G483" s="11" t="s">
        <v>318</v>
      </c>
      <c r="H483" s="11" t="s">
        <v>316</v>
      </c>
      <c r="I483" s="12">
        <v>298119</v>
      </c>
      <c r="J483" s="12">
        <v>2092544</v>
      </c>
      <c r="K483" s="12">
        <v>2390663</v>
      </c>
      <c r="L483" s="12">
        <v>0</v>
      </c>
      <c r="M483" s="12">
        <v>539491</v>
      </c>
      <c r="N483" s="12">
        <v>539491</v>
      </c>
      <c r="O483" s="12">
        <v>0</v>
      </c>
      <c r="P483" s="12">
        <v>1851172</v>
      </c>
      <c r="Q483" s="21"/>
      <c r="R483" s="12">
        <v>0</v>
      </c>
      <c r="S483" s="12">
        <v>2390663</v>
      </c>
      <c r="T483" s="10">
        <v>59298</v>
      </c>
      <c r="U483" s="18"/>
      <c r="V483" s="18"/>
      <c r="W483" t="s">
        <v>23</v>
      </c>
      <c r="X483">
        <f>SUM(SUMIFS(gen_fuel!$T$1:$T$7186,gen_fuel!$A$1:$A$7186,E483,gen_fuel!$U$1:$U$7186,disposition!A483,gen_fuel!$N$1:$N$7186,{"HYC","WND","SUN"}))</f>
        <v>0</v>
      </c>
      <c r="Y483" s="8">
        <f t="shared" si="7"/>
        <v>241372</v>
      </c>
    </row>
    <row r="484" spans="1:25" ht="51.75" x14ac:dyDescent="0.25">
      <c r="A484" s="19">
        <v>2011</v>
      </c>
      <c r="B484" s="10">
        <v>20511</v>
      </c>
      <c r="C484" s="11" t="s">
        <v>1485</v>
      </c>
      <c r="D484" s="10">
        <v>7</v>
      </c>
      <c r="E484" s="10">
        <v>50188</v>
      </c>
      <c r="F484" s="11" t="s">
        <v>23</v>
      </c>
      <c r="G484" s="11" t="s">
        <v>321</v>
      </c>
      <c r="H484" s="11" t="s">
        <v>322</v>
      </c>
      <c r="I484" s="12">
        <v>220318</v>
      </c>
      <c r="J484" s="12">
        <v>47129</v>
      </c>
      <c r="K484" s="12">
        <v>267447</v>
      </c>
      <c r="L484" s="12">
        <v>0</v>
      </c>
      <c r="M484" s="12">
        <v>267447</v>
      </c>
      <c r="N484" s="12">
        <v>267447</v>
      </c>
      <c r="O484" s="12">
        <v>0</v>
      </c>
      <c r="P484" s="12">
        <v>0</v>
      </c>
      <c r="Q484" s="21"/>
      <c r="R484" s="12">
        <v>0</v>
      </c>
      <c r="S484" s="12">
        <v>267447</v>
      </c>
      <c r="T484" s="10">
        <v>0</v>
      </c>
      <c r="U484" s="18"/>
      <c r="V484" s="18"/>
      <c r="W484" t="s">
        <v>23</v>
      </c>
      <c r="X484">
        <f>SUM(SUMIFS(gen_fuel!$T$1:$T$7186,gen_fuel!$A$1:$A$7186,E484,gen_fuel!$U$1:$U$7186,disposition!A484,gen_fuel!$N$1:$N$7186,{"HYC","WND","SUN"}))</f>
        <v>0</v>
      </c>
      <c r="Y484" s="8">
        <f t="shared" si="7"/>
        <v>47129</v>
      </c>
    </row>
    <row r="485" spans="1:25" ht="64.5" x14ac:dyDescent="0.25">
      <c r="A485" s="19">
        <v>2011</v>
      </c>
      <c r="B485" s="10">
        <v>55903</v>
      </c>
      <c r="C485" s="11" t="s">
        <v>325</v>
      </c>
      <c r="D485" s="10">
        <v>7</v>
      </c>
      <c r="E485" s="10">
        <v>50189</v>
      </c>
      <c r="F485" s="11" t="s">
        <v>23</v>
      </c>
      <c r="G485" s="11" t="s">
        <v>326</v>
      </c>
      <c r="H485" s="11" t="s">
        <v>322</v>
      </c>
      <c r="I485" s="12">
        <v>552800</v>
      </c>
      <c r="J485" s="12">
        <v>6671</v>
      </c>
      <c r="K485" s="12">
        <v>559471</v>
      </c>
      <c r="L485" s="12">
        <v>0</v>
      </c>
      <c r="M485" s="12">
        <v>466066</v>
      </c>
      <c r="N485" s="12">
        <v>466066</v>
      </c>
      <c r="O485" s="12">
        <v>0</v>
      </c>
      <c r="P485" s="12">
        <v>93405</v>
      </c>
      <c r="Q485" s="21"/>
      <c r="R485" s="12">
        <v>0</v>
      </c>
      <c r="S485" s="12">
        <v>559471</v>
      </c>
      <c r="T485" s="10">
        <v>4347</v>
      </c>
      <c r="U485" s="18"/>
      <c r="V485" s="18"/>
      <c r="W485" t="s">
        <v>23</v>
      </c>
      <c r="X485">
        <f>SUM(SUMIFS(gen_fuel!$T$1:$T$7186,gen_fuel!$A$1:$A$7186,E485,gen_fuel!$U$1:$U$7186,disposition!A485,gen_fuel!$N$1:$N$7186,{"HYC","WND","SUN"}))</f>
        <v>0</v>
      </c>
      <c r="Y485" s="8">
        <f t="shared" si="7"/>
        <v>-86734</v>
      </c>
    </row>
    <row r="486" spans="1:25" ht="64.5" x14ac:dyDescent="0.25">
      <c r="A486" s="19">
        <v>2011</v>
      </c>
      <c r="B486" s="10">
        <v>55997</v>
      </c>
      <c r="C486" s="11" t="s">
        <v>328</v>
      </c>
      <c r="D486" s="10">
        <v>7</v>
      </c>
      <c r="E486" s="10">
        <v>50190</v>
      </c>
      <c r="F486" s="11" t="s">
        <v>23</v>
      </c>
      <c r="G486" s="11" t="s">
        <v>328</v>
      </c>
      <c r="H486" s="11" t="s">
        <v>115</v>
      </c>
      <c r="I486" s="12">
        <v>39729</v>
      </c>
      <c r="J486" s="12">
        <v>82406</v>
      </c>
      <c r="K486" s="12">
        <v>122135</v>
      </c>
      <c r="L486" s="12">
        <v>0</v>
      </c>
      <c r="M486" s="12">
        <v>122135</v>
      </c>
      <c r="N486" s="12">
        <v>122135</v>
      </c>
      <c r="O486" s="12">
        <v>0</v>
      </c>
      <c r="P486" s="12">
        <v>0</v>
      </c>
      <c r="Q486" s="21"/>
      <c r="R486" s="12">
        <v>0</v>
      </c>
      <c r="S486" s="12">
        <v>122135</v>
      </c>
      <c r="T486" s="10">
        <v>0</v>
      </c>
      <c r="U486" s="18"/>
      <c r="V486" s="18"/>
      <c r="W486" t="s">
        <v>23</v>
      </c>
      <c r="X486">
        <f>SUM(SUMIFS(gen_fuel!$T$1:$T$7186,gen_fuel!$A$1:$A$7186,E486,gen_fuel!$U$1:$U$7186,disposition!A486,gen_fuel!$N$1:$N$7186,{"HYC","WND","SUN"}))</f>
        <v>15627.15</v>
      </c>
      <c r="Y486" s="8">
        <f t="shared" si="7"/>
        <v>98033.15</v>
      </c>
    </row>
    <row r="487" spans="1:25" ht="51.75" x14ac:dyDescent="0.25">
      <c r="A487" s="19">
        <v>2011</v>
      </c>
      <c r="B487" s="10">
        <v>56289</v>
      </c>
      <c r="C487" s="11" t="s">
        <v>329</v>
      </c>
      <c r="D487" s="10">
        <v>7</v>
      </c>
      <c r="E487" s="10">
        <v>50191</v>
      </c>
      <c r="F487" s="11" t="s">
        <v>23</v>
      </c>
      <c r="G487" s="11" t="s">
        <v>330</v>
      </c>
      <c r="H487" s="11" t="s">
        <v>331</v>
      </c>
      <c r="I487" s="12">
        <v>106395</v>
      </c>
      <c r="J487" s="12">
        <v>395550</v>
      </c>
      <c r="K487" s="12">
        <v>501945</v>
      </c>
      <c r="L487" s="12">
        <v>576</v>
      </c>
      <c r="M487" s="12">
        <v>420631</v>
      </c>
      <c r="N487" s="12">
        <v>421207</v>
      </c>
      <c r="O487" s="12">
        <v>0</v>
      </c>
      <c r="P487" s="12">
        <v>80738</v>
      </c>
      <c r="Q487" s="21"/>
      <c r="R487" s="12">
        <v>0</v>
      </c>
      <c r="S487" s="12">
        <v>501945</v>
      </c>
      <c r="T487" s="10">
        <v>666</v>
      </c>
      <c r="U487" s="18"/>
      <c r="V487" s="18"/>
      <c r="W487" t="s">
        <v>23</v>
      </c>
      <c r="X487">
        <f>SUM(SUMIFS(gen_fuel!$T$1:$T$7186,gen_fuel!$A$1:$A$7186,E487,gen_fuel!$U$1:$U$7186,disposition!A487,gen_fuel!$N$1:$N$7186,{"HYC","WND","SUN"}))</f>
        <v>0</v>
      </c>
      <c r="Y487" s="8">
        <f t="shared" si="7"/>
        <v>314812</v>
      </c>
    </row>
    <row r="488" spans="1:25" ht="51.75" x14ac:dyDescent="0.25">
      <c r="A488" s="19">
        <v>2011</v>
      </c>
      <c r="B488" s="10">
        <v>56164</v>
      </c>
      <c r="C488" s="11" t="s">
        <v>332</v>
      </c>
      <c r="D488" s="10">
        <v>7</v>
      </c>
      <c r="E488" s="10">
        <v>50192</v>
      </c>
      <c r="F488" s="11" t="s">
        <v>23</v>
      </c>
      <c r="G488" s="11" t="s">
        <v>333</v>
      </c>
      <c r="H488" s="11" t="s">
        <v>150</v>
      </c>
      <c r="I488" s="12">
        <v>393640</v>
      </c>
      <c r="J488" s="12">
        <v>452259</v>
      </c>
      <c r="K488" s="12">
        <v>845899</v>
      </c>
      <c r="L488" s="12">
        <v>0</v>
      </c>
      <c r="M488" s="12">
        <v>845899</v>
      </c>
      <c r="N488" s="12">
        <v>845899</v>
      </c>
      <c r="O488" s="12">
        <v>0</v>
      </c>
      <c r="P488" s="12">
        <v>0</v>
      </c>
      <c r="Q488" s="21"/>
      <c r="R488" s="12">
        <v>0</v>
      </c>
      <c r="S488" s="12">
        <v>845899</v>
      </c>
      <c r="T488" s="10">
        <v>0</v>
      </c>
      <c r="U488" s="18"/>
      <c r="V488" s="18"/>
      <c r="W488" t="s">
        <v>23</v>
      </c>
      <c r="X488">
        <f>SUM(SUMIFS(gen_fuel!$T$1:$T$7186,gen_fuel!$A$1:$A$7186,E488,gen_fuel!$U$1:$U$7186,disposition!A488,gen_fuel!$N$1:$N$7186,{"HYC","WND","SUN"}))</f>
        <v>0</v>
      </c>
      <c r="Y488" s="8">
        <f t="shared" si="7"/>
        <v>452259</v>
      </c>
    </row>
    <row r="489" spans="1:25" ht="39" x14ac:dyDescent="0.25">
      <c r="A489" s="19">
        <v>2011</v>
      </c>
      <c r="B489" s="10">
        <v>1058</v>
      </c>
      <c r="C489" s="11" t="s">
        <v>334</v>
      </c>
      <c r="D489" s="10">
        <v>7</v>
      </c>
      <c r="E489" s="10">
        <v>50200</v>
      </c>
      <c r="F489" s="11" t="s">
        <v>23</v>
      </c>
      <c r="G489" s="11" t="s">
        <v>335</v>
      </c>
      <c r="H489" s="11" t="s">
        <v>48</v>
      </c>
      <c r="I489" s="12">
        <v>45838</v>
      </c>
      <c r="J489" s="12">
        <v>7683</v>
      </c>
      <c r="K489" s="12">
        <v>53521</v>
      </c>
      <c r="L489" s="12">
        <v>0</v>
      </c>
      <c r="M489" s="12">
        <v>53521</v>
      </c>
      <c r="N489" s="12">
        <v>53521</v>
      </c>
      <c r="O489" s="12">
        <v>0</v>
      </c>
      <c r="P489" s="12">
        <v>0</v>
      </c>
      <c r="Q489" s="21"/>
      <c r="R489" s="12">
        <v>0</v>
      </c>
      <c r="S489" s="12">
        <v>53521</v>
      </c>
      <c r="T489" s="10">
        <v>0</v>
      </c>
      <c r="U489" s="18"/>
      <c r="V489" s="18"/>
      <c r="W489" t="s">
        <v>23</v>
      </c>
      <c r="X489">
        <f>SUM(SUMIFS(gen_fuel!$T$1:$T$7186,gen_fuel!$A$1:$A$7186,E489,gen_fuel!$U$1:$U$7186,disposition!A489,gen_fuel!$N$1:$N$7186,{"HYC","WND","SUN"}))</f>
        <v>0</v>
      </c>
      <c r="Y489" s="8">
        <f t="shared" si="7"/>
        <v>7683</v>
      </c>
    </row>
    <row r="490" spans="1:25" ht="39" x14ac:dyDescent="0.25">
      <c r="A490" s="19">
        <v>2011</v>
      </c>
      <c r="B490" s="10">
        <v>19351</v>
      </c>
      <c r="C490" s="11" t="s">
        <v>336</v>
      </c>
      <c r="D490" s="10">
        <v>7</v>
      </c>
      <c r="E490" s="10">
        <v>50203</v>
      </c>
      <c r="F490" s="11" t="s">
        <v>23</v>
      </c>
      <c r="G490" s="11" t="s">
        <v>337</v>
      </c>
      <c r="H490" s="11" t="s">
        <v>40</v>
      </c>
      <c r="I490" s="12">
        <v>23391</v>
      </c>
      <c r="J490" s="12">
        <v>3758</v>
      </c>
      <c r="K490" s="12">
        <v>27149</v>
      </c>
      <c r="L490" s="12">
        <v>0</v>
      </c>
      <c r="M490" s="12">
        <v>26190</v>
      </c>
      <c r="N490" s="12">
        <v>26190</v>
      </c>
      <c r="O490" s="12">
        <v>0</v>
      </c>
      <c r="P490" s="12">
        <v>959</v>
      </c>
      <c r="Q490" s="21"/>
      <c r="R490" s="12">
        <v>0</v>
      </c>
      <c r="S490" s="12">
        <v>27149</v>
      </c>
      <c r="T490" s="10">
        <v>40</v>
      </c>
      <c r="U490" s="18"/>
      <c r="V490" s="18"/>
      <c r="W490" t="s">
        <v>23</v>
      </c>
      <c r="X490">
        <f>SUM(SUMIFS(gen_fuel!$T$1:$T$7186,gen_fuel!$A$1:$A$7186,E490,gen_fuel!$U$1:$U$7186,disposition!A490,gen_fuel!$N$1:$N$7186,{"HYC","WND","SUN"}))</f>
        <v>0</v>
      </c>
      <c r="Y490" s="8">
        <f t="shared" si="7"/>
        <v>2799</v>
      </c>
    </row>
    <row r="491" spans="1:25" ht="51.75" x14ac:dyDescent="0.25">
      <c r="A491" s="19">
        <v>2011</v>
      </c>
      <c r="B491" s="10">
        <v>867</v>
      </c>
      <c r="C491" s="11" t="s">
        <v>340</v>
      </c>
      <c r="D491" s="10">
        <v>7</v>
      </c>
      <c r="E491" s="10">
        <v>50216</v>
      </c>
      <c r="F491" s="11" t="s">
        <v>23</v>
      </c>
      <c r="G491" s="11" t="s">
        <v>341</v>
      </c>
      <c r="H491" s="11" t="s">
        <v>48</v>
      </c>
      <c r="I491" s="12">
        <v>2999351</v>
      </c>
      <c r="J491" s="12">
        <v>0</v>
      </c>
      <c r="K491" s="12">
        <v>2999351</v>
      </c>
      <c r="L491" s="12">
        <v>84601</v>
      </c>
      <c r="M491" s="12">
        <v>0</v>
      </c>
      <c r="N491" s="12">
        <v>84601</v>
      </c>
      <c r="O491" s="12">
        <v>738166</v>
      </c>
      <c r="P491" s="12">
        <v>2176584</v>
      </c>
      <c r="Q491" s="21"/>
      <c r="R491" s="12">
        <v>0</v>
      </c>
      <c r="S491" s="12">
        <v>2999351</v>
      </c>
      <c r="T491" s="10">
        <v>119581</v>
      </c>
      <c r="U491" s="18"/>
      <c r="V491" s="18"/>
      <c r="W491" t="s">
        <v>23</v>
      </c>
      <c r="X491">
        <f>SUM(SUMIFS(gen_fuel!$T$1:$T$7186,gen_fuel!$A$1:$A$7186,E491,gen_fuel!$U$1:$U$7186,disposition!A491,gen_fuel!$N$1:$N$7186,{"HYC","WND","SUN"}))</f>
        <v>0</v>
      </c>
      <c r="Y491" s="8">
        <f t="shared" si="7"/>
        <v>-2914750</v>
      </c>
    </row>
    <row r="492" spans="1:25" ht="39" x14ac:dyDescent="0.25">
      <c r="A492" s="19">
        <v>2011</v>
      </c>
      <c r="B492" s="10">
        <v>18760</v>
      </c>
      <c r="C492" s="11" t="s">
        <v>342</v>
      </c>
      <c r="D492" s="10">
        <v>7</v>
      </c>
      <c r="E492" s="10">
        <v>50229</v>
      </c>
      <c r="F492" s="11" t="s">
        <v>23</v>
      </c>
      <c r="G492" s="11" t="s">
        <v>343</v>
      </c>
      <c r="H492" s="11" t="s">
        <v>61</v>
      </c>
      <c r="I492" s="12">
        <v>205500</v>
      </c>
      <c r="J492" s="12">
        <v>26324</v>
      </c>
      <c r="K492" s="12">
        <v>231824</v>
      </c>
      <c r="L492" s="12">
        <v>1200</v>
      </c>
      <c r="M492" s="12">
        <v>201694</v>
      </c>
      <c r="N492" s="12">
        <v>202894</v>
      </c>
      <c r="O492" s="12">
        <v>0</v>
      </c>
      <c r="P492" s="12">
        <v>28930</v>
      </c>
      <c r="Q492" s="21"/>
      <c r="R492" s="12">
        <v>0</v>
      </c>
      <c r="S492" s="12">
        <v>231824</v>
      </c>
      <c r="T492" s="10">
        <v>1292</v>
      </c>
      <c r="U492" s="18"/>
      <c r="V492" s="18"/>
      <c r="W492" t="s">
        <v>23</v>
      </c>
      <c r="X492">
        <f>SUM(SUMIFS(gen_fuel!$T$1:$T$7186,gen_fuel!$A$1:$A$7186,E492,gen_fuel!$U$1:$U$7186,disposition!A492,gen_fuel!$N$1:$N$7186,{"HYC","WND","SUN"}))</f>
        <v>0</v>
      </c>
      <c r="Y492" s="8">
        <f t="shared" si="7"/>
        <v>-2606</v>
      </c>
    </row>
    <row r="493" spans="1:25" ht="64.5" x14ac:dyDescent="0.25">
      <c r="A493" s="19">
        <v>2011</v>
      </c>
      <c r="B493" s="10">
        <v>23815</v>
      </c>
      <c r="C493" s="11" t="s">
        <v>346</v>
      </c>
      <c r="D493" s="10">
        <v>7</v>
      </c>
      <c r="E493" s="10">
        <v>50244</v>
      </c>
      <c r="F493" s="11" t="s">
        <v>23</v>
      </c>
      <c r="G493" s="11" t="s">
        <v>347</v>
      </c>
      <c r="H493" s="11" t="s">
        <v>322</v>
      </c>
      <c r="I493" s="12">
        <v>369458</v>
      </c>
      <c r="J493" s="12">
        <v>250017</v>
      </c>
      <c r="K493" s="12">
        <v>619475</v>
      </c>
      <c r="L493" s="12">
        <v>0</v>
      </c>
      <c r="M493" s="12">
        <v>619475</v>
      </c>
      <c r="N493" s="12">
        <v>619475</v>
      </c>
      <c r="O493" s="12">
        <v>0</v>
      </c>
      <c r="P493" s="12">
        <v>0</v>
      </c>
      <c r="Q493" s="21"/>
      <c r="R493" s="12">
        <v>0</v>
      </c>
      <c r="S493" s="12">
        <v>619475</v>
      </c>
      <c r="T493" s="10">
        <v>0</v>
      </c>
      <c r="U493" s="18"/>
      <c r="V493" s="18"/>
      <c r="W493" t="s">
        <v>23</v>
      </c>
      <c r="X493">
        <f>SUM(SUMIFS(gen_fuel!$T$1:$T$7186,gen_fuel!$A$1:$A$7186,E493,gen_fuel!$U$1:$U$7186,disposition!A493,gen_fuel!$N$1:$N$7186,{"HYC","WND","SUN"}))</f>
        <v>0</v>
      </c>
      <c r="Y493" s="8">
        <f t="shared" si="7"/>
        <v>250017</v>
      </c>
    </row>
    <row r="494" spans="1:25" ht="51.75" x14ac:dyDescent="0.25">
      <c r="A494" s="19">
        <v>2011</v>
      </c>
      <c r="B494" s="10">
        <v>9384</v>
      </c>
      <c r="C494" s="11" t="s">
        <v>348</v>
      </c>
      <c r="D494" s="10">
        <v>7</v>
      </c>
      <c r="E494" s="10">
        <v>50245</v>
      </c>
      <c r="F494" s="11" t="s">
        <v>23</v>
      </c>
      <c r="G494" s="11" t="s">
        <v>349</v>
      </c>
      <c r="H494" s="11" t="s">
        <v>103</v>
      </c>
      <c r="I494" s="12">
        <v>448721</v>
      </c>
      <c r="J494" s="12">
        <v>552713</v>
      </c>
      <c r="K494" s="12">
        <v>1001434</v>
      </c>
      <c r="L494" s="12">
        <v>0</v>
      </c>
      <c r="M494" s="12">
        <v>1001434</v>
      </c>
      <c r="N494" s="12">
        <v>1001434</v>
      </c>
      <c r="O494" s="12">
        <v>0</v>
      </c>
      <c r="P494" s="12">
        <v>0</v>
      </c>
      <c r="Q494" s="21"/>
      <c r="R494" s="12">
        <v>0</v>
      </c>
      <c r="S494" s="12">
        <v>1001434</v>
      </c>
      <c r="T494" s="10">
        <v>0</v>
      </c>
      <c r="U494" s="18"/>
      <c r="V494" s="18"/>
      <c r="W494" t="s">
        <v>23</v>
      </c>
      <c r="X494">
        <f>SUM(SUMIFS(gen_fuel!$T$1:$T$7186,gen_fuel!$A$1:$A$7186,E494,gen_fuel!$U$1:$U$7186,disposition!A494,gen_fuel!$N$1:$N$7186,{"HYC","WND","SUN"}))</f>
        <v>0</v>
      </c>
      <c r="Y494" s="8">
        <f t="shared" si="7"/>
        <v>552713</v>
      </c>
    </row>
    <row r="495" spans="1:25" ht="51.75" x14ac:dyDescent="0.25">
      <c r="A495" s="19">
        <v>2011</v>
      </c>
      <c r="B495" s="10">
        <v>56208</v>
      </c>
      <c r="C495" s="11" t="s">
        <v>1486</v>
      </c>
      <c r="D495" s="10">
        <v>7</v>
      </c>
      <c r="E495" s="10">
        <v>50247</v>
      </c>
      <c r="F495" s="11" t="s">
        <v>23</v>
      </c>
      <c r="G495" s="11" t="s">
        <v>1487</v>
      </c>
      <c r="H495" s="11" t="s">
        <v>121</v>
      </c>
      <c r="I495" s="12">
        <v>29057</v>
      </c>
      <c r="J495" s="12">
        <v>24476</v>
      </c>
      <c r="K495" s="12">
        <v>53533</v>
      </c>
      <c r="L495" s="12">
        <v>7649</v>
      </c>
      <c r="M495" s="12">
        <v>37890</v>
      </c>
      <c r="N495" s="12">
        <v>45539</v>
      </c>
      <c r="O495" s="12">
        <v>0</v>
      </c>
      <c r="P495" s="12">
        <v>7994</v>
      </c>
      <c r="Q495" s="21"/>
      <c r="R495" s="12">
        <v>0</v>
      </c>
      <c r="S495" s="12">
        <v>53533</v>
      </c>
      <c r="T495" s="10">
        <v>574</v>
      </c>
      <c r="U495" s="18"/>
      <c r="V495" s="18"/>
      <c r="W495" t="s">
        <v>23</v>
      </c>
      <c r="X495">
        <f>SUM(SUMIFS(gen_fuel!$T$1:$T$7186,gen_fuel!$A$1:$A$7186,E495,gen_fuel!$U$1:$U$7186,disposition!A495,gen_fuel!$N$1:$N$7186,{"HYC","WND","SUN"}))</f>
        <v>0</v>
      </c>
      <c r="Y495" s="8">
        <f t="shared" si="7"/>
        <v>16482</v>
      </c>
    </row>
    <row r="496" spans="1:25" ht="64.5" x14ac:dyDescent="0.25">
      <c r="A496" s="19">
        <v>2011</v>
      </c>
      <c r="B496" s="10">
        <v>9401</v>
      </c>
      <c r="C496" s="11" t="s">
        <v>351</v>
      </c>
      <c r="D496" s="10">
        <v>7</v>
      </c>
      <c r="E496" s="10">
        <v>50250</v>
      </c>
      <c r="F496" s="11" t="s">
        <v>23</v>
      </c>
      <c r="G496" s="11" t="s">
        <v>352</v>
      </c>
      <c r="H496" s="11" t="s">
        <v>29</v>
      </c>
      <c r="I496" s="12">
        <v>524960</v>
      </c>
      <c r="J496" s="12">
        <v>111364</v>
      </c>
      <c r="K496" s="12">
        <v>636324</v>
      </c>
      <c r="L496" s="12">
        <v>101777</v>
      </c>
      <c r="M496" s="12">
        <v>531138</v>
      </c>
      <c r="N496" s="12">
        <v>632915</v>
      </c>
      <c r="O496" s="12">
        <v>0</v>
      </c>
      <c r="P496" s="12">
        <v>0</v>
      </c>
      <c r="Q496" s="21"/>
      <c r="R496" s="12">
        <v>3409</v>
      </c>
      <c r="S496" s="12">
        <v>636324</v>
      </c>
      <c r="T496" s="10">
        <v>0</v>
      </c>
      <c r="U496" s="18"/>
      <c r="V496" s="18"/>
      <c r="W496" t="s">
        <v>23</v>
      </c>
      <c r="X496">
        <f>SUM(SUMIFS(gen_fuel!$T$1:$T$7186,gen_fuel!$A$1:$A$7186,E496,gen_fuel!$U$1:$U$7186,disposition!A496,gen_fuel!$N$1:$N$7186,{"HYC","WND","SUN"}))</f>
        <v>0</v>
      </c>
      <c r="Y496" s="8">
        <f t="shared" si="7"/>
        <v>107955</v>
      </c>
    </row>
    <row r="497" spans="1:25" ht="64.5" x14ac:dyDescent="0.25">
      <c r="A497" s="19">
        <v>2011</v>
      </c>
      <c r="B497" s="10">
        <v>56187</v>
      </c>
      <c r="C497" s="11" t="s">
        <v>353</v>
      </c>
      <c r="D497" s="10">
        <v>7</v>
      </c>
      <c r="E497" s="10">
        <v>50251</v>
      </c>
      <c r="F497" s="11" t="s">
        <v>23</v>
      </c>
      <c r="G497" s="11" t="s">
        <v>354</v>
      </c>
      <c r="H497" s="11" t="s">
        <v>49</v>
      </c>
      <c r="I497" s="12">
        <v>224068</v>
      </c>
      <c r="J497" s="12">
        <v>284956</v>
      </c>
      <c r="K497" s="12">
        <v>509024</v>
      </c>
      <c r="L497" s="12">
        <v>0</v>
      </c>
      <c r="M497" s="12">
        <v>509024</v>
      </c>
      <c r="N497" s="12">
        <v>509024</v>
      </c>
      <c r="O497" s="12">
        <v>0</v>
      </c>
      <c r="P497" s="12">
        <v>0</v>
      </c>
      <c r="Q497" s="21"/>
      <c r="R497" s="12">
        <v>0</v>
      </c>
      <c r="S497" s="12">
        <v>509024</v>
      </c>
      <c r="T497" s="10">
        <v>0</v>
      </c>
      <c r="U497" s="18"/>
      <c r="V497" s="18"/>
      <c r="W497" t="s">
        <v>23</v>
      </c>
      <c r="X497">
        <f>SUM(SUMIFS(gen_fuel!$T$1:$T$7186,gen_fuel!$A$1:$A$7186,E497,gen_fuel!$U$1:$U$7186,disposition!A497,gen_fuel!$N$1:$N$7186,{"HYC","WND","SUN"}))</f>
        <v>0</v>
      </c>
      <c r="Y497" s="8">
        <f t="shared" si="7"/>
        <v>284956</v>
      </c>
    </row>
    <row r="498" spans="1:25" ht="51.75" x14ac:dyDescent="0.25">
      <c r="A498" s="19">
        <v>2011</v>
      </c>
      <c r="B498" s="10">
        <v>56078</v>
      </c>
      <c r="C498" s="11" t="s">
        <v>1488</v>
      </c>
      <c r="D498" s="10">
        <v>7</v>
      </c>
      <c r="E498" s="10">
        <v>50252</v>
      </c>
      <c r="F498" s="11" t="s">
        <v>23</v>
      </c>
      <c r="G498" s="11" t="s">
        <v>1489</v>
      </c>
      <c r="H498" s="11" t="s">
        <v>176</v>
      </c>
      <c r="I498" s="12">
        <v>123869</v>
      </c>
      <c r="J498" s="12">
        <v>494819</v>
      </c>
      <c r="K498" s="12">
        <v>618688</v>
      </c>
      <c r="L498" s="12">
        <v>11992</v>
      </c>
      <c r="M498" s="12">
        <v>606696</v>
      </c>
      <c r="N498" s="12">
        <v>618688</v>
      </c>
      <c r="O498" s="12">
        <v>0</v>
      </c>
      <c r="P498" s="12">
        <v>0</v>
      </c>
      <c r="Q498" s="21"/>
      <c r="R498" s="12">
        <v>0</v>
      </c>
      <c r="S498" s="12">
        <v>618688</v>
      </c>
      <c r="T498" s="10">
        <v>0</v>
      </c>
      <c r="U498" s="18"/>
      <c r="V498" s="18"/>
      <c r="W498" t="s">
        <v>23</v>
      </c>
      <c r="X498">
        <f>SUM(SUMIFS(gen_fuel!$T$1:$T$7186,gen_fuel!$A$1:$A$7186,E498,gen_fuel!$U$1:$U$7186,disposition!A498,gen_fuel!$N$1:$N$7186,{"HYC","WND","SUN"}))</f>
        <v>32798</v>
      </c>
      <c r="Y498" s="8">
        <f t="shared" si="7"/>
        <v>527617</v>
      </c>
    </row>
    <row r="499" spans="1:25" ht="51.75" x14ac:dyDescent="0.25">
      <c r="A499" s="19">
        <v>2011</v>
      </c>
      <c r="B499" s="10">
        <v>55771</v>
      </c>
      <c r="C499" s="11" t="s">
        <v>1490</v>
      </c>
      <c r="D499" s="10">
        <v>7</v>
      </c>
      <c r="E499" s="10">
        <v>50254</v>
      </c>
      <c r="F499" s="11" t="s">
        <v>23</v>
      </c>
      <c r="G499" s="11" t="s">
        <v>356</v>
      </c>
      <c r="H499" s="11" t="s">
        <v>322</v>
      </c>
      <c r="I499" s="12">
        <v>186423</v>
      </c>
      <c r="J499" s="12">
        <v>159347</v>
      </c>
      <c r="K499" s="12">
        <v>345770</v>
      </c>
      <c r="L499" s="12">
        <v>3458</v>
      </c>
      <c r="M499" s="12">
        <v>342312</v>
      </c>
      <c r="N499" s="12">
        <v>345770</v>
      </c>
      <c r="O499" s="12">
        <v>0</v>
      </c>
      <c r="P499" s="12">
        <v>0</v>
      </c>
      <c r="Q499" s="21"/>
      <c r="R499" s="12">
        <v>0</v>
      </c>
      <c r="S499" s="12">
        <v>345770</v>
      </c>
      <c r="T499" s="10">
        <v>0</v>
      </c>
      <c r="U499" s="18"/>
      <c r="V499" s="18"/>
      <c r="W499" t="s">
        <v>23</v>
      </c>
      <c r="X499">
        <f>SUM(SUMIFS(gen_fuel!$T$1:$T$7186,gen_fuel!$A$1:$A$7186,E499,gen_fuel!$U$1:$U$7186,disposition!A499,gen_fuel!$N$1:$N$7186,{"HYC","WND","SUN"}))</f>
        <v>0</v>
      </c>
      <c r="Y499" s="8">
        <f t="shared" si="7"/>
        <v>159347</v>
      </c>
    </row>
    <row r="500" spans="1:25" ht="51.75" x14ac:dyDescent="0.25">
      <c r="A500" s="19">
        <v>2011</v>
      </c>
      <c r="B500" s="10">
        <v>6529</v>
      </c>
      <c r="C500" s="11" t="s">
        <v>357</v>
      </c>
      <c r="D500" s="10">
        <v>7</v>
      </c>
      <c r="E500" s="10">
        <v>50270</v>
      </c>
      <c r="F500" s="11" t="s">
        <v>23</v>
      </c>
      <c r="G500" s="11" t="s">
        <v>358</v>
      </c>
      <c r="H500" s="11" t="s">
        <v>48</v>
      </c>
      <c r="I500" s="12">
        <v>416057</v>
      </c>
      <c r="J500" s="12">
        <v>10413</v>
      </c>
      <c r="K500" s="12">
        <v>426470</v>
      </c>
      <c r="L500" s="12">
        <v>2190</v>
      </c>
      <c r="M500" s="12">
        <v>408653</v>
      </c>
      <c r="N500" s="12">
        <v>410843</v>
      </c>
      <c r="O500" s="12">
        <v>0</v>
      </c>
      <c r="P500" s="12">
        <v>15627</v>
      </c>
      <c r="Q500" s="21"/>
      <c r="R500" s="12">
        <v>0</v>
      </c>
      <c r="S500" s="12">
        <v>426470</v>
      </c>
      <c r="T500" s="10">
        <v>658</v>
      </c>
      <c r="U500" s="18"/>
      <c r="V500" s="18"/>
      <c r="W500" t="s">
        <v>23</v>
      </c>
      <c r="X500">
        <f>SUM(SUMIFS(gen_fuel!$T$1:$T$7186,gen_fuel!$A$1:$A$7186,E500,gen_fuel!$U$1:$U$7186,disposition!A500,gen_fuel!$N$1:$N$7186,{"HYC","WND","SUN"}))</f>
        <v>0</v>
      </c>
      <c r="Y500" s="8">
        <f t="shared" si="7"/>
        <v>-5214</v>
      </c>
    </row>
    <row r="501" spans="1:25" ht="39" x14ac:dyDescent="0.25">
      <c r="A501" s="19">
        <v>2011</v>
      </c>
      <c r="B501" s="10">
        <v>17191</v>
      </c>
      <c r="C501" s="11" t="s">
        <v>359</v>
      </c>
      <c r="D501" s="10">
        <v>7</v>
      </c>
      <c r="E501" s="10">
        <v>50274</v>
      </c>
      <c r="F501" s="11" t="s">
        <v>23</v>
      </c>
      <c r="G501" s="11" t="s">
        <v>360</v>
      </c>
      <c r="H501" s="11" t="s">
        <v>185</v>
      </c>
      <c r="I501" s="12">
        <v>77631</v>
      </c>
      <c r="J501" s="12">
        <v>186495</v>
      </c>
      <c r="K501" s="12">
        <v>264126</v>
      </c>
      <c r="L501" s="12">
        <v>0</v>
      </c>
      <c r="M501" s="12">
        <v>186495</v>
      </c>
      <c r="N501" s="12">
        <v>186495</v>
      </c>
      <c r="O501" s="12">
        <v>0</v>
      </c>
      <c r="P501" s="12">
        <v>77631</v>
      </c>
      <c r="Q501" s="21"/>
      <c r="R501" s="12">
        <v>0</v>
      </c>
      <c r="S501" s="12">
        <v>264126</v>
      </c>
      <c r="T501" s="10">
        <v>4414</v>
      </c>
      <c r="U501" s="18"/>
      <c r="V501" s="18"/>
      <c r="W501" t="s">
        <v>23</v>
      </c>
      <c r="X501">
        <f>SUM(SUMIFS(gen_fuel!$T$1:$T$7186,gen_fuel!$A$1:$A$7186,E501,gen_fuel!$U$1:$U$7186,disposition!A501,gen_fuel!$N$1:$N$7186,{"HYC","WND","SUN"}))</f>
        <v>0</v>
      </c>
      <c r="Y501" s="8">
        <f t="shared" si="7"/>
        <v>108864</v>
      </c>
    </row>
    <row r="502" spans="1:25" ht="51.75" x14ac:dyDescent="0.25">
      <c r="A502" s="19">
        <v>2011</v>
      </c>
      <c r="B502" s="10">
        <v>14465</v>
      </c>
      <c r="C502" s="11" t="s">
        <v>362</v>
      </c>
      <c r="D502" s="10">
        <v>7</v>
      </c>
      <c r="E502" s="10">
        <v>50275</v>
      </c>
      <c r="F502" s="11" t="s">
        <v>23</v>
      </c>
      <c r="G502" s="11" t="s">
        <v>362</v>
      </c>
      <c r="H502" s="11" t="s">
        <v>35</v>
      </c>
      <c r="I502" s="12">
        <v>41256</v>
      </c>
      <c r="J502" s="12">
        <v>36882</v>
      </c>
      <c r="K502" s="12">
        <v>78138</v>
      </c>
      <c r="L502" s="12">
        <v>0</v>
      </c>
      <c r="M502" s="12">
        <v>78138</v>
      </c>
      <c r="N502" s="12">
        <v>78138</v>
      </c>
      <c r="O502" s="12">
        <v>0</v>
      </c>
      <c r="P502" s="12">
        <v>0</v>
      </c>
      <c r="Q502" s="21"/>
      <c r="R502" s="12">
        <v>0</v>
      </c>
      <c r="S502" s="12">
        <v>78138</v>
      </c>
      <c r="T502" s="10">
        <v>0</v>
      </c>
      <c r="U502" s="18"/>
      <c r="V502" s="18"/>
      <c r="W502" t="s">
        <v>23</v>
      </c>
      <c r="X502">
        <f>SUM(SUMIFS(gen_fuel!$T$1:$T$7186,gen_fuel!$A$1:$A$7186,E502,gen_fuel!$U$1:$U$7186,disposition!A502,gen_fuel!$N$1:$N$7186,{"HYC","WND","SUN"}))</f>
        <v>0</v>
      </c>
      <c r="Y502" s="8">
        <f t="shared" si="7"/>
        <v>36882</v>
      </c>
    </row>
    <row r="503" spans="1:25" ht="39" x14ac:dyDescent="0.25">
      <c r="A503" s="19">
        <v>2011</v>
      </c>
      <c r="B503" s="10">
        <v>50097</v>
      </c>
      <c r="C503" s="11" t="s">
        <v>364</v>
      </c>
      <c r="D503" s="10">
        <v>7</v>
      </c>
      <c r="E503" s="10">
        <v>50282</v>
      </c>
      <c r="F503" s="11" t="s">
        <v>23</v>
      </c>
      <c r="G503" s="11" t="s">
        <v>365</v>
      </c>
      <c r="H503" s="11" t="s">
        <v>366</v>
      </c>
      <c r="I503" s="12">
        <v>410205</v>
      </c>
      <c r="J503" s="12">
        <v>121501</v>
      </c>
      <c r="K503" s="12">
        <v>531706</v>
      </c>
      <c r="L503" s="12">
        <v>15819</v>
      </c>
      <c r="M503" s="12">
        <v>511468</v>
      </c>
      <c r="N503" s="12">
        <v>527287</v>
      </c>
      <c r="O503" s="12">
        <v>0</v>
      </c>
      <c r="P503" s="12">
        <v>0</v>
      </c>
      <c r="Q503" s="21"/>
      <c r="R503" s="12">
        <v>4419</v>
      </c>
      <c r="S503" s="12">
        <v>531706</v>
      </c>
      <c r="T503" s="10">
        <v>0</v>
      </c>
      <c r="U503" s="18"/>
      <c r="V503" s="18"/>
      <c r="W503" t="s">
        <v>23</v>
      </c>
      <c r="X503">
        <f>SUM(SUMIFS(gen_fuel!$T$1:$T$7186,gen_fuel!$A$1:$A$7186,E503,gen_fuel!$U$1:$U$7186,disposition!A503,gen_fuel!$N$1:$N$7186,{"HYC","WND","SUN"}))</f>
        <v>0</v>
      </c>
      <c r="Y503" s="8">
        <f t="shared" si="7"/>
        <v>117082</v>
      </c>
    </row>
    <row r="504" spans="1:25" ht="51.75" x14ac:dyDescent="0.25">
      <c r="A504" s="19">
        <v>2011</v>
      </c>
      <c r="B504" s="10">
        <v>49923</v>
      </c>
      <c r="C504" s="11" t="s">
        <v>367</v>
      </c>
      <c r="D504" s="10">
        <v>7</v>
      </c>
      <c r="E504" s="10">
        <v>50284</v>
      </c>
      <c r="F504" s="11" t="s">
        <v>23</v>
      </c>
      <c r="G504" s="11" t="s">
        <v>367</v>
      </c>
      <c r="H504" s="11" t="s">
        <v>55</v>
      </c>
      <c r="I504" s="12">
        <v>47101</v>
      </c>
      <c r="J504" s="12">
        <v>27313</v>
      </c>
      <c r="K504" s="12">
        <v>74414</v>
      </c>
      <c r="L504" s="12">
        <v>0</v>
      </c>
      <c r="M504" s="12">
        <v>74414</v>
      </c>
      <c r="N504" s="12">
        <v>74414</v>
      </c>
      <c r="O504" s="12">
        <v>0</v>
      </c>
      <c r="P504" s="12">
        <v>0</v>
      </c>
      <c r="Q504" s="21"/>
      <c r="R504" s="12">
        <v>0</v>
      </c>
      <c r="S504" s="12">
        <v>74414</v>
      </c>
      <c r="T504" s="10" t="s">
        <v>30</v>
      </c>
      <c r="U504" s="18"/>
      <c r="V504" s="18"/>
      <c r="W504" t="s">
        <v>23</v>
      </c>
      <c r="X504">
        <f>SUM(SUMIFS(gen_fuel!$T$1:$T$7186,gen_fuel!$A$1:$A$7186,E504,gen_fuel!$U$1:$U$7186,disposition!A504,gen_fuel!$N$1:$N$7186,{"HYC","WND","SUN"}))</f>
        <v>0</v>
      </c>
      <c r="Y504" s="8">
        <f t="shared" si="7"/>
        <v>27313</v>
      </c>
    </row>
    <row r="505" spans="1:25" ht="39" x14ac:dyDescent="0.25">
      <c r="A505" s="19">
        <v>2011</v>
      </c>
      <c r="B505" s="10">
        <v>14362</v>
      </c>
      <c r="C505" s="11" t="s">
        <v>369</v>
      </c>
      <c r="D505" s="10">
        <v>7</v>
      </c>
      <c r="E505" s="10">
        <v>50296</v>
      </c>
      <c r="F505" s="11" t="s">
        <v>23</v>
      </c>
      <c r="G505" s="11" t="s">
        <v>369</v>
      </c>
      <c r="H505" s="11" t="s">
        <v>129</v>
      </c>
      <c r="I505" s="12">
        <v>372950</v>
      </c>
      <c r="J505" s="12">
        <v>326773</v>
      </c>
      <c r="K505" s="12">
        <v>699723</v>
      </c>
      <c r="L505" s="12">
        <v>0</v>
      </c>
      <c r="M505" s="12">
        <v>699723</v>
      </c>
      <c r="N505" s="12">
        <v>699723</v>
      </c>
      <c r="O505" s="12">
        <v>0</v>
      </c>
      <c r="P505" s="12">
        <v>0</v>
      </c>
      <c r="Q505" s="21"/>
      <c r="R505" s="12">
        <v>0</v>
      </c>
      <c r="S505" s="12">
        <v>699723</v>
      </c>
      <c r="T505" s="10">
        <v>0</v>
      </c>
      <c r="U505" s="18"/>
      <c r="V505" s="18"/>
      <c r="W505" t="s">
        <v>23</v>
      </c>
      <c r="X505">
        <f>SUM(SUMIFS(gen_fuel!$T$1:$T$7186,gen_fuel!$A$1:$A$7186,E505,gen_fuel!$U$1:$U$7186,disposition!A505,gen_fuel!$N$1:$N$7186,{"HYC","WND","SUN"}))</f>
        <v>0</v>
      </c>
      <c r="Y505" s="8">
        <f t="shared" si="7"/>
        <v>326773</v>
      </c>
    </row>
    <row r="506" spans="1:25" ht="39" x14ac:dyDescent="0.25">
      <c r="A506" s="19">
        <v>2011</v>
      </c>
      <c r="B506" s="10">
        <v>17139</v>
      </c>
      <c r="C506" s="11" t="s">
        <v>372</v>
      </c>
      <c r="D506" s="10">
        <v>7</v>
      </c>
      <c r="E506" s="10">
        <v>50304</v>
      </c>
      <c r="F506" s="11" t="s">
        <v>23</v>
      </c>
      <c r="G506" s="11" t="s">
        <v>373</v>
      </c>
      <c r="H506" s="11" t="s">
        <v>61</v>
      </c>
      <c r="I506" s="12">
        <v>1428415</v>
      </c>
      <c r="J506" s="12">
        <v>472690</v>
      </c>
      <c r="K506" s="12">
        <v>1901105</v>
      </c>
      <c r="L506" s="12">
        <v>17282</v>
      </c>
      <c r="M506" s="12">
        <v>1875770</v>
      </c>
      <c r="N506" s="12">
        <v>1893052</v>
      </c>
      <c r="O506" s="12">
        <v>0</v>
      </c>
      <c r="P506" s="12">
        <v>8053</v>
      </c>
      <c r="Q506" s="21"/>
      <c r="R506" s="12">
        <v>0</v>
      </c>
      <c r="S506" s="12">
        <v>1901105</v>
      </c>
      <c r="T506" s="10">
        <v>1035</v>
      </c>
      <c r="U506" s="18"/>
      <c r="V506" s="18"/>
      <c r="W506" t="s">
        <v>23</v>
      </c>
      <c r="X506">
        <f>SUM(SUMIFS(gen_fuel!$T$1:$T$7186,gen_fuel!$A$1:$A$7186,E506,gen_fuel!$U$1:$U$7186,disposition!A506,gen_fuel!$N$1:$N$7186,{"HYC","WND","SUN"}))</f>
        <v>0</v>
      </c>
      <c r="Y506" s="8">
        <f t="shared" si="7"/>
        <v>464637</v>
      </c>
    </row>
    <row r="507" spans="1:25" ht="26.25" x14ac:dyDescent="0.25">
      <c r="A507" s="19">
        <v>2011</v>
      </c>
      <c r="B507" s="10">
        <v>40430</v>
      </c>
      <c r="C507" s="11" t="s">
        <v>374</v>
      </c>
      <c r="D507" s="10">
        <v>7</v>
      </c>
      <c r="E507" s="10">
        <v>50305</v>
      </c>
      <c r="F507" s="11" t="s">
        <v>23</v>
      </c>
      <c r="G507" s="11" t="s">
        <v>375</v>
      </c>
      <c r="H507" s="11" t="s">
        <v>49</v>
      </c>
      <c r="I507" s="12">
        <v>196828</v>
      </c>
      <c r="J507" s="12">
        <v>65651</v>
      </c>
      <c r="K507" s="12">
        <v>262479</v>
      </c>
      <c r="L507" s="12">
        <v>5874</v>
      </c>
      <c r="M507" s="12">
        <v>253946</v>
      </c>
      <c r="N507" s="12">
        <v>259820</v>
      </c>
      <c r="O507" s="12">
        <v>0</v>
      </c>
      <c r="P507" s="12">
        <v>2659</v>
      </c>
      <c r="Q507" s="21"/>
      <c r="R507" s="12">
        <v>0</v>
      </c>
      <c r="S507" s="12">
        <v>262479</v>
      </c>
      <c r="T507" s="10">
        <v>106</v>
      </c>
      <c r="U507" s="18"/>
      <c r="V507" s="18"/>
      <c r="W507" t="s">
        <v>23</v>
      </c>
      <c r="X507">
        <f>SUM(SUMIFS(gen_fuel!$T$1:$T$7186,gen_fuel!$A$1:$A$7186,E507,gen_fuel!$U$1:$U$7186,disposition!A507,gen_fuel!$N$1:$N$7186,{"HYC","WND","SUN"}))</f>
        <v>0</v>
      </c>
      <c r="Y507" s="8">
        <f t="shared" si="7"/>
        <v>62992</v>
      </c>
    </row>
    <row r="508" spans="1:25" ht="51.75" x14ac:dyDescent="0.25">
      <c r="A508" s="19">
        <v>2011</v>
      </c>
      <c r="B508" s="10">
        <v>3283</v>
      </c>
      <c r="C508" s="11" t="s">
        <v>377</v>
      </c>
      <c r="D508" s="10">
        <v>7</v>
      </c>
      <c r="E508" s="10">
        <v>50316</v>
      </c>
      <c r="F508" s="11" t="s">
        <v>23</v>
      </c>
      <c r="G508" s="11" t="s">
        <v>377</v>
      </c>
      <c r="H508" s="11" t="s">
        <v>125</v>
      </c>
      <c r="I508" s="12">
        <v>17123</v>
      </c>
      <c r="J508" s="12">
        <v>52090</v>
      </c>
      <c r="K508" s="12">
        <v>69213</v>
      </c>
      <c r="L508" s="12">
        <v>5526</v>
      </c>
      <c r="M508" s="12">
        <v>63687</v>
      </c>
      <c r="N508" s="12">
        <v>69213</v>
      </c>
      <c r="O508" s="12">
        <v>0</v>
      </c>
      <c r="P508" s="12">
        <v>0</v>
      </c>
      <c r="Q508" s="21"/>
      <c r="R508" s="12">
        <v>0</v>
      </c>
      <c r="S508" s="12">
        <v>69213</v>
      </c>
      <c r="T508" s="10">
        <v>0</v>
      </c>
      <c r="U508" s="18"/>
      <c r="V508" s="18"/>
      <c r="W508" t="s">
        <v>23</v>
      </c>
      <c r="X508">
        <f>SUM(SUMIFS(gen_fuel!$T$1:$T$7186,gen_fuel!$A$1:$A$7186,E508,gen_fuel!$U$1:$U$7186,disposition!A508,gen_fuel!$N$1:$N$7186,{"HYC","WND","SUN"}))</f>
        <v>0</v>
      </c>
      <c r="Y508" s="8">
        <f t="shared" si="7"/>
        <v>52090</v>
      </c>
    </row>
    <row r="509" spans="1:25" ht="39" x14ac:dyDescent="0.25">
      <c r="A509" s="19">
        <v>2011</v>
      </c>
      <c r="B509" s="10">
        <v>17330</v>
      </c>
      <c r="C509" s="11" t="s">
        <v>378</v>
      </c>
      <c r="D509" s="10">
        <v>7</v>
      </c>
      <c r="E509" s="10">
        <v>50359</v>
      </c>
      <c r="F509" s="11" t="s">
        <v>23</v>
      </c>
      <c r="G509" s="11" t="s">
        <v>379</v>
      </c>
      <c r="H509" s="11" t="s">
        <v>103</v>
      </c>
      <c r="I509" s="12">
        <v>43786</v>
      </c>
      <c r="J509" s="12">
        <v>4773</v>
      </c>
      <c r="K509" s="12">
        <v>48559</v>
      </c>
      <c r="L509" s="12">
        <v>0</v>
      </c>
      <c r="M509" s="12">
        <v>48559</v>
      </c>
      <c r="N509" s="12">
        <v>48559</v>
      </c>
      <c r="O509" s="12">
        <v>0</v>
      </c>
      <c r="P509" s="12">
        <v>0</v>
      </c>
      <c r="Q509" s="21"/>
      <c r="R509" s="12">
        <v>0</v>
      </c>
      <c r="S509" s="12">
        <v>48559</v>
      </c>
      <c r="T509" s="10">
        <v>0</v>
      </c>
      <c r="U509" s="18"/>
      <c r="V509" s="18"/>
      <c r="W509" t="s">
        <v>23</v>
      </c>
      <c r="X509">
        <f>SUM(SUMIFS(gen_fuel!$T$1:$T$7186,gen_fuel!$A$1:$A$7186,E509,gen_fuel!$U$1:$U$7186,disposition!A509,gen_fuel!$N$1:$N$7186,{"HYC","WND","SUN"}))</f>
        <v>0</v>
      </c>
      <c r="Y509" s="8">
        <f t="shared" si="7"/>
        <v>4773</v>
      </c>
    </row>
    <row r="510" spans="1:25" ht="39" x14ac:dyDescent="0.25">
      <c r="A510" s="19">
        <v>2011</v>
      </c>
      <c r="B510" s="10">
        <v>15173</v>
      </c>
      <c r="C510" s="11" t="s">
        <v>383</v>
      </c>
      <c r="D510" s="10">
        <v>7</v>
      </c>
      <c r="E510" s="10">
        <v>50389</v>
      </c>
      <c r="F510" s="11" t="s">
        <v>23</v>
      </c>
      <c r="G510" s="11" t="s">
        <v>1491</v>
      </c>
      <c r="H510" s="11" t="s">
        <v>25</v>
      </c>
      <c r="I510" s="12">
        <v>50855</v>
      </c>
      <c r="J510" s="12">
        <v>151279</v>
      </c>
      <c r="K510" s="12">
        <v>202134</v>
      </c>
      <c r="L510" s="12">
        <v>0</v>
      </c>
      <c r="M510" s="12">
        <v>202134</v>
      </c>
      <c r="N510" s="12">
        <v>202134</v>
      </c>
      <c r="O510" s="12">
        <v>0</v>
      </c>
      <c r="P510" s="12">
        <v>0</v>
      </c>
      <c r="Q510" s="21"/>
      <c r="R510" s="12">
        <v>0</v>
      </c>
      <c r="S510" s="12">
        <v>202134</v>
      </c>
      <c r="T510" s="10">
        <v>0</v>
      </c>
      <c r="U510" s="18"/>
      <c r="V510" s="18"/>
      <c r="W510" t="s">
        <v>23</v>
      </c>
      <c r="X510">
        <f>SUM(SUMIFS(gen_fuel!$T$1:$T$7186,gen_fuel!$A$1:$A$7186,E510,gen_fuel!$U$1:$U$7186,disposition!A510,gen_fuel!$N$1:$N$7186,{"HYC","WND","SUN"}))</f>
        <v>0</v>
      </c>
      <c r="Y510" s="8">
        <f t="shared" si="7"/>
        <v>151279</v>
      </c>
    </row>
    <row r="511" spans="1:25" ht="64.5" x14ac:dyDescent="0.25">
      <c r="A511" s="19">
        <v>2011</v>
      </c>
      <c r="B511" s="10">
        <v>5033</v>
      </c>
      <c r="C511" s="11" t="s">
        <v>387</v>
      </c>
      <c r="D511" s="10">
        <v>7</v>
      </c>
      <c r="E511" s="10">
        <v>50395</v>
      </c>
      <c r="F511" s="11" t="s">
        <v>23</v>
      </c>
      <c r="G511" s="11" t="s">
        <v>388</v>
      </c>
      <c r="H511" s="11" t="s">
        <v>115</v>
      </c>
      <c r="I511" s="12">
        <v>224643</v>
      </c>
      <c r="J511" s="12">
        <v>38491</v>
      </c>
      <c r="K511" s="12">
        <v>263134</v>
      </c>
      <c r="L511" s="12">
        <v>743</v>
      </c>
      <c r="M511" s="12">
        <v>238880</v>
      </c>
      <c r="N511" s="12">
        <v>239623</v>
      </c>
      <c r="O511" s="12">
        <v>0</v>
      </c>
      <c r="P511" s="12">
        <v>23511</v>
      </c>
      <c r="Q511" s="21"/>
      <c r="R511" s="12">
        <v>0</v>
      </c>
      <c r="S511" s="12">
        <v>263134</v>
      </c>
      <c r="T511" s="10">
        <v>1230</v>
      </c>
      <c r="U511" s="18"/>
      <c r="V511" s="18"/>
      <c r="W511" t="s">
        <v>23</v>
      </c>
      <c r="X511">
        <f>SUM(SUMIFS(gen_fuel!$T$1:$T$7186,gen_fuel!$A$1:$A$7186,E511,gen_fuel!$U$1:$U$7186,disposition!A511,gen_fuel!$N$1:$N$7186,{"HYC","WND","SUN"}))</f>
        <v>28142.73</v>
      </c>
      <c r="Y511" s="8">
        <f t="shared" si="7"/>
        <v>43122.729999999996</v>
      </c>
    </row>
    <row r="512" spans="1:25" ht="51.75" x14ac:dyDescent="0.25">
      <c r="A512" s="19">
        <v>2011</v>
      </c>
      <c r="B512" s="10">
        <v>16294</v>
      </c>
      <c r="C512" s="11" t="s">
        <v>390</v>
      </c>
      <c r="D512" s="10">
        <v>7</v>
      </c>
      <c r="E512" s="10">
        <v>50396</v>
      </c>
      <c r="F512" s="11" t="s">
        <v>23</v>
      </c>
      <c r="G512" s="11" t="s">
        <v>391</v>
      </c>
      <c r="H512" s="11" t="s">
        <v>331</v>
      </c>
      <c r="I512" s="12">
        <v>163307</v>
      </c>
      <c r="J512" s="12">
        <v>2716</v>
      </c>
      <c r="K512" s="12">
        <v>166023</v>
      </c>
      <c r="L512" s="12">
        <v>0</v>
      </c>
      <c r="M512" s="12">
        <v>39852</v>
      </c>
      <c r="N512" s="12">
        <v>39852</v>
      </c>
      <c r="O512" s="12">
        <v>0</v>
      </c>
      <c r="P512" s="12">
        <v>126171</v>
      </c>
      <c r="Q512" s="21"/>
      <c r="R512" s="12">
        <v>0</v>
      </c>
      <c r="S512" s="12">
        <v>166023</v>
      </c>
      <c r="T512" s="10">
        <v>5470</v>
      </c>
      <c r="U512" s="18"/>
      <c r="V512" s="18"/>
      <c r="W512" t="s">
        <v>23</v>
      </c>
      <c r="X512">
        <f>SUM(SUMIFS(gen_fuel!$T$1:$T$7186,gen_fuel!$A$1:$A$7186,E512,gen_fuel!$U$1:$U$7186,disposition!A512,gen_fuel!$N$1:$N$7186,{"HYC","WND","SUN"}))</f>
        <v>0</v>
      </c>
      <c r="Y512" s="8">
        <f t="shared" si="7"/>
        <v>-123455</v>
      </c>
    </row>
    <row r="513" spans="1:25" ht="39" x14ac:dyDescent="0.25">
      <c r="A513" s="19">
        <v>2011</v>
      </c>
      <c r="B513" s="10">
        <v>14310</v>
      </c>
      <c r="C513" s="11" t="s">
        <v>393</v>
      </c>
      <c r="D513" s="10">
        <v>7</v>
      </c>
      <c r="E513" s="10">
        <v>50397</v>
      </c>
      <c r="F513" s="11" t="s">
        <v>23</v>
      </c>
      <c r="G513" s="11" t="s">
        <v>394</v>
      </c>
      <c r="H513" s="11" t="s">
        <v>55</v>
      </c>
      <c r="I513" s="12">
        <v>625232</v>
      </c>
      <c r="J513" s="12">
        <v>497</v>
      </c>
      <c r="K513" s="12">
        <v>625729</v>
      </c>
      <c r="L513" s="12">
        <v>13379</v>
      </c>
      <c r="M513" s="12">
        <v>410050</v>
      </c>
      <c r="N513" s="12">
        <v>423429</v>
      </c>
      <c r="O513" s="12">
        <v>0</v>
      </c>
      <c r="P513" s="12">
        <v>202300</v>
      </c>
      <c r="Q513" s="21"/>
      <c r="R513" s="12">
        <v>0</v>
      </c>
      <c r="S513" s="12">
        <v>625729</v>
      </c>
      <c r="T513" s="10">
        <v>9998</v>
      </c>
      <c r="U513" s="18"/>
      <c r="V513" s="18"/>
      <c r="W513" t="s">
        <v>23</v>
      </c>
      <c r="X513">
        <f>SUM(SUMIFS(gen_fuel!$T$1:$T$7186,gen_fuel!$A$1:$A$7186,E513,gen_fuel!$U$1:$U$7186,disposition!A513,gen_fuel!$N$1:$N$7186,{"HYC","WND","SUN"}))</f>
        <v>0</v>
      </c>
      <c r="Y513" s="8">
        <f t="shared" si="7"/>
        <v>-201803</v>
      </c>
    </row>
    <row r="514" spans="1:25" ht="51.75" x14ac:dyDescent="0.25">
      <c r="A514" s="19">
        <v>2011</v>
      </c>
      <c r="B514" s="10">
        <v>30002</v>
      </c>
      <c r="C514" s="11" t="s">
        <v>395</v>
      </c>
      <c r="D514" s="10">
        <v>7</v>
      </c>
      <c r="E514" s="10">
        <v>50398</v>
      </c>
      <c r="F514" s="11" t="s">
        <v>23</v>
      </c>
      <c r="G514" s="11" t="s">
        <v>396</v>
      </c>
      <c r="H514" s="11" t="s">
        <v>69</v>
      </c>
      <c r="I514" s="12">
        <v>716307</v>
      </c>
      <c r="J514" s="12">
        <v>171584</v>
      </c>
      <c r="K514" s="12">
        <v>887891</v>
      </c>
      <c r="L514" s="12">
        <v>11560</v>
      </c>
      <c r="M514" s="12">
        <v>872389</v>
      </c>
      <c r="N514" s="12">
        <v>883949</v>
      </c>
      <c r="O514" s="12">
        <v>0</v>
      </c>
      <c r="P514" s="12">
        <v>3942</v>
      </c>
      <c r="Q514" s="21"/>
      <c r="R514" s="12">
        <v>0</v>
      </c>
      <c r="S514" s="12">
        <v>887891</v>
      </c>
      <c r="T514" s="10">
        <v>169</v>
      </c>
      <c r="U514" s="18"/>
      <c r="V514" s="18"/>
      <c r="W514" t="s">
        <v>23</v>
      </c>
      <c r="X514">
        <f>SUM(SUMIFS(gen_fuel!$T$1:$T$7186,gen_fuel!$A$1:$A$7186,E514,gen_fuel!$U$1:$U$7186,disposition!A514,gen_fuel!$N$1:$N$7186,{"HYC","WND","SUN"}))</f>
        <v>0</v>
      </c>
      <c r="Y514" s="8">
        <f t="shared" si="7"/>
        <v>167642</v>
      </c>
    </row>
    <row r="515" spans="1:25" ht="64.5" x14ac:dyDescent="0.25">
      <c r="A515" s="19">
        <v>2011</v>
      </c>
      <c r="B515" s="10">
        <v>54837</v>
      </c>
      <c r="C515" s="11" t="s">
        <v>397</v>
      </c>
      <c r="D515" s="10">
        <v>7</v>
      </c>
      <c r="E515" s="10">
        <v>50404</v>
      </c>
      <c r="F515" s="11" t="s">
        <v>23</v>
      </c>
      <c r="G515" s="11" t="s">
        <v>398</v>
      </c>
      <c r="H515" s="11" t="s">
        <v>61</v>
      </c>
      <c r="I515" s="12">
        <v>154286</v>
      </c>
      <c r="J515" s="12">
        <v>11572</v>
      </c>
      <c r="K515" s="12">
        <v>165858</v>
      </c>
      <c r="L515" s="12">
        <v>11595</v>
      </c>
      <c r="M515" s="12">
        <v>104357</v>
      </c>
      <c r="N515" s="12">
        <v>115952</v>
      </c>
      <c r="O515" s="12">
        <v>0</v>
      </c>
      <c r="P515" s="12">
        <v>49906</v>
      </c>
      <c r="Q515" s="21"/>
      <c r="R515" s="12">
        <v>0</v>
      </c>
      <c r="S515" s="12">
        <v>165858</v>
      </c>
      <c r="T515" s="10">
        <v>1872</v>
      </c>
      <c r="U515" s="18"/>
      <c r="V515" s="18"/>
      <c r="W515" t="s">
        <v>23</v>
      </c>
      <c r="X515">
        <f>SUM(SUMIFS(gen_fuel!$T$1:$T$7186,gen_fuel!$A$1:$A$7186,E515,gen_fuel!$U$1:$U$7186,disposition!A515,gen_fuel!$N$1:$N$7186,{"HYC","WND","SUN"}))</f>
        <v>0</v>
      </c>
      <c r="Y515" s="8">
        <f t="shared" ref="Y515:Y578" si="8">SUM(J515,X515)-SUM(O515:R515)</f>
        <v>-38334</v>
      </c>
    </row>
    <row r="516" spans="1:25" ht="77.25" x14ac:dyDescent="0.25">
      <c r="A516" s="19">
        <v>2011</v>
      </c>
      <c r="B516" s="10">
        <v>16190</v>
      </c>
      <c r="C516" s="11" t="s">
        <v>399</v>
      </c>
      <c r="D516" s="10">
        <v>7</v>
      </c>
      <c r="E516" s="10">
        <v>50406</v>
      </c>
      <c r="F516" s="11" t="s">
        <v>23</v>
      </c>
      <c r="G516" s="11" t="s">
        <v>400</v>
      </c>
      <c r="H516" s="11" t="s">
        <v>44</v>
      </c>
      <c r="I516" s="12">
        <v>643315</v>
      </c>
      <c r="J516" s="12">
        <v>189463</v>
      </c>
      <c r="K516" s="12">
        <v>832778</v>
      </c>
      <c r="L516" s="12">
        <v>21370</v>
      </c>
      <c r="M516" s="12">
        <v>808089</v>
      </c>
      <c r="N516" s="12">
        <v>829459</v>
      </c>
      <c r="O516" s="12">
        <v>0</v>
      </c>
      <c r="P516" s="12">
        <v>3319</v>
      </c>
      <c r="Q516" s="21"/>
      <c r="R516" s="12">
        <v>0</v>
      </c>
      <c r="S516" s="12">
        <v>832778</v>
      </c>
      <c r="T516" s="10">
        <v>215</v>
      </c>
      <c r="U516" s="18"/>
      <c r="V516" s="18"/>
      <c r="W516" t="s">
        <v>23</v>
      </c>
      <c r="X516">
        <f>SUM(SUMIFS(gen_fuel!$T$1:$T$7186,gen_fuel!$A$1:$A$7186,E516,gen_fuel!$U$1:$U$7186,disposition!A516,gen_fuel!$N$1:$N$7186,{"HYC","WND","SUN"}))</f>
        <v>0</v>
      </c>
      <c r="Y516" s="8">
        <f t="shared" si="8"/>
        <v>186144</v>
      </c>
    </row>
    <row r="517" spans="1:25" ht="39" x14ac:dyDescent="0.25">
      <c r="A517" s="19">
        <v>2011</v>
      </c>
      <c r="B517" s="10">
        <v>42662</v>
      </c>
      <c r="C517" s="11" t="s">
        <v>401</v>
      </c>
      <c r="D517" s="10">
        <v>6</v>
      </c>
      <c r="E517" s="10">
        <v>50408</v>
      </c>
      <c r="F517" s="11" t="s">
        <v>50</v>
      </c>
      <c r="G517" s="11" t="s">
        <v>402</v>
      </c>
      <c r="H517" s="11" t="s">
        <v>115</v>
      </c>
      <c r="I517" s="12">
        <v>15638</v>
      </c>
      <c r="J517" s="12">
        <v>0</v>
      </c>
      <c r="K517" s="12">
        <v>15638</v>
      </c>
      <c r="L517" s="12">
        <v>455</v>
      </c>
      <c r="M517" s="12">
        <v>0</v>
      </c>
      <c r="N517" s="12">
        <v>455</v>
      </c>
      <c r="O517" s="12">
        <v>0</v>
      </c>
      <c r="P517" s="12">
        <v>15183</v>
      </c>
      <c r="Q517" s="21"/>
      <c r="R517" s="12">
        <v>0</v>
      </c>
      <c r="S517" s="12">
        <v>15638</v>
      </c>
      <c r="T517" s="10">
        <v>484</v>
      </c>
      <c r="U517" s="18"/>
      <c r="V517" s="18"/>
      <c r="W517" t="s">
        <v>23</v>
      </c>
      <c r="X517">
        <f>SUM(SUMIFS(gen_fuel!$T$1:$T$7186,gen_fuel!$A$1:$A$7186,E517,gen_fuel!$U$1:$U$7186,disposition!A517,gen_fuel!$N$1:$N$7186,{"HYC","WND","SUN"}))</f>
        <v>15183</v>
      </c>
      <c r="Y517" s="8">
        <f t="shared" si="8"/>
        <v>0</v>
      </c>
    </row>
    <row r="518" spans="1:25" ht="39" x14ac:dyDescent="0.25">
      <c r="A518" s="19">
        <v>2011</v>
      </c>
      <c r="B518" s="10">
        <v>42662</v>
      </c>
      <c r="C518" s="11" t="s">
        <v>401</v>
      </c>
      <c r="D518" s="10">
        <v>6</v>
      </c>
      <c r="E518" s="10">
        <v>50409</v>
      </c>
      <c r="F518" s="11" t="s">
        <v>50</v>
      </c>
      <c r="G518" s="11" t="s">
        <v>403</v>
      </c>
      <c r="H518" s="11" t="s">
        <v>49</v>
      </c>
      <c r="I518" s="12">
        <v>14324</v>
      </c>
      <c r="J518" s="12">
        <v>0</v>
      </c>
      <c r="K518" s="12">
        <v>14324</v>
      </c>
      <c r="L518" s="12">
        <v>417</v>
      </c>
      <c r="M518" s="12">
        <v>0</v>
      </c>
      <c r="N518" s="12">
        <v>417</v>
      </c>
      <c r="O518" s="12">
        <v>0</v>
      </c>
      <c r="P518" s="12">
        <v>13907</v>
      </c>
      <c r="Q518" s="21"/>
      <c r="R518" s="12">
        <v>0</v>
      </c>
      <c r="S518" s="12">
        <v>14324</v>
      </c>
      <c r="T518" s="10">
        <v>444</v>
      </c>
      <c r="U518" s="18"/>
      <c r="V518" s="18"/>
      <c r="W518" t="s">
        <v>23</v>
      </c>
      <c r="X518">
        <f>SUM(SUMIFS(gen_fuel!$T$1:$T$7186,gen_fuel!$A$1:$A$7186,E518,gen_fuel!$U$1:$U$7186,disposition!A518,gen_fuel!$N$1:$N$7186,{"HYC","WND","SUN"}))</f>
        <v>13907</v>
      </c>
      <c r="Y518" s="8">
        <f t="shared" si="8"/>
        <v>0</v>
      </c>
    </row>
    <row r="519" spans="1:25" ht="39" x14ac:dyDescent="0.25">
      <c r="A519" s="19">
        <v>2011</v>
      </c>
      <c r="B519" s="10">
        <v>10273</v>
      </c>
      <c r="C519" s="11" t="s">
        <v>404</v>
      </c>
      <c r="D519" s="10">
        <v>7</v>
      </c>
      <c r="E519" s="10">
        <v>50410</v>
      </c>
      <c r="F519" s="11" t="s">
        <v>23</v>
      </c>
      <c r="G519" s="11" t="s">
        <v>405</v>
      </c>
      <c r="H519" s="11" t="s">
        <v>55</v>
      </c>
      <c r="I519" s="12">
        <v>375764</v>
      </c>
      <c r="J519" s="12">
        <v>18183</v>
      </c>
      <c r="K519" s="12">
        <v>393947</v>
      </c>
      <c r="L519" s="12">
        <v>39390</v>
      </c>
      <c r="M519" s="12">
        <v>279707</v>
      </c>
      <c r="N519" s="12">
        <v>319097</v>
      </c>
      <c r="O519" s="12">
        <v>0</v>
      </c>
      <c r="P519" s="12">
        <v>74850</v>
      </c>
      <c r="Q519" s="21"/>
      <c r="R519" s="12">
        <v>0</v>
      </c>
      <c r="S519" s="12">
        <v>393947</v>
      </c>
      <c r="T519" s="10">
        <v>4193</v>
      </c>
      <c r="U519" s="18"/>
      <c r="V519" s="18"/>
      <c r="W519" t="s">
        <v>23</v>
      </c>
      <c r="X519">
        <f>SUM(SUMIFS(gen_fuel!$T$1:$T$7186,gen_fuel!$A$1:$A$7186,E519,gen_fuel!$U$1:$U$7186,disposition!A519,gen_fuel!$N$1:$N$7186,{"HYC","WND","SUN"}))</f>
        <v>0</v>
      </c>
      <c r="Y519" s="8">
        <f t="shared" si="8"/>
        <v>-56667</v>
      </c>
    </row>
    <row r="520" spans="1:25" ht="64.5" x14ac:dyDescent="0.25">
      <c r="A520" s="19">
        <v>2011</v>
      </c>
      <c r="B520" s="10">
        <v>16721</v>
      </c>
      <c r="C520" s="11" t="s">
        <v>407</v>
      </c>
      <c r="D520" s="10">
        <v>7</v>
      </c>
      <c r="E520" s="10">
        <v>50447</v>
      </c>
      <c r="F520" s="11" t="s">
        <v>23</v>
      </c>
      <c r="G520" s="11" t="s">
        <v>408</v>
      </c>
      <c r="H520" s="11" t="s">
        <v>83</v>
      </c>
      <c r="I520" s="12">
        <v>232979</v>
      </c>
      <c r="J520" s="12">
        <v>0</v>
      </c>
      <c r="K520" s="12">
        <v>232979</v>
      </c>
      <c r="L520" s="12">
        <v>0</v>
      </c>
      <c r="M520" s="12">
        <v>84094</v>
      </c>
      <c r="N520" s="12">
        <v>84094</v>
      </c>
      <c r="O520" s="12">
        <v>0</v>
      </c>
      <c r="P520" s="12">
        <v>148885</v>
      </c>
      <c r="Q520" s="21"/>
      <c r="R520" s="12">
        <v>0</v>
      </c>
      <c r="S520" s="12">
        <v>232979</v>
      </c>
      <c r="T520" s="10">
        <v>8612</v>
      </c>
      <c r="U520" s="18"/>
      <c r="V520" s="18"/>
      <c r="W520" t="s">
        <v>23</v>
      </c>
      <c r="X520">
        <f>SUM(SUMIFS(gen_fuel!$T$1:$T$7186,gen_fuel!$A$1:$A$7186,E520,gen_fuel!$U$1:$U$7186,disposition!A520,gen_fuel!$N$1:$N$7186,{"HYC","WND","SUN"}))</f>
        <v>48428</v>
      </c>
      <c r="Y520" s="8">
        <f t="shared" si="8"/>
        <v>-100457</v>
      </c>
    </row>
    <row r="521" spans="1:25" ht="51.75" x14ac:dyDescent="0.25">
      <c r="A521" s="19">
        <v>2011</v>
      </c>
      <c r="B521" s="10">
        <v>15400</v>
      </c>
      <c r="C521" s="11" t="s">
        <v>409</v>
      </c>
      <c r="D521" s="10">
        <v>7</v>
      </c>
      <c r="E521" s="10">
        <v>50456</v>
      </c>
      <c r="F521" s="11" t="s">
        <v>23</v>
      </c>
      <c r="G521" s="11" t="s">
        <v>410</v>
      </c>
      <c r="H521" s="11" t="s">
        <v>121</v>
      </c>
      <c r="I521" s="12">
        <v>52975</v>
      </c>
      <c r="J521" s="12">
        <v>64725</v>
      </c>
      <c r="K521" s="12">
        <v>117700</v>
      </c>
      <c r="L521" s="12">
        <v>14912</v>
      </c>
      <c r="M521" s="12">
        <v>102788</v>
      </c>
      <c r="N521" s="12">
        <v>117700</v>
      </c>
      <c r="O521" s="12">
        <v>0</v>
      </c>
      <c r="P521" s="12">
        <v>0</v>
      </c>
      <c r="Q521" s="21"/>
      <c r="R521" s="12">
        <v>0</v>
      </c>
      <c r="S521" s="12">
        <v>117700</v>
      </c>
      <c r="T521" s="10">
        <v>0</v>
      </c>
      <c r="U521" s="18"/>
      <c r="V521" s="18"/>
      <c r="W521" t="s">
        <v>23</v>
      </c>
      <c r="X521">
        <f>SUM(SUMIFS(gen_fuel!$T$1:$T$7186,gen_fuel!$A$1:$A$7186,E521,gen_fuel!$U$1:$U$7186,disposition!A521,gen_fuel!$N$1:$N$7186,{"HYC","WND","SUN"}))</f>
        <v>0</v>
      </c>
      <c r="Y521" s="8">
        <f t="shared" si="8"/>
        <v>64725</v>
      </c>
    </row>
    <row r="522" spans="1:25" ht="51.75" x14ac:dyDescent="0.25">
      <c r="A522" s="19">
        <v>2011</v>
      </c>
      <c r="B522" s="10">
        <v>15394</v>
      </c>
      <c r="C522" s="11" t="s">
        <v>412</v>
      </c>
      <c r="D522" s="10">
        <v>7</v>
      </c>
      <c r="E522" s="10">
        <v>50463</v>
      </c>
      <c r="F522" s="11" t="s">
        <v>23</v>
      </c>
      <c r="G522" s="11" t="s">
        <v>413</v>
      </c>
      <c r="H522" s="11" t="s">
        <v>55</v>
      </c>
      <c r="I522" s="12">
        <v>381635</v>
      </c>
      <c r="J522" s="12">
        <v>385180</v>
      </c>
      <c r="K522" s="12">
        <v>766815</v>
      </c>
      <c r="L522" s="12">
        <v>0</v>
      </c>
      <c r="M522" s="12">
        <v>762650</v>
      </c>
      <c r="N522" s="12">
        <v>762650</v>
      </c>
      <c r="O522" s="12">
        <v>0</v>
      </c>
      <c r="P522" s="12">
        <v>4165</v>
      </c>
      <c r="Q522" s="21"/>
      <c r="R522" s="12">
        <v>0</v>
      </c>
      <c r="S522" s="12">
        <v>766815</v>
      </c>
      <c r="T522" s="10">
        <v>140</v>
      </c>
      <c r="U522" s="18"/>
      <c r="V522" s="18"/>
      <c r="W522" t="s">
        <v>23</v>
      </c>
      <c r="X522">
        <f>SUM(SUMIFS(gen_fuel!$T$1:$T$7186,gen_fuel!$A$1:$A$7186,E522,gen_fuel!$U$1:$U$7186,disposition!A522,gen_fuel!$N$1:$N$7186,{"HYC","WND","SUN"}))</f>
        <v>0</v>
      </c>
      <c r="Y522" s="8">
        <f t="shared" si="8"/>
        <v>381015</v>
      </c>
    </row>
    <row r="523" spans="1:25" ht="77.25" x14ac:dyDescent="0.25">
      <c r="A523" s="19">
        <v>2011</v>
      </c>
      <c r="B523" s="10">
        <v>15375</v>
      </c>
      <c r="C523" s="11" t="s">
        <v>415</v>
      </c>
      <c r="D523" s="10">
        <v>7</v>
      </c>
      <c r="E523" s="10">
        <v>50464</v>
      </c>
      <c r="F523" s="11" t="s">
        <v>23</v>
      </c>
      <c r="G523" s="11" t="s">
        <v>416</v>
      </c>
      <c r="H523" s="11" t="s">
        <v>48</v>
      </c>
      <c r="I523" s="12">
        <v>595948</v>
      </c>
      <c r="J523" s="12">
        <v>19888</v>
      </c>
      <c r="K523" s="12">
        <v>615836</v>
      </c>
      <c r="L523" s="12">
        <v>18098</v>
      </c>
      <c r="M523" s="12">
        <v>202906</v>
      </c>
      <c r="N523" s="12">
        <v>221004</v>
      </c>
      <c r="O523" s="12">
        <v>0</v>
      </c>
      <c r="P523" s="12">
        <v>394832</v>
      </c>
      <c r="Q523" s="21"/>
      <c r="R523" s="12">
        <v>0</v>
      </c>
      <c r="S523" s="12">
        <v>615836</v>
      </c>
      <c r="T523" s="10">
        <v>27332</v>
      </c>
      <c r="U523" s="18"/>
      <c r="V523" s="18"/>
      <c r="W523" t="s">
        <v>23</v>
      </c>
      <c r="X523">
        <f>SUM(SUMIFS(gen_fuel!$T$1:$T$7186,gen_fuel!$A$1:$A$7186,E523,gen_fuel!$U$1:$U$7186,disposition!A523,gen_fuel!$N$1:$N$7186,{"HYC","WND","SUN"}))</f>
        <v>0</v>
      </c>
      <c r="Y523" s="8">
        <f t="shared" si="8"/>
        <v>-374944</v>
      </c>
    </row>
    <row r="524" spans="1:25" ht="39" x14ac:dyDescent="0.25">
      <c r="A524" s="19">
        <v>2011</v>
      </c>
      <c r="B524" s="10">
        <v>20542</v>
      </c>
      <c r="C524" s="11" t="s">
        <v>311</v>
      </c>
      <c r="D524" s="10">
        <v>7</v>
      </c>
      <c r="E524" s="10">
        <v>50465</v>
      </c>
      <c r="F524" s="11" t="s">
        <v>23</v>
      </c>
      <c r="G524" s="11" t="s">
        <v>418</v>
      </c>
      <c r="H524" s="11" t="s">
        <v>69</v>
      </c>
      <c r="I524" s="12">
        <v>307687</v>
      </c>
      <c r="J524" s="12">
        <v>17395</v>
      </c>
      <c r="K524" s="12">
        <v>325082</v>
      </c>
      <c r="L524" s="12">
        <v>99000</v>
      </c>
      <c r="M524" s="12">
        <v>214514</v>
      </c>
      <c r="N524" s="12">
        <v>313514</v>
      </c>
      <c r="O524" s="12">
        <v>0</v>
      </c>
      <c r="P524" s="12">
        <v>11568</v>
      </c>
      <c r="Q524" s="21"/>
      <c r="R524" s="12">
        <v>0</v>
      </c>
      <c r="S524" s="12">
        <v>325082</v>
      </c>
      <c r="T524" s="10">
        <v>528</v>
      </c>
      <c r="U524" s="18"/>
      <c r="V524" s="18"/>
      <c r="W524" t="s">
        <v>23</v>
      </c>
      <c r="X524">
        <f>SUM(SUMIFS(gen_fuel!$T$1:$T$7186,gen_fuel!$A$1:$A$7186,E524,gen_fuel!$U$1:$U$7186,disposition!A524,gen_fuel!$N$1:$N$7186,{"HYC","WND","SUN"}))</f>
        <v>0</v>
      </c>
      <c r="Y524" s="8">
        <f t="shared" si="8"/>
        <v>5827</v>
      </c>
    </row>
    <row r="525" spans="1:25" ht="51.75" x14ac:dyDescent="0.25">
      <c r="A525" s="19">
        <v>2011</v>
      </c>
      <c r="B525" s="10">
        <v>2522</v>
      </c>
      <c r="C525" s="11" t="s">
        <v>419</v>
      </c>
      <c r="D525" s="10">
        <v>7</v>
      </c>
      <c r="E525" s="10">
        <v>50466</v>
      </c>
      <c r="F525" s="11" t="s">
        <v>23</v>
      </c>
      <c r="G525" s="11" t="s">
        <v>420</v>
      </c>
      <c r="H525" s="11" t="s">
        <v>29</v>
      </c>
      <c r="I525" s="12">
        <v>377931</v>
      </c>
      <c r="J525" s="12">
        <v>77137</v>
      </c>
      <c r="K525" s="12">
        <v>455068</v>
      </c>
      <c r="L525" s="12">
        <v>0</v>
      </c>
      <c r="M525" s="12">
        <v>455068</v>
      </c>
      <c r="N525" s="12">
        <v>455068</v>
      </c>
      <c r="O525" s="12">
        <v>0</v>
      </c>
      <c r="P525" s="12">
        <v>0</v>
      </c>
      <c r="Q525" s="21"/>
      <c r="R525" s="12">
        <v>0</v>
      </c>
      <c r="S525" s="12">
        <v>455068</v>
      </c>
      <c r="T525" s="10">
        <v>0</v>
      </c>
      <c r="U525" s="18"/>
      <c r="V525" s="18"/>
      <c r="W525" t="s">
        <v>23</v>
      </c>
      <c r="X525">
        <f>SUM(SUMIFS(gen_fuel!$T$1:$T$7186,gen_fuel!$A$1:$A$7186,E525,gen_fuel!$U$1:$U$7186,disposition!A525,gen_fuel!$N$1:$N$7186,{"HYC","WND","SUN"}))</f>
        <v>0</v>
      </c>
      <c r="Y525" s="8">
        <f t="shared" si="8"/>
        <v>77137</v>
      </c>
    </row>
    <row r="526" spans="1:25" ht="51.75" x14ac:dyDescent="0.25">
      <c r="A526" s="19">
        <v>2011</v>
      </c>
      <c r="B526" s="10">
        <v>20558</v>
      </c>
      <c r="C526" s="11" t="s">
        <v>422</v>
      </c>
      <c r="D526" s="10">
        <v>7</v>
      </c>
      <c r="E526" s="10">
        <v>50473</v>
      </c>
      <c r="F526" s="11" t="s">
        <v>23</v>
      </c>
      <c r="G526" s="11" t="s">
        <v>423</v>
      </c>
      <c r="H526" s="11" t="s">
        <v>29</v>
      </c>
      <c r="I526" s="12">
        <v>115540</v>
      </c>
      <c r="J526" s="12">
        <v>52050</v>
      </c>
      <c r="K526" s="12">
        <v>167590</v>
      </c>
      <c r="L526" s="12">
        <v>0</v>
      </c>
      <c r="M526" s="12">
        <v>165720</v>
      </c>
      <c r="N526" s="12">
        <v>165720</v>
      </c>
      <c r="O526" s="12">
        <v>0</v>
      </c>
      <c r="P526" s="12">
        <v>1870</v>
      </c>
      <c r="Q526" s="21"/>
      <c r="R526" s="12">
        <v>0</v>
      </c>
      <c r="S526" s="12">
        <v>167590</v>
      </c>
      <c r="T526" s="10">
        <v>77</v>
      </c>
      <c r="U526" s="18"/>
      <c r="V526" s="18"/>
      <c r="W526" t="s">
        <v>23</v>
      </c>
      <c r="X526">
        <f>SUM(SUMIFS(gen_fuel!$T$1:$T$7186,gen_fuel!$A$1:$A$7186,E526,gen_fuel!$U$1:$U$7186,disposition!A526,gen_fuel!$N$1:$N$7186,{"HYC","WND","SUN"}))</f>
        <v>0</v>
      </c>
      <c r="Y526" s="8">
        <f t="shared" si="8"/>
        <v>50180</v>
      </c>
    </row>
    <row r="527" spans="1:25" ht="39" x14ac:dyDescent="0.25">
      <c r="A527" s="19">
        <v>2011</v>
      </c>
      <c r="B527" s="10">
        <v>5065</v>
      </c>
      <c r="C527" s="11" t="s">
        <v>425</v>
      </c>
      <c r="D527" s="10">
        <v>7</v>
      </c>
      <c r="E527" s="10">
        <v>50475</v>
      </c>
      <c r="F527" s="11" t="s">
        <v>23</v>
      </c>
      <c r="G527" s="11" t="s">
        <v>426</v>
      </c>
      <c r="H527" s="11" t="s">
        <v>61</v>
      </c>
      <c r="I527" s="12">
        <v>285935</v>
      </c>
      <c r="J527" s="12">
        <v>12137</v>
      </c>
      <c r="K527" s="12">
        <v>298072</v>
      </c>
      <c r="L527" s="12">
        <v>0</v>
      </c>
      <c r="M527" s="12">
        <v>192435</v>
      </c>
      <c r="N527" s="12">
        <v>192435</v>
      </c>
      <c r="O527" s="12">
        <v>0</v>
      </c>
      <c r="P527" s="12">
        <v>105637</v>
      </c>
      <c r="Q527" s="21"/>
      <c r="R527" s="12">
        <v>0</v>
      </c>
      <c r="S527" s="12">
        <v>298072</v>
      </c>
      <c r="T527" s="10">
        <v>4496</v>
      </c>
      <c r="U527" s="18"/>
      <c r="V527" s="18"/>
      <c r="W527" t="s">
        <v>23</v>
      </c>
      <c r="X527">
        <f>SUM(SUMIFS(gen_fuel!$T$1:$T$7186,gen_fuel!$A$1:$A$7186,E527,gen_fuel!$U$1:$U$7186,disposition!A527,gen_fuel!$N$1:$N$7186,{"HYC","WND","SUN"}))</f>
        <v>0</v>
      </c>
      <c r="Y527" s="8">
        <f t="shared" si="8"/>
        <v>-93500</v>
      </c>
    </row>
    <row r="528" spans="1:25" ht="64.5" x14ac:dyDescent="0.25">
      <c r="A528" s="19">
        <v>2011</v>
      </c>
      <c r="B528" s="10">
        <v>14369</v>
      </c>
      <c r="C528" s="11" t="s">
        <v>369</v>
      </c>
      <c r="D528" s="10">
        <v>7</v>
      </c>
      <c r="E528" s="10">
        <v>50476</v>
      </c>
      <c r="F528" s="11" t="s">
        <v>23</v>
      </c>
      <c r="G528" s="11" t="s">
        <v>428</v>
      </c>
      <c r="H528" s="11" t="s">
        <v>115</v>
      </c>
      <c r="I528" s="12">
        <v>120795</v>
      </c>
      <c r="J528" s="12">
        <v>214032</v>
      </c>
      <c r="K528" s="12">
        <v>334827</v>
      </c>
      <c r="L528" s="12">
        <v>0</v>
      </c>
      <c r="M528" s="12">
        <v>334827</v>
      </c>
      <c r="N528" s="12">
        <v>334827</v>
      </c>
      <c r="O528" s="12">
        <v>0</v>
      </c>
      <c r="P528" s="12">
        <v>0</v>
      </c>
      <c r="Q528" s="21"/>
      <c r="R528" s="12">
        <v>0</v>
      </c>
      <c r="S528" s="12">
        <v>334827</v>
      </c>
      <c r="T528" s="10" t="s">
        <v>30</v>
      </c>
      <c r="U528" s="18"/>
      <c r="V528" s="18"/>
      <c r="W528" t="s">
        <v>23</v>
      </c>
      <c r="X528">
        <f>SUM(SUMIFS(gen_fuel!$T$1:$T$7186,gen_fuel!$A$1:$A$7186,E528,gen_fuel!$U$1:$U$7186,disposition!A528,gen_fuel!$N$1:$N$7186,{"HYC","WND","SUN"}))</f>
        <v>14369</v>
      </c>
      <c r="Y528" s="8">
        <f t="shared" si="8"/>
        <v>228401</v>
      </c>
    </row>
    <row r="529" spans="1:25" ht="39" x14ac:dyDescent="0.25">
      <c r="A529" s="19">
        <v>2011</v>
      </c>
      <c r="B529" s="10">
        <v>7167</v>
      </c>
      <c r="C529" s="11" t="s">
        <v>429</v>
      </c>
      <c r="D529" s="10">
        <v>7</v>
      </c>
      <c r="E529" s="10">
        <v>50479</v>
      </c>
      <c r="F529" s="11" t="s">
        <v>23</v>
      </c>
      <c r="G529" s="11" t="s">
        <v>430</v>
      </c>
      <c r="H529" s="11" t="s">
        <v>35</v>
      </c>
      <c r="I529" s="12">
        <v>62919</v>
      </c>
      <c r="J529" s="12">
        <v>332184</v>
      </c>
      <c r="K529" s="12">
        <v>395103</v>
      </c>
      <c r="L529" s="12">
        <v>5707</v>
      </c>
      <c r="M529" s="12">
        <v>389396</v>
      </c>
      <c r="N529" s="12">
        <v>395103</v>
      </c>
      <c r="O529" s="12">
        <v>0</v>
      </c>
      <c r="P529" s="12">
        <v>0</v>
      </c>
      <c r="Q529" s="21"/>
      <c r="R529" s="12">
        <v>0</v>
      </c>
      <c r="S529" s="12">
        <v>395103</v>
      </c>
      <c r="T529" s="10">
        <v>0</v>
      </c>
      <c r="U529" s="18"/>
      <c r="V529" s="18"/>
      <c r="W529" t="s">
        <v>23</v>
      </c>
      <c r="X529">
        <f>SUM(SUMIFS(gen_fuel!$T$1:$T$7186,gen_fuel!$A$1:$A$7186,E529,gen_fuel!$U$1:$U$7186,disposition!A529,gen_fuel!$N$1:$N$7186,{"HYC","WND","SUN"}))</f>
        <v>212</v>
      </c>
      <c r="Y529" s="8">
        <f t="shared" si="8"/>
        <v>332396</v>
      </c>
    </row>
    <row r="530" spans="1:25" ht="64.5" x14ac:dyDescent="0.25">
      <c r="A530" s="19">
        <v>2011</v>
      </c>
      <c r="B530" s="10">
        <v>5610</v>
      </c>
      <c r="C530" s="11" t="s">
        <v>432</v>
      </c>
      <c r="D530" s="10">
        <v>7</v>
      </c>
      <c r="E530" s="10">
        <v>50481</v>
      </c>
      <c r="F530" s="11" t="s">
        <v>23</v>
      </c>
      <c r="G530" s="11" t="s">
        <v>433</v>
      </c>
      <c r="H530" s="11" t="s">
        <v>129</v>
      </c>
      <c r="I530" s="12">
        <v>1281578</v>
      </c>
      <c r="J530" s="12">
        <v>117152</v>
      </c>
      <c r="K530" s="12">
        <v>1398730</v>
      </c>
      <c r="L530" s="12">
        <v>129768</v>
      </c>
      <c r="M530" s="12">
        <v>1216638</v>
      </c>
      <c r="N530" s="12">
        <v>1346406</v>
      </c>
      <c r="O530" s="12">
        <v>0</v>
      </c>
      <c r="P530" s="12">
        <v>0</v>
      </c>
      <c r="Q530" s="21"/>
      <c r="R530" s="12">
        <v>52324</v>
      </c>
      <c r="S530" s="12">
        <v>1398730</v>
      </c>
      <c r="T530" s="10">
        <v>0</v>
      </c>
      <c r="U530" s="18"/>
      <c r="V530" s="18"/>
      <c r="W530" t="s">
        <v>23</v>
      </c>
      <c r="X530">
        <f>SUM(SUMIFS(gen_fuel!$T$1:$T$7186,gen_fuel!$A$1:$A$7186,E530,gen_fuel!$U$1:$U$7186,disposition!A530,gen_fuel!$N$1:$N$7186,{"HYC","WND","SUN"}))</f>
        <v>0</v>
      </c>
      <c r="Y530" s="8">
        <f t="shared" si="8"/>
        <v>64828</v>
      </c>
    </row>
    <row r="531" spans="1:25" ht="51.75" x14ac:dyDescent="0.25">
      <c r="A531" s="19">
        <v>2011</v>
      </c>
      <c r="B531" s="10">
        <v>19365</v>
      </c>
      <c r="C531" s="11" t="s">
        <v>435</v>
      </c>
      <c r="D531" s="10">
        <v>7</v>
      </c>
      <c r="E531" s="10">
        <v>50482</v>
      </c>
      <c r="F531" s="11" t="s">
        <v>23</v>
      </c>
      <c r="G531" s="11" t="s">
        <v>436</v>
      </c>
      <c r="H531" s="11" t="s">
        <v>29</v>
      </c>
      <c r="I531" s="12">
        <v>220296</v>
      </c>
      <c r="J531" s="12">
        <v>2315</v>
      </c>
      <c r="K531" s="12">
        <v>222611</v>
      </c>
      <c r="L531" s="12">
        <v>0</v>
      </c>
      <c r="M531" s="12">
        <v>203622</v>
      </c>
      <c r="N531" s="12">
        <v>203622</v>
      </c>
      <c r="O531" s="12">
        <v>0</v>
      </c>
      <c r="P531" s="12">
        <v>18989</v>
      </c>
      <c r="Q531" s="21"/>
      <c r="R531" s="12">
        <v>0</v>
      </c>
      <c r="S531" s="12">
        <v>222611</v>
      </c>
      <c r="T531" s="10">
        <v>719</v>
      </c>
      <c r="U531" s="18"/>
      <c r="V531" s="18"/>
      <c r="W531" t="s">
        <v>23</v>
      </c>
      <c r="X531">
        <f>SUM(SUMIFS(gen_fuel!$T$1:$T$7186,gen_fuel!$A$1:$A$7186,E531,gen_fuel!$U$1:$U$7186,disposition!A531,gen_fuel!$N$1:$N$7186,{"HYC","WND","SUN"}))</f>
        <v>0</v>
      </c>
      <c r="Y531" s="8">
        <f t="shared" si="8"/>
        <v>-16674</v>
      </c>
    </row>
    <row r="532" spans="1:25" ht="39" x14ac:dyDescent="0.25">
      <c r="A532" s="19">
        <v>2011</v>
      </c>
      <c r="B532" s="10">
        <v>14306</v>
      </c>
      <c r="C532" s="11" t="s">
        <v>437</v>
      </c>
      <c r="D532" s="10">
        <v>6</v>
      </c>
      <c r="E532" s="10">
        <v>50487</v>
      </c>
      <c r="F532" s="11" t="s">
        <v>50</v>
      </c>
      <c r="G532" s="11" t="s">
        <v>438</v>
      </c>
      <c r="H532" s="11" t="s">
        <v>25</v>
      </c>
      <c r="I532" s="12">
        <v>38755</v>
      </c>
      <c r="J532" s="12">
        <v>0</v>
      </c>
      <c r="K532" s="12">
        <v>38755</v>
      </c>
      <c r="L532" s="12">
        <v>2667</v>
      </c>
      <c r="M532" s="12">
        <v>36088</v>
      </c>
      <c r="N532" s="12">
        <v>38755</v>
      </c>
      <c r="O532" s="12">
        <v>0</v>
      </c>
      <c r="P532" s="12">
        <v>0</v>
      </c>
      <c r="Q532" s="21"/>
      <c r="R532" s="12">
        <v>0</v>
      </c>
      <c r="S532" s="12">
        <v>38755</v>
      </c>
      <c r="T532" s="10">
        <v>0</v>
      </c>
      <c r="U532" s="18"/>
      <c r="V532" s="18"/>
      <c r="W532" t="s">
        <v>23</v>
      </c>
      <c r="X532">
        <f>SUM(SUMIFS(gen_fuel!$T$1:$T$7186,gen_fuel!$A$1:$A$7186,E532,gen_fuel!$U$1:$U$7186,disposition!A532,gen_fuel!$N$1:$N$7186,{"HYC","WND","SUN"}))</f>
        <v>0</v>
      </c>
      <c r="Y532" s="8">
        <f t="shared" si="8"/>
        <v>0</v>
      </c>
    </row>
    <row r="533" spans="1:25" ht="39" x14ac:dyDescent="0.25">
      <c r="A533" s="19">
        <v>2011</v>
      </c>
      <c r="B533" s="10">
        <v>14306</v>
      </c>
      <c r="C533" s="11" t="s">
        <v>437</v>
      </c>
      <c r="D533" s="10">
        <v>7</v>
      </c>
      <c r="E533" s="10">
        <v>50489</v>
      </c>
      <c r="F533" s="11" t="s">
        <v>23</v>
      </c>
      <c r="G533" s="11" t="s">
        <v>439</v>
      </c>
      <c r="H533" s="11" t="s">
        <v>25</v>
      </c>
      <c r="I533" s="12">
        <v>1822467</v>
      </c>
      <c r="J533" s="12">
        <v>0</v>
      </c>
      <c r="K533" s="12">
        <v>1822467</v>
      </c>
      <c r="L533" s="12">
        <v>23099</v>
      </c>
      <c r="M533" s="12">
        <v>1498148</v>
      </c>
      <c r="N533" s="12">
        <v>1521247</v>
      </c>
      <c r="O533" s="12">
        <v>0</v>
      </c>
      <c r="P533" s="12">
        <v>301220</v>
      </c>
      <c r="Q533" s="21"/>
      <c r="R533" s="12">
        <v>0</v>
      </c>
      <c r="S533" s="12">
        <v>1822467</v>
      </c>
      <c r="T533" s="10">
        <v>12902</v>
      </c>
      <c r="U533" s="18"/>
      <c r="V533" s="18"/>
      <c r="W533" t="s">
        <v>23</v>
      </c>
      <c r="X533">
        <f>SUM(SUMIFS(gen_fuel!$T$1:$T$7186,gen_fuel!$A$1:$A$7186,E533,gen_fuel!$U$1:$U$7186,disposition!A533,gen_fuel!$N$1:$N$7186,{"HYC","WND","SUN"}))</f>
        <v>0</v>
      </c>
      <c r="Y533" s="8">
        <f t="shared" si="8"/>
        <v>-301220</v>
      </c>
    </row>
    <row r="534" spans="1:25" ht="39" x14ac:dyDescent="0.25">
      <c r="A534" s="19">
        <v>2011</v>
      </c>
      <c r="B534" s="10">
        <v>14306</v>
      </c>
      <c r="C534" s="11" t="s">
        <v>437</v>
      </c>
      <c r="D534" s="10">
        <v>7</v>
      </c>
      <c r="E534" s="10">
        <v>50490</v>
      </c>
      <c r="F534" s="11" t="s">
        <v>23</v>
      </c>
      <c r="G534" s="11" t="s">
        <v>440</v>
      </c>
      <c r="H534" s="11" t="s">
        <v>25</v>
      </c>
      <c r="I534" s="12">
        <v>16170</v>
      </c>
      <c r="J534" s="12">
        <v>0</v>
      </c>
      <c r="K534" s="12">
        <v>16170</v>
      </c>
      <c r="L534" s="12">
        <v>0</v>
      </c>
      <c r="M534" s="12">
        <v>16170</v>
      </c>
      <c r="N534" s="12">
        <v>16170</v>
      </c>
      <c r="O534" s="12">
        <v>0</v>
      </c>
      <c r="P534" s="12">
        <v>0</v>
      </c>
      <c r="Q534" s="21"/>
      <c r="R534" s="12">
        <v>0</v>
      </c>
      <c r="S534" s="12">
        <v>16170</v>
      </c>
      <c r="T534" s="10">
        <v>0</v>
      </c>
      <c r="U534" s="18"/>
      <c r="V534" s="18"/>
      <c r="W534" t="s">
        <v>23</v>
      </c>
      <c r="X534">
        <f>SUM(SUMIFS(gen_fuel!$T$1:$T$7186,gen_fuel!$A$1:$A$7186,E534,gen_fuel!$U$1:$U$7186,disposition!A534,gen_fuel!$N$1:$N$7186,{"HYC","WND","SUN"}))</f>
        <v>0</v>
      </c>
      <c r="Y534" s="8">
        <f t="shared" si="8"/>
        <v>0</v>
      </c>
    </row>
    <row r="535" spans="1:25" ht="51.75" x14ac:dyDescent="0.25">
      <c r="A535" s="19">
        <v>2011</v>
      </c>
      <c r="B535" s="10">
        <v>50033</v>
      </c>
      <c r="C535" s="11" t="s">
        <v>441</v>
      </c>
      <c r="D535" s="10">
        <v>7</v>
      </c>
      <c r="E535" s="10">
        <v>50491</v>
      </c>
      <c r="F535" s="11" t="s">
        <v>23</v>
      </c>
      <c r="G535" s="11" t="s">
        <v>442</v>
      </c>
      <c r="H535" s="11" t="s">
        <v>267</v>
      </c>
      <c r="I535" s="12">
        <v>452892</v>
      </c>
      <c r="J535" s="12">
        <v>450264</v>
      </c>
      <c r="K535" s="12">
        <v>903156</v>
      </c>
      <c r="L535" s="12">
        <v>49056</v>
      </c>
      <c r="M535" s="12">
        <v>853321</v>
      </c>
      <c r="N535" s="12">
        <v>902377</v>
      </c>
      <c r="O535" s="12">
        <v>0</v>
      </c>
      <c r="P535" s="12">
        <v>0</v>
      </c>
      <c r="Q535" s="21"/>
      <c r="R535" s="12">
        <v>779</v>
      </c>
      <c r="S535" s="12">
        <v>903156</v>
      </c>
      <c r="T535" s="10" t="s">
        <v>30</v>
      </c>
      <c r="U535" s="18"/>
      <c r="V535" s="18"/>
      <c r="W535" t="s">
        <v>23</v>
      </c>
      <c r="X535">
        <f>SUM(SUMIFS(gen_fuel!$T$1:$T$7186,gen_fuel!$A$1:$A$7186,E535,gen_fuel!$U$1:$U$7186,disposition!A535,gen_fuel!$N$1:$N$7186,{"HYC","WND","SUN"}))</f>
        <v>0</v>
      </c>
      <c r="Y535" s="8">
        <f t="shared" si="8"/>
        <v>449485</v>
      </c>
    </row>
    <row r="536" spans="1:25" ht="39" x14ac:dyDescent="0.25">
      <c r="A536" s="19">
        <v>2011</v>
      </c>
      <c r="B536" s="10">
        <v>22175</v>
      </c>
      <c r="C536" s="11" t="s">
        <v>444</v>
      </c>
      <c r="D536" s="10">
        <v>7</v>
      </c>
      <c r="E536" s="10">
        <v>50509</v>
      </c>
      <c r="F536" s="11" t="s">
        <v>23</v>
      </c>
      <c r="G536" s="11" t="s">
        <v>444</v>
      </c>
      <c r="H536" s="11" t="s">
        <v>322</v>
      </c>
      <c r="I536" s="12">
        <v>386835</v>
      </c>
      <c r="J536" s="12">
        <v>366351</v>
      </c>
      <c r="K536" s="12">
        <v>753186</v>
      </c>
      <c r="L536" s="12">
        <v>0</v>
      </c>
      <c r="M536" s="12">
        <v>753186</v>
      </c>
      <c r="N536" s="12">
        <v>753186</v>
      </c>
      <c r="O536" s="12">
        <v>0</v>
      </c>
      <c r="P536" s="12">
        <v>0</v>
      </c>
      <c r="Q536" s="21"/>
      <c r="R536" s="12">
        <v>0</v>
      </c>
      <c r="S536" s="12">
        <v>753186</v>
      </c>
      <c r="T536" s="10">
        <v>0</v>
      </c>
      <c r="U536" s="18"/>
      <c r="V536" s="18"/>
      <c r="W536" t="s">
        <v>23</v>
      </c>
      <c r="X536">
        <f>SUM(SUMIFS(gen_fuel!$T$1:$T$7186,gen_fuel!$A$1:$A$7186,E536,gen_fuel!$U$1:$U$7186,disposition!A536,gen_fuel!$N$1:$N$7186,{"HYC","WND","SUN"}))</f>
        <v>0</v>
      </c>
      <c r="Y536" s="8">
        <f t="shared" si="8"/>
        <v>366351</v>
      </c>
    </row>
    <row r="537" spans="1:25" ht="64.5" x14ac:dyDescent="0.25">
      <c r="A537" s="19">
        <v>2011</v>
      </c>
      <c r="B537" s="10">
        <v>55985</v>
      </c>
      <c r="C537" s="11" t="s">
        <v>446</v>
      </c>
      <c r="D537" s="10">
        <v>7</v>
      </c>
      <c r="E537" s="10">
        <v>50530</v>
      </c>
      <c r="F537" s="11" t="s">
        <v>23</v>
      </c>
      <c r="G537" s="11" t="s">
        <v>447</v>
      </c>
      <c r="H537" s="11" t="s">
        <v>48</v>
      </c>
      <c r="I537" s="12">
        <v>498517</v>
      </c>
      <c r="J537" s="12">
        <v>39487</v>
      </c>
      <c r="K537" s="12">
        <v>538004</v>
      </c>
      <c r="L537" s="12">
        <v>0</v>
      </c>
      <c r="M537" s="12">
        <v>527559</v>
      </c>
      <c r="N537" s="12">
        <v>527559</v>
      </c>
      <c r="O537" s="12">
        <v>0</v>
      </c>
      <c r="P537" s="12">
        <v>10445</v>
      </c>
      <c r="Q537" s="21"/>
      <c r="R537" s="12">
        <v>0</v>
      </c>
      <c r="S537" s="12">
        <v>538004</v>
      </c>
      <c r="T537" s="10">
        <v>255</v>
      </c>
      <c r="U537" s="18"/>
      <c r="V537" s="18"/>
      <c r="W537" t="s">
        <v>23</v>
      </c>
      <c r="X537">
        <f>SUM(SUMIFS(gen_fuel!$T$1:$T$7186,gen_fuel!$A$1:$A$7186,E537,gen_fuel!$U$1:$U$7186,disposition!A537,gen_fuel!$N$1:$N$7186,{"HYC","WND","SUN"}))</f>
        <v>0</v>
      </c>
      <c r="Y537" s="8">
        <f t="shared" si="8"/>
        <v>29042</v>
      </c>
    </row>
    <row r="538" spans="1:25" ht="39" x14ac:dyDescent="0.25">
      <c r="A538" s="19">
        <v>2011</v>
      </c>
      <c r="B538" s="10">
        <v>2696</v>
      </c>
      <c r="C538" s="11" t="s">
        <v>450</v>
      </c>
      <c r="D538" s="10">
        <v>6</v>
      </c>
      <c r="E538" s="10">
        <v>50540</v>
      </c>
      <c r="F538" s="11" t="s">
        <v>50</v>
      </c>
      <c r="G538" s="11" t="s">
        <v>450</v>
      </c>
      <c r="H538" s="11" t="s">
        <v>48</v>
      </c>
      <c r="I538" s="12">
        <v>0</v>
      </c>
      <c r="J538" s="12">
        <v>738141</v>
      </c>
      <c r="K538" s="12">
        <v>738141</v>
      </c>
      <c r="L538" s="12">
        <v>0</v>
      </c>
      <c r="M538" s="12">
        <v>738141</v>
      </c>
      <c r="N538" s="12">
        <v>738141</v>
      </c>
      <c r="O538" s="12">
        <v>0</v>
      </c>
      <c r="P538" s="12">
        <v>0</v>
      </c>
      <c r="Q538" s="21"/>
      <c r="R538" s="12">
        <v>0</v>
      </c>
      <c r="S538" s="12">
        <v>738141</v>
      </c>
      <c r="T538" s="10">
        <v>0</v>
      </c>
      <c r="U538" s="18"/>
      <c r="V538" s="18"/>
      <c r="W538" t="s">
        <v>23</v>
      </c>
      <c r="X538">
        <f>SUM(SUMIFS(gen_fuel!$T$1:$T$7186,gen_fuel!$A$1:$A$7186,E538,gen_fuel!$U$1:$U$7186,disposition!A538,gen_fuel!$N$1:$N$7186,{"HYC","WND","SUN"}))</f>
        <v>0</v>
      </c>
      <c r="Y538" s="8">
        <f t="shared" si="8"/>
        <v>738141</v>
      </c>
    </row>
    <row r="539" spans="1:25" ht="51.75" x14ac:dyDescent="0.25">
      <c r="A539" s="19">
        <v>2011</v>
      </c>
      <c r="B539" s="10">
        <v>26840</v>
      </c>
      <c r="C539" s="11" t="s">
        <v>451</v>
      </c>
      <c r="D539" s="10">
        <v>7</v>
      </c>
      <c r="E539" s="10">
        <v>50544</v>
      </c>
      <c r="F539" s="11" t="s">
        <v>23</v>
      </c>
      <c r="G539" s="11" t="s">
        <v>452</v>
      </c>
      <c r="H539" s="11" t="s">
        <v>316</v>
      </c>
      <c r="I539" s="12">
        <v>35517</v>
      </c>
      <c r="J539" s="12">
        <v>166617</v>
      </c>
      <c r="K539" s="12">
        <v>202134</v>
      </c>
      <c r="L539" s="12">
        <v>0</v>
      </c>
      <c r="M539" s="12">
        <v>199173</v>
      </c>
      <c r="N539" s="12">
        <v>199173</v>
      </c>
      <c r="O539" s="12">
        <v>0</v>
      </c>
      <c r="P539" s="12">
        <v>2961</v>
      </c>
      <c r="Q539" s="21"/>
      <c r="R539" s="12">
        <v>0</v>
      </c>
      <c r="S539" s="12">
        <v>202134</v>
      </c>
      <c r="T539" s="10">
        <v>224</v>
      </c>
      <c r="U539" s="18"/>
      <c r="V539" s="18"/>
      <c r="W539" t="s">
        <v>23</v>
      </c>
      <c r="X539">
        <f>SUM(SUMIFS(gen_fuel!$T$1:$T$7186,gen_fuel!$A$1:$A$7186,E539,gen_fuel!$U$1:$U$7186,disposition!A539,gen_fuel!$N$1:$N$7186,{"HYC","WND","SUN"}))</f>
        <v>2961</v>
      </c>
      <c r="Y539" s="8">
        <f t="shared" si="8"/>
        <v>166617</v>
      </c>
    </row>
    <row r="540" spans="1:25" ht="64.5" x14ac:dyDescent="0.25">
      <c r="A540" s="19">
        <v>2011</v>
      </c>
      <c r="B540" s="10">
        <v>13008</v>
      </c>
      <c r="C540" s="11" t="s">
        <v>1492</v>
      </c>
      <c r="D540" s="10">
        <v>7</v>
      </c>
      <c r="E540" s="10">
        <v>50614</v>
      </c>
      <c r="F540" s="11" t="s">
        <v>23</v>
      </c>
      <c r="G540" s="11" t="s">
        <v>1493</v>
      </c>
      <c r="H540" s="11" t="s">
        <v>115</v>
      </c>
      <c r="I540" s="12">
        <v>138204</v>
      </c>
      <c r="J540" s="12">
        <v>29832</v>
      </c>
      <c r="K540" s="12">
        <v>168036</v>
      </c>
      <c r="L540" s="12">
        <v>0</v>
      </c>
      <c r="M540" s="12">
        <v>167584</v>
      </c>
      <c r="N540" s="12">
        <v>167584</v>
      </c>
      <c r="O540" s="12">
        <v>0</v>
      </c>
      <c r="P540" s="12">
        <v>452</v>
      </c>
      <c r="Q540" s="21"/>
      <c r="R540" s="12">
        <v>0</v>
      </c>
      <c r="S540" s="12">
        <v>168036</v>
      </c>
      <c r="T540" s="10">
        <v>19</v>
      </c>
      <c r="U540" s="18"/>
      <c r="V540" s="18"/>
      <c r="W540" t="s">
        <v>23</v>
      </c>
      <c r="X540">
        <f>SUM(SUMIFS(gen_fuel!$T$1:$T$7186,gen_fuel!$A$1:$A$7186,E540,gen_fuel!$U$1:$U$7186,disposition!A540,gen_fuel!$N$1:$N$7186,{"HYC","WND","SUN"}))</f>
        <v>24473</v>
      </c>
      <c r="Y540" s="8">
        <f t="shared" si="8"/>
        <v>53853</v>
      </c>
    </row>
    <row r="541" spans="1:25" ht="39" x14ac:dyDescent="0.25">
      <c r="A541" s="19">
        <v>2011</v>
      </c>
      <c r="B541" s="10">
        <v>54876</v>
      </c>
      <c r="C541" s="11" t="s">
        <v>456</v>
      </c>
      <c r="D541" s="10">
        <v>7</v>
      </c>
      <c r="E541" s="10">
        <v>50620</v>
      </c>
      <c r="F541" s="11" t="s">
        <v>23</v>
      </c>
      <c r="G541" s="11" t="s">
        <v>456</v>
      </c>
      <c r="H541" s="11" t="s">
        <v>115</v>
      </c>
      <c r="I541" s="12">
        <v>41193</v>
      </c>
      <c r="J541" s="12">
        <v>113166</v>
      </c>
      <c r="K541" s="12">
        <v>154359</v>
      </c>
      <c r="L541" s="12">
        <v>8400</v>
      </c>
      <c r="M541" s="12">
        <v>145959</v>
      </c>
      <c r="N541" s="12">
        <v>154359</v>
      </c>
      <c r="O541" s="12">
        <v>0</v>
      </c>
      <c r="P541" s="12">
        <v>0</v>
      </c>
      <c r="Q541" s="21"/>
      <c r="R541" s="12">
        <v>0</v>
      </c>
      <c r="S541" s="12">
        <v>154359</v>
      </c>
      <c r="T541" s="10">
        <v>0</v>
      </c>
      <c r="U541" s="18"/>
      <c r="V541" s="18"/>
      <c r="W541" t="s">
        <v>23</v>
      </c>
      <c r="X541">
        <f>SUM(SUMIFS(gen_fuel!$T$1:$T$7186,gen_fuel!$A$1:$A$7186,E541,gen_fuel!$U$1:$U$7186,disposition!A541,gen_fuel!$N$1:$N$7186,{"HYC","WND","SUN"}))</f>
        <v>0</v>
      </c>
      <c r="Y541" s="8">
        <f t="shared" si="8"/>
        <v>113166</v>
      </c>
    </row>
    <row r="542" spans="1:25" ht="51.75" x14ac:dyDescent="0.25">
      <c r="A542" s="19">
        <v>2011</v>
      </c>
      <c r="B542" s="10">
        <v>1569</v>
      </c>
      <c r="C542" s="11" t="s">
        <v>308</v>
      </c>
      <c r="D542" s="10">
        <v>7</v>
      </c>
      <c r="E542" s="10">
        <v>50622</v>
      </c>
      <c r="F542" s="11" t="s">
        <v>23</v>
      </c>
      <c r="G542" s="11" t="s">
        <v>457</v>
      </c>
      <c r="H542" s="11" t="s">
        <v>48</v>
      </c>
      <c r="I542" s="12">
        <v>135058</v>
      </c>
      <c r="J542" s="12">
        <v>0</v>
      </c>
      <c r="K542" s="12">
        <v>135058</v>
      </c>
      <c r="L542" s="12">
        <v>4180</v>
      </c>
      <c r="M542" s="12">
        <v>35776</v>
      </c>
      <c r="N542" s="12">
        <v>39956</v>
      </c>
      <c r="O542" s="12">
        <v>0</v>
      </c>
      <c r="P542" s="12">
        <v>95102</v>
      </c>
      <c r="Q542" s="21"/>
      <c r="R542" s="12">
        <v>0</v>
      </c>
      <c r="S542" s="12">
        <v>135058</v>
      </c>
      <c r="T542" s="10">
        <v>4774</v>
      </c>
      <c r="U542" s="18"/>
      <c r="V542" s="18"/>
      <c r="W542" t="s">
        <v>23</v>
      </c>
      <c r="X542">
        <f>SUM(SUMIFS(gen_fuel!$T$1:$T$7186,gen_fuel!$A$1:$A$7186,E542,gen_fuel!$U$1:$U$7186,disposition!A542,gen_fuel!$N$1:$N$7186,{"HYC","WND","SUN"}))</f>
        <v>0</v>
      </c>
      <c r="Y542" s="8">
        <f t="shared" si="8"/>
        <v>-95102</v>
      </c>
    </row>
    <row r="543" spans="1:25" ht="51.75" x14ac:dyDescent="0.25">
      <c r="A543" s="19">
        <v>2011</v>
      </c>
      <c r="B543" s="10">
        <v>12736</v>
      </c>
      <c r="C543" s="11" t="s">
        <v>459</v>
      </c>
      <c r="D543" s="10">
        <v>7</v>
      </c>
      <c r="E543" s="10">
        <v>50624</v>
      </c>
      <c r="F543" s="11" t="s">
        <v>23</v>
      </c>
      <c r="G543" s="11" t="s">
        <v>460</v>
      </c>
      <c r="H543" s="11" t="s">
        <v>48</v>
      </c>
      <c r="I543" s="12">
        <v>282084</v>
      </c>
      <c r="J543" s="12">
        <v>554191</v>
      </c>
      <c r="K543" s="12">
        <v>836275</v>
      </c>
      <c r="L543" s="12">
        <v>0</v>
      </c>
      <c r="M543" s="12">
        <v>836275</v>
      </c>
      <c r="N543" s="12">
        <v>836275</v>
      </c>
      <c r="O543" s="12">
        <v>0</v>
      </c>
      <c r="P543" s="12">
        <v>0</v>
      </c>
      <c r="Q543" s="21"/>
      <c r="R543" s="12">
        <v>0</v>
      </c>
      <c r="S543" s="12">
        <v>836275</v>
      </c>
      <c r="T543" s="10">
        <v>0</v>
      </c>
      <c r="U543" s="18"/>
      <c r="V543" s="18"/>
      <c r="W543" t="s">
        <v>23</v>
      </c>
      <c r="X543">
        <f>SUM(SUMIFS(gen_fuel!$T$1:$T$7186,gen_fuel!$A$1:$A$7186,E543,gen_fuel!$U$1:$U$7186,disposition!A543,gen_fuel!$N$1:$N$7186,{"HYC","WND","SUN"}))</f>
        <v>0</v>
      </c>
      <c r="Y543" s="8">
        <f t="shared" si="8"/>
        <v>554191</v>
      </c>
    </row>
    <row r="544" spans="1:25" ht="51.75" x14ac:dyDescent="0.25">
      <c r="A544" s="19">
        <v>2011</v>
      </c>
      <c r="B544" s="10">
        <v>6090</v>
      </c>
      <c r="C544" s="11" t="s">
        <v>462</v>
      </c>
      <c r="D544" s="10">
        <v>7</v>
      </c>
      <c r="E544" s="10">
        <v>50625</v>
      </c>
      <c r="F544" s="11" t="s">
        <v>23</v>
      </c>
      <c r="G544" s="11" t="s">
        <v>463</v>
      </c>
      <c r="H544" s="11" t="s">
        <v>61</v>
      </c>
      <c r="I544" s="12">
        <v>4237951</v>
      </c>
      <c r="J544" s="12">
        <v>989</v>
      </c>
      <c r="K544" s="12">
        <v>4238940</v>
      </c>
      <c r="L544" s="12">
        <v>386571</v>
      </c>
      <c r="M544" s="12">
        <v>2039489</v>
      </c>
      <c r="N544" s="12">
        <v>2426060</v>
      </c>
      <c r="O544" s="12">
        <v>0</v>
      </c>
      <c r="P544" s="12">
        <v>1812880</v>
      </c>
      <c r="Q544" s="21"/>
      <c r="R544" s="12">
        <v>0</v>
      </c>
      <c r="S544" s="12">
        <v>4238940</v>
      </c>
      <c r="T544" s="10">
        <v>83541</v>
      </c>
      <c r="U544" s="18"/>
      <c r="V544" s="18"/>
      <c r="W544" t="s">
        <v>23</v>
      </c>
      <c r="X544">
        <f>SUM(SUMIFS(gen_fuel!$T$1:$T$7186,gen_fuel!$A$1:$A$7186,E544,gen_fuel!$U$1:$U$7186,disposition!A544,gen_fuel!$N$1:$N$7186,{"HYC","WND","SUN"}))</f>
        <v>0</v>
      </c>
      <c r="Y544" s="8">
        <f t="shared" si="8"/>
        <v>-1811891</v>
      </c>
    </row>
    <row r="545" spans="1:25" ht="39" x14ac:dyDescent="0.25">
      <c r="A545" s="19">
        <v>2011</v>
      </c>
      <c r="B545" s="10">
        <v>56392</v>
      </c>
      <c r="C545" s="11" t="s">
        <v>464</v>
      </c>
      <c r="D545" s="10">
        <v>6</v>
      </c>
      <c r="E545" s="10">
        <v>50626</v>
      </c>
      <c r="F545" s="11" t="s">
        <v>50</v>
      </c>
      <c r="G545" s="11" t="s">
        <v>464</v>
      </c>
      <c r="H545" s="11" t="s">
        <v>25</v>
      </c>
      <c r="I545" s="12">
        <v>8431</v>
      </c>
      <c r="J545" s="12">
        <v>659786</v>
      </c>
      <c r="K545" s="12">
        <v>668217</v>
      </c>
      <c r="L545" s="12">
        <v>0</v>
      </c>
      <c r="M545" s="12">
        <v>567558</v>
      </c>
      <c r="N545" s="12">
        <v>567558</v>
      </c>
      <c r="O545" s="12">
        <v>0</v>
      </c>
      <c r="P545" s="12">
        <v>0</v>
      </c>
      <c r="Q545" s="21"/>
      <c r="R545" s="12">
        <v>100659</v>
      </c>
      <c r="S545" s="12">
        <v>668217</v>
      </c>
      <c r="T545" s="10">
        <v>0</v>
      </c>
      <c r="U545" s="18"/>
      <c r="V545" s="18"/>
      <c r="W545" t="s">
        <v>23</v>
      </c>
      <c r="X545">
        <f>SUM(SUMIFS(gen_fuel!$T$1:$T$7186,gen_fuel!$A$1:$A$7186,E545,gen_fuel!$U$1:$U$7186,disposition!A545,gen_fuel!$N$1:$N$7186,{"HYC","WND","SUN"}))</f>
        <v>0</v>
      </c>
      <c r="Y545" s="8">
        <f t="shared" si="8"/>
        <v>559127</v>
      </c>
    </row>
    <row r="546" spans="1:25" ht="51.75" x14ac:dyDescent="0.25">
      <c r="A546" s="19">
        <v>2011</v>
      </c>
      <c r="B546" s="10">
        <v>5519</v>
      </c>
      <c r="C546" s="11" t="s">
        <v>462</v>
      </c>
      <c r="D546" s="10">
        <v>7</v>
      </c>
      <c r="E546" s="10">
        <v>50627</v>
      </c>
      <c r="F546" s="11" t="s">
        <v>23</v>
      </c>
      <c r="G546" s="11" t="s">
        <v>465</v>
      </c>
      <c r="H546" s="11" t="s">
        <v>53</v>
      </c>
      <c r="I546" s="12">
        <v>200767</v>
      </c>
      <c r="J546" s="12">
        <v>329587</v>
      </c>
      <c r="K546" s="12">
        <v>530354</v>
      </c>
      <c r="L546" s="12">
        <v>0</v>
      </c>
      <c r="M546" s="12">
        <v>530354</v>
      </c>
      <c r="N546" s="12">
        <v>530354</v>
      </c>
      <c r="O546" s="12">
        <v>0</v>
      </c>
      <c r="P546" s="12">
        <v>0</v>
      </c>
      <c r="Q546" s="21"/>
      <c r="R546" s="12">
        <v>0</v>
      </c>
      <c r="S546" s="12">
        <v>530354</v>
      </c>
      <c r="T546" s="10">
        <v>0</v>
      </c>
      <c r="U546" s="18"/>
      <c r="V546" s="18"/>
      <c r="W546" t="s">
        <v>23</v>
      </c>
      <c r="X546">
        <f>SUM(SUMIFS(gen_fuel!$T$1:$T$7186,gen_fuel!$A$1:$A$7186,E546,gen_fuel!$U$1:$U$7186,disposition!A546,gen_fuel!$N$1:$N$7186,{"HYC","WND","SUN"}))</f>
        <v>0</v>
      </c>
      <c r="Y546" s="8">
        <f t="shared" si="8"/>
        <v>329587</v>
      </c>
    </row>
    <row r="547" spans="1:25" ht="51.75" x14ac:dyDescent="0.25">
      <c r="A547" s="19">
        <v>2011</v>
      </c>
      <c r="B547" s="10">
        <v>3102</v>
      </c>
      <c r="C547" s="11" t="s">
        <v>95</v>
      </c>
      <c r="D547" s="10">
        <v>7</v>
      </c>
      <c r="E547" s="10">
        <v>50633</v>
      </c>
      <c r="F547" s="11" t="s">
        <v>23</v>
      </c>
      <c r="G547" s="11" t="s">
        <v>1389</v>
      </c>
      <c r="H547" s="11" t="s">
        <v>29</v>
      </c>
      <c r="I547" s="12">
        <v>493175</v>
      </c>
      <c r="J547" s="12">
        <v>42836</v>
      </c>
      <c r="K547" s="12">
        <v>536011</v>
      </c>
      <c r="L547" s="12">
        <v>19721</v>
      </c>
      <c r="M547" s="12">
        <v>279413</v>
      </c>
      <c r="N547" s="12">
        <v>299134</v>
      </c>
      <c r="O547" s="12">
        <v>0</v>
      </c>
      <c r="P547" s="12">
        <v>47242</v>
      </c>
      <c r="Q547" s="21"/>
      <c r="R547" s="12">
        <v>189635</v>
      </c>
      <c r="S547" s="12">
        <v>536011</v>
      </c>
      <c r="T547" s="10">
        <v>1726</v>
      </c>
      <c r="U547" s="18"/>
      <c r="V547" s="18"/>
      <c r="W547" t="s">
        <v>23</v>
      </c>
      <c r="X547">
        <f>SUM(SUMIFS(gen_fuel!$T$1:$T$7186,gen_fuel!$A$1:$A$7186,E547,gen_fuel!$U$1:$U$7186,disposition!A547,gen_fuel!$N$1:$N$7186,{"HYC","WND","SUN"}))</f>
        <v>0</v>
      </c>
      <c r="Y547" s="8">
        <f t="shared" si="8"/>
        <v>-194041</v>
      </c>
    </row>
    <row r="548" spans="1:25" ht="39" x14ac:dyDescent="0.25">
      <c r="A548" s="19">
        <v>2011</v>
      </c>
      <c r="B548" s="10">
        <v>54823</v>
      </c>
      <c r="C548" s="11" t="s">
        <v>1390</v>
      </c>
      <c r="D548" s="10">
        <v>6</v>
      </c>
      <c r="E548" s="10">
        <v>50636</v>
      </c>
      <c r="F548" s="11" t="s">
        <v>50</v>
      </c>
      <c r="G548" s="11" t="s">
        <v>1390</v>
      </c>
      <c r="H548" s="11" t="s">
        <v>176</v>
      </c>
      <c r="I548" s="12">
        <v>19395</v>
      </c>
      <c r="J548" s="12">
        <v>48757</v>
      </c>
      <c r="K548" s="12">
        <v>68152</v>
      </c>
      <c r="L548" s="12">
        <v>0</v>
      </c>
      <c r="M548" s="12">
        <v>68152</v>
      </c>
      <c r="N548" s="12">
        <v>68152</v>
      </c>
      <c r="O548" s="12">
        <v>0</v>
      </c>
      <c r="P548" s="12">
        <v>0</v>
      </c>
      <c r="Q548" s="21"/>
      <c r="R548" s="12">
        <v>0</v>
      </c>
      <c r="S548" s="12">
        <v>68152</v>
      </c>
      <c r="T548" s="10">
        <v>0</v>
      </c>
      <c r="U548" s="18"/>
      <c r="V548" s="18"/>
      <c r="W548" t="s">
        <v>23</v>
      </c>
      <c r="X548">
        <f>SUM(SUMIFS(gen_fuel!$T$1:$T$7186,gen_fuel!$A$1:$A$7186,E548,gen_fuel!$U$1:$U$7186,disposition!A548,gen_fuel!$N$1:$N$7186,{"HYC","WND","SUN"}))</f>
        <v>17945.73</v>
      </c>
      <c r="Y548" s="8">
        <f t="shared" si="8"/>
        <v>66702.73</v>
      </c>
    </row>
    <row r="549" spans="1:25" ht="51.75" x14ac:dyDescent="0.25">
      <c r="A549" s="19">
        <v>2011</v>
      </c>
      <c r="B549" s="10">
        <v>56225</v>
      </c>
      <c r="C549" s="11" t="s">
        <v>467</v>
      </c>
      <c r="D549" s="10">
        <v>7</v>
      </c>
      <c r="E549" s="10">
        <v>50637</v>
      </c>
      <c r="F549" s="11" t="s">
        <v>23</v>
      </c>
      <c r="G549" s="11" t="s">
        <v>468</v>
      </c>
      <c r="H549" s="11" t="s">
        <v>185</v>
      </c>
      <c r="I549" s="12">
        <v>447871</v>
      </c>
      <c r="J549" s="12">
        <v>452490</v>
      </c>
      <c r="K549" s="12">
        <v>900361</v>
      </c>
      <c r="L549" s="12">
        <v>3583</v>
      </c>
      <c r="M549" s="12">
        <v>448907</v>
      </c>
      <c r="N549" s="12">
        <v>452490</v>
      </c>
      <c r="O549" s="12">
        <v>0</v>
      </c>
      <c r="P549" s="12">
        <v>447871</v>
      </c>
      <c r="Q549" s="21"/>
      <c r="R549" s="12">
        <v>0</v>
      </c>
      <c r="S549" s="12">
        <v>900361</v>
      </c>
      <c r="T549" s="10">
        <v>19223</v>
      </c>
      <c r="U549" s="18"/>
      <c r="V549" s="18"/>
      <c r="W549" t="s">
        <v>23</v>
      </c>
      <c r="X549">
        <f>SUM(SUMIFS(gen_fuel!$T$1:$T$7186,gen_fuel!$A$1:$A$7186,E549,gen_fuel!$U$1:$U$7186,disposition!A549,gen_fuel!$N$1:$N$7186,{"HYC","WND","SUN"}))</f>
        <v>0</v>
      </c>
      <c r="Y549" s="8">
        <f t="shared" si="8"/>
        <v>4619</v>
      </c>
    </row>
    <row r="550" spans="1:25" ht="51.75" x14ac:dyDescent="0.25">
      <c r="A550" s="19">
        <v>2011</v>
      </c>
      <c r="B550" s="10">
        <v>56225</v>
      </c>
      <c r="C550" s="11" t="s">
        <v>467</v>
      </c>
      <c r="D550" s="10">
        <v>7</v>
      </c>
      <c r="E550" s="10">
        <v>50638</v>
      </c>
      <c r="F550" s="11" t="s">
        <v>23</v>
      </c>
      <c r="G550" s="11" t="s">
        <v>469</v>
      </c>
      <c r="H550" s="11" t="s">
        <v>210</v>
      </c>
      <c r="I550" s="12">
        <v>166520</v>
      </c>
      <c r="J550" s="12">
        <v>116122</v>
      </c>
      <c r="K550" s="12">
        <v>282642</v>
      </c>
      <c r="L550" s="12">
        <v>0</v>
      </c>
      <c r="M550" s="12">
        <v>282642</v>
      </c>
      <c r="N550" s="12">
        <v>282642</v>
      </c>
      <c r="O550" s="12">
        <v>0</v>
      </c>
      <c r="P550" s="12">
        <v>0</v>
      </c>
      <c r="Q550" s="21"/>
      <c r="R550" s="12">
        <v>0</v>
      </c>
      <c r="S550" s="12">
        <v>282642</v>
      </c>
      <c r="T550" s="10">
        <v>0</v>
      </c>
      <c r="U550" s="18"/>
      <c r="V550" s="18"/>
      <c r="W550" t="s">
        <v>23</v>
      </c>
      <c r="X550">
        <f>SUM(SUMIFS(gen_fuel!$T$1:$T$7186,gen_fuel!$A$1:$A$7186,E550,gen_fuel!$U$1:$U$7186,disposition!A550,gen_fuel!$N$1:$N$7186,{"HYC","WND","SUN"}))</f>
        <v>0</v>
      </c>
      <c r="Y550" s="8">
        <f t="shared" si="8"/>
        <v>116122</v>
      </c>
    </row>
    <row r="551" spans="1:25" ht="39" x14ac:dyDescent="0.25">
      <c r="A551" s="19">
        <v>2011</v>
      </c>
      <c r="B551" s="10">
        <v>16653</v>
      </c>
      <c r="C551" s="11" t="s">
        <v>470</v>
      </c>
      <c r="D551" s="10">
        <v>7</v>
      </c>
      <c r="E551" s="10">
        <v>50639</v>
      </c>
      <c r="F551" s="11" t="s">
        <v>23</v>
      </c>
      <c r="G551" s="11" t="s">
        <v>471</v>
      </c>
      <c r="H551" s="11" t="s">
        <v>176</v>
      </c>
      <c r="I551" s="12">
        <v>408659</v>
      </c>
      <c r="J551" s="12">
        <v>69200</v>
      </c>
      <c r="K551" s="12">
        <v>477859</v>
      </c>
      <c r="L551" s="12">
        <v>0</v>
      </c>
      <c r="M551" s="12">
        <v>477859</v>
      </c>
      <c r="N551" s="12">
        <v>477859</v>
      </c>
      <c r="O551" s="12">
        <v>0</v>
      </c>
      <c r="P551" s="12">
        <v>0</v>
      </c>
      <c r="Q551" s="21"/>
      <c r="R551" s="12">
        <v>0</v>
      </c>
      <c r="S551" s="12">
        <v>477859</v>
      </c>
      <c r="T551" s="10">
        <v>0</v>
      </c>
      <c r="U551" s="18"/>
      <c r="V551" s="18"/>
      <c r="W551" t="s">
        <v>23</v>
      </c>
      <c r="X551">
        <f>SUM(SUMIFS(gen_fuel!$T$1:$T$7186,gen_fuel!$A$1:$A$7186,E551,gen_fuel!$U$1:$U$7186,disposition!A551,gen_fuel!$N$1:$N$7186,{"HYC","WND","SUN"}))</f>
        <v>19510.919999999998</v>
      </c>
      <c r="Y551" s="8">
        <f t="shared" si="8"/>
        <v>88710.92</v>
      </c>
    </row>
    <row r="552" spans="1:25" ht="39" x14ac:dyDescent="0.25">
      <c r="A552" s="19">
        <v>2011</v>
      </c>
      <c r="B552" s="10">
        <v>56316</v>
      </c>
      <c r="C552" s="11" t="s">
        <v>472</v>
      </c>
      <c r="D552" s="10">
        <v>7</v>
      </c>
      <c r="E552" s="10">
        <v>50660</v>
      </c>
      <c r="F552" s="11" t="s">
        <v>23</v>
      </c>
      <c r="G552" s="11" t="s">
        <v>472</v>
      </c>
      <c r="H552" s="11" t="s">
        <v>150</v>
      </c>
      <c r="I552" s="12">
        <v>16023</v>
      </c>
      <c r="J552" s="12">
        <v>6043</v>
      </c>
      <c r="K552" s="12">
        <v>22066</v>
      </c>
      <c r="L552" s="12">
        <v>12879</v>
      </c>
      <c r="M552" s="12">
        <v>6043</v>
      </c>
      <c r="N552" s="12">
        <v>18922</v>
      </c>
      <c r="O552" s="12">
        <v>0</v>
      </c>
      <c r="P552" s="12">
        <v>3144</v>
      </c>
      <c r="Q552" s="21"/>
      <c r="R552" s="12">
        <v>0</v>
      </c>
      <c r="S552" s="12">
        <v>22066</v>
      </c>
      <c r="T552" s="10">
        <v>116</v>
      </c>
      <c r="U552" s="18"/>
      <c r="V552" s="18"/>
      <c r="W552" t="s">
        <v>23</v>
      </c>
      <c r="X552">
        <f>SUM(SUMIFS(gen_fuel!$T$1:$T$7186,gen_fuel!$A$1:$A$7186,E552,gen_fuel!$U$1:$U$7186,disposition!A552,gen_fuel!$N$1:$N$7186,{"HYC","WND","SUN"}))</f>
        <v>0</v>
      </c>
      <c r="Y552" s="8">
        <f t="shared" si="8"/>
        <v>2899</v>
      </c>
    </row>
    <row r="553" spans="1:25" ht="64.5" x14ac:dyDescent="0.25">
      <c r="A553" s="19">
        <v>2011</v>
      </c>
      <c r="B553" s="10">
        <v>2836</v>
      </c>
      <c r="C553" s="11" t="s">
        <v>473</v>
      </c>
      <c r="D553" s="10">
        <v>7</v>
      </c>
      <c r="E553" s="10">
        <v>50722</v>
      </c>
      <c r="F553" s="11" t="s">
        <v>23</v>
      </c>
      <c r="G553" s="11" t="s">
        <v>474</v>
      </c>
      <c r="H553" s="11" t="s">
        <v>53</v>
      </c>
      <c r="I553" s="12">
        <v>43180</v>
      </c>
      <c r="J553" s="12">
        <v>18363</v>
      </c>
      <c r="K553" s="12">
        <v>61543</v>
      </c>
      <c r="L553" s="12">
        <v>2090</v>
      </c>
      <c r="M553" s="12">
        <v>44641</v>
      </c>
      <c r="N553" s="12">
        <v>46731</v>
      </c>
      <c r="O553" s="12">
        <v>0</v>
      </c>
      <c r="P553" s="12">
        <v>14812</v>
      </c>
      <c r="Q553" s="21"/>
      <c r="R553" s="12">
        <v>0</v>
      </c>
      <c r="S553" s="12">
        <v>61543</v>
      </c>
      <c r="T553" s="10">
        <v>818</v>
      </c>
      <c r="U553" s="18"/>
      <c r="V553" s="18"/>
      <c r="W553" t="s">
        <v>23</v>
      </c>
      <c r="X553">
        <f>SUM(SUMIFS(gen_fuel!$T$1:$T$7186,gen_fuel!$A$1:$A$7186,E553,gen_fuel!$U$1:$U$7186,disposition!A553,gen_fuel!$N$1:$N$7186,{"HYC","WND","SUN"}))</f>
        <v>0</v>
      </c>
      <c r="Y553" s="8">
        <f t="shared" si="8"/>
        <v>3551</v>
      </c>
    </row>
    <row r="554" spans="1:25" ht="51.75" x14ac:dyDescent="0.25">
      <c r="A554" s="19">
        <v>2011</v>
      </c>
      <c r="B554" s="10">
        <v>54832</v>
      </c>
      <c r="C554" s="11" t="s">
        <v>1494</v>
      </c>
      <c r="D554" s="10">
        <v>6</v>
      </c>
      <c r="E554" s="10">
        <v>50724</v>
      </c>
      <c r="F554" s="11" t="s">
        <v>50</v>
      </c>
      <c r="G554" s="11" t="s">
        <v>1495</v>
      </c>
      <c r="H554" s="11" t="s">
        <v>103</v>
      </c>
      <c r="I554" s="12">
        <v>0</v>
      </c>
      <c r="J554" s="12">
        <v>52999</v>
      </c>
      <c r="K554" s="12">
        <v>52999</v>
      </c>
      <c r="L554" s="12">
        <v>0</v>
      </c>
      <c r="M554" s="12">
        <v>52999</v>
      </c>
      <c r="N554" s="12">
        <v>52999</v>
      </c>
      <c r="O554" s="12">
        <v>0</v>
      </c>
      <c r="P554" s="12">
        <v>0</v>
      </c>
      <c r="Q554" s="21"/>
      <c r="R554" s="12">
        <v>0</v>
      </c>
      <c r="S554" s="12">
        <v>52999</v>
      </c>
      <c r="T554" s="10">
        <v>0</v>
      </c>
      <c r="U554" s="18"/>
      <c r="V554" s="18"/>
      <c r="W554" t="s">
        <v>23</v>
      </c>
      <c r="X554">
        <f>SUM(SUMIFS(gen_fuel!$T$1:$T$7186,gen_fuel!$A$1:$A$7186,E554,gen_fuel!$U$1:$U$7186,disposition!A554,gen_fuel!$N$1:$N$7186,{"HYC","WND","SUN"}))</f>
        <v>0</v>
      </c>
      <c r="Y554" s="8">
        <f t="shared" si="8"/>
        <v>52999</v>
      </c>
    </row>
    <row r="555" spans="1:25" ht="51.75" x14ac:dyDescent="0.25">
      <c r="A555" s="19">
        <v>2011</v>
      </c>
      <c r="B555" s="10">
        <v>19517</v>
      </c>
      <c r="C555" s="11" t="s">
        <v>476</v>
      </c>
      <c r="D555" s="10">
        <v>7</v>
      </c>
      <c r="E555" s="10">
        <v>50729</v>
      </c>
      <c r="F555" s="11" t="s">
        <v>23</v>
      </c>
      <c r="G555" s="11" t="s">
        <v>477</v>
      </c>
      <c r="H555" s="11" t="s">
        <v>55</v>
      </c>
      <c r="I555" s="12">
        <v>118560</v>
      </c>
      <c r="J555" s="12">
        <v>376645</v>
      </c>
      <c r="K555" s="12">
        <v>495205</v>
      </c>
      <c r="L555" s="12">
        <v>0</v>
      </c>
      <c r="M555" s="12">
        <v>495205</v>
      </c>
      <c r="N555" s="12">
        <v>495205</v>
      </c>
      <c r="O555" s="12">
        <v>0</v>
      </c>
      <c r="P555" s="12">
        <v>0</v>
      </c>
      <c r="Q555" s="21"/>
      <c r="R555" s="12">
        <v>0</v>
      </c>
      <c r="S555" s="12">
        <v>495205</v>
      </c>
      <c r="T555" s="10">
        <v>0</v>
      </c>
      <c r="U555" s="18"/>
      <c r="V555" s="18"/>
      <c r="W555" t="s">
        <v>23</v>
      </c>
      <c r="X555">
        <f>SUM(SUMIFS(gen_fuel!$T$1:$T$7186,gen_fuel!$A$1:$A$7186,E555,gen_fuel!$U$1:$U$7186,disposition!A555,gen_fuel!$N$1:$N$7186,{"HYC","WND","SUN"}))</f>
        <v>0</v>
      </c>
      <c r="Y555" s="8">
        <f t="shared" si="8"/>
        <v>376645</v>
      </c>
    </row>
    <row r="556" spans="1:25" ht="64.5" x14ac:dyDescent="0.25">
      <c r="A556" s="19">
        <v>2011</v>
      </c>
      <c r="B556" s="10">
        <v>19370</v>
      </c>
      <c r="C556" s="11" t="s">
        <v>479</v>
      </c>
      <c r="D556" s="10">
        <v>6</v>
      </c>
      <c r="E556" s="10">
        <v>50730</v>
      </c>
      <c r="F556" s="11" t="s">
        <v>50</v>
      </c>
      <c r="G556" s="11" t="s">
        <v>480</v>
      </c>
      <c r="H556" s="11" t="s">
        <v>103</v>
      </c>
      <c r="I556" s="12">
        <v>306977</v>
      </c>
      <c r="J556" s="12">
        <v>465542</v>
      </c>
      <c r="K556" s="12">
        <v>772519</v>
      </c>
      <c r="L556" s="12">
        <v>0</v>
      </c>
      <c r="M556" s="12">
        <v>772519</v>
      </c>
      <c r="N556" s="12">
        <v>772519</v>
      </c>
      <c r="O556" s="12">
        <v>0</v>
      </c>
      <c r="P556" s="12">
        <v>0</v>
      </c>
      <c r="Q556" s="21"/>
      <c r="R556" s="12">
        <v>0</v>
      </c>
      <c r="S556" s="12">
        <v>772519</v>
      </c>
      <c r="T556" s="10" t="s">
        <v>30</v>
      </c>
      <c r="U556" s="18"/>
      <c r="V556" s="18"/>
      <c r="W556" t="s">
        <v>23</v>
      </c>
      <c r="X556">
        <f>SUM(SUMIFS(gen_fuel!$T$1:$T$7186,gen_fuel!$A$1:$A$7186,E556,gen_fuel!$U$1:$U$7186,disposition!A556,gen_fuel!$N$1:$N$7186,{"HYC","WND","SUN"}))</f>
        <v>0</v>
      </c>
      <c r="Y556" s="8">
        <f t="shared" si="8"/>
        <v>465542</v>
      </c>
    </row>
    <row r="557" spans="1:25" ht="64.5" x14ac:dyDescent="0.25">
      <c r="A557" s="19">
        <v>2011</v>
      </c>
      <c r="B557" s="10">
        <v>19519</v>
      </c>
      <c r="C557" s="11" t="s">
        <v>481</v>
      </c>
      <c r="D557" s="10">
        <v>7</v>
      </c>
      <c r="E557" s="10">
        <v>50732</v>
      </c>
      <c r="F557" s="11" t="s">
        <v>23</v>
      </c>
      <c r="G557" s="11" t="s">
        <v>482</v>
      </c>
      <c r="H557" s="11" t="s">
        <v>55</v>
      </c>
      <c r="I557" s="12">
        <v>433613</v>
      </c>
      <c r="J557" s="12">
        <v>306706</v>
      </c>
      <c r="K557" s="12">
        <v>740319</v>
      </c>
      <c r="L557" s="12">
        <v>43361</v>
      </c>
      <c r="M557" s="12">
        <v>696958</v>
      </c>
      <c r="N557" s="12">
        <v>740319</v>
      </c>
      <c r="O557" s="12">
        <v>0</v>
      </c>
      <c r="P557" s="12">
        <v>0</v>
      </c>
      <c r="Q557" s="21"/>
      <c r="R557" s="12">
        <v>0</v>
      </c>
      <c r="S557" s="12">
        <v>740319</v>
      </c>
      <c r="T557" s="10">
        <v>0</v>
      </c>
      <c r="U557" s="18"/>
      <c r="V557" s="18"/>
      <c r="W557" t="s">
        <v>23</v>
      </c>
      <c r="X557">
        <f>SUM(SUMIFS(gen_fuel!$T$1:$T$7186,gen_fuel!$A$1:$A$7186,E557,gen_fuel!$U$1:$U$7186,disposition!A557,gen_fuel!$N$1:$N$7186,{"HYC","WND","SUN"}))</f>
        <v>0</v>
      </c>
      <c r="Y557" s="8">
        <f t="shared" si="8"/>
        <v>306706</v>
      </c>
    </row>
    <row r="558" spans="1:25" ht="51.75" x14ac:dyDescent="0.25">
      <c r="A558" s="19">
        <v>2011</v>
      </c>
      <c r="B558" s="10">
        <v>19526</v>
      </c>
      <c r="C558" s="11" t="s">
        <v>484</v>
      </c>
      <c r="D558" s="10">
        <v>7</v>
      </c>
      <c r="E558" s="10">
        <v>50733</v>
      </c>
      <c r="F558" s="11" t="s">
        <v>23</v>
      </c>
      <c r="G558" s="11" t="s">
        <v>485</v>
      </c>
      <c r="H558" s="11" t="s">
        <v>125</v>
      </c>
      <c r="I558" s="12">
        <v>857954</v>
      </c>
      <c r="J558" s="12">
        <v>1207988</v>
      </c>
      <c r="K558" s="12">
        <v>2065942</v>
      </c>
      <c r="L558" s="12">
        <v>1727</v>
      </c>
      <c r="M558" s="12">
        <v>2064215</v>
      </c>
      <c r="N558" s="12">
        <v>2065942</v>
      </c>
      <c r="O558" s="12">
        <v>0</v>
      </c>
      <c r="P558" s="12">
        <v>0</v>
      </c>
      <c r="Q558" s="21"/>
      <c r="R558" s="12">
        <v>0</v>
      </c>
      <c r="S558" s="12">
        <v>2065942</v>
      </c>
      <c r="T558" s="10">
        <v>0</v>
      </c>
      <c r="U558" s="18"/>
      <c r="V558" s="18"/>
      <c r="W558" t="s">
        <v>23</v>
      </c>
      <c r="X558">
        <f>SUM(SUMIFS(gen_fuel!$T$1:$T$7186,gen_fuel!$A$1:$A$7186,E558,gen_fuel!$U$1:$U$7186,disposition!A558,gen_fuel!$N$1:$N$7186,{"HYC","WND","SUN"}))</f>
        <v>0</v>
      </c>
      <c r="Y558" s="8">
        <f t="shared" si="8"/>
        <v>1207988</v>
      </c>
    </row>
    <row r="559" spans="1:25" ht="51.75" x14ac:dyDescent="0.25">
      <c r="A559" s="19">
        <v>2011</v>
      </c>
      <c r="B559" s="10">
        <v>23005</v>
      </c>
      <c r="C559" s="11" t="s">
        <v>487</v>
      </c>
      <c r="D559" s="10">
        <v>7</v>
      </c>
      <c r="E559" s="10">
        <v>50750</v>
      </c>
      <c r="F559" s="11" t="s">
        <v>23</v>
      </c>
      <c r="G559" s="11" t="s">
        <v>488</v>
      </c>
      <c r="H559" s="11" t="s">
        <v>48</v>
      </c>
      <c r="I559" s="12">
        <v>52791</v>
      </c>
      <c r="J559" s="12">
        <v>3002</v>
      </c>
      <c r="K559" s="12">
        <v>55793</v>
      </c>
      <c r="L559" s="12">
        <v>1647</v>
      </c>
      <c r="M559" s="12">
        <v>42008</v>
      </c>
      <c r="N559" s="12">
        <v>43655</v>
      </c>
      <c r="O559" s="12">
        <v>0</v>
      </c>
      <c r="P559" s="12">
        <v>12138</v>
      </c>
      <c r="Q559" s="21"/>
      <c r="R559" s="12">
        <v>0</v>
      </c>
      <c r="S559" s="12">
        <v>55793</v>
      </c>
      <c r="T559" s="10">
        <v>617</v>
      </c>
      <c r="U559" s="18"/>
      <c r="V559" s="18"/>
      <c r="W559" t="s">
        <v>23</v>
      </c>
      <c r="X559">
        <f>SUM(SUMIFS(gen_fuel!$T$1:$T$7186,gen_fuel!$A$1:$A$7186,E559,gen_fuel!$U$1:$U$7186,disposition!A559,gen_fuel!$N$1:$N$7186,{"HYC","WND","SUN"}))</f>
        <v>0</v>
      </c>
      <c r="Y559" s="8">
        <f t="shared" si="8"/>
        <v>-9136</v>
      </c>
    </row>
    <row r="560" spans="1:25" ht="51.75" x14ac:dyDescent="0.25">
      <c r="A560" s="19">
        <v>2011</v>
      </c>
      <c r="B560" s="10">
        <v>54713</v>
      </c>
      <c r="C560" s="11" t="s">
        <v>489</v>
      </c>
      <c r="D560" s="10">
        <v>7</v>
      </c>
      <c r="E560" s="10">
        <v>50751</v>
      </c>
      <c r="F560" s="11" t="s">
        <v>23</v>
      </c>
      <c r="G560" s="11" t="s">
        <v>490</v>
      </c>
      <c r="H560" s="11" t="s">
        <v>48</v>
      </c>
      <c r="I560" s="12">
        <v>162108</v>
      </c>
      <c r="J560" s="12">
        <v>145</v>
      </c>
      <c r="K560" s="12">
        <v>162253</v>
      </c>
      <c r="L560" s="12">
        <v>4909</v>
      </c>
      <c r="M560" s="12">
        <v>31056</v>
      </c>
      <c r="N560" s="12">
        <v>35965</v>
      </c>
      <c r="O560" s="12">
        <v>0</v>
      </c>
      <c r="P560" s="12">
        <v>126288</v>
      </c>
      <c r="Q560" s="21"/>
      <c r="R560" s="12">
        <v>0</v>
      </c>
      <c r="S560" s="12">
        <v>162253</v>
      </c>
      <c r="T560" s="10">
        <v>5842</v>
      </c>
      <c r="U560" s="18"/>
      <c r="V560" s="18"/>
      <c r="W560" t="s">
        <v>23</v>
      </c>
      <c r="X560">
        <f>SUM(SUMIFS(gen_fuel!$T$1:$T$7186,gen_fuel!$A$1:$A$7186,E560,gen_fuel!$U$1:$U$7186,disposition!A560,gen_fuel!$N$1:$N$7186,{"HYC","WND","SUN"}))</f>
        <v>0</v>
      </c>
      <c r="Y560" s="8">
        <f t="shared" si="8"/>
        <v>-126143</v>
      </c>
    </row>
    <row r="561" spans="1:25" ht="64.5" x14ac:dyDescent="0.25">
      <c r="A561" s="19">
        <v>2011</v>
      </c>
      <c r="B561" s="10">
        <v>164</v>
      </c>
      <c r="C561" s="11" t="s">
        <v>492</v>
      </c>
      <c r="D561" s="10">
        <v>7</v>
      </c>
      <c r="E561" s="10">
        <v>50752</v>
      </c>
      <c r="F561" s="11" t="s">
        <v>23</v>
      </c>
      <c r="G561" s="11" t="s">
        <v>493</v>
      </c>
      <c r="H561" s="11" t="s">
        <v>48</v>
      </c>
      <c r="I561" s="12">
        <v>398848</v>
      </c>
      <c r="J561" s="12">
        <v>40274</v>
      </c>
      <c r="K561" s="12">
        <v>439122</v>
      </c>
      <c r="L561" s="12">
        <v>9971</v>
      </c>
      <c r="M561" s="12">
        <v>413192</v>
      </c>
      <c r="N561" s="12">
        <v>423163</v>
      </c>
      <c r="O561" s="12">
        <v>0</v>
      </c>
      <c r="P561" s="12">
        <v>15959</v>
      </c>
      <c r="Q561" s="21"/>
      <c r="R561" s="12">
        <v>0</v>
      </c>
      <c r="S561" s="12">
        <v>439122</v>
      </c>
      <c r="T561" s="10">
        <v>638</v>
      </c>
      <c r="U561" s="18"/>
      <c r="V561" s="18"/>
      <c r="W561" t="s">
        <v>23</v>
      </c>
      <c r="X561">
        <f>SUM(SUMIFS(gen_fuel!$T$1:$T$7186,gen_fuel!$A$1:$A$7186,E561,gen_fuel!$U$1:$U$7186,disposition!A561,gen_fuel!$N$1:$N$7186,{"HYC","WND","SUN"}))</f>
        <v>0</v>
      </c>
      <c r="Y561" s="8">
        <f t="shared" si="8"/>
        <v>24315</v>
      </c>
    </row>
    <row r="562" spans="1:25" ht="51.75" x14ac:dyDescent="0.25">
      <c r="A562" s="19">
        <v>2011</v>
      </c>
      <c r="B562" s="10">
        <v>18153</v>
      </c>
      <c r="C562" s="11" t="s">
        <v>494</v>
      </c>
      <c r="D562" s="10">
        <v>7</v>
      </c>
      <c r="E562" s="10">
        <v>50801</v>
      </c>
      <c r="F562" s="11" t="s">
        <v>23</v>
      </c>
      <c r="G562" s="11" t="s">
        <v>495</v>
      </c>
      <c r="H562" s="11" t="s">
        <v>496</v>
      </c>
      <c r="I562" s="12">
        <v>6564</v>
      </c>
      <c r="J562" s="12">
        <v>57667</v>
      </c>
      <c r="K562" s="12">
        <v>64231</v>
      </c>
      <c r="L562" s="12">
        <v>0</v>
      </c>
      <c r="M562" s="12">
        <v>64231</v>
      </c>
      <c r="N562" s="12">
        <v>64231</v>
      </c>
      <c r="O562" s="12">
        <v>0</v>
      </c>
      <c r="P562" s="12">
        <v>0</v>
      </c>
      <c r="Q562" s="21"/>
      <c r="R562" s="12">
        <v>0</v>
      </c>
      <c r="S562" s="12">
        <v>64231</v>
      </c>
      <c r="T562" s="10">
        <v>0</v>
      </c>
      <c r="U562" s="18"/>
      <c r="V562" s="18"/>
      <c r="W562" t="s">
        <v>23</v>
      </c>
      <c r="X562">
        <f>SUM(SUMIFS(gen_fuel!$T$1:$T$7186,gen_fuel!$A$1:$A$7186,E562,gen_fuel!$U$1:$U$7186,disposition!A562,gen_fuel!$N$1:$N$7186,{"HYC","WND","SUN"}))</f>
        <v>0</v>
      </c>
      <c r="Y562" s="8">
        <f t="shared" si="8"/>
        <v>57667</v>
      </c>
    </row>
    <row r="563" spans="1:25" ht="39" x14ac:dyDescent="0.25">
      <c r="A563" s="19">
        <v>2011</v>
      </c>
      <c r="B563" s="10">
        <v>27718</v>
      </c>
      <c r="C563" s="11" t="s">
        <v>498</v>
      </c>
      <c r="D563" s="10">
        <v>7</v>
      </c>
      <c r="E563" s="10">
        <v>50803</v>
      </c>
      <c r="F563" s="11" t="s">
        <v>23</v>
      </c>
      <c r="G563" s="11" t="s">
        <v>499</v>
      </c>
      <c r="H563" s="11" t="s">
        <v>29</v>
      </c>
      <c r="I563" s="12">
        <v>126027</v>
      </c>
      <c r="J563" s="12">
        <v>218865</v>
      </c>
      <c r="K563" s="12">
        <v>344892</v>
      </c>
      <c r="L563" s="12">
        <v>0</v>
      </c>
      <c r="M563" s="12">
        <v>344892</v>
      </c>
      <c r="N563" s="12">
        <v>344892</v>
      </c>
      <c r="O563" s="12">
        <v>0</v>
      </c>
      <c r="P563" s="12">
        <v>0</v>
      </c>
      <c r="Q563" s="21"/>
      <c r="R563" s="12">
        <v>0</v>
      </c>
      <c r="S563" s="12">
        <v>344892</v>
      </c>
      <c r="T563" s="10">
        <v>0</v>
      </c>
      <c r="U563" s="18"/>
      <c r="V563" s="18"/>
      <c r="W563" t="s">
        <v>23</v>
      </c>
      <c r="X563">
        <f>SUM(SUMIFS(gen_fuel!$T$1:$T$7186,gen_fuel!$A$1:$A$7186,E563,gen_fuel!$U$1:$U$7186,disposition!A563,gen_fuel!$N$1:$N$7186,{"HYC","WND","SUN"}))</f>
        <v>0</v>
      </c>
      <c r="Y563" s="8">
        <f t="shared" si="8"/>
        <v>218865</v>
      </c>
    </row>
    <row r="564" spans="1:25" ht="64.5" x14ac:dyDescent="0.25">
      <c r="A564" s="19">
        <v>2011</v>
      </c>
      <c r="B564" s="10">
        <v>20505</v>
      </c>
      <c r="C564" s="11" t="s">
        <v>500</v>
      </c>
      <c r="D564" s="10">
        <v>7</v>
      </c>
      <c r="E564" s="10">
        <v>50804</v>
      </c>
      <c r="F564" s="11" t="s">
        <v>23</v>
      </c>
      <c r="G564" s="11" t="s">
        <v>501</v>
      </c>
      <c r="H564" s="11" t="s">
        <v>69</v>
      </c>
      <c r="I564" s="12">
        <v>282548</v>
      </c>
      <c r="J564" s="12">
        <v>2430</v>
      </c>
      <c r="K564" s="12">
        <v>284978</v>
      </c>
      <c r="L564" s="12">
        <v>1446</v>
      </c>
      <c r="M564" s="12">
        <v>255365</v>
      </c>
      <c r="N564" s="12">
        <v>256811</v>
      </c>
      <c r="O564" s="12">
        <v>0</v>
      </c>
      <c r="P564" s="12">
        <v>28167</v>
      </c>
      <c r="Q564" s="21"/>
      <c r="R564" s="12">
        <v>0</v>
      </c>
      <c r="S564" s="12">
        <v>284978</v>
      </c>
      <c r="T564" s="10">
        <v>1033</v>
      </c>
      <c r="U564" s="18"/>
      <c r="V564" s="18"/>
      <c r="W564" t="s">
        <v>23</v>
      </c>
      <c r="X564">
        <f>SUM(SUMIFS(gen_fuel!$T$1:$T$7186,gen_fuel!$A$1:$A$7186,E564,gen_fuel!$U$1:$U$7186,disposition!A564,gen_fuel!$N$1:$N$7186,{"HYC","WND","SUN"}))</f>
        <v>0</v>
      </c>
      <c r="Y564" s="8">
        <f t="shared" si="8"/>
        <v>-25737</v>
      </c>
    </row>
    <row r="565" spans="1:25" ht="39" x14ac:dyDescent="0.25">
      <c r="A565" s="19">
        <v>2011</v>
      </c>
      <c r="B565" s="10">
        <v>18162</v>
      </c>
      <c r="C565" s="11" t="s">
        <v>503</v>
      </c>
      <c r="D565" s="10">
        <v>7</v>
      </c>
      <c r="E565" s="10">
        <v>50806</v>
      </c>
      <c r="F565" s="11" t="s">
        <v>23</v>
      </c>
      <c r="G565" s="11" t="s">
        <v>504</v>
      </c>
      <c r="H565" s="11" t="s">
        <v>247</v>
      </c>
      <c r="I565" s="12">
        <v>589392</v>
      </c>
      <c r="J565" s="12">
        <v>3160</v>
      </c>
      <c r="K565" s="12">
        <v>592552</v>
      </c>
      <c r="L565" s="12">
        <v>0</v>
      </c>
      <c r="M565" s="12">
        <v>503755</v>
      </c>
      <c r="N565" s="12">
        <v>503755</v>
      </c>
      <c r="O565" s="12">
        <v>0</v>
      </c>
      <c r="P565" s="12">
        <v>88797</v>
      </c>
      <c r="Q565" s="21"/>
      <c r="R565" s="12">
        <v>0</v>
      </c>
      <c r="S565" s="12">
        <v>592552</v>
      </c>
      <c r="T565" s="10">
        <v>4680</v>
      </c>
      <c r="U565" s="18"/>
      <c r="V565" s="18"/>
      <c r="W565" t="s">
        <v>23</v>
      </c>
      <c r="X565">
        <f>SUM(SUMIFS(gen_fuel!$T$1:$T$7186,gen_fuel!$A$1:$A$7186,E565,gen_fuel!$U$1:$U$7186,disposition!A565,gen_fuel!$N$1:$N$7186,{"HYC","WND","SUN"}))</f>
        <v>0</v>
      </c>
      <c r="Y565" s="8">
        <f t="shared" si="8"/>
        <v>-85637</v>
      </c>
    </row>
    <row r="566" spans="1:25" ht="64.5" x14ac:dyDescent="0.25">
      <c r="A566" s="19">
        <v>2011</v>
      </c>
      <c r="B566" s="10">
        <v>18157</v>
      </c>
      <c r="C566" s="11" t="s">
        <v>505</v>
      </c>
      <c r="D566" s="10">
        <v>7</v>
      </c>
      <c r="E566" s="10">
        <v>50807</v>
      </c>
      <c r="F566" s="11" t="s">
        <v>23</v>
      </c>
      <c r="G566" s="11" t="s">
        <v>506</v>
      </c>
      <c r="H566" s="11" t="s">
        <v>29</v>
      </c>
      <c r="I566" s="12">
        <v>244367</v>
      </c>
      <c r="J566" s="12">
        <v>146727</v>
      </c>
      <c r="K566" s="12">
        <v>391094</v>
      </c>
      <c r="L566" s="12">
        <v>0</v>
      </c>
      <c r="M566" s="12">
        <v>391094</v>
      </c>
      <c r="N566" s="12">
        <v>391094</v>
      </c>
      <c r="O566" s="12">
        <v>0</v>
      </c>
      <c r="P566" s="12">
        <v>0</v>
      </c>
      <c r="Q566" s="21"/>
      <c r="R566" s="12">
        <v>0</v>
      </c>
      <c r="S566" s="12">
        <v>391094</v>
      </c>
      <c r="T566" s="10">
        <v>0</v>
      </c>
      <c r="U566" s="18"/>
      <c r="V566" s="18"/>
      <c r="W566" t="s">
        <v>23</v>
      </c>
      <c r="X566">
        <f>SUM(SUMIFS(gen_fuel!$T$1:$T$7186,gen_fuel!$A$1:$A$7186,E566,gen_fuel!$U$1:$U$7186,disposition!A566,gen_fuel!$N$1:$N$7186,{"HYC","WND","SUN"}))</f>
        <v>0</v>
      </c>
      <c r="Y566" s="8">
        <f t="shared" si="8"/>
        <v>146727</v>
      </c>
    </row>
    <row r="567" spans="1:25" ht="51.75" x14ac:dyDescent="0.25">
      <c r="A567" s="19">
        <v>2011</v>
      </c>
      <c r="B567" s="10">
        <v>18155</v>
      </c>
      <c r="C567" s="11" t="s">
        <v>1496</v>
      </c>
      <c r="D567" s="10">
        <v>7</v>
      </c>
      <c r="E567" s="10">
        <v>50810</v>
      </c>
      <c r="F567" s="11" t="s">
        <v>23</v>
      </c>
      <c r="G567" s="11" t="s">
        <v>509</v>
      </c>
      <c r="H567" s="11" t="s">
        <v>25</v>
      </c>
      <c r="I567" s="12">
        <v>507873</v>
      </c>
      <c r="J567" s="12">
        <v>127062</v>
      </c>
      <c r="K567" s="12">
        <v>634935</v>
      </c>
      <c r="L567" s="12">
        <v>122197</v>
      </c>
      <c r="M567" s="12">
        <v>507873</v>
      </c>
      <c r="N567" s="12">
        <v>630070</v>
      </c>
      <c r="O567" s="12">
        <v>0</v>
      </c>
      <c r="P567" s="12">
        <v>4865</v>
      </c>
      <c r="Q567" s="21"/>
      <c r="R567" s="12">
        <v>0</v>
      </c>
      <c r="S567" s="12">
        <v>634935</v>
      </c>
      <c r="T567" s="10">
        <v>431</v>
      </c>
      <c r="U567" s="18"/>
      <c r="V567" s="18"/>
      <c r="W567" t="s">
        <v>23</v>
      </c>
      <c r="X567">
        <f>SUM(SUMIFS(gen_fuel!$T$1:$T$7186,gen_fuel!$A$1:$A$7186,E567,gen_fuel!$U$1:$U$7186,disposition!A567,gen_fuel!$N$1:$N$7186,{"HYC","WND","SUN"}))</f>
        <v>0</v>
      </c>
      <c r="Y567" s="8">
        <f t="shared" si="8"/>
        <v>122197</v>
      </c>
    </row>
    <row r="568" spans="1:25" ht="51.75" x14ac:dyDescent="0.25">
      <c r="A568" s="19">
        <v>2011</v>
      </c>
      <c r="B568" s="10">
        <v>18158</v>
      </c>
      <c r="C568" s="11" t="s">
        <v>510</v>
      </c>
      <c r="D568" s="10">
        <v>7</v>
      </c>
      <c r="E568" s="10">
        <v>50811</v>
      </c>
      <c r="F568" s="11" t="s">
        <v>23</v>
      </c>
      <c r="G568" s="11" t="s">
        <v>511</v>
      </c>
      <c r="H568" s="11" t="s">
        <v>121</v>
      </c>
      <c r="I568" s="12">
        <v>109884</v>
      </c>
      <c r="J568" s="12">
        <v>110596</v>
      </c>
      <c r="K568" s="12">
        <v>220480</v>
      </c>
      <c r="L568" s="12">
        <v>10900</v>
      </c>
      <c r="M568" s="12">
        <v>209580</v>
      </c>
      <c r="N568" s="12">
        <v>220480</v>
      </c>
      <c r="O568" s="12">
        <v>0</v>
      </c>
      <c r="P568" s="12">
        <v>0</v>
      </c>
      <c r="Q568" s="21"/>
      <c r="R568" s="12">
        <v>0</v>
      </c>
      <c r="S568" s="12">
        <v>220480</v>
      </c>
      <c r="T568" s="10" t="s">
        <v>30</v>
      </c>
      <c r="U568" s="18"/>
      <c r="V568" s="18"/>
      <c r="W568" t="s">
        <v>23</v>
      </c>
      <c r="X568">
        <f>SUM(SUMIFS(gen_fuel!$T$1:$T$7186,gen_fuel!$A$1:$A$7186,E568,gen_fuel!$U$1:$U$7186,disposition!A568,gen_fuel!$N$1:$N$7186,{"HYC","WND","SUN"}))</f>
        <v>0</v>
      </c>
      <c r="Y568" s="8">
        <f t="shared" si="8"/>
        <v>110596</v>
      </c>
    </row>
    <row r="569" spans="1:25" ht="39" x14ac:dyDescent="0.25">
      <c r="A569" s="19">
        <v>2011</v>
      </c>
      <c r="B569" s="10">
        <v>18147</v>
      </c>
      <c r="C569" s="11" t="s">
        <v>512</v>
      </c>
      <c r="D569" s="10">
        <v>7</v>
      </c>
      <c r="E569" s="10">
        <v>50813</v>
      </c>
      <c r="F569" s="11" t="s">
        <v>23</v>
      </c>
      <c r="G569" s="11" t="s">
        <v>513</v>
      </c>
      <c r="H569" s="11" t="s">
        <v>35</v>
      </c>
      <c r="I569" s="12">
        <v>312222</v>
      </c>
      <c r="J569" s="12">
        <v>3364</v>
      </c>
      <c r="K569" s="12">
        <v>315586</v>
      </c>
      <c r="L569" s="12">
        <v>31070</v>
      </c>
      <c r="M569" s="12">
        <v>279071</v>
      </c>
      <c r="N569" s="12">
        <v>310141</v>
      </c>
      <c r="O569" s="12">
        <v>0</v>
      </c>
      <c r="P569" s="12">
        <v>5445</v>
      </c>
      <c r="Q569" s="21"/>
      <c r="R569" s="12">
        <v>0</v>
      </c>
      <c r="S569" s="12">
        <v>315586</v>
      </c>
      <c r="T569" s="10">
        <v>304</v>
      </c>
      <c r="U569" s="18"/>
      <c r="V569" s="18"/>
      <c r="W569" t="s">
        <v>23</v>
      </c>
      <c r="X569">
        <f>SUM(SUMIFS(gen_fuel!$T$1:$T$7186,gen_fuel!$A$1:$A$7186,E569,gen_fuel!$U$1:$U$7186,disposition!A569,gen_fuel!$N$1:$N$7186,{"HYC","WND","SUN"}))</f>
        <v>0</v>
      </c>
      <c r="Y569" s="8">
        <f t="shared" si="8"/>
        <v>-2081</v>
      </c>
    </row>
    <row r="570" spans="1:25" ht="39" x14ac:dyDescent="0.25">
      <c r="A570" s="19">
        <v>2011</v>
      </c>
      <c r="B570" s="10">
        <v>56097</v>
      </c>
      <c r="C570" s="11" t="s">
        <v>515</v>
      </c>
      <c r="D570" s="10">
        <v>7</v>
      </c>
      <c r="E570" s="10">
        <v>50846</v>
      </c>
      <c r="F570" s="11" t="s">
        <v>23</v>
      </c>
      <c r="G570" s="11" t="s">
        <v>515</v>
      </c>
      <c r="H570" s="11" t="s">
        <v>25</v>
      </c>
      <c r="I570" s="12">
        <v>273244</v>
      </c>
      <c r="J570" s="12">
        <v>16059</v>
      </c>
      <c r="K570" s="12">
        <v>289303</v>
      </c>
      <c r="L570" s="12">
        <v>0</v>
      </c>
      <c r="M570" s="12">
        <v>289303</v>
      </c>
      <c r="N570" s="12">
        <v>289303</v>
      </c>
      <c r="O570" s="12">
        <v>0</v>
      </c>
      <c r="P570" s="12">
        <v>0</v>
      </c>
      <c r="Q570" s="21"/>
      <c r="R570" s="12">
        <v>0</v>
      </c>
      <c r="S570" s="12">
        <v>289303</v>
      </c>
      <c r="T570" s="10">
        <v>0</v>
      </c>
      <c r="U570" s="18"/>
      <c r="V570" s="18"/>
      <c r="W570" t="s">
        <v>23</v>
      </c>
      <c r="X570">
        <f>SUM(SUMIFS(gen_fuel!$T$1:$T$7186,gen_fuel!$A$1:$A$7186,E570,gen_fuel!$U$1:$U$7186,disposition!A570,gen_fuel!$N$1:$N$7186,{"HYC","WND","SUN"}))</f>
        <v>0</v>
      </c>
      <c r="Y570" s="8">
        <f t="shared" si="8"/>
        <v>16059</v>
      </c>
    </row>
    <row r="571" spans="1:25" ht="39" x14ac:dyDescent="0.25">
      <c r="A571" s="19">
        <v>2011</v>
      </c>
      <c r="B571" s="10">
        <v>20508</v>
      </c>
      <c r="C571" s="11" t="s">
        <v>284</v>
      </c>
      <c r="D571" s="10">
        <v>7</v>
      </c>
      <c r="E571" s="10">
        <v>50900</v>
      </c>
      <c r="F571" s="11" t="s">
        <v>23</v>
      </c>
      <c r="G571" s="11" t="s">
        <v>1159</v>
      </c>
      <c r="H571" s="11" t="s">
        <v>35</v>
      </c>
      <c r="I571" s="12">
        <v>632268</v>
      </c>
      <c r="J571" s="12">
        <v>277003</v>
      </c>
      <c r="K571" s="12">
        <v>909271</v>
      </c>
      <c r="L571" s="12">
        <v>90995</v>
      </c>
      <c r="M571" s="12">
        <v>818276</v>
      </c>
      <c r="N571" s="12">
        <v>909271</v>
      </c>
      <c r="O571" s="12">
        <v>0</v>
      </c>
      <c r="P571" s="12">
        <v>0</v>
      </c>
      <c r="Q571" s="21"/>
      <c r="R571" s="12">
        <v>0</v>
      </c>
      <c r="S571" s="12">
        <v>909271</v>
      </c>
      <c r="T571" s="10">
        <v>0</v>
      </c>
      <c r="U571" s="18"/>
      <c r="V571" s="18"/>
      <c r="W571" t="s">
        <v>23</v>
      </c>
      <c r="X571">
        <f>SUM(SUMIFS(gen_fuel!$T$1:$T$7186,gen_fuel!$A$1:$A$7186,E571,gen_fuel!$U$1:$U$7186,disposition!A571,gen_fuel!$N$1:$N$7186,{"HYC","WND","SUN"}))</f>
        <v>0</v>
      </c>
      <c r="Y571" s="8">
        <f t="shared" si="8"/>
        <v>277003</v>
      </c>
    </row>
    <row r="572" spans="1:25" ht="77.25" x14ac:dyDescent="0.25">
      <c r="A572" s="19">
        <v>2011</v>
      </c>
      <c r="B572" s="10">
        <v>8</v>
      </c>
      <c r="C572" s="11" t="s">
        <v>264</v>
      </c>
      <c r="D572" s="10">
        <v>7</v>
      </c>
      <c r="E572" s="10">
        <v>50903</v>
      </c>
      <c r="F572" s="11" t="s">
        <v>23</v>
      </c>
      <c r="G572" s="11" t="s">
        <v>516</v>
      </c>
      <c r="H572" s="11" t="s">
        <v>125</v>
      </c>
      <c r="I572" s="12">
        <v>35942</v>
      </c>
      <c r="J572" s="12">
        <v>175785</v>
      </c>
      <c r="K572" s="12">
        <v>211727</v>
      </c>
      <c r="L572" s="12">
        <v>0</v>
      </c>
      <c r="M572" s="12">
        <v>211727</v>
      </c>
      <c r="N572" s="12">
        <v>211727</v>
      </c>
      <c r="O572" s="12">
        <v>0</v>
      </c>
      <c r="P572" s="12">
        <v>0</v>
      </c>
      <c r="Q572" s="21"/>
      <c r="R572" s="12">
        <v>0</v>
      </c>
      <c r="S572" s="12">
        <v>211727</v>
      </c>
      <c r="T572" s="10">
        <v>0</v>
      </c>
      <c r="U572" s="18"/>
      <c r="V572" s="18"/>
      <c r="W572" t="s">
        <v>23</v>
      </c>
      <c r="X572">
        <f>SUM(SUMIFS(gen_fuel!$T$1:$T$7186,gen_fuel!$A$1:$A$7186,E572,gen_fuel!$U$1:$U$7186,disposition!A572,gen_fuel!$N$1:$N$7186,{"HYC","WND","SUN"}))</f>
        <v>0</v>
      </c>
      <c r="Y572" s="8">
        <f t="shared" si="8"/>
        <v>175785</v>
      </c>
    </row>
    <row r="573" spans="1:25" ht="26.25" x14ac:dyDescent="0.25">
      <c r="A573" s="10">
        <v>2011</v>
      </c>
      <c r="B573" s="10">
        <v>5959</v>
      </c>
      <c r="C573" s="11" t="s">
        <v>517</v>
      </c>
      <c r="D573" s="10">
        <v>7</v>
      </c>
      <c r="E573" s="10">
        <v>50920</v>
      </c>
      <c r="F573" s="11" t="s">
        <v>23</v>
      </c>
      <c r="G573" s="11" t="s">
        <v>518</v>
      </c>
      <c r="H573" s="11" t="s">
        <v>55</v>
      </c>
      <c r="I573" s="12">
        <v>142</v>
      </c>
      <c r="J573" s="12">
        <v>10207</v>
      </c>
      <c r="K573" s="12">
        <v>10349</v>
      </c>
      <c r="L573" s="12">
        <v>0</v>
      </c>
      <c r="M573" s="12">
        <v>10349</v>
      </c>
      <c r="N573" s="12">
        <v>10349</v>
      </c>
      <c r="O573" s="12">
        <v>0</v>
      </c>
      <c r="P573" s="12">
        <v>0</v>
      </c>
      <c r="Q573" s="21"/>
      <c r="R573" s="12">
        <v>0</v>
      </c>
      <c r="S573" s="12">
        <v>10349</v>
      </c>
      <c r="T573" s="10" t="s">
        <v>30</v>
      </c>
      <c r="U573" s="18"/>
      <c r="V573" s="18"/>
      <c r="W573" t="s">
        <v>23</v>
      </c>
      <c r="X573">
        <f>SUM(SUMIFS(gen_fuel!$T$1:$T$7186,gen_fuel!$A$1:$A$7186,E573,gen_fuel!$U$1:$U$7186,disposition!A573,gen_fuel!$N$1:$N$7186,{"HYC","WND","SUN"}))</f>
        <v>0</v>
      </c>
      <c r="Y573" s="8">
        <f t="shared" si="8"/>
        <v>10207</v>
      </c>
    </row>
    <row r="574" spans="1:25" ht="39" x14ac:dyDescent="0.25">
      <c r="A574" s="10">
        <v>2011</v>
      </c>
      <c r="B574" s="10">
        <v>49801</v>
      </c>
      <c r="C574" s="11" t="s">
        <v>1390</v>
      </c>
      <c r="D574" s="10">
        <v>7</v>
      </c>
      <c r="E574" s="10">
        <v>50933</v>
      </c>
      <c r="F574" s="11" t="s">
        <v>23</v>
      </c>
      <c r="G574" s="11" t="s">
        <v>520</v>
      </c>
      <c r="H574" s="11" t="s">
        <v>115</v>
      </c>
      <c r="I574" s="12">
        <v>68695</v>
      </c>
      <c r="J574" s="12">
        <v>135707</v>
      </c>
      <c r="K574" s="12">
        <v>204402</v>
      </c>
      <c r="L574" s="12">
        <v>14842</v>
      </c>
      <c r="M574" s="12">
        <v>183100</v>
      </c>
      <c r="N574" s="12">
        <v>197942</v>
      </c>
      <c r="O574" s="12">
        <v>0</v>
      </c>
      <c r="P574" s="12">
        <v>0</v>
      </c>
      <c r="Q574" s="21"/>
      <c r="R574" s="12">
        <v>6460</v>
      </c>
      <c r="S574" s="12">
        <v>204402</v>
      </c>
      <c r="T574" s="10">
        <v>0</v>
      </c>
      <c r="U574" s="18"/>
      <c r="V574" s="18"/>
      <c r="W574" t="s">
        <v>23</v>
      </c>
      <c r="X574">
        <f>SUM(SUMIFS(gen_fuel!$T$1:$T$7186,gen_fuel!$A$1:$A$7186,E574,gen_fuel!$U$1:$U$7186,disposition!A574,gen_fuel!$N$1:$N$7186,{"HYC","WND","SUN"}))</f>
        <v>7653</v>
      </c>
      <c r="Y574" s="8">
        <f t="shared" si="8"/>
        <v>136900</v>
      </c>
    </row>
    <row r="575" spans="1:25" ht="26.25" x14ac:dyDescent="0.25">
      <c r="A575" s="10">
        <v>2011</v>
      </c>
      <c r="B575" s="10">
        <v>3179</v>
      </c>
      <c r="C575" s="11" t="s">
        <v>521</v>
      </c>
      <c r="D575" s="10">
        <v>6</v>
      </c>
      <c r="E575" s="10">
        <v>50935</v>
      </c>
      <c r="F575" s="11" t="s">
        <v>50</v>
      </c>
      <c r="G575" s="11" t="s">
        <v>522</v>
      </c>
      <c r="H575" s="11" t="s">
        <v>125</v>
      </c>
      <c r="I575" s="12">
        <v>20370</v>
      </c>
      <c r="J575" s="12">
        <v>0</v>
      </c>
      <c r="K575" s="12">
        <v>20370</v>
      </c>
      <c r="L575" s="12">
        <v>0</v>
      </c>
      <c r="M575" s="12">
        <v>20370</v>
      </c>
      <c r="N575" s="12">
        <v>20370</v>
      </c>
      <c r="O575" s="12">
        <v>0</v>
      </c>
      <c r="P575" s="12">
        <v>0</v>
      </c>
      <c r="Q575" s="21"/>
      <c r="R575" s="12">
        <v>0</v>
      </c>
      <c r="S575" s="12">
        <v>20370</v>
      </c>
      <c r="T575" s="10">
        <v>0</v>
      </c>
      <c r="U575" s="18"/>
      <c r="V575" s="18"/>
      <c r="W575" t="s">
        <v>23</v>
      </c>
      <c r="X575">
        <f>SUM(SUMIFS(gen_fuel!$T$1:$T$7186,gen_fuel!$A$1:$A$7186,E575,gen_fuel!$U$1:$U$7186,disposition!A575,gen_fuel!$N$1:$N$7186,{"HYC","WND","SUN"}))</f>
        <v>0</v>
      </c>
      <c r="Y575" s="8">
        <f t="shared" si="8"/>
        <v>0</v>
      </c>
    </row>
    <row r="576" spans="1:25" ht="26.25" x14ac:dyDescent="0.25">
      <c r="A576" s="10">
        <v>2011</v>
      </c>
      <c r="B576" s="10">
        <v>5623</v>
      </c>
      <c r="C576" s="11" t="s">
        <v>523</v>
      </c>
      <c r="D576" s="10">
        <v>7</v>
      </c>
      <c r="E576" s="10">
        <v>50955</v>
      </c>
      <c r="F576" s="11" t="s">
        <v>23</v>
      </c>
      <c r="G576" s="11" t="s">
        <v>523</v>
      </c>
      <c r="H576" s="11" t="s">
        <v>44</v>
      </c>
      <c r="I576" s="12">
        <v>16471</v>
      </c>
      <c r="J576" s="12">
        <v>5987</v>
      </c>
      <c r="K576" s="12">
        <v>22458</v>
      </c>
      <c r="L576" s="12">
        <v>1407</v>
      </c>
      <c r="M576" s="12">
        <v>20667</v>
      </c>
      <c r="N576" s="12">
        <v>22074</v>
      </c>
      <c r="O576" s="12">
        <v>0</v>
      </c>
      <c r="P576" s="12">
        <v>384</v>
      </c>
      <c r="Q576" s="21"/>
      <c r="R576" s="12">
        <v>0</v>
      </c>
      <c r="S576" s="12">
        <v>22458</v>
      </c>
      <c r="T576" s="10">
        <v>13</v>
      </c>
      <c r="U576" s="18"/>
      <c r="V576" s="18"/>
      <c r="W576" t="s">
        <v>23</v>
      </c>
      <c r="X576">
        <f>SUM(SUMIFS(gen_fuel!$T$1:$T$7186,gen_fuel!$A$1:$A$7186,E576,gen_fuel!$U$1:$U$7186,disposition!A576,gen_fuel!$N$1:$N$7186,{"HYC","WND","SUN"}))</f>
        <v>0</v>
      </c>
      <c r="Y576" s="8">
        <f t="shared" si="8"/>
        <v>5603</v>
      </c>
    </row>
    <row r="577" spans="1:25" ht="51.75" x14ac:dyDescent="0.25">
      <c r="A577" s="10">
        <v>2011</v>
      </c>
      <c r="B577" s="10">
        <v>23931</v>
      </c>
      <c r="C577" s="11" t="s">
        <v>524</v>
      </c>
      <c r="D577" s="10">
        <v>7</v>
      </c>
      <c r="E577" s="10">
        <v>50956</v>
      </c>
      <c r="F577" s="11" t="s">
        <v>23</v>
      </c>
      <c r="G577" s="11" t="s">
        <v>525</v>
      </c>
      <c r="H577" s="11" t="s">
        <v>129</v>
      </c>
      <c r="I577" s="12">
        <v>372228</v>
      </c>
      <c r="J577" s="12">
        <v>1284334</v>
      </c>
      <c r="K577" s="12">
        <v>1656562</v>
      </c>
      <c r="L577" s="12">
        <v>0</v>
      </c>
      <c r="M577" s="12">
        <v>1656562</v>
      </c>
      <c r="N577" s="12">
        <v>1656562</v>
      </c>
      <c r="O577" s="12">
        <v>0</v>
      </c>
      <c r="P577" s="12">
        <v>0</v>
      </c>
      <c r="Q577" s="21"/>
      <c r="R577" s="12">
        <v>0</v>
      </c>
      <c r="S577" s="12">
        <v>1656562</v>
      </c>
      <c r="T577" s="10">
        <v>0</v>
      </c>
      <c r="U577" s="18"/>
      <c r="V577" s="18"/>
      <c r="W577" t="s">
        <v>23</v>
      </c>
      <c r="X577">
        <f>SUM(SUMIFS(gen_fuel!$T$1:$T$7186,gen_fuel!$A$1:$A$7186,E577,gen_fuel!$U$1:$U$7186,disposition!A577,gen_fuel!$N$1:$N$7186,{"HYC","WND","SUN"}))</f>
        <v>0</v>
      </c>
      <c r="Y577" s="8">
        <f t="shared" si="8"/>
        <v>1284334</v>
      </c>
    </row>
    <row r="578" spans="1:25" ht="64.5" x14ac:dyDescent="0.25">
      <c r="A578" s="10">
        <v>2011</v>
      </c>
      <c r="B578" s="10">
        <v>18323</v>
      </c>
      <c r="C578" s="11" t="s">
        <v>527</v>
      </c>
      <c r="D578" s="10">
        <v>7</v>
      </c>
      <c r="E578" s="10">
        <v>50965</v>
      </c>
      <c r="F578" s="11" t="s">
        <v>23</v>
      </c>
      <c r="G578" s="11" t="s">
        <v>528</v>
      </c>
      <c r="H578" s="11" t="s">
        <v>121</v>
      </c>
      <c r="I578" s="12">
        <v>347</v>
      </c>
      <c r="J578" s="12">
        <v>482590</v>
      </c>
      <c r="K578" s="12">
        <v>482937</v>
      </c>
      <c r="L578" s="12">
        <v>0</v>
      </c>
      <c r="M578" s="12">
        <v>482937</v>
      </c>
      <c r="N578" s="12">
        <v>482937</v>
      </c>
      <c r="O578" s="12">
        <v>0</v>
      </c>
      <c r="P578" s="12">
        <v>0</v>
      </c>
      <c r="Q578" s="21"/>
      <c r="R578" s="12">
        <v>0</v>
      </c>
      <c r="S578" s="12">
        <v>482937</v>
      </c>
      <c r="T578" s="10">
        <v>0</v>
      </c>
      <c r="U578" s="18"/>
      <c r="V578" s="18"/>
      <c r="W578" t="s">
        <v>23</v>
      </c>
      <c r="X578">
        <f>SUM(SUMIFS(gen_fuel!$T$1:$T$7186,gen_fuel!$A$1:$A$7186,E578,gen_fuel!$U$1:$U$7186,disposition!A578,gen_fuel!$N$1:$N$7186,{"HYC","WND","SUN"}))</f>
        <v>0</v>
      </c>
      <c r="Y578" s="8">
        <f t="shared" si="8"/>
        <v>482590</v>
      </c>
    </row>
    <row r="579" spans="1:25" ht="39" x14ac:dyDescent="0.25">
      <c r="A579" s="10">
        <v>2011</v>
      </c>
      <c r="B579" s="10">
        <v>19216</v>
      </c>
      <c r="C579" s="11" t="s">
        <v>529</v>
      </c>
      <c r="D579" s="10">
        <v>7</v>
      </c>
      <c r="E579" s="10">
        <v>50971</v>
      </c>
      <c r="F579" s="11" t="s">
        <v>23</v>
      </c>
      <c r="G579" s="11" t="s">
        <v>530</v>
      </c>
      <c r="H579" s="11" t="s">
        <v>29</v>
      </c>
      <c r="I579" s="12">
        <v>221489</v>
      </c>
      <c r="J579" s="12">
        <v>5586</v>
      </c>
      <c r="K579" s="12">
        <v>227075</v>
      </c>
      <c r="L579" s="12">
        <v>5838</v>
      </c>
      <c r="M579" s="12">
        <v>193619</v>
      </c>
      <c r="N579" s="12">
        <v>199457</v>
      </c>
      <c r="O579" s="12">
        <v>0</v>
      </c>
      <c r="P579" s="12">
        <v>27618</v>
      </c>
      <c r="Q579" s="21"/>
      <c r="R579" s="12">
        <v>0</v>
      </c>
      <c r="S579" s="12">
        <v>227075</v>
      </c>
      <c r="T579" s="10">
        <v>1230</v>
      </c>
      <c r="U579" s="18"/>
      <c r="V579" s="18"/>
      <c r="W579" t="s">
        <v>23</v>
      </c>
      <c r="X579">
        <f>SUM(SUMIFS(gen_fuel!$T$1:$T$7186,gen_fuel!$A$1:$A$7186,E579,gen_fuel!$U$1:$U$7186,disposition!A579,gen_fuel!$N$1:$N$7186,{"HYC","WND","SUN"}))</f>
        <v>0</v>
      </c>
      <c r="Y579" s="8">
        <f t="shared" ref="Y579:Y642" si="9">SUM(J579,X579)-SUM(O579:R579)</f>
        <v>-22032</v>
      </c>
    </row>
    <row r="580" spans="1:25" ht="64.5" x14ac:dyDescent="0.25">
      <c r="A580" s="10">
        <v>2011</v>
      </c>
      <c r="B580" s="10">
        <v>12981</v>
      </c>
      <c r="C580" s="11" t="s">
        <v>532</v>
      </c>
      <c r="D580" s="10">
        <v>7</v>
      </c>
      <c r="E580" s="10">
        <v>50973</v>
      </c>
      <c r="F580" s="11" t="s">
        <v>23</v>
      </c>
      <c r="G580" s="11" t="s">
        <v>533</v>
      </c>
      <c r="H580" s="11" t="s">
        <v>61</v>
      </c>
      <c r="I580" s="12">
        <v>554738</v>
      </c>
      <c r="J580" s="12">
        <v>485605</v>
      </c>
      <c r="K580" s="12">
        <v>1040343</v>
      </c>
      <c r="L580" s="12">
        <v>120605</v>
      </c>
      <c r="M580" s="12">
        <v>893494</v>
      </c>
      <c r="N580" s="12">
        <v>1014099</v>
      </c>
      <c r="O580" s="12">
        <v>0</v>
      </c>
      <c r="P580" s="12">
        <v>26244</v>
      </c>
      <c r="Q580" s="21"/>
      <c r="R580" s="12">
        <v>0</v>
      </c>
      <c r="S580" s="12">
        <v>1040343</v>
      </c>
      <c r="T580" s="10">
        <v>824</v>
      </c>
      <c r="U580" s="18"/>
      <c r="V580" s="18"/>
      <c r="W580" t="s">
        <v>23</v>
      </c>
      <c r="X580">
        <f>SUM(SUMIFS(gen_fuel!$T$1:$T$7186,gen_fuel!$A$1:$A$7186,E580,gen_fuel!$U$1:$U$7186,disposition!A580,gen_fuel!$N$1:$N$7186,{"HYC","WND","SUN"}))</f>
        <v>0</v>
      </c>
      <c r="Y580" s="8">
        <f t="shared" si="9"/>
        <v>459361</v>
      </c>
    </row>
    <row r="581" spans="1:25" ht="51.75" x14ac:dyDescent="0.25">
      <c r="A581" s="10">
        <v>2011</v>
      </c>
      <c r="B581" s="10">
        <v>6996</v>
      </c>
      <c r="C581" s="11" t="s">
        <v>535</v>
      </c>
      <c r="D581" s="10">
        <v>7</v>
      </c>
      <c r="E581" s="10">
        <v>50997</v>
      </c>
      <c r="F581" s="11" t="s">
        <v>23</v>
      </c>
      <c r="G581" s="11" t="s">
        <v>536</v>
      </c>
      <c r="H581" s="11" t="s">
        <v>537</v>
      </c>
      <c r="I581" s="12">
        <v>0</v>
      </c>
      <c r="J581" s="12">
        <v>50803</v>
      </c>
      <c r="K581" s="12">
        <v>50803</v>
      </c>
      <c r="L581" s="12">
        <v>0</v>
      </c>
      <c r="M581" s="12">
        <v>50803</v>
      </c>
      <c r="N581" s="12">
        <v>50803</v>
      </c>
      <c r="O581" s="12">
        <v>0</v>
      </c>
      <c r="P581" s="12">
        <v>0</v>
      </c>
      <c r="Q581" s="21"/>
      <c r="R581" s="12">
        <v>0</v>
      </c>
      <c r="S581" s="12">
        <v>50803</v>
      </c>
      <c r="T581" s="10" t="s">
        <v>30</v>
      </c>
      <c r="U581" s="18"/>
      <c r="V581" s="18"/>
      <c r="W581" t="s">
        <v>23</v>
      </c>
      <c r="X581">
        <f>SUM(SUMIFS(gen_fuel!$T$1:$T$7186,gen_fuel!$A$1:$A$7186,E581,gen_fuel!$U$1:$U$7186,disposition!A581,gen_fuel!$N$1:$N$7186,{"HYC","WND","SUN"}))</f>
        <v>0</v>
      </c>
      <c r="Y581" s="8">
        <f t="shared" si="9"/>
        <v>50803</v>
      </c>
    </row>
    <row r="582" spans="1:25" ht="39" x14ac:dyDescent="0.25">
      <c r="A582" s="10">
        <v>2011</v>
      </c>
      <c r="B582" s="10">
        <v>5347</v>
      </c>
      <c r="C582" s="11" t="s">
        <v>541</v>
      </c>
      <c r="D582" s="10">
        <v>7</v>
      </c>
      <c r="E582" s="10">
        <v>52006</v>
      </c>
      <c r="F582" s="11" t="s">
        <v>23</v>
      </c>
      <c r="G582" s="11" t="s">
        <v>542</v>
      </c>
      <c r="H582" s="11" t="s">
        <v>25</v>
      </c>
      <c r="I582" s="12">
        <v>2877650</v>
      </c>
      <c r="J582" s="12">
        <v>905325</v>
      </c>
      <c r="K582" s="12">
        <v>3782975</v>
      </c>
      <c r="L582" s="12">
        <v>55944</v>
      </c>
      <c r="M582" s="12">
        <v>3681885</v>
      </c>
      <c r="N582" s="12">
        <v>3737829</v>
      </c>
      <c r="O582" s="12">
        <v>0</v>
      </c>
      <c r="P582" s="12">
        <v>45146</v>
      </c>
      <c r="Q582" s="21"/>
      <c r="R582" s="12">
        <v>0</v>
      </c>
      <c r="S582" s="12">
        <v>3782975</v>
      </c>
      <c r="T582" s="10">
        <v>1747</v>
      </c>
      <c r="U582" s="18"/>
      <c r="V582" s="18"/>
      <c r="W582" t="s">
        <v>23</v>
      </c>
      <c r="X582">
        <f>SUM(SUMIFS(gen_fuel!$T$1:$T$7186,gen_fuel!$A$1:$A$7186,E582,gen_fuel!$U$1:$U$7186,disposition!A582,gen_fuel!$N$1:$N$7186,{"HYC","WND","SUN"}))</f>
        <v>0</v>
      </c>
      <c r="Y582" s="8">
        <f t="shared" si="9"/>
        <v>860179</v>
      </c>
    </row>
    <row r="583" spans="1:25" ht="51.75" x14ac:dyDescent="0.25">
      <c r="A583" s="10">
        <v>2011</v>
      </c>
      <c r="B583" s="10">
        <v>24263</v>
      </c>
      <c r="C583" s="11" t="s">
        <v>1403</v>
      </c>
      <c r="D583" s="10">
        <v>7</v>
      </c>
      <c r="E583" s="10">
        <v>52017</v>
      </c>
      <c r="F583" s="11" t="s">
        <v>23</v>
      </c>
      <c r="G583" s="11" t="s">
        <v>1404</v>
      </c>
      <c r="H583" s="11" t="s">
        <v>49</v>
      </c>
      <c r="I583" s="12">
        <v>8242</v>
      </c>
      <c r="J583" s="12">
        <v>24523</v>
      </c>
      <c r="K583" s="12">
        <v>32765</v>
      </c>
      <c r="L583" s="12">
        <v>0</v>
      </c>
      <c r="M583" s="12">
        <v>32765</v>
      </c>
      <c r="N583" s="12">
        <v>32765</v>
      </c>
      <c r="O583" s="12">
        <v>0</v>
      </c>
      <c r="P583" s="12">
        <v>0</v>
      </c>
      <c r="Q583" s="21"/>
      <c r="R583" s="12">
        <v>0</v>
      </c>
      <c r="S583" s="12">
        <v>32765</v>
      </c>
      <c r="T583" s="10">
        <v>0</v>
      </c>
      <c r="U583" s="18"/>
      <c r="V583" s="18"/>
      <c r="W583" t="s">
        <v>23</v>
      </c>
      <c r="X583">
        <f>SUM(SUMIFS(gen_fuel!$T$1:$T$7186,gen_fuel!$A$1:$A$7186,E583,gen_fuel!$U$1:$U$7186,disposition!A583,gen_fuel!$N$1:$N$7186,{"HYC","WND","SUN"}))</f>
        <v>0</v>
      </c>
      <c r="Y583" s="8">
        <f t="shared" si="9"/>
        <v>24523</v>
      </c>
    </row>
    <row r="584" spans="1:25" ht="26.25" x14ac:dyDescent="0.25">
      <c r="A584" s="10">
        <v>2011</v>
      </c>
      <c r="B584" s="10">
        <v>2091</v>
      </c>
      <c r="C584" s="11" t="s">
        <v>543</v>
      </c>
      <c r="D584" s="10">
        <v>6</v>
      </c>
      <c r="E584" s="10">
        <v>52031</v>
      </c>
      <c r="F584" s="11" t="s">
        <v>50</v>
      </c>
      <c r="G584" s="11" t="s">
        <v>544</v>
      </c>
      <c r="H584" s="11" t="s">
        <v>25</v>
      </c>
      <c r="I584" s="12">
        <v>26399</v>
      </c>
      <c r="J584" s="12">
        <v>395159</v>
      </c>
      <c r="K584" s="12">
        <v>421558</v>
      </c>
      <c r="L584" s="12">
        <v>0</v>
      </c>
      <c r="M584" s="12">
        <v>421558</v>
      </c>
      <c r="N584" s="12">
        <v>421558</v>
      </c>
      <c r="O584" s="12">
        <v>0</v>
      </c>
      <c r="P584" s="12">
        <v>0</v>
      </c>
      <c r="Q584" s="21"/>
      <c r="R584" s="12">
        <v>0</v>
      </c>
      <c r="S584" s="12">
        <v>421558</v>
      </c>
      <c r="T584" s="10" t="s">
        <v>30</v>
      </c>
      <c r="U584" s="18"/>
      <c r="V584" s="18"/>
      <c r="W584" t="s">
        <v>23</v>
      </c>
      <c r="X584">
        <f>SUM(SUMIFS(gen_fuel!$T$1:$T$7186,gen_fuel!$A$1:$A$7186,E584,gen_fuel!$U$1:$U$7186,disposition!A584,gen_fuel!$N$1:$N$7186,{"HYC","WND","SUN"}))</f>
        <v>0</v>
      </c>
      <c r="Y584" s="8">
        <f t="shared" si="9"/>
        <v>395159</v>
      </c>
    </row>
    <row r="585" spans="1:25" ht="26.25" x14ac:dyDescent="0.25">
      <c r="A585" s="10">
        <v>2011</v>
      </c>
      <c r="B585" s="10">
        <v>2509</v>
      </c>
      <c r="C585" s="11" t="s">
        <v>546</v>
      </c>
      <c r="D585" s="10">
        <v>7</v>
      </c>
      <c r="E585" s="10">
        <v>52034</v>
      </c>
      <c r="F585" s="11" t="s">
        <v>23</v>
      </c>
      <c r="G585" s="11" t="s">
        <v>547</v>
      </c>
      <c r="H585" s="11" t="s">
        <v>53</v>
      </c>
      <c r="I585" s="12">
        <v>18692</v>
      </c>
      <c r="J585" s="12">
        <v>12843</v>
      </c>
      <c r="K585" s="12">
        <v>31535</v>
      </c>
      <c r="L585" s="12">
        <v>0</v>
      </c>
      <c r="M585" s="12">
        <v>29042</v>
      </c>
      <c r="N585" s="12">
        <v>29042</v>
      </c>
      <c r="O585" s="12">
        <v>0</v>
      </c>
      <c r="P585" s="12">
        <v>0</v>
      </c>
      <c r="Q585" s="21"/>
      <c r="R585" s="12">
        <v>2493</v>
      </c>
      <c r="S585" s="12">
        <v>31535</v>
      </c>
      <c r="T585" s="10">
        <v>0</v>
      </c>
      <c r="U585" s="18"/>
      <c r="V585" s="18"/>
      <c r="W585" t="s">
        <v>23</v>
      </c>
      <c r="X585">
        <f>SUM(SUMIFS(gen_fuel!$T$1:$T$7186,gen_fuel!$A$1:$A$7186,E585,gen_fuel!$U$1:$U$7186,disposition!A585,gen_fuel!$N$1:$N$7186,{"HYC","WND","SUN"}))</f>
        <v>0</v>
      </c>
      <c r="Y585" s="8">
        <f t="shared" si="9"/>
        <v>10350</v>
      </c>
    </row>
    <row r="586" spans="1:25" ht="51.75" x14ac:dyDescent="0.25">
      <c r="A586" s="10">
        <v>2011</v>
      </c>
      <c r="B586" s="10">
        <v>22337</v>
      </c>
      <c r="C586" s="11" t="s">
        <v>551</v>
      </c>
      <c r="D586" s="10">
        <v>7</v>
      </c>
      <c r="E586" s="10">
        <v>52069</v>
      </c>
      <c r="F586" s="11" t="s">
        <v>23</v>
      </c>
      <c r="G586" s="11" t="s">
        <v>552</v>
      </c>
      <c r="H586" s="11" t="s">
        <v>61</v>
      </c>
      <c r="I586" s="12">
        <v>261515</v>
      </c>
      <c r="J586" s="12">
        <v>179311</v>
      </c>
      <c r="K586" s="12">
        <v>440826</v>
      </c>
      <c r="L586" s="12">
        <v>0</v>
      </c>
      <c r="M586" s="12">
        <v>440826</v>
      </c>
      <c r="N586" s="12">
        <v>440826</v>
      </c>
      <c r="O586" s="12">
        <v>0</v>
      </c>
      <c r="P586" s="12">
        <v>0</v>
      </c>
      <c r="Q586" s="21"/>
      <c r="R586" s="12">
        <v>0</v>
      </c>
      <c r="S586" s="12">
        <v>440826</v>
      </c>
      <c r="T586" s="10">
        <v>0</v>
      </c>
      <c r="U586" s="18"/>
      <c r="V586" s="18"/>
      <c r="W586" t="s">
        <v>23</v>
      </c>
      <c r="X586">
        <f>SUM(SUMIFS(gen_fuel!$T$1:$T$7186,gen_fuel!$A$1:$A$7186,E586,gen_fuel!$U$1:$U$7186,disposition!A586,gen_fuel!$N$1:$N$7186,{"HYC","WND","SUN"}))</f>
        <v>0</v>
      </c>
      <c r="Y586" s="8">
        <f t="shared" si="9"/>
        <v>179311</v>
      </c>
    </row>
    <row r="587" spans="1:25" ht="51.75" x14ac:dyDescent="0.25">
      <c r="A587" s="10">
        <v>2011</v>
      </c>
      <c r="B587" s="10">
        <v>22218</v>
      </c>
      <c r="C587" s="11" t="s">
        <v>553</v>
      </c>
      <c r="D587" s="10">
        <v>7</v>
      </c>
      <c r="E587" s="10">
        <v>52072</v>
      </c>
      <c r="F587" s="11" t="s">
        <v>23</v>
      </c>
      <c r="G587" s="11" t="s">
        <v>554</v>
      </c>
      <c r="H587" s="11" t="s">
        <v>35</v>
      </c>
      <c r="I587" s="12">
        <v>44745</v>
      </c>
      <c r="J587" s="12">
        <v>62538</v>
      </c>
      <c r="K587" s="12">
        <v>107283</v>
      </c>
      <c r="L587" s="12">
        <v>13571</v>
      </c>
      <c r="M587" s="12">
        <v>93712</v>
      </c>
      <c r="N587" s="12">
        <v>107283</v>
      </c>
      <c r="O587" s="12">
        <v>0</v>
      </c>
      <c r="P587" s="12">
        <v>0</v>
      </c>
      <c r="Q587" s="21"/>
      <c r="R587" s="12">
        <v>0</v>
      </c>
      <c r="S587" s="12">
        <v>107283</v>
      </c>
      <c r="T587" s="10">
        <v>0</v>
      </c>
      <c r="U587" s="18"/>
      <c r="V587" s="18"/>
      <c r="W587" t="s">
        <v>23</v>
      </c>
      <c r="X587">
        <f>SUM(SUMIFS(gen_fuel!$T$1:$T$7186,gen_fuel!$A$1:$A$7186,E587,gen_fuel!$U$1:$U$7186,disposition!A587,gen_fuel!$N$1:$N$7186,{"HYC","WND","SUN"}))</f>
        <v>0</v>
      </c>
      <c r="Y587" s="8">
        <f t="shared" si="9"/>
        <v>62538</v>
      </c>
    </row>
    <row r="588" spans="1:25" ht="39" x14ac:dyDescent="0.25">
      <c r="A588" s="10">
        <v>2011</v>
      </c>
      <c r="B588" s="10">
        <v>164</v>
      </c>
      <c r="C588" s="11" t="s">
        <v>492</v>
      </c>
      <c r="D588" s="10">
        <v>7</v>
      </c>
      <c r="E588" s="10">
        <v>52077</v>
      </c>
      <c r="F588" s="11" t="s">
        <v>23</v>
      </c>
      <c r="G588" s="11" t="s">
        <v>555</v>
      </c>
      <c r="H588" s="11" t="s">
        <v>48</v>
      </c>
      <c r="I588" s="12">
        <v>37482</v>
      </c>
      <c r="J588" s="12">
        <v>0</v>
      </c>
      <c r="K588" s="12">
        <v>37482</v>
      </c>
      <c r="L588" s="12">
        <v>937</v>
      </c>
      <c r="M588" s="12">
        <v>36545</v>
      </c>
      <c r="N588" s="12">
        <v>37482</v>
      </c>
      <c r="O588" s="12">
        <v>0</v>
      </c>
      <c r="P588" s="12">
        <v>0</v>
      </c>
      <c r="Q588" s="21"/>
      <c r="R588" s="12">
        <v>0</v>
      </c>
      <c r="S588" s="12">
        <v>37482</v>
      </c>
      <c r="T588" s="10">
        <v>0</v>
      </c>
      <c r="U588" s="18"/>
      <c r="V588" s="18"/>
      <c r="W588" t="s">
        <v>23</v>
      </c>
      <c r="X588">
        <f>SUM(SUMIFS(gen_fuel!$T$1:$T$7186,gen_fuel!$A$1:$A$7186,E588,gen_fuel!$U$1:$U$7186,disposition!A588,gen_fuel!$N$1:$N$7186,{"HYC","WND","SUN"}))</f>
        <v>0</v>
      </c>
      <c r="Y588" s="8">
        <f t="shared" si="9"/>
        <v>0</v>
      </c>
    </row>
    <row r="589" spans="1:25" ht="39" x14ac:dyDescent="0.25">
      <c r="A589" s="10">
        <v>2011</v>
      </c>
      <c r="B589" s="10">
        <v>54713</v>
      </c>
      <c r="C589" s="11" t="s">
        <v>489</v>
      </c>
      <c r="D589" s="10">
        <v>7</v>
      </c>
      <c r="E589" s="10">
        <v>52081</v>
      </c>
      <c r="F589" s="11" t="s">
        <v>23</v>
      </c>
      <c r="G589" s="11" t="s">
        <v>556</v>
      </c>
      <c r="H589" s="11" t="s">
        <v>48</v>
      </c>
      <c r="I589" s="12">
        <v>46402</v>
      </c>
      <c r="J589" s="12">
        <v>176</v>
      </c>
      <c r="K589" s="12">
        <v>46578</v>
      </c>
      <c r="L589" s="12">
        <v>726</v>
      </c>
      <c r="M589" s="12">
        <v>29950</v>
      </c>
      <c r="N589" s="12">
        <v>30676</v>
      </c>
      <c r="O589" s="12">
        <v>0</v>
      </c>
      <c r="P589" s="12">
        <v>15049</v>
      </c>
      <c r="Q589" s="21"/>
      <c r="R589" s="12">
        <v>853</v>
      </c>
      <c r="S589" s="12">
        <v>46578</v>
      </c>
      <c r="T589" s="10">
        <v>649</v>
      </c>
      <c r="U589" s="18"/>
      <c r="V589" s="18"/>
      <c r="W589" t="s">
        <v>23</v>
      </c>
      <c r="X589">
        <f>SUM(SUMIFS(gen_fuel!$T$1:$T$7186,gen_fuel!$A$1:$A$7186,E589,gen_fuel!$U$1:$U$7186,disposition!A589,gen_fuel!$N$1:$N$7186,{"HYC","WND","SUN"}))</f>
        <v>0</v>
      </c>
      <c r="Y589" s="8">
        <f t="shared" si="9"/>
        <v>-15726</v>
      </c>
    </row>
    <row r="590" spans="1:25" ht="26.25" x14ac:dyDescent="0.25">
      <c r="A590" s="10">
        <v>2011</v>
      </c>
      <c r="B590" s="10">
        <v>54713</v>
      </c>
      <c r="C590" s="11" t="s">
        <v>489</v>
      </c>
      <c r="D590" s="10">
        <v>7</v>
      </c>
      <c r="E590" s="10">
        <v>52082</v>
      </c>
      <c r="F590" s="11" t="s">
        <v>23</v>
      </c>
      <c r="G590" s="11" t="s">
        <v>557</v>
      </c>
      <c r="H590" s="11" t="s">
        <v>48</v>
      </c>
      <c r="I590" s="12">
        <v>36532</v>
      </c>
      <c r="J590" s="12">
        <v>176</v>
      </c>
      <c r="K590" s="12">
        <v>36708</v>
      </c>
      <c r="L590" s="12">
        <v>1252</v>
      </c>
      <c r="M590" s="12">
        <v>22400</v>
      </c>
      <c r="N590" s="12">
        <v>23652</v>
      </c>
      <c r="O590" s="12">
        <v>0</v>
      </c>
      <c r="P590" s="12">
        <v>13056</v>
      </c>
      <c r="Q590" s="21"/>
      <c r="R590" s="12">
        <v>0</v>
      </c>
      <c r="S590" s="12">
        <v>36708</v>
      </c>
      <c r="T590" s="10">
        <v>649</v>
      </c>
      <c r="U590" s="18"/>
      <c r="V590" s="18"/>
      <c r="W590" t="s">
        <v>23</v>
      </c>
      <c r="X590">
        <f>SUM(SUMIFS(gen_fuel!$T$1:$T$7186,gen_fuel!$A$1:$A$7186,E590,gen_fuel!$U$1:$U$7186,disposition!A590,gen_fuel!$N$1:$N$7186,{"HYC","WND","SUN"}))</f>
        <v>0</v>
      </c>
      <c r="Y590" s="8">
        <f t="shared" si="9"/>
        <v>-12880</v>
      </c>
    </row>
    <row r="591" spans="1:25" ht="39" x14ac:dyDescent="0.25">
      <c r="A591" s="10">
        <v>2011</v>
      </c>
      <c r="B591" s="10">
        <v>54713</v>
      </c>
      <c r="C591" s="11" t="s">
        <v>489</v>
      </c>
      <c r="D591" s="10">
        <v>7</v>
      </c>
      <c r="E591" s="10">
        <v>52086</v>
      </c>
      <c r="F591" s="11" t="s">
        <v>23</v>
      </c>
      <c r="G591" s="11" t="s">
        <v>558</v>
      </c>
      <c r="H591" s="11" t="s">
        <v>48</v>
      </c>
      <c r="I591" s="12">
        <v>48762</v>
      </c>
      <c r="J591" s="12">
        <v>774</v>
      </c>
      <c r="K591" s="12">
        <v>49536</v>
      </c>
      <c r="L591" s="12">
        <v>968</v>
      </c>
      <c r="M591" s="12">
        <v>23421</v>
      </c>
      <c r="N591" s="12">
        <v>24389</v>
      </c>
      <c r="O591" s="12">
        <v>0</v>
      </c>
      <c r="P591" s="12">
        <v>25147</v>
      </c>
      <c r="Q591" s="21"/>
      <c r="R591" s="12">
        <v>0</v>
      </c>
      <c r="S591" s="12">
        <v>49536</v>
      </c>
      <c r="T591" s="10">
        <v>1110</v>
      </c>
      <c r="U591" s="18"/>
      <c r="V591" s="18"/>
      <c r="W591" t="s">
        <v>23</v>
      </c>
      <c r="X591">
        <f>SUM(SUMIFS(gen_fuel!$T$1:$T$7186,gen_fuel!$A$1:$A$7186,E591,gen_fuel!$U$1:$U$7186,disposition!A591,gen_fuel!$N$1:$N$7186,{"HYC","WND","SUN"}))</f>
        <v>0</v>
      </c>
      <c r="Y591" s="8">
        <f t="shared" si="9"/>
        <v>-24373</v>
      </c>
    </row>
    <row r="592" spans="1:25" ht="39" x14ac:dyDescent="0.25">
      <c r="A592" s="10">
        <v>2011</v>
      </c>
      <c r="B592" s="10">
        <v>57151</v>
      </c>
      <c r="C592" s="11" t="s">
        <v>559</v>
      </c>
      <c r="D592" s="10">
        <v>7</v>
      </c>
      <c r="E592" s="10">
        <v>52089</v>
      </c>
      <c r="F592" s="11" t="s">
        <v>23</v>
      </c>
      <c r="G592" s="11" t="s">
        <v>559</v>
      </c>
      <c r="H592" s="11" t="s">
        <v>35</v>
      </c>
      <c r="I592" s="12">
        <v>173958</v>
      </c>
      <c r="J592" s="12">
        <v>71880</v>
      </c>
      <c r="K592" s="12">
        <v>245838</v>
      </c>
      <c r="L592" s="12">
        <v>0</v>
      </c>
      <c r="M592" s="12">
        <v>245838</v>
      </c>
      <c r="N592" s="12">
        <v>245838</v>
      </c>
      <c r="O592" s="12">
        <v>0</v>
      </c>
      <c r="P592" s="12">
        <v>0</v>
      </c>
      <c r="Q592" s="21"/>
      <c r="R592" s="12">
        <v>0</v>
      </c>
      <c r="S592" s="12">
        <v>245838</v>
      </c>
      <c r="T592" s="10">
        <v>0</v>
      </c>
      <c r="U592" s="18"/>
      <c r="V592" s="18"/>
      <c r="W592" t="s">
        <v>23</v>
      </c>
      <c r="X592">
        <f>SUM(SUMIFS(gen_fuel!$T$1:$T$7186,gen_fuel!$A$1:$A$7186,E592,gen_fuel!$U$1:$U$7186,disposition!A592,gen_fuel!$N$1:$N$7186,{"HYC","WND","SUN"}))</f>
        <v>0</v>
      </c>
      <c r="Y592" s="8">
        <f t="shared" si="9"/>
        <v>71880</v>
      </c>
    </row>
    <row r="593" spans="1:25" ht="39" x14ac:dyDescent="0.25">
      <c r="A593" s="10">
        <v>2011</v>
      </c>
      <c r="B593" s="10">
        <v>1569</v>
      </c>
      <c r="C593" s="11" t="s">
        <v>308</v>
      </c>
      <c r="D593" s="10">
        <v>7</v>
      </c>
      <c r="E593" s="10">
        <v>52096</v>
      </c>
      <c r="F593" s="11" t="s">
        <v>23</v>
      </c>
      <c r="G593" s="11" t="s">
        <v>560</v>
      </c>
      <c r="H593" s="11" t="s">
        <v>48</v>
      </c>
      <c r="I593" s="12">
        <v>326006</v>
      </c>
      <c r="J593" s="12">
        <v>674</v>
      </c>
      <c r="K593" s="12">
        <v>326680</v>
      </c>
      <c r="L593" s="12">
        <v>8846</v>
      </c>
      <c r="M593" s="12">
        <v>25553</v>
      </c>
      <c r="N593" s="12">
        <v>34399</v>
      </c>
      <c r="O593" s="12">
        <v>0</v>
      </c>
      <c r="P593" s="12">
        <v>292281</v>
      </c>
      <c r="Q593" s="21"/>
      <c r="R593" s="12">
        <v>0</v>
      </c>
      <c r="S593" s="12">
        <v>326680</v>
      </c>
      <c r="T593" s="10">
        <v>14333</v>
      </c>
      <c r="U593" s="18"/>
      <c r="V593" s="18"/>
      <c r="W593" t="s">
        <v>23</v>
      </c>
      <c r="X593">
        <f>SUM(SUMIFS(gen_fuel!$T$1:$T$7186,gen_fuel!$A$1:$A$7186,E593,gen_fuel!$U$1:$U$7186,disposition!A593,gen_fuel!$N$1:$N$7186,{"HYC","WND","SUN"}))</f>
        <v>0</v>
      </c>
      <c r="Y593" s="8">
        <f t="shared" si="9"/>
        <v>-291607</v>
      </c>
    </row>
    <row r="594" spans="1:25" ht="39" x14ac:dyDescent="0.25">
      <c r="A594" s="10">
        <v>2011</v>
      </c>
      <c r="B594" s="10">
        <v>54713</v>
      </c>
      <c r="C594" s="11" t="s">
        <v>489</v>
      </c>
      <c r="D594" s="10">
        <v>7</v>
      </c>
      <c r="E594" s="10">
        <v>52104</v>
      </c>
      <c r="F594" s="11" t="s">
        <v>23</v>
      </c>
      <c r="G594" s="11" t="s">
        <v>562</v>
      </c>
      <c r="H594" s="11" t="s">
        <v>48</v>
      </c>
      <c r="I594" s="12">
        <v>90049</v>
      </c>
      <c r="J594" s="12">
        <v>352</v>
      </c>
      <c r="K594" s="12">
        <v>90401</v>
      </c>
      <c r="L594" s="12">
        <v>4830</v>
      </c>
      <c r="M594" s="12">
        <v>56077</v>
      </c>
      <c r="N594" s="12">
        <v>60907</v>
      </c>
      <c r="O594" s="12">
        <v>0</v>
      </c>
      <c r="P594" s="12">
        <v>29494</v>
      </c>
      <c r="Q594" s="21"/>
      <c r="R594" s="12">
        <v>0</v>
      </c>
      <c r="S594" s="12">
        <v>90401</v>
      </c>
      <c r="T594" s="10">
        <v>1298</v>
      </c>
      <c r="U594" s="18"/>
      <c r="V594" s="18"/>
      <c r="W594" t="s">
        <v>23</v>
      </c>
      <c r="X594">
        <f>SUM(SUMIFS(gen_fuel!$T$1:$T$7186,gen_fuel!$A$1:$A$7186,E594,gen_fuel!$U$1:$U$7186,disposition!A594,gen_fuel!$N$1:$N$7186,{"HYC","WND","SUN"}))</f>
        <v>0</v>
      </c>
      <c r="Y594" s="8">
        <f t="shared" si="9"/>
        <v>-29142</v>
      </c>
    </row>
    <row r="595" spans="1:25" ht="64.5" x14ac:dyDescent="0.25">
      <c r="A595" s="10">
        <v>2011</v>
      </c>
      <c r="B595" s="10">
        <v>49732</v>
      </c>
      <c r="C595" s="11" t="s">
        <v>572</v>
      </c>
      <c r="D595" s="10">
        <v>7</v>
      </c>
      <c r="E595" s="10">
        <v>52105</v>
      </c>
      <c r="F595" s="11" t="s">
        <v>23</v>
      </c>
      <c r="G595" s="11" t="s">
        <v>1412</v>
      </c>
      <c r="H595" s="11" t="s">
        <v>48</v>
      </c>
      <c r="I595" s="12">
        <v>108302</v>
      </c>
      <c r="J595" s="12">
        <v>0</v>
      </c>
      <c r="K595" s="12">
        <v>108302</v>
      </c>
      <c r="L595" s="12">
        <v>0</v>
      </c>
      <c r="M595" s="12">
        <v>108302</v>
      </c>
      <c r="N595" s="12">
        <v>108302</v>
      </c>
      <c r="O595" s="12">
        <v>0</v>
      </c>
      <c r="P595" s="12">
        <v>0</v>
      </c>
      <c r="Q595" s="21"/>
      <c r="R595" s="12">
        <v>0</v>
      </c>
      <c r="S595" s="12">
        <v>108302</v>
      </c>
      <c r="T595" s="10">
        <v>0</v>
      </c>
      <c r="U595" s="18"/>
      <c r="V595" s="18"/>
      <c r="W595" t="s">
        <v>23</v>
      </c>
      <c r="X595">
        <f>SUM(SUMIFS(gen_fuel!$T$1:$T$7186,gen_fuel!$A$1:$A$7186,E595,gen_fuel!$U$1:$U$7186,disposition!A595,gen_fuel!$N$1:$N$7186,{"HYC","WND","SUN"}))</f>
        <v>0</v>
      </c>
      <c r="Y595" s="8">
        <f t="shared" si="9"/>
        <v>0</v>
      </c>
    </row>
    <row r="596" spans="1:25" ht="39" x14ac:dyDescent="0.25">
      <c r="A596" s="10">
        <v>2011</v>
      </c>
      <c r="B596" s="10">
        <v>18340</v>
      </c>
      <c r="C596" s="11" t="s">
        <v>563</v>
      </c>
      <c r="D596" s="10">
        <v>7</v>
      </c>
      <c r="E596" s="10">
        <v>52106</v>
      </c>
      <c r="F596" s="11" t="s">
        <v>23</v>
      </c>
      <c r="G596" s="11" t="s">
        <v>564</v>
      </c>
      <c r="H596" s="11" t="s">
        <v>55</v>
      </c>
      <c r="I596" s="12">
        <v>68745</v>
      </c>
      <c r="J596" s="12">
        <v>754026</v>
      </c>
      <c r="K596" s="12">
        <v>822771</v>
      </c>
      <c r="L596" s="12">
        <v>0</v>
      </c>
      <c r="M596" s="12">
        <v>822771</v>
      </c>
      <c r="N596" s="12">
        <v>822771</v>
      </c>
      <c r="O596" s="12">
        <v>0</v>
      </c>
      <c r="P596" s="12">
        <v>0</v>
      </c>
      <c r="Q596" s="21"/>
      <c r="R596" s="12">
        <v>0</v>
      </c>
      <c r="S596" s="12">
        <v>822771</v>
      </c>
      <c r="T596" s="10" t="s">
        <v>30</v>
      </c>
      <c r="U596" s="18"/>
      <c r="V596" s="18"/>
      <c r="W596" t="s">
        <v>23</v>
      </c>
      <c r="X596">
        <f>SUM(SUMIFS(gen_fuel!$T$1:$T$7186,gen_fuel!$A$1:$A$7186,E596,gen_fuel!$U$1:$U$7186,disposition!A596,gen_fuel!$N$1:$N$7186,{"HYC","WND","SUN"}))</f>
        <v>0</v>
      </c>
      <c r="Y596" s="8">
        <f t="shared" si="9"/>
        <v>754026</v>
      </c>
    </row>
    <row r="597" spans="1:25" ht="51.75" x14ac:dyDescent="0.25">
      <c r="A597" s="10">
        <v>2011</v>
      </c>
      <c r="B597" s="10">
        <v>54713</v>
      </c>
      <c r="C597" s="11" t="s">
        <v>489</v>
      </c>
      <c r="D597" s="10">
        <v>7</v>
      </c>
      <c r="E597" s="10">
        <v>52107</v>
      </c>
      <c r="F597" s="11" t="s">
        <v>23</v>
      </c>
      <c r="G597" s="11" t="s">
        <v>566</v>
      </c>
      <c r="H597" s="11" t="s">
        <v>48</v>
      </c>
      <c r="I597" s="12">
        <v>312048</v>
      </c>
      <c r="J597" s="12">
        <v>5103</v>
      </c>
      <c r="K597" s="12">
        <v>317151</v>
      </c>
      <c r="L597" s="12">
        <v>6462</v>
      </c>
      <c r="M597" s="12">
        <v>275858</v>
      </c>
      <c r="N597" s="12">
        <v>282320</v>
      </c>
      <c r="O597" s="12">
        <v>0</v>
      </c>
      <c r="P597" s="12">
        <v>34831</v>
      </c>
      <c r="Q597" s="21"/>
      <c r="R597" s="12">
        <v>0</v>
      </c>
      <c r="S597" s="12">
        <v>317151</v>
      </c>
      <c r="T597" s="10">
        <v>1474</v>
      </c>
      <c r="U597" s="18"/>
      <c r="V597" s="18"/>
      <c r="W597" t="s">
        <v>23</v>
      </c>
      <c r="X597">
        <f>SUM(SUMIFS(gen_fuel!$T$1:$T$7186,gen_fuel!$A$1:$A$7186,E597,gen_fuel!$U$1:$U$7186,disposition!A597,gen_fuel!$N$1:$N$7186,{"HYC","WND","SUN"}))</f>
        <v>0</v>
      </c>
      <c r="Y597" s="8">
        <f t="shared" si="9"/>
        <v>-29728</v>
      </c>
    </row>
    <row r="598" spans="1:25" ht="64.5" x14ac:dyDescent="0.25">
      <c r="A598" s="10">
        <v>2011</v>
      </c>
      <c r="B598" s="10">
        <v>50163</v>
      </c>
      <c r="C598" s="11" t="s">
        <v>568</v>
      </c>
      <c r="D598" s="10">
        <v>7</v>
      </c>
      <c r="E598" s="10">
        <v>52108</v>
      </c>
      <c r="F598" s="11" t="s">
        <v>23</v>
      </c>
      <c r="G598" s="11" t="s">
        <v>569</v>
      </c>
      <c r="H598" s="11" t="s">
        <v>61</v>
      </c>
      <c r="I598" s="12">
        <v>48888</v>
      </c>
      <c r="J598" s="12">
        <v>853558</v>
      </c>
      <c r="K598" s="12">
        <v>902446</v>
      </c>
      <c r="L598" s="12">
        <v>0</v>
      </c>
      <c r="M598" s="12">
        <v>791840</v>
      </c>
      <c r="N598" s="12">
        <v>791840</v>
      </c>
      <c r="O598" s="12">
        <v>0</v>
      </c>
      <c r="P598" s="12">
        <v>47043</v>
      </c>
      <c r="Q598" s="21"/>
      <c r="R598" s="12">
        <v>63563</v>
      </c>
      <c r="S598" s="12">
        <v>902446</v>
      </c>
      <c r="T598" s="10">
        <v>2323</v>
      </c>
      <c r="U598" s="18"/>
      <c r="V598" s="18"/>
      <c r="W598" t="s">
        <v>23</v>
      </c>
      <c r="X598">
        <f>SUM(SUMIFS(gen_fuel!$T$1:$T$7186,gen_fuel!$A$1:$A$7186,E598,gen_fuel!$U$1:$U$7186,disposition!A598,gen_fuel!$N$1:$N$7186,{"HYC","WND","SUN"}))</f>
        <v>0</v>
      </c>
      <c r="Y598" s="8">
        <f t="shared" si="9"/>
        <v>742952</v>
      </c>
    </row>
    <row r="599" spans="1:25" ht="64.5" x14ac:dyDescent="0.25">
      <c r="A599" s="10">
        <v>2011</v>
      </c>
      <c r="B599" s="10">
        <v>49732</v>
      </c>
      <c r="C599" s="11" t="s">
        <v>572</v>
      </c>
      <c r="D599" s="10">
        <v>7</v>
      </c>
      <c r="E599" s="10">
        <v>52109</v>
      </c>
      <c r="F599" s="11" t="s">
        <v>23</v>
      </c>
      <c r="G599" s="11" t="s">
        <v>573</v>
      </c>
      <c r="H599" s="11" t="s">
        <v>48</v>
      </c>
      <c r="I599" s="12">
        <v>791460</v>
      </c>
      <c r="J599" s="12">
        <v>148539</v>
      </c>
      <c r="K599" s="12">
        <v>939999</v>
      </c>
      <c r="L599" s="12">
        <v>13140</v>
      </c>
      <c r="M599" s="12">
        <v>898222</v>
      </c>
      <c r="N599" s="12">
        <v>911362</v>
      </c>
      <c r="O599" s="12">
        <v>0</v>
      </c>
      <c r="P599" s="12">
        <v>28637</v>
      </c>
      <c r="Q599" s="21"/>
      <c r="R599" s="12">
        <v>0</v>
      </c>
      <c r="S599" s="12">
        <v>939999</v>
      </c>
      <c r="T599" s="10">
        <v>1045</v>
      </c>
      <c r="U599" s="18"/>
      <c r="V599" s="18"/>
      <c r="W599" t="s">
        <v>23</v>
      </c>
      <c r="X599">
        <f>SUM(SUMIFS(gen_fuel!$T$1:$T$7186,gen_fuel!$A$1:$A$7186,E599,gen_fuel!$U$1:$U$7186,disposition!A599,gen_fuel!$N$1:$N$7186,{"HYC","WND","SUN"}))</f>
        <v>0</v>
      </c>
      <c r="Y599" s="8">
        <f t="shared" si="9"/>
        <v>119902</v>
      </c>
    </row>
    <row r="600" spans="1:25" ht="39" x14ac:dyDescent="0.25">
      <c r="A600" s="10">
        <v>2011</v>
      </c>
      <c r="B600" s="10">
        <v>4361</v>
      </c>
      <c r="C600" s="11" t="s">
        <v>574</v>
      </c>
      <c r="D600" s="10">
        <v>7</v>
      </c>
      <c r="E600" s="10">
        <v>52115</v>
      </c>
      <c r="F600" s="11" t="s">
        <v>23</v>
      </c>
      <c r="G600" s="11" t="s">
        <v>575</v>
      </c>
      <c r="H600" s="11" t="s">
        <v>48</v>
      </c>
      <c r="I600" s="12">
        <v>24331</v>
      </c>
      <c r="J600" s="12">
        <v>45360</v>
      </c>
      <c r="K600" s="12">
        <v>69691</v>
      </c>
      <c r="L600" s="12">
        <v>244</v>
      </c>
      <c r="M600" s="12">
        <v>69447</v>
      </c>
      <c r="N600" s="12">
        <v>69691</v>
      </c>
      <c r="O600" s="12">
        <v>0</v>
      </c>
      <c r="P600" s="12">
        <v>0</v>
      </c>
      <c r="Q600" s="21"/>
      <c r="R600" s="12">
        <v>0</v>
      </c>
      <c r="S600" s="12">
        <v>69691</v>
      </c>
      <c r="T600" s="10">
        <v>0</v>
      </c>
      <c r="U600" s="18"/>
      <c r="V600" s="18"/>
      <c r="W600" t="s">
        <v>23</v>
      </c>
      <c r="X600">
        <f>SUM(SUMIFS(gen_fuel!$T$1:$T$7186,gen_fuel!$A$1:$A$7186,E600,gen_fuel!$U$1:$U$7186,disposition!A600,gen_fuel!$N$1:$N$7186,{"HYC","WND","SUN"}))</f>
        <v>0</v>
      </c>
      <c r="Y600" s="8">
        <f t="shared" si="9"/>
        <v>45360</v>
      </c>
    </row>
    <row r="601" spans="1:25" ht="51.75" x14ac:dyDescent="0.25">
      <c r="A601" s="10">
        <v>2011</v>
      </c>
      <c r="B601" s="10">
        <v>5338</v>
      </c>
      <c r="C601" s="11" t="s">
        <v>541</v>
      </c>
      <c r="D601" s="10">
        <v>7</v>
      </c>
      <c r="E601" s="10">
        <v>52120</v>
      </c>
      <c r="F601" s="11" t="s">
        <v>23</v>
      </c>
      <c r="G601" s="11" t="s">
        <v>577</v>
      </c>
      <c r="H601" s="11" t="s">
        <v>61</v>
      </c>
      <c r="I601" s="12">
        <v>2811116</v>
      </c>
      <c r="J601" s="12">
        <v>1243274</v>
      </c>
      <c r="K601" s="12">
        <v>4054390</v>
      </c>
      <c r="L601" s="12">
        <v>0</v>
      </c>
      <c r="M601" s="12">
        <v>4054390</v>
      </c>
      <c r="N601" s="12">
        <v>4054390</v>
      </c>
      <c r="O601" s="12">
        <v>0</v>
      </c>
      <c r="P601" s="12">
        <v>0</v>
      </c>
      <c r="Q601" s="21"/>
      <c r="R601" s="12">
        <v>0</v>
      </c>
      <c r="S601" s="12">
        <v>4054390</v>
      </c>
      <c r="T601" s="10">
        <v>0</v>
      </c>
      <c r="U601" s="18"/>
      <c r="V601" s="18"/>
      <c r="W601" t="s">
        <v>23</v>
      </c>
      <c r="X601">
        <f>SUM(SUMIFS(gen_fuel!$T$1:$T$7186,gen_fuel!$A$1:$A$7186,E601,gen_fuel!$U$1:$U$7186,disposition!A601,gen_fuel!$N$1:$N$7186,{"HYC","WND","SUN"}))</f>
        <v>0</v>
      </c>
      <c r="Y601" s="8">
        <f t="shared" si="9"/>
        <v>1243274</v>
      </c>
    </row>
    <row r="602" spans="1:25" ht="51.75" x14ac:dyDescent="0.25">
      <c r="A602" s="10">
        <v>2011</v>
      </c>
      <c r="B602" s="10">
        <v>429</v>
      </c>
      <c r="C602" s="11" t="s">
        <v>579</v>
      </c>
      <c r="D602" s="10">
        <v>7</v>
      </c>
      <c r="E602" s="10">
        <v>52122</v>
      </c>
      <c r="F602" s="11" t="s">
        <v>23</v>
      </c>
      <c r="G602" s="11" t="s">
        <v>580</v>
      </c>
      <c r="H602" s="11" t="s">
        <v>61</v>
      </c>
      <c r="I602" s="12">
        <v>88286</v>
      </c>
      <c r="J602" s="12">
        <v>0</v>
      </c>
      <c r="K602" s="12">
        <v>88286</v>
      </c>
      <c r="L602" s="12">
        <v>0</v>
      </c>
      <c r="M602" s="12">
        <v>88286</v>
      </c>
      <c r="N602" s="12">
        <v>88286</v>
      </c>
      <c r="O602" s="12">
        <v>0</v>
      </c>
      <c r="P602" s="12">
        <v>0</v>
      </c>
      <c r="Q602" s="21"/>
      <c r="R602" s="12">
        <v>0</v>
      </c>
      <c r="S602" s="12">
        <v>88286</v>
      </c>
      <c r="T602" s="10">
        <v>0</v>
      </c>
      <c r="U602" s="18"/>
      <c r="V602" s="18"/>
      <c r="W602" t="s">
        <v>23</v>
      </c>
      <c r="X602">
        <f>SUM(SUMIFS(gen_fuel!$T$1:$T$7186,gen_fuel!$A$1:$A$7186,E602,gen_fuel!$U$1:$U$7186,disposition!A602,gen_fuel!$N$1:$N$7186,{"HYC","WND","SUN"}))</f>
        <v>0</v>
      </c>
      <c r="Y602" s="8">
        <f t="shared" si="9"/>
        <v>0</v>
      </c>
    </row>
    <row r="603" spans="1:25" ht="64.5" x14ac:dyDescent="0.25">
      <c r="A603" s="10">
        <v>2011</v>
      </c>
      <c r="B603" s="10">
        <v>56079</v>
      </c>
      <c r="C603" s="11" t="s">
        <v>581</v>
      </c>
      <c r="D603" s="10">
        <v>7</v>
      </c>
      <c r="E603" s="10">
        <v>52127</v>
      </c>
      <c r="F603" s="11" t="s">
        <v>23</v>
      </c>
      <c r="G603" s="11" t="s">
        <v>582</v>
      </c>
      <c r="H603" s="11" t="s">
        <v>583</v>
      </c>
      <c r="I603" s="12">
        <v>10889</v>
      </c>
      <c r="J603" s="12">
        <v>0</v>
      </c>
      <c r="K603" s="12">
        <v>10889</v>
      </c>
      <c r="L603" s="12">
        <v>0</v>
      </c>
      <c r="M603" s="12">
        <v>10889</v>
      </c>
      <c r="N603" s="12">
        <v>10889</v>
      </c>
      <c r="O603" s="12">
        <v>0</v>
      </c>
      <c r="P603" s="12">
        <v>0</v>
      </c>
      <c r="Q603" s="21"/>
      <c r="R603" s="12">
        <v>0</v>
      </c>
      <c r="S603" s="12">
        <v>10889</v>
      </c>
      <c r="T603" s="10">
        <v>0</v>
      </c>
      <c r="U603" s="18"/>
      <c r="V603" s="18"/>
      <c r="W603" t="s">
        <v>23</v>
      </c>
      <c r="X603">
        <f>SUM(SUMIFS(gen_fuel!$T$1:$T$7186,gen_fuel!$A$1:$A$7186,E603,gen_fuel!$U$1:$U$7186,disposition!A603,gen_fuel!$N$1:$N$7186,{"HYC","WND","SUN"}))</f>
        <v>0</v>
      </c>
      <c r="Y603" s="8">
        <f t="shared" si="9"/>
        <v>0</v>
      </c>
    </row>
    <row r="604" spans="1:25" ht="26.25" x14ac:dyDescent="0.25">
      <c r="A604" s="10">
        <v>2011</v>
      </c>
      <c r="B604" s="10">
        <v>44466</v>
      </c>
      <c r="C604" s="11" t="s">
        <v>585</v>
      </c>
      <c r="D604" s="10">
        <v>7</v>
      </c>
      <c r="E604" s="10">
        <v>52130</v>
      </c>
      <c r="F604" s="11" t="s">
        <v>23</v>
      </c>
      <c r="G604" s="11" t="s">
        <v>586</v>
      </c>
      <c r="H604" s="11" t="s">
        <v>125</v>
      </c>
      <c r="I604" s="12">
        <v>505835</v>
      </c>
      <c r="J604" s="12">
        <v>651800</v>
      </c>
      <c r="K604" s="12">
        <v>1157635</v>
      </c>
      <c r="L604" s="12">
        <v>89096</v>
      </c>
      <c r="M604" s="12">
        <v>1068539</v>
      </c>
      <c r="N604" s="12">
        <v>1157635</v>
      </c>
      <c r="O604" s="12">
        <v>0</v>
      </c>
      <c r="P604" s="12">
        <v>0</v>
      </c>
      <c r="Q604" s="21"/>
      <c r="R604" s="12">
        <v>0</v>
      </c>
      <c r="S604" s="12">
        <v>1157635</v>
      </c>
      <c r="T604" s="10">
        <v>0</v>
      </c>
      <c r="U604" s="18"/>
      <c r="V604" s="18"/>
      <c r="W604" t="s">
        <v>23</v>
      </c>
      <c r="X604">
        <f>SUM(SUMIFS(gen_fuel!$T$1:$T$7186,gen_fuel!$A$1:$A$7186,E604,gen_fuel!$U$1:$U$7186,disposition!A604,gen_fuel!$N$1:$N$7186,{"HYC","WND","SUN"}))</f>
        <v>0</v>
      </c>
      <c r="Y604" s="8">
        <f t="shared" si="9"/>
        <v>651800</v>
      </c>
    </row>
    <row r="605" spans="1:25" ht="64.5" x14ac:dyDescent="0.25">
      <c r="A605" s="10">
        <v>2011</v>
      </c>
      <c r="B605" s="10">
        <v>18668</v>
      </c>
      <c r="C605" s="11" t="s">
        <v>588</v>
      </c>
      <c r="D605" s="10">
        <v>7</v>
      </c>
      <c r="E605" s="10">
        <v>52133</v>
      </c>
      <c r="F605" s="11" t="s">
        <v>23</v>
      </c>
      <c r="G605" s="11" t="s">
        <v>1497</v>
      </c>
      <c r="H605" s="11" t="s">
        <v>590</v>
      </c>
      <c r="I605" s="12">
        <v>69660</v>
      </c>
      <c r="J605" s="12">
        <v>60892</v>
      </c>
      <c r="K605" s="12">
        <v>130552</v>
      </c>
      <c r="L605" s="12">
        <v>8746</v>
      </c>
      <c r="M605" s="12">
        <v>121806</v>
      </c>
      <c r="N605" s="12">
        <v>130552</v>
      </c>
      <c r="O605" s="12">
        <v>0</v>
      </c>
      <c r="P605" s="12">
        <v>0</v>
      </c>
      <c r="Q605" s="21"/>
      <c r="R605" s="12">
        <v>0</v>
      </c>
      <c r="S605" s="12">
        <v>130552</v>
      </c>
      <c r="T605" s="10">
        <v>0</v>
      </c>
      <c r="U605" s="18"/>
      <c r="V605" s="18"/>
      <c r="W605" t="s">
        <v>23</v>
      </c>
      <c r="X605">
        <f>SUM(SUMIFS(gen_fuel!$T$1:$T$7186,gen_fuel!$A$1:$A$7186,E605,gen_fuel!$U$1:$U$7186,disposition!A605,gen_fuel!$N$1:$N$7186,{"HYC","WND","SUN"}))</f>
        <v>0</v>
      </c>
      <c r="Y605" s="8">
        <f t="shared" si="9"/>
        <v>60892</v>
      </c>
    </row>
    <row r="606" spans="1:25" ht="51.75" x14ac:dyDescent="0.25">
      <c r="A606" s="10">
        <v>2011</v>
      </c>
      <c r="B606" s="10">
        <v>8009</v>
      </c>
      <c r="C606" s="11" t="s">
        <v>395</v>
      </c>
      <c r="D606" s="10">
        <v>7</v>
      </c>
      <c r="E606" s="10">
        <v>52140</v>
      </c>
      <c r="F606" s="11" t="s">
        <v>23</v>
      </c>
      <c r="G606" s="11" t="s">
        <v>592</v>
      </c>
      <c r="H606" s="11" t="s">
        <v>103</v>
      </c>
      <c r="I606" s="12">
        <v>565530</v>
      </c>
      <c r="J606" s="12">
        <v>129821</v>
      </c>
      <c r="K606" s="12">
        <v>695351</v>
      </c>
      <c r="L606" s="12">
        <v>0</v>
      </c>
      <c r="M606" s="12">
        <v>695351</v>
      </c>
      <c r="N606" s="12">
        <v>695351</v>
      </c>
      <c r="O606" s="12">
        <v>0</v>
      </c>
      <c r="P606" s="12">
        <v>0</v>
      </c>
      <c r="Q606" s="21"/>
      <c r="R606" s="12">
        <v>0</v>
      </c>
      <c r="S606" s="12">
        <v>695351</v>
      </c>
      <c r="T606" s="10">
        <v>0</v>
      </c>
      <c r="U606" s="18"/>
      <c r="V606" s="18"/>
      <c r="W606" t="s">
        <v>23</v>
      </c>
      <c r="X606">
        <f>SUM(SUMIFS(gen_fuel!$T$1:$T$7186,gen_fuel!$A$1:$A$7186,E606,gen_fuel!$U$1:$U$7186,disposition!A606,gen_fuel!$N$1:$N$7186,{"HYC","WND","SUN"}))</f>
        <v>0</v>
      </c>
      <c r="Y606" s="8">
        <f t="shared" si="9"/>
        <v>129821</v>
      </c>
    </row>
    <row r="607" spans="1:25" ht="64.5" x14ac:dyDescent="0.25">
      <c r="A607" s="10">
        <v>2011</v>
      </c>
      <c r="B607" s="10">
        <v>3221</v>
      </c>
      <c r="C607" s="11" t="s">
        <v>593</v>
      </c>
      <c r="D607" s="10">
        <v>7</v>
      </c>
      <c r="E607" s="10">
        <v>52147</v>
      </c>
      <c r="F607" s="11" t="s">
        <v>23</v>
      </c>
      <c r="G607" s="11" t="s">
        <v>594</v>
      </c>
      <c r="H607" s="11" t="s">
        <v>48</v>
      </c>
      <c r="I607" s="12">
        <v>81358</v>
      </c>
      <c r="J607" s="12">
        <v>2176</v>
      </c>
      <c r="K607" s="12">
        <v>83534</v>
      </c>
      <c r="L607" s="12">
        <v>1107</v>
      </c>
      <c r="M607" s="12">
        <v>74519</v>
      </c>
      <c r="N607" s="12">
        <v>75626</v>
      </c>
      <c r="O607" s="12">
        <v>66</v>
      </c>
      <c r="P607" s="12">
        <v>7842</v>
      </c>
      <c r="Q607" s="21"/>
      <c r="R607" s="12">
        <v>0</v>
      </c>
      <c r="S607" s="12">
        <v>83534</v>
      </c>
      <c r="T607" s="10">
        <v>353</v>
      </c>
      <c r="U607" s="18"/>
      <c r="V607" s="18"/>
      <c r="W607" t="s">
        <v>23</v>
      </c>
      <c r="X607">
        <f>SUM(SUMIFS(gen_fuel!$T$1:$T$7186,gen_fuel!$A$1:$A$7186,E607,gen_fuel!$U$1:$U$7186,disposition!A607,gen_fuel!$N$1:$N$7186,{"HYC","WND","SUN"}))</f>
        <v>0</v>
      </c>
      <c r="Y607" s="8">
        <f t="shared" si="9"/>
        <v>-5732</v>
      </c>
    </row>
    <row r="608" spans="1:25" ht="26.25" x14ac:dyDescent="0.25">
      <c r="A608" s="10">
        <v>2011</v>
      </c>
      <c r="B608" s="10">
        <v>12320</v>
      </c>
      <c r="C608" s="11" t="s">
        <v>109</v>
      </c>
      <c r="D608" s="10">
        <v>7</v>
      </c>
      <c r="E608" s="10">
        <v>52148</v>
      </c>
      <c r="F608" s="11" t="s">
        <v>23</v>
      </c>
      <c r="G608" s="11" t="s">
        <v>595</v>
      </c>
      <c r="H608" s="11" t="s">
        <v>35</v>
      </c>
      <c r="I608" s="12">
        <v>18644</v>
      </c>
      <c r="J608" s="12">
        <v>114968</v>
      </c>
      <c r="K608" s="12">
        <v>133612</v>
      </c>
      <c r="L608" s="12">
        <v>0</v>
      </c>
      <c r="M608" s="12">
        <v>133612</v>
      </c>
      <c r="N608" s="12">
        <v>133612</v>
      </c>
      <c r="O608" s="12">
        <v>0</v>
      </c>
      <c r="P608" s="12">
        <v>0</v>
      </c>
      <c r="Q608" s="21"/>
      <c r="R608" s="12">
        <v>0</v>
      </c>
      <c r="S608" s="12">
        <v>133612</v>
      </c>
      <c r="T608" s="10" t="s">
        <v>30</v>
      </c>
      <c r="U608" s="18"/>
      <c r="V608" s="18"/>
      <c r="W608" t="s">
        <v>23</v>
      </c>
      <c r="X608">
        <f>SUM(SUMIFS(gen_fuel!$T$1:$T$7186,gen_fuel!$A$1:$A$7186,E608,gen_fuel!$U$1:$U$7186,disposition!A608,gen_fuel!$N$1:$N$7186,{"HYC","WND","SUN"}))</f>
        <v>0</v>
      </c>
      <c r="Y608" s="8">
        <f t="shared" si="9"/>
        <v>114968</v>
      </c>
    </row>
    <row r="609" spans="1:25" ht="51.75" x14ac:dyDescent="0.25">
      <c r="A609" s="10">
        <v>2011</v>
      </c>
      <c r="B609" s="10">
        <v>12303</v>
      </c>
      <c r="C609" s="11" t="s">
        <v>596</v>
      </c>
      <c r="D609" s="10">
        <v>7</v>
      </c>
      <c r="E609" s="10">
        <v>52149</v>
      </c>
      <c r="F609" s="11" t="s">
        <v>23</v>
      </c>
      <c r="G609" s="11" t="s">
        <v>1498</v>
      </c>
      <c r="H609" s="11" t="s">
        <v>55</v>
      </c>
      <c r="I609" s="12">
        <v>277527</v>
      </c>
      <c r="J609" s="12">
        <v>92339</v>
      </c>
      <c r="K609" s="12">
        <v>369866</v>
      </c>
      <c r="L609" s="12">
        <v>0</v>
      </c>
      <c r="M609" s="12">
        <v>369866</v>
      </c>
      <c r="N609" s="12">
        <v>369866</v>
      </c>
      <c r="O609" s="12">
        <v>0</v>
      </c>
      <c r="P609" s="12">
        <v>0</v>
      </c>
      <c r="Q609" s="21"/>
      <c r="R609" s="12">
        <v>0</v>
      </c>
      <c r="S609" s="12">
        <v>369866</v>
      </c>
      <c r="T609" s="10">
        <v>0</v>
      </c>
      <c r="U609" s="18"/>
      <c r="V609" s="18"/>
      <c r="W609" t="s">
        <v>23</v>
      </c>
      <c r="X609">
        <f>SUM(SUMIFS(gen_fuel!$T$1:$T$7186,gen_fuel!$A$1:$A$7186,E609,gen_fuel!$U$1:$U$7186,disposition!A609,gen_fuel!$N$1:$N$7186,{"HYC","WND","SUN"}))</f>
        <v>0</v>
      </c>
      <c r="Y609" s="8">
        <f t="shared" si="9"/>
        <v>92339</v>
      </c>
    </row>
    <row r="610" spans="1:25" ht="51.75" x14ac:dyDescent="0.25">
      <c r="A610" s="10">
        <v>2011</v>
      </c>
      <c r="B610" s="10">
        <v>9424</v>
      </c>
      <c r="C610" s="11" t="s">
        <v>599</v>
      </c>
      <c r="D610" s="10">
        <v>7</v>
      </c>
      <c r="E610" s="10">
        <v>52151</v>
      </c>
      <c r="F610" s="11" t="s">
        <v>23</v>
      </c>
      <c r="G610" s="11" t="s">
        <v>600</v>
      </c>
      <c r="H610" s="11" t="s">
        <v>247</v>
      </c>
      <c r="I610" s="12">
        <v>823722</v>
      </c>
      <c r="J610" s="12">
        <v>44943</v>
      </c>
      <c r="K610" s="12">
        <v>868665</v>
      </c>
      <c r="L610" s="12">
        <v>71348</v>
      </c>
      <c r="M610" s="12">
        <v>788650</v>
      </c>
      <c r="N610" s="12">
        <v>859998</v>
      </c>
      <c r="O610" s="12">
        <v>0</v>
      </c>
      <c r="P610" s="12">
        <v>8667</v>
      </c>
      <c r="Q610" s="21"/>
      <c r="R610" s="12">
        <v>0</v>
      </c>
      <c r="S610" s="12">
        <v>868665</v>
      </c>
      <c r="T610" s="10">
        <v>505</v>
      </c>
      <c r="U610" s="18"/>
      <c r="V610" s="18"/>
      <c r="W610" t="s">
        <v>23</v>
      </c>
      <c r="X610">
        <f>SUM(SUMIFS(gen_fuel!$T$1:$T$7186,gen_fuel!$A$1:$A$7186,E610,gen_fuel!$U$1:$U$7186,disposition!A610,gen_fuel!$N$1:$N$7186,{"HYC","WND","SUN"}))</f>
        <v>0</v>
      </c>
      <c r="Y610" s="8">
        <f t="shared" si="9"/>
        <v>36276</v>
      </c>
    </row>
    <row r="611" spans="1:25" ht="51.75" x14ac:dyDescent="0.25">
      <c r="A611" s="10">
        <v>2011</v>
      </c>
      <c r="B611" s="10">
        <v>9348</v>
      </c>
      <c r="C611" s="11" t="s">
        <v>602</v>
      </c>
      <c r="D611" s="10">
        <v>7</v>
      </c>
      <c r="E611" s="10">
        <v>52152</v>
      </c>
      <c r="F611" s="11" t="s">
        <v>23</v>
      </c>
      <c r="G611" s="11" t="s">
        <v>603</v>
      </c>
      <c r="H611" s="11" t="s">
        <v>35</v>
      </c>
      <c r="I611" s="12">
        <v>0</v>
      </c>
      <c r="J611" s="12">
        <v>0</v>
      </c>
      <c r="K611" s="12">
        <v>0</v>
      </c>
      <c r="L611" s="12">
        <v>0</v>
      </c>
      <c r="M611" s="12">
        <v>0</v>
      </c>
      <c r="N611" s="12">
        <v>0</v>
      </c>
      <c r="O611" s="12">
        <v>0</v>
      </c>
      <c r="P611" s="12">
        <v>0</v>
      </c>
      <c r="Q611" s="21"/>
      <c r="R611" s="12">
        <v>0</v>
      </c>
      <c r="S611" s="12">
        <v>0</v>
      </c>
      <c r="T611" s="10">
        <v>0</v>
      </c>
      <c r="U611" s="18"/>
      <c r="V611" s="18"/>
      <c r="W611" t="s">
        <v>23</v>
      </c>
      <c r="X611">
        <f>SUM(SUMIFS(gen_fuel!$T$1:$T$7186,gen_fuel!$A$1:$A$7186,E611,gen_fuel!$U$1:$U$7186,disposition!A611,gen_fuel!$N$1:$N$7186,{"HYC","WND","SUN"}))</f>
        <v>0</v>
      </c>
      <c r="Y611" s="8">
        <f t="shared" si="9"/>
        <v>0</v>
      </c>
    </row>
    <row r="612" spans="1:25" ht="51.75" x14ac:dyDescent="0.25">
      <c r="A612" s="10">
        <v>2011</v>
      </c>
      <c r="B612" s="10">
        <v>12687</v>
      </c>
      <c r="C612" s="11" t="s">
        <v>604</v>
      </c>
      <c r="D612" s="10">
        <v>7</v>
      </c>
      <c r="E612" s="10">
        <v>52169</v>
      </c>
      <c r="F612" s="11" t="s">
        <v>23</v>
      </c>
      <c r="G612" s="11" t="s">
        <v>605</v>
      </c>
      <c r="H612" s="11" t="s">
        <v>48</v>
      </c>
      <c r="I612" s="12">
        <v>1415751</v>
      </c>
      <c r="J612" s="12">
        <v>0</v>
      </c>
      <c r="K612" s="12">
        <v>1415751</v>
      </c>
      <c r="L612" s="12">
        <v>31206</v>
      </c>
      <c r="M612" s="12">
        <v>0</v>
      </c>
      <c r="N612" s="12">
        <v>31206</v>
      </c>
      <c r="O612" s="12">
        <v>122997</v>
      </c>
      <c r="P612" s="12">
        <v>1261548</v>
      </c>
      <c r="Q612" s="21"/>
      <c r="R612" s="12">
        <v>0</v>
      </c>
      <c r="S612" s="12">
        <v>1415751</v>
      </c>
      <c r="T612" s="10">
        <v>62585</v>
      </c>
      <c r="U612" s="18"/>
      <c r="V612" s="18"/>
      <c r="W612" t="s">
        <v>23</v>
      </c>
      <c r="X612">
        <f>SUM(SUMIFS(gen_fuel!$T$1:$T$7186,gen_fuel!$A$1:$A$7186,E612,gen_fuel!$U$1:$U$7186,disposition!A612,gen_fuel!$N$1:$N$7186,{"HYC","WND","SUN"}))</f>
        <v>0</v>
      </c>
      <c r="Y612" s="8">
        <f t="shared" si="9"/>
        <v>-1384545</v>
      </c>
    </row>
    <row r="613" spans="1:25" ht="51.75" x14ac:dyDescent="0.25">
      <c r="A613" s="10">
        <v>2011</v>
      </c>
      <c r="B613" s="10">
        <v>7168</v>
      </c>
      <c r="C613" s="11" t="s">
        <v>607</v>
      </c>
      <c r="D613" s="10">
        <v>7</v>
      </c>
      <c r="E613" s="10">
        <v>52175</v>
      </c>
      <c r="F613" s="11" t="s">
        <v>23</v>
      </c>
      <c r="G613" s="11" t="s">
        <v>608</v>
      </c>
      <c r="H613" s="11" t="s">
        <v>25</v>
      </c>
      <c r="I613" s="12">
        <v>204347</v>
      </c>
      <c r="J613" s="12">
        <v>1438238</v>
      </c>
      <c r="K613" s="12">
        <v>1642585</v>
      </c>
      <c r="L613" s="12">
        <v>0</v>
      </c>
      <c r="M613" s="12">
        <v>1642585</v>
      </c>
      <c r="N613" s="12">
        <v>1642585</v>
      </c>
      <c r="O613" s="12">
        <v>0</v>
      </c>
      <c r="P613" s="12">
        <v>0</v>
      </c>
      <c r="Q613" s="21"/>
      <c r="R613" s="12">
        <v>0</v>
      </c>
      <c r="S613" s="12">
        <v>1642585</v>
      </c>
      <c r="T613" s="10">
        <v>0</v>
      </c>
      <c r="U613" s="18"/>
      <c r="V613" s="18"/>
      <c r="W613" t="s">
        <v>23</v>
      </c>
      <c r="X613">
        <f>SUM(SUMIFS(gen_fuel!$T$1:$T$7186,gen_fuel!$A$1:$A$7186,E613,gen_fuel!$U$1:$U$7186,disposition!A613,gen_fuel!$N$1:$N$7186,{"HYC","WND","SUN"}))</f>
        <v>0</v>
      </c>
      <c r="Y613" s="8">
        <f t="shared" si="9"/>
        <v>1438238</v>
      </c>
    </row>
    <row r="614" spans="1:25" ht="64.5" x14ac:dyDescent="0.25">
      <c r="A614" s="10">
        <v>2011</v>
      </c>
      <c r="B614" s="10">
        <v>56605</v>
      </c>
      <c r="C614" s="11" t="s">
        <v>612</v>
      </c>
      <c r="D614" s="10">
        <v>7</v>
      </c>
      <c r="E614" s="10">
        <v>52193</v>
      </c>
      <c r="F614" s="11" t="s">
        <v>23</v>
      </c>
      <c r="G614" s="11" t="s">
        <v>613</v>
      </c>
      <c r="H614" s="11" t="s">
        <v>614</v>
      </c>
      <c r="I614" s="12">
        <v>404567</v>
      </c>
      <c r="J614" s="12">
        <v>200414</v>
      </c>
      <c r="K614" s="12">
        <v>604981</v>
      </c>
      <c r="L614" s="12">
        <v>35390</v>
      </c>
      <c r="M614" s="12">
        <v>404567</v>
      </c>
      <c r="N614" s="12">
        <v>439957</v>
      </c>
      <c r="O614" s="12">
        <v>0</v>
      </c>
      <c r="P614" s="12">
        <v>165024</v>
      </c>
      <c r="Q614" s="21"/>
      <c r="R614" s="12">
        <v>0</v>
      </c>
      <c r="S614" s="12">
        <v>604981</v>
      </c>
      <c r="T614" s="10">
        <v>5817</v>
      </c>
      <c r="U614" s="18"/>
      <c r="V614" s="18"/>
      <c r="W614" t="s">
        <v>23</v>
      </c>
      <c r="X614">
        <f>SUM(SUMIFS(gen_fuel!$T$1:$T$7186,gen_fuel!$A$1:$A$7186,E614,gen_fuel!$U$1:$U$7186,disposition!A614,gen_fuel!$N$1:$N$7186,{"HYC","WND","SUN"}))</f>
        <v>0</v>
      </c>
      <c r="Y614" s="8">
        <f t="shared" si="9"/>
        <v>35390</v>
      </c>
    </row>
    <row r="615" spans="1:25" ht="39" x14ac:dyDescent="0.25">
      <c r="A615" s="10">
        <v>2011</v>
      </c>
      <c r="B615" s="10">
        <v>17610</v>
      </c>
      <c r="C615" s="11" t="s">
        <v>1188</v>
      </c>
      <c r="D615" s="10">
        <v>7</v>
      </c>
      <c r="E615" s="10">
        <v>54004</v>
      </c>
      <c r="F615" s="11" t="s">
        <v>23</v>
      </c>
      <c r="G615" s="11" t="s">
        <v>1417</v>
      </c>
      <c r="H615" s="11" t="s">
        <v>69</v>
      </c>
      <c r="I615" s="12">
        <v>201020</v>
      </c>
      <c r="J615" s="12">
        <v>359679</v>
      </c>
      <c r="K615" s="12">
        <v>560699</v>
      </c>
      <c r="L615" s="12">
        <v>0</v>
      </c>
      <c r="M615" s="12">
        <v>560699</v>
      </c>
      <c r="N615" s="12">
        <v>560699</v>
      </c>
      <c r="O615" s="12">
        <v>0</v>
      </c>
      <c r="P615" s="12">
        <v>0</v>
      </c>
      <c r="Q615" s="21"/>
      <c r="R615" s="12">
        <v>0</v>
      </c>
      <c r="S615" s="12">
        <v>560699</v>
      </c>
      <c r="T615" s="10">
        <v>0</v>
      </c>
      <c r="U615" s="18"/>
      <c r="V615" s="18"/>
      <c r="W615" t="s">
        <v>23</v>
      </c>
      <c r="X615">
        <f>SUM(SUMIFS(gen_fuel!$T$1:$T$7186,gen_fuel!$A$1:$A$7186,E615,gen_fuel!$U$1:$U$7186,disposition!A615,gen_fuel!$N$1:$N$7186,{"HYC","WND","SUN"}))</f>
        <v>0</v>
      </c>
      <c r="Y615" s="8">
        <f t="shared" si="9"/>
        <v>359679</v>
      </c>
    </row>
    <row r="616" spans="1:25" ht="51.75" x14ac:dyDescent="0.25">
      <c r="A616" s="10">
        <v>2011</v>
      </c>
      <c r="B616" s="10">
        <v>55738</v>
      </c>
      <c r="C616" s="11" t="s">
        <v>276</v>
      </c>
      <c r="D616" s="10">
        <v>7</v>
      </c>
      <c r="E616" s="10">
        <v>54085</v>
      </c>
      <c r="F616" s="11" t="s">
        <v>23</v>
      </c>
      <c r="G616" s="11" t="s">
        <v>616</v>
      </c>
      <c r="H616" s="11" t="s">
        <v>83</v>
      </c>
      <c r="I616" s="12">
        <v>503814</v>
      </c>
      <c r="J616" s="12">
        <v>374600</v>
      </c>
      <c r="K616" s="12">
        <v>878414</v>
      </c>
      <c r="L616" s="12">
        <v>0</v>
      </c>
      <c r="M616" s="12">
        <v>878292</v>
      </c>
      <c r="N616" s="12">
        <v>878292</v>
      </c>
      <c r="O616" s="12">
        <v>0</v>
      </c>
      <c r="P616" s="12">
        <v>122</v>
      </c>
      <c r="Q616" s="21"/>
      <c r="R616" s="12">
        <v>0</v>
      </c>
      <c r="S616" s="12">
        <v>878414</v>
      </c>
      <c r="T616" s="10">
        <v>9</v>
      </c>
      <c r="U616" s="18"/>
      <c r="V616" s="18"/>
      <c r="W616" t="s">
        <v>23</v>
      </c>
      <c r="X616">
        <f>SUM(SUMIFS(gen_fuel!$T$1:$T$7186,gen_fuel!$A$1:$A$7186,E616,gen_fuel!$U$1:$U$7186,disposition!A616,gen_fuel!$N$1:$N$7186,{"HYC","WND","SUN"}))</f>
        <v>0</v>
      </c>
      <c r="Y616" s="8">
        <f t="shared" si="9"/>
        <v>374478</v>
      </c>
    </row>
    <row r="617" spans="1:25" ht="51.75" x14ac:dyDescent="0.25">
      <c r="A617" s="10">
        <v>2011</v>
      </c>
      <c r="B617" s="10">
        <v>9390</v>
      </c>
      <c r="C617" s="11" t="s">
        <v>617</v>
      </c>
      <c r="D617" s="10">
        <v>7</v>
      </c>
      <c r="E617" s="10">
        <v>54087</v>
      </c>
      <c r="F617" s="11" t="s">
        <v>23</v>
      </c>
      <c r="G617" s="11" t="s">
        <v>618</v>
      </c>
      <c r="H617" s="11" t="s">
        <v>247</v>
      </c>
      <c r="I617" s="12">
        <v>535516</v>
      </c>
      <c r="J617" s="12">
        <v>28749</v>
      </c>
      <c r="K617" s="12">
        <v>564265</v>
      </c>
      <c r="L617" s="12">
        <v>0</v>
      </c>
      <c r="M617" s="12">
        <v>553902</v>
      </c>
      <c r="N617" s="12">
        <v>553902</v>
      </c>
      <c r="O617" s="12">
        <v>0</v>
      </c>
      <c r="P617" s="12">
        <v>0</v>
      </c>
      <c r="Q617" s="21"/>
      <c r="R617" s="12">
        <v>10363</v>
      </c>
      <c r="S617" s="12">
        <v>564265</v>
      </c>
      <c r="T617" s="10">
        <v>0</v>
      </c>
      <c r="U617" s="18"/>
      <c r="V617" s="18"/>
      <c r="W617" t="s">
        <v>23</v>
      </c>
      <c r="X617">
        <f>SUM(SUMIFS(gen_fuel!$T$1:$T$7186,gen_fuel!$A$1:$A$7186,E617,gen_fuel!$U$1:$U$7186,disposition!A617,gen_fuel!$N$1:$N$7186,{"HYC","WND","SUN"}))</f>
        <v>0</v>
      </c>
      <c r="Y617" s="8">
        <f t="shared" si="9"/>
        <v>18386</v>
      </c>
    </row>
    <row r="618" spans="1:25" ht="39" x14ac:dyDescent="0.25">
      <c r="A618" s="10">
        <v>2011</v>
      </c>
      <c r="B618" s="10">
        <v>9312</v>
      </c>
      <c r="C618" s="11" t="s">
        <v>621</v>
      </c>
      <c r="D618" s="10">
        <v>7</v>
      </c>
      <c r="E618" s="10">
        <v>54091</v>
      </c>
      <c r="F618" s="11" t="s">
        <v>23</v>
      </c>
      <c r="G618" s="11" t="s">
        <v>622</v>
      </c>
      <c r="H618" s="11" t="s">
        <v>25</v>
      </c>
      <c r="I618" s="12">
        <v>817989</v>
      </c>
      <c r="J618" s="12">
        <v>178414</v>
      </c>
      <c r="K618" s="12">
        <v>996403</v>
      </c>
      <c r="L618" s="12">
        <v>0</v>
      </c>
      <c r="M618" s="12">
        <v>996403</v>
      </c>
      <c r="N618" s="12">
        <v>996403</v>
      </c>
      <c r="O618" s="12">
        <v>0</v>
      </c>
      <c r="P618" s="12">
        <v>0</v>
      </c>
      <c r="Q618" s="21"/>
      <c r="R618" s="12">
        <v>0</v>
      </c>
      <c r="S618" s="12">
        <v>996403</v>
      </c>
      <c r="T618" s="10">
        <v>0</v>
      </c>
      <c r="U618" s="18"/>
      <c r="V618" s="18"/>
      <c r="W618" t="s">
        <v>23</v>
      </c>
      <c r="X618">
        <f>SUM(SUMIFS(gen_fuel!$T$1:$T$7186,gen_fuel!$A$1:$A$7186,E618,gen_fuel!$U$1:$U$7186,disposition!A618,gen_fuel!$N$1:$N$7186,{"HYC","WND","SUN"}))</f>
        <v>0</v>
      </c>
      <c r="Y618" s="8">
        <f t="shared" si="9"/>
        <v>178414</v>
      </c>
    </row>
    <row r="619" spans="1:25" ht="51.75" x14ac:dyDescent="0.25">
      <c r="A619" s="10">
        <v>2011</v>
      </c>
      <c r="B619" s="10">
        <v>9393</v>
      </c>
      <c r="C619" s="11" t="s">
        <v>623</v>
      </c>
      <c r="D619" s="10">
        <v>7</v>
      </c>
      <c r="E619" s="10">
        <v>54096</v>
      </c>
      <c r="F619" s="11" t="s">
        <v>23</v>
      </c>
      <c r="G619" s="11" t="s">
        <v>624</v>
      </c>
      <c r="H619" s="11" t="s">
        <v>103</v>
      </c>
      <c r="I619" s="12">
        <v>563130</v>
      </c>
      <c r="J619" s="12">
        <v>97609</v>
      </c>
      <c r="K619" s="12">
        <v>660739</v>
      </c>
      <c r="L619" s="12">
        <v>0</v>
      </c>
      <c r="M619" s="12">
        <v>660739</v>
      </c>
      <c r="N619" s="12">
        <v>660739</v>
      </c>
      <c r="O619" s="12">
        <v>0</v>
      </c>
      <c r="P619" s="12">
        <v>0</v>
      </c>
      <c r="Q619" s="21"/>
      <c r="R619" s="12">
        <v>0</v>
      </c>
      <c r="S619" s="12">
        <v>660739</v>
      </c>
      <c r="T619" s="10" t="s">
        <v>30</v>
      </c>
      <c r="U619" s="18"/>
      <c r="V619" s="18"/>
      <c r="W619" t="s">
        <v>23</v>
      </c>
      <c r="X619">
        <f>SUM(SUMIFS(gen_fuel!$T$1:$T$7186,gen_fuel!$A$1:$A$7186,E619,gen_fuel!$U$1:$U$7186,disposition!A619,gen_fuel!$N$1:$N$7186,{"HYC","WND","SUN"}))</f>
        <v>0</v>
      </c>
      <c r="Y619" s="8">
        <f t="shared" si="9"/>
        <v>97609</v>
      </c>
    </row>
    <row r="620" spans="1:25" ht="51.75" x14ac:dyDescent="0.25">
      <c r="A620" s="10">
        <v>2011</v>
      </c>
      <c r="B620" s="10">
        <v>9385</v>
      </c>
      <c r="C620" s="11" t="s">
        <v>395</v>
      </c>
      <c r="D620" s="10">
        <v>7</v>
      </c>
      <c r="E620" s="10">
        <v>54097</v>
      </c>
      <c r="F620" s="11" t="s">
        <v>23</v>
      </c>
      <c r="G620" s="11" t="s">
        <v>625</v>
      </c>
      <c r="H620" s="11" t="s">
        <v>61</v>
      </c>
      <c r="I620" s="12">
        <v>424842</v>
      </c>
      <c r="J620" s="12">
        <v>151549</v>
      </c>
      <c r="K620" s="12">
        <v>576391</v>
      </c>
      <c r="L620" s="12">
        <v>0</v>
      </c>
      <c r="M620" s="12">
        <v>576391</v>
      </c>
      <c r="N620" s="12">
        <v>576391</v>
      </c>
      <c r="O620" s="12">
        <v>0</v>
      </c>
      <c r="P620" s="12">
        <v>0</v>
      </c>
      <c r="Q620" s="21"/>
      <c r="R620" s="12">
        <v>0</v>
      </c>
      <c r="S620" s="12">
        <v>576391</v>
      </c>
      <c r="T620" s="10">
        <v>0</v>
      </c>
      <c r="U620" s="18"/>
      <c r="V620" s="18"/>
      <c r="W620" t="s">
        <v>23</v>
      </c>
      <c r="X620">
        <f>SUM(SUMIFS(gen_fuel!$T$1:$T$7186,gen_fuel!$A$1:$A$7186,E620,gen_fuel!$U$1:$U$7186,disposition!A620,gen_fuel!$N$1:$N$7186,{"HYC","WND","SUN"}))</f>
        <v>0</v>
      </c>
      <c r="Y620" s="8">
        <f t="shared" si="9"/>
        <v>151549</v>
      </c>
    </row>
    <row r="621" spans="1:25" ht="39" x14ac:dyDescent="0.25">
      <c r="A621" s="10">
        <v>2011</v>
      </c>
      <c r="B621" s="10">
        <v>54738</v>
      </c>
      <c r="C621" s="11" t="s">
        <v>626</v>
      </c>
      <c r="D621" s="10">
        <v>7</v>
      </c>
      <c r="E621" s="10">
        <v>54098</v>
      </c>
      <c r="F621" s="11" t="s">
        <v>23</v>
      </c>
      <c r="G621" s="11" t="s">
        <v>627</v>
      </c>
      <c r="H621" s="11" t="s">
        <v>115</v>
      </c>
      <c r="I621" s="12">
        <v>169410</v>
      </c>
      <c r="J621" s="12">
        <v>150173</v>
      </c>
      <c r="K621" s="12">
        <v>319583</v>
      </c>
      <c r="L621" s="12">
        <v>3164</v>
      </c>
      <c r="M621" s="12">
        <v>316419</v>
      </c>
      <c r="N621" s="12">
        <v>319583</v>
      </c>
      <c r="O621" s="12">
        <v>0</v>
      </c>
      <c r="P621" s="12">
        <v>0</v>
      </c>
      <c r="Q621" s="21"/>
      <c r="R621" s="12">
        <v>0</v>
      </c>
      <c r="S621" s="12">
        <v>319583</v>
      </c>
      <c r="T621" s="10">
        <v>0</v>
      </c>
      <c r="U621" s="18"/>
      <c r="V621" s="18"/>
      <c r="W621" t="s">
        <v>23</v>
      </c>
      <c r="X621">
        <f>SUM(SUMIFS(gen_fuel!$T$1:$T$7186,gen_fuel!$A$1:$A$7186,E621,gen_fuel!$U$1:$U$7186,disposition!A621,gen_fuel!$N$1:$N$7186,{"HYC","WND","SUN"}))</f>
        <v>0</v>
      </c>
      <c r="Y621" s="8">
        <f t="shared" si="9"/>
        <v>150173</v>
      </c>
    </row>
    <row r="622" spans="1:25" ht="39" x14ac:dyDescent="0.25">
      <c r="A622" s="10">
        <v>2011</v>
      </c>
      <c r="B622" s="10">
        <v>9350</v>
      </c>
      <c r="C622" s="11" t="s">
        <v>628</v>
      </c>
      <c r="D622" s="10">
        <v>7</v>
      </c>
      <c r="E622" s="10">
        <v>54099</v>
      </c>
      <c r="F622" s="11" t="s">
        <v>23</v>
      </c>
      <c r="G622" s="11" t="s">
        <v>629</v>
      </c>
      <c r="H622" s="11" t="s">
        <v>40</v>
      </c>
      <c r="I622" s="12">
        <v>215314</v>
      </c>
      <c r="J622" s="12">
        <v>90167</v>
      </c>
      <c r="K622" s="12">
        <v>305481</v>
      </c>
      <c r="L622" s="12">
        <v>0</v>
      </c>
      <c r="M622" s="12">
        <v>305355</v>
      </c>
      <c r="N622" s="12">
        <v>305355</v>
      </c>
      <c r="O622" s="12">
        <v>0</v>
      </c>
      <c r="P622" s="12">
        <v>126</v>
      </c>
      <c r="Q622" s="21"/>
      <c r="R622" s="12">
        <v>0</v>
      </c>
      <c r="S622" s="12">
        <v>305481</v>
      </c>
      <c r="T622" s="10">
        <v>6</v>
      </c>
      <c r="U622" s="18"/>
      <c r="V622" s="18"/>
      <c r="W622" t="s">
        <v>23</v>
      </c>
      <c r="X622">
        <f>SUM(SUMIFS(gen_fuel!$T$1:$T$7186,gen_fuel!$A$1:$A$7186,E622,gen_fuel!$U$1:$U$7186,disposition!A622,gen_fuel!$N$1:$N$7186,{"HYC","WND","SUN"}))</f>
        <v>0</v>
      </c>
      <c r="Y622" s="8">
        <f t="shared" si="9"/>
        <v>90041</v>
      </c>
    </row>
    <row r="623" spans="1:25" ht="51.75" x14ac:dyDescent="0.25">
      <c r="A623" s="10">
        <v>2011</v>
      </c>
      <c r="B623" s="10">
        <v>9382</v>
      </c>
      <c r="C623" s="11" t="s">
        <v>630</v>
      </c>
      <c r="D623" s="10">
        <v>7</v>
      </c>
      <c r="E623" s="10">
        <v>54100</v>
      </c>
      <c r="F623" s="11" t="s">
        <v>23</v>
      </c>
      <c r="G623" s="11" t="s">
        <v>631</v>
      </c>
      <c r="H623" s="11" t="s">
        <v>90</v>
      </c>
      <c r="I623" s="12">
        <v>168118</v>
      </c>
      <c r="J623" s="12">
        <v>153484</v>
      </c>
      <c r="K623" s="12">
        <v>321602</v>
      </c>
      <c r="L623" s="12">
        <v>0</v>
      </c>
      <c r="M623" s="12">
        <v>321602</v>
      </c>
      <c r="N623" s="12">
        <v>321602</v>
      </c>
      <c r="O623" s="12">
        <v>0</v>
      </c>
      <c r="P623" s="12">
        <v>0</v>
      </c>
      <c r="Q623" s="21"/>
      <c r="R623" s="12">
        <v>0</v>
      </c>
      <c r="S623" s="12">
        <v>321602</v>
      </c>
      <c r="T623" s="10">
        <v>0</v>
      </c>
      <c r="U623" s="18"/>
      <c r="V623" s="18"/>
      <c r="W623" t="s">
        <v>23</v>
      </c>
      <c r="X623">
        <f>SUM(SUMIFS(gen_fuel!$T$1:$T$7186,gen_fuel!$A$1:$A$7186,E623,gen_fuel!$U$1:$U$7186,disposition!A623,gen_fuel!$N$1:$N$7186,{"HYC","WND","SUN"}))</f>
        <v>0</v>
      </c>
      <c r="Y623" s="8">
        <f t="shared" si="9"/>
        <v>153484</v>
      </c>
    </row>
    <row r="624" spans="1:25" ht="39" x14ac:dyDescent="0.25">
      <c r="A624" s="10">
        <v>2011</v>
      </c>
      <c r="B624" s="10">
        <v>5262</v>
      </c>
      <c r="C624" s="11" t="s">
        <v>387</v>
      </c>
      <c r="D624" s="10">
        <v>7</v>
      </c>
      <c r="E624" s="10">
        <v>54104</v>
      </c>
      <c r="F624" s="11" t="s">
        <v>23</v>
      </c>
      <c r="G624" s="11" t="s">
        <v>633</v>
      </c>
      <c r="H624" s="11" t="s">
        <v>210</v>
      </c>
      <c r="I624" s="12">
        <v>856765</v>
      </c>
      <c r="J624" s="12">
        <v>282624</v>
      </c>
      <c r="K624" s="12">
        <v>1139389</v>
      </c>
      <c r="L624" s="12">
        <v>0</v>
      </c>
      <c r="M624" s="12">
        <v>1139389</v>
      </c>
      <c r="N624" s="12">
        <v>1139389</v>
      </c>
      <c r="O624" s="12">
        <v>0</v>
      </c>
      <c r="P624" s="12">
        <v>0</v>
      </c>
      <c r="Q624" s="21"/>
      <c r="R624" s="12">
        <v>0</v>
      </c>
      <c r="S624" s="12">
        <v>1139389</v>
      </c>
      <c r="T624" s="10">
        <v>0</v>
      </c>
      <c r="U624" s="18"/>
      <c r="V624" s="18"/>
      <c r="W624" t="s">
        <v>23</v>
      </c>
      <c r="X624">
        <f>SUM(SUMIFS(gen_fuel!$T$1:$T$7186,gen_fuel!$A$1:$A$7186,E624,gen_fuel!$U$1:$U$7186,disposition!A624,gen_fuel!$N$1:$N$7186,{"HYC","WND","SUN"}))</f>
        <v>0</v>
      </c>
      <c r="Y624" s="8">
        <f t="shared" si="9"/>
        <v>282624</v>
      </c>
    </row>
    <row r="625" spans="1:25" ht="51.75" x14ac:dyDescent="0.25">
      <c r="A625" s="10">
        <v>2011</v>
      </c>
      <c r="B625" s="10">
        <v>56616</v>
      </c>
      <c r="C625" s="11" t="s">
        <v>634</v>
      </c>
      <c r="D625" s="10">
        <v>7</v>
      </c>
      <c r="E625" s="10">
        <v>54207</v>
      </c>
      <c r="F625" s="11" t="s">
        <v>23</v>
      </c>
      <c r="G625" s="11" t="s">
        <v>635</v>
      </c>
      <c r="H625" s="11" t="s">
        <v>121</v>
      </c>
      <c r="I625" s="12">
        <v>73206</v>
      </c>
      <c r="J625" s="12">
        <v>390925</v>
      </c>
      <c r="K625" s="12">
        <v>464131</v>
      </c>
      <c r="L625" s="12">
        <v>6909</v>
      </c>
      <c r="M625" s="12">
        <v>457222</v>
      </c>
      <c r="N625" s="12">
        <v>464131</v>
      </c>
      <c r="O625" s="12">
        <v>0</v>
      </c>
      <c r="P625" s="12">
        <v>0</v>
      </c>
      <c r="Q625" s="21"/>
      <c r="R625" s="12">
        <v>0</v>
      </c>
      <c r="S625" s="12">
        <v>464131</v>
      </c>
      <c r="T625" s="10">
        <v>0</v>
      </c>
      <c r="U625" s="18"/>
      <c r="V625" s="18"/>
      <c r="W625" t="s">
        <v>23</v>
      </c>
      <c r="X625">
        <f>SUM(SUMIFS(gen_fuel!$T$1:$T$7186,gen_fuel!$A$1:$A$7186,E625,gen_fuel!$U$1:$U$7186,disposition!A625,gen_fuel!$N$1:$N$7186,{"HYC","WND","SUN"}))</f>
        <v>0</v>
      </c>
      <c r="Y625" s="8">
        <f t="shared" si="9"/>
        <v>390925</v>
      </c>
    </row>
    <row r="626" spans="1:25" ht="51.75" x14ac:dyDescent="0.25">
      <c r="A626" s="10">
        <v>2011</v>
      </c>
      <c r="B626" s="10">
        <v>491</v>
      </c>
      <c r="C626" s="11" t="s">
        <v>636</v>
      </c>
      <c r="D626" s="10">
        <v>7</v>
      </c>
      <c r="E626" s="10">
        <v>54210</v>
      </c>
      <c r="F626" s="11" t="s">
        <v>23</v>
      </c>
      <c r="G626" s="11" t="s">
        <v>637</v>
      </c>
      <c r="H626" s="11" t="s">
        <v>590</v>
      </c>
      <c r="I626" s="12">
        <v>65445</v>
      </c>
      <c r="J626" s="12">
        <v>48286</v>
      </c>
      <c r="K626" s="12">
        <v>113731</v>
      </c>
      <c r="L626" s="12">
        <v>0</v>
      </c>
      <c r="M626" s="12">
        <v>113731</v>
      </c>
      <c r="N626" s="12">
        <v>113731</v>
      </c>
      <c r="O626" s="12">
        <v>0</v>
      </c>
      <c r="P626" s="12">
        <v>0</v>
      </c>
      <c r="Q626" s="21"/>
      <c r="R626" s="12">
        <v>0</v>
      </c>
      <c r="S626" s="12">
        <v>113731</v>
      </c>
      <c r="T626" s="10">
        <v>0</v>
      </c>
      <c r="U626" s="18"/>
      <c r="V626" s="18"/>
      <c r="W626" t="s">
        <v>23</v>
      </c>
      <c r="X626">
        <f>SUM(SUMIFS(gen_fuel!$T$1:$T$7186,gen_fuel!$A$1:$A$7186,E626,gen_fuel!$U$1:$U$7186,disposition!A626,gen_fuel!$N$1:$N$7186,{"HYC","WND","SUN"}))</f>
        <v>0</v>
      </c>
      <c r="Y626" s="8">
        <f t="shared" si="9"/>
        <v>48286</v>
      </c>
    </row>
    <row r="627" spans="1:25" ht="51.75" x14ac:dyDescent="0.25">
      <c r="A627" s="10">
        <v>2011</v>
      </c>
      <c r="B627" s="10">
        <v>491</v>
      </c>
      <c r="C627" s="11" t="s">
        <v>636</v>
      </c>
      <c r="D627" s="10">
        <v>7</v>
      </c>
      <c r="E627" s="10">
        <v>54211</v>
      </c>
      <c r="F627" s="11" t="s">
        <v>23</v>
      </c>
      <c r="G627" s="11" t="s">
        <v>638</v>
      </c>
      <c r="H627" s="11" t="s">
        <v>176</v>
      </c>
      <c r="I627" s="12">
        <v>31854</v>
      </c>
      <c r="J627" s="12">
        <v>38425</v>
      </c>
      <c r="K627" s="12">
        <v>70279</v>
      </c>
      <c r="L627" s="12">
        <v>0</v>
      </c>
      <c r="M627" s="12">
        <v>70279</v>
      </c>
      <c r="N627" s="12">
        <v>70279</v>
      </c>
      <c r="O627" s="12">
        <v>0</v>
      </c>
      <c r="P627" s="12">
        <v>0</v>
      </c>
      <c r="Q627" s="21"/>
      <c r="R627" s="12">
        <v>0</v>
      </c>
      <c r="S627" s="12">
        <v>70279</v>
      </c>
      <c r="T627" s="10">
        <v>0</v>
      </c>
      <c r="U627" s="18"/>
      <c r="V627" s="18"/>
      <c r="W627" t="s">
        <v>23</v>
      </c>
      <c r="X627">
        <f>SUM(SUMIFS(gen_fuel!$T$1:$T$7186,gen_fuel!$A$1:$A$7186,E627,gen_fuel!$U$1:$U$7186,disposition!A627,gen_fuel!$N$1:$N$7186,{"HYC","WND","SUN"}))</f>
        <v>0</v>
      </c>
      <c r="Y627" s="8">
        <f t="shared" si="9"/>
        <v>38425</v>
      </c>
    </row>
    <row r="628" spans="1:25" ht="64.5" x14ac:dyDescent="0.25">
      <c r="A628" s="10">
        <v>2011</v>
      </c>
      <c r="B628" s="10">
        <v>491</v>
      </c>
      <c r="C628" s="11" t="s">
        <v>636</v>
      </c>
      <c r="D628" s="10">
        <v>7</v>
      </c>
      <c r="E628" s="10">
        <v>54212</v>
      </c>
      <c r="F628" s="11" t="s">
        <v>23</v>
      </c>
      <c r="G628" s="11" t="s">
        <v>639</v>
      </c>
      <c r="H628" s="11" t="s">
        <v>176</v>
      </c>
      <c r="I628" s="12">
        <v>29848</v>
      </c>
      <c r="J628" s="12">
        <v>25606</v>
      </c>
      <c r="K628" s="12">
        <v>55454</v>
      </c>
      <c r="L628" s="12">
        <v>0</v>
      </c>
      <c r="M628" s="12">
        <v>55454</v>
      </c>
      <c r="N628" s="12">
        <v>55454</v>
      </c>
      <c r="O628" s="12">
        <v>0</v>
      </c>
      <c r="P628" s="12">
        <v>0</v>
      </c>
      <c r="Q628" s="21"/>
      <c r="R628" s="12">
        <v>0</v>
      </c>
      <c r="S628" s="12">
        <v>55454</v>
      </c>
      <c r="T628" s="10">
        <v>0</v>
      </c>
      <c r="U628" s="18"/>
      <c r="V628" s="18"/>
      <c r="W628" t="s">
        <v>23</v>
      </c>
      <c r="X628">
        <f>SUM(SUMIFS(gen_fuel!$T$1:$T$7186,gen_fuel!$A$1:$A$7186,E628,gen_fuel!$U$1:$U$7186,disposition!A628,gen_fuel!$N$1:$N$7186,{"HYC","WND","SUN"}))</f>
        <v>0</v>
      </c>
      <c r="Y628" s="8">
        <f t="shared" si="9"/>
        <v>25606</v>
      </c>
    </row>
    <row r="629" spans="1:25" ht="51.75" x14ac:dyDescent="0.25">
      <c r="A629" s="10">
        <v>2011</v>
      </c>
      <c r="B629" s="10">
        <v>491</v>
      </c>
      <c r="C629" s="11" t="s">
        <v>636</v>
      </c>
      <c r="D629" s="10">
        <v>7</v>
      </c>
      <c r="E629" s="10">
        <v>54213</v>
      </c>
      <c r="F629" s="11" t="s">
        <v>23</v>
      </c>
      <c r="G629" s="11" t="s">
        <v>640</v>
      </c>
      <c r="H629" s="11" t="s">
        <v>590</v>
      </c>
      <c r="I629" s="12">
        <v>33385</v>
      </c>
      <c r="J629" s="12">
        <v>23147</v>
      </c>
      <c r="K629" s="12">
        <v>56532</v>
      </c>
      <c r="L629" s="12">
        <v>0</v>
      </c>
      <c r="M629" s="12">
        <v>56321</v>
      </c>
      <c r="N629" s="12">
        <v>56321</v>
      </c>
      <c r="O629" s="12">
        <v>0</v>
      </c>
      <c r="P629" s="12">
        <v>211</v>
      </c>
      <c r="Q629" s="21"/>
      <c r="R629" s="12">
        <v>0</v>
      </c>
      <c r="S629" s="12">
        <v>56532</v>
      </c>
      <c r="T629" s="10">
        <v>7</v>
      </c>
      <c r="U629" s="18"/>
      <c r="V629" s="18"/>
      <c r="W629" t="s">
        <v>23</v>
      </c>
      <c r="X629">
        <f>SUM(SUMIFS(gen_fuel!$T$1:$T$7186,gen_fuel!$A$1:$A$7186,E629,gen_fuel!$U$1:$U$7186,disposition!A629,gen_fuel!$N$1:$N$7186,{"HYC","WND","SUN"}))</f>
        <v>0</v>
      </c>
      <c r="Y629" s="8">
        <f t="shared" si="9"/>
        <v>22936</v>
      </c>
    </row>
    <row r="630" spans="1:25" ht="77.25" x14ac:dyDescent="0.25">
      <c r="A630" s="10">
        <v>2011</v>
      </c>
      <c r="B630" s="10">
        <v>491</v>
      </c>
      <c r="C630" s="11" t="s">
        <v>636</v>
      </c>
      <c r="D630" s="10">
        <v>7</v>
      </c>
      <c r="E630" s="10">
        <v>54214</v>
      </c>
      <c r="F630" s="11" t="s">
        <v>23</v>
      </c>
      <c r="G630" s="11" t="s">
        <v>641</v>
      </c>
      <c r="H630" s="11" t="s">
        <v>176</v>
      </c>
      <c r="I630" s="12">
        <v>31338</v>
      </c>
      <c r="J630" s="12">
        <v>73798</v>
      </c>
      <c r="K630" s="12">
        <v>105136</v>
      </c>
      <c r="L630" s="12">
        <v>0</v>
      </c>
      <c r="M630" s="12">
        <v>105136</v>
      </c>
      <c r="N630" s="12">
        <v>105136</v>
      </c>
      <c r="O630" s="12">
        <v>0</v>
      </c>
      <c r="P630" s="12">
        <v>0</v>
      </c>
      <c r="Q630" s="21"/>
      <c r="R630" s="12">
        <v>0</v>
      </c>
      <c r="S630" s="12">
        <v>105136</v>
      </c>
      <c r="T630" s="10">
        <v>0</v>
      </c>
      <c r="U630" s="18"/>
      <c r="V630" s="18"/>
      <c r="W630" t="s">
        <v>23</v>
      </c>
      <c r="X630">
        <f>SUM(SUMIFS(gen_fuel!$T$1:$T$7186,gen_fuel!$A$1:$A$7186,E630,gen_fuel!$U$1:$U$7186,disposition!A630,gen_fuel!$N$1:$N$7186,{"HYC","WND","SUN"}))</f>
        <v>0</v>
      </c>
      <c r="Y630" s="8">
        <f t="shared" si="9"/>
        <v>73798</v>
      </c>
    </row>
    <row r="631" spans="1:25" ht="51.75" x14ac:dyDescent="0.25">
      <c r="A631" s="10">
        <v>2011</v>
      </c>
      <c r="B631" s="10">
        <v>2053</v>
      </c>
      <c r="C631" s="11" t="s">
        <v>642</v>
      </c>
      <c r="D631" s="10">
        <v>7</v>
      </c>
      <c r="E631" s="10">
        <v>54216</v>
      </c>
      <c r="F631" s="11" t="s">
        <v>23</v>
      </c>
      <c r="G631" s="11" t="s">
        <v>643</v>
      </c>
      <c r="H631" s="11" t="s">
        <v>103</v>
      </c>
      <c r="I631" s="12">
        <v>119252</v>
      </c>
      <c r="J631" s="12">
        <v>158528</v>
      </c>
      <c r="K631" s="12">
        <v>277780</v>
      </c>
      <c r="L631" s="12">
        <v>0</v>
      </c>
      <c r="M631" s="12">
        <v>277780</v>
      </c>
      <c r="N631" s="12">
        <v>277780</v>
      </c>
      <c r="O631" s="12">
        <v>0</v>
      </c>
      <c r="P631" s="12">
        <v>0</v>
      </c>
      <c r="Q631" s="21"/>
      <c r="R631" s="12">
        <v>0</v>
      </c>
      <c r="S631" s="12">
        <v>277780</v>
      </c>
      <c r="T631" s="10" t="s">
        <v>30</v>
      </c>
      <c r="U631" s="18"/>
      <c r="V631" s="18"/>
      <c r="W631" t="s">
        <v>23</v>
      </c>
      <c r="X631">
        <f>SUM(SUMIFS(gen_fuel!$T$1:$T$7186,gen_fuel!$A$1:$A$7186,E631,gen_fuel!$U$1:$U$7186,disposition!A631,gen_fuel!$N$1:$N$7186,{"HYC","WND","SUN"}))</f>
        <v>0</v>
      </c>
      <c r="Y631" s="8">
        <f t="shared" si="9"/>
        <v>158528</v>
      </c>
    </row>
    <row r="632" spans="1:25" ht="39" x14ac:dyDescent="0.25">
      <c r="A632" s="10">
        <v>2011</v>
      </c>
      <c r="B632" s="10">
        <v>7209</v>
      </c>
      <c r="C632" s="11" t="s">
        <v>1199</v>
      </c>
      <c r="D632" s="10">
        <v>7</v>
      </c>
      <c r="E632" s="10">
        <v>54225</v>
      </c>
      <c r="F632" s="11" t="s">
        <v>23</v>
      </c>
      <c r="G632" s="11" t="s">
        <v>1200</v>
      </c>
      <c r="H632" s="11" t="s">
        <v>44</v>
      </c>
      <c r="I632" s="12">
        <v>48432</v>
      </c>
      <c r="J632" s="12">
        <v>21953</v>
      </c>
      <c r="K632" s="12">
        <v>70385</v>
      </c>
      <c r="L632" s="12">
        <v>0</v>
      </c>
      <c r="M632" s="12">
        <v>70385</v>
      </c>
      <c r="N632" s="12">
        <v>70385</v>
      </c>
      <c r="O632" s="12">
        <v>0</v>
      </c>
      <c r="P632" s="12">
        <v>0</v>
      </c>
      <c r="Q632" s="21"/>
      <c r="R632" s="12">
        <v>0</v>
      </c>
      <c r="S632" s="12">
        <v>70385</v>
      </c>
      <c r="T632" s="10">
        <v>0</v>
      </c>
      <c r="U632" s="18"/>
      <c r="V632" s="18"/>
      <c r="W632" t="s">
        <v>23</v>
      </c>
      <c r="X632">
        <f>SUM(SUMIFS(gen_fuel!$T$1:$T$7186,gen_fuel!$A$1:$A$7186,E632,gen_fuel!$U$1:$U$7186,disposition!A632,gen_fuel!$N$1:$N$7186,{"HYC","WND","SUN"}))</f>
        <v>0</v>
      </c>
      <c r="Y632" s="8">
        <f t="shared" si="9"/>
        <v>21953</v>
      </c>
    </row>
    <row r="633" spans="1:25" ht="39" x14ac:dyDescent="0.25">
      <c r="A633" s="10">
        <v>2011</v>
      </c>
      <c r="B633" s="10">
        <v>14928</v>
      </c>
      <c r="C633" s="11" t="s">
        <v>644</v>
      </c>
      <c r="D633" s="10">
        <v>7</v>
      </c>
      <c r="E633" s="10">
        <v>54236</v>
      </c>
      <c r="F633" s="11" t="s">
        <v>23</v>
      </c>
      <c r="G633" s="11" t="s">
        <v>645</v>
      </c>
      <c r="H633" s="11" t="s">
        <v>496</v>
      </c>
      <c r="I633" s="12">
        <v>108516</v>
      </c>
      <c r="J633" s="12">
        <v>51513</v>
      </c>
      <c r="K633" s="12">
        <v>160029</v>
      </c>
      <c r="L633" s="12">
        <v>0</v>
      </c>
      <c r="M633" s="12">
        <v>160029</v>
      </c>
      <c r="N633" s="12">
        <v>160029</v>
      </c>
      <c r="O633" s="12">
        <v>0</v>
      </c>
      <c r="P633" s="12">
        <v>0</v>
      </c>
      <c r="Q633" s="21"/>
      <c r="R633" s="12">
        <v>0</v>
      </c>
      <c r="S633" s="12">
        <v>160029</v>
      </c>
      <c r="T633" s="10">
        <v>0</v>
      </c>
      <c r="U633" s="18"/>
      <c r="V633" s="18"/>
      <c r="W633" t="s">
        <v>23</v>
      </c>
      <c r="X633">
        <f>SUM(SUMIFS(gen_fuel!$T$1:$T$7186,gen_fuel!$A$1:$A$7186,E633,gen_fuel!$U$1:$U$7186,disposition!A633,gen_fuel!$N$1:$N$7186,{"HYC","WND","SUN"}))</f>
        <v>0</v>
      </c>
      <c r="Y633" s="8">
        <f t="shared" si="9"/>
        <v>51513</v>
      </c>
    </row>
    <row r="634" spans="1:25" ht="51.75" x14ac:dyDescent="0.25">
      <c r="A634" s="10">
        <v>2011</v>
      </c>
      <c r="B634" s="10">
        <v>9394</v>
      </c>
      <c r="C634" s="11" t="s">
        <v>650</v>
      </c>
      <c r="D634" s="10">
        <v>7</v>
      </c>
      <c r="E634" s="10">
        <v>54281</v>
      </c>
      <c r="F634" s="11" t="s">
        <v>23</v>
      </c>
      <c r="G634" s="11" t="s">
        <v>651</v>
      </c>
      <c r="H634" s="11" t="s">
        <v>69</v>
      </c>
      <c r="I634" s="12">
        <v>109986</v>
      </c>
      <c r="J634" s="12">
        <v>157284</v>
      </c>
      <c r="K634" s="12">
        <v>267270</v>
      </c>
      <c r="L634" s="12">
        <v>0</v>
      </c>
      <c r="M634" s="12">
        <v>267270</v>
      </c>
      <c r="N634" s="12">
        <v>267270</v>
      </c>
      <c r="O634" s="12">
        <v>0</v>
      </c>
      <c r="P634" s="12">
        <v>0</v>
      </c>
      <c r="Q634" s="21"/>
      <c r="R634" s="12">
        <v>0</v>
      </c>
      <c r="S634" s="12">
        <v>267270</v>
      </c>
      <c r="T634" s="10">
        <v>0</v>
      </c>
      <c r="U634" s="18"/>
      <c r="V634" s="18"/>
      <c r="W634" t="s">
        <v>23</v>
      </c>
      <c r="X634">
        <f>SUM(SUMIFS(gen_fuel!$T$1:$T$7186,gen_fuel!$A$1:$A$7186,E634,gen_fuel!$U$1:$U$7186,disposition!A634,gen_fuel!$N$1:$N$7186,{"HYC","WND","SUN"}))</f>
        <v>0</v>
      </c>
      <c r="Y634" s="8">
        <f t="shared" si="9"/>
        <v>157284</v>
      </c>
    </row>
    <row r="635" spans="1:25" ht="39" x14ac:dyDescent="0.25">
      <c r="A635" s="10">
        <v>2011</v>
      </c>
      <c r="B635" s="10">
        <v>30067</v>
      </c>
      <c r="C635" s="11" t="s">
        <v>652</v>
      </c>
      <c r="D635" s="10">
        <v>7</v>
      </c>
      <c r="E635" s="10">
        <v>54286</v>
      </c>
      <c r="F635" s="11" t="s">
        <v>23</v>
      </c>
      <c r="G635" s="11" t="s">
        <v>653</v>
      </c>
      <c r="H635" s="11" t="s">
        <v>125</v>
      </c>
      <c r="I635" s="12">
        <v>22278</v>
      </c>
      <c r="J635" s="12">
        <v>113624</v>
      </c>
      <c r="K635" s="12">
        <v>135902</v>
      </c>
      <c r="L635" s="12">
        <v>0</v>
      </c>
      <c r="M635" s="12">
        <v>135902</v>
      </c>
      <c r="N635" s="12">
        <v>135902</v>
      </c>
      <c r="O635" s="12">
        <v>0</v>
      </c>
      <c r="P635" s="12">
        <v>0</v>
      </c>
      <c r="Q635" s="21"/>
      <c r="R635" s="12">
        <v>0</v>
      </c>
      <c r="S635" s="12">
        <v>135902</v>
      </c>
      <c r="T635" s="10">
        <v>0</v>
      </c>
      <c r="U635" s="18"/>
      <c r="V635" s="18"/>
      <c r="W635" t="s">
        <v>23</v>
      </c>
      <c r="X635">
        <f>SUM(SUMIFS(gen_fuel!$T$1:$T$7186,gen_fuel!$A$1:$A$7186,E635,gen_fuel!$U$1:$U$7186,disposition!A635,gen_fuel!$N$1:$N$7186,{"HYC","WND","SUN"}))</f>
        <v>0</v>
      </c>
      <c r="Y635" s="8">
        <f t="shared" si="9"/>
        <v>113624</v>
      </c>
    </row>
    <row r="636" spans="1:25" ht="39" x14ac:dyDescent="0.25">
      <c r="A636" s="10">
        <v>2011</v>
      </c>
      <c r="B636" s="10">
        <v>2670</v>
      </c>
      <c r="C636" s="11" t="s">
        <v>655</v>
      </c>
      <c r="D636" s="10">
        <v>7</v>
      </c>
      <c r="E636" s="10">
        <v>54291</v>
      </c>
      <c r="F636" s="11" t="s">
        <v>23</v>
      </c>
      <c r="G636" s="11" t="s">
        <v>656</v>
      </c>
      <c r="H636" s="11" t="s">
        <v>61</v>
      </c>
      <c r="I636" s="12">
        <v>154379</v>
      </c>
      <c r="J636" s="12">
        <v>206109</v>
      </c>
      <c r="K636" s="12">
        <v>360488</v>
      </c>
      <c r="L636" s="12">
        <v>0</v>
      </c>
      <c r="M636" s="12">
        <v>360488</v>
      </c>
      <c r="N636" s="12">
        <v>360488</v>
      </c>
      <c r="O636" s="12">
        <v>0</v>
      </c>
      <c r="P636" s="12">
        <v>0</v>
      </c>
      <c r="Q636" s="21"/>
      <c r="R636" s="12">
        <v>0</v>
      </c>
      <c r="S636" s="12">
        <v>360488</v>
      </c>
      <c r="T636" s="10">
        <v>0</v>
      </c>
      <c r="U636" s="18"/>
      <c r="V636" s="18"/>
      <c r="W636" t="s">
        <v>23</v>
      </c>
      <c r="X636">
        <f>SUM(SUMIFS(gen_fuel!$T$1:$T$7186,gen_fuel!$A$1:$A$7186,E636,gen_fuel!$U$1:$U$7186,disposition!A636,gen_fuel!$N$1:$N$7186,{"HYC","WND","SUN"}))</f>
        <v>0</v>
      </c>
      <c r="Y636" s="8">
        <f t="shared" si="9"/>
        <v>206109</v>
      </c>
    </row>
    <row r="637" spans="1:25" ht="51.75" x14ac:dyDescent="0.25">
      <c r="A637" s="10">
        <v>2011</v>
      </c>
      <c r="B637" s="10">
        <v>7067</v>
      </c>
      <c r="C637" s="11" t="s">
        <v>658</v>
      </c>
      <c r="D637" s="10">
        <v>7</v>
      </c>
      <c r="E637" s="10">
        <v>54318</v>
      </c>
      <c r="F637" s="11" t="s">
        <v>23</v>
      </c>
      <c r="G637" s="11" t="s">
        <v>659</v>
      </c>
      <c r="H637" s="11" t="s">
        <v>583</v>
      </c>
      <c r="I637" s="12">
        <v>244563</v>
      </c>
      <c r="J637" s="12">
        <v>35294</v>
      </c>
      <c r="K637" s="12">
        <v>279857</v>
      </c>
      <c r="L637" s="12">
        <v>21682</v>
      </c>
      <c r="M637" s="12">
        <v>255747</v>
      </c>
      <c r="N637" s="12">
        <v>277429</v>
      </c>
      <c r="O637" s="12">
        <v>0</v>
      </c>
      <c r="P637" s="12">
        <v>2428</v>
      </c>
      <c r="Q637" s="21"/>
      <c r="R637" s="12">
        <v>0</v>
      </c>
      <c r="S637" s="12">
        <v>279857</v>
      </c>
      <c r="T637" s="10">
        <v>38</v>
      </c>
      <c r="U637" s="18"/>
      <c r="V637" s="18"/>
      <c r="W637" t="s">
        <v>23</v>
      </c>
      <c r="X637">
        <f>SUM(SUMIFS(gen_fuel!$T$1:$T$7186,gen_fuel!$A$1:$A$7186,E637,gen_fuel!$U$1:$U$7186,disposition!A637,gen_fuel!$N$1:$N$7186,{"HYC","WND","SUN"}))</f>
        <v>0</v>
      </c>
      <c r="Y637" s="8">
        <f t="shared" si="9"/>
        <v>32866</v>
      </c>
    </row>
    <row r="638" spans="1:25" ht="64.5" x14ac:dyDescent="0.25">
      <c r="A638" s="10">
        <v>2011</v>
      </c>
      <c r="B638" s="10">
        <v>7375</v>
      </c>
      <c r="C638" s="11" t="s">
        <v>660</v>
      </c>
      <c r="D638" s="10">
        <v>7</v>
      </c>
      <c r="E638" s="10">
        <v>54321</v>
      </c>
      <c r="F638" s="11" t="s">
        <v>23</v>
      </c>
      <c r="G638" s="11" t="s">
        <v>661</v>
      </c>
      <c r="H638" s="11" t="s">
        <v>61</v>
      </c>
      <c r="I638" s="12">
        <v>264945</v>
      </c>
      <c r="J638" s="12">
        <v>729</v>
      </c>
      <c r="K638" s="12">
        <v>265674</v>
      </c>
      <c r="L638" s="12">
        <v>0</v>
      </c>
      <c r="M638" s="12">
        <v>230654</v>
      </c>
      <c r="N638" s="12">
        <v>230654</v>
      </c>
      <c r="O638" s="12">
        <v>0</v>
      </c>
      <c r="P638" s="12">
        <v>35020</v>
      </c>
      <c r="Q638" s="21"/>
      <c r="R638" s="12">
        <v>0</v>
      </c>
      <c r="S638" s="12">
        <v>265674</v>
      </c>
      <c r="T638" s="10">
        <v>1278</v>
      </c>
      <c r="U638" s="18"/>
      <c r="V638" s="18"/>
      <c r="W638" t="s">
        <v>23</v>
      </c>
      <c r="X638">
        <f>SUM(SUMIFS(gen_fuel!$T$1:$T$7186,gen_fuel!$A$1:$A$7186,E638,gen_fuel!$U$1:$U$7186,disposition!A638,gen_fuel!$N$1:$N$7186,{"HYC","WND","SUN"}))</f>
        <v>0</v>
      </c>
      <c r="Y638" s="8">
        <f t="shared" si="9"/>
        <v>-34291</v>
      </c>
    </row>
    <row r="639" spans="1:25" ht="51.75" x14ac:dyDescent="0.25">
      <c r="A639" s="10">
        <v>2011</v>
      </c>
      <c r="B639" s="10">
        <v>17052</v>
      </c>
      <c r="C639" s="11" t="s">
        <v>662</v>
      </c>
      <c r="D639" s="10">
        <v>7</v>
      </c>
      <c r="E639" s="10">
        <v>54330</v>
      </c>
      <c r="F639" s="11" t="s">
        <v>23</v>
      </c>
      <c r="G639" s="11" t="s">
        <v>663</v>
      </c>
      <c r="H639" s="11" t="s">
        <v>61</v>
      </c>
      <c r="I639" s="12">
        <v>26548</v>
      </c>
      <c r="J639" s="12">
        <v>47147</v>
      </c>
      <c r="K639" s="12">
        <v>73695</v>
      </c>
      <c r="L639" s="12">
        <v>1000</v>
      </c>
      <c r="M639" s="12">
        <v>72695</v>
      </c>
      <c r="N639" s="12">
        <v>73695</v>
      </c>
      <c r="O639" s="12">
        <v>0</v>
      </c>
      <c r="P639" s="12">
        <v>0</v>
      </c>
      <c r="Q639" s="21"/>
      <c r="R639" s="12">
        <v>0</v>
      </c>
      <c r="S639" s="12">
        <v>73695</v>
      </c>
      <c r="T639" s="10">
        <v>0</v>
      </c>
      <c r="U639" s="18"/>
      <c r="V639" s="18"/>
      <c r="W639" t="s">
        <v>23</v>
      </c>
      <c r="X639">
        <f>SUM(SUMIFS(gen_fuel!$T$1:$T$7186,gen_fuel!$A$1:$A$7186,E639,gen_fuel!$U$1:$U$7186,disposition!A639,gen_fuel!$N$1:$N$7186,{"HYC","WND","SUN"}))</f>
        <v>0</v>
      </c>
      <c r="Y639" s="8">
        <f t="shared" si="9"/>
        <v>47147</v>
      </c>
    </row>
    <row r="640" spans="1:25" ht="39" x14ac:dyDescent="0.25">
      <c r="A640" s="10">
        <v>2011</v>
      </c>
      <c r="B640" s="10">
        <v>12986</v>
      </c>
      <c r="C640" s="11" t="s">
        <v>665</v>
      </c>
      <c r="D640" s="10">
        <v>7</v>
      </c>
      <c r="E640" s="10">
        <v>54335</v>
      </c>
      <c r="F640" s="11" t="s">
        <v>23</v>
      </c>
      <c r="G640" s="11" t="s">
        <v>666</v>
      </c>
      <c r="H640" s="11" t="s">
        <v>121</v>
      </c>
      <c r="I640" s="12">
        <v>5932</v>
      </c>
      <c r="J640" s="12">
        <v>31914</v>
      </c>
      <c r="K640" s="12">
        <v>37846</v>
      </c>
      <c r="L640" s="12">
        <v>0</v>
      </c>
      <c r="M640" s="12">
        <v>37846</v>
      </c>
      <c r="N640" s="12">
        <v>37846</v>
      </c>
      <c r="O640" s="12">
        <v>0</v>
      </c>
      <c r="P640" s="12">
        <v>0</v>
      </c>
      <c r="Q640" s="21"/>
      <c r="R640" s="12">
        <v>0</v>
      </c>
      <c r="S640" s="12">
        <v>37846</v>
      </c>
      <c r="T640" s="10">
        <v>0</v>
      </c>
      <c r="U640" s="18"/>
      <c r="V640" s="18"/>
      <c r="W640" t="s">
        <v>23</v>
      </c>
      <c r="X640">
        <f>SUM(SUMIFS(gen_fuel!$T$1:$T$7186,gen_fuel!$A$1:$A$7186,E640,gen_fuel!$U$1:$U$7186,disposition!A640,gen_fuel!$N$1:$N$7186,{"HYC","WND","SUN"}))</f>
        <v>0</v>
      </c>
      <c r="Y640" s="8">
        <f t="shared" si="9"/>
        <v>31914</v>
      </c>
    </row>
    <row r="641" spans="1:25" ht="51.75" x14ac:dyDescent="0.25">
      <c r="A641" s="10">
        <v>2011</v>
      </c>
      <c r="B641" s="10">
        <v>9353</v>
      </c>
      <c r="C641" s="11" t="s">
        <v>667</v>
      </c>
      <c r="D641" s="10">
        <v>7</v>
      </c>
      <c r="E641" s="10">
        <v>54358</v>
      </c>
      <c r="F641" s="11" t="s">
        <v>23</v>
      </c>
      <c r="G641" s="11" t="s">
        <v>668</v>
      </c>
      <c r="H641" s="11" t="s">
        <v>69</v>
      </c>
      <c r="I641" s="12">
        <v>413331</v>
      </c>
      <c r="J641" s="12">
        <v>214769</v>
      </c>
      <c r="K641" s="12">
        <v>628100</v>
      </c>
      <c r="L641" s="12">
        <v>0</v>
      </c>
      <c r="M641" s="12">
        <v>628100</v>
      </c>
      <c r="N641" s="12">
        <v>628100</v>
      </c>
      <c r="O641" s="12">
        <v>0</v>
      </c>
      <c r="P641" s="12">
        <v>0</v>
      </c>
      <c r="Q641" s="21"/>
      <c r="R641" s="12">
        <v>0</v>
      </c>
      <c r="S641" s="12">
        <v>628100</v>
      </c>
      <c r="T641" s="10">
        <v>0</v>
      </c>
      <c r="U641" s="18"/>
      <c r="V641" s="18"/>
      <c r="W641" t="s">
        <v>23</v>
      </c>
      <c r="X641">
        <f>SUM(SUMIFS(gen_fuel!$T$1:$T$7186,gen_fuel!$A$1:$A$7186,E641,gen_fuel!$U$1:$U$7186,disposition!A641,gen_fuel!$N$1:$N$7186,{"HYC","WND","SUN"}))</f>
        <v>0</v>
      </c>
      <c r="Y641" s="8">
        <f t="shared" si="9"/>
        <v>214769</v>
      </c>
    </row>
    <row r="642" spans="1:25" ht="51.75" x14ac:dyDescent="0.25">
      <c r="A642" s="10">
        <v>2011</v>
      </c>
      <c r="B642" s="10">
        <v>50036</v>
      </c>
      <c r="C642" s="11" t="s">
        <v>670</v>
      </c>
      <c r="D642" s="10">
        <v>6</v>
      </c>
      <c r="E642" s="10">
        <v>54364</v>
      </c>
      <c r="F642" s="11" t="s">
        <v>50</v>
      </c>
      <c r="G642" s="11" t="s">
        <v>671</v>
      </c>
      <c r="H642" s="11" t="s">
        <v>61</v>
      </c>
      <c r="I642" s="12">
        <v>131</v>
      </c>
      <c r="J642" s="12">
        <v>113350</v>
      </c>
      <c r="K642" s="12">
        <v>113481</v>
      </c>
      <c r="L642" s="12">
        <v>0</v>
      </c>
      <c r="M642" s="12">
        <v>113481</v>
      </c>
      <c r="N642" s="12">
        <v>113481</v>
      </c>
      <c r="O642" s="12">
        <v>0</v>
      </c>
      <c r="P642" s="12">
        <v>0</v>
      </c>
      <c r="Q642" s="21"/>
      <c r="R642" s="12">
        <v>0</v>
      </c>
      <c r="S642" s="12">
        <v>113481</v>
      </c>
      <c r="T642" s="10">
        <v>0</v>
      </c>
      <c r="U642" s="18"/>
      <c r="V642" s="18"/>
      <c r="W642" t="s">
        <v>23</v>
      </c>
      <c r="X642">
        <f>SUM(SUMIFS(gen_fuel!$T$1:$T$7186,gen_fuel!$A$1:$A$7186,E642,gen_fuel!$U$1:$U$7186,disposition!A642,gen_fuel!$N$1:$N$7186,{"HYC","WND","SUN"}))</f>
        <v>0</v>
      </c>
      <c r="Y642" s="8">
        <f t="shared" si="9"/>
        <v>113350</v>
      </c>
    </row>
    <row r="643" spans="1:25" ht="39" x14ac:dyDescent="0.25">
      <c r="A643" s="10">
        <v>2011</v>
      </c>
      <c r="B643" s="10">
        <v>24205</v>
      </c>
      <c r="C643" s="11" t="s">
        <v>673</v>
      </c>
      <c r="D643" s="10">
        <v>7</v>
      </c>
      <c r="E643" s="10">
        <v>54374</v>
      </c>
      <c r="F643" s="11" t="s">
        <v>23</v>
      </c>
      <c r="G643" s="11" t="s">
        <v>674</v>
      </c>
      <c r="H643" s="11" t="s">
        <v>583</v>
      </c>
      <c r="I643" s="12">
        <v>2178</v>
      </c>
      <c r="J643" s="12">
        <v>278273</v>
      </c>
      <c r="K643" s="12">
        <v>280451</v>
      </c>
      <c r="L643" s="12">
        <v>0</v>
      </c>
      <c r="M643" s="12">
        <v>280451</v>
      </c>
      <c r="N643" s="12">
        <v>280451</v>
      </c>
      <c r="O643" s="12">
        <v>0</v>
      </c>
      <c r="P643" s="12">
        <v>0</v>
      </c>
      <c r="Q643" s="21"/>
      <c r="R643" s="12">
        <v>0</v>
      </c>
      <c r="S643" s="12">
        <v>280451</v>
      </c>
      <c r="T643" s="10">
        <v>0</v>
      </c>
      <c r="U643" s="18"/>
      <c r="V643" s="18"/>
      <c r="W643" t="s">
        <v>23</v>
      </c>
      <c r="X643">
        <f>SUM(SUMIFS(gen_fuel!$T$1:$T$7186,gen_fuel!$A$1:$A$7186,E643,gen_fuel!$U$1:$U$7186,disposition!A643,gen_fuel!$N$1:$N$7186,{"HYC","WND","SUN"}))</f>
        <v>0</v>
      </c>
      <c r="Y643" s="8">
        <f t="shared" ref="Y643:Y706" si="10">SUM(J643,X643)-SUM(O643:R643)</f>
        <v>278273</v>
      </c>
    </row>
    <row r="644" spans="1:25" ht="51.75" x14ac:dyDescent="0.25">
      <c r="A644" s="10">
        <v>2011</v>
      </c>
      <c r="B644" s="10">
        <v>4732</v>
      </c>
      <c r="C644" s="11" t="s">
        <v>676</v>
      </c>
      <c r="D644" s="10">
        <v>7</v>
      </c>
      <c r="E644" s="10">
        <v>54410</v>
      </c>
      <c r="F644" s="11" t="s">
        <v>23</v>
      </c>
      <c r="G644" s="11" t="s">
        <v>676</v>
      </c>
      <c r="H644" s="11" t="s">
        <v>48</v>
      </c>
      <c r="I644" s="12">
        <v>224452</v>
      </c>
      <c r="J644" s="12">
        <v>0</v>
      </c>
      <c r="K644" s="12">
        <v>224452</v>
      </c>
      <c r="L644" s="12">
        <v>3041</v>
      </c>
      <c r="M644" s="12">
        <v>0</v>
      </c>
      <c r="N644" s="12">
        <v>3041</v>
      </c>
      <c r="O644" s="12">
        <v>0</v>
      </c>
      <c r="P644" s="12">
        <v>221411</v>
      </c>
      <c r="Q644" s="21"/>
      <c r="R644" s="12">
        <v>0</v>
      </c>
      <c r="S644" s="12">
        <v>224452</v>
      </c>
      <c r="T644" s="10">
        <v>11951</v>
      </c>
      <c r="U644" s="18"/>
      <c r="V644" s="18"/>
      <c r="W644" t="s">
        <v>23</v>
      </c>
      <c r="X644">
        <f>SUM(SUMIFS(gen_fuel!$T$1:$T$7186,gen_fuel!$A$1:$A$7186,E644,gen_fuel!$U$1:$U$7186,disposition!A644,gen_fuel!$N$1:$N$7186,{"HYC","WND","SUN"}))</f>
        <v>0</v>
      </c>
      <c r="Y644" s="8">
        <f t="shared" si="10"/>
        <v>-221411</v>
      </c>
    </row>
    <row r="645" spans="1:25" ht="26.25" x14ac:dyDescent="0.25">
      <c r="A645" s="10">
        <v>2011</v>
      </c>
      <c r="B645" s="10">
        <v>19553</v>
      </c>
      <c r="C645" s="11" t="s">
        <v>677</v>
      </c>
      <c r="D645" s="10">
        <v>6</v>
      </c>
      <c r="E645" s="10">
        <v>54422</v>
      </c>
      <c r="F645" s="11" t="s">
        <v>50</v>
      </c>
      <c r="G645" s="11" t="s">
        <v>678</v>
      </c>
      <c r="H645" s="11" t="s">
        <v>611</v>
      </c>
      <c r="I645" s="12">
        <v>31990</v>
      </c>
      <c r="J645" s="12">
        <v>0</v>
      </c>
      <c r="K645" s="12">
        <v>31990</v>
      </c>
      <c r="L645" s="12">
        <v>1770</v>
      </c>
      <c r="M645" s="12">
        <v>30193</v>
      </c>
      <c r="N645" s="12">
        <v>31963</v>
      </c>
      <c r="O645" s="12">
        <v>0</v>
      </c>
      <c r="P645" s="12">
        <v>27</v>
      </c>
      <c r="Q645" s="21"/>
      <c r="R645" s="12">
        <v>0</v>
      </c>
      <c r="S645" s="12">
        <v>31990</v>
      </c>
      <c r="T645" s="10">
        <v>1</v>
      </c>
      <c r="U645" s="18"/>
      <c r="V645" s="18"/>
      <c r="W645" t="s">
        <v>23</v>
      </c>
      <c r="X645">
        <f>SUM(SUMIFS(gen_fuel!$T$1:$T$7186,gen_fuel!$A$1:$A$7186,E645,gen_fuel!$U$1:$U$7186,disposition!A645,gen_fuel!$N$1:$N$7186,{"HYC","WND","SUN"}))</f>
        <v>0</v>
      </c>
      <c r="Y645" s="8">
        <f t="shared" si="10"/>
        <v>-27</v>
      </c>
    </row>
    <row r="646" spans="1:25" ht="39" x14ac:dyDescent="0.25">
      <c r="A646" s="10">
        <v>2011</v>
      </c>
      <c r="B646" s="10">
        <v>7043</v>
      </c>
      <c r="C646" s="11" t="s">
        <v>679</v>
      </c>
      <c r="D646" s="10">
        <v>7</v>
      </c>
      <c r="E646" s="10">
        <v>54427</v>
      </c>
      <c r="F646" s="11" t="s">
        <v>23</v>
      </c>
      <c r="G646" s="11" t="s">
        <v>680</v>
      </c>
      <c r="H646" s="11" t="s">
        <v>25</v>
      </c>
      <c r="I646" s="12">
        <v>473863</v>
      </c>
      <c r="J646" s="12">
        <v>168711</v>
      </c>
      <c r="K646" s="12">
        <v>642574</v>
      </c>
      <c r="L646" s="12">
        <v>0</v>
      </c>
      <c r="M646" s="12">
        <v>642574</v>
      </c>
      <c r="N646" s="12">
        <v>642574</v>
      </c>
      <c r="O646" s="12">
        <v>0</v>
      </c>
      <c r="P646" s="12">
        <v>0</v>
      </c>
      <c r="Q646" s="21"/>
      <c r="R646" s="12">
        <v>0</v>
      </c>
      <c r="S646" s="12">
        <v>642574</v>
      </c>
      <c r="T646" s="10">
        <v>0</v>
      </c>
      <c r="U646" s="18"/>
      <c r="V646" s="18"/>
      <c r="W646" t="s">
        <v>23</v>
      </c>
      <c r="X646">
        <f>SUM(SUMIFS(gen_fuel!$T$1:$T$7186,gen_fuel!$A$1:$A$7186,E646,gen_fuel!$U$1:$U$7186,disposition!A646,gen_fuel!$N$1:$N$7186,{"HYC","WND","SUN"}))</f>
        <v>0</v>
      </c>
      <c r="Y646" s="8">
        <f t="shared" si="10"/>
        <v>168711</v>
      </c>
    </row>
    <row r="647" spans="1:25" ht="64.5" x14ac:dyDescent="0.25">
      <c r="A647" s="10">
        <v>2011</v>
      </c>
      <c r="B647" s="10">
        <v>38215</v>
      </c>
      <c r="C647" s="11" t="s">
        <v>682</v>
      </c>
      <c r="D647" s="10">
        <v>7</v>
      </c>
      <c r="E647" s="10">
        <v>54451</v>
      </c>
      <c r="F647" s="11" t="s">
        <v>23</v>
      </c>
      <c r="G647" s="11" t="s">
        <v>683</v>
      </c>
      <c r="H647" s="11" t="s">
        <v>48</v>
      </c>
      <c r="I647" s="12">
        <v>287848</v>
      </c>
      <c r="J647" s="12">
        <v>142098</v>
      </c>
      <c r="K647" s="12">
        <v>429946</v>
      </c>
      <c r="L647" s="12">
        <v>1321</v>
      </c>
      <c r="M647" s="12">
        <v>421986</v>
      </c>
      <c r="N647" s="12">
        <v>423307</v>
      </c>
      <c r="O647" s="12">
        <v>0</v>
      </c>
      <c r="P647" s="12">
        <v>6639</v>
      </c>
      <c r="Q647" s="21"/>
      <c r="R647" s="12">
        <v>0</v>
      </c>
      <c r="S647" s="12">
        <v>429946</v>
      </c>
      <c r="T647" s="10">
        <v>152</v>
      </c>
      <c r="U647" s="18"/>
      <c r="V647" s="18"/>
      <c r="W647" t="s">
        <v>23</v>
      </c>
      <c r="X647">
        <f>SUM(SUMIFS(gen_fuel!$T$1:$T$7186,gen_fuel!$A$1:$A$7186,E647,gen_fuel!$U$1:$U$7186,disposition!A647,gen_fuel!$N$1:$N$7186,{"HYC","WND","SUN"}))</f>
        <v>0</v>
      </c>
      <c r="Y647" s="8">
        <f t="shared" si="10"/>
        <v>135459</v>
      </c>
    </row>
    <row r="648" spans="1:25" ht="77.25" x14ac:dyDescent="0.25">
      <c r="A648" s="10">
        <v>2011</v>
      </c>
      <c r="B648" s="10">
        <v>56108</v>
      </c>
      <c r="C648" s="11" t="s">
        <v>1426</v>
      </c>
      <c r="D648" s="10">
        <v>6</v>
      </c>
      <c r="E648" s="10">
        <v>54458</v>
      </c>
      <c r="F648" s="11" t="s">
        <v>50</v>
      </c>
      <c r="G648" s="11" t="s">
        <v>686</v>
      </c>
      <c r="H648" s="11" t="s">
        <v>61</v>
      </c>
      <c r="I648" s="12">
        <v>5901</v>
      </c>
      <c r="J648" s="12">
        <v>0</v>
      </c>
      <c r="K648" s="12">
        <v>5901</v>
      </c>
      <c r="L648" s="12">
        <v>0</v>
      </c>
      <c r="M648" s="12">
        <v>5901</v>
      </c>
      <c r="N648" s="12">
        <v>5901</v>
      </c>
      <c r="O648" s="12">
        <v>0</v>
      </c>
      <c r="P648" s="12">
        <v>0</v>
      </c>
      <c r="Q648" s="21"/>
      <c r="R648" s="12">
        <v>0</v>
      </c>
      <c r="S648" s="12">
        <v>5901</v>
      </c>
      <c r="T648" s="10">
        <v>0</v>
      </c>
      <c r="U648" s="18"/>
      <c r="V648" s="18"/>
      <c r="W648" t="s">
        <v>23</v>
      </c>
      <c r="X648">
        <f>SUM(SUMIFS(gen_fuel!$T$1:$T$7186,gen_fuel!$A$1:$A$7186,E648,gen_fuel!$U$1:$U$7186,disposition!A648,gen_fuel!$N$1:$N$7186,{"HYC","WND","SUN"}))</f>
        <v>0</v>
      </c>
      <c r="Y648" s="8">
        <f t="shared" si="10"/>
        <v>0</v>
      </c>
    </row>
    <row r="649" spans="1:25" ht="39" x14ac:dyDescent="0.25">
      <c r="A649" s="10">
        <v>2011</v>
      </c>
      <c r="B649" s="10">
        <v>16968</v>
      </c>
      <c r="C649" s="11" t="s">
        <v>690</v>
      </c>
      <c r="D649" s="10">
        <v>7</v>
      </c>
      <c r="E649" s="10">
        <v>54472</v>
      </c>
      <c r="F649" s="11" t="s">
        <v>23</v>
      </c>
      <c r="G649" s="11" t="s">
        <v>691</v>
      </c>
      <c r="H649" s="11" t="s">
        <v>583</v>
      </c>
      <c r="I649" s="12">
        <v>68387</v>
      </c>
      <c r="J649" s="12">
        <v>28319</v>
      </c>
      <c r="K649" s="12">
        <v>96706</v>
      </c>
      <c r="L649" s="12">
        <v>0</v>
      </c>
      <c r="M649" s="12">
        <v>96706</v>
      </c>
      <c r="N649" s="12">
        <v>96706</v>
      </c>
      <c r="O649" s="12">
        <v>0</v>
      </c>
      <c r="P649" s="12">
        <v>0</v>
      </c>
      <c r="Q649" s="21"/>
      <c r="R649" s="12">
        <v>0</v>
      </c>
      <c r="S649" s="12">
        <v>96706</v>
      </c>
      <c r="T649" s="10">
        <v>0</v>
      </c>
      <c r="U649" s="18"/>
      <c r="V649" s="18"/>
      <c r="W649" t="s">
        <v>23</v>
      </c>
      <c r="X649">
        <f>SUM(SUMIFS(gen_fuel!$T$1:$T$7186,gen_fuel!$A$1:$A$7186,E649,gen_fuel!$U$1:$U$7186,disposition!A649,gen_fuel!$N$1:$N$7186,{"HYC","WND","SUN"}))</f>
        <v>0</v>
      </c>
      <c r="Y649" s="8">
        <f t="shared" si="10"/>
        <v>28319</v>
      </c>
    </row>
    <row r="650" spans="1:25" ht="51.75" x14ac:dyDescent="0.25">
      <c r="A650" s="10">
        <v>2011</v>
      </c>
      <c r="B650" s="10">
        <v>547</v>
      </c>
      <c r="C650" s="11" t="s">
        <v>693</v>
      </c>
      <c r="D650" s="10">
        <v>7</v>
      </c>
      <c r="E650" s="10">
        <v>54512</v>
      </c>
      <c r="F650" s="11" t="s">
        <v>23</v>
      </c>
      <c r="G650" s="11" t="s">
        <v>694</v>
      </c>
      <c r="H650" s="11" t="s">
        <v>25</v>
      </c>
      <c r="I650" s="12">
        <v>41174</v>
      </c>
      <c r="J650" s="12">
        <v>19152</v>
      </c>
      <c r="K650" s="12">
        <v>60326</v>
      </c>
      <c r="L650" s="12">
        <v>0</v>
      </c>
      <c r="M650" s="12">
        <v>60326</v>
      </c>
      <c r="N650" s="12">
        <v>60326</v>
      </c>
      <c r="O650" s="12">
        <v>0</v>
      </c>
      <c r="P650" s="12">
        <v>0</v>
      </c>
      <c r="Q650" s="21"/>
      <c r="R650" s="12">
        <v>0</v>
      </c>
      <c r="S650" s="12">
        <v>60326</v>
      </c>
      <c r="T650" s="10" t="s">
        <v>30</v>
      </c>
      <c r="U650" s="18"/>
      <c r="V650" s="18"/>
      <c r="W650" t="s">
        <v>23</v>
      </c>
      <c r="X650">
        <f>SUM(SUMIFS(gen_fuel!$T$1:$T$7186,gen_fuel!$A$1:$A$7186,E650,gen_fuel!$U$1:$U$7186,disposition!A650,gen_fuel!$N$1:$N$7186,{"HYC","WND","SUN"}))</f>
        <v>0</v>
      </c>
      <c r="Y650" s="8">
        <f t="shared" si="10"/>
        <v>19152</v>
      </c>
    </row>
    <row r="651" spans="1:25" ht="39" x14ac:dyDescent="0.25">
      <c r="A651" s="10">
        <v>2011</v>
      </c>
      <c r="B651" s="10">
        <v>6564</v>
      </c>
      <c r="C651" s="11" t="s">
        <v>191</v>
      </c>
      <c r="D651" s="10">
        <v>7</v>
      </c>
      <c r="E651" s="10">
        <v>54518</v>
      </c>
      <c r="F651" s="11" t="s">
        <v>23</v>
      </c>
      <c r="G651" s="11" t="s">
        <v>696</v>
      </c>
      <c r="H651" s="11" t="s">
        <v>25</v>
      </c>
      <c r="I651" s="12">
        <v>362480</v>
      </c>
      <c r="J651" s="12">
        <v>3762</v>
      </c>
      <c r="K651" s="12">
        <v>366242</v>
      </c>
      <c r="L651" s="12">
        <v>11746</v>
      </c>
      <c r="M651" s="12">
        <v>273151</v>
      </c>
      <c r="N651" s="12">
        <v>284897</v>
      </c>
      <c r="O651" s="12">
        <v>0</v>
      </c>
      <c r="P651" s="12">
        <v>0</v>
      </c>
      <c r="Q651" s="21"/>
      <c r="R651" s="12">
        <v>81345</v>
      </c>
      <c r="S651" s="12">
        <v>366242</v>
      </c>
      <c r="T651" s="10">
        <v>0</v>
      </c>
      <c r="U651" s="18"/>
      <c r="V651" s="18"/>
      <c r="W651" t="s">
        <v>23</v>
      </c>
      <c r="X651">
        <f>SUM(SUMIFS(gen_fuel!$T$1:$T$7186,gen_fuel!$A$1:$A$7186,E651,gen_fuel!$U$1:$U$7186,disposition!A651,gen_fuel!$N$1:$N$7186,{"HYC","WND","SUN"}))</f>
        <v>0</v>
      </c>
      <c r="Y651" s="8">
        <f t="shared" si="10"/>
        <v>-77583</v>
      </c>
    </row>
    <row r="652" spans="1:25" ht="64.5" x14ac:dyDescent="0.25">
      <c r="A652" s="10">
        <v>2011</v>
      </c>
      <c r="B652" s="10">
        <v>5499</v>
      </c>
      <c r="C652" s="11" t="s">
        <v>697</v>
      </c>
      <c r="D652" s="10">
        <v>6</v>
      </c>
      <c r="E652" s="10">
        <v>54531</v>
      </c>
      <c r="F652" s="11" t="s">
        <v>50</v>
      </c>
      <c r="G652" s="11" t="s">
        <v>698</v>
      </c>
      <c r="H652" s="11" t="s">
        <v>25</v>
      </c>
      <c r="I652" s="12">
        <v>20150</v>
      </c>
      <c r="J652" s="12">
        <v>333157</v>
      </c>
      <c r="K652" s="12">
        <v>353307</v>
      </c>
      <c r="L652" s="12">
        <v>0</v>
      </c>
      <c r="M652" s="12">
        <v>353307</v>
      </c>
      <c r="N652" s="12">
        <v>353307</v>
      </c>
      <c r="O652" s="12">
        <v>0</v>
      </c>
      <c r="P652" s="12">
        <v>0</v>
      </c>
      <c r="Q652" s="21"/>
      <c r="R652" s="12">
        <v>0</v>
      </c>
      <c r="S652" s="12">
        <v>353307</v>
      </c>
      <c r="T652" s="10">
        <v>0</v>
      </c>
      <c r="U652" s="18"/>
      <c r="V652" s="18"/>
      <c r="W652" t="s">
        <v>23</v>
      </c>
      <c r="X652">
        <f>SUM(SUMIFS(gen_fuel!$T$1:$T$7186,gen_fuel!$A$1:$A$7186,E652,gen_fuel!$U$1:$U$7186,disposition!A652,gen_fuel!$N$1:$N$7186,{"HYC","WND","SUN"}))</f>
        <v>0</v>
      </c>
      <c r="Y652" s="8">
        <f t="shared" si="10"/>
        <v>333157</v>
      </c>
    </row>
    <row r="653" spans="1:25" ht="51.75" x14ac:dyDescent="0.25">
      <c r="A653" s="10">
        <v>2011</v>
      </c>
      <c r="B653" s="10">
        <v>17604</v>
      </c>
      <c r="C653" s="11" t="s">
        <v>699</v>
      </c>
      <c r="D653" s="10">
        <v>7</v>
      </c>
      <c r="E653" s="10">
        <v>54533</v>
      </c>
      <c r="F653" s="11" t="s">
        <v>23</v>
      </c>
      <c r="G653" s="11" t="s">
        <v>699</v>
      </c>
      <c r="H653" s="11" t="s">
        <v>176</v>
      </c>
      <c r="I653" s="12">
        <v>13671</v>
      </c>
      <c r="J653" s="12">
        <v>81090</v>
      </c>
      <c r="K653" s="12">
        <v>94761</v>
      </c>
      <c r="L653" s="12">
        <v>0</v>
      </c>
      <c r="M653" s="12">
        <v>94761</v>
      </c>
      <c r="N653" s="12">
        <v>94761</v>
      </c>
      <c r="O653" s="12">
        <v>0</v>
      </c>
      <c r="P653" s="12">
        <v>0</v>
      </c>
      <c r="Q653" s="21"/>
      <c r="R653" s="12">
        <v>0</v>
      </c>
      <c r="S653" s="12">
        <v>94761</v>
      </c>
      <c r="T653" s="10">
        <v>0</v>
      </c>
      <c r="U653" s="18"/>
      <c r="V653" s="18"/>
      <c r="W653" t="s">
        <v>23</v>
      </c>
      <c r="X653">
        <f>SUM(SUMIFS(gen_fuel!$T$1:$T$7186,gen_fuel!$A$1:$A$7186,E653,gen_fuel!$U$1:$U$7186,disposition!A653,gen_fuel!$N$1:$N$7186,{"HYC","WND","SUN"}))</f>
        <v>0</v>
      </c>
      <c r="Y653" s="8">
        <f t="shared" si="10"/>
        <v>81090</v>
      </c>
    </row>
    <row r="654" spans="1:25" ht="51.75" x14ac:dyDescent="0.25">
      <c r="A654" s="10">
        <v>2011</v>
      </c>
      <c r="B654" s="10">
        <v>6529</v>
      </c>
      <c r="C654" s="11" t="s">
        <v>357</v>
      </c>
      <c r="D654" s="10">
        <v>7</v>
      </c>
      <c r="E654" s="10">
        <v>54550</v>
      </c>
      <c r="F654" s="11" t="s">
        <v>23</v>
      </c>
      <c r="G654" s="11" t="s">
        <v>701</v>
      </c>
      <c r="H654" s="11" t="s">
        <v>103</v>
      </c>
      <c r="I654" s="12">
        <v>57000</v>
      </c>
      <c r="J654" s="12">
        <v>0</v>
      </c>
      <c r="K654" s="12">
        <v>57000</v>
      </c>
      <c r="L654" s="12">
        <v>0</v>
      </c>
      <c r="M654" s="12">
        <v>36000</v>
      </c>
      <c r="N654" s="12">
        <v>36000</v>
      </c>
      <c r="O654" s="12">
        <v>0</v>
      </c>
      <c r="P654" s="12">
        <v>21000</v>
      </c>
      <c r="Q654" s="21"/>
      <c r="R654" s="12">
        <v>0</v>
      </c>
      <c r="S654" s="12">
        <v>57000</v>
      </c>
      <c r="T654" s="10">
        <v>847</v>
      </c>
      <c r="U654" s="18"/>
      <c r="V654" s="18"/>
      <c r="W654" t="s">
        <v>23</v>
      </c>
      <c r="X654">
        <f>SUM(SUMIFS(gen_fuel!$T$1:$T$7186,gen_fuel!$A$1:$A$7186,E654,gen_fuel!$U$1:$U$7186,disposition!A654,gen_fuel!$N$1:$N$7186,{"HYC","WND","SUN"}))</f>
        <v>0</v>
      </c>
      <c r="Y654" s="8">
        <f t="shared" si="10"/>
        <v>-21000</v>
      </c>
    </row>
    <row r="655" spans="1:25" ht="39" x14ac:dyDescent="0.25">
      <c r="A655" s="10">
        <v>2011</v>
      </c>
      <c r="B655" s="10">
        <v>4222</v>
      </c>
      <c r="C655" s="11" t="s">
        <v>703</v>
      </c>
      <c r="D655" s="10">
        <v>7</v>
      </c>
      <c r="E655" s="10">
        <v>54556</v>
      </c>
      <c r="F655" s="11" t="s">
        <v>23</v>
      </c>
      <c r="G655" s="11" t="s">
        <v>1499</v>
      </c>
      <c r="H655" s="11" t="s">
        <v>53</v>
      </c>
      <c r="I655" s="12">
        <v>249985</v>
      </c>
      <c r="J655" s="12">
        <v>179786</v>
      </c>
      <c r="K655" s="12">
        <v>429771</v>
      </c>
      <c r="L655" s="12">
        <v>0</v>
      </c>
      <c r="M655" s="12">
        <v>429652</v>
      </c>
      <c r="N655" s="12">
        <v>429652</v>
      </c>
      <c r="O655" s="12">
        <v>0</v>
      </c>
      <c r="P655" s="12">
        <v>119</v>
      </c>
      <c r="Q655" s="21"/>
      <c r="R655" s="12">
        <v>0</v>
      </c>
      <c r="S655" s="12">
        <v>429771</v>
      </c>
      <c r="T655" s="10">
        <v>2</v>
      </c>
      <c r="U655" s="18"/>
      <c r="V655" s="18"/>
      <c r="W655" t="s">
        <v>23</v>
      </c>
      <c r="X655">
        <f>SUM(SUMIFS(gen_fuel!$T$1:$T$7186,gen_fuel!$A$1:$A$7186,E655,gen_fuel!$U$1:$U$7186,disposition!A655,gen_fuel!$N$1:$N$7186,{"HYC","WND","SUN"}))</f>
        <v>0</v>
      </c>
      <c r="Y655" s="8">
        <f t="shared" si="10"/>
        <v>179667</v>
      </c>
    </row>
    <row r="656" spans="1:25" ht="64.5" x14ac:dyDescent="0.25">
      <c r="A656" s="10">
        <v>2011</v>
      </c>
      <c r="B656" s="10">
        <v>49969</v>
      </c>
      <c r="C656" s="11" t="s">
        <v>706</v>
      </c>
      <c r="D656" s="10">
        <v>7</v>
      </c>
      <c r="E656" s="10">
        <v>54587</v>
      </c>
      <c r="F656" s="11" t="s">
        <v>23</v>
      </c>
      <c r="G656" s="11" t="s">
        <v>707</v>
      </c>
      <c r="H656" s="11" t="s">
        <v>83</v>
      </c>
      <c r="I656" s="12">
        <v>77483</v>
      </c>
      <c r="J656" s="12">
        <v>96447</v>
      </c>
      <c r="K656" s="12">
        <v>173930</v>
      </c>
      <c r="L656" s="12">
        <v>3874</v>
      </c>
      <c r="M656" s="12">
        <v>170056</v>
      </c>
      <c r="N656" s="12">
        <v>173930</v>
      </c>
      <c r="O656" s="12">
        <v>0</v>
      </c>
      <c r="P656" s="12">
        <v>0</v>
      </c>
      <c r="Q656" s="21"/>
      <c r="R656" s="12">
        <v>0</v>
      </c>
      <c r="S656" s="12">
        <v>173930</v>
      </c>
      <c r="T656" s="10">
        <v>0</v>
      </c>
      <c r="U656" s="18"/>
      <c r="V656" s="18"/>
      <c r="W656" t="s">
        <v>23</v>
      </c>
      <c r="X656">
        <f>SUM(SUMIFS(gen_fuel!$T$1:$T$7186,gen_fuel!$A$1:$A$7186,E656,gen_fuel!$U$1:$U$7186,disposition!A656,gen_fuel!$N$1:$N$7186,{"HYC","WND","SUN"}))</f>
        <v>0</v>
      </c>
      <c r="Y656" s="8">
        <f t="shared" si="10"/>
        <v>96447</v>
      </c>
    </row>
    <row r="657" spans="1:25" ht="39" x14ac:dyDescent="0.25">
      <c r="A657" s="10">
        <v>2011</v>
      </c>
      <c r="B657" s="10">
        <v>21621</v>
      </c>
      <c r="C657" s="11" t="s">
        <v>709</v>
      </c>
      <c r="D657" s="10">
        <v>7</v>
      </c>
      <c r="E657" s="10">
        <v>54605</v>
      </c>
      <c r="F657" s="11" t="s">
        <v>23</v>
      </c>
      <c r="G657" s="11" t="s">
        <v>710</v>
      </c>
      <c r="H657" s="11" t="s">
        <v>496</v>
      </c>
      <c r="I657" s="12">
        <v>65973</v>
      </c>
      <c r="J657" s="12">
        <v>113856</v>
      </c>
      <c r="K657" s="12">
        <v>179829</v>
      </c>
      <c r="L657" s="12">
        <v>3792</v>
      </c>
      <c r="M657" s="12">
        <v>173693</v>
      </c>
      <c r="N657" s="12">
        <v>177485</v>
      </c>
      <c r="O657" s="12">
        <v>0</v>
      </c>
      <c r="P657" s="12">
        <v>2344</v>
      </c>
      <c r="Q657" s="21"/>
      <c r="R657" s="12">
        <v>0</v>
      </c>
      <c r="S657" s="12">
        <v>179829</v>
      </c>
      <c r="T657" s="10">
        <v>122</v>
      </c>
      <c r="U657" s="18"/>
      <c r="V657" s="18"/>
      <c r="W657" t="s">
        <v>23</v>
      </c>
      <c r="X657">
        <f>SUM(SUMIFS(gen_fuel!$T$1:$T$7186,gen_fuel!$A$1:$A$7186,E657,gen_fuel!$U$1:$U$7186,disposition!A657,gen_fuel!$N$1:$N$7186,{"HYC","WND","SUN"}))</f>
        <v>0</v>
      </c>
      <c r="Y657" s="8">
        <f t="shared" si="10"/>
        <v>111512</v>
      </c>
    </row>
    <row r="658" spans="1:25" ht="51.75" x14ac:dyDescent="0.25">
      <c r="A658" s="10">
        <v>2011</v>
      </c>
      <c r="B658" s="10">
        <v>14925</v>
      </c>
      <c r="C658" s="11" t="s">
        <v>712</v>
      </c>
      <c r="D658" s="10">
        <v>7</v>
      </c>
      <c r="E658" s="10">
        <v>54628</v>
      </c>
      <c r="F658" s="11" t="s">
        <v>23</v>
      </c>
      <c r="G658" s="11" t="s">
        <v>713</v>
      </c>
      <c r="H658" s="11" t="s">
        <v>61</v>
      </c>
      <c r="I658" s="12">
        <v>34819</v>
      </c>
      <c r="J658" s="12">
        <v>70315</v>
      </c>
      <c r="K658" s="12">
        <v>105134</v>
      </c>
      <c r="L658" s="12">
        <v>0</v>
      </c>
      <c r="M658" s="12">
        <v>105134</v>
      </c>
      <c r="N658" s="12">
        <v>105134</v>
      </c>
      <c r="O658" s="12">
        <v>0</v>
      </c>
      <c r="P658" s="12">
        <v>0</v>
      </c>
      <c r="Q658" s="21"/>
      <c r="R658" s="12">
        <v>0</v>
      </c>
      <c r="S658" s="12">
        <v>105134</v>
      </c>
      <c r="T658" s="10">
        <v>0</v>
      </c>
      <c r="U658" s="18"/>
      <c r="V658" s="18"/>
      <c r="W658" t="s">
        <v>23</v>
      </c>
      <c r="X658">
        <f>SUM(SUMIFS(gen_fuel!$T$1:$T$7186,gen_fuel!$A$1:$A$7186,E658,gen_fuel!$U$1:$U$7186,disposition!A658,gen_fuel!$N$1:$N$7186,{"HYC","WND","SUN"}))</f>
        <v>0</v>
      </c>
      <c r="Y658" s="8">
        <f t="shared" si="10"/>
        <v>70315</v>
      </c>
    </row>
    <row r="659" spans="1:25" ht="51.75" x14ac:dyDescent="0.25">
      <c r="A659" s="10">
        <v>2011</v>
      </c>
      <c r="B659" s="10">
        <v>30052</v>
      </c>
      <c r="C659" s="11" t="s">
        <v>715</v>
      </c>
      <c r="D659" s="10">
        <v>7</v>
      </c>
      <c r="E659" s="10">
        <v>54637</v>
      </c>
      <c r="F659" s="11" t="s">
        <v>23</v>
      </c>
      <c r="G659" s="11" t="s">
        <v>716</v>
      </c>
      <c r="H659" s="11" t="s">
        <v>61</v>
      </c>
      <c r="I659" s="12">
        <v>435335</v>
      </c>
      <c r="J659" s="12">
        <v>84896</v>
      </c>
      <c r="K659" s="12">
        <v>520231</v>
      </c>
      <c r="L659" s="12">
        <v>8706</v>
      </c>
      <c r="M659" s="12">
        <v>492065</v>
      </c>
      <c r="N659" s="12">
        <v>500771</v>
      </c>
      <c r="O659" s="12">
        <v>0</v>
      </c>
      <c r="P659" s="12">
        <v>19460</v>
      </c>
      <c r="Q659" s="21"/>
      <c r="R659" s="12">
        <v>0</v>
      </c>
      <c r="S659" s="12">
        <v>520231</v>
      </c>
      <c r="T659" s="10">
        <v>715</v>
      </c>
      <c r="U659" s="18"/>
      <c r="V659" s="18"/>
      <c r="W659" t="s">
        <v>23</v>
      </c>
      <c r="X659">
        <f>SUM(SUMIFS(gen_fuel!$T$1:$T$7186,gen_fuel!$A$1:$A$7186,E659,gen_fuel!$U$1:$U$7186,disposition!A659,gen_fuel!$N$1:$N$7186,{"HYC","WND","SUN"}))</f>
        <v>0</v>
      </c>
      <c r="Y659" s="8">
        <f t="shared" si="10"/>
        <v>65436</v>
      </c>
    </row>
    <row r="660" spans="1:25" ht="26.25" x14ac:dyDescent="0.25">
      <c r="A660" s="10">
        <v>2011</v>
      </c>
      <c r="B660" s="10">
        <v>56137</v>
      </c>
      <c r="C660" s="11" t="s">
        <v>717</v>
      </c>
      <c r="D660" s="10">
        <v>7</v>
      </c>
      <c r="E660" s="10">
        <v>54638</v>
      </c>
      <c r="F660" s="11" t="s">
        <v>23</v>
      </c>
      <c r="G660" s="11" t="s">
        <v>718</v>
      </c>
      <c r="H660" s="11" t="s">
        <v>55</v>
      </c>
      <c r="I660" s="12">
        <v>292182</v>
      </c>
      <c r="J660" s="12">
        <v>292534</v>
      </c>
      <c r="K660" s="12">
        <v>584716</v>
      </c>
      <c r="L660" s="12">
        <v>50001</v>
      </c>
      <c r="M660" s="12">
        <v>292534</v>
      </c>
      <c r="N660" s="12">
        <v>342535</v>
      </c>
      <c r="O660" s="12">
        <v>0</v>
      </c>
      <c r="P660" s="12">
        <v>242181</v>
      </c>
      <c r="Q660" s="21"/>
      <c r="R660" s="12">
        <v>0</v>
      </c>
      <c r="S660" s="12">
        <v>584716</v>
      </c>
      <c r="T660" s="10">
        <v>11120</v>
      </c>
      <c r="U660" s="18"/>
      <c r="V660" s="18"/>
      <c r="W660" t="s">
        <v>23</v>
      </c>
      <c r="X660">
        <f>SUM(SUMIFS(gen_fuel!$T$1:$T$7186,gen_fuel!$A$1:$A$7186,E660,gen_fuel!$U$1:$U$7186,disposition!A660,gen_fuel!$N$1:$N$7186,{"HYC","WND","SUN"}))</f>
        <v>0</v>
      </c>
      <c r="Y660" s="8">
        <f t="shared" si="10"/>
        <v>50353</v>
      </c>
    </row>
    <row r="661" spans="1:25" ht="64.5" x14ac:dyDescent="0.25">
      <c r="A661" s="10">
        <v>2011</v>
      </c>
      <c r="B661" s="10">
        <v>9210</v>
      </c>
      <c r="C661" s="11" t="s">
        <v>719</v>
      </c>
      <c r="D661" s="10">
        <v>7</v>
      </c>
      <c r="E661" s="10">
        <v>54656</v>
      </c>
      <c r="F661" s="11" t="s">
        <v>23</v>
      </c>
      <c r="G661" s="11" t="s">
        <v>720</v>
      </c>
      <c r="H661" s="11" t="s">
        <v>322</v>
      </c>
      <c r="I661" s="12">
        <v>454681</v>
      </c>
      <c r="J661" s="12">
        <v>315549</v>
      </c>
      <c r="K661" s="12">
        <v>770230</v>
      </c>
      <c r="L661" s="12">
        <v>0</v>
      </c>
      <c r="M661" s="12">
        <v>770230</v>
      </c>
      <c r="N661" s="12">
        <v>770230</v>
      </c>
      <c r="O661" s="12">
        <v>0</v>
      </c>
      <c r="P661" s="12">
        <v>0</v>
      </c>
      <c r="Q661" s="21"/>
      <c r="R661" s="12">
        <v>0</v>
      </c>
      <c r="S661" s="12">
        <v>770230</v>
      </c>
      <c r="T661" s="10">
        <v>0</v>
      </c>
      <c r="U661" s="18"/>
      <c r="V661" s="18"/>
      <c r="W661" t="s">
        <v>23</v>
      </c>
      <c r="X661">
        <f>SUM(SUMIFS(gen_fuel!$T$1:$T$7186,gen_fuel!$A$1:$A$7186,E661,gen_fuel!$U$1:$U$7186,disposition!A661,gen_fuel!$N$1:$N$7186,{"HYC","WND","SUN"}))</f>
        <v>0</v>
      </c>
      <c r="Y661" s="8">
        <f t="shared" si="10"/>
        <v>315549</v>
      </c>
    </row>
    <row r="662" spans="1:25" ht="64.5" x14ac:dyDescent="0.25">
      <c r="A662" s="10">
        <v>2011</v>
      </c>
      <c r="B662" s="10">
        <v>55793</v>
      </c>
      <c r="C662" s="11" t="s">
        <v>721</v>
      </c>
      <c r="D662" s="10">
        <v>7</v>
      </c>
      <c r="E662" s="10">
        <v>54657</v>
      </c>
      <c r="F662" s="11" t="s">
        <v>23</v>
      </c>
      <c r="G662" s="11" t="s">
        <v>722</v>
      </c>
      <c r="H662" s="11" t="s">
        <v>496</v>
      </c>
      <c r="I662" s="12">
        <v>57900</v>
      </c>
      <c r="J662" s="12">
        <v>37600</v>
      </c>
      <c r="K662" s="12">
        <v>95500</v>
      </c>
      <c r="L662" s="12">
        <v>37600</v>
      </c>
      <c r="M662" s="12">
        <v>57900</v>
      </c>
      <c r="N662" s="12">
        <v>95500</v>
      </c>
      <c r="O662" s="12" t="s">
        <v>30</v>
      </c>
      <c r="P662" s="12" t="s">
        <v>30</v>
      </c>
      <c r="Q662" s="21"/>
      <c r="R662" s="12">
        <v>0</v>
      </c>
      <c r="S662" s="12">
        <v>95500</v>
      </c>
      <c r="T662" s="10">
        <v>0</v>
      </c>
      <c r="U662" s="18"/>
      <c r="V662" s="18"/>
      <c r="W662" t="s">
        <v>23</v>
      </c>
      <c r="X662">
        <f>SUM(SUMIFS(gen_fuel!$T$1:$T$7186,gen_fuel!$A$1:$A$7186,E662,gen_fuel!$U$1:$U$7186,disposition!A662,gen_fuel!$N$1:$N$7186,{"HYC","WND","SUN"}))</f>
        <v>0</v>
      </c>
      <c r="Y662" s="8">
        <f t="shared" si="10"/>
        <v>37600</v>
      </c>
    </row>
    <row r="663" spans="1:25" ht="64.5" x14ac:dyDescent="0.25">
      <c r="A663" s="10">
        <v>2011</v>
      </c>
      <c r="B663" s="10">
        <v>3670</v>
      </c>
      <c r="C663" s="11" t="s">
        <v>1500</v>
      </c>
      <c r="D663" s="10">
        <v>6</v>
      </c>
      <c r="E663" s="10">
        <v>54667</v>
      </c>
      <c r="F663" s="11" t="s">
        <v>50</v>
      </c>
      <c r="G663" s="11" t="s">
        <v>725</v>
      </c>
      <c r="H663" s="11" t="s">
        <v>537</v>
      </c>
      <c r="I663" s="12">
        <v>42952</v>
      </c>
      <c r="J663" s="12">
        <v>212849</v>
      </c>
      <c r="K663" s="12">
        <v>255801</v>
      </c>
      <c r="L663" s="12">
        <v>0</v>
      </c>
      <c r="M663" s="12">
        <v>255801</v>
      </c>
      <c r="N663" s="12">
        <v>255801</v>
      </c>
      <c r="O663" s="12">
        <v>0</v>
      </c>
      <c r="P663" s="12">
        <v>0</v>
      </c>
      <c r="Q663" s="21"/>
      <c r="R663" s="12">
        <v>0</v>
      </c>
      <c r="S663" s="12">
        <v>255801</v>
      </c>
      <c r="T663" s="10">
        <v>0</v>
      </c>
      <c r="U663" s="18"/>
      <c r="V663" s="18"/>
      <c r="W663" t="s">
        <v>23</v>
      </c>
      <c r="X663">
        <f>SUM(SUMIFS(gen_fuel!$T$1:$T$7186,gen_fuel!$A$1:$A$7186,E663,gen_fuel!$U$1:$U$7186,disposition!A663,gen_fuel!$N$1:$N$7186,{"HYC","WND","SUN"}))</f>
        <v>0</v>
      </c>
      <c r="Y663" s="8">
        <f t="shared" si="10"/>
        <v>212849</v>
      </c>
    </row>
    <row r="664" spans="1:25" ht="39" x14ac:dyDescent="0.25">
      <c r="A664" s="10">
        <v>2011</v>
      </c>
      <c r="B664" s="10">
        <v>4660</v>
      </c>
      <c r="C664" s="11" t="s">
        <v>726</v>
      </c>
      <c r="D664" s="10">
        <v>7</v>
      </c>
      <c r="E664" s="10">
        <v>54677</v>
      </c>
      <c r="F664" s="11" t="s">
        <v>23</v>
      </c>
      <c r="G664" s="11" t="s">
        <v>726</v>
      </c>
      <c r="H664" s="11" t="s">
        <v>25</v>
      </c>
      <c r="I664" s="12">
        <v>64474</v>
      </c>
      <c r="J664" s="12">
        <v>9299</v>
      </c>
      <c r="K664" s="12">
        <v>73773</v>
      </c>
      <c r="L664" s="12">
        <v>0</v>
      </c>
      <c r="M664" s="12">
        <v>18104</v>
      </c>
      <c r="N664" s="12">
        <v>18104</v>
      </c>
      <c r="O664" s="12">
        <v>0</v>
      </c>
      <c r="P664" s="12">
        <v>55669</v>
      </c>
      <c r="Q664" s="21"/>
      <c r="R664" s="12">
        <v>0</v>
      </c>
      <c r="S664" s="12">
        <v>73773</v>
      </c>
      <c r="T664" s="10">
        <v>1840</v>
      </c>
      <c r="U664" s="18"/>
      <c r="V664" s="18"/>
      <c r="W664" t="s">
        <v>23</v>
      </c>
      <c r="X664">
        <f>SUM(SUMIFS(gen_fuel!$T$1:$T$7186,gen_fuel!$A$1:$A$7186,E664,gen_fuel!$U$1:$U$7186,disposition!A664,gen_fuel!$N$1:$N$7186,{"HYC","WND","SUN"}))</f>
        <v>0</v>
      </c>
      <c r="Y664" s="8">
        <f t="shared" si="10"/>
        <v>-46370</v>
      </c>
    </row>
    <row r="665" spans="1:25" ht="64.5" x14ac:dyDescent="0.25">
      <c r="A665" s="10">
        <v>2011</v>
      </c>
      <c r="B665" s="10">
        <v>24206</v>
      </c>
      <c r="C665" s="11" t="s">
        <v>728</v>
      </c>
      <c r="D665" s="10">
        <v>7</v>
      </c>
      <c r="E665" s="10">
        <v>54690</v>
      </c>
      <c r="F665" s="11" t="s">
        <v>23</v>
      </c>
      <c r="G665" s="11" t="s">
        <v>729</v>
      </c>
      <c r="H665" s="11" t="s">
        <v>185</v>
      </c>
      <c r="I665" s="12">
        <v>40104</v>
      </c>
      <c r="J665" s="12">
        <v>31781</v>
      </c>
      <c r="K665" s="12">
        <v>71885</v>
      </c>
      <c r="L665" s="12">
        <v>0</v>
      </c>
      <c r="M665" s="12">
        <v>71749</v>
      </c>
      <c r="N665" s="12">
        <v>71749</v>
      </c>
      <c r="O665" s="12">
        <v>0</v>
      </c>
      <c r="P665" s="12">
        <v>136</v>
      </c>
      <c r="Q665" s="21"/>
      <c r="R665" s="12">
        <v>0</v>
      </c>
      <c r="S665" s="12">
        <v>71885</v>
      </c>
      <c r="T665" s="10">
        <v>4</v>
      </c>
      <c r="U665" s="18"/>
      <c r="V665" s="18"/>
      <c r="W665" t="s">
        <v>23</v>
      </c>
      <c r="X665">
        <f>SUM(SUMIFS(gen_fuel!$T$1:$T$7186,gen_fuel!$A$1:$A$7186,E665,gen_fuel!$U$1:$U$7186,disposition!A665,gen_fuel!$N$1:$N$7186,{"HYC","WND","SUN"}))</f>
        <v>0</v>
      </c>
      <c r="Y665" s="8">
        <f t="shared" si="10"/>
        <v>31645</v>
      </c>
    </row>
    <row r="666" spans="1:25" ht="51.75" x14ac:dyDescent="0.25">
      <c r="A666" s="10">
        <v>2011</v>
      </c>
      <c r="B666" s="10">
        <v>29925</v>
      </c>
      <c r="C666" s="11" t="s">
        <v>130</v>
      </c>
      <c r="D666" s="10">
        <v>6</v>
      </c>
      <c r="E666" s="10">
        <v>54705</v>
      </c>
      <c r="F666" s="11" t="s">
        <v>50</v>
      </c>
      <c r="G666" s="11" t="s">
        <v>730</v>
      </c>
      <c r="H666" s="11" t="s">
        <v>25</v>
      </c>
      <c r="I666" s="12">
        <v>0</v>
      </c>
      <c r="J666" s="12">
        <v>0</v>
      </c>
      <c r="K666" s="12">
        <v>0</v>
      </c>
      <c r="L666" s="12">
        <v>0</v>
      </c>
      <c r="M666" s="12">
        <v>0</v>
      </c>
      <c r="N666" s="12">
        <v>0</v>
      </c>
      <c r="O666" s="12">
        <v>0</v>
      </c>
      <c r="P666" s="12">
        <v>0</v>
      </c>
      <c r="Q666" s="21"/>
      <c r="R666" s="12">
        <v>0</v>
      </c>
      <c r="S666" s="12">
        <v>0</v>
      </c>
      <c r="T666" s="10">
        <v>0</v>
      </c>
      <c r="U666" s="18"/>
      <c r="V666" s="18"/>
      <c r="W666" t="s">
        <v>23</v>
      </c>
      <c r="X666">
        <f>SUM(SUMIFS(gen_fuel!$T$1:$T$7186,gen_fuel!$A$1:$A$7186,E666,gen_fuel!$U$1:$U$7186,disposition!A666,gen_fuel!$N$1:$N$7186,{"HYC","WND","SUN"}))</f>
        <v>0</v>
      </c>
      <c r="Y666" s="8">
        <f t="shared" si="10"/>
        <v>0</v>
      </c>
    </row>
    <row r="667" spans="1:25" ht="51.75" x14ac:dyDescent="0.25">
      <c r="A667" s="10">
        <v>2011</v>
      </c>
      <c r="B667" s="10">
        <v>57139</v>
      </c>
      <c r="C667" s="11" t="s">
        <v>732</v>
      </c>
      <c r="D667" s="10">
        <v>6</v>
      </c>
      <c r="E667" s="10">
        <v>54730</v>
      </c>
      <c r="F667" s="11" t="s">
        <v>50</v>
      </c>
      <c r="G667" s="11" t="s">
        <v>733</v>
      </c>
      <c r="H667" s="11" t="s">
        <v>103</v>
      </c>
      <c r="I667" s="12">
        <v>11408</v>
      </c>
      <c r="J667" s="12">
        <v>6244</v>
      </c>
      <c r="K667" s="12">
        <v>17652</v>
      </c>
      <c r="L667" s="12">
        <v>79</v>
      </c>
      <c r="M667" s="12">
        <v>16410</v>
      </c>
      <c r="N667" s="12">
        <v>16489</v>
      </c>
      <c r="O667" s="12">
        <v>0</v>
      </c>
      <c r="P667" s="12">
        <v>1163</v>
      </c>
      <c r="Q667" s="21"/>
      <c r="R667" s="12">
        <v>0</v>
      </c>
      <c r="S667" s="12">
        <v>17652</v>
      </c>
      <c r="T667" s="10">
        <v>41</v>
      </c>
      <c r="U667" s="18"/>
      <c r="V667" s="18"/>
      <c r="W667" t="s">
        <v>23</v>
      </c>
      <c r="X667">
        <f>SUM(SUMIFS(gen_fuel!$T$1:$T$7186,gen_fuel!$A$1:$A$7186,E667,gen_fuel!$U$1:$U$7186,disposition!A667,gen_fuel!$N$1:$N$7186,{"HYC","WND","SUN"}))</f>
        <v>0</v>
      </c>
      <c r="Y667" s="8">
        <f t="shared" si="10"/>
        <v>5081</v>
      </c>
    </row>
    <row r="668" spans="1:25" ht="64.5" x14ac:dyDescent="0.25">
      <c r="A668" s="10">
        <v>2011</v>
      </c>
      <c r="B668" s="10">
        <v>335</v>
      </c>
      <c r="C668" s="11" t="s">
        <v>734</v>
      </c>
      <c r="D668" s="10">
        <v>7</v>
      </c>
      <c r="E668" s="10">
        <v>54748</v>
      </c>
      <c r="F668" s="11" t="s">
        <v>23</v>
      </c>
      <c r="G668" s="11" t="s">
        <v>735</v>
      </c>
      <c r="H668" s="11" t="s">
        <v>61</v>
      </c>
      <c r="I668" s="12">
        <v>276210</v>
      </c>
      <c r="J668" s="12">
        <v>11662</v>
      </c>
      <c r="K668" s="12">
        <v>287872</v>
      </c>
      <c r="L668" s="12">
        <v>375</v>
      </c>
      <c r="M668" s="12">
        <v>268447</v>
      </c>
      <c r="N668" s="12">
        <v>268822</v>
      </c>
      <c r="O668" s="12">
        <v>0</v>
      </c>
      <c r="P668" s="12">
        <v>19050</v>
      </c>
      <c r="Q668" s="21"/>
      <c r="R668" s="12">
        <v>0</v>
      </c>
      <c r="S668" s="12">
        <v>287872</v>
      </c>
      <c r="T668" s="10">
        <v>695</v>
      </c>
      <c r="U668" s="18"/>
      <c r="V668" s="18"/>
      <c r="W668" t="s">
        <v>23</v>
      </c>
      <c r="X668">
        <f>SUM(SUMIFS(gen_fuel!$T$1:$T$7186,gen_fuel!$A$1:$A$7186,E668,gen_fuel!$U$1:$U$7186,disposition!A668,gen_fuel!$N$1:$N$7186,{"HYC","WND","SUN"}))</f>
        <v>0</v>
      </c>
      <c r="Y668" s="8">
        <f t="shared" si="10"/>
        <v>-7388</v>
      </c>
    </row>
    <row r="669" spans="1:25" ht="64.5" x14ac:dyDescent="0.25">
      <c r="A669" s="10">
        <v>2011</v>
      </c>
      <c r="B669" s="10">
        <v>56291</v>
      </c>
      <c r="C669" s="11" t="s">
        <v>737</v>
      </c>
      <c r="D669" s="10">
        <v>7</v>
      </c>
      <c r="E669" s="10">
        <v>54752</v>
      </c>
      <c r="F669" s="11" t="s">
        <v>23</v>
      </c>
      <c r="G669" s="11" t="s">
        <v>738</v>
      </c>
      <c r="H669" s="11" t="s">
        <v>103</v>
      </c>
      <c r="I669" s="12">
        <v>531181</v>
      </c>
      <c r="J669" s="12">
        <v>70798</v>
      </c>
      <c r="K669" s="12">
        <v>601979</v>
      </c>
      <c r="L669" s="12">
        <v>53118</v>
      </c>
      <c r="M669" s="12">
        <v>548861</v>
      </c>
      <c r="N669" s="12">
        <v>601979</v>
      </c>
      <c r="O669" s="12">
        <v>0</v>
      </c>
      <c r="P669" s="12">
        <v>0</v>
      </c>
      <c r="Q669" s="21"/>
      <c r="R669" s="12">
        <v>0</v>
      </c>
      <c r="S669" s="12">
        <v>601979</v>
      </c>
      <c r="T669" s="10" t="s">
        <v>30</v>
      </c>
      <c r="U669" s="18"/>
      <c r="V669" s="18"/>
      <c r="W669" t="s">
        <v>23</v>
      </c>
      <c r="X669">
        <f>SUM(SUMIFS(gen_fuel!$T$1:$T$7186,gen_fuel!$A$1:$A$7186,E669,gen_fuel!$U$1:$U$7186,disposition!A669,gen_fuel!$N$1:$N$7186,{"HYC","WND","SUN"}))</f>
        <v>0</v>
      </c>
      <c r="Y669" s="8">
        <f t="shared" si="10"/>
        <v>70798</v>
      </c>
    </row>
    <row r="670" spans="1:25" ht="39" x14ac:dyDescent="0.25">
      <c r="A670" s="10">
        <v>2011</v>
      </c>
      <c r="B670" s="10">
        <v>50102</v>
      </c>
      <c r="C670" s="11" t="s">
        <v>740</v>
      </c>
      <c r="D670" s="10">
        <v>7</v>
      </c>
      <c r="E670" s="10">
        <v>54763</v>
      </c>
      <c r="F670" s="11" t="s">
        <v>23</v>
      </c>
      <c r="G670" s="11" t="s">
        <v>741</v>
      </c>
      <c r="H670" s="11" t="s">
        <v>103</v>
      </c>
      <c r="I670" s="12">
        <v>200719</v>
      </c>
      <c r="J670" s="12">
        <v>131575</v>
      </c>
      <c r="K670" s="12">
        <v>332294</v>
      </c>
      <c r="L670" s="12">
        <v>0</v>
      </c>
      <c r="M670" s="12">
        <v>332294</v>
      </c>
      <c r="N670" s="12">
        <v>332294</v>
      </c>
      <c r="O670" s="12">
        <v>0</v>
      </c>
      <c r="P670" s="12">
        <v>0</v>
      </c>
      <c r="Q670" s="21"/>
      <c r="R670" s="12">
        <v>0</v>
      </c>
      <c r="S670" s="12">
        <v>332294</v>
      </c>
      <c r="T670" s="10">
        <v>0</v>
      </c>
      <c r="U670" s="18"/>
      <c r="V670" s="18"/>
      <c r="W670" t="s">
        <v>23</v>
      </c>
      <c r="X670">
        <f>SUM(SUMIFS(gen_fuel!$T$1:$T$7186,gen_fuel!$A$1:$A$7186,E670,gen_fuel!$U$1:$U$7186,disposition!A670,gen_fuel!$N$1:$N$7186,{"HYC","WND","SUN"}))</f>
        <v>0</v>
      </c>
      <c r="Y670" s="8">
        <f t="shared" si="10"/>
        <v>131575</v>
      </c>
    </row>
    <row r="671" spans="1:25" ht="51.75" x14ac:dyDescent="0.25">
      <c r="A671" s="10">
        <v>2011</v>
      </c>
      <c r="B671" s="10">
        <v>55932</v>
      </c>
      <c r="C671" s="11" t="s">
        <v>742</v>
      </c>
      <c r="D671" s="10">
        <v>7</v>
      </c>
      <c r="E671" s="10">
        <v>54789</v>
      </c>
      <c r="F671" s="11" t="s">
        <v>23</v>
      </c>
      <c r="G671" s="11" t="s">
        <v>743</v>
      </c>
      <c r="H671" s="11" t="s">
        <v>103</v>
      </c>
      <c r="I671" s="12">
        <v>257133</v>
      </c>
      <c r="J671" s="12">
        <v>167259</v>
      </c>
      <c r="K671" s="12">
        <v>424392</v>
      </c>
      <c r="L671" s="12">
        <v>0</v>
      </c>
      <c r="M671" s="12">
        <v>424392</v>
      </c>
      <c r="N671" s="12">
        <v>424392</v>
      </c>
      <c r="O671" s="12">
        <v>0</v>
      </c>
      <c r="P671" s="12">
        <v>0</v>
      </c>
      <c r="Q671" s="21"/>
      <c r="R671" s="12">
        <v>0</v>
      </c>
      <c r="S671" s="12">
        <v>424392</v>
      </c>
      <c r="T671" s="10">
        <v>0</v>
      </c>
      <c r="U671" s="18"/>
      <c r="V671" s="18"/>
      <c r="W671" t="s">
        <v>23</v>
      </c>
      <c r="X671">
        <f>SUM(SUMIFS(gen_fuel!$T$1:$T$7186,gen_fuel!$A$1:$A$7186,E671,gen_fuel!$U$1:$U$7186,disposition!A671,gen_fuel!$N$1:$N$7186,{"HYC","WND","SUN"}))</f>
        <v>0</v>
      </c>
      <c r="Y671" s="8">
        <f t="shared" si="10"/>
        <v>167259</v>
      </c>
    </row>
    <row r="672" spans="1:25" ht="39" x14ac:dyDescent="0.25">
      <c r="A672" s="10">
        <v>2011</v>
      </c>
      <c r="B672" s="10">
        <v>8683</v>
      </c>
      <c r="C672" s="11" t="s">
        <v>745</v>
      </c>
      <c r="D672" s="10">
        <v>7</v>
      </c>
      <c r="E672" s="10">
        <v>54790</v>
      </c>
      <c r="F672" s="11" t="s">
        <v>23</v>
      </c>
      <c r="G672" s="11" t="s">
        <v>745</v>
      </c>
      <c r="H672" s="11" t="s">
        <v>53</v>
      </c>
      <c r="I672" s="12">
        <v>34123</v>
      </c>
      <c r="J672" s="12">
        <v>25888</v>
      </c>
      <c r="K672" s="12">
        <v>60011</v>
      </c>
      <c r="L672" s="12">
        <v>0</v>
      </c>
      <c r="M672" s="12">
        <v>60011</v>
      </c>
      <c r="N672" s="12">
        <v>60011</v>
      </c>
      <c r="O672" s="12">
        <v>0</v>
      </c>
      <c r="P672" s="12">
        <v>0</v>
      </c>
      <c r="Q672" s="21"/>
      <c r="R672" s="12">
        <v>0</v>
      </c>
      <c r="S672" s="12">
        <v>60011</v>
      </c>
      <c r="T672" s="10">
        <v>0</v>
      </c>
      <c r="U672" s="18"/>
      <c r="V672" s="18"/>
      <c r="W672" t="s">
        <v>23</v>
      </c>
      <c r="X672">
        <f>SUM(SUMIFS(gen_fuel!$T$1:$T$7186,gen_fuel!$A$1:$A$7186,E672,gen_fuel!$U$1:$U$7186,disposition!A672,gen_fuel!$N$1:$N$7186,{"HYC","WND","SUN"}))</f>
        <v>0</v>
      </c>
      <c r="Y672" s="8">
        <f t="shared" si="10"/>
        <v>25888</v>
      </c>
    </row>
    <row r="673" spans="1:25" ht="51.75" x14ac:dyDescent="0.25">
      <c r="A673" s="10">
        <v>2011</v>
      </c>
      <c r="B673" s="10">
        <v>5277</v>
      </c>
      <c r="C673" s="11" t="s">
        <v>746</v>
      </c>
      <c r="D673" s="10">
        <v>7</v>
      </c>
      <c r="E673" s="10">
        <v>54795</v>
      </c>
      <c r="F673" s="11" t="s">
        <v>23</v>
      </c>
      <c r="G673" s="11" t="s">
        <v>747</v>
      </c>
      <c r="H673" s="11" t="s">
        <v>366</v>
      </c>
      <c r="I673" s="12">
        <v>53216</v>
      </c>
      <c r="J673" s="12">
        <v>8338</v>
      </c>
      <c r="K673" s="12">
        <v>61554</v>
      </c>
      <c r="L673" s="12">
        <v>0</v>
      </c>
      <c r="M673" s="12">
        <v>61039</v>
      </c>
      <c r="N673" s="12">
        <v>61039</v>
      </c>
      <c r="O673" s="12">
        <v>0</v>
      </c>
      <c r="P673" s="12">
        <v>515</v>
      </c>
      <c r="Q673" s="21"/>
      <c r="R673" s="12">
        <v>0</v>
      </c>
      <c r="S673" s="12">
        <v>61554</v>
      </c>
      <c r="T673" s="10">
        <v>21</v>
      </c>
      <c r="U673" s="18"/>
      <c r="V673" s="18"/>
      <c r="W673" t="s">
        <v>23</v>
      </c>
      <c r="X673">
        <f>SUM(SUMIFS(gen_fuel!$T$1:$T$7186,gen_fuel!$A$1:$A$7186,E673,gen_fuel!$U$1:$U$7186,disposition!A673,gen_fuel!$N$1:$N$7186,{"HYC","WND","SUN"}))</f>
        <v>0</v>
      </c>
      <c r="Y673" s="8">
        <f t="shared" si="10"/>
        <v>7823</v>
      </c>
    </row>
    <row r="674" spans="1:25" ht="39" x14ac:dyDescent="0.25">
      <c r="A674" s="10">
        <v>2011</v>
      </c>
      <c r="B674" s="10">
        <v>12222</v>
      </c>
      <c r="C674" s="11" t="s">
        <v>750</v>
      </c>
      <c r="D674" s="10">
        <v>7</v>
      </c>
      <c r="E674" s="10">
        <v>54802</v>
      </c>
      <c r="F674" s="11" t="s">
        <v>23</v>
      </c>
      <c r="G674" s="11" t="s">
        <v>751</v>
      </c>
      <c r="H674" s="11" t="s">
        <v>103</v>
      </c>
      <c r="I674" s="12">
        <v>777239</v>
      </c>
      <c r="J674" s="12">
        <v>58242</v>
      </c>
      <c r="K674" s="12">
        <v>835481</v>
      </c>
      <c r="L674" s="12">
        <v>0</v>
      </c>
      <c r="M674" s="12">
        <v>826014</v>
      </c>
      <c r="N674" s="12">
        <v>826014</v>
      </c>
      <c r="O674" s="12">
        <v>0</v>
      </c>
      <c r="P674" s="12">
        <v>9467</v>
      </c>
      <c r="Q674" s="21"/>
      <c r="R674" s="12">
        <v>0</v>
      </c>
      <c r="S674" s="12">
        <v>835481</v>
      </c>
      <c r="T674" s="10">
        <v>372</v>
      </c>
      <c r="U674" s="18"/>
      <c r="V674" s="18"/>
      <c r="W674" t="s">
        <v>23</v>
      </c>
      <c r="X674">
        <f>SUM(SUMIFS(gen_fuel!$T$1:$T$7186,gen_fuel!$A$1:$A$7186,E674,gen_fuel!$U$1:$U$7186,disposition!A674,gen_fuel!$N$1:$N$7186,{"HYC","WND","SUN"}))</f>
        <v>0</v>
      </c>
      <c r="Y674" s="8">
        <f t="shared" si="10"/>
        <v>48775</v>
      </c>
    </row>
    <row r="675" spans="1:25" ht="51.75" x14ac:dyDescent="0.25">
      <c r="A675" s="10">
        <v>2011</v>
      </c>
      <c r="B675" s="10">
        <v>18843</v>
      </c>
      <c r="C675" s="11" t="s">
        <v>759</v>
      </c>
      <c r="D675" s="10">
        <v>6</v>
      </c>
      <c r="E675" s="10">
        <v>54841</v>
      </c>
      <c r="F675" s="11" t="s">
        <v>50</v>
      </c>
      <c r="G675" s="11" t="s">
        <v>760</v>
      </c>
      <c r="H675" s="11" t="s">
        <v>69</v>
      </c>
      <c r="I675" s="12">
        <v>107</v>
      </c>
      <c r="J675" s="12">
        <v>115917</v>
      </c>
      <c r="K675" s="12">
        <v>116024</v>
      </c>
      <c r="L675" s="12">
        <v>107</v>
      </c>
      <c r="M675" s="12">
        <v>115917</v>
      </c>
      <c r="N675" s="12">
        <v>116024</v>
      </c>
      <c r="O675" s="12">
        <v>0</v>
      </c>
      <c r="P675" s="12">
        <v>0</v>
      </c>
      <c r="Q675" s="21"/>
      <c r="R675" s="12">
        <v>0</v>
      </c>
      <c r="S675" s="12">
        <v>116024</v>
      </c>
      <c r="T675" s="10">
        <v>0</v>
      </c>
      <c r="U675" s="18"/>
      <c r="V675" s="18"/>
      <c r="W675" t="s">
        <v>23</v>
      </c>
      <c r="X675">
        <f>SUM(SUMIFS(gen_fuel!$T$1:$T$7186,gen_fuel!$A$1:$A$7186,E675,gen_fuel!$U$1:$U$7186,disposition!A675,gen_fuel!$N$1:$N$7186,{"HYC","WND","SUN"}))</f>
        <v>0</v>
      </c>
      <c r="Y675" s="8">
        <f t="shared" si="10"/>
        <v>115917</v>
      </c>
    </row>
    <row r="676" spans="1:25" ht="51.75" x14ac:dyDescent="0.25">
      <c r="A676" s="10">
        <v>2011</v>
      </c>
      <c r="B676" s="10">
        <v>50021</v>
      </c>
      <c r="C676" s="11" t="s">
        <v>762</v>
      </c>
      <c r="D676" s="10">
        <v>7</v>
      </c>
      <c r="E676" s="10">
        <v>54867</v>
      </c>
      <c r="F676" s="11" t="s">
        <v>23</v>
      </c>
      <c r="G676" s="11" t="s">
        <v>763</v>
      </c>
      <c r="H676" s="11" t="s">
        <v>49</v>
      </c>
      <c r="I676" s="12">
        <v>37878</v>
      </c>
      <c r="J676" s="12">
        <v>3694</v>
      </c>
      <c r="K676" s="12">
        <v>41572</v>
      </c>
      <c r="L676" s="12">
        <v>3787</v>
      </c>
      <c r="M676" s="12">
        <v>37785</v>
      </c>
      <c r="N676" s="12">
        <v>41572</v>
      </c>
      <c r="O676" s="12">
        <v>0</v>
      </c>
      <c r="P676" s="12">
        <v>0</v>
      </c>
      <c r="Q676" s="21"/>
      <c r="R676" s="12">
        <v>0</v>
      </c>
      <c r="S676" s="12">
        <v>41572</v>
      </c>
      <c r="T676" s="10">
        <v>0</v>
      </c>
      <c r="U676" s="18"/>
      <c r="V676" s="18"/>
      <c r="W676" t="s">
        <v>23</v>
      </c>
      <c r="X676">
        <f>SUM(SUMIFS(gen_fuel!$T$1:$T$7186,gen_fuel!$A$1:$A$7186,E676,gen_fuel!$U$1:$U$7186,disposition!A676,gen_fuel!$N$1:$N$7186,{"HYC","WND","SUN"}))</f>
        <v>0</v>
      </c>
      <c r="Y676" s="8">
        <f t="shared" si="10"/>
        <v>3694</v>
      </c>
    </row>
    <row r="677" spans="1:25" ht="51.75" x14ac:dyDescent="0.25">
      <c r="A677" s="10">
        <v>2011</v>
      </c>
      <c r="B677" s="10">
        <v>56024</v>
      </c>
      <c r="C677" s="11" t="s">
        <v>764</v>
      </c>
      <c r="D677" s="10">
        <v>7</v>
      </c>
      <c r="E677" s="10">
        <v>54880</v>
      </c>
      <c r="F677" s="11" t="s">
        <v>23</v>
      </c>
      <c r="G677" s="11" t="s">
        <v>765</v>
      </c>
      <c r="H677" s="11" t="s">
        <v>69</v>
      </c>
      <c r="I677" s="12">
        <v>4106</v>
      </c>
      <c r="J677" s="12">
        <v>78374</v>
      </c>
      <c r="K677" s="12">
        <v>82480</v>
      </c>
      <c r="L677" s="12">
        <v>0</v>
      </c>
      <c r="M677" s="12">
        <v>82480</v>
      </c>
      <c r="N677" s="12">
        <v>82480</v>
      </c>
      <c r="O677" s="12">
        <v>0</v>
      </c>
      <c r="P677" s="12">
        <v>0</v>
      </c>
      <c r="Q677" s="21"/>
      <c r="R677" s="12">
        <v>0</v>
      </c>
      <c r="S677" s="12">
        <v>82480</v>
      </c>
      <c r="T677" s="10" t="s">
        <v>30</v>
      </c>
      <c r="U677" s="18"/>
      <c r="V677" s="18"/>
      <c r="W677" t="s">
        <v>23</v>
      </c>
      <c r="X677">
        <f>SUM(SUMIFS(gen_fuel!$T$1:$T$7186,gen_fuel!$A$1:$A$7186,E677,gen_fuel!$U$1:$U$7186,disposition!A677,gen_fuel!$N$1:$N$7186,{"HYC","WND","SUN"}))</f>
        <v>0</v>
      </c>
      <c r="Y677" s="8">
        <f t="shared" si="10"/>
        <v>78374</v>
      </c>
    </row>
    <row r="678" spans="1:25" ht="51.75" x14ac:dyDescent="0.25">
      <c r="A678" s="10">
        <v>2011</v>
      </c>
      <c r="B678" s="10">
        <v>5534</v>
      </c>
      <c r="C678" s="11" t="s">
        <v>766</v>
      </c>
      <c r="D678" s="10">
        <v>7</v>
      </c>
      <c r="E678" s="10">
        <v>54887</v>
      </c>
      <c r="F678" s="11" t="s">
        <v>23</v>
      </c>
      <c r="G678" s="11" t="s">
        <v>767</v>
      </c>
      <c r="H678" s="11" t="s">
        <v>322</v>
      </c>
      <c r="I678" s="12">
        <v>1364</v>
      </c>
      <c r="J678" s="12">
        <v>90998</v>
      </c>
      <c r="K678" s="12">
        <v>92362</v>
      </c>
      <c r="L678" s="12">
        <v>51</v>
      </c>
      <c r="M678" s="12">
        <v>92311</v>
      </c>
      <c r="N678" s="12">
        <v>92362</v>
      </c>
      <c r="O678" s="12">
        <v>0</v>
      </c>
      <c r="P678" s="12">
        <v>0</v>
      </c>
      <c r="Q678" s="21"/>
      <c r="R678" s="12">
        <v>0</v>
      </c>
      <c r="S678" s="12">
        <v>92362</v>
      </c>
      <c r="T678" s="10">
        <v>0</v>
      </c>
      <c r="U678" s="18"/>
      <c r="V678" s="18"/>
      <c r="W678" t="s">
        <v>23</v>
      </c>
      <c r="X678">
        <f>SUM(SUMIFS(gen_fuel!$T$1:$T$7186,gen_fuel!$A$1:$A$7186,E678,gen_fuel!$U$1:$U$7186,disposition!A678,gen_fuel!$N$1:$N$7186,{"HYC","WND","SUN"}))</f>
        <v>0</v>
      </c>
      <c r="Y678" s="8">
        <f t="shared" si="10"/>
        <v>90998</v>
      </c>
    </row>
    <row r="679" spans="1:25" ht="39" x14ac:dyDescent="0.25">
      <c r="A679" s="10">
        <v>2011</v>
      </c>
      <c r="B679" s="10">
        <v>11651</v>
      </c>
      <c r="C679" s="11" t="s">
        <v>768</v>
      </c>
      <c r="D679" s="10">
        <v>7</v>
      </c>
      <c r="E679" s="10">
        <v>54912</v>
      </c>
      <c r="F679" s="11" t="s">
        <v>23</v>
      </c>
      <c r="G679" s="11" t="s">
        <v>769</v>
      </c>
      <c r="H679" s="11" t="s">
        <v>48</v>
      </c>
      <c r="I679" s="12">
        <v>811420</v>
      </c>
      <c r="J679" s="12">
        <v>59878</v>
      </c>
      <c r="K679" s="12">
        <v>871298</v>
      </c>
      <c r="L679" s="12">
        <v>25349</v>
      </c>
      <c r="M679" s="12">
        <v>811556</v>
      </c>
      <c r="N679" s="12">
        <v>836905</v>
      </c>
      <c r="O679" s="12">
        <v>0</v>
      </c>
      <c r="P679" s="12">
        <v>34393</v>
      </c>
      <c r="Q679" s="21"/>
      <c r="R679" s="12">
        <v>0</v>
      </c>
      <c r="S679" s="12">
        <v>871298</v>
      </c>
      <c r="T679" s="10">
        <v>1203</v>
      </c>
      <c r="U679" s="18"/>
      <c r="V679" s="18"/>
      <c r="W679" t="s">
        <v>23</v>
      </c>
      <c r="X679">
        <f>SUM(SUMIFS(gen_fuel!$T$1:$T$7186,gen_fuel!$A$1:$A$7186,E679,gen_fuel!$U$1:$U$7186,disposition!A679,gen_fuel!$N$1:$N$7186,{"HYC","WND","SUN"}))</f>
        <v>0</v>
      </c>
      <c r="Y679" s="8">
        <f t="shared" si="10"/>
        <v>25485</v>
      </c>
    </row>
    <row r="680" spans="1:25" ht="51.75" x14ac:dyDescent="0.25">
      <c r="A680" s="10">
        <v>2011</v>
      </c>
      <c r="B680" s="10">
        <v>6667</v>
      </c>
      <c r="C680" s="11" t="s">
        <v>770</v>
      </c>
      <c r="D680" s="10">
        <v>7</v>
      </c>
      <c r="E680" s="10">
        <v>54918</v>
      </c>
      <c r="F680" s="11" t="s">
        <v>23</v>
      </c>
      <c r="G680" s="11" t="s">
        <v>771</v>
      </c>
      <c r="H680" s="11" t="s">
        <v>90</v>
      </c>
      <c r="I680" s="12">
        <v>41301</v>
      </c>
      <c r="J680" s="12">
        <v>37105</v>
      </c>
      <c r="K680" s="12">
        <v>78406</v>
      </c>
      <c r="L680" s="12">
        <v>0</v>
      </c>
      <c r="M680" s="12">
        <v>78406</v>
      </c>
      <c r="N680" s="12">
        <v>78406</v>
      </c>
      <c r="O680" s="12">
        <v>0</v>
      </c>
      <c r="P680" s="12">
        <v>0</v>
      </c>
      <c r="Q680" s="21"/>
      <c r="R680" s="12">
        <v>0</v>
      </c>
      <c r="S680" s="12">
        <v>78406</v>
      </c>
      <c r="T680" s="10">
        <v>0</v>
      </c>
      <c r="U680" s="18"/>
      <c r="V680" s="18"/>
      <c r="W680" t="s">
        <v>23</v>
      </c>
      <c r="X680">
        <f>SUM(SUMIFS(gen_fuel!$T$1:$T$7186,gen_fuel!$A$1:$A$7186,E680,gen_fuel!$U$1:$U$7186,disposition!A680,gen_fuel!$N$1:$N$7186,{"HYC","WND","SUN"}))</f>
        <v>0</v>
      </c>
      <c r="Y680" s="8">
        <f t="shared" si="10"/>
        <v>37105</v>
      </c>
    </row>
    <row r="681" spans="1:25" ht="39" x14ac:dyDescent="0.25">
      <c r="A681" s="10">
        <v>2011</v>
      </c>
      <c r="B681" s="10">
        <v>49778</v>
      </c>
      <c r="C681" s="11" t="s">
        <v>772</v>
      </c>
      <c r="D681" s="10">
        <v>7</v>
      </c>
      <c r="E681" s="10">
        <v>54933</v>
      </c>
      <c r="F681" s="11" t="s">
        <v>23</v>
      </c>
      <c r="G681" s="11" t="s">
        <v>773</v>
      </c>
      <c r="H681" s="11" t="s">
        <v>53</v>
      </c>
      <c r="I681" s="12">
        <v>1975</v>
      </c>
      <c r="J681" s="12">
        <v>46497</v>
      </c>
      <c r="K681" s="12">
        <v>48472</v>
      </c>
      <c r="L681" s="12">
        <v>0</v>
      </c>
      <c r="M681" s="12">
        <v>48472</v>
      </c>
      <c r="N681" s="12">
        <v>48472</v>
      </c>
      <c r="O681" s="12">
        <v>0</v>
      </c>
      <c r="P681" s="12">
        <v>0</v>
      </c>
      <c r="Q681" s="21"/>
      <c r="R681" s="12">
        <v>0</v>
      </c>
      <c r="S681" s="12">
        <v>48472</v>
      </c>
      <c r="T681" s="10">
        <v>0</v>
      </c>
      <c r="U681" s="18"/>
      <c r="V681" s="18"/>
      <c r="W681" t="s">
        <v>23</v>
      </c>
      <c r="X681">
        <f>SUM(SUMIFS(gen_fuel!$T$1:$T$7186,gen_fuel!$A$1:$A$7186,E681,gen_fuel!$U$1:$U$7186,disposition!A681,gen_fuel!$N$1:$N$7186,{"HYC","WND","SUN"}))</f>
        <v>0</v>
      </c>
      <c r="Y681" s="8">
        <f t="shared" si="10"/>
        <v>46497</v>
      </c>
    </row>
    <row r="682" spans="1:25" ht="26.25" x14ac:dyDescent="0.25">
      <c r="A682" s="10">
        <v>2011</v>
      </c>
      <c r="B682" s="10">
        <v>2769</v>
      </c>
      <c r="C682" s="11" t="s">
        <v>237</v>
      </c>
      <c r="D682" s="10">
        <v>7</v>
      </c>
      <c r="E682" s="10">
        <v>54965</v>
      </c>
      <c r="F682" s="11" t="s">
        <v>23</v>
      </c>
      <c r="G682" s="11" t="s">
        <v>774</v>
      </c>
      <c r="H682" s="11" t="s">
        <v>49</v>
      </c>
      <c r="I682" s="12">
        <v>8538</v>
      </c>
      <c r="J682" s="12">
        <v>16483</v>
      </c>
      <c r="K682" s="12">
        <v>25021</v>
      </c>
      <c r="L682" s="12">
        <v>0</v>
      </c>
      <c r="M682" s="12">
        <v>25021</v>
      </c>
      <c r="N682" s="12">
        <v>25021</v>
      </c>
      <c r="O682" s="12">
        <v>0</v>
      </c>
      <c r="P682" s="12">
        <v>0</v>
      </c>
      <c r="Q682" s="21"/>
      <c r="R682" s="12">
        <v>0</v>
      </c>
      <c r="S682" s="12">
        <v>25021</v>
      </c>
      <c r="T682" s="10">
        <v>0</v>
      </c>
      <c r="U682" s="18"/>
      <c r="V682" s="18"/>
      <c r="W682" t="s">
        <v>23</v>
      </c>
      <c r="X682">
        <f>SUM(SUMIFS(gen_fuel!$T$1:$T$7186,gen_fuel!$A$1:$A$7186,E682,gen_fuel!$U$1:$U$7186,disposition!A682,gen_fuel!$N$1:$N$7186,{"HYC","WND","SUN"}))</f>
        <v>0</v>
      </c>
      <c r="Y682" s="8">
        <f t="shared" si="10"/>
        <v>16483</v>
      </c>
    </row>
    <row r="683" spans="1:25" ht="51.75" x14ac:dyDescent="0.25">
      <c r="A683" s="10">
        <v>2011</v>
      </c>
      <c r="B683" s="10">
        <v>35120</v>
      </c>
      <c r="C683" s="11" t="s">
        <v>1501</v>
      </c>
      <c r="D683" s="10">
        <v>6</v>
      </c>
      <c r="E683" s="10">
        <v>54972</v>
      </c>
      <c r="F683" s="11" t="s">
        <v>50</v>
      </c>
      <c r="G683" s="11" t="s">
        <v>1502</v>
      </c>
      <c r="H683" s="11" t="s">
        <v>61</v>
      </c>
      <c r="I683" s="12">
        <v>7247</v>
      </c>
      <c r="J683" s="12">
        <v>23590</v>
      </c>
      <c r="K683" s="12">
        <v>30837</v>
      </c>
      <c r="L683" s="12">
        <v>0</v>
      </c>
      <c r="M683" s="12">
        <v>30837</v>
      </c>
      <c r="N683" s="12">
        <v>30837</v>
      </c>
      <c r="O683" s="12">
        <v>0</v>
      </c>
      <c r="P683" s="12">
        <v>0</v>
      </c>
      <c r="Q683" s="21"/>
      <c r="R683" s="12">
        <v>0</v>
      </c>
      <c r="S683" s="12">
        <v>30837</v>
      </c>
      <c r="T683" s="10">
        <v>0</v>
      </c>
      <c r="U683" s="18"/>
      <c r="V683" s="18"/>
      <c r="W683" t="s">
        <v>23</v>
      </c>
      <c r="X683">
        <f>SUM(SUMIFS(gen_fuel!$T$1:$T$7186,gen_fuel!$A$1:$A$7186,E683,gen_fuel!$U$1:$U$7186,disposition!A683,gen_fuel!$N$1:$N$7186,{"HYC","WND","SUN"}))</f>
        <v>0</v>
      </c>
      <c r="Y683" s="8">
        <f t="shared" si="10"/>
        <v>23590</v>
      </c>
    </row>
    <row r="684" spans="1:25" ht="51.75" x14ac:dyDescent="0.25">
      <c r="A684" s="10">
        <v>2011</v>
      </c>
      <c r="B684" s="10">
        <v>49774</v>
      </c>
      <c r="C684" s="11" t="s">
        <v>776</v>
      </c>
      <c r="D684" s="10">
        <v>7</v>
      </c>
      <c r="E684" s="10">
        <v>55025</v>
      </c>
      <c r="F684" s="11" t="s">
        <v>23</v>
      </c>
      <c r="G684" s="11" t="s">
        <v>777</v>
      </c>
      <c r="H684" s="11" t="s">
        <v>61</v>
      </c>
      <c r="I684" s="12">
        <v>26500</v>
      </c>
      <c r="J684" s="12">
        <v>0</v>
      </c>
      <c r="K684" s="12">
        <v>26500</v>
      </c>
      <c r="L684" s="12">
        <v>0</v>
      </c>
      <c r="M684" s="12">
        <v>26500</v>
      </c>
      <c r="N684" s="12">
        <v>26500</v>
      </c>
      <c r="O684" s="12">
        <v>0</v>
      </c>
      <c r="P684" s="12">
        <v>0</v>
      </c>
      <c r="Q684" s="21"/>
      <c r="R684" s="12">
        <v>0</v>
      </c>
      <c r="S684" s="12">
        <v>26500</v>
      </c>
      <c r="T684" s="10">
        <v>0</v>
      </c>
      <c r="U684" s="18"/>
      <c r="V684" s="18"/>
      <c r="W684" t="s">
        <v>23</v>
      </c>
      <c r="X684">
        <f>SUM(SUMIFS(gen_fuel!$T$1:$T$7186,gen_fuel!$A$1:$A$7186,E684,gen_fuel!$U$1:$U$7186,disposition!A684,gen_fuel!$N$1:$N$7186,{"HYC","WND","SUN"}))</f>
        <v>0</v>
      </c>
      <c r="Y684" s="8">
        <f t="shared" si="10"/>
        <v>0</v>
      </c>
    </row>
    <row r="685" spans="1:25" ht="51.75" x14ac:dyDescent="0.25">
      <c r="A685" s="10">
        <v>2011</v>
      </c>
      <c r="B685" s="10">
        <v>55738</v>
      </c>
      <c r="C685" s="11" t="s">
        <v>276</v>
      </c>
      <c r="D685" s="10">
        <v>7</v>
      </c>
      <c r="E685" s="10">
        <v>55031</v>
      </c>
      <c r="F685" s="11" t="s">
        <v>23</v>
      </c>
      <c r="G685" s="11" t="s">
        <v>778</v>
      </c>
      <c r="H685" s="11" t="s">
        <v>83</v>
      </c>
      <c r="I685" s="12">
        <v>606968</v>
      </c>
      <c r="J685" s="12">
        <v>6249</v>
      </c>
      <c r="K685" s="12">
        <v>613217</v>
      </c>
      <c r="L685" s="12">
        <v>0</v>
      </c>
      <c r="M685" s="12">
        <v>15304</v>
      </c>
      <c r="N685" s="12">
        <v>15304</v>
      </c>
      <c r="O685" s="12">
        <v>0</v>
      </c>
      <c r="P685" s="12">
        <v>597913</v>
      </c>
      <c r="Q685" s="21"/>
      <c r="R685" s="12">
        <v>0</v>
      </c>
      <c r="S685" s="12">
        <v>613217</v>
      </c>
      <c r="T685" s="10">
        <v>28663</v>
      </c>
      <c r="U685" s="18"/>
      <c r="V685" s="18"/>
      <c r="W685" t="s">
        <v>23</v>
      </c>
      <c r="X685">
        <f>SUM(SUMIFS(gen_fuel!$T$1:$T$7186,gen_fuel!$A$1:$A$7186,E685,gen_fuel!$U$1:$U$7186,disposition!A685,gen_fuel!$N$1:$N$7186,{"HYC","WND","SUN"}))</f>
        <v>0</v>
      </c>
      <c r="Y685" s="8">
        <f t="shared" si="10"/>
        <v>-591664</v>
      </c>
    </row>
    <row r="686" spans="1:25" ht="64.5" x14ac:dyDescent="0.25">
      <c r="A686" s="10">
        <v>2011</v>
      </c>
      <c r="B686" s="10">
        <v>56310</v>
      </c>
      <c r="C686" s="11" t="s">
        <v>174</v>
      </c>
      <c r="D686" s="10">
        <v>7</v>
      </c>
      <c r="E686" s="10">
        <v>55044</v>
      </c>
      <c r="F686" s="11" t="s">
        <v>23</v>
      </c>
      <c r="G686" s="11" t="s">
        <v>779</v>
      </c>
      <c r="H686" s="11" t="s">
        <v>103</v>
      </c>
      <c r="I686" s="12">
        <v>118621</v>
      </c>
      <c r="J686" s="12">
        <v>362171</v>
      </c>
      <c r="K686" s="12">
        <v>480792</v>
      </c>
      <c r="L686" s="12">
        <v>0</v>
      </c>
      <c r="M686" s="12">
        <v>480792</v>
      </c>
      <c r="N686" s="12">
        <v>480792</v>
      </c>
      <c r="O686" s="12">
        <v>0</v>
      </c>
      <c r="P686" s="12">
        <v>0</v>
      </c>
      <c r="Q686" s="21"/>
      <c r="R686" s="12">
        <v>0</v>
      </c>
      <c r="S686" s="12">
        <v>480792</v>
      </c>
      <c r="T686" s="10">
        <v>0</v>
      </c>
      <c r="U686" s="18"/>
      <c r="V686" s="18"/>
      <c r="W686" t="s">
        <v>23</v>
      </c>
      <c r="X686">
        <f>SUM(SUMIFS(gen_fuel!$T$1:$T$7186,gen_fuel!$A$1:$A$7186,E686,gen_fuel!$U$1:$U$7186,disposition!A686,gen_fuel!$N$1:$N$7186,{"HYC","WND","SUN"}))</f>
        <v>0</v>
      </c>
      <c r="Y686" s="8">
        <f t="shared" si="10"/>
        <v>362171</v>
      </c>
    </row>
    <row r="687" spans="1:25" ht="51.75" x14ac:dyDescent="0.25">
      <c r="A687" s="10">
        <v>2011</v>
      </c>
      <c r="B687" s="10">
        <v>50114</v>
      </c>
      <c r="C687" s="11" t="s">
        <v>781</v>
      </c>
      <c r="D687" s="10">
        <v>6</v>
      </c>
      <c r="E687" s="10">
        <v>55052</v>
      </c>
      <c r="F687" s="11" t="s">
        <v>50</v>
      </c>
      <c r="G687" s="11" t="s">
        <v>782</v>
      </c>
      <c r="H687" s="11" t="s">
        <v>61</v>
      </c>
      <c r="I687" s="12">
        <v>10901</v>
      </c>
      <c r="J687" s="12">
        <v>0</v>
      </c>
      <c r="K687" s="12">
        <v>10901</v>
      </c>
      <c r="L687" s="12">
        <v>0</v>
      </c>
      <c r="M687" s="12">
        <v>10901</v>
      </c>
      <c r="N687" s="12">
        <v>10901</v>
      </c>
      <c r="O687" s="12">
        <v>0</v>
      </c>
      <c r="P687" s="12">
        <v>0</v>
      </c>
      <c r="Q687" s="21"/>
      <c r="R687" s="12">
        <v>0</v>
      </c>
      <c r="S687" s="12">
        <v>10901</v>
      </c>
      <c r="T687" s="10">
        <v>0</v>
      </c>
      <c r="U687" s="18"/>
      <c r="V687" s="18"/>
      <c r="W687" t="s">
        <v>23</v>
      </c>
      <c r="X687">
        <f>SUM(SUMIFS(gen_fuel!$T$1:$T$7186,gen_fuel!$A$1:$A$7186,E687,gen_fuel!$U$1:$U$7186,disposition!A687,gen_fuel!$N$1:$N$7186,{"HYC","WND","SUN"}))</f>
        <v>0</v>
      </c>
      <c r="Y687" s="8">
        <f t="shared" si="10"/>
        <v>0</v>
      </c>
    </row>
    <row r="688" spans="1:25" ht="51.75" x14ac:dyDescent="0.25">
      <c r="A688" s="10">
        <v>2011</v>
      </c>
      <c r="B688" s="10">
        <v>34981</v>
      </c>
      <c r="C688" s="11" t="s">
        <v>1437</v>
      </c>
      <c r="D688" s="10">
        <v>6</v>
      </c>
      <c r="E688" s="10">
        <v>55053</v>
      </c>
      <c r="F688" s="11" t="s">
        <v>50</v>
      </c>
      <c r="G688" s="11" t="s">
        <v>784</v>
      </c>
      <c r="H688" s="11" t="s">
        <v>61</v>
      </c>
      <c r="I688" s="12">
        <v>59335</v>
      </c>
      <c r="J688" s="12">
        <v>6440</v>
      </c>
      <c r="K688" s="12">
        <v>65775</v>
      </c>
      <c r="L688" s="12">
        <v>0</v>
      </c>
      <c r="M688" s="12">
        <v>65775</v>
      </c>
      <c r="N688" s="12">
        <v>65775</v>
      </c>
      <c r="O688" s="12">
        <v>0</v>
      </c>
      <c r="P688" s="12">
        <v>0</v>
      </c>
      <c r="Q688" s="21"/>
      <c r="R688" s="12">
        <v>0</v>
      </c>
      <c r="S688" s="12">
        <v>65775</v>
      </c>
      <c r="T688" s="10">
        <v>0</v>
      </c>
      <c r="U688" s="18"/>
      <c r="V688" s="18"/>
      <c r="W688" t="s">
        <v>23</v>
      </c>
      <c r="X688">
        <f>SUM(SUMIFS(gen_fuel!$T$1:$T$7186,gen_fuel!$A$1:$A$7186,E688,gen_fuel!$U$1:$U$7186,disposition!A688,gen_fuel!$N$1:$N$7186,{"HYC","WND","SUN"}))</f>
        <v>0</v>
      </c>
      <c r="Y688" s="8">
        <f t="shared" si="10"/>
        <v>6440</v>
      </c>
    </row>
    <row r="689" spans="1:25" ht="51.75" x14ac:dyDescent="0.25">
      <c r="A689" s="10">
        <v>2011</v>
      </c>
      <c r="B689" s="10">
        <v>4174</v>
      </c>
      <c r="C689" s="11" t="s">
        <v>785</v>
      </c>
      <c r="D689" s="10">
        <v>6</v>
      </c>
      <c r="E689" s="10">
        <v>55066</v>
      </c>
      <c r="F689" s="11" t="s">
        <v>50</v>
      </c>
      <c r="G689" s="11" t="s">
        <v>786</v>
      </c>
      <c r="H689" s="11" t="s">
        <v>125</v>
      </c>
      <c r="I689" s="12">
        <v>388693</v>
      </c>
      <c r="J689" s="12">
        <v>1319062</v>
      </c>
      <c r="K689" s="12">
        <v>1707755</v>
      </c>
      <c r="L689" s="12">
        <v>110089</v>
      </c>
      <c r="M689" s="12">
        <v>1597666</v>
      </c>
      <c r="N689" s="12">
        <v>1707755</v>
      </c>
      <c r="O689" s="12">
        <v>0</v>
      </c>
      <c r="P689" s="12">
        <v>0</v>
      </c>
      <c r="Q689" s="21"/>
      <c r="R689" s="12">
        <v>0</v>
      </c>
      <c r="S689" s="12">
        <v>1707755</v>
      </c>
      <c r="T689" s="10" t="s">
        <v>30</v>
      </c>
      <c r="U689" s="18"/>
      <c r="V689" s="18"/>
      <c r="W689" t="s">
        <v>23</v>
      </c>
      <c r="X689">
        <f>SUM(SUMIFS(gen_fuel!$T$1:$T$7186,gen_fuel!$A$1:$A$7186,E689,gen_fuel!$U$1:$U$7186,disposition!A689,gen_fuel!$N$1:$N$7186,{"HYC","WND","SUN"}))</f>
        <v>0</v>
      </c>
      <c r="Y689" s="8">
        <f t="shared" si="10"/>
        <v>1319062</v>
      </c>
    </row>
    <row r="690" spans="1:25" ht="64.5" x14ac:dyDescent="0.25">
      <c r="A690" s="10">
        <v>2011</v>
      </c>
      <c r="B690" s="10">
        <v>13914</v>
      </c>
      <c r="C690" s="11" t="s">
        <v>305</v>
      </c>
      <c r="D690" s="10">
        <v>7</v>
      </c>
      <c r="E690" s="10">
        <v>55089</v>
      </c>
      <c r="F690" s="11" t="s">
        <v>23</v>
      </c>
      <c r="G690" s="11" t="s">
        <v>787</v>
      </c>
      <c r="H690" s="11" t="s">
        <v>25</v>
      </c>
      <c r="I690" s="12">
        <v>5753409</v>
      </c>
      <c r="J690" s="12">
        <v>0</v>
      </c>
      <c r="K690" s="12">
        <v>5753409</v>
      </c>
      <c r="L690" s="12">
        <v>159706</v>
      </c>
      <c r="M690" s="12">
        <v>1521389</v>
      </c>
      <c r="N690" s="12">
        <v>1681095</v>
      </c>
      <c r="O690" s="12">
        <v>0</v>
      </c>
      <c r="P690" s="12">
        <v>4072314</v>
      </c>
      <c r="Q690" s="21"/>
      <c r="R690" s="12">
        <v>0</v>
      </c>
      <c r="S690" s="12">
        <v>5753409</v>
      </c>
      <c r="T690" s="10">
        <v>136530</v>
      </c>
      <c r="U690" s="18"/>
      <c r="V690" s="18"/>
      <c r="W690" t="s">
        <v>23</v>
      </c>
      <c r="X690">
        <f>SUM(SUMIFS(gen_fuel!$T$1:$T$7186,gen_fuel!$A$1:$A$7186,E690,gen_fuel!$U$1:$U$7186,disposition!A690,gen_fuel!$N$1:$N$7186,{"HYC","WND","SUN"}))</f>
        <v>0</v>
      </c>
      <c r="Y690" s="8">
        <f t="shared" si="10"/>
        <v>-4072314</v>
      </c>
    </row>
    <row r="691" spans="1:25" ht="51.75" x14ac:dyDescent="0.25">
      <c r="A691" s="10">
        <v>2011</v>
      </c>
      <c r="B691" s="10">
        <v>50103</v>
      </c>
      <c r="C691" s="11" t="s">
        <v>1513</v>
      </c>
      <c r="D691" s="10">
        <v>7</v>
      </c>
      <c r="E691" s="10">
        <v>55113</v>
      </c>
      <c r="F691" s="11" t="s">
        <v>23</v>
      </c>
      <c r="G691" s="11" t="s">
        <v>1514</v>
      </c>
      <c r="H691" s="11" t="s">
        <v>58</v>
      </c>
      <c r="I691" s="12">
        <v>0</v>
      </c>
      <c r="J691" s="12">
        <v>0</v>
      </c>
      <c r="K691" s="12">
        <v>0</v>
      </c>
      <c r="L691" s="12">
        <v>0</v>
      </c>
      <c r="M691" s="12">
        <v>0</v>
      </c>
      <c r="N691" s="12">
        <v>0</v>
      </c>
      <c r="O691" s="12">
        <v>0</v>
      </c>
      <c r="P691" s="12">
        <v>0</v>
      </c>
      <c r="Q691" s="21"/>
      <c r="R691" s="12">
        <v>0</v>
      </c>
      <c r="S691" s="12">
        <v>0</v>
      </c>
      <c r="T691" s="10">
        <v>0</v>
      </c>
      <c r="U691" s="18"/>
      <c r="V691" s="18"/>
      <c r="W691" t="s">
        <v>23</v>
      </c>
      <c r="X691">
        <f>SUM(SUMIFS(gen_fuel!$T$1:$T$7186,gen_fuel!$A$1:$A$7186,E691,gen_fuel!$U$1:$U$7186,disposition!A691,gen_fuel!$N$1:$N$7186,{"HYC","WND","SUN"}))</f>
        <v>0</v>
      </c>
      <c r="Y691" s="8">
        <f t="shared" si="10"/>
        <v>0</v>
      </c>
    </row>
    <row r="692" spans="1:25" ht="26.25" x14ac:dyDescent="0.25">
      <c r="A692" s="10">
        <v>2011</v>
      </c>
      <c r="B692" s="10">
        <v>14306</v>
      </c>
      <c r="C692" s="11" t="s">
        <v>437</v>
      </c>
      <c r="D692" s="10">
        <v>7</v>
      </c>
      <c r="E692" s="10">
        <v>55117</v>
      </c>
      <c r="F692" s="11" t="s">
        <v>23</v>
      </c>
      <c r="G692" s="11" t="s">
        <v>788</v>
      </c>
      <c r="H692" s="11" t="s">
        <v>25</v>
      </c>
      <c r="I692" s="12">
        <v>2992184</v>
      </c>
      <c r="J692" s="12">
        <v>0</v>
      </c>
      <c r="K692" s="12">
        <v>2992184</v>
      </c>
      <c r="L692" s="12">
        <v>73609</v>
      </c>
      <c r="M692" s="12">
        <v>1532893</v>
      </c>
      <c r="N692" s="12">
        <v>1606502</v>
      </c>
      <c r="O692" s="12">
        <v>0</v>
      </c>
      <c r="P692" s="12">
        <v>5292</v>
      </c>
      <c r="Q692" s="21"/>
      <c r="R692" s="12">
        <v>1380390</v>
      </c>
      <c r="S692" s="12">
        <v>2992184</v>
      </c>
      <c r="T692" s="10">
        <v>225</v>
      </c>
      <c r="U692" s="18"/>
      <c r="V692" s="18"/>
      <c r="W692" t="s">
        <v>23</v>
      </c>
      <c r="X692">
        <f>SUM(SUMIFS(gen_fuel!$T$1:$T$7186,gen_fuel!$A$1:$A$7186,E692,gen_fuel!$U$1:$U$7186,disposition!A692,gen_fuel!$N$1:$N$7186,{"HYC","WND","SUN"}))</f>
        <v>0</v>
      </c>
      <c r="Y692" s="8">
        <f t="shared" si="10"/>
        <v>-1385682</v>
      </c>
    </row>
    <row r="693" spans="1:25" ht="77.25" x14ac:dyDescent="0.25">
      <c r="A693" s="10">
        <v>2011</v>
      </c>
      <c r="B693" s="10">
        <v>1357</v>
      </c>
      <c r="C693" s="11" t="s">
        <v>789</v>
      </c>
      <c r="D693" s="10">
        <v>7</v>
      </c>
      <c r="E693" s="10">
        <v>55122</v>
      </c>
      <c r="F693" s="11" t="s">
        <v>23</v>
      </c>
      <c r="G693" s="11" t="s">
        <v>790</v>
      </c>
      <c r="H693" s="11" t="s">
        <v>61</v>
      </c>
      <c r="I693" s="12">
        <v>577858</v>
      </c>
      <c r="J693" s="12">
        <v>14616</v>
      </c>
      <c r="K693" s="12">
        <v>592474</v>
      </c>
      <c r="L693" s="12">
        <v>0</v>
      </c>
      <c r="M693" s="12">
        <v>490080</v>
      </c>
      <c r="N693" s="12">
        <v>490080</v>
      </c>
      <c r="O693" s="12">
        <v>0</v>
      </c>
      <c r="P693" s="12">
        <v>102394</v>
      </c>
      <c r="Q693" s="21"/>
      <c r="R693" s="12">
        <v>0</v>
      </c>
      <c r="S693" s="12">
        <v>592474</v>
      </c>
      <c r="T693" s="10">
        <v>3735</v>
      </c>
      <c r="U693" s="18"/>
      <c r="V693" s="18"/>
      <c r="W693" t="s">
        <v>23</v>
      </c>
      <c r="X693">
        <f>SUM(SUMIFS(gen_fuel!$T$1:$T$7186,gen_fuel!$A$1:$A$7186,E693,gen_fuel!$U$1:$U$7186,disposition!A693,gen_fuel!$N$1:$N$7186,{"HYC","WND","SUN"}))</f>
        <v>0</v>
      </c>
      <c r="Y693" s="8">
        <f t="shared" si="10"/>
        <v>-87778</v>
      </c>
    </row>
    <row r="694" spans="1:25" ht="51.75" x14ac:dyDescent="0.25">
      <c r="A694" s="10">
        <v>2011</v>
      </c>
      <c r="B694" s="10">
        <v>24536</v>
      </c>
      <c r="C694" s="11" t="s">
        <v>792</v>
      </c>
      <c r="D694" s="10">
        <v>7</v>
      </c>
      <c r="E694" s="10">
        <v>55184</v>
      </c>
      <c r="F694" s="11" t="s">
        <v>23</v>
      </c>
      <c r="G694" s="11" t="s">
        <v>793</v>
      </c>
      <c r="H694" s="11" t="s">
        <v>48</v>
      </c>
      <c r="I694" s="12">
        <v>51580</v>
      </c>
      <c r="J694" s="12">
        <v>26977</v>
      </c>
      <c r="K694" s="12">
        <v>78557</v>
      </c>
      <c r="L694" s="12">
        <v>2937</v>
      </c>
      <c r="M694" s="12">
        <v>75620</v>
      </c>
      <c r="N694" s="12">
        <v>78557</v>
      </c>
      <c r="O694" s="12">
        <v>0</v>
      </c>
      <c r="P694" s="12">
        <v>0</v>
      </c>
      <c r="Q694" s="21"/>
      <c r="R694" s="12">
        <v>0</v>
      </c>
      <c r="S694" s="12">
        <v>78557</v>
      </c>
      <c r="T694" s="10" t="s">
        <v>30</v>
      </c>
      <c r="U694" s="18"/>
      <c r="V694" s="18"/>
      <c r="W694" t="s">
        <v>23</v>
      </c>
      <c r="X694">
        <f>SUM(SUMIFS(gen_fuel!$T$1:$T$7186,gen_fuel!$A$1:$A$7186,E694,gen_fuel!$U$1:$U$7186,disposition!A694,gen_fuel!$N$1:$N$7186,{"HYC","WND","SUN"}))</f>
        <v>0</v>
      </c>
      <c r="Y694" s="8">
        <f t="shared" si="10"/>
        <v>26977</v>
      </c>
    </row>
    <row r="695" spans="1:25" ht="51.75" x14ac:dyDescent="0.25">
      <c r="A695" s="10">
        <v>2011</v>
      </c>
      <c r="B695" s="10">
        <v>5199</v>
      </c>
      <c r="C695" s="11" t="s">
        <v>794</v>
      </c>
      <c r="D695" s="10">
        <v>7</v>
      </c>
      <c r="E695" s="10">
        <v>55278</v>
      </c>
      <c r="F695" s="11" t="s">
        <v>23</v>
      </c>
      <c r="G695" s="11" t="s">
        <v>795</v>
      </c>
      <c r="H695" s="11" t="s">
        <v>583</v>
      </c>
      <c r="I695" s="12">
        <v>8678</v>
      </c>
      <c r="J695" s="12">
        <v>0</v>
      </c>
      <c r="K695" s="12">
        <v>8678</v>
      </c>
      <c r="L695" s="12">
        <v>0</v>
      </c>
      <c r="M695" s="12">
        <v>8678</v>
      </c>
      <c r="N695" s="12">
        <v>8678</v>
      </c>
      <c r="O695" s="12">
        <v>0</v>
      </c>
      <c r="P695" s="12">
        <v>0</v>
      </c>
      <c r="Q695" s="21"/>
      <c r="R695" s="12">
        <v>0</v>
      </c>
      <c r="S695" s="12">
        <v>8678</v>
      </c>
      <c r="T695" s="10">
        <v>0</v>
      </c>
      <c r="U695" s="18"/>
      <c r="V695" s="18"/>
      <c r="W695" t="s">
        <v>23</v>
      </c>
      <c r="X695">
        <f>SUM(SUMIFS(gen_fuel!$T$1:$T$7186,gen_fuel!$A$1:$A$7186,E695,gen_fuel!$U$1:$U$7186,disposition!A695,gen_fuel!$N$1:$N$7186,{"HYC","WND","SUN"}))</f>
        <v>0</v>
      </c>
      <c r="Y695" s="8">
        <f t="shared" si="10"/>
        <v>0</v>
      </c>
    </row>
    <row r="696" spans="1:25" ht="39" x14ac:dyDescent="0.25">
      <c r="A696" s="10">
        <v>2011</v>
      </c>
      <c r="B696" s="10">
        <v>57295</v>
      </c>
      <c r="C696" s="11" t="s">
        <v>796</v>
      </c>
      <c r="D696" s="10">
        <v>7</v>
      </c>
      <c r="E696" s="10">
        <v>55308</v>
      </c>
      <c r="F696" s="11" t="s">
        <v>23</v>
      </c>
      <c r="G696" s="11" t="s">
        <v>797</v>
      </c>
      <c r="H696" s="11" t="s">
        <v>761</v>
      </c>
      <c r="I696" s="12">
        <v>217002</v>
      </c>
      <c r="J696" s="12">
        <v>8835</v>
      </c>
      <c r="K696" s="12">
        <v>225837</v>
      </c>
      <c r="L696" s="12">
        <v>0</v>
      </c>
      <c r="M696" s="12">
        <v>12684</v>
      </c>
      <c r="N696" s="12">
        <v>12684</v>
      </c>
      <c r="O696" s="12">
        <v>119611</v>
      </c>
      <c r="P696" s="12">
        <v>93542</v>
      </c>
      <c r="Q696" s="21"/>
      <c r="R696" s="12">
        <v>0</v>
      </c>
      <c r="S696" s="12">
        <v>225837</v>
      </c>
      <c r="T696" s="10">
        <v>3201</v>
      </c>
      <c r="U696" s="18"/>
      <c r="V696" s="18"/>
      <c r="W696" t="s">
        <v>23</v>
      </c>
      <c r="X696">
        <f>SUM(SUMIFS(gen_fuel!$T$1:$T$7186,gen_fuel!$A$1:$A$7186,E696,gen_fuel!$U$1:$U$7186,disposition!A696,gen_fuel!$N$1:$N$7186,{"HYC","WND","SUN"}))</f>
        <v>0</v>
      </c>
      <c r="Y696" s="8">
        <f t="shared" si="10"/>
        <v>-204318</v>
      </c>
    </row>
    <row r="697" spans="1:25" ht="51.75" x14ac:dyDescent="0.25">
      <c r="A697" s="10">
        <v>2011</v>
      </c>
      <c r="B697" s="10">
        <v>56304</v>
      </c>
      <c r="C697" s="11" t="s">
        <v>798</v>
      </c>
      <c r="D697" s="10">
        <v>7</v>
      </c>
      <c r="E697" s="10">
        <v>55309</v>
      </c>
      <c r="F697" s="11" t="s">
        <v>23</v>
      </c>
      <c r="G697" s="11" t="s">
        <v>799</v>
      </c>
      <c r="H697" s="11" t="s">
        <v>61</v>
      </c>
      <c r="I697" s="12">
        <v>940336</v>
      </c>
      <c r="J697" s="12">
        <v>0</v>
      </c>
      <c r="K697" s="12">
        <v>940336</v>
      </c>
      <c r="L697" s="12">
        <v>0</v>
      </c>
      <c r="M697" s="12">
        <v>142524</v>
      </c>
      <c r="N697" s="12">
        <v>142524</v>
      </c>
      <c r="O697" s="12">
        <v>0</v>
      </c>
      <c r="P697" s="12">
        <v>797812</v>
      </c>
      <c r="Q697" s="21"/>
      <c r="R697" s="12">
        <v>0</v>
      </c>
      <c r="S697" s="12">
        <v>940336</v>
      </c>
      <c r="T697" s="10">
        <v>17711</v>
      </c>
      <c r="U697" s="18"/>
      <c r="V697" s="18"/>
      <c r="W697" t="s">
        <v>23</v>
      </c>
      <c r="X697">
        <f>SUM(SUMIFS(gen_fuel!$T$1:$T$7186,gen_fuel!$A$1:$A$7186,E697,gen_fuel!$U$1:$U$7186,disposition!A697,gen_fuel!$N$1:$N$7186,{"HYC","WND","SUN"}))</f>
        <v>0</v>
      </c>
      <c r="Y697" s="8">
        <f t="shared" si="10"/>
        <v>-797812</v>
      </c>
    </row>
    <row r="698" spans="1:25" ht="39" x14ac:dyDescent="0.25">
      <c r="A698" s="10">
        <v>2011</v>
      </c>
      <c r="B698" s="10">
        <v>1182</v>
      </c>
      <c r="C698" s="11" t="s">
        <v>141</v>
      </c>
      <c r="D698" s="10">
        <v>7</v>
      </c>
      <c r="E698" s="10">
        <v>55311</v>
      </c>
      <c r="F698" s="11" t="s">
        <v>23</v>
      </c>
      <c r="G698" s="11" t="s">
        <v>800</v>
      </c>
      <c r="H698" s="11" t="s">
        <v>61</v>
      </c>
      <c r="I698" s="12">
        <v>585282</v>
      </c>
      <c r="J698" s="12">
        <v>227531</v>
      </c>
      <c r="K698" s="12">
        <v>812813</v>
      </c>
      <c r="L698" s="12">
        <v>9112</v>
      </c>
      <c r="M698" s="12">
        <v>801022</v>
      </c>
      <c r="N698" s="12">
        <v>810134</v>
      </c>
      <c r="O698" s="12">
        <v>0</v>
      </c>
      <c r="P698" s="12">
        <v>2679</v>
      </c>
      <c r="Q698" s="21"/>
      <c r="R698" s="12">
        <v>0</v>
      </c>
      <c r="S698" s="12">
        <v>812813</v>
      </c>
      <c r="T698" s="10">
        <v>336</v>
      </c>
      <c r="U698" s="18"/>
      <c r="V698" s="18"/>
      <c r="W698" t="s">
        <v>23</v>
      </c>
      <c r="X698">
        <f>SUM(SUMIFS(gen_fuel!$T$1:$T$7186,gen_fuel!$A$1:$A$7186,E698,gen_fuel!$U$1:$U$7186,disposition!A698,gen_fuel!$N$1:$N$7186,{"HYC","WND","SUN"}))</f>
        <v>0</v>
      </c>
      <c r="Y698" s="8">
        <f t="shared" si="10"/>
        <v>224852</v>
      </c>
    </row>
    <row r="699" spans="1:25" ht="39" x14ac:dyDescent="0.25">
      <c r="A699" s="10">
        <v>2011</v>
      </c>
      <c r="B699" s="10">
        <v>26469</v>
      </c>
      <c r="C699" s="11" t="s">
        <v>801</v>
      </c>
      <c r="D699" s="10">
        <v>7</v>
      </c>
      <c r="E699" s="10">
        <v>55313</v>
      </c>
      <c r="F699" s="11" t="s">
        <v>23</v>
      </c>
      <c r="G699" s="11" t="s">
        <v>802</v>
      </c>
      <c r="H699" s="11" t="s">
        <v>61</v>
      </c>
      <c r="I699" s="12">
        <v>2771278</v>
      </c>
      <c r="J699" s="12">
        <v>0</v>
      </c>
      <c r="K699" s="12">
        <v>2771278</v>
      </c>
      <c r="L699" s="12">
        <v>86954</v>
      </c>
      <c r="M699" s="12">
        <v>0</v>
      </c>
      <c r="N699" s="12">
        <v>86954</v>
      </c>
      <c r="O699" s="12">
        <v>0</v>
      </c>
      <c r="P699" s="12">
        <v>722580</v>
      </c>
      <c r="Q699" s="21"/>
      <c r="R699" s="12">
        <v>1961744</v>
      </c>
      <c r="S699" s="12">
        <v>2771278</v>
      </c>
      <c r="T699" s="10">
        <v>47217</v>
      </c>
      <c r="U699" s="18"/>
      <c r="V699" s="18"/>
      <c r="W699" t="s">
        <v>23</v>
      </c>
      <c r="X699">
        <f>SUM(SUMIFS(gen_fuel!$T$1:$T$7186,gen_fuel!$A$1:$A$7186,E699,gen_fuel!$U$1:$U$7186,disposition!A699,gen_fuel!$N$1:$N$7186,{"HYC","WND","SUN"}))</f>
        <v>0</v>
      </c>
      <c r="Y699" s="8">
        <f t="shared" si="10"/>
        <v>-2684324</v>
      </c>
    </row>
    <row r="700" spans="1:25" ht="51.75" x14ac:dyDescent="0.25">
      <c r="A700" s="10">
        <v>2011</v>
      </c>
      <c r="B700" s="10">
        <v>5347</v>
      </c>
      <c r="C700" s="11" t="s">
        <v>541</v>
      </c>
      <c r="D700" s="10">
        <v>7</v>
      </c>
      <c r="E700" s="10">
        <v>55419</v>
      </c>
      <c r="F700" s="11" t="s">
        <v>23</v>
      </c>
      <c r="G700" s="11" t="s">
        <v>804</v>
      </c>
      <c r="H700" s="11" t="s">
        <v>25</v>
      </c>
      <c r="I700" s="12">
        <v>4558093</v>
      </c>
      <c r="J700" s="12">
        <v>126905</v>
      </c>
      <c r="K700" s="12">
        <v>4684998</v>
      </c>
      <c r="L700" s="12">
        <v>145280</v>
      </c>
      <c r="M700" s="12">
        <v>905325</v>
      </c>
      <c r="N700" s="12">
        <v>1050605</v>
      </c>
      <c r="O700" s="12">
        <v>0</v>
      </c>
      <c r="P700" s="12">
        <v>3634393</v>
      </c>
      <c r="Q700" s="21"/>
      <c r="R700" s="12">
        <v>0</v>
      </c>
      <c r="S700" s="12">
        <v>4684998</v>
      </c>
      <c r="T700" s="10">
        <v>136352</v>
      </c>
      <c r="U700" s="18"/>
      <c r="V700" s="18"/>
      <c r="W700" t="s">
        <v>23</v>
      </c>
      <c r="X700">
        <f>SUM(SUMIFS(gen_fuel!$T$1:$T$7186,gen_fuel!$A$1:$A$7186,E700,gen_fuel!$U$1:$U$7186,disposition!A700,gen_fuel!$N$1:$N$7186,{"HYC","WND","SUN"}))</f>
        <v>0</v>
      </c>
      <c r="Y700" s="8">
        <f t="shared" si="10"/>
        <v>-3507488</v>
      </c>
    </row>
    <row r="701" spans="1:25" ht="51.75" x14ac:dyDescent="0.25">
      <c r="A701" s="10">
        <v>2011</v>
      </c>
      <c r="B701" s="10">
        <v>55839</v>
      </c>
      <c r="C701" s="11" t="s">
        <v>325</v>
      </c>
      <c r="D701" s="10">
        <v>7</v>
      </c>
      <c r="E701" s="10">
        <v>55429</v>
      </c>
      <c r="F701" s="11" t="s">
        <v>23</v>
      </c>
      <c r="G701" s="11" t="s">
        <v>805</v>
      </c>
      <c r="H701" s="11" t="s">
        <v>761</v>
      </c>
      <c r="I701" s="12">
        <v>349104</v>
      </c>
      <c r="J701" s="12">
        <v>211725</v>
      </c>
      <c r="K701" s="12">
        <v>560829</v>
      </c>
      <c r="L701" s="12">
        <v>0</v>
      </c>
      <c r="M701" s="12">
        <v>560829</v>
      </c>
      <c r="N701" s="12">
        <v>560829</v>
      </c>
      <c r="O701" s="12">
        <v>0</v>
      </c>
      <c r="P701" s="12">
        <v>0</v>
      </c>
      <c r="Q701" s="21"/>
      <c r="R701" s="12">
        <v>0</v>
      </c>
      <c r="S701" s="12">
        <v>560829</v>
      </c>
      <c r="T701" s="10" t="s">
        <v>30</v>
      </c>
      <c r="U701" s="18"/>
      <c r="V701" s="18"/>
      <c r="W701" t="s">
        <v>23</v>
      </c>
      <c r="X701">
        <f>SUM(SUMIFS(gen_fuel!$T$1:$T$7186,gen_fuel!$A$1:$A$7186,E701,gen_fuel!$U$1:$U$7186,disposition!A701,gen_fuel!$N$1:$N$7186,{"HYC","WND","SUN"}))</f>
        <v>0</v>
      </c>
      <c r="Y701" s="8">
        <f t="shared" si="10"/>
        <v>211725</v>
      </c>
    </row>
    <row r="702" spans="1:25" ht="64.5" x14ac:dyDescent="0.25">
      <c r="A702" s="10">
        <v>2011</v>
      </c>
      <c r="B702" s="10">
        <v>991</v>
      </c>
      <c r="C702" s="11" t="s">
        <v>807</v>
      </c>
      <c r="D702" s="10">
        <v>7</v>
      </c>
      <c r="E702" s="10">
        <v>55557</v>
      </c>
      <c r="F702" s="11" t="s">
        <v>23</v>
      </c>
      <c r="G702" s="11" t="s">
        <v>808</v>
      </c>
      <c r="H702" s="11" t="s">
        <v>48</v>
      </c>
      <c r="I702" s="12">
        <v>238309</v>
      </c>
      <c r="J702" s="12">
        <v>0</v>
      </c>
      <c r="K702" s="12">
        <v>238309</v>
      </c>
      <c r="L702" s="12">
        <v>0</v>
      </c>
      <c r="M702" s="12">
        <v>238309</v>
      </c>
      <c r="N702" s="12">
        <v>238309</v>
      </c>
      <c r="O702" s="12">
        <v>0</v>
      </c>
      <c r="P702" s="12">
        <v>0</v>
      </c>
      <c r="Q702" s="21"/>
      <c r="R702" s="12">
        <v>0</v>
      </c>
      <c r="S702" s="12">
        <v>238309</v>
      </c>
      <c r="T702" s="10">
        <v>0</v>
      </c>
      <c r="U702" s="18"/>
      <c r="V702" s="18"/>
      <c r="W702" t="s">
        <v>23</v>
      </c>
      <c r="X702">
        <f>SUM(SUMIFS(gen_fuel!$T$1:$T$7186,gen_fuel!$A$1:$A$7186,E702,gen_fuel!$U$1:$U$7186,disposition!A702,gen_fuel!$N$1:$N$7186,{"HYC","WND","SUN"}))</f>
        <v>0</v>
      </c>
      <c r="Y702" s="8">
        <f t="shared" si="10"/>
        <v>0</v>
      </c>
    </row>
    <row r="703" spans="1:25" ht="51.75" x14ac:dyDescent="0.25">
      <c r="A703" s="10">
        <v>2011</v>
      </c>
      <c r="B703" s="10">
        <v>21025</v>
      </c>
      <c r="C703" s="11" t="s">
        <v>809</v>
      </c>
      <c r="D703" s="10">
        <v>7</v>
      </c>
      <c r="E703" s="10">
        <v>55558</v>
      </c>
      <c r="F703" s="11" t="s">
        <v>23</v>
      </c>
      <c r="G703" s="11" t="s">
        <v>810</v>
      </c>
      <c r="H703" s="11" t="s">
        <v>115</v>
      </c>
      <c r="I703" s="12">
        <v>25025</v>
      </c>
      <c r="J703" s="12">
        <v>795</v>
      </c>
      <c r="K703" s="12">
        <v>25820</v>
      </c>
      <c r="L703" s="12">
        <v>2114</v>
      </c>
      <c r="M703" s="12">
        <v>0</v>
      </c>
      <c r="N703" s="12">
        <v>2114</v>
      </c>
      <c r="O703" s="12">
        <v>0</v>
      </c>
      <c r="P703" s="12">
        <v>23706</v>
      </c>
      <c r="Q703" s="21"/>
      <c r="R703" s="12">
        <v>0</v>
      </c>
      <c r="S703" s="12">
        <v>25820</v>
      </c>
      <c r="T703" s="10">
        <v>1239</v>
      </c>
      <c r="U703" s="18"/>
      <c r="V703" s="18"/>
      <c r="W703" t="s">
        <v>23</v>
      </c>
      <c r="X703">
        <f>SUM(SUMIFS(gen_fuel!$T$1:$T$7186,gen_fuel!$A$1:$A$7186,E703,gen_fuel!$U$1:$U$7186,disposition!A703,gen_fuel!$N$1:$N$7186,{"HYC","WND","SUN"}))</f>
        <v>0</v>
      </c>
      <c r="Y703" s="8">
        <f t="shared" si="10"/>
        <v>-22911</v>
      </c>
    </row>
    <row r="704" spans="1:25" ht="51.75" x14ac:dyDescent="0.25">
      <c r="A704" s="10">
        <v>2011</v>
      </c>
      <c r="B704" s="10">
        <v>55703</v>
      </c>
      <c r="C704" s="11" t="s">
        <v>812</v>
      </c>
      <c r="D704" s="10">
        <v>7</v>
      </c>
      <c r="E704" s="10">
        <v>55799</v>
      </c>
      <c r="F704" s="11" t="s">
        <v>23</v>
      </c>
      <c r="G704" s="11" t="s">
        <v>813</v>
      </c>
      <c r="H704" s="11" t="s">
        <v>49</v>
      </c>
      <c r="I704" s="12">
        <v>58645</v>
      </c>
      <c r="J704" s="12">
        <v>47625</v>
      </c>
      <c r="K704" s="12">
        <v>106270</v>
      </c>
      <c r="L704" s="12">
        <v>3201</v>
      </c>
      <c r="M704" s="12">
        <v>103069</v>
      </c>
      <c r="N704" s="12">
        <v>106270</v>
      </c>
      <c r="O704" s="12">
        <v>0</v>
      </c>
      <c r="P704" s="12">
        <v>0</v>
      </c>
      <c r="Q704" s="21"/>
      <c r="R704" s="12">
        <v>0</v>
      </c>
      <c r="S704" s="12">
        <v>106270</v>
      </c>
      <c r="T704" s="10" t="s">
        <v>30</v>
      </c>
      <c r="U704" s="18"/>
      <c r="V704" s="18"/>
      <c r="W704" t="s">
        <v>23</v>
      </c>
      <c r="X704">
        <f>SUM(SUMIFS(gen_fuel!$T$1:$T$7186,gen_fuel!$A$1:$A$7186,E704,gen_fuel!$U$1:$U$7186,disposition!A704,gen_fuel!$N$1:$N$7186,{"HYC","WND","SUN"}))</f>
        <v>0</v>
      </c>
      <c r="Y704" s="8">
        <f t="shared" si="10"/>
        <v>47625</v>
      </c>
    </row>
    <row r="705" spans="1:25" ht="64.5" x14ac:dyDescent="0.25">
      <c r="A705" s="10">
        <v>2011</v>
      </c>
      <c r="B705" s="10">
        <v>19676</v>
      </c>
      <c r="C705" s="11" t="s">
        <v>814</v>
      </c>
      <c r="D705" s="10">
        <v>7</v>
      </c>
      <c r="E705" s="10">
        <v>55851</v>
      </c>
      <c r="F705" s="11" t="s">
        <v>23</v>
      </c>
      <c r="G705" s="11" t="s">
        <v>815</v>
      </c>
      <c r="H705" s="11" t="s">
        <v>48</v>
      </c>
      <c r="I705" s="12">
        <v>339678</v>
      </c>
      <c r="J705" s="12">
        <v>96246</v>
      </c>
      <c r="K705" s="12">
        <v>435924</v>
      </c>
      <c r="L705" s="12">
        <v>12664</v>
      </c>
      <c r="M705" s="12">
        <v>423260</v>
      </c>
      <c r="N705" s="12">
        <v>435924</v>
      </c>
      <c r="O705" s="12">
        <v>0</v>
      </c>
      <c r="P705" s="12">
        <v>0</v>
      </c>
      <c r="Q705" s="21"/>
      <c r="R705" s="12">
        <v>0</v>
      </c>
      <c r="S705" s="12">
        <v>435924</v>
      </c>
      <c r="T705" s="10">
        <v>0</v>
      </c>
      <c r="U705" s="18"/>
      <c r="V705" s="18"/>
      <c r="W705" t="s">
        <v>23</v>
      </c>
      <c r="X705">
        <f>SUM(SUMIFS(gen_fuel!$T$1:$T$7186,gen_fuel!$A$1:$A$7186,E705,gen_fuel!$U$1:$U$7186,disposition!A705,gen_fuel!$N$1:$N$7186,{"HYC","WND","SUN"}))</f>
        <v>0</v>
      </c>
      <c r="Y705" s="8">
        <f t="shared" si="10"/>
        <v>96246</v>
      </c>
    </row>
    <row r="706" spans="1:25" ht="39" x14ac:dyDescent="0.25">
      <c r="A706" s="10">
        <v>2011</v>
      </c>
      <c r="B706" s="10">
        <v>3455</v>
      </c>
      <c r="C706" s="11" t="s">
        <v>817</v>
      </c>
      <c r="D706" s="10">
        <v>7</v>
      </c>
      <c r="E706" s="10">
        <v>55857</v>
      </c>
      <c r="F706" s="11" t="s">
        <v>23</v>
      </c>
      <c r="G706" s="11" t="s">
        <v>818</v>
      </c>
      <c r="H706" s="11" t="s">
        <v>25</v>
      </c>
      <c r="I706" s="12">
        <v>90552</v>
      </c>
      <c r="J706" s="12">
        <v>0</v>
      </c>
      <c r="K706" s="12">
        <v>90552</v>
      </c>
      <c r="L706" s="12">
        <v>0</v>
      </c>
      <c r="M706" s="12">
        <v>90552</v>
      </c>
      <c r="N706" s="12">
        <v>90552</v>
      </c>
      <c r="O706" s="12">
        <v>0</v>
      </c>
      <c r="P706" s="12">
        <v>0</v>
      </c>
      <c r="Q706" s="21"/>
      <c r="R706" s="12">
        <v>0</v>
      </c>
      <c r="S706" s="12">
        <v>90552</v>
      </c>
      <c r="T706" s="10">
        <v>0</v>
      </c>
      <c r="U706" s="18"/>
      <c r="V706" s="18"/>
      <c r="W706" t="s">
        <v>23</v>
      </c>
      <c r="X706">
        <f>SUM(SUMIFS(gen_fuel!$T$1:$T$7186,gen_fuel!$A$1:$A$7186,E706,gen_fuel!$U$1:$U$7186,disposition!A706,gen_fuel!$N$1:$N$7186,{"HYC","WND","SUN"}))</f>
        <v>0</v>
      </c>
      <c r="Y706" s="8">
        <f t="shared" si="10"/>
        <v>0</v>
      </c>
    </row>
    <row r="707" spans="1:25" ht="39" x14ac:dyDescent="0.25">
      <c r="A707" s="10">
        <v>2011</v>
      </c>
      <c r="B707" s="10">
        <v>55965</v>
      </c>
      <c r="C707" s="11" t="s">
        <v>113</v>
      </c>
      <c r="D707" s="10">
        <v>7</v>
      </c>
      <c r="E707" s="10">
        <v>55861</v>
      </c>
      <c r="F707" s="11" t="s">
        <v>23</v>
      </c>
      <c r="G707" s="11" t="s">
        <v>819</v>
      </c>
      <c r="H707" s="11" t="s">
        <v>115</v>
      </c>
      <c r="I707" s="12">
        <v>6326</v>
      </c>
      <c r="J707" s="12">
        <v>187188</v>
      </c>
      <c r="K707" s="12">
        <v>193514</v>
      </c>
      <c r="L707" s="12">
        <v>9676</v>
      </c>
      <c r="M707" s="12">
        <v>183838</v>
      </c>
      <c r="N707" s="12">
        <v>193514</v>
      </c>
      <c r="O707" s="12">
        <v>0</v>
      </c>
      <c r="P707" s="12">
        <v>0</v>
      </c>
      <c r="Q707" s="21"/>
      <c r="R707" s="12">
        <v>0</v>
      </c>
      <c r="S707" s="12">
        <v>193514</v>
      </c>
      <c r="T707" s="10">
        <v>0</v>
      </c>
      <c r="U707" s="18"/>
      <c r="V707" s="18"/>
      <c r="W707" t="s">
        <v>23</v>
      </c>
      <c r="X707">
        <f>SUM(SUMIFS(gen_fuel!$T$1:$T$7186,gen_fuel!$A$1:$A$7186,E707,gen_fuel!$U$1:$U$7186,disposition!A707,gen_fuel!$N$1:$N$7186,{"HYC","WND","SUN"}))</f>
        <v>0</v>
      </c>
      <c r="Y707" s="8">
        <f t="shared" ref="Y707:Y770" si="11">SUM(J707,X707)-SUM(O707:R707)</f>
        <v>187188</v>
      </c>
    </row>
    <row r="708" spans="1:25" ht="51.75" x14ac:dyDescent="0.25">
      <c r="A708" s="10">
        <v>2011</v>
      </c>
      <c r="B708" s="10">
        <v>17164</v>
      </c>
      <c r="C708" s="11" t="s">
        <v>73</v>
      </c>
      <c r="D708" s="10">
        <v>7</v>
      </c>
      <c r="E708" s="10">
        <v>55882</v>
      </c>
      <c r="F708" s="11" t="s">
        <v>23</v>
      </c>
      <c r="G708" s="11" t="s">
        <v>820</v>
      </c>
      <c r="H708" s="11" t="s">
        <v>316</v>
      </c>
      <c r="I708" s="12">
        <v>138289</v>
      </c>
      <c r="J708" s="12">
        <v>631</v>
      </c>
      <c r="K708" s="12">
        <v>138920</v>
      </c>
      <c r="L708" s="12">
        <v>13510</v>
      </c>
      <c r="M708" s="12">
        <v>26748</v>
      </c>
      <c r="N708" s="12">
        <v>40258</v>
      </c>
      <c r="O708" s="12">
        <v>39026</v>
      </c>
      <c r="P708" s="12">
        <v>59636</v>
      </c>
      <c r="Q708" s="21"/>
      <c r="R708" s="12">
        <v>0</v>
      </c>
      <c r="S708" s="12">
        <v>138920</v>
      </c>
      <c r="T708" s="10">
        <v>3134</v>
      </c>
      <c r="U708" s="18"/>
      <c r="V708" s="18"/>
      <c r="W708" t="s">
        <v>23</v>
      </c>
      <c r="X708">
        <f>SUM(SUMIFS(gen_fuel!$T$1:$T$7186,gen_fuel!$A$1:$A$7186,E708,gen_fuel!$U$1:$U$7186,disposition!A708,gen_fuel!$N$1:$N$7186,{"HYC","WND","SUN"}))</f>
        <v>0</v>
      </c>
      <c r="Y708" s="8">
        <f t="shared" si="11"/>
        <v>-98031</v>
      </c>
    </row>
    <row r="709" spans="1:25" ht="39" x14ac:dyDescent="0.25">
      <c r="A709" s="10">
        <v>2011</v>
      </c>
      <c r="B709" s="10">
        <v>13989</v>
      </c>
      <c r="C709" s="11" t="s">
        <v>1503</v>
      </c>
      <c r="D709" s="10">
        <v>7</v>
      </c>
      <c r="E709" s="10">
        <v>55950</v>
      </c>
      <c r="F709" s="11" t="s">
        <v>23</v>
      </c>
      <c r="G709" s="11" t="s">
        <v>822</v>
      </c>
      <c r="H709" s="11" t="s">
        <v>48</v>
      </c>
      <c r="I709" s="12">
        <v>340581</v>
      </c>
      <c r="J709" s="12">
        <v>599525</v>
      </c>
      <c r="K709" s="12">
        <v>940106</v>
      </c>
      <c r="L709" s="12">
        <v>7222</v>
      </c>
      <c r="M709" s="12">
        <v>932884</v>
      </c>
      <c r="N709" s="12">
        <v>940106</v>
      </c>
      <c r="O709" s="12">
        <v>0</v>
      </c>
      <c r="P709" s="12">
        <v>0</v>
      </c>
      <c r="Q709" s="21"/>
      <c r="R709" s="12">
        <v>0</v>
      </c>
      <c r="S709" s="12">
        <v>940106</v>
      </c>
      <c r="T709" s="10">
        <v>0</v>
      </c>
      <c r="U709" s="18"/>
      <c r="V709" s="18"/>
      <c r="W709" t="s">
        <v>23</v>
      </c>
      <c r="X709">
        <f>SUM(SUMIFS(gen_fuel!$T$1:$T$7186,gen_fuel!$A$1:$A$7186,E709,gen_fuel!$U$1:$U$7186,disposition!A709,gen_fuel!$N$1:$N$7186,{"HYC","WND","SUN"}))</f>
        <v>0</v>
      </c>
      <c r="Y709" s="8">
        <f t="shared" si="11"/>
        <v>599525</v>
      </c>
    </row>
    <row r="710" spans="1:25" ht="51.75" x14ac:dyDescent="0.25">
      <c r="A710" s="10">
        <v>2011</v>
      </c>
      <c r="B710" s="10">
        <v>56024</v>
      </c>
      <c r="C710" s="11" t="s">
        <v>764</v>
      </c>
      <c r="D710" s="10">
        <v>6</v>
      </c>
      <c r="E710" s="10">
        <v>55961</v>
      </c>
      <c r="F710" s="11" t="s">
        <v>50</v>
      </c>
      <c r="G710" s="11" t="s">
        <v>1515</v>
      </c>
      <c r="H710" s="11" t="s">
        <v>69</v>
      </c>
      <c r="I710" s="12">
        <v>121</v>
      </c>
      <c r="J710" s="12">
        <v>44621</v>
      </c>
      <c r="K710" s="12">
        <v>44742</v>
      </c>
      <c r="L710" s="12">
        <v>0</v>
      </c>
      <c r="M710" s="12">
        <v>44742</v>
      </c>
      <c r="N710" s="12">
        <v>44742</v>
      </c>
      <c r="O710" s="12">
        <v>0</v>
      </c>
      <c r="P710" s="12">
        <v>0</v>
      </c>
      <c r="Q710" s="21"/>
      <c r="R710" s="12">
        <v>0</v>
      </c>
      <c r="S710" s="12">
        <v>44742</v>
      </c>
      <c r="T710" s="10">
        <v>0</v>
      </c>
      <c r="U710" s="18"/>
      <c r="V710" s="18"/>
      <c r="W710" t="s">
        <v>23</v>
      </c>
      <c r="X710">
        <f>SUM(SUMIFS(gen_fuel!$T$1:$T$7186,gen_fuel!$A$1:$A$7186,E710,gen_fuel!$U$1:$U$7186,disposition!A710,gen_fuel!$N$1:$N$7186,{"HYC","WND","SUN"}))</f>
        <v>0</v>
      </c>
      <c r="Y710" s="8">
        <f t="shared" si="11"/>
        <v>44621</v>
      </c>
    </row>
    <row r="711" spans="1:25" ht="51.75" x14ac:dyDescent="0.25">
      <c r="A711" s="10">
        <v>2011</v>
      </c>
      <c r="B711" s="10">
        <v>18986</v>
      </c>
      <c r="C711" s="11" t="s">
        <v>824</v>
      </c>
      <c r="D711" s="10">
        <v>6</v>
      </c>
      <c r="E711" s="10">
        <v>56051</v>
      </c>
      <c r="F711" s="11" t="s">
        <v>50</v>
      </c>
      <c r="G711" s="11" t="s">
        <v>825</v>
      </c>
      <c r="H711" s="11" t="s">
        <v>48</v>
      </c>
      <c r="I711" s="12">
        <v>392397</v>
      </c>
      <c r="J711" s="12">
        <v>309250</v>
      </c>
      <c r="K711" s="12">
        <v>701647</v>
      </c>
      <c r="L711" s="12">
        <v>24796</v>
      </c>
      <c r="M711" s="12">
        <v>676851</v>
      </c>
      <c r="N711" s="12">
        <v>701647</v>
      </c>
      <c r="O711" s="12">
        <v>0</v>
      </c>
      <c r="P711" s="12">
        <v>0</v>
      </c>
      <c r="Q711" s="21"/>
      <c r="R711" s="12">
        <v>0</v>
      </c>
      <c r="S711" s="12">
        <v>701647</v>
      </c>
      <c r="T711" s="10" t="s">
        <v>30</v>
      </c>
      <c r="U711" s="18"/>
      <c r="V711" s="18"/>
      <c r="W711" t="s">
        <v>23</v>
      </c>
      <c r="X711">
        <f>SUM(SUMIFS(gen_fuel!$T$1:$T$7186,gen_fuel!$A$1:$A$7186,E711,gen_fuel!$U$1:$U$7186,disposition!A711,gen_fuel!$N$1:$N$7186,{"HYC","WND","SUN"}))</f>
        <v>0</v>
      </c>
      <c r="Y711" s="8">
        <f t="shared" si="11"/>
        <v>309250</v>
      </c>
    </row>
    <row r="712" spans="1:25" ht="51.75" x14ac:dyDescent="0.25">
      <c r="A712" s="10">
        <v>2011</v>
      </c>
      <c r="B712" s="10">
        <v>5321</v>
      </c>
      <c r="C712" s="11" t="s">
        <v>826</v>
      </c>
      <c r="D712" s="10">
        <v>7</v>
      </c>
      <c r="E712" s="10">
        <v>56076</v>
      </c>
      <c r="F712" s="11" t="s">
        <v>23</v>
      </c>
      <c r="G712" s="11" t="s">
        <v>827</v>
      </c>
      <c r="H712" s="11" t="s">
        <v>103</v>
      </c>
      <c r="I712" s="12">
        <v>26480</v>
      </c>
      <c r="J712" s="12">
        <v>12563</v>
      </c>
      <c r="K712" s="12">
        <v>39043</v>
      </c>
      <c r="L712" s="12">
        <v>0</v>
      </c>
      <c r="M712" s="12">
        <v>39043</v>
      </c>
      <c r="N712" s="12">
        <v>39043</v>
      </c>
      <c r="O712" s="12">
        <v>0</v>
      </c>
      <c r="P712" s="12">
        <v>0</v>
      </c>
      <c r="Q712" s="21"/>
      <c r="R712" s="12">
        <v>0</v>
      </c>
      <c r="S712" s="12">
        <v>39043</v>
      </c>
      <c r="T712" s="10">
        <v>0</v>
      </c>
      <c r="U712" s="18"/>
      <c r="V712" s="18"/>
      <c r="W712" t="s">
        <v>23</v>
      </c>
      <c r="X712">
        <f>SUM(SUMIFS(gen_fuel!$T$1:$T$7186,gen_fuel!$A$1:$A$7186,E712,gen_fuel!$U$1:$U$7186,disposition!A712,gen_fuel!$N$1:$N$7186,{"HYC","WND","SUN"}))</f>
        <v>0</v>
      </c>
      <c r="Y712" s="8">
        <f t="shared" si="11"/>
        <v>12563</v>
      </c>
    </row>
    <row r="713" spans="1:25" ht="51.75" x14ac:dyDescent="0.25">
      <c r="A713" s="10">
        <v>2011</v>
      </c>
      <c r="B713" s="10">
        <v>1828</v>
      </c>
      <c r="C713" s="11" t="s">
        <v>828</v>
      </c>
      <c r="D713" s="10">
        <v>6</v>
      </c>
      <c r="E713" s="10">
        <v>56090</v>
      </c>
      <c r="F713" s="11" t="s">
        <v>50</v>
      </c>
      <c r="G713" s="11" t="s">
        <v>829</v>
      </c>
      <c r="H713" s="11" t="s">
        <v>48</v>
      </c>
      <c r="I713" s="12">
        <v>31256</v>
      </c>
      <c r="J713" s="12">
        <v>68</v>
      </c>
      <c r="K713" s="12">
        <v>31324</v>
      </c>
      <c r="L713" s="12">
        <v>68</v>
      </c>
      <c r="M713" s="12">
        <v>25815</v>
      </c>
      <c r="N713" s="12">
        <v>25883</v>
      </c>
      <c r="O713" s="12">
        <v>0</v>
      </c>
      <c r="P713" s="12">
        <v>5441</v>
      </c>
      <c r="Q713" s="21"/>
      <c r="R713" s="12">
        <v>0</v>
      </c>
      <c r="S713" s="12">
        <v>31324</v>
      </c>
      <c r="T713" s="10">
        <v>61</v>
      </c>
      <c r="U713" s="18"/>
      <c r="V713" s="18"/>
      <c r="W713" t="s">
        <v>23</v>
      </c>
      <c r="X713">
        <f>SUM(SUMIFS(gen_fuel!$T$1:$T$7186,gen_fuel!$A$1:$A$7186,E713,gen_fuel!$U$1:$U$7186,disposition!A713,gen_fuel!$N$1:$N$7186,{"HYC","WND","SUN"}))</f>
        <v>0</v>
      </c>
      <c r="Y713" s="8">
        <f t="shared" si="11"/>
        <v>-5373</v>
      </c>
    </row>
    <row r="714" spans="1:25" ht="51.75" x14ac:dyDescent="0.25">
      <c r="A714" s="10">
        <v>2011</v>
      </c>
      <c r="B714" s="10">
        <v>49777</v>
      </c>
      <c r="C714" s="11" t="s">
        <v>831</v>
      </c>
      <c r="D714" s="10">
        <v>7</v>
      </c>
      <c r="E714" s="10">
        <v>56124</v>
      </c>
      <c r="F714" s="11" t="s">
        <v>23</v>
      </c>
      <c r="G714" s="11" t="s">
        <v>832</v>
      </c>
      <c r="H714" s="11" t="s">
        <v>331</v>
      </c>
      <c r="I714" s="12">
        <v>85669</v>
      </c>
      <c r="J714" s="12">
        <v>547429</v>
      </c>
      <c r="K714" s="12">
        <v>633098</v>
      </c>
      <c r="L714" s="12">
        <v>0</v>
      </c>
      <c r="M714" s="12">
        <v>633098</v>
      </c>
      <c r="N714" s="12">
        <v>633098</v>
      </c>
      <c r="O714" s="12">
        <v>0</v>
      </c>
      <c r="P714" s="12">
        <v>0</v>
      </c>
      <c r="Q714" s="21"/>
      <c r="R714" s="12">
        <v>0</v>
      </c>
      <c r="S714" s="12">
        <v>633098</v>
      </c>
      <c r="T714" s="10">
        <v>0</v>
      </c>
      <c r="U714" s="18"/>
      <c r="V714" s="18"/>
      <c r="W714" t="s">
        <v>23</v>
      </c>
      <c r="X714">
        <f>SUM(SUMIFS(gen_fuel!$T$1:$T$7186,gen_fuel!$A$1:$A$7186,E714,gen_fuel!$U$1:$U$7186,disposition!A714,gen_fuel!$N$1:$N$7186,{"HYC","WND","SUN"}))</f>
        <v>0</v>
      </c>
      <c r="Y714" s="8">
        <f t="shared" si="11"/>
        <v>547429</v>
      </c>
    </row>
    <row r="715" spans="1:25" ht="51.75" x14ac:dyDescent="0.25">
      <c r="A715" s="10">
        <v>2011</v>
      </c>
      <c r="B715" s="10">
        <v>29925</v>
      </c>
      <c r="C715" s="11" t="s">
        <v>130</v>
      </c>
      <c r="D715" s="10">
        <v>6</v>
      </c>
      <c r="E715" s="10">
        <v>56139</v>
      </c>
      <c r="F715" s="11" t="s">
        <v>50</v>
      </c>
      <c r="G715" s="11" t="s">
        <v>833</v>
      </c>
      <c r="H715" s="11" t="s">
        <v>25</v>
      </c>
      <c r="I715" s="12">
        <v>13150</v>
      </c>
      <c r="J715" s="12">
        <v>1993</v>
      </c>
      <c r="K715" s="12">
        <v>15143</v>
      </c>
      <c r="L715" s="12">
        <v>1993</v>
      </c>
      <c r="M715" s="12">
        <v>11896</v>
      </c>
      <c r="N715" s="12">
        <v>13889</v>
      </c>
      <c r="O715" s="12">
        <v>0</v>
      </c>
      <c r="P715" s="12">
        <v>1254</v>
      </c>
      <c r="Q715" s="21"/>
      <c r="R715" s="12">
        <v>0</v>
      </c>
      <c r="S715" s="12">
        <v>15143</v>
      </c>
      <c r="T715" s="10">
        <v>56</v>
      </c>
      <c r="U715" s="18"/>
      <c r="V715" s="18"/>
      <c r="W715" t="s">
        <v>23</v>
      </c>
      <c r="X715">
        <f>SUM(SUMIFS(gen_fuel!$T$1:$T$7186,gen_fuel!$A$1:$A$7186,E715,gen_fuel!$U$1:$U$7186,disposition!A715,gen_fuel!$N$1:$N$7186,{"HYC","WND","SUN"}))</f>
        <v>0</v>
      </c>
      <c r="Y715" s="8">
        <f t="shared" si="11"/>
        <v>739</v>
      </c>
    </row>
    <row r="716" spans="1:25" ht="39" x14ac:dyDescent="0.25">
      <c r="A716" s="10">
        <v>2011</v>
      </c>
      <c r="B716" s="10">
        <v>5338</v>
      </c>
      <c r="C716" s="11" t="s">
        <v>541</v>
      </c>
      <c r="D716" s="10">
        <v>7</v>
      </c>
      <c r="E716" s="10">
        <v>56152</v>
      </c>
      <c r="F716" s="11" t="s">
        <v>23</v>
      </c>
      <c r="G716" s="11" t="s">
        <v>835</v>
      </c>
      <c r="H716" s="11" t="s">
        <v>61</v>
      </c>
      <c r="I716" s="12">
        <v>1303257</v>
      </c>
      <c r="J716" s="12">
        <v>1137038</v>
      </c>
      <c r="K716" s="12">
        <v>2440295</v>
      </c>
      <c r="L716" s="12">
        <v>0</v>
      </c>
      <c r="M716" s="12">
        <v>2440295</v>
      </c>
      <c r="N716" s="12">
        <v>2440295</v>
      </c>
      <c r="O716" s="12">
        <v>0</v>
      </c>
      <c r="P716" s="12">
        <v>0</v>
      </c>
      <c r="Q716" s="21"/>
      <c r="R716" s="12">
        <v>0</v>
      </c>
      <c r="S716" s="12">
        <v>2440295</v>
      </c>
      <c r="T716" s="10">
        <v>0</v>
      </c>
      <c r="U716" s="18"/>
      <c r="V716" s="18"/>
      <c r="W716" t="s">
        <v>23</v>
      </c>
      <c r="X716">
        <f>SUM(SUMIFS(gen_fuel!$T$1:$T$7186,gen_fuel!$A$1:$A$7186,E716,gen_fuel!$U$1:$U$7186,disposition!A716,gen_fuel!$N$1:$N$7186,{"HYC","WND","SUN"}))</f>
        <v>0</v>
      </c>
      <c r="Y716" s="8">
        <f t="shared" si="11"/>
        <v>1137038</v>
      </c>
    </row>
    <row r="717" spans="1:25" ht="39" x14ac:dyDescent="0.25">
      <c r="A717" s="10">
        <v>2011</v>
      </c>
      <c r="B717" s="10">
        <v>49805</v>
      </c>
      <c r="C717" s="11" t="s">
        <v>836</v>
      </c>
      <c r="D717" s="10">
        <v>7</v>
      </c>
      <c r="E717" s="10">
        <v>56163</v>
      </c>
      <c r="F717" s="11" t="s">
        <v>23</v>
      </c>
      <c r="G717" s="11" t="s">
        <v>837</v>
      </c>
      <c r="H717" s="11" t="s">
        <v>838</v>
      </c>
      <c r="I717" s="12">
        <v>685307</v>
      </c>
      <c r="J717" s="12">
        <v>956089</v>
      </c>
      <c r="K717" s="12">
        <v>1641396</v>
      </c>
      <c r="L717" s="12">
        <v>78708</v>
      </c>
      <c r="M717" s="12">
        <v>1562688</v>
      </c>
      <c r="N717" s="12">
        <v>1641396</v>
      </c>
      <c r="O717" s="12">
        <v>0</v>
      </c>
      <c r="P717" s="12">
        <v>0</v>
      </c>
      <c r="Q717" s="21"/>
      <c r="R717" s="12">
        <v>0</v>
      </c>
      <c r="S717" s="12">
        <v>1641396</v>
      </c>
      <c r="T717" s="10">
        <v>0</v>
      </c>
      <c r="U717" s="18"/>
      <c r="V717" s="18"/>
      <c r="W717" t="s">
        <v>23</v>
      </c>
      <c r="X717">
        <f>SUM(SUMIFS(gen_fuel!$T$1:$T$7186,gen_fuel!$A$1:$A$7186,E717,gen_fuel!$U$1:$U$7186,disposition!A717,gen_fuel!$N$1:$N$7186,{"HYC","WND","SUN"}))</f>
        <v>0</v>
      </c>
      <c r="Y717" s="8">
        <f t="shared" si="11"/>
        <v>956089</v>
      </c>
    </row>
    <row r="718" spans="1:25" ht="64.5" x14ac:dyDescent="0.25">
      <c r="A718" s="10">
        <v>2011</v>
      </c>
      <c r="B718" s="10">
        <v>49842</v>
      </c>
      <c r="C718" s="11" t="s">
        <v>839</v>
      </c>
      <c r="D718" s="10">
        <v>7</v>
      </c>
      <c r="E718" s="10">
        <v>56192</v>
      </c>
      <c r="F718" s="11" t="s">
        <v>23</v>
      </c>
      <c r="G718" s="11" t="s">
        <v>840</v>
      </c>
      <c r="H718" s="11" t="s">
        <v>331</v>
      </c>
      <c r="I718" s="12">
        <v>157702</v>
      </c>
      <c r="J718" s="12">
        <v>681508</v>
      </c>
      <c r="K718" s="12">
        <v>839210</v>
      </c>
      <c r="L718" s="12">
        <v>916</v>
      </c>
      <c r="M718" s="12">
        <v>681508</v>
      </c>
      <c r="N718" s="12">
        <v>682424</v>
      </c>
      <c r="O718" s="12">
        <v>0</v>
      </c>
      <c r="P718" s="12">
        <v>156786</v>
      </c>
      <c r="Q718" s="21"/>
      <c r="R718" s="12">
        <v>0</v>
      </c>
      <c r="S718" s="12">
        <v>839210</v>
      </c>
      <c r="T718" s="10">
        <v>1347</v>
      </c>
      <c r="U718" s="18"/>
      <c r="V718" s="18"/>
      <c r="W718" t="s">
        <v>23</v>
      </c>
      <c r="X718">
        <f>SUM(SUMIFS(gen_fuel!$T$1:$T$7186,gen_fuel!$A$1:$A$7186,E718,gen_fuel!$U$1:$U$7186,disposition!A718,gen_fuel!$N$1:$N$7186,{"HYC","WND","SUN"}))</f>
        <v>0</v>
      </c>
      <c r="Y718" s="8">
        <f t="shared" si="11"/>
        <v>524722</v>
      </c>
    </row>
    <row r="719" spans="1:25" ht="51.75" x14ac:dyDescent="0.25">
      <c r="A719" s="10">
        <v>2011</v>
      </c>
      <c r="B719" s="10">
        <v>32501</v>
      </c>
      <c r="C719" s="11" t="s">
        <v>841</v>
      </c>
      <c r="D719" s="10">
        <v>7</v>
      </c>
      <c r="E719" s="10">
        <v>56248</v>
      </c>
      <c r="F719" s="11" t="s">
        <v>23</v>
      </c>
      <c r="G719" s="11" t="s">
        <v>842</v>
      </c>
      <c r="H719" s="11" t="s">
        <v>25</v>
      </c>
      <c r="I719" s="12">
        <v>608679</v>
      </c>
      <c r="J719" s="12">
        <v>7863</v>
      </c>
      <c r="K719" s="12">
        <v>616542</v>
      </c>
      <c r="L719" s="12">
        <v>20794</v>
      </c>
      <c r="M719" s="12">
        <v>395881</v>
      </c>
      <c r="N719" s="12">
        <v>416675</v>
      </c>
      <c r="O719" s="12">
        <v>0</v>
      </c>
      <c r="P719" s="12">
        <v>199867</v>
      </c>
      <c r="Q719" s="21"/>
      <c r="R719" s="12">
        <v>0</v>
      </c>
      <c r="S719" s="12">
        <v>616542</v>
      </c>
      <c r="T719" s="10">
        <v>7514</v>
      </c>
      <c r="U719" s="18"/>
      <c r="V719" s="18"/>
      <c r="W719" t="s">
        <v>23</v>
      </c>
      <c r="X719">
        <f>SUM(SUMIFS(gen_fuel!$T$1:$T$7186,gen_fuel!$A$1:$A$7186,E719,gen_fuel!$U$1:$U$7186,disposition!A719,gen_fuel!$N$1:$N$7186,{"HYC","WND","SUN"}))</f>
        <v>0</v>
      </c>
      <c r="Y719" s="8">
        <f t="shared" si="11"/>
        <v>-192004</v>
      </c>
    </row>
    <row r="720" spans="1:25" ht="39" x14ac:dyDescent="0.25">
      <c r="A720" s="10">
        <v>2011</v>
      </c>
      <c r="B720" s="10">
        <v>50045</v>
      </c>
      <c r="C720" s="11" t="s">
        <v>290</v>
      </c>
      <c r="D720" s="10">
        <v>6</v>
      </c>
      <c r="E720" s="10">
        <v>56284</v>
      </c>
      <c r="F720" s="11" t="s">
        <v>50</v>
      </c>
      <c r="G720" s="11" t="s">
        <v>843</v>
      </c>
      <c r="H720" s="11" t="s">
        <v>48</v>
      </c>
      <c r="I720" s="12">
        <v>23190</v>
      </c>
      <c r="J720" s="12">
        <v>24984</v>
      </c>
      <c r="K720" s="12">
        <v>48174</v>
      </c>
      <c r="L720" s="12">
        <v>1639</v>
      </c>
      <c r="M720" s="12">
        <v>46535</v>
      </c>
      <c r="N720" s="12">
        <v>48174</v>
      </c>
      <c r="O720" s="12">
        <v>0</v>
      </c>
      <c r="P720" s="12">
        <v>0</v>
      </c>
      <c r="Q720" s="21"/>
      <c r="R720" s="12">
        <v>0</v>
      </c>
      <c r="S720" s="12">
        <v>48174</v>
      </c>
      <c r="T720" s="10" t="s">
        <v>30</v>
      </c>
      <c r="U720" s="18"/>
      <c r="V720" s="18"/>
      <c r="W720" t="s">
        <v>23</v>
      </c>
      <c r="X720">
        <f>SUM(SUMIFS(gen_fuel!$T$1:$T$7186,gen_fuel!$A$1:$A$7186,E720,gen_fuel!$U$1:$U$7186,disposition!A720,gen_fuel!$N$1:$N$7186,{"HYC","WND","SUN"}))</f>
        <v>0</v>
      </c>
      <c r="Y720" s="8">
        <f t="shared" si="11"/>
        <v>24984</v>
      </c>
    </row>
    <row r="721" spans="1:25" ht="26.25" x14ac:dyDescent="0.25">
      <c r="A721" s="10">
        <v>2011</v>
      </c>
      <c r="B721" s="10">
        <v>50095</v>
      </c>
      <c r="C721" s="11" t="s">
        <v>543</v>
      </c>
      <c r="D721" s="10">
        <v>6</v>
      </c>
      <c r="E721" s="10">
        <v>56294</v>
      </c>
      <c r="F721" s="11" t="s">
        <v>50</v>
      </c>
      <c r="G721" s="11" t="s">
        <v>844</v>
      </c>
      <c r="H721" s="11" t="s">
        <v>58</v>
      </c>
      <c r="I721" s="12">
        <v>122314</v>
      </c>
      <c r="J721" s="12">
        <v>872783</v>
      </c>
      <c r="K721" s="12">
        <v>995097</v>
      </c>
      <c r="L721" s="12">
        <v>0</v>
      </c>
      <c r="M721" s="12">
        <v>995097</v>
      </c>
      <c r="N721" s="12">
        <v>995097</v>
      </c>
      <c r="O721" s="12">
        <v>0</v>
      </c>
      <c r="P721" s="12">
        <v>0</v>
      </c>
      <c r="Q721" s="21"/>
      <c r="R721" s="12">
        <v>0</v>
      </c>
      <c r="S721" s="12">
        <v>995097</v>
      </c>
      <c r="T721" s="10">
        <v>0</v>
      </c>
      <c r="U721" s="18"/>
      <c r="V721" s="18"/>
      <c r="W721" t="s">
        <v>23</v>
      </c>
      <c r="X721">
        <f>SUM(SUMIFS(gen_fuel!$T$1:$T$7186,gen_fuel!$A$1:$A$7186,E721,gen_fuel!$U$1:$U$7186,disposition!A721,gen_fuel!$N$1:$N$7186,{"HYC","WND","SUN"}))</f>
        <v>0</v>
      </c>
      <c r="Y721" s="8">
        <f t="shared" si="11"/>
        <v>872783</v>
      </c>
    </row>
    <row r="722" spans="1:25" ht="51.75" x14ac:dyDescent="0.25">
      <c r="A722" s="10">
        <v>2011</v>
      </c>
      <c r="B722" s="10">
        <v>6529</v>
      </c>
      <c r="C722" s="11" t="s">
        <v>357</v>
      </c>
      <c r="D722" s="10">
        <v>7</v>
      </c>
      <c r="E722" s="10">
        <v>56312</v>
      </c>
      <c r="F722" s="11" t="s">
        <v>23</v>
      </c>
      <c r="G722" s="11" t="s">
        <v>846</v>
      </c>
      <c r="H722" s="11" t="s">
        <v>583</v>
      </c>
      <c r="I722" s="12">
        <v>627038</v>
      </c>
      <c r="J722" s="12">
        <v>385058</v>
      </c>
      <c r="K722" s="12">
        <v>1012096</v>
      </c>
      <c r="L722" s="12">
        <v>0</v>
      </c>
      <c r="M722" s="12">
        <v>1012096</v>
      </c>
      <c r="N722" s="12">
        <v>1012096</v>
      </c>
      <c r="O722" s="12">
        <v>0</v>
      </c>
      <c r="P722" s="12">
        <v>0</v>
      </c>
      <c r="Q722" s="21"/>
      <c r="R722" s="12">
        <v>0</v>
      </c>
      <c r="S722" s="12">
        <v>1012096</v>
      </c>
      <c r="T722" s="10">
        <v>0</v>
      </c>
      <c r="U722" s="18"/>
      <c r="V722" s="18"/>
      <c r="W722" t="s">
        <v>23</v>
      </c>
      <c r="X722">
        <f>SUM(SUMIFS(gen_fuel!$T$1:$T$7186,gen_fuel!$A$1:$A$7186,E722,gen_fuel!$U$1:$U$7186,disposition!A722,gen_fuel!$N$1:$N$7186,{"HYC","WND","SUN"}))</f>
        <v>0</v>
      </c>
      <c r="Y722" s="8">
        <f t="shared" si="11"/>
        <v>385058</v>
      </c>
    </row>
    <row r="723" spans="1:25" ht="51.75" x14ac:dyDescent="0.25">
      <c r="A723" s="10">
        <v>2011</v>
      </c>
      <c r="B723" s="10">
        <v>17164</v>
      </c>
      <c r="C723" s="11" t="s">
        <v>73</v>
      </c>
      <c r="D723" s="10">
        <v>7</v>
      </c>
      <c r="E723" s="10">
        <v>56406</v>
      </c>
      <c r="F723" s="11" t="s">
        <v>23</v>
      </c>
      <c r="G723" s="11" t="s">
        <v>847</v>
      </c>
      <c r="H723" s="11" t="s">
        <v>316</v>
      </c>
      <c r="I723" s="12">
        <v>207874</v>
      </c>
      <c r="J723" s="12">
        <v>545</v>
      </c>
      <c r="K723" s="12">
        <v>208419</v>
      </c>
      <c r="L723" s="12">
        <v>19928</v>
      </c>
      <c r="M723" s="12">
        <v>22097</v>
      </c>
      <c r="N723" s="12">
        <v>42025</v>
      </c>
      <c r="O723" s="12">
        <v>0</v>
      </c>
      <c r="P723" s="12">
        <v>166394</v>
      </c>
      <c r="Q723" s="21"/>
      <c r="R723" s="12">
        <v>0</v>
      </c>
      <c r="S723" s="12">
        <v>208419</v>
      </c>
      <c r="T723" s="10">
        <v>10032</v>
      </c>
      <c r="U723" s="18"/>
      <c r="V723" s="18"/>
      <c r="W723" t="s">
        <v>23</v>
      </c>
      <c r="X723">
        <f>SUM(SUMIFS(gen_fuel!$T$1:$T$7186,gen_fuel!$A$1:$A$7186,E723,gen_fuel!$U$1:$U$7186,disposition!A723,gen_fuel!$N$1:$N$7186,{"HYC","WND","SUN"}))</f>
        <v>0</v>
      </c>
      <c r="Y723" s="8">
        <f t="shared" si="11"/>
        <v>-165849</v>
      </c>
    </row>
    <row r="724" spans="1:25" ht="51.75" x14ac:dyDescent="0.25">
      <c r="A724" s="10">
        <v>2011</v>
      </c>
      <c r="B724" s="10">
        <v>54916</v>
      </c>
      <c r="C724" s="11" t="s">
        <v>848</v>
      </c>
      <c r="D724" s="10">
        <v>6</v>
      </c>
      <c r="E724" s="10">
        <v>56496</v>
      </c>
      <c r="F724" s="11" t="s">
        <v>50</v>
      </c>
      <c r="G724" s="11" t="s">
        <v>848</v>
      </c>
      <c r="H724" s="11" t="s">
        <v>849</v>
      </c>
      <c r="I724" s="12">
        <v>0</v>
      </c>
      <c r="J724" s="12">
        <v>290022</v>
      </c>
      <c r="K724" s="12">
        <v>290022</v>
      </c>
      <c r="L724" s="12">
        <v>0</v>
      </c>
      <c r="M724" s="12">
        <v>290022</v>
      </c>
      <c r="N724" s="12">
        <v>290022</v>
      </c>
      <c r="O724" s="12">
        <v>0</v>
      </c>
      <c r="P724" s="12">
        <v>0</v>
      </c>
      <c r="Q724" s="21"/>
      <c r="R724" s="12">
        <v>0</v>
      </c>
      <c r="S724" s="12">
        <v>290022</v>
      </c>
      <c r="T724" s="10">
        <v>0</v>
      </c>
      <c r="U724" s="18"/>
      <c r="V724" s="18"/>
      <c r="W724" t="s">
        <v>23</v>
      </c>
      <c r="X724">
        <f>SUM(SUMIFS(gen_fuel!$T$1:$T$7186,gen_fuel!$A$1:$A$7186,E724,gen_fuel!$U$1:$U$7186,disposition!A724,gen_fuel!$N$1:$N$7186,{"HYC","WND","SUN"}))</f>
        <v>0</v>
      </c>
      <c r="Y724" s="8">
        <f t="shared" si="11"/>
        <v>290022</v>
      </c>
    </row>
    <row r="725" spans="1:25" ht="51.75" x14ac:dyDescent="0.25">
      <c r="A725" s="10">
        <v>2011</v>
      </c>
      <c r="B725" s="10">
        <v>55710</v>
      </c>
      <c r="C725" s="11" t="s">
        <v>850</v>
      </c>
      <c r="D725" s="10">
        <v>6</v>
      </c>
      <c r="E725" s="10">
        <v>56500</v>
      </c>
      <c r="F725" s="11" t="s">
        <v>50</v>
      </c>
      <c r="G725" s="11" t="s">
        <v>851</v>
      </c>
      <c r="H725" s="11" t="s">
        <v>852</v>
      </c>
      <c r="I725" s="12">
        <v>173081</v>
      </c>
      <c r="J725" s="12">
        <v>1533</v>
      </c>
      <c r="K725" s="12">
        <v>174614</v>
      </c>
      <c r="L725" s="12">
        <v>5625</v>
      </c>
      <c r="M725" s="12">
        <v>0</v>
      </c>
      <c r="N725" s="12">
        <v>5625</v>
      </c>
      <c r="O725" s="12">
        <v>0</v>
      </c>
      <c r="P725" s="12">
        <v>0</v>
      </c>
      <c r="Q725" s="21"/>
      <c r="R725" s="12">
        <v>168989</v>
      </c>
      <c r="S725" s="12">
        <v>174614</v>
      </c>
      <c r="T725" s="10">
        <v>0</v>
      </c>
      <c r="U725" s="18"/>
      <c r="V725" s="18"/>
      <c r="W725" t="s">
        <v>23</v>
      </c>
      <c r="X725">
        <f>SUM(SUMIFS(gen_fuel!$T$1:$T$7186,gen_fuel!$A$1:$A$7186,E725,gen_fuel!$U$1:$U$7186,disposition!A725,gen_fuel!$N$1:$N$7186,{"HYC","WND","SUN"}))</f>
        <v>1247</v>
      </c>
      <c r="Y725" s="8">
        <f t="shared" si="11"/>
        <v>-166209</v>
      </c>
    </row>
    <row r="726" spans="1:25" ht="64.5" x14ac:dyDescent="0.25">
      <c r="A726" s="10">
        <v>2011</v>
      </c>
      <c r="B726" s="10">
        <v>54911</v>
      </c>
      <c r="C726" s="11" t="s">
        <v>854</v>
      </c>
      <c r="D726" s="10">
        <v>7</v>
      </c>
      <c r="E726" s="10">
        <v>56509</v>
      </c>
      <c r="F726" s="11" t="s">
        <v>23</v>
      </c>
      <c r="G726" s="11" t="s">
        <v>855</v>
      </c>
      <c r="H726" s="11" t="s">
        <v>838</v>
      </c>
      <c r="I726" s="12">
        <v>176359</v>
      </c>
      <c r="J726" s="12">
        <v>2930</v>
      </c>
      <c r="K726" s="12">
        <v>179289</v>
      </c>
      <c r="L726" s="12">
        <v>2821</v>
      </c>
      <c r="M726" s="12">
        <v>144038</v>
      </c>
      <c r="N726" s="12">
        <v>146859</v>
      </c>
      <c r="O726" s="12">
        <v>0</v>
      </c>
      <c r="P726" s="12">
        <v>32430</v>
      </c>
      <c r="Q726" s="21"/>
      <c r="R726" s="12">
        <v>0</v>
      </c>
      <c r="S726" s="12">
        <v>179289</v>
      </c>
      <c r="T726" s="10">
        <v>1249</v>
      </c>
      <c r="U726" s="18"/>
      <c r="V726" s="18"/>
      <c r="W726" t="s">
        <v>23</v>
      </c>
      <c r="X726">
        <f>SUM(SUMIFS(gen_fuel!$T$1:$T$7186,gen_fuel!$A$1:$A$7186,E726,gen_fuel!$U$1:$U$7186,disposition!A726,gen_fuel!$N$1:$N$7186,{"HYC","WND","SUN"}))</f>
        <v>0</v>
      </c>
      <c r="Y726" s="8">
        <f t="shared" si="11"/>
        <v>-29500</v>
      </c>
    </row>
    <row r="727" spans="1:25" ht="64.5" x14ac:dyDescent="0.25">
      <c r="A727" s="10">
        <v>2011</v>
      </c>
      <c r="B727" s="10">
        <v>335</v>
      </c>
      <c r="C727" s="11" t="s">
        <v>734</v>
      </c>
      <c r="D727" s="10">
        <v>7</v>
      </c>
      <c r="E727" s="10">
        <v>56787</v>
      </c>
      <c r="F727" s="11" t="s">
        <v>23</v>
      </c>
      <c r="G727" s="11" t="s">
        <v>857</v>
      </c>
      <c r="H727" s="11" t="s">
        <v>25</v>
      </c>
      <c r="I727" s="12">
        <v>571500</v>
      </c>
      <c r="J727" s="12">
        <v>0</v>
      </c>
      <c r="K727" s="12">
        <v>571500</v>
      </c>
      <c r="L727" s="12">
        <v>0</v>
      </c>
      <c r="M727" s="12">
        <v>556764</v>
      </c>
      <c r="N727" s="12">
        <v>556764</v>
      </c>
      <c r="O727" s="12">
        <v>0</v>
      </c>
      <c r="P727" s="12">
        <v>14736</v>
      </c>
      <c r="Q727" s="21"/>
      <c r="R727" s="12">
        <v>0</v>
      </c>
      <c r="S727" s="12">
        <v>571500</v>
      </c>
      <c r="T727" s="10">
        <v>586</v>
      </c>
      <c r="U727" s="18"/>
      <c r="V727" s="18"/>
      <c r="W727" t="s">
        <v>23</v>
      </c>
      <c r="X727">
        <f>SUM(SUMIFS(gen_fuel!$T$1:$T$7186,gen_fuel!$A$1:$A$7186,E727,gen_fuel!$U$1:$U$7186,disposition!A727,gen_fuel!$N$1:$N$7186,{"HYC","WND","SUN"}))</f>
        <v>0</v>
      </c>
      <c r="Y727" s="8">
        <f t="shared" si="11"/>
        <v>-14736</v>
      </c>
    </row>
    <row r="728" spans="1:25" ht="64.5" x14ac:dyDescent="0.25">
      <c r="A728" s="10">
        <v>2011</v>
      </c>
      <c r="B728" s="10">
        <v>772</v>
      </c>
      <c r="C728" s="11" t="s">
        <v>255</v>
      </c>
      <c r="D728" s="10">
        <v>7</v>
      </c>
      <c r="E728" s="10">
        <v>57046</v>
      </c>
      <c r="F728" s="11" t="s">
        <v>23</v>
      </c>
      <c r="G728" s="11" t="s">
        <v>858</v>
      </c>
      <c r="H728" s="11" t="s">
        <v>259</v>
      </c>
      <c r="I728" s="12">
        <v>315314</v>
      </c>
      <c r="J728" s="12">
        <v>422186</v>
      </c>
      <c r="K728" s="12">
        <v>737500</v>
      </c>
      <c r="L728" s="12">
        <v>17758</v>
      </c>
      <c r="M728" s="12">
        <v>719742</v>
      </c>
      <c r="N728" s="12">
        <v>737500</v>
      </c>
      <c r="O728" s="12">
        <v>0</v>
      </c>
      <c r="P728" s="12">
        <v>0</v>
      </c>
      <c r="Q728" s="21"/>
      <c r="R728" s="12">
        <v>0</v>
      </c>
      <c r="S728" s="12">
        <v>737500</v>
      </c>
      <c r="T728" s="10">
        <v>0</v>
      </c>
      <c r="U728" s="18"/>
      <c r="V728" s="18"/>
      <c r="W728" t="s">
        <v>23</v>
      </c>
      <c r="X728">
        <f>SUM(SUMIFS(gen_fuel!$T$1:$T$7186,gen_fuel!$A$1:$A$7186,E728,gen_fuel!$U$1:$U$7186,disposition!A728,gen_fuel!$N$1:$N$7186,{"HYC","WND","SUN"}))</f>
        <v>0</v>
      </c>
      <c r="Y728" s="8">
        <f t="shared" si="11"/>
        <v>422186</v>
      </c>
    </row>
    <row r="729" spans="1:25" ht="77.25" x14ac:dyDescent="0.25">
      <c r="A729" s="10">
        <v>2011</v>
      </c>
      <c r="B729" s="10">
        <v>56364</v>
      </c>
      <c r="C729" s="11" t="s">
        <v>859</v>
      </c>
      <c r="D729" s="10">
        <v>7</v>
      </c>
      <c r="E729" s="10">
        <v>57072</v>
      </c>
      <c r="F729" s="11" t="s">
        <v>23</v>
      </c>
      <c r="G729" s="11" t="s">
        <v>860</v>
      </c>
      <c r="H729" s="11" t="s">
        <v>53</v>
      </c>
      <c r="I729" s="12">
        <v>432719</v>
      </c>
      <c r="J729" s="12">
        <v>528356</v>
      </c>
      <c r="K729" s="12">
        <v>961075</v>
      </c>
      <c r="L729" s="12">
        <v>11644</v>
      </c>
      <c r="M729" s="12">
        <v>528356</v>
      </c>
      <c r="N729" s="12">
        <v>540000</v>
      </c>
      <c r="O729" s="12">
        <v>0</v>
      </c>
      <c r="P729" s="12">
        <v>421075</v>
      </c>
      <c r="Q729" s="21"/>
      <c r="R729" s="12">
        <v>0</v>
      </c>
      <c r="S729" s="12">
        <v>961075</v>
      </c>
      <c r="T729" s="10">
        <v>13784</v>
      </c>
      <c r="U729" s="18"/>
      <c r="V729" s="18"/>
      <c r="W729" t="s">
        <v>23</v>
      </c>
      <c r="X729">
        <f>SUM(SUMIFS(gen_fuel!$T$1:$T$7186,gen_fuel!$A$1:$A$7186,E729,gen_fuel!$U$1:$U$7186,disposition!A729,gen_fuel!$N$1:$N$7186,{"HYC","WND","SUN"}))</f>
        <v>0</v>
      </c>
      <c r="Y729" s="8">
        <f t="shared" si="11"/>
        <v>107281</v>
      </c>
    </row>
    <row r="730" spans="1:25" ht="51.75" x14ac:dyDescent="0.25">
      <c r="A730" s="10">
        <v>2011</v>
      </c>
      <c r="B730" s="10">
        <v>56400</v>
      </c>
      <c r="C730" s="11" t="s">
        <v>1445</v>
      </c>
      <c r="D730" s="10">
        <v>7</v>
      </c>
      <c r="E730" s="10">
        <v>57099</v>
      </c>
      <c r="F730" s="11" t="s">
        <v>23</v>
      </c>
      <c r="G730" s="11" t="s">
        <v>1446</v>
      </c>
      <c r="H730" s="11" t="s">
        <v>316</v>
      </c>
      <c r="I730" s="12">
        <v>251838</v>
      </c>
      <c r="J730" s="12">
        <v>381687</v>
      </c>
      <c r="K730" s="12">
        <v>633525</v>
      </c>
      <c r="L730" s="12">
        <v>0</v>
      </c>
      <c r="M730" s="12">
        <v>383475</v>
      </c>
      <c r="N730" s="12">
        <v>383475</v>
      </c>
      <c r="O730" s="12">
        <v>0</v>
      </c>
      <c r="P730" s="12">
        <v>250050</v>
      </c>
      <c r="Q730" s="21"/>
      <c r="R730" s="12">
        <v>0</v>
      </c>
      <c r="S730" s="12">
        <v>633525</v>
      </c>
      <c r="T730" s="10">
        <v>19337</v>
      </c>
      <c r="U730" s="18"/>
      <c r="V730" s="18"/>
      <c r="W730" t="s">
        <v>23</v>
      </c>
      <c r="X730">
        <f>SUM(SUMIFS(gen_fuel!$T$1:$T$7186,gen_fuel!$A$1:$A$7186,E730,gen_fuel!$U$1:$U$7186,disposition!A730,gen_fuel!$N$1:$N$7186,{"HYC","WND","SUN"}))</f>
        <v>0</v>
      </c>
      <c r="Y730" s="8">
        <f t="shared" si="11"/>
        <v>131637</v>
      </c>
    </row>
    <row r="731" spans="1:25" ht="39" x14ac:dyDescent="0.25">
      <c r="A731" s="10">
        <v>2011</v>
      </c>
      <c r="B731" s="10">
        <v>56406</v>
      </c>
      <c r="C731" s="11" t="s">
        <v>862</v>
      </c>
      <c r="D731" s="10">
        <v>7</v>
      </c>
      <c r="E731" s="10">
        <v>57103</v>
      </c>
      <c r="F731" s="11" t="s">
        <v>23</v>
      </c>
      <c r="G731" s="11" t="s">
        <v>863</v>
      </c>
      <c r="H731" s="11" t="s">
        <v>44</v>
      </c>
      <c r="I731" s="12">
        <v>0</v>
      </c>
      <c r="J731" s="12">
        <v>52531</v>
      </c>
      <c r="K731" s="12">
        <v>52531</v>
      </c>
      <c r="L731" s="12">
        <v>0</v>
      </c>
      <c r="M731" s="12">
        <v>52531</v>
      </c>
      <c r="N731" s="12">
        <v>52531</v>
      </c>
      <c r="O731" s="12">
        <v>0</v>
      </c>
      <c r="P731" s="12">
        <v>0</v>
      </c>
      <c r="Q731" s="21"/>
      <c r="R731" s="12">
        <v>0</v>
      </c>
      <c r="S731" s="12">
        <v>52531</v>
      </c>
      <c r="T731" s="10">
        <v>0</v>
      </c>
      <c r="U731" s="18"/>
      <c r="V731" s="18"/>
      <c r="W731" t="s">
        <v>23</v>
      </c>
      <c r="X731">
        <f>SUM(SUMIFS(gen_fuel!$T$1:$T$7186,gen_fuel!$A$1:$A$7186,E731,gen_fuel!$U$1:$U$7186,disposition!A731,gen_fuel!$N$1:$N$7186,{"HYC","WND","SUN"}))</f>
        <v>0</v>
      </c>
      <c r="Y731" s="8">
        <f t="shared" si="11"/>
        <v>52531</v>
      </c>
    </row>
    <row r="732" spans="1:25" ht="51.75" x14ac:dyDescent="0.25">
      <c r="A732" s="10">
        <v>2011</v>
      </c>
      <c r="B732" s="10">
        <v>56672</v>
      </c>
      <c r="C732" s="11" t="s">
        <v>865</v>
      </c>
      <c r="D732" s="10">
        <v>7</v>
      </c>
      <c r="E732" s="10">
        <v>57322</v>
      </c>
      <c r="F732" s="11" t="s">
        <v>23</v>
      </c>
      <c r="G732" s="11" t="s">
        <v>866</v>
      </c>
      <c r="H732" s="11" t="s">
        <v>61</v>
      </c>
      <c r="I732" s="12">
        <v>107748</v>
      </c>
      <c r="J732" s="12">
        <v>75008</v>
      </c>
      <c r="K732" s="12">
        <v>182756</v>
      </c>
      <c r="L732" s="12">
        <v>6</v>
      </c>
      <c r="M732" s="12">
        <v>182750</v>
      </c>
      <c r="N732" s="12">
        <v>182756</v>
      </c>
      <c r="O732" s="12">
        <v>0</v>
      </c>
      <c r="P732" s="12">
        <v>0</v>
      </c>
      <c r="Q732" s="21"/>
      <c r="R732" s="12">
        <v>0</v>
      </c>
      <c r="S732" s="12">
        <v>182756</v>
      </c>
      <c r="T732" s="10" t="s">
        <v>30</v>
      </c>
      <c r="U732" s="18"/>
      <c r="V732" s="18"/>
      <c r="W732" t="s">
        <v>23</v>
      </c>
      <c r="X732">
        <f>SUM(SUMIFS(gen_fuel!$T$1:$T$7186,gen_fuel!$A$1:$A$7186,E732,gen_fuel!$U$1:$U$7186,disposition!A732,gen_fuel!$N$1:$N$7186,{"HYC","WND","SUN"}))</f>
        <v>0</v>
      </c>
      <c r="Y732" s="8">
        <f t="shared" si="11"/>
        <v>75008</v>
      </c>
    </row>
    <row r="733" spans="1:25" ht="64.5" x14ac:dyDescent="0.25">
      <c r="A733" s="10">
        <v>2011</v>
      </c>
      <c r="B733" s="10">
        <v>56776</v>
      </c>
      <c r="C733" s="11" t="s">
        <v>867</v>
      </c>
      <c r="D733" s="10">
        <v>6</v>
      </c>
      <c r="E733" s="10">
        <v>57457</v>
      </c>
      <c r="F733" s="11" t="s">
        <v>50</v>
      </c>
      <c r="G733" s="11" t="s">
        <v>867</v>
      </c>
      <c r="H733" s="11" t="s">
        <v>331</v>
      </c>
      <c r="I733" s="12">
        <v>78691</v>
      </c>
      <c r="J733" s="12">
        <v>10951</v>
      </c>
      <c r="K733" s="12">
        <v>89642</v>
      </c>
      <c r="L733" s="12">
        <v>10951</v>
      </c>
      <c r="M733" s="12">
        <v>0</v>
      </c>
      <c r="N733" s="12">
        <v>10951</v>
      </c>
      <c r="O733" s="12">
        <v>0</v>
      </c>
      <c r="P733" s="12">
        <v>78691</v>
      </c>
      <c r="Q733" s="21"/>
      <c r="R733" s="12">
        <v>0</v>
      </c>
      <c r="S733" s="12">
        <v>89642</v>
      </c>
      <c r="T733" s="10">
        <v>5494</v>
      </c>
      <c r="U733" s="18"/>
      <c r="V733" s="18"/>
      <c r="W733" t="s">
        <v>23</v>
      </c>
      <c r="X733">
        <f>SUM(SUMIFS(gen_fuel!$T$1:$T$7186,gen_fuel!$A$1:$A$7186,E733,gen_fuel!$U$1:$U$7186,disposition!A733,gen_fuel!$N$1:$N$7186,{"HYC","WND","SUN"}))</f>
        <v>0</v>
      </c>
      <c r="Y733" s="8">
        <f t="shared" si="11"/>
        <v>-67740</v>
      </c>
    </row>
    <row r="734" spans="1:25" ht="64.5" x14ac:dyDescent="0.25">
      <c r="A734" s="10">
        <v>2011</v>
      </c>
      <c r="B734" s="10">
        <v>56788</v>
      </c>
      <c r="C734" s="11" t="s">
        <v>869</v>
      </c>
      <c r="D734" s="10">
        <v>7</v>
      </c>
      <c r="E734" s="10">
        <v>57470</v>
      </c>
      <c r="F734" s="11" t="s">
        <v>23</v>
      </c>
      <c r="G734" s="11" t="s">
        <v>870</v>
      </c>
      <c r="H734" s="11" t="s">
        <v>247</v>
      </c>
      <c r="I734" s="12">
        <v>282449</v>
      </c>
      <c r="J734" s="12">
        <v>395184</v>
      </c>
      <c r="K734" s="12">
        <v>677633</v>
      </c>
      <c r="L734" s="12">
        <v>0</v>
      </c>
      <c r="M734" s="12">
        <v>395184</v>
      </c>
      <c r="N734" s="12">
        <v>395184</v>
      </c>
      <c r="O734" s="12">
        <v>0</v>
      </c>
      <c r="P734" s="12">
        <v>282449</v>
      </c>
      <c r="Q734" s="21"/>
      <c r="R734" s="12">
        <v>0</v>
      </c>
      <c r="S734" s="12">
        <v>677633</v>
      </c>
      <c r="T734" s="10">
        <v>20054</v>
      </c>
      <c r="U734" s="18"/>
      <c r="V734" s="18"/>
      <c r="W734" t="s">
        <v>23</v>
      </c>
      <c r="X734">
        <f>SUM(SUMIFS(gen_fuel!$T$1:$T$7186,gen_fuel!$A$1:$A$7186,E734,gen_fuel!$U$1:$U$7186,disposition!A734,gen_fuel!$N$1:$N$7186,{"HYC","WND","SUN"}))</f>
        <v>0</v>
      </c>
      <c r="Y734" s="8">
        <f t="shared" si="11"/>
        <v>112735</v>
      </c>
    </row>
    <row r="735" spans="1:25" ht="51.75" x14ac:dyDescent="0.25">
      <c r="A735" s="10">
        <v>2011</v>
      </c>
      <c r="B735" s="10">
        <v>56919</v>
      </c>
      <c r="C735" s="11" t="s">
        <v>1516</v>
      </c>
      <c r="D735" s="10">
        <v>7</v>
      </c>
      <c r="E735" s="10">
        <v>57585</v>
      </c>
      <c r="F735" s="11" t="s">
        <v>23</v>
      </c>
      <c r="G735" s="11" t="s">
        <v>873</v>
      </c>
      <c r="H735" s="11" t="s">
        <v>48</v>
      </c>
      <c r="I735" s="12">
        <v>181580</v>
      </c>
      <c r="J735" s="12">
        <v>2897</v>
      </c>
      <c r="K735" s="12">
        <v>184477</v>
      </c>
      <c r="L735" s="12">
        <v>2897</v>
      </c>
      <c r="M735" s="12">
        <v>88602</v>
      </c>
      <c r="N735" s="12">
        <v>91499</v>
      </c>
      <c r="O735" s="12">
        <v>0</v>
      </c>
      <c r="P735" s="12">
        <v>92978</v>
      </c>
      <c r="Q735" s="21"/>
      <c r="R735" s="12">
        <v>0</v>
      </c>
      <c r="S735" s="12">
        <v>184477</v>
      </c>
      <c r="T735" s="10">
        <v>6547</v>
      </c>
      <c r="U735" s="18"/>
      <c r="V735" s="18"/>
      <c r="W735" t="s">
        <v>23</v>
      </c>
      <c r="X735">
        <f>SUM(SUMIFS(gen_fuel!$T$1:$T$7186,gen_fuel!$A$1:$A$7186,E735,gen_fuel!$U$1:$U$7186,disposition!A735,gen_fuel!$N$1:$N$7186,{"HYC","WND","SUN"}))</f>
        <v>0</v>
      </c>
      <c r="Y735" s="8">
        <f t="shared" si="11"/>
        <v>-90081</v>
      </c>
    </row>
    <row r="736" spans="1:25" ht="51.75" x14ac:dyDescent="0.25">
      <c r="A736" s="10">
        <v>2011</v>
      </c>
      <c r="B736" s="10">
        <v>57027</v>
      </c>
      <c r="C736" s="11" t="s">
        <v>876</v>
      </c>
      <c r="D736" s="10">
        <v>6</v>
      </c>
      <c r="E736" s="10">
        <v>57702</v>
      </c>
      <c r="F736" s="11" t="s">
        <v>50</v>
      </c>
      <c r="G736" s="11" t="s">
        <v>877</v>
      </c>
      <c r="H736" s="11" t="s">
        <v>48</v>
      </c>
      <c r="I736" s="12">
        <v>39498</v>
      </c>
      <c r="J736" s="12">
        <v>25975</v>
      </c>
      <c r="K736" s="12">
        <v>65473</v>
      </c>
      <c r="L736" s="12">
        <v>0</v>
      </c>
      <c r="M736" s="12">
        <v>65473</v>
      </c>
      <c r="N736" s="12">
        <v>65473</v>
      </c>
      <c r="O736" s="12">
        <v>0</v>
      </c>
      <c r="P736" s="12">
        <v>0</v>
      </c>
      <c r="Q736" s="21"/>
      <c r="R736" s="12">
        <v>0</v>
      </c>
      <c r="S736" s="12">
        <v>65473</v>
      </c>
      <c r="T736" s="10" t="s">
        <v>30</v>
      </c>
      <c r="U736" s="18"/>
      <c r="V736" s="18"/>
      <c r="W736" t="s">
        <v>23</v>
      </c>
      <c r="X736">
        <f>SUM(SUMIFS(gen_fuel!$T$1:$T$7186,gen_fuel!$A$1:$A$7186,E736,gen_fuel!$U$1:$U$7186,disposition!A736,gen_fuel!$N$1:$N$7186,{"HYC","WND","SUN"}))</f>
        <v>0</v>
      </c>
      <c r="Y736" s="8">
        <f t="shared" si="11"/>
        <v>25975</v>
      </c>
    </row>
    <row r="737" spans="1:25" ht="64.5" x14ac:dyDescent="0.25">
      <c r="A737" s="10">
        <v>2011</v>
      </c>
      <c r="B737" s="10">
        <v>14354</v>
      </c>
      <c r="C737" s="11" t="s">
        <v>879</v>
      </c>
      <c r="D737" s="10">
        <v>6</v>
      </c>
      <c r="E737" s="10">
        <v>57759</v>
      </c>
      <c r="F737" s="11" t="s">
        <v>50</v>
      </c>
      <c r="G737" s="11" t="s">
        <v>880</v>
      </c>
      <c r="H737" s="11" t="s">
        <v>316</v>
      </c>
      <c r="I737" s="12">
        <v>89657</v>
      </c>
      <c r="J737" s="12">
        <v>0</v>
      </c>
      <c r="K737" s="12">
        <v>89657</v>
      </c>
      <c r="L737" s="12">
        <v>0</v>
      </c>
      <c r="M737" s="12">
        <v>0</v>
      </c>
      <c r="N737" s="12">
        <v>0</v>
      </c>
      <c r="O737" s="12">
        <v>0</v>
      </c>
      <c r="P737" s="12">
        <v>0</v>
      </c>
      <c r="Q737" s="21"/>
      <c r="R737" s="12">
        <v>89657</v>
      </c>
      <c r="S737" s="12">
        <v>89657</v>
      </c>
      <c r="T737" s="10" t="s">
        <v>30</v>
      </c>
      <c r="U737" s="18"/>
      <c r="V737" s="18"/>
      <c r="W737" t="s">
        <v>23</v>
      </c>
      <c r="X737">
        <f>SUM(SUMIFS(gen_fuel!$T$1:$T$7186,gen_fuel!$A$1:$A$7186,E737,gen_fuel!$U$1:$U$7186,disposition!A737,gen_fuel!$N$1:$N$7186,{"HYC","WND","SUN"}))</f>
        <v>0</v>
      </c>
      <c r="Y737" s="8">
        <f t="shared" si="11"/>
        <v>-89657</v>
      </c>
    </row>
    <row r="738" spans="1:25" ht="51.75" x14ac:dyDescent="0.25">
      <c r="A738" s="10">
        <v>2011</v>
      </c>
      <c r="B738" s="10">
        <v>56069</v>
      </c>
      <c r="C738" s="11" t="s">
        <v>1504</v>
      </c>
      <c r="D738" s="10">
        <v>6</v>
      </c>
      <c r="E738" s="10">
        <v>57822</v>
      </c>
      <c r="F738" s="11" t="s">
        <v>50</v>
      </c>
      <c r="G738" s="11" t="s">
        <v>1505</v>
      </c>
      <c r="H738" s="11" t="s">
        <v>121</v>
      </c>
      <c r="I738" s="12">
        <v>18137</v>
      </c>
      <c r="J738" s="12">
        <v>5023</v>
      </c>
      <c r="K738" s="12">
        <v>23160</v>
      </c>
      <c r="L738" s="12">
        <v>0</v>
      </c>
      <c r="M738" s="12">
        <v>5023</v>
      </c>
      <c r="N738" s="12">
        <v>5023</v>
      </c>
      <c r="O738" s="12">
        <v>0</v>
      </c>
      <c r="P738" s="12">
        <v>18137</v>
      </c>
      <c r="Q738" s="21"/>
      <c r="R738" s="12">
        <v>0</v>
      </c>
      <c r="S738" s="12">
        <v>23160</v>
      </c>
      <c r="T738" s="10">
        <v>520</v>
      </c>
      <c r="U738" s="18"/>
      <c r="V738" s="18"/>
      <c r="W738" t="s">
        <v>23</v>
      </c>
      <c r="X738">
        <f>SUM(SUMIFS(gen_fuel!$T$1:$T$7186,gen_fuel!$A$1:$A$7186,E738,gen_fuel!$U$1:$U$7186,disposition!A738,gen_fuel!$N$1:$N$7186,{"HYC","WND","SUN"}))</f>
        <v>0</v>
      </c>
      <c r="Y738" s="8">
        <f t="shared" si="11"/>
        <v>-13114</v>
      </c>
    </row>
    <row r="739" spans="1:25" ht="39" x14ac:dyDescent="0.25">
      <c r="A739" s="10">
        <v>2011</v>
      </c>
      <c r="B739" s="10">
        <v>5065</v>
      </c>
      <c r="C739" s="11" t="s">
        <v>425</v>
      </c>
      <c r="D739" s="10">
        <v>6</v>
      </c>
      <c r="E739" s="10">
        <v>57884</v>
      </c>
      <c r="F739" s="11" t="s">
        <v>50</v>
      </c>
      <c r="G739" s="11" t="s">
        <v>882</v>
      </c>
      <c r="H739" s="11" t="s">
        <v>25</v>
      </c>
      <c r="I739" s="12">
        <v>63417</v>
      </c>
      <c r="J739" s="12">
        <v>198240</v>
      </c>
      <c r="K739" s="12">
        <v>261657</v>
      </c>
      <c r="L739" s="12">
        <v>0</v>
      </c>
      <c r="M739" s="12">
        <v>261657</v>
      </c>
      <c r="N739" s="12">
        <v>261657</v>
      </c>
      <c r="O739" s="12">
        <v>0</v>
      </c>
      <c r="P739" s="12">
        <v>0</v>
      </c>
      <c r="Q739" s="21"/>
      <c r="R739" s="12">
        <v>0</v>
      </c>
      <c r="S739" s="12">
        <v>261657</v>
      </c>
      <c r="T739" s="10">
        <v>0</v>
      </c>
      <c r="U739" s="18"/>
      <c r="V739" s="18"/>
      <c r="W739" t="s">
        <v>23</v>
      </c>
      <c r="X739">
        <f>SUM(SUMIFS(gen_fuel!$T$1:$T$7186,gen_fuel!$A$1:$A$7186,E739,gen_fuel!$U$1:$U$7186,disposition!A739,gen_fuel!$N$1:$N$7186,{"HYC","WND","SUN"}))</f>
        <v>0</v>
      </c>
      <c r="Y739" s="8">
        <f t="shared" si="11"/>
        <v>198240</v>
      </c>
    </row>
    <row r="740" spans="1:25" ht="51.75" x14ac:dyDescent="0.25">
      <c r="A740" s="10">
        <v>2011</v>
      </c>
      <c r="B740" s="10">
        <v>57296</v>
      </c>
      <c r="C740" s="11" t="s">
        <v>883</v>
      </c>
      <c r="D740" s="10">
        <v>7</v>
      </c>
      <c r="E740" s="10">
        <v>57914</v>
      </c>
      <c r="F740" s="11" t="s">
        <v>23</v>
      </c>
      <c r="G740" s="11" t="s">
        <v>884</v>
      </c>
      <c r="H740" s="11" t="s">
        <v>849</v>
      </c>
      <c r="I740" s="12">
        <v>8846</v>
      </c>
      <c r="J740" s="12">
        <v>7813</v>
      </c>
      <c r="K740" s="12">
        <v>16659</v>
      </c>
      <c r="L740" s="12">
        <v>0</v>
      </c>
      <c r="M740" s="12">
        <v>16659</v>
      </c>
      <c r="N740" s="12">
        <v>16659</v>
      </c>
      <c r="O740" s="12">
        <v>0</v>
      </c>
      <c r="P740" s="12">
        <v>0</v>
      </c>
      <c r="Q740" s="21"/>
      <c r="R740" s="12">
        <v>0</v>
      </c>
      <c r="S740" s="12">
        <v>16659</v>
      </c>
      <c r="T740" s="10" t="s">
        <v>30</v>
      </c>
      <c r="U740" s="18"/>
      <c r="V740" s="18"/>
      <c r="W740" t="s">
        <v>23</v>
      </c>
      <c r="X740">
        <f>SUM(SUMIFS(gen_fuel!$T$1:$T$7186,gen_fuel!$A$1:$A$7186,E740,gen_fuel!$U$1:$U$7186,disposition!A740,gen_fuel!$N$1:$N$7186,{"HYC","WND","SUN"}))</f>
        <v>0</v>
      </c>
      <c r="Y740" s="8">
        <f t="shared" si="11"/>
        <v>7813</v>
      </c>
    </row>
    <row r="741" spans="1:25" ht="26.25" x14ac:dyDescent="0.25">
      <c r="A741" s="10">
        <v>2011</v>
      </c>
      <c r="B741" s="10">
        <v>57297</v>
      </c>
      <c r="C741" s="11" t="s">
        <v>886</v>
      </c>
      <c r="D741" s="10">
        <v>7</v>
      </c>
      <c r="E741" s="10">
        <v>57915</v>
      </c>
      <c r="F741" s="11" t="s">
        <v>23</v>
      </c>
      <c r="G741" s="11" t="s">
        <v>886</v>
      </c>
      <c r="H741" s="11" t="s">
        <v>583</v>
      </c>
      <c r="I741" s="12">
        <v>298548</v>
      </c>
      <c r="J741" s="12">
        <v>365884</v>
      </c>
      <c r="K741" s="12">
        <v>664432</v>
      </c>
      <c r="L741" s="12">
        <v>0</v>
      </c>
      <c r="M741" s="12">
        <v>664432</v>
      </c>
      <c r="N741" s="12">
        <v>664432</v>
      </c>
      <c r="O741" s="12">
        <v>0</v>
      </c>
      <c r="P741" s="12">
        <v>0</v>
      </c>
      <c r="Q741" s="21"/>
      <c r="R741" s="12">
        <v>0</v>
      </c>
      <c r="S741" s="12">
        <v>664432</v>
      </c>
      <c r="T741" s="10">
        <v>0</v>
      </c>
      <c r="U741" s="18"/>
      <c r="V741" s="18"/>
      <c r="W741" t="s">
        <v>23</v>
      </c>
      <c r="X741">
        <f>SUM(SUMIFS(gen_fuel!$T$1:$T$7186,gen_fuel!$A$1:$A$7186,E741,gen_fuel!$U$1:$U$7186,disposition!A741,gen_fuel!$N$1:$N$7186,{"HYC","WND","SUN"}))</f>
        <v>0</v>
      </c>
      <c r="Y741" s="8">
        <f t="shared" si="11"/>
        <v>365884</v>
      </c>
    </row>
    <row r="742" spans="1:25" ht="39" x14ac:dyDescent="0.25">
      <c r="A742" s="10">
        <v>2011</v>
      </c>
      <c r="B742" s="10">
        <v>57299</v>
      </c>
      <c r="C742" s="11" t="s">
        <v>888</v>
      </c>
      <c r="D742" s="10">
        <v>7</v>
      </c>
      <c r="E742" s="10">
        <v>57916</v>
      </c>
      <c r="F742" s="11" t="s">
        <v>23</v>
      </c>
      <c r="G742" s="11" t="s">
        <v>888</v>
      </c>
      <c r="H742" s="11" t="s">
        <v>48</v>
      </c>
      <c r="I742" s="12">
        <v>22093</v>
      </c>
      <c r="J742" s="12">
        <v>1818</v>
      </c>
      <c r="K742" s="12">
        <v>23911</v>
      </c>
      <c r="L742" s="12">
        <v>0</v>
      </c>
      <c r="M742" s="12">
        <v>23911</v>
      </c>
      <c r="N742" s="12">
        <v>23911</v>
      </c>
      <c r="O742" s="12">
        <v>0</v>
      </c>
      <c r="P742" s="12">
        <v>0</v>
      </c>
      <c r="Q742" s="21"/>
      <c r="R742" s="12">
        <v>0</v>
      </c>
      <c r="S742" s="12">
        <v>23911</v>
      </c>
      <c r="T742" s="10">
        <v>0</v>
      </c>
      <c r="U742" s="18"/>
      <c r="V742" s="18"/>
      <c r="W742" t="s">
        <v>23</v>
      </c>
      <c r="X742">
        <f>SUM(SUMIFS(gen_fuel!$T$1:$T$7186,gen_fuel!$A$1:$A$7186,E742,gen_fuel!$U$1:$U$7186,disposition!A742,gen_fuel!$N$1:$N$7186,{"HYC","WND","SUN"}))</f>
        <v>0</v>
      </c>
      <c r="Y742" s="8">
        <f t="shared" si="11"/>
        <v>1818</v>
      </c>
    </row>
    <row r="743" spans="1:25" ht="64.5" x14ac:dyDescent="0.25">
      <c r="A743" s="10">
        <v>2011</v>
      </c>
      <c r="B743" s="10">
        <v>57300</v>
      </c>
      <c r="C743" s="11" t="s">
        <v>889</v>
      </c>
      <c r="D743" s="10">
        <v>6</v>
      </c>
      <c r="E743" s="10">
        <v>57917</v>
      </c>
      <c r="F743" s="11" t="s">
        <v>50</v>
      </c>
      <c r="G743" s="11" t="s">
        <v>890</v>
      </c>
      <c r="H743" s="11" t="s">
        <v>267</v>
      </c>
      <c r="I743" s="12">
        <v>33795</v>
      </c>
      <c r="J743" s="12">
        <v>173472</v>
      </c>
      <c r="K743" s="12">
        <v>207267</v>
      </c>
      <c r="L743" s="12">
        <v>0</v>
      </c>
      <c r="M743" s="12">
        <v>207267</v>
      </c>
      <c r="N743" s="12">
        <v>207267</v>
      </c>
      <c r="O743" s="12">
        <v>0</v>
      </c>
      <c r="P743" s="12">
        <v>0</v>
      </c>
      <c r="Q743" s="21"/>
      <c r="R743" s="12">
        <v>0</v>
      </c>
      <c r="S743" s="12">
        <v>207267</v>
      </c>
      <c r="T743" s="10">
        <v>0</v>
      </c>
      <c r="U743" s="18"/>
      <c r="V743" s="18"/>
      <c r="W743" t="s">
        <v>23</v>
      </c>
      <c r="X743">
        <f>SUM(SUMIFS(gen_fuel!$T$1:$T$7186,gen_fuel!$A$1:$A$7186,E743,gen_fuel!$U$1:$U$7186,disposition!A743,gen_fuel!$N$1:$N$7186,{"HYC","WND","SUN"}))</f>
        <v>0</v>
      </c>
      <c r="Y743" s="8">
        <f t="shared" si="11"/>
        <v>173472</v>
      </c>
    </row>
    <row r="744" spans="1:25" ht="39" x14ac:dyDescent="0.25">
      <c r="A744" s="10">
        <v>2011</v>
      </c>
      <c r="B744" s="10">
        <v>57302</v>
      </c>
      <c r="C744" s="11" t="s">
        <v>892</v>
      </c>
      <c r="D744" s="10">
        <v>7</v>
      </c>
      <c r="E744" s="10">
        <v>57919</v>
      </c>
      <c r="F744" s="11" t="s">
        <v>23</v>
      </c>
      <c r="G744" s="11" t="s">
        <v>892</v>
      </c>
      <c r="H744" s="11" t="s">
        <v>247</v>
      </c>
      <c r="I744" s="12">
        <v>114159</v>
      </c>
      <c r="J744" s="12">
        <v>118726</v>
      </c>
      <c r="K744" s="12">
        <v>232885</v>
      </c>
      <c r="L744" s="12">
        <v>22583</v>
      </c>
      <c r="M744" s="12">
        <v>210302</v>
      </c>
      <c r="N744" s="12">
        <v>232885</v>
      </c>
      <c r="O744" s="12">
        <v>0</v>
      </c>
      <c r="P744" s="12">
        <v>0</v>
      </c>
      <c r="Q744" s="21"/>
      <c r="R744" s="12">
        <v>0</v>
      </c>
      <c r="S744" s="12">
        <v>232885</v>
      </c>
      <c r="T744" s="10">
        <v>0</v>
      </c>
      <c r="U744" s="18"/>
      <c r="V744" s="18"/>
      <c r="W744" t="s">
        <v>23</v>
      </c>
      <c r="X744">
        <f>SUM(SUMIFS(gen_fuel!$T$1:$T$7186,gen_fuel!$A$1:$A$7186,E744,gen_fuel!$U$1:$U$7186,disposition!A744,gen_fuel!$N$1:$N$7186,{"HYC","WND","SUN"}))</f>
        <v>0</v>
      </c>
      <c r="Y744" s="8">
        <f t="shared" si="11"/>
        <v>118726</v>
      </c>
    </row>
    <row r="745" spans="1:25" ht="77.25" x14ac:dyDescent="0.25">
      <c r="A745" s="10">
        <v>2011</v>
      </c>
      <c r="B745" s="10">
        <v>57310</v>
      </c>
      <c r="C745" s="11" t="s">
        <v>893</v>
      </c>
      <c r="D745" s="10">
        <v>7</v>
      </c>
      <c r="E745" s="10">
        <v>57932</v>
      </c>
      <c r="F745" s="11" t="s">
        <v>23</v>
      </c>
      <c r="G745" s="11" t="s">
        <v>894</v>
      </c>
      <c r="H745" s="11" t="s">
        <v>166</v>
      </c>
      <c r="I745" s="12">
        <v>185</v>
      </c>
      <c r="J745" s="12">
        <v>113614</v>
      </c>
      <c r="K745" s="12">
        <v>113799</v>
      </c>
      <c r="L745" s="12">
        <v>0</v>
      </c>
      <c r="M745" s="12">
        <v>113799</v>
      </c>
      <c r="N745" s="12">
        <v>113799</v>
      </c>
      <c r="O745" s="12">
        <v>0</v>
      </c>
      <c r="P745" s="12">
        <v>0</v>
      </c>
      <c r="Q745" s="21"/>
      <c r="R745" s="12">
        <v>0</v>
      </c>
      <c r="S745" s="12">
        <v>113799</v>
      </c>
      <c r="T745" s="10">
        <v>0</v>
      </c>
      <c r="U745" s="18"/>
      <c r="V745" s="18"/>
      <c r="W745" t="s">
        <v>23</v>
      </c>
      <c r="X745">
        <f>SUM(SUMIFS(gen_fuel!$T$1:$T$7186,gen_fuel!$A$1:$A$7186,E745,gen_fuel!$U$1:$U$7186,disposition!A745,gen_fuel!$N$1:$N$7186,{"HYC","WND","SUN"}))</f>
        <v>0</v>
      </c>
      <c r="Y745" s="8">
        <f t="shared" si="11"/>
        <v>113614</v>
      </c>
    </row>
    <row r="746" spans="1:25" ht="39" x14ac:dyDescent="0.25">
      <c r="A746" s="10">
        <v>2011</v>
      </c>
      <c r="B746" s="10">
        <v>57316</v>
      </c>
      <c r="C746" s="11" t="s">
        <v>895</v>
      </c>
      <c r="D746" s="10">
        <v>6</v>
      </c>
      <c r="E746" s="10">
        <v>57936</v>
      </c>
      <c r="F746" s="11" t="s">
        <v>50</v>
      </c>
      <c r="G746" s="11" t="s">
        <v>896</v>
      </c>
      <c r="H746" s="11" t="s">
        <v>69</v>
      </c>
      <c r="I746" s="12">
        <v>0</v>
      </c>
      <c r="J746" s="12">
        <v>318</v>
      </c>
      <c r="K746" s="12">
        <v>318</v>
      </c>
      <c r="L746" s="12">
        <v>0</v>
      </c>
      <c r="M746" s="12">
        <v>318</v>
      </c>
      <c r="N746" s="12">
        <v>318</v>
      </c>
      <c r="O746" s="12">
        <v>0</v>
      </c>
      <c r="P746" s="12">
        <v>0</v>
      </c>
      <c r="Q746" s="21"/>
      <c r="R746" s="12">
        <v>0</v>
      </c>
      <c r="S746" s="12">
        <v>318</v>
      </c>
      <c r="T746" s="10">
        <v>0</v>
      </c>
      <c r="U746" s="18"/>
      <c r="V746" s="18"/>
      <c r="W746" t="s">
        <v>23</v>
      </c>
      <c r="X746">
        <f>SUM(SUMIFS(gen_fuel!$T$1:$T$7186,gen_fuel!$A$1:$A$7186,E746,gen_fuel!$U$1:$U$7186,disposition!A746,gen_fuel!$N$1:$N$7186,{"HYC","WND","SUN"}))</f>
        <v>0</v>
      </c>
      <c r="Y746" s="8">
        <f t="shared" si="11"/>
        <v>318</v>
      </c>
    </row>
    <row r="747" spans="1:25" ht="51.75" x14ac:dyDescent="0.25">
      <c r="A747" s="10">
        <v>2011</v>
      </c>
      <c r="B747" s="10">
        <v>57314</v>
      </c>
      <c r="C747" s="11" t="s">
        <v>1506</v>
      </c>
      <c r="D747" s="10">
        <v>7</v>
      </c>
      <c r="E747" s="10">
        <v>57938</v>
      </c>
      <c r="F747" s="11" t="s">
        <v>23</v>
      </c>
      <c r="G747" s="11" t="s">
        <v>900</v>
      </c>
      <c r="H747" s="11" t="s">
        <v>25</v>
      </c>
      <c r="I747" s="12">
        <v>14452</v>
      </c>
      <c r="J747" s="12">
        <v>6346</v>
      </c>
      <c r="K747" s="12">
        <v>20798</v>
      </c>
      <c r="L747" s="12">
        <v>0</v>
      </c>
      <c r="M747" s="12">
        <v>14844</v>
      </c>
      <c r="N747" s="12">
        <v>14844</v>
      </c>
      <c r="O747" s="12">
        <v>0</v>
      </c>
      <c r="P747" s="12">
        <v>5954</v>
      </c>
      <c r="Q747" s="21"/>
      <c r="R747" s="12">
        <v>0</v>
      </c>
      <c r="S747" s="12">
        <v>20798</v>
      </c>
      <c r="T747" s="10">
        <v>202</v>
      </c>
      <c r="U747" s="18"/>
      <c r="V747" s="18"/>
      <c r="W747" t="s">
        <v>23</v>
      </c>
      <c r="X747">
        <f>SUM(SUMIFS(gen_fuel!$T$1:$T$7186,gen_fuel!$A$1:$A$7186,E747,gen_fuel!$U$1:$U$7186,disposition!A747,gen_fuel!$N$1:$N$7186,{"HYC","WND","SUN"}))</f>
        <v>0</v>
      </c>
      <c r="Y747" s="8">
        <f t="shared" si="11"/>
        <v>392</v>
      </c>
    </row>
    <row r="748" spans="1:25" ht="51.75" x14ac:dyDescent="0.25">
      <c r="A748" s="10">
        <v>2011</v>
      </c>
      <c r="B748" s="10">
        <v>57317</v>
      </c>
      <c r="C748" s="11" t="s">
        <v>902</v>
      </c>
      <c r="D748" s="10">
        <v>7</v>
      </c>
      <c r="E748" s="10">
        <v>57940</v>
      </c>
      <c r="F748" s="11" t="s">
        <v>23</v>
      </c>
      <c r="G748" s="11" t="s">
        <v>902</v>
      </c>
      <c r="H748" s="11" t="s">
        <v>121</v>
      </c>
      <c r="I748" s="12">
        <v>53</v>
      </c>
      <c r="J748" s="12">
        <v>155125</v>
      </c>
      <c r="K748" s="12">
        <v>155178</v>
      </c>
      <c r="L748" s="12">
        <v>0</v>
      </c>
      <c r="M748" s="12">
        <v>155178</v>
      </c>
      <c r="N748" s="12">
        <v>155178</v>
      </c>
      <c r="O748" s="12">
        <v>0</v>
      </c>
      <c r="P748" s="12">
        <v>0</v>
      </c>
      <c r="Q748" s="21"/>
      <c r="R748" s="12">
        <v>0</v>
      </c>
      <c r="S748" s="12">
        <v>155178</v>
      </c>
      <c r="T748" s="10" t="s">
        <v>30</v>
      </c>
      <c r="U748" s="18"/>
      <c r="V748" s="18"/>
      <c r="W748" t="s">
        <v>23</v>
      </c>
      <c r="X748">
        <f>SUM(SUMIFS(gen_fuel!$T$1:$T$7186,gen_fuel!$A$1:$A$7186,E748,gen_fuel!$U$1:$U$7186,disposition!A748,gen_fuel!$N$1:$N$7186,{"HYC","WND","SUN"}))</f>
        <v>0</v>
      </c>
      <c r="Y748" s="8">
        <f t="shared" si="11"/>
        <v>155125</v>
      </c>
    </row>
    <row r="749" spans="1:25" ht="51.75" x14ac:dyDescent="0.25">
      <c r="A749" s="10">
        <v>2011</v>
      </c>
      <c r="B749" s="10">
        <v>57329</v>
      </c>
      <c r="C749" s="11" t="s">
        <v>1457</v>
      </c>
      <c r="D749" s="10">
        <v>6</v>
      </c>
      <c r="E749" s="10">
        <v>57955</v>
      </c>
      <c r="F749" s="11" t="s">
        <v>50</v>
      </c>
      <c r="G749" s="11" t="s">
        <v>1458</v>
      </c>
      <c r="H749" s="11" t="s">
        <v>761</v>
      </c>
      <c r="I749" s="12">
        <v>0</v>
      </c>
      <c r="J749" s="12">
        <v>0</v>
      </c>
      <c r="K749" s="12">
        <v>0</v>
      </c>
      <c r="L749" s="12">
        <v>0</v>
      </c>
      <c r="M749" s="12">
        <v>0</v>
      </c>
      <c r="N749" s="12">
        <v>0</v>
      </c>
      <c r="O749" s="12">
        <v>0</v>
      </c>
      <c r="P749" s="12">
        <v>0</v>
      </c>
      <c r="Q749" s="21"/>
      <c r="R749" s="12">
        <v>0</v>
      </c>
      <c r="S749" s="12">
        <v>0</v>
      </c>
      <c r="T749" s="10">
        <v>0</v>
      </c>
      <c r="U749" s="18"/>
      <c r="V749" s="18"/>
      <c r="W749" t="s">
        <v>23</v>
      </c>
      <c r="X749">
        <f>SUM(SUMIFS(gen_fuel!$T$1:$T$7186,gen_fuel!$A$1:$A$7186,E749,gen_fuel!$U$1:$U$7186,disposition!A749,gen_fuel!$N$1:$N$7186,{"HYC","WND","SUN"}))</f>
        <v>0</v>
      </c>
      <c r="Y749" s="8">
        <f t="shared" si="11"/>
        <v>0</v>
      </c>
    </row>
    <row r="750" spans="1:25" ht="64.5" x14ac:dyDescent="0.25">
      <c r="A750" s="5">
        <v>2012</v>
      </c>
      <c r="B750" s="5">
        <v>9383</v>
      </c>
      <c r="C750" s="6" t="s">
        <v>27</v>
      </c>
      <c r="D750" s="5">
        <v>7</v>
      </c>
      <c r="E750" s="5">
        <v>10004</v>
      </c>
      <c r="F750" s="6" t="s">
        <v>23</v>
      </c>
      <c r="G750" s="6" t="s">
        <v>1472</v>
      </c>
      <c r="H750" s="6" t="s">
        <v>29</v>
      </c>
      <c r="I750" s="7">
        <v>167748</v>
      </c>
      <c r="J750" s="7">
        <v>4122</v>
      </c>
      <c r="K750" s="7">
        <v>171870</v>
      </c>
      <c r="L750" s="7">
        <v>6702</v>
      </c>
      <c r="M750" s="7">
        <v>21050</v>
      </c>
      <c r="N750" s="7">
        <v>27752</v>
      </c>
      <c r="O750" s="7">
        <v>0</v>
      </c>
      <c r="P750" s="7">
        <v>74705</v>
      </c>
      <c r="Q750" s="7" t="s">
        <v>30</v>
      </c>
      <c r="R750" s="7">
        <v>69413</v>
      </c>
      <c r="S750" s="7">
        <v>171870</v>
      </c>
      <c r="T750" s="28">
        <v>2132</v>
      </c>
      <c r="U750" s="6" t="s">
        <v>26</v>
      </c>
      <c r="V750" s="6" t="s">
        <v>26</v>
      </c>
      <c r="W750" t="s">
        <v>23</v>
      </c>
      <c r="X750">
        <f>SUM(SUMIFS(gen_fuel!$T$1:$T$7186,gen_fuel!$A$1:$A$7186,E750,gen_fuel!$U$1:$U$7186,disposition!A750,gen_fuel!$N$1:$N$7186,{"HYC","WND","SUN"}))</f>
        <v>0</v>
      </c>
      <c r="Y750" s="8">
        <f t="shared" si="11"/>
        <v>-139996</v>
      </c>
    </row>
    <row r="751" spans="1:25" ht="39" x14ac:dyDescent="0.25">
      <c r="A751" s="5">
        <v>2012</v>
      </c>
      <c r="B751" s="5">
        <v>17465</v>
      </c>
      <c r="C751" s="6" t="s">
        <v>33</v>
      </c>
      <c r="D751" s="5">
        <v>7</v>
      </c>
      <c r="E751" s="5">
        <v>10017</v>
      </c>
      <c r="F751" s="6" t="s">
        <v>23</v>
      </c>
      <c r="G751" s="6" t="s">
        <v>34</v>
      </c>
      <c r="H751" s="6" t="s">
        <v>35</v>
      </c>
      <c r="I751" s="7">
        <v>576848</v>
      </c>
      <c r="J751" s="7">
        <v>147588</v>
      </c>
      <c r="K751" s="7">
        <v>724436</v>
      </c>
      <c r="L751" s="7">
        <v>120716</v>
      </c>
      <c r="M751" s="7">
        <v>603720</v>
      </c>
      <c r="N751" s="7">
        <v>724436</v>
      </c>
      <c r="O751" s="7">
        <v>0</v>
      </c>
      <c r="P751" s="7">
        <v>0</v>
      </c>
      <c r="Q751" s="7" t="s">
        <v>30</v>
      </c>
      <c r="R751" s="7">
        <v>0</v>
      </c>
      <c r="S751" s="7">
        <v>724436</v>
      </c>
      <c r="T751" s="28">
        <v>0</v>
      </c>
      <c r="U751" s="6" t="s">
        <v>26</v>
      </c>
      <c r="V751" s="6" t="s">
        <v>26</v>
      </c>
      <c r="W751" t="s">
        <v>23</v>
      </c>
      <c r="X751">
        <f>SUM(SUMIFS(gen_fuel!$T$1:$T$7186,gen_fuel!$A$1:$A$7186,E751,gen_fuel!$U$1:$U$7186,disposition!A751,gen_fuel!$N$1:$N$7186,{"HYC","WND","SUN"}))</f>
        <v>0</v>
      </c>
      <c r="Y751" s="8">
        <f t="shared" si="11"/>
        <v>147588</v>
      </c>
    </row>
    <row r="752" spans="1:25" ht="51.75" x14ac:dyDescent="0.25">
      <c r="A752" s="5">
        <v>2012</v>
      </c>
      <c r="B752" s="5">
        <v>4558</v>
      </c>
      <c r="C752" s="6" t="s">
        <v>37</v>
      </c>
      <c r="D752" s="5">
        <v>7</v>
      </c>
      <c r="E752" s="5">
        <v>10020</v>
      </c>
      <c r="F752" s="6" t="s">
        <v>23</v>
      </c>
      <c r="G752" s="6" t="s">
        <v>38</v>
      </c>
      <c r="H752" s="6" t="s">
        <v>29</v>
      </c>
      <c r="I752" s="7">
        <v>24445</v>
      </c>
      <c r="J752" s="7">
        <v>23285</v>
      </c>
      <c r="K752" s="7">
        <v>47730</v>
      </c>
      <c r="L752" s="7">
        <v>0</v>
      </c>
      <c r="M752" s="7">
        <v>47730</v>
      </c>
      <c r="N752" s="7">
        <v>47730</v>
      </c>
      <c r="O752" s="7">
        <v>0</v>
      </c>
      <c r="P752" s="7">
        <v>0</v>
      </c>
      <c r="Q752" s="7" t="s">
        <v>30</v>
      </c>
      <c r="R752" s="7">
        <v>0</v>
      </c>
      <c r="S752" s="7">
        <v>47730</v>
      </c>
      <c r="T752" s="28">
        <v>0</v>
      </c>
      <c r="U752" s="6" t="s">
        <v>26</v>
      </c>
      <c r="V752" s="6" t="s">
        <v>26</v>
      </c>
      <c r="W752" t="s">
        <v>23</v>
      </c>
      <c r="X752">
        <f>SUM(SUMIFS(gen_fuel!$T$1:$T$7186,gen_fuel!$A$1:$A$7186,E752,gen_fuel!$U$1:$U$7186,disposition!A752,gen_fuel!$N$1:$N$7186,{"HYC","WND","SUN"}))</f>
        <v>0</v>
      </c>
      <c r="Y752" s="8">
        <f t="shared" si="11"/>
        <v>23285</v>
      </c>
    </row>
    <row r="753" spans="1:25" ht="39" x14ac:dyDescent="0.25">
      <c r="A753" s="5">
        <v>2012</v>
      </c>
      <c r="B753" s="5">
        <v>5624</v>
      </c>
      <c r="C753" s="6" t="s">
        <v>39</v>
      </c>
      <c r="D753" s="5">
        <v>7</v>
      </c>
      <c r="E753" s="5">
        <v>10025</v>
      </c>
      <c r="F753" s="6" t="s">
        <v>23</v>
      </c>
      <c r="G753" s="6" t="s">
        <v>39</v>
      </c>
      <c r="H753" s="6" t="s">
        <v>40</v>
      </c>
      <c r="I753" s="7">
        <v>400227</v>
      </c>
      <c r="J753" s="7">
        <v>71549</v>
      </c>
      <c r="K753" s="7">
        <v>471776</v>
      </c>
      <c r="L753" s="7">
        <v>67240</v>
      </c>
      <c r="M753" s="7">
        <v>308623</v>
      </c>
      <c r="N753" s="7">
        <v>375863</v>
      </c>
      <c r="O753" s="7">
        <v>95913</v>
      </c>
      <c r="P753" s="7">
        <v>0</v>
      </c>
      <c r="Q753" s="7" t="s">
        <v>30</v>
      </c>
      <c r="R753" s="7">
        <v>0</v>
      </c>
      <c r="S753" s="7">
        <v>471776</v>
      </c>
      <c r="T753" s="28">
        <v>0</v>
      </c>
      <c r="U753" s="6" t="s">
        <v>26</v>
      </c>
      <c r="V753" s="6" t="s">
        <v>26</v>
      </c>
      <c r="W753" t="s">
        <v>23</v>
      </c>
      <c r="X753">
        <f>SUM(SUMIFS(gen_fuel!$T$1:$T$7186,gen_fuel!$A$1:$A$7186,E753,gen_fuel!$U$1:$U$7186,disposition!A753,gen_fuel!$N$1:$N$7186,{"HYC","WND","SUN"}))</f>
        <v>0</v>
      </c>
      <c r="Y753" s="8">
        <f t="shared" si="11"/>
        <v>-24364</v>
      </c>
    </row>
    <row r="754" spans="1:25" ht="51.75" x14ac:dyDescent="0.25">
      <c r="A754" s="5">
        <v>2012</v>
      </c>
      <c r="B754" s="5">
        <v>7049</v>
      </c>
      <c r="C754" s="6" t="s">
        <v>43</v>
      </c>
      <c r="D754" s="5">
        <v>7</v>
      </c>
      <c r="E754" s="5">
        <v>10029</v>
      </c>
      <c r="F754" s="6" t="s">
        <v>23</v>
      </c>
      <c r="G754" s="6" t="s">
        <v>43</v>
      </c>
      <c r="H754" s="6" t="s">
        <v>44</v>
      </c>
      <c r="I754" s="7">
        <v>79128</v>
      </c>
      <c r="J754" s="7">
        <v>17148</v>
      </c>
      <c r="K754" s="7">
        <v>96276</v>
      </c>
      <c r="L754" s="7">
        <v>8649</v>
      </c>
      <c r="M754" s="7">
        <v>87441</v>
      </c>
      <c r="N754" s="7">
        <v>96090</v>
      </c>
      <c r="O754" s="7">
        <v>0</v>
      </c>
      <c r="P754" s="7">
        <v>186</v>
      </c>
      <c r="Q754" s="7" t="s">
        <v>30</v>
      </c>
      <c r="R754" s="7">
        <v>0</v>
      </c>
      <c r="S754" s="7">
        <v>96276</v>
      </c>
      <c r="T754" s="28">
        <v>609</v>
      </c>
      <c r="U754" s="6" t="s">
        <v>26</v>
      </c>
      <c r="V754" s="6" t="s">
        <v>26</v>
      </c>
      <c r="W754" t="s">
        <v>23</v>
      </c>
      <c r="X754">
        <f>SUM(SUMIFS(gen_fuel!$T$1:$T$7186,gen_fuel!$A$1:$A$7186,E754,gen_fuel!$U$1:$U$7186,disposition!A754,gen_fuel!$N$1:$N$7186,{"HYC","WND","SUN"}))</f>
        <v>0</v>
      </c>
      <c r="Y754" s="8">
        <f t="shared" si="11"/>
        <v>16962</v>
      </c>
    </row>
    <row r="755" spans="1:25" ht="51.75" x14ac:dyDescent="0.25">
      <c r="A755" s="5">
        <v>2012</v>
      </c>
      <c r="B755" s="5">
        <v>7175</v>
      </c>
      <c r="C755" s="6" t="s">
        <v>46</v>
      </c>
      <c r="D755" s="5">
        <v>7</v>
      </c>
      <c r="E755" s="5">
        <v>10031</v>
      </c>
      <c r="F755" s="6" t="s">
        <v>23</v>
      </c>
      <c r="G755" s="6" t="s">
        <v>47</v>
      </c>
      <c r="H755" s="6" t="s">
        <v>48</v>
      </c>
      <c r="I755" s="7">
        <v>11967</v>
      </c>
      <c r="J755" s="7">
        <v>0</v>
      </c>
      <c r="K755" s="7">
        <v>11967</v>
      </c>
      <c r="L755" s="7">
        <v>72</v>
      </c>
      <c r="M755" s="7">
        <v>11895</v>
      </c>
      <c r="N755" s="7">
        <v>11967</v>
      </c>
      <c r="O755" s="7">
        <v>0</v>
      </c>
      <c r="P755" s="7">
        <v>0</v>
      </c>
      <c r="Q755" s="7" t="s">
        <v>30</v>
      </c>
      <c r="R755" s="7">
        <v>0</v>
      </c>
      <c r="S755" s="7">
        <v>11967</v>
      </c>
      <c r="T755" s="28">
        <v>0</v>
      </c>
      <c r="U755" s="6" t="s">
        <v>26</v>
      </c>
      <c r="V755" s="6" t="s">
        <v>26</v>
      </c>
      <c r="W755" t="s">
        <v>23</v>
      </c>
      <c r="X755">
        <f>SUM(SUMIFS(gen_fuel!$T$1:$T$7186,gen_fuel!$A$1:$A$7186,E755,gen_fuel!$U$1:$U$7186,disposition!A755,gen_fuel!$N$1:$N$7186,{"HYC","WND","SUN"}))</f>
        <v>0</v>
      </c>
      <c r="Y755" s="8">
        <f t="shared" si="11"/>
        <v>0</v>
      </c>
    </row>
    <row r="756" spans="1:25" ht="64.5" x14ac:dyDescent="0.25">
      <c r="A756" s="5">
        <v>2012</v>
      </c>
      <c r="B756" s="5">
        <v>9788</v>
      </c>
      <c r="C756" s="6" t="s">
        <v>51</v>
      </c>
      <c r="D756" s="5">
        <v>7</v>
      </c>
      <c r="E756" s="5">
        <v>10039</v>
      </c>
      <c r="F756" s="6" t="s">
        <v>23</v>
      </c>
      <c r="G756" s="6" t="s">
        <v>52</v>
      </c>
      <c r="H756" s="6" t="s">
        <v>53</v>
      </c>
      <c r="I756" s="7">
        <v>6466</v>
      </c>
      <c r="J756" s="7">
        <v>69304</v>
      </c>
      <c r="K756" s="7">
        <v>75770</v>
      </c>
      <c r="L756" s="7">
        <v>0</v>
      </c>
      <c r="M756" s="7">
        <v>75770</v>
      </c>
      <c r="N756" s="7">
        <v>75770</v>
      </c>
      <c r="O756" s="7">
        <v>0</v>
      </c>
      <c r="P756" s="7">
        <v>0</v>
      </c>
      <c r="Q756" s="7" t="s">
        <v>30</v>
      </c>
      <c r="R756" s="7">
        <v>0</v>
      </c>
      <c r="S756" s="7">
        <v>75770</v>
      </c>
      <c r="T756" s="28">
        <v>0</v>
      </c>
      <c r="U756" s="6" t="s">
        <v>26</v>
      </c>
      <c r="V756" s="6" t="s">
        <v>26</v>
      </c>
      <c r="W756" t="s">
        <v>23</v>
      </c>
      <c r="X756">
        <f>SUM(SUMIFS(gen_fuel!$T$1:$T$7186,gen_fuel!$A$1:$A$7186,E756,gen_fuel!$U$1:$U$7186,disposition!A756,gen_fuel!$N$1:$N$7186,{"HYC","WND","SUN"}))</f>
        <v>0</v>
      </c>
      <c r="Y756" s="8">
        <f t="shared" si="11"/>
        <v>69304</v>
      </c>
    </row>
    <row r="757" spans="1:25" ht="64.5" x14ac:dyDescent="0.25">
      <c r="A757" s="5">
        <v>2012</v>
      </c>
      <c r="B757" s="5">
        <v>11401</v>
      </c>
      <c r="C757" s="6" t="s">
        <v>56</v>
      </c>
      <c r="D757" s="5">
        <v>7</v>
      </c>
      <c r="E757" s="5">
        <v>10061</v>
      </c>
      <c r="F757" s="6" t="s">
        <v>23</v>
      </c>
      <c r="G757" s="6" t="s">
        <v>57</v>
      </c>
      <c r="H757" s="6" t="s">
        <v>58</v>
      </c>
      <c r="I757" s="7">
        <v>57505</v>
      </c>
      <c r="J757" s="7">
        <v>2724</v>
      </c>
      <c r="K757" s="7">
        <v>60229</v>
      </c>
      <c r="L757" s="7">
        <v>3917</v>
      </c>
      <c r="M757" s="7">
        <v>48388</v>
      </c>
      <c r="N757" s="7">
        <v>52305</v>
      </c>
      <c r="O757" s="7">
        <v>0</v>
      </c>
      <c r="P757" s="7">
        <v>7924</v>
      </c>
      <c r="Q757" s="7" t="s">
        <v>30</v>
      </c>
      <c r="R757" s="7">
        <v>0</v>
      </c>
      <c r="S757" s="7">
        <v>60229</v>
      </c>
      <c r="T757" s="28">
        <v>263</v>
      </c>
      <c r="U757" s="6" t="s">
        <v>26</v>
      </c>
      <c r="V757" s="6" t="s">
        <v>26</v>
      </c>
      <c r="W757" t="s">
        <v>23</v>
      </c>
      <c r="X757">
        <f>SUM(SUMIFS(gen_fuel!$T$1:$T$7186,gen_fuel!$A$1:$A$7186,E757,gen_fuel!$U$1:$U$7186,disposition!A757,gen_fuel!$N$1:$N$7186,{"HYC","WND","SUN"}))</f>
        <v>0</v>
      </c>
      <c r="Y757" s="8">
        <f t="shared" si="11"/>
        <v>-5200</v>
      </c>
    </row>
    <row r="758" spans="1:25" ht="64.5" x14ac:dyDescent="0.25">
      <c r="A758" s="5">
        <v>2012</v>
      </c>
      <c r="B758" s="5">
        <v>55727</v>
      </c>
      <c r="C758" s="6" t="s">
        <v>59</v>
      </c>
      <c r="D758" s="5">
        <v>6</v>
      </c>
      <c r="E758" s="5">
        <v>10072</v>
      </c>
      <c r="F758" s="6" t="s">
        <v>50</v>
      </c>
      <c r="G758" s="6" t="s">
        <v>60</v>
      </c>
      <c r="H758" s="6" t="s">
        <v>61</v>
      </c>
      <c r="I758" s="7">
        <v>119055</v>
      </c>
      <c r="J758" s="7">
        <v>0</v>
      </c>
      <c r="K758" s="7">
        <v>119055</v>
      </c>
      <c r="L758" s="7">
        <v>0</v>
      </c>
      <c r="M758" s="7">
        <v>16272</v>
      </c>
      <c r="N758" s="7">
        <v>16272</v>
      </c>
      <c r="O758" s="7">
        <v>0</v>
      </c>
      <c r="P758" s="7">
        <v>102783</v>
      </c>
      <c r="Q758" s="7" t="s">
        <v>30</v>
      </c>
      <c r="R758" s="7">
        <v>0</v>
      </c>
      <c r="S758" s="7">
        <v>119055</v>
      </c>
      <c r="T758" s="28">
        <v>2570</v>
      </c>
      <c r="U758" s="6" t="s">
        <v>26</v>
      </c>
      <c r="V758" s="6" t="s">
        <v>26</v>
      </c>
      <c r="W758" t="s">
        <v>23</v>
      </c>
      <c r="X758">
        <f>SUM(SUMIFS(gen_fuel!$T$1:$T$7186,gen_fuel!$A$1:$A$7186,E758,gen_fuel!$U$1:$U$7186,disposition!A758,gen_fuel!$N$1:$N$7186,{"HYC","WND","SUN"}))</f>
        <v>0</v>
      </c>
      <c r="Y758" s="8">
        <f t="shared" si="11"/>
        <v>-102783</v>
      </c>
    </row>
    <row r="759" spans="1:25" ht="39" x14ac:dyDescent="0.25">
      <c r="A759" s="5">
        <v>2012</v>
      </c>
      <c r="B759" s="5">
        <v>18832</v>
      </c>
      <c r="C759" s="6" t="s">
        <v>1473</v>
      </c>
      <c r="D759" s="5">
        <v>7</v>
      </c>
      <c r="E759" s="5">
        <v>10093</v>
      </c>
      <c r="F759" s="6" t="s">
        <v>23</v>
      </c>
      <c r="G759" s="6" t="s">
        <v>63</v>
      </c>
      <c r="H759" s="6" t="s">
        <v>64</v>
      </c>
      <c r="I759" s="7">
        <v>139800</v>
      </c>
      <c r="J759" s="7">
        <v>14158</v>
      </c>
      <c r="K759" s="7">
        <v>153958</v>
      </c>
      <c r="L759" s="7">
        <v>0</v>
      </c>
      <c r="M759" s="7">
        <v>137137</v>
      </c>
      <c r="N759" s="7">
        <v>137137</v>
      </c>
      <c r="O759" s="7">
        <v>0</v>
      </c>
      <c r="P759" s="7">
        <v>9006</v>
      </c>
      <c r="Q759" s="7" t="s">
        <v>30</v>
      </c>
      <c r="R759" s="7">
        <v>7815</v>
      </c>
      <c r="S759" s="7">
        <v>153958</v>
      </c>
      <c r="T759" s="28">
        <v>2156</v>
      </c>
      <c r="U759" s="6" t="s">
        <v>26</v>
      </c>
      <c r="V759" s="6" t="s">
        <v>26</v>
      </c>
      <c r="W759" t="s">
        <v>23</v>
      </c>
      <c r="X759">
        <f>SUM(SUMIFS(gen_fuel!$T$1:$T$7186,gen_fuel!$A$1:$A$7186,E759,gen_fuel!$U$1:$U$7186,disposition!A759,gen_fuel!$N$1:$N$7186,{"HYC","WND","SUN"}))</f>
        <v>0</v>
      </c>
      <c r="Y759" s="8">
        <f t="shared" si="11"/>
        <v>-2663</v>
      </c>
    </row>
    <row r="760" spans="1:25" ht="39" x14ac:dyDescent="0.25">
      <c r="A760" s="5">
        <v>2012</v>
      </c>
      <c r="B760" s="5">
        <v>15743</v>
      </c>
      <c r="C760" s="6" t="s">
        <v>66</v>
      </c>
      <c r="D760" s="5">
        <v>7</v>
      </c>
      <c r="E760" s="5">
        <v>10110</v>
      </c>
      <c r="F760" s="6" t="s">
        <v>23</v>
      </c>
      <c r="G760" s="6" t="s">
        <v>67</v>
      </c>
      <c r="H760" s="6" t="s">
        <v>48</v>
      </c>
      <c r="I760" s="7">
        <v>28125</v>
      </c>
      <c r="J760" s="7">
        <v>4337</v>
      </c>
      <c r="K760" s="7">
        <v>32462</v>
      </c>
      <c r="L760" s="7">
        <v>0</v>
      </c>
      <c r="M760" s="7">
        <v>31766</v>
      </c>
      <c r="N760" s="7">
        <v>31766</v>
      </c>
      <c r="O760" s="7">
        <v>0</v>
      </c>
      <c r="P760" s="7">
        <v>696</v>
      </c>
      <c r="Q760" s="7" t="s">
        <v>30</v>
      </c>
      <c r="R760" s="7">
        <v>0</v>
      </c>
      <c r="S760" s="7">
        <v>32462</v>
      </c>
      <c r="T760" s="28">
        <v>19</v>
      </c>
      <c r="U760" s="6" t="s">
        <v>26</v>
      </c>
      <c r="V760" s="6" t="s">
        <v>26</v>
      </c>
      <c r="W760" t="s">
        <v>23</v>
      </c>
      <c r="X760">
        <f>SUM(SUMIFS(gen_fuel!$T$1:$T$7186,gen_fuel!$A$1:$A$7186,E760,gen_fuel!$U$1:$U$7186,disposition!A760,gen_fuel!$N$1:$N$7186,{"HYC","WND","SUN"}))</f>
        <v>0</v>
      </c>
      <c r="Y760" s="8">
        <f t="shared" si="11"/>
        <v>3641</v>
      </c>
    </row>
    <row r="761" spans="1:25" ht="26.25" x14ac:dyDescent="0.25">
      <c r="A761" s="5">
        <v>2012</v>
      </c>
      <c r="B761" s="5">
        <v>8486</v>
      </c>
      <c r="C761" s="6" t="s">
        <v>68</v>
      </c>
      <c r="D761" s="5">
        <v>7</v>
      </c>
      <c r="E761" s="5">
        <v>10120</v>
      </c>
      <c r="F761" s="6" t="s">
        <v>23</v>
      </c>
      <c r="G761" s="6" t="s">
        <v>68</v>
      </c>
      <c r="H761" s="6" t="s">
        <v>69</v>
      </c>
      <c r="I761" s="7">
        <v>16944</v>
      </c>
      <c r="J761" s="7">
        <v>35486</v>
      </c>
      <c r="K761" s="7">
        <v>52430</v>
      </c>
      <c r="L761" s="7">
        <v>0</v>
      </c>
      <c r="M761" s="7">
        <v>52430</v>
      </c>
      <c r="N761" s="7">
        <v>52430</v>
      </c>
      <c r="O761" s="7">
        <v>0</v>
      </c>
      <c r="P761" s="7">
        <v>0</v>
      </c>
      <c r="Q761" s="7" t="s">
        <v>30</v>
      </c>
      <c r="R761" s="7">
        <v>0</v>
      </c>
      <c r="S761" s="7">
        <v>52430</v>
      </c>
      <c r="T761" s="28">
        <v>0</v>
      </c>
      <c r="U761" s="6" t="s">
        <v>26</v>
      </c>
      <c r="V761" s="6" t="s">
        <v>26</v>
      </c>
      <c r="W761" t="s">
        <v>23</v>
      </c>
      <c r="X761">
        <f>SUM(SUMIFS(gen_fuel!$T$1:$T$7186,gen_fuel!$A$1:$A$7186,E761,gen_fuel!$U$1:$U$7186,disposition!A761,gen_fuel!$N$1:$N$7186,{"HYC","WND","SUN"}))</f>
        <v>0</v>
      </c>
      <c r="Y761" s="8">
        <f t="shared" si="11"/>
        <v>35486</v>
      </c>
    </row>
    <row r="762" spans="1:25" ht="39" x14ac:dyDescent="0.25">
      <c r="A762" s="5">
        <v>2012</v>
      </c>
      <c r="B762" s="5">
        <v>8701</v>
      </c>
      <c r="C762" s="6" t="s">
        <v>71</v>
      </c>
      <c r="D762" s="5">
        <v>7</v>
      </c>
      <c r="E762" s="5">
        <v>10123</v>
      </c>
      <c r="F762" s="6" t="s">
        <v>23</v>
      </c>
      <c r="G762" s="6" t="s">
        <v>72</v>
      </c>
      <c r="H762" s="6" t="s">
        <v>58</v>
      </c>
      <c r="I762" s="7">
        <v>64642</v>
      </c>
      <c r="J762" s="7">
        <v>7903</v>
      </c>
      <c r="K762" s="7">
        <v>72545</v>
      </c>
      <c r="L762" s="7">
        <v>1580</v>
      </c>
      <c r="M762" s="7">
        <v>70965</v>
      </c>
      <c r="N762" s="7">
        <v>72545</v>
      </c>
      <c r="O762" s="7">
        <v>0</v>
      </c>
      <c r="P762" s="7">
        <v>0</v>
      </c>
      <c r="Q762" s="7" t="s">
        <v>30</v>
      </c>
      <c r="R762" s="7">
        <v>0</v>
      </c>
      <c r="S762" s="7">
        <v>72545</v>
      </c>
      <c r="T762" s="28">
        <v>0</v>
      </c>
      <c r="U762" s="6" t="s">
        <v>26</v>
      </c>
      <c r="V762" s="6" t="s">
        <v>26</v>
      </c>
      <c r="W762" t="s">
        <v>23</v>
      </c>
      <c r="X762">
        <f>SUM(SUMIFS(gen_fuel!$T$1:$T$7186,gen_fuel!$A$1:$A$7186,E762,gen_fuel!$U$1:$U$7186,disposition!A762,gen_fuel!$N$1:$N$7186,{"HYC","WND","SUN"}))</f>
        <v>0</v>
      </c>
      <c r="Y762" s="8">
        <f t="shared" si="11"/>
        <v>7903</v>
      </c>
    </row>
    <row r="763" spans="1:25" ht="51.75" x14ac:dyDescent="0.25">
      <c r="A763" s="5">
        <v>2012</v>
      </c>
      <c r="B763" s="5">
        <v>49967</v>
      </c>
      <c r="C763" s="6" t="s">
        <v>74</v>
      </c>
      <c r="D763" s="5">
        <v>7</v>
      </c>
      <c r="E763" s="5">
        <v>10149</v>
      </c>
      <c r="F763" s="6" t="s">
        <v>23</v>
      </c>
      <c r="G763" s="6" t="s">
        <v>75</v>
      </c>
      <c r="H763" s="6" t="s">
        <v>49</v>
      </c>
      <c r="I763" s="7">
        <v>38159</v>
      </c>
      <c r="J763" s="7">
        <v>59092</v>
      </c>
      <c r="K763" s="7">
        <v>97251</v>
      </c>
      <c r="L763" s="7">
        <v>0</v>
      </c>
      <c r="M763" s="7">
        <v>97251</v>
      </c>
      <c r="N763" s="7">
        <v>97251</v>
      </c>
      <c r="O763" s="7">
        <v>0</v>
      </c>
      <c r="P763" s="7">
        <v>0</v>
      </c>
      <c r="Q763" s="7" t="s">
        <v>30</v>
      </c>
      <c r="R763" s="7">
        <v>0</v>
      </c>
      <c r="S763" s="7">
        <v>97251</v>
      </c>
      <c r="T763" s="28" t="s">
        <v>30</v>
      </c>
      <c r="U763" s="6" t="s">
        <v>26</v>
      </c>
      <c r="V763" s="6" t="s">
        <v>26</v>
      </c>
      <c r="W763" t="s">
        <v>23</v>
      </c>
      <c r="X763">
        <f>SUM(SUMIFS(gen_fuel!$T$1:$T$7186,gen_fuel!$A$1:$A$7186,E763,gen_fuel!$U$1:$U$7186,disposition!A763,gen_fuel!$N$1:$N$7186,{"HYC","WND","SUN"}))</f>
        <v>0</v>
      </c>
      <c r="Y763" s="8">
        <f t="shared" si="11"/>
        <v>59092</v>
      </c>
    </row>
    <row r="764" spans="1:25" ht="39" x14ac:dyDescent="0.25">
      <c r="A764" s="5">
        <v>2012</v>
      </c>
      <c r="B764" s="5">
        <v>54769</v>
      </c>
      <c r="C764" s="6" t="s">
        <v>76</v>
      </c>
      <c r="D764" s="5">
        <v>7</v>
      </c>
      <c r="E764" s="5">
        <v>10154</v>
      </c>
      <c r="F764" s="6" t="s">
        <v>23</v>
      </c>
      <c r="G764" s="6" t="s">
        <v>77</v>
      </c>
      <c r="H764" s="6" t="s">
        <v>61</v>
      </c>
      <c r="I764" s="7">
        <v>266373</v>
      </c>
      <c r="J764" s="7">
        <v>168584</v>
      </c>
      <c r="K764" s="7">
        <v>434957</v>
      </c>
      <c r="L764" s="7">
        <v>0</v>
      </c>
      <c r="M764" s="7">
        <v>434957</v>
      </c>
      <c r="N764" s="7">
        <v>434957</v>
      </c>
      <c r="O764" s="7">
        <v>0</v>
      </c>
      <c r="P764" s="7">
        <v>0</v>
      </c>
      <c r="Q764" s="7" t="s">
        <v>30</v>
      </c>
      <c r="R764" s="7">
        <v>0</v>
      </c>
      <c r="S764" s="7">
        <v>434957</v>
      </c>
      <c r="T764" s="28">
        <v>0</v>
      </c>
      <c r="U764" s="6" t="s">
        <v>26</v>
      </c>
      <c r="V764" s="6" t="s">
        <v>26</v>
      </c>
      <c r="W764" t="s">
        <v>23</v>
      </c>
      <c r="X764">
        <f>SUM(SUMIFS(gen_fuel!$T$1:$T$7186,gen_fuel!$A$1:$A$7186,E764,gen_fuel!$U$1:$U$7186,disposition!A764,gen_fuel!$N$1:$N$7186,{"HYC","WND","SUN"}))</f>
        <v>0</v>
      </c>
      <c r="Y764" s="8">
        <f t="shared" si="11"/>
        <v>168584</v>
      </c>
    </row>
    <row r="765" spans="1:25" ht="26.25" x14ac:dyDescent="0.25">
      <c r="A765" s="5">
        <v>2012</v>
      </c>
      <c r="B765" s="5">
        <v>54705</v>
      </c>
      <c r="C765" s="6" t="s">
        <v>78</v>
      </c>
      <c r="D765" s="5">
        <v>7</v>
      </c>
      <c r="E765" s="5">
        <v>10167</v>
      </c>
      <c r="F765" s="6" t="s">
        <v>23</v>
      </c>
      <c r="G765" s="6" t="s">
        <v>79</v>
      </c>
      <c r="H765" s="6" t="s">
        <v>61</v>
      </c>
      <c r="I765" s="7">
        <v>39899</v>
      </c>
      <c r="J765" s="7">
        <v>4536</v>
      </c>
      <c r="K765" s="7">
        <v>44435</v>
      </c>
      <c r="L765" s="7">
        <v>0</v>
      </c>
      <c r="M765" s="7">
        <v>38771</v>
      </c>
      <c r="N765" s="7">
        <v>38771</v>
      </c>
      <c r="O765" s="7">
        <v>0</v>
      </c>
      <c r="P765" s="7">
        <v>5664</v>
      </c>
      <c r="Q765" s="7" t="s">
        <v>30</v>
      </c>
      <c r="R765" s="7">
        <v>0</v>
      </c>
      <c r="S765" s="7">
        <v>44435</v>
      </c>
      <c r="T765" s="28">
        <v>149</v>
      </c>
      <c r="U765" s="6" t="s">
        <v>26</v>
      </c>
      <c r="V765" s="6" t="s">
        <v>26</v>
      </c>
      <c r="W765" t="s">
        <v>23</v>
      </c>
      <c r="X765">
        <f>SUM(SUMIFS(gen_fuel!$T$1:$T$7186,gen_fuel!$A$1:$A$7186,E765,gen_fuel!$U$1:$U$7186,disposition!A765,gen_fuel!$N$1:$N$7186,{"HYC","WND","SUN"}))</f>
        <v>0</v>
      </c>
      <c r="Y765" s="8">
        <f t="shared" si="11"/>
        <v>-1128</v>
      </c>
    </row>
    <row r="766" spans="1:25" ht="51.75" x14ac:dyDescent="0.25">
      <c r="A766" s="5">
        <v>2012</v>
      </c>
      <c r="B766" s="5">
        <v>11451</v>
      </c>
      <c r="C766" s="6" t="s">
        <v>81</v>
      </c>
      <c r="D766" s="5">
        <v>7</v>
      </c>
      <c r="E766" s="5">
        <v>10186</v>
      </c>
      <c r="F766" s="6" t="s">
        <v>23</v>
      </c>
      <c r="G766" s="6" t="s">
        <v>82</v>
      </c>
      <c r="H766" s="6" t="s">
        <v>83</v>
      </c>
      <c r="I766" s="7">
        <v>147255</v>
      </c>
      <c r="J766" s="7">
        <v>215862</v>
      </c>
      <c r="K766" s="7">
        <v>363117</v>
      </c>
      <c r="L766" s="7">
        <v>0</v>
      </c>
      <c r="M766" s="7">
        <v>361643</v>
      </c>
      <c r="N766" s="7">
        <v>361643</v>
      </c>
      <c r="O766" s="7">
        <v>0</v>
      </c>
      <c r="P766" s="7">
        <v>1474</v>
      </c>
      <c r="Q766" s="7" t="s">
        <v>30</v>
      </c>
      <c r="R766" s="7">
        <v>0</v>
      </c>
      <c r="S766" s="7">
        <v>363117</v>
      </c>
      <c r="T766" s="28">
        <v>69</v>
      </c>
      <c r="U766" s="6" t="s">
        <v>26</v>
      </c>
      <c r="V766" s="6" t="s">
        <v>26</v>
      </c>
      <c r="W766" t="s">
        <v>23</v>
      </c>
      <c r="X766">
        <f>SUM(SUMIFS(gen_fuel!$T$1:$T$7186,gen_fuel!$A$1:$A$7186,E766,gen_fuel!$U$1:$U$7186,disposition!A766,gen_fuel!$N$1:$N$7186,{"HYC","WND","SUN"}))</f>
        <v>135202.32</v>
      </c>
      <c r="Y766" s="8">
        <f t="shared" si="11"/>
        <v>349590.32</v>
      </c>
    </row>
    <row r="767" spans="1:25" ht="77.25" x14ac:dyDescent="0.25">
      <c r="A767" s="5">
        <v>2012</v>
      </c>
      <c r="B767" s="5">
        <v>55727</v>
      </c>
      <c r="C767" s="6" t="s">
        <v>59</v>
      </c>
      <c r="D767" s="5">
        <v>6</v>
      </c>
      <c r="E767" s="5">
        <v>10187</v>
      </c>
      <c r="F767" s="6" t="s">
        <v>50</v>
      </c>
      <c r="G767" s="6" t="s">
        <v>84</v>
      </c>
      <c r="H767" s="6" t="s">
        <v>61</v>
      </c>
      <c r="I767" s="7">
        <v>25272</v>
      </c>
      <c r="J767" s="7">
        <v>9765</v>
      </c>
      <c r="K767" s="7">
        <v>35037</v>
      </c>
      <c r="L767" s="7">
        <v>3275</v>
      </c>
      <c r="M767" s="7">
        <v>27492</v>
      </c>
      <c r="N767" s="7">
        <v>30767</v>
      </c>
      <c r="O767" s="7">
        <v>0</v>
      </c>
      <c r="P767" s="7">
        <v>4270</v>
      </c>
      <c r="Q767" s="7" t="s">
        <v>30</v>
      </c>
      <c r="R767" s="7">
        <v>0</v>
      </c>
      <c r="S767" s="7">
        <v>35037</v>
      </c>
      <c r="T767" s="28">
        <v>218</v>
      </c>
      <c r="U767" s="6" t="s">
        <v>26</v>
      </c>
      <c r="V767" s="6" t="s">
        <v>26</v>
      </c>
      <c r="W767" t="s">
        <v>23</v>
      </c>
      <c r="X767">
        <f>SUM(SUMIFS(gen_fuel!$T$1:$T$7186,gen_fuel!$A$1:$A$7186,E767,gen_fuel!$U$1:$U$7186,disposition!A767,gen_fuel!$N$1:$N$7186,{"HYC","WND","SUN"}))</f>
        <v>0</v>
      </c>
      <c r="Y767" s="8">
        <f t="shared" si="11"/>
        <v>5495</v>
      </c>
    </row>
    <row r="768" spans="1:25" ht="51.75" x14ac:dyDescent="0.25">
      <c r="A768" s="5">
        <v>2012</v>
      </c>
      <c r="B768" s="5">
        <v>4558</v>
      </c>
      <c r="C768" s="6" t="s">
        <v>37</v>
      </c>
      <c r="D768" s="5">
        <v>7</v>
      </c>
      <c r="E768" s="5">
        <v>10188</v>
      </c>
      <c r="F768" s="6" t="s">
        <v>23</v>
      </c>
      <c r="G768" s="6" t="s">
        <v>85</v>
      </c>
      <c r="H768" s="6" t="s">
        <v>29</v>
      </c>
      <c r="I768" s="7">
        <v>33868</v>
      </c>
      <c r="J768" s="7">
        <v>27341</v>
      </c>
      <c r="K768" s="7">
        <v>61209</v>
      </c>
      <c r="L768" s="7">
        <v>0</v>
      </c>
      <c r="M768" s="7">
        <v>61209</v>
      </c>
      <c r="N768" s="7">
        <v>61209</v>
      </c>
      <c r="O768" s="7">
        <v>0</v>
      </c>
      <c r="P768" s="7">
        <v>0</v>
      </c>
      <c r="Q768" s="7" t="s">
        <v>30</v>
      </c>
      <c r="R768" s="7">
        <v>0</v>
      </c>
      <c r="S768" s="7">
        <v>61209</v>
      </c>
      <c r="T768" s="28">
        <v>0</v>
      </c>
      <c r="U768" s="6" t="s">
        <v>26</v>
      </c>
      <c r="V768" s="6" t="s">
        <v>26</v>
      </c>
      <c r="W768" t="s">
        <v>23</v>
      </c>
      <c r="X768">
        <f>SUM(SUMIFS(gen_fuel!$T$1:$T$7186,gen_fuel!$A$1:$A$7186,E768,gen_fuel!$U$1:$U$7186,disposition!A768,gen_fuel!$N$1:$N$7186,{"HYC","WND","SUN"}))</f>
        <v>0</v>
      </c>
      <c r="Y768" s="8">
        <f t="shared" si="11"/>
        <v>27341</v>
      </c>
    </row>
    <row r="769" spans="1:25" ht="39" x14ac:dyDescent="0.25">
      <c r="A769" s="5">
        <v>2012</v>
      </c>
      <c r="B769" s="5">
        <v>3453</v>
      </c>
      <c r="C769" s="6" t="s">
        <v>86</v>
      </c>
      <c r="D769" s="5">
        <v>7</v>
      </c>
      <c r="E769" s="5">
        <v>10194</v>
      </c>
      <c r="F769" s="6" t="s">
        <v>23</v>
      </c>
      <c r="G769" s="6" t="s">
        <v>87</v>
      </c>
      <c r="H769" s="6" t="s">
        <v>64</v>
      </c>
      <c r="I769" s="7">
        <v>82134</v>
      </c>
      <c r="J769" s="7">
        <v>1516</v>
      </c>
      <c r="K769" s="7">
        <v>83650</v>
      </c>
      <c r="L769" s="7">
        <v>0</v>
      </c>
      <c r="M769" s="7">
        <v>83650</v>
      </c>
      <c r="N769" s="7">
        <v>83650</v>
      </c>
      <c r="O769" s="7">
        <v>0</v>
      </c>
      <c r="P769" s="7">
        <v>0</v>
      </c>
      <c r="Q769" s="7" t="s">
        <v>30</v>
      </c>
      <c r="R769" s="7">
        <v>0</v>
      </c>
      <c r="S769" s="7">
        <v>83650</v>
      </c>
      <c r="T769" s="28" t="s">
        <v>30</v>
      </c>
      <c r="U769" s="6" t="s">
        <v>26</v>
      </c>
      <c r="V769" s="6" t="s">
        <v>26</v>
      </c>
      <c r="W769" t="s">
        <v>23</v>
      </c>
      <c r="X769">
        <f>SUM(SUMIFS(gen_fuel!$T$1:$T$7186,gen_fuel!$A$1:$A$7186,E769,gen_fuel!$U$1:$U$7186,disposition!A769,gen_fuel!$N$1:$N$7186,{"HYC","WND","SUN"}))</f>
        <v>0</v>
      </c>
      <c r="Y769" s="8">
        <f t="shared" si="11"/>
        <v>1516</v>
      </c>
    </row>
    <row r="770" spans="1:25" ht="64.5" x14ac:dyDescent="0.25">
      <c r="A770" s="5">
        <v>2012</v>
      </c>
      <c r="B770" s="5">
        <v>50122</v>
      </c>
      <c r="C770" s="6" t="s">
        <v>88</v>
      </c>
      <c r="D770" s="5">
        <v>7</v>
      </c>
      <c r="E770" s="5">
        <v>10195</v>
      </c>
      <c r="F770" s="6" t="s">
        <v>23</v>
      </c>
      <c r="G770" s="6" t="s">
        <v>89</v>
      </c>
      <c r="H770" s="6" t="s">
        <v>90</v>
      </c>
      <c r="I770" s="7">
        <v>161927</v>
      </c>
      <c r="J770" s="7">
        <v>9221</v>
      </c>
      <c r="K770" s="7">
        <v>171148</v>
      </c>
      <c r="L770" s="7">
        <v>0</v>
      </c>
      <c r="M770" s="7">
        <v>168201</v>
      </c>
      <c r="N770" s="7">
        <v>168201</v>
      </c>
      <c r="O770" s="7">
        <v>0</v>
      </c>
      <c r="P770" s="7">
        <v>2947</v>
      </c>
      <c r="Q770" s="7" t="s">
        <v>30</v>
      </c>
      <c r="R770" s="7">
        <v>0</v>
      </c>
      <c r="S770" s="7">
        <v>171148</v>
      </c>
      <c r="T770" s="28">
        <v>55</v>
      </c>
      <c r="U770" s="6" t="s">
        <v>26</v>
      </c>
      <c r="V770" s="6" t="s">
        <v>26</v>
      </c>
      <c r="W770" t="s">
        <v>23</v>
      </c>
      <c r="X770">
        <f>SUM(SUMIFS(gen_fuel!$T$1:$T$7186,gen_fuel!$A$1:$A$7186,E770,gen_fuel!$U$1:$U$7186,disposition!A770,gen_fuel!$N$1:$N$7186,{"HYC","WND","SUN"}))</f>
        <v>0</v>
      </c>
      <c r="Y770" s="8">
        <f t="shared" si="11"/>
        <v>6274</v>
      </c>
    </row>
    <row r="771" spans="1:25" ht="77.25" x14ac:dyDescent="0.25">
      <c r="A771" s="5">
        <v>2012</v>
      </c>
      <c r="B771" s="5">
        <v>9436</v>
      </c>
      <c r="C771" s="6" t="s">
        <v>91</v>
      </c>
      <c r="D771" s="5">
        <v>7</v>
      </c>
      <c r="E771" s="5">
        <v>10198</v>
      </c>
      <c r="F771" s="6" t="s">
        <v>23</v>
      </c>
      <c r="G771" s="6" t="s">
        <v>1474</v>
      </c>
      <c r="H771" s="6" t="s">
        <v>25</v>
      </c>
      <c r="I771" s="7">
        <v>0</v>
      </c>
      <c r="J771" s="7">
        <v>123868</v>
      </c>
      <c r="K771" s="7">
        <v>123868</v>
      </c>
      <c r="L771" s="7">
        <v>0</v>
      </c>
      <c r="M771" s="7">
        <v>123868</v>
      </c>
      <c r="N771" s="7">
        <v>123868</v>
      </c>
      <c r="O771" s="7">
        <v>0</v>
      </c>
      <c r="P771" s="7">
        <v>0</v>
      </c>
      <c r="Q771" s="7" t="s">
        <v>30</v>
      </c>
      <c r="R771" s="7">
        <v>0</v>
      </c>
      <c r="S771" s="7">
        <v>123868</v>
      </c>
      <c r="T771" s="28">
        <v>0</v>
      </c>
      <c r="U771" s="6" t="s">
        <v>26</v>
      </c>
      <c r="V771" s="6" t="s">
        <v>26</v>
      </c>
      <c r="W771" t="s">
        <v>23</v>
      </c>
      <c r="X771">
        <f>SUM(SUMIFS(gen_fuel!$T$1:$T$7186,gen_fuel!$A$1:$A$7186,E771,gen_fuel!$U$1:$U$7186,disposition!A771,gen_fuel!$N$1:$N$7186,{"HYC","WND","SUN"}))</f>
        <v>0</v>
      </c>
      <c r="Y771" s="8">
        <f t="shared" ref="Y771:Y834" si="12">SUM(J771,X771)-SUM(O771:R771)</f>
        <v>123868</v>
      </c>
    </row>
    <row r="772" spans="1:25" ht="64.5" x14ac:dyDescent="0.25">
      <c r="A772" s="5">
        <v>2012</v>
      </c>
      <c r="B772" s="5">
        <v>9686</v>
      </c>
      <c r="C772" s="6" t="s">
        <v>93</v>
      </c>
      <c r="D772" s="5">
        <v>7</v>
      </c>
      <c r="E772" s="5">
        <v>10202</v>
      </c>
      <c r="F772" s="6" t="s">
        <v>23</v>
      </c>
      <c r="G772" s="6" t="s">
        <v>94</v>
      </c>
      <c r="H772" s="6" t="s">
        <v>29</v>
      </c>
      <c r="I772" s="7">
        <v>628355</v>
      </c>
      <c r="J772" s="7">
        <v>20000</v>
      </c>
      <c r="K772" s="7">
        <v>648355</v>
      </c>
      <c r="L772" s="7">
        <v>0</v>
      </c>
      <c r="M772" s="7">
        <v>643695</v>
      </c>
      <c r="N772" s="7">
        <v>643695</v>
      </c>
      <c r="O772" s="7">
        <v>0</v>
      </c>
      <c r="P772" s="7">
        <v>4660</v>
      </c>
      <c r="Q772" s="7" t="s">
        <v>30</v>
      </c>
      <c r="R772" s="7">
        <v>0</v>
      </c>
      <c r="S772" s="7">
        <v>648355</v>
      </c>
      <c r="T772" s="28">
        <v>250</v>
      </c>
      <c r="U772" s="6" t="s">
        <v>26</v>
      </c>
      <c r="V772" s="6" t="s">
        <v>26</v>
      </c>
      <c r="W772" t="s">
        <v>23</v>
      </c>
      <c r="X772">
        <f>SUM(SUMIFS(gen_fuel!$T$1:$T$7186,gen_fuel!$A$1:$A$7186,E772,gen_fuel!$U$1:$U$7186,disposition!A772,gen_fuel!$N$1:$N$7186,{"HYC","WND","SUN"}))</f>
        <v>0</v>
      </c>
      <c r="Y772" s="8">
        <f t="shared" si="12"/>
        <v>15340</v>
      </c>
    </row>
    <row r="773" spans="1:25" ht="51.75" x14ac:dyDescent="0.25">
      <c r="A773" s="5">
        <v>2012</v>
      </c>
      <c r="B773" s="5">
        <v>3102</v>
      </c>
      <c r="C773" s="6" t="s">
        <v>95</v>
      </c>
      <c r="D773" s="5">
        <v>7</v>
      </c>
      <c r="E773" s="5">
        <v>10204</v>
      </c>
      <c r="F773" s="6" t="s">
        <v>23</v>
      </c>
      <c r="G773" s="6" t="s">
        <v>96</v>
      </c>
      <c r="H773" s="6" t="s">
        <v>29</v>
      </c>
      <c r="I773" s="7">
        <v>325382</v>
      </c>
      <c r="J773" s="7">
        <v>7748</v>
      </c>
      <c r="K773" s="7">
        <v>333130</v>
      </c>
      <c r="L773" s="7">
        <v>13009</v>
      </c>
      <c r="M773" s="7">
        <v>249827</v>
      </c>
      <c r="N773" s="7">
        <v>262836</v>
      </c>
      <c r="O773" s="7">
        <v>0</v>
      </c>
      <c r="P773" s="7">
        <v>70294</v>
      </c>
      <c r="Q773" s="7" t="s">
        <v>30</v>
      </c>
      <c r="R773" s="7">
        <v>0</v>
      </c>
      <c r="S773" s="7">
        <v>333130</v>
      </c>
      <c r="T773" s="28">
        <v>2044</v>
      </c>
      <c r="U773" s="6" t="s">
        <v>26</v>
      </c>
      <c r="V773" s="6" t="s">
        <v>26</v>
      </c>
      <c r="W773" t="s">
        <v>23</v>
      </c>
      <c r="X773">
        <f>SUM(SUMIFS(gen_fuel!$T$1:$T$7186,gen_fuel!$A$1:$A$7186,E773,gen_fuel!$U$1:$U$7186,disposition!A773,gen_fuel!$N$1:$N$7186,{"HYC","WND","SUN"}))</f>
        <v>0</v>
      </c>
      <c r="Y773" s="8">
        <f t="shared" si="12"/>
        <v>-62546</v>
      </c>
    </row>
    <row r="774" spans="1:25" ht="51.75" x14ac:dyDescent="0.25">
      <c r="A774" s="5">
        <v>2012</v>
      </c>
      <c r="B774" s="5">
        <v>55867</v>
      </c>
      <c r="C774" s="6" t="s">
        <v>1475</v>
      </c>
      <c r="D774" s="5">
        <v>7</v>
      </c>
      <c r="E774" s="5">
        <v>10208</v>
      </c>
      <c r="F774" s="6" t="s">
        <v>23</v>
      </c>
      <c r="G774" s="6" t="s">
        <v>1476</v>
      </c>
      <c r="H774" s="6" t="s">
        <v>49</v>
      </c>
      <c r="I774" s="7">
        <v>556485</v>
      </c>
      <c r="J774" s="7">
        <v>242519</v>
      </c>
      <c r="K774" s="7">
        <v>799004</v>
      </c>
      <c r="L774" s="7">
        <v>4373</v>
      </c>
      <c r="M774" s="7">
        <v>794561</v>
      </c>
      <c r="N774" s="7">
        <v>798934</v>
      </c>
      <c r="O774" s="7">
        <v>0</v>
      </c>
      <c r="P774" s="7">
        <v>0</v>
      </c>
      <c r="Q774" s="7" t="s">
        <v>30</v>
      </c>
      <c r="R774" s="7">
        <v>70</v>
      </c>
      <c r="S774" s="7">
        <v>799004</v>
      </c>
      <c r="T774" s="28">
        <v>0</v>
      </c>
      <c r="U774" s="6" t="s">
        <v>26</v>
      </c>
      <c r="V774" s="6" t="s">
        <v>26</v>
      </c>
      <c r="W774" t="s">
        <v>23</v>
      </c>
      <c r="X774">
        <f>SUM(SUMIFS(gen_fuel!$T$1:$T$7186,gen_fuel!$A$1:$A$7186,E774,gen_fuel!$U$1:$U$7186,disposition!A774,gen_fuel!$N$1:$N$7186,{"HYC","WND","SUN"}))</f>
        <v>0</v>
      </c>
      <c r="Y774" s="8">
        <f t="shared" si="12"/>
        <v>242449</v>
      </c>
    </row>
    <row r="775" spans="1:25" ht="51.75" x14ac:dyDescent="0.25">
      <c r="A775" s="5">
        <v>2012</v>
      </c>
      <c r="B775" s="5">
        <v>3452</v>
      </c>
      <c r="C775" s="6" t="s">
        <v>1334</v>
      </c>
      <c r="D775" s="5">
        <v>7</v>
      </c>
      <c r="E775" s="5">
        <v>10213</v>
      </c>
      <c r="F775" s="6" t="s">
        <v>23</v>
      </c>
      <c r="G775" s="6" t="s">
        <v>1335</v>
      </c>
      <c r="H775" s="6" t="s">
        <v>48</v>
      </c>
      <c r="I775" s="7">
        <v>1022103</v>
      </c>
      <c r="J775" s="7">
        <v>259495</v>
      </c>
      <c r="K775" s="7">
        <v>1281598</v>
      </c>
      <c r="L775" s="7">
        <v>1022</v>
      </c>
      <c r="M775" s="7">
        <v>1280406</v>
      </c>
      <c r="N775" s="7">
        <v>1281428</v>
      </c>
      <c r="O775" s="7">
        <v>0</v>
      </c>
      <c r="P775" s="7">
        <v>170</v>
      </c>
      <c r="Q775" s="7" t="s">
        <v>30</v>
      </c>
      <c r="R775" s="7">
        <v>0</v>
      </c>
      <c r="S775" s="7">
        <v>1281598</v>
      </c>
      <c r="T775" s="28">
        <v>5</v>
      </c>
      <c r="U775" s="6" t="s">
        <v>26</v>
      </c>
      <c r="V775" s="6" t="s">
        <v>26</v>
      </c>
      <c r="W775" t="s">
        <v>23</v>
      </c>
      <c r="X775">
        <f>SUM(SUMIFS(gen_fuel!$T$1:$T$7186,gen_fuel!$A$1:$A$7186,E775,gen_fuel!$U$1:$U$7186,disposition!A775,gen_fuel!$N$1:$N$7186,{"HYC","WND","SUN"}))</f>
        <v>0</v>
      </c>
      <c r="Y775" s="8">
        <f t="shared" si="12"/>
        <v>259325</v>
      </c>
    </row>
    <row r="776" spans="1:25" ht="51.75" x14ac:dyDescent="0.25">
      <c r="A776" s="5">
        <v>2012</v>
      </c>
      <c r="B776" s="5">
        <v>57356</v>
      </c>
      <c r="C776" s="6" t="s">
        <v>101</v>
      </c>
      <c r="D776" s="5">
        <v>7</v>
      </c>
      <c r="E776" s="5">
        <v>10216</v>
      </c>
      <c r="F776" s="6" t="s">
        <v>23</v>
      </c>
      <c r="G776" s="6" t="s">
        <v>102</v>
      </c>
      <c r="H776" s="6" t="s">
        <v>103</v>
      </c>
      <c r="I776" s="7">
        <v>348270</v>
      </c>
      <c r="J776" s="7">
        <v>18146</v>
      </c>
      <c r="K776" s="7">
        <v>366416</v>
      </c>
      <c r="L776" s="7">
        <v>0</v>
      </c>
      <c r="M776" s="7">
        <v>352556</v>
      </c>
      <c r="N776" s="7">
        <v>352556</v>
      </c>
      <c r="O776" s="7">
        <v>0</v>
      </c>
      <c r="P776" s="7">
        <v>11389</v>
      </c>
      <c r="Q776" s="7" t="s">
        <v>30</v>
      </c>
      <c r="R776" s="7">
        <v>2471</v>
      </c>
      <c r="S776" s="7">
        <v>366416</v>
      </c>
      <c r="T776" s="28">
        <v>388</v>
      </c>
      <c r="U776" s="6" t="s">
        <v>26</v>
      </c>
      <c r="V776" s="6" t="s">
        <v>26</v>
      </c>
      <c r="W776" t="s">
        <v>23</v>
      </c>
      <c r="X776">
        <f>SUM(SUMIFS(gen_fuel!$T$1:$T$7186,gen_fuel!$A$1:$A$7186,E776,gen_fuel!$U$1:$U$7186,disposition!A776,gen_fuel!$N$1:$N$7186,{"HYC","WND","SUN"}))</f>
        <v>0</v>
      </c>
      <c r="Y776" s="8">
        <f t="shared" si="12"/>
        <v>4286</v>
      </c>
    </row>
    <row r="777" spans="1:25" ht="39" x14ac:dyDescent="0.25">
      <c r="A777" s="5">
        <v>2012</v>
      </c>
      <c r="B777" s="5">
        <v>109</v>
      </c>
      <c r="C777" s="6" t="s">
        <v>106</v>
      </c>
      <c r="D777" s="5">
        <v>7</v>
      </c>
      <c r="E777" s="5">
        <v>10223</v>
      </c>
      <c r="F777" s="6" t="s">
        <v>23</v>
      </c>
      <c r="G777" s="6" t="s">
        <v>107</v>
      </c>
      <c r="H777" s="6" t="s">
        <v>108</v>
      </c>
      <c r="I777" s="7">
        <v>48999</v>
      </c>
      <c r="J777" s="7">
        <v>3</v>
      </c>
      <c r="K777" s="7">
        <v>49002</v>
      </c>
      <c r="L777" s="7">
        <v>0</v>
      </c>
      <c r="M777" s="7">
        <v>49002</v>
      </c>
      <c r="N777" s="7">
        <v>49002</v>
      </c>
      <c r="O777" s="7">
        <v>0</v>
      </c>
      <c r="P777" s="7">
        <v>0</v>
      </c>
      <c r="Q777" s="7" t="s">
        <v>30</v>
      </c>
      <c r="R777" s="7">
        <v>0</v>
      </c>
      <c r="S777" s="7">
        <v>49002</v>
      </c>
      <c r="T777" s="28">
        <v>0</v>
      </c>
      <c r="U777" s="6" t="s">
        <v>26</v>
      </c>
      <c r="V777" s="6" t="s">
        <v>26</v>
      </c>
      <c r="W777" t="s">
        <v>23</v>
      </c>
      <c r="X777">
        <f>SUM(SUMIFS(gen_fuel!$T$1:$T$7186,gen_fuel!$A$1:$A$7186,E777,gen_fuel!$U$1:$U$7186,disposition!A777,gen_fuel!$N$1:$N$7186,{"HYC","WND","SUN"}))</f>
        <v>0</v>
      </c>
      <c r="Y777" s="8">
        <f t="shared" si="12"/>
        <v>3</v>
      </c>
    </row>
    <row r="778" spans="1:25" ht="51.75" x14ac:dyDescent="0.25">
      <c r="A778" s="5">
        <v>2012</v>
      </c>
      <c r="B778" s="5">
        <v>12311</v>
      </c>
      <c r="C778" s="6" t="s">
        <v>109</v>
      </c>
      <c r="D778" s="5">
        <v>7</v>
      </c>
      <c r="E778" s="5">
        <v>10224</v>
      </c>
      <c r="F778" s="6" t="s">
        <v>23</v>
      </c>
      <c r="G778" s="6" t="s">
        <v>110</v>
      </c>
      <c r="H778" s="6" t="s">
        <v>58</v>
      </c>
      <c r="I778" s="7">
        <v>30405</v>
      </c>
      <c r="J778" s="7">
        <v>145507</v>
      </c>
      <c r="K778" s="7">
        <v>175912</v>
      </c>
      <c r="L778" s="7">
        <v>0</v>
      </c>
      <c r="M778" s="7">
        <v>175912</v>
      </c>
      <c r="N778" s="7">
        <v>175912</v>
      </c>
      <c r="O778" s="7">
        <v>0</v>
      </c>
      <c r="P778" s="7">
        <v>0</v>
      </c>
      <c r="Q778" s="7" t="s">
        <v>30</v>
      </c>
      <c r="R778" s="7">
        <v>0</v>
      </c>
      <c r="S778" s="7">
        <v>175912</v>
      </c>
      <c r="T778" s="28">
        <v>0</v>
      </c>
      <c r="U778" s="6" t="s">
        <v>26</v>
      </c>
      <c r="V778" s="6" t="s">
        <v>26</v>
      </c>
      <c r="W778" t="s">
        <v>23</v>
      </c>
      <c r="X778">
        <f>SUM(SUMIFS(gen_fuel!$T$1:$T$7186,gen_fuel!$A$1:$A$7186,E778,gen_fuel!$U$1:$U$7186,disposition!A778,gen_fuel!$N$1:$N$7186,{"HYC","WND","SUN"}))</f>
        <v>0</v>
      </c>
      <c r="Y778" s="8">
        <f t="shared" si="12"/>
        <v>145507</v>
      </c>
    </row>
    <row r="779" spans="1:25" ht="39" x14ac:dyDescent="0.25">
      <c r="A779" s="5">
        <v>2012</v>
      </c>
      <c r="B779" s="5">
        <v>50133</v>
      </c>
      <c r="C779" s="6" t="s">
        <v>111</v>
      </c>
      <c r="D779" s="5">
        <v>7</v>
      </c>
      <c r="E779" s="5">
        <v>10233</v>
      </c>
      <c r="F779" s="6" t="s">
        <v>23</v>
      </c>
      <c r="G779" s="6" t="s">
        <v>112</v>
      </c>
      <c r="H779" s="6" t="s">
        <v>90</v>
      </c>
      <c r="I779" s="7">
        <v>439510</v>
      </c>
      <c r="J779" s="7">
        <v>10375</v>
      </c>
      <c r="K779" s="7">
        <v>449885</v>
      </c>
      <c r="L779" s="7">
        <v>0</v>
      </c>
      <c r="M779" s="7">
        <v>441495</v>
      </c>
      <c r="N779" s="7">
        <v>441495</v>
      </c>
      <c r="O779" s="7">
        <v>0</v>
      </c>
      <c r="P779" s="7">
        <v>8390</v>
      </c>
      <c r="Q779" s="7" t="s">
        <v>30</v>
      </c>
      <c r="R779" s="7">
        <v>0</v>
      </c>
      <c r="S779" s="7">
        <v>449885</v>
      </c>
      <c r="T779" s="28">
        <v>178</v>
      </c>
      <c r="U779" s="6" t="s">
        <v>26</v>
      </c>
      <c r="V779" s="6" t="s">
        <v>26</v>
      </c>
      <c r="W779" t="s">
        <v>23</v>
      </c>
      <c r="X779">
        <f>SUM(SUMIFS(gen_fuel!$T$1:$T$7186,gen_fuel!$A$1:$A$7186,E779,gen_fuel!$U$1:$U$7186,disposition!A779,gen_fuel!$N$1:$N$7186,{"HYC","WND","SUN"}))</f>
        <v>0</v>
      </c>
      <c r="Y779" s="8">
        <f t="shared" si="12"/>
        <v>1985</v>
      </c>
    </row>
    <row r="780" spans="1:25" ht="39" x14ac:dyDescent="0.25">
      <c r="A780" s="5">
        <v>2012</v>
      </c>
      <c r="B780" s="5">
        <v>55965</v>
      </c>
      <c r="C780" s="6" t="s">
        <v>113</v>
      </c>
      <c r="D780" s="5">
        <v>7</v>
      </c>
      <c r="E780" s="5">
        <v>10234</v>
      </c>
      <c r="F780" s="6" t="s">
        <v>23</v>
      </c>
      <c r="G780" s="6" t="s">
        <v>114</v>
      </c>
      <c r="H780" s="6" t="s">
        <v>115</v>
      </c>
      <c r="I780" s="7">
        <v>263367</v>
      </c>
      <c r="J780" s="7">
        <v>489112</v>
      </c>
      <c r="K780" s="7">
        <v>752479</v>
      </c>
      <c r="L780" s="7">
        <v>7901</v>
      </c>
      <c r="M780" s="7">
        <v>744578</v>
      </c>
      <c r="N780" s="7">
        <v>752479</v>
      </c>
      <c r="O780" s="7">
        <v>0</v>
      </c>
      <c r="P780" s="7">
        <v>0</v>
      </c>
      <c r="Q780" s="7" t="s">
        <v>30</v>
      </c>
      <c r="R780" s="7">
        <v>0</v>
      </c>
      <c r="S780" s="7">
        <v>752479</v>
      </c>
      <c r="T780" s="28">
        <v>0</v>
      </c>
      <c r="U780" s="6" t="s">
        <v>26</v>
      </c>
      <c r="V780" s="6" t="s">
        <v>26</v>
      </c>
      <c r="W780" t="s">
        <v>23</v>
      </c>
      <c r="X780">
        <f>SUM(SUMIFS(gen_fuel!$T$1:$T$7186,gen_fuel!$A$1:$A$7186,E780,gen_fuel!$U$1:$U$7186,disposition!A780,gen_fuel!$N$1:$N$7186,{"HYC","WND","SUN"}))</f>
        <v>0</v>
      </c>
      <c r="Y780" s="8">
        <f t="shared" si="12"/>
        <v>489112</v>
      </c>
    </row>
    <row r="781" spans="1:25" ht="39" x14ac:dyDescent="0.25">
      <c r="A781" s="5">
        <v>2012</v>
      </c>
      <c r="B781" s="5">
        <v>3432</v>
      </c>
      <c r="C781" s="6" t="s">
        <v>116</v>
      </c>
      <c r="D781" s="5">
        <v>7</v>
      </c>
      <c r="E781" s="5">
        <v>10243</v>
      </c>
      <c r="F781" s="6" t="s">
        <v>23</v>
      </c>
      <c r="G781" s="6" t="s">
        <v>116</v>
      </c>
      <c r="H781" s="6" t="s">
        <v>61</v>
      </c>
      <c r="I781" s="7">
        <v>234112</v>
      </c>
      <c r="J781" s="7">
        <v>0</v>
      </c>
      <c r="K781" s="7">
        <v>234112</v>
      </c>
      <c r="L781" s="7">
        <v>0</v>
      </c>
      <c r="M781" s="7">
        <v>215159</v>
      </c>
      <c r="N781" s="7">
        <v>215159</v>
      </c>
      <c r="O781" s="7">
        <v>0</v>
      </c>
      <c r="P781" s="7">
        <v>0</v>
      </c>
      <c r="Q781" s="7" t="s">
        <v>30</v>
      </c>
      <c r="R781" s="7">
        <v>18953</v>
      </c>
      <c r="S781" s="7">
        <v>234112</v>
      </c>
      <c r="T781" s="28">
        <v>0</v>
      </c>
      <c r="U781" s="6" t="s">
        <v>26</v>
      </c>
      <c r="V781" s="6" t="s">
        <v>26</v>
      </c>
      <c r="W781" t="s">
        <v>23</v>
      </c>
      <c r="X781">
        <f>SUM(SUMIFS(gen_fuel!$T$1:$T$7186,gen_fuel!$A$1:$A$7186,E781,gen_fuel!$U$1:$U$7186,disposition!A781,gen_fuel!$N$1:$N$7186,{"HYC","WND","SUN"}))</f>
        <v>0</v>
      </c>
      <c r="Y781" s="8">
        <f t="shared" si="12"/>
        <v>-18953</v>
      </c>
    </row>
    <row r="782" spans="1:25" ht="64.5" x14ac:dyDescent="0.25">
      <c r="A782" s="5">
        <v>2012</v>
      </c>
      <c r="B782" s="5">
        <v>54880</v>
      </c>
      <c r="C782" s="6" t="s">
        <v>119</v>
      </c>
      <c r="D782" s="5">
        <v>7</v>
      </c>
      <c r="E782" s="5">
        <v>10244</v>
      </c>
      <c r="F782" s="6" t="s">
        <v>23</v>
      </c>
      <c r="G782" s="6" t="s">
        <v>120</v>
      </c>
      <c r="H782" s="6" t="s">
        <v>121</v>
      </c>
      <c r="I782" s="7">
        <v>481925</v>
      </c>
      <c r="J782" s="7">
        <v>128704</v>
      </c>
      <c r="K782" s="7">
        <v>610629</v>
      </c>
      <c r="L782" s="7">
        <v>0</v>
      </c>
      <c r="M782" s="7">
        <v>610629</v>
      </c>
      <c r="N782" s="7">
        <v>610629</v>
      </c>
      <c r="O782" s="7">
        <v>0</v>
      </c>
      <c r="P782" s="7">
        <v>0</v>
      </c>
      <c r="Q782" s="7" t="s">
        <v>30</v>
      </c>
      <c r="R782" s="7">
        <v>0</v>
      </c>
      <c r="S782" s="7">
        <v>610629</v>
      </c>
      <c r="T782" s="28">
        <v>0</v>
      </c>
      <c r="U782" s="6" t="s">
        <v>26</v>
      </c>
      <c r="V782" s="6" t="s">
        <v>26</v>
      </c>
      <c r="W782" t="s">
        <v>23</v>
      </c>
      <c r="X782">
        <f>SUM(SUMIFS(gen_fuel!$T$1:$T$7186,gen_fuel!$A$1:$A$7186,E782,gen_fuel!$U$1:$U$7186,disposition!A782,gen_fuel!$N$1:$N$7186,{"HYC","WND","SUN"}))</f>
        <v>0</v>
      </c>
      <c r="Y782" s="8">
        <f t="shared" si="12"/>
        <v>128704</v>
      </c>
    </row>
    <row r="783" spans="1:25" ht="51.75" x14ac:dyDescent="0.25">
      <c r="A783" s="5">
        <v>2012</v>
      </c>
      <c r="B783" s="5">
        <v>56147</v>
      </c>
      <c r="C783" s="6" t="s">
        <v>123</v>
      </c>
      <c r="D783" s="5">
        <v>7</v>
      </c>
      <c r="E783" s="5">
        <v>10245</v>
      </c>
      <c r="F783" s="6" t="s">
        <v>23</v>
      </c>
      <c r="G783" s="6" t="s">
        <v>124</v>
      </c>
      <c r="H783" s="6" t="s">
        <v>125</v>
      </c>
      <c r="I783" s="7">
        <v>807056</v>
      </c>
      <c r="J783" s="7">
        <v>613916</v>
      </c>
      <c r="K783" s="7">
        <v>1420972</v>
      </c>
      <c r="L783" s="7">
        <v>48417</v>
      </c>
      <c r="M783" s="7">
        <v>1372392</v>
      </c>
      <c r="N783" s="7">
        <v>1420809</v>
      </c>
      <c r="O783" s="7">
        <v>0</v>
      </c>
      <c r="P783" s="7">
        <v>0</v>
      </c>
      <c r="Q783" s="7" t="s">
        <v>30</v>
      </c>
      <c r="R783" s="7">
        <v>163</v>
      </c>
      <c r="S783" s="7">
        <v>1420972</v>
      </c>
      <c r="T783" s="28">
        <v>0</v>
      </c>
      <c r="U783" s="6" t="s">
        <v>26</v>
      </c>
      <c r="V783" s="6" t="s">
        <v>26</v>
      </c>
      <c r="W783" t="s">
        <v>23</v>
      </c>
      <c r="X783">
        <f>SUM(SUMIFS(gen_fuel!$T$1:$T$7186,gen_fuel!$A$1:$A$7186,E783,gen_fuel!$U$1:$U$7186,disposition!A783,gen_fuel!$N$1:$N$7186,{"HYC","WND","SUN"}))</f>
        <v>0</v>
      </c>
      <c r="Y783" s="8">
        <f t="shared" si="12"/>
        <v>613753</v>
      </c>
    </row>
    <row r="784" spans="1:25" ht="51.75" x14ac:dyDescent="0.25">
      <c r="A784" s="5">
        <v>2012</v>
      </c>
      <c r="B784" s="5">
        <v>29925</v>
      </c>
      <c r="C784" s="6" t="s">
        <v>130</v>
      </c>
      <c r="D784" s="5">
        <v>7</v>
      </c>
      <c r="E784" s="5">
        <v>10261</v>
      </c>
      <c r="F784" s="6" t="s">
        <v>23</v>
      </c>
      <c r="G784" s="6" t="s">
        <v>131</v>
      </c>
      <c r="H784" s="6" t="s">
        <v>61</v>
      </c>
      <c r="I784" s="7">
        <v>183208</v>
      </c>
      <c r="J784" s="7">
        <v>57690</v>
      </c>
      <c r="K784" s="7">
        <v>240898</v>
      </c>
      <c r="L784" s="7">
        <v>57690</v>
      </c>
      <c r="M784" s="7">
        <v>183208</v>
      </c>
      <c r="N784" s="7">
        <v>240898</v>
      </c>
      <c r="O784" s="7">
        <v>0</v>
      </c>
      <c r="P784" s="7">
        <v>0</v>
      </c>
      <c r="Q784" s="7" t="s">
        <v>30</v>
      </c>
      <c r="R784" s="7">
        <v>0</v>
      </c>
      <c r="S784" s="7">
        <v>240898</v>
      </c>
      <c r="T784" s="28">
        <v>0</v>
      </c>
      <c r="U784" s="6" t="s">
        <v>26</v>
      </c>
      <c r="V784" s="6" t="s">
        <v>26</v>
      </c>
      <c r="W784" t="s">
        <v>23</v>
      </c>
      <c r="X784">
        <f>SUM(SUMIFS(gen_fuel!$T$1:$T$7186,gen_fuel!$A$1:$A$7186,E784,gen_fuel!$U$1:$U$7186,disposition!A784,gen_fuel!$N$1:$N$7186,{"HYC","WND","SUN"}))</f>
        <v>0</v>
      </c>
      <c r="Y784" s="8">
        <f t="shared" si="12"/>
        <v>57690</v>
      </c>
    </row>
    <row r="785" spans="1:25" ht="39" x14ac:dyDescent="0.25">
      <c r="A785" s="5">
        <v>2012</v>
      </c>
      <c r="B785" s="5">
        <v>3662</v>
      </c>
      <c r="C785" s="6" t="s">
        <v>133</v>
      </c>
      <c r="D785" s="5">
        <v>7</v>
      </c>
      <c r="E785" s="5">
        <v>10275</v>
      </c>
      <c r="F785" s="6" t="s">
        <v>23</v>
      </c>
      <c r="G785" s="6" t="s">
        <v>134</v>
      </c>
      <c r="H785" s="6" t="s">
        <v>29</v>
      </c>
      <c r="I785" s="7">
        <v>58613</v>
      </c>
      <c r="J785" s="7">
        <v>15892</v>
      </c>
      <c r="K785" s="7">
        <v>74505</v>
      </c>
      <c r="L785" s="7">
        <v>0</v>
      </c>
      <c r="M785" s="7">
        <v>74505</v>
      </c>
      <c r="N785" s="7">
        <v>74505</v>
      </c>
      <c r="O785" s="7">
        <v>0</v>
      </c>
      <c r="P785" s="7">
        <v>0</v>
      </c>
      <c r="Q785" s="7" t="s">
        <v>30</v>
      </c>
      <c r="R785" s="7">
        <v>0</v>
      </c>
      <c r="S785" s="7">
        <v>74505</v>
      </c>
      <c r="T785" s="28">
        <v>0</v>
      </c>
      <c r="U785" s="6" t="s">
        <v>26</v>
      </c>
      <c r="V785" s="6" t="s">
        <v>26</v>
      </c>
      <c r="W785" t="s">
        <v>23</v>
      </c>
      <c r="X785">
        <f>SUM(SUMIFS(gen_fuel!$T$1:$T$7186,gen_fuel!$A$1:$A$7186,E785,gen_fuel!$U$1:$U$7186,disposition!A785,gen_fuel!$N$1:$N$7186,{"HYC","WND","SUN"}))</f>
        <v>0</v>
      </c>
      <c r="Y785" s="8">
        <f t="shared" si="12"/>
        <v>15892</v>
      </c>
    </row>
    <row r="786" spans="1:25" ht="64.5" x14ac:dyDescent="0.25">
      <c r="A786" s="5">
        <v>2012</v>
      </c>
      <c r="B786" s="5">
        <v>327</v>
      </c>
      <c r="C786" s="6" t="s">
        <v>135</v>
      </c>
      <c r="D786" s="5">
        <v>7</v>
      </c>
      <c r="E786" s="5">
        <v>10298</v>
      </c>
      <c r="F786" s="6" t="s">
        <v>23</v>
      </c>
      <c r="G786" s="6" t="s">
        <v>136</v>
      </c>
      <c r="H786" s="6" t="s">
        <v>61</v>
      </c>
      <c r="I786" s="7">
        <v>1864440</v>
      </c>
      <c r="J786" s="7">
        <v>257009</v>
      </c>
      <c r="K786" s="7">
        <v>2121449</v>
      </c>
      <c r="L786" s="7">
        <v>13482</v>
      </c>
      <c r="M786" s="7">
        <v>634076</v>
      </c>
      <c r="N786" s="7">
        <v>647558</v>
      </c>
      <c r="O786" s="7">
        <v>0</v>
      </c>
      <c r="P786" s="7">
        <v>220300</v>
      </c>
      <c r="Q786" s="7" t="s">
        <v>30</v>
      </c>
      <c r="R786" s="7">
        <v>1253591</v>
      </c>
      <c r="S786" s="7">
        <v>2121449</v>
      </c>
      <c r="T786" s="28">
        <v>13176</v>
      </c>
      <c r="U786" s="6" t="s">
        <v>26</v>
      </c>
      <c r="V786" s="6" t="s">
        <v>26</v>
      </c>
      <c r="W786" t="s">
        <v>23</v>
      </c>
      <c r="X786">
        <f>SUM(SUMIFS(gen_fuel!$T$1:$T$7186,gen_fuel!$A$1:$A$7186,E786,gen_fuel!$U$1:$U$7186,disposition!A786,gen_fuel!$N$1:$N$7186,{"HYC","WND","SUN"}))</f>
        <v>0</v>
      </c>
      <c r="Y786" s="8">
        <f t="shared" si="12"/>
        <v>-1216882</v>
      </c>
    </row>
    <row r="787" spans="1:25" ht="51.75" x14ac:dyDescent="0.25">
      <c r="A787" s="5">
        <v>2012</v>
      </c>
      <c r="B787" s="5">
        <v>57145</v>
      </c>
      <c r="C787" s="6" t="s">
        <v>139</v>
      </c>
      <c r="D787" s="5">
        <v>7</v>
      </c>
      <c r="E787" s="5">
        <v>10301</v>
      </c>
      <c r="F787" s="6" t="s">
        <v>23</v>
      </c>
      <c r="G787" s="6" t="s">
        <v>140</v>
      </c>
      <c r="H787" s="6" t="s">
        <v>25</v>
      </c>
      <c r="I787" s="7">
        <v>13780</v>
      </c>
      <c r="J787" s="7">
        <v>34065</v>
      </c>
      <c r="K787" s="7">
        <v>47845</v>
      </c>
      <c r="L787" s="7">
        <v>718</v>
      </c>
      <c r="M787" s="7">
        <v>47127</v>
      </c>
      <c r="N787" s="7">
        <v>47845</v>
      </c>
      <c r="O787" s="7">
        <v>0</v>
      </c>
      <c r="P787" s="7">
        <v>0</v>
      </c>
      <c r="Q787" s="7" t="s">
        <v>30</v>
      </c>
      <c r="R787" s="7">
        <v>0</v>
      </c>
      <c r="S787" s="7">
        <v>47845</v>
      </c>
      <c r="T787" s="28">
        <v>0</v>
      </c>
      <c r="U787" s="6" t="s">
        <v>26</v>
      </c>
      <c r="V787" s="6" t="s">
        <v>26</v>
      </c>
      <c r="W787" t="s">
        <v>23</v>
      </c>
      <c r="X787">
        <f>SUM(SUMIFS(gen_fuel!$T$1:$T$7186,gen_fuel!$A$1:$A$7186,E787,gen_fuel!$U$1:$U$7186,disposition!A787,gen_fuel!$N$1:$N$7186,{"HYC","WND","SUN"}))</f>
        <v>0</v>
      </c>
      <c r="Y787" s="8">
        <f t="shared" si="12"/>
        <v>34065</v>
      </c>
    </row>
    <row r="788" spans="1:25" ht="39" x14ac:dyDescent="0.25">
      <c r="A788" s="5">
        <v>2012</v>
      </c>
      <c r="B788" s="5">
        <v>1182</v>
      </c>
      <c r="C788" s="6" t="s">
        <v>141</v>
      </c>
      <c r="D788" s="5">
        <v>7</v>
      </c>
      <c r="E788" s="5">
        <v>10319</v>
      </c>
      <c r="F788" s="6" t="s">
        <v>23</v>
      </c>
      <c r="G788" s="6" t="s">
        <v>142</v>
      </c>
      <c r="H788" s="6" t="s">
        <v>25</v>
      </c>
      <c r="I788" s="7">
        <v>553190</v>
      </c>
      <c r="J788" s="7">
        <v>252053</v>
      </c>
      <c r="K788" s="7">
        <v>805243</v>
      </c>
      <c r="L788" s="7">
        <v>0</v>
      </c>
      <c r="M788" s="7">
        <v>804238</v>
      </c>
      <c r="N788" s="7">
        <v>804238</v>
      </c>
      <c r="O788" s="7">
        <v>0</v>
      </c>
      <c r="P788" s="7">
        <v>1005</v>
      </c>
      <c r="Q788" s="7" t="s">
        <v>30</v>
      </c>
      <c r="R788" s="7">
        <v>0</v>
      </c>
      <c r="S788" s="7">
        <v>805243</v>
      </c>
      <c r="T788" s="28">
        <v>20</v>
      </c>
      <c r="U788" s="6" t="s">
        <v>26</v>
      </c>
      <c r="V788" s="6" t="s">
        <v>26</v>
      </c>
      <c r="W788" t="s">
        <v>23</v>
      </c>
      <c r="X788">
        <f>SUM(SUMIFS(gen_fuel!$T$1:$T$7186,gen_fuel!$A$1:$A$7186,E788,gen_fuel!$U$1:$U$7186,disposition!A788,gen_fuel!$N$1:$N$7186,{"HYC","WND","SUN"}))</f>
        <v>0</v>
      </c>
      <c r="Y788" s="8">
        <f t="shared" si="12"/>
        <v>251048</v>
      </c>
    </row>
    <row r="789" spans="1:25" ht="77.25" x14ac:dyDescent="0.25">
      <c r="A789" s="5">
        <v>2012</v>
      </c>
      <c r="B789" s="5">
        <v>55919</v>
      </c>
      <c r="C789" s="6" t="s">
        <v>143</v>
      </c>
      <c r="D789" s="5">
        <v>7</v>
      </c>
      <c r="E789" s="5">
        <v>10360</v>
      </c>
      <c r="F789" s="6" t="s">
        <v>23</v>
      </c>
      <c r="G789" s="6" t="s">
        <v>144</v>
      </c>
      <c r="H789" s="6" t="s">
        <v>115</v>
      </c>
      <c r="I789" s="7">
        <v>591079</v>
      </c>
      <c r="J789" s="7">
        <v>110858</v>
      </c>
      <c r="K789" s="7">
        <v>701937</v>
      </c>
      <c r="L789" s="7">
        <v>50834</v>
      </c>
      <c r="M789" s="7">
        <v>626534</v>
      </c>
      <c r="N789" s="7">
        <v>677368</v>
      </c>
      <c r="O789" s="7">
        <v>0</v>
      </c>
      <c r="P789" s="7">
        <v>24569</v>
      </c>
      <c r="Q789" s="7" t="s">
        <v>30</v>
      </c>
      <c r="R789" s="7">
        <v>0</v>
      </c>
      <c r="S789" s="7">
        <v>701937</v>
      </c>
      <c r="T789" s="28">
        <v>1483</v>
      </c>
      <c r="U789" s="6" t="s">
        <v>26</v>
      </c>
      <c r="V789" s="6" t="s">
        <v>26</v>
      </c>
      <c r="W789" t="s">
        <v>23</v>
      </c>
      <c r="X789">
        <f>SUM(SUMIFS(gen_fuel!$T$1:$T$7186,gen_fuel!$A$1:$A$7186,E789,gen_fuel!$U$1:$U$7186,disposition!A789,gen_fuel!$N$1:$N$7186,{"HYC","WND","SUN"}))</f>
        <v>0</v>
      </c>
      <c r="Y789" s="8">
        <f t="shared" si="12"/>
        <v>86289</v>
      </c>
    </row>
    <row r="790" spans="1:25" ht="64.5" x14ac:dyDescent="0.25">
      <c r="A790" s="5">
        <v>2012</v>
      </c>
      <c r="B790" s="5">
        <v>7127</v>
      </c>
      <c r="C790" s="6" t="s">
        <v>145</v>
      </c>
      <c r="D790" s="5">
        <v>7</v>
      </c>
      <c r="E790" s="5">
        <v>10361</v>
      </c>
      <c r="F790" s="6" t="s">
        <v>23</v>
      </c>
      <c r="G790" s="6" t="s">
        <v>146</v>
      </c>
      <c r="H790" s="6" t="s">
        <v>69</v>
      </c>
      <c r="I790" s="7">
        <v>514678</v>
      </c>
      <c r="J790" s="7">
        <v>117061</v>
      </c>
      <c r="K790" s="7">
        <v>631739</v>
      </c>
      <c r="L790" s="7">
        <v>118483</v>
      </c>
      <c r="M790" s="7">
        <v>513092</v>
      </c>
      <c r="N790" s="7">
        <v>631575</v>
      </c>
      <c r="O790" s="7">
        <v>0</v>
      </c>
      <c r="P790" s="7">
        <v>164</v>
      </c>
      <c r="Q790" s="7" t="s">
        <v>30</v>
      </c>
      <c r="R790" s="7">
        <v>0</v>
      </c>
      <c r="S790" s="7">
        <v>631739</v>
      </c>
      <c r="T790" s="28">
        <v>4</v>
      </c>
      <c r="U790" s="6" t="s">
        <v>26</v>
      </c>
      <c r="V790" s="6" t="s">
        <v>26</v>
      </c>
      <c r="W790" t="s">
        <v>23</v>
      </c>
      <c r="X790">
        <f>SUM(SUMIFS(gen_fuel!$T$1:$T$7186,gen_fuel!$A$1:$A$7186,E790,gen_fuel!$U$1:$U$7186,disposition!A790,gen_fuel!$N$1:$N$7186,{"HYC","WND","SUN"}))</f>
        <v>0</v>
      </c>
      <c r="Y790" s="8">
        <f t="shared" si="12"/>
        <v>116897</v>
      </c>
    </row>
    <row r="791" spans="1:25" ht="77.25" x14ac:dyDescent="0.25">
      <c r="A791" s="5">
        <v>2012</v>
      </c>
      <c r="B791" s="5">
        <v>6589</v>
      </c>
      <c r="C791" s="6" t="s">
        <v>148</v>
      </c>
      <c r="D791" s="5">
        <v>7</v>
      </c>
      <c r="E791" s="5">
        <v>10362</v>
      </c>
      <c r="F791" s="6" t="s">
        <v>23</v>
      </c>
      <c r="G791" s="6" t="s">
        <v>149</v>
      </c>
      <c r="H791" s="6" t="s">
        <v>150</v>
      </c>
      <c r="I791" s="7">
        <v>507511</v>
      </c>
      <c r="J791" s="7">
        <v>55502</v>
      </c>
      <c r="K791" s="7">
        <v>563013</v>
      </c>
      <c r="L791" s="7">
        <v>113187</v>
      </c>
      <c r="M791" s="7">
        <v>449826</v>
      </c>
      <c r="N791" s="7">
        <v>563013</v>
      </c>
      <c r="O791" s="7">
        <v>0</v>
      </c>
      <c r="P791" s="7">
        <v>0</v>
      </c>
      <c r="Q791" s="7" t="s">
        <v>30</v>
      </c>
      <c r="R791" s="7">
        <v>0</v>
      </c>
      <c r="S791" s="7">
        <v>563013</v>
      </c>
      <c r="T791" s="28">
        <v>0</v>
      </c>
      <c r="U791" s="6" t="s">
        <v>26</v>
      </c>
      <c r="V791" s="6" t="s">
        <v>26</v>
      </c>
      <c r="W791" t="s">
        <v>23</v>
      </c>
      <c r="X791">
        <f>SUM(SUMIFS(gen_fuel!$T$1:$T$7186,gen_fuel!$A$1:$A$7186,E791,gen_fuel!$U$1:$U$7186,disposition!A791,gen_fuel!$N$1:$N$7186,{"HYC","WND","SUN"}))</f>
        <v>0</v>
      </c>
      <c r="Y791" s="8">
        <f t="shared" si="12"/>
        <v>55502</v>
      </c>
    </row>
    <row r="792" spans="1:25" ht="64.5" x14ac:dyDescent="0.25">
      <c r="A792" s="5">
        <v>2012</v>
      </c>
      <c r="B792" s="5">
        <v>56165</v>
      </c>
      <c r="C792" s="6" t="s">
        <v>1022</v>
      </c>
      <c r="D792" s="5">
        <v>7</v>
      </c>
      <c r="E792" s="5">
        <v>10397</v>
      </c>
      <c r="F792" s="6" t="s">
        <v>23</v>
      </c>
      <c r="G792" s="6" t="s">
        <v>1022</v>
      </c>
      <c r="H792" s="6" t="s">
        <v>125</v>
      </c>
      <c r="I792" s="7">
        <v>293082</v>
      </c>
      <c r="J792" s="7">
        <v>628205</v>
      </c>
      <c r="K792" s="7">
        <v>921287</v>
      </c>
      <c r="L792" s="7">
        <v>0</v>
      </c>
      <c r="M792" s="7">
        <v>921287</v>
      </c>
      <c r="N792" s="7">
        <v>921287</v>
      </c>
      <c r="O792" s="7">
        <v>0</v>
      </c>
      <c r="P792" s="7">
        <v>0</v>
      </c>
      <c r="Q792" s="7" t="s">
        <v>30</v>
      </c>
      <c r="R792" s="7">
        <v>0</v>
      </c>
      <c r="S792" s="7">
        <v>921287</v>
      </c>
      <c r="T792" s="28">
        <v>0</v>
      </c>
      <c r="U792" s="6" t="s">
        <v>26</v>
      </c>
      <c r="V792" s="6" t="s">
        <v>26</v>
      </c>
      <c r="W792" t="s">
        <v>23</v>
      </c>
      <c r="X792">
        <f>SUM(SUMIFS(gen_fuel!$T$1:$T$7186,gen_fuel!$A$1:$A$7186,E792,gen_fuel!$U$1:$U$7186,disposition!A792,gen_fuel!$N$1:$N$7186,{"HYC","WND","SUN"}))</f>
        <v>0</v>
      </c>
      <c r="Y792" s="8">
        <f t="shared" si="12"/>
        <v>628205</v>
      </c>
    </row>
    <row r="793" spans="1:25" ht="51.75" x14ac:dyDescent="0.25">
      <c r="A793" s="5">
        <v>2012</v>
      </c>
      <c r="B793" s="5">
        <v>9454</v>
      </c>
      <c r="C793" s="6" t="s">
        <v>151</v>
      </c>
      <c r="D793" s="5">
        <v>7</v>
      </c>
      <c r="E793" s="5">
        <v>10398</v>
      </c>
      <c r="F793" s="6" t="s">
        <v>23</v>
      </c>
      <c r="G793" s="6" t="s">
        <v>152</v>
      </c>
      <c r="H793" s="6" t="s">
        <v>121</v>
      </c>
      <c r="I793" s="7">
        <v>217460</v>
      </c>
      <c r="J793" s="7">
        <v>561950</v>
      </c>
      <c r="K793" s="7">
        <v>779410</v>
      </c>
      <c r="L793" s="7">
        <v>21746</v>
      </c>
      <c r="M793" s="7">
        <v>757664</v>
      </c>
      <c r="N793" s="7">
        <v>779410</v>
      </c>
      <c r="O793" s="7">
        <v>0</v>
      </c>
      <c r="P793" s="7">
        <v>0</v>
      </c>
      <c r="Q793" s="7" t="s">
        <v>30</v>
      </c>
      <c r="R793" s="7">
        <v>0</v>
      </c>
      <c r="S793" s="7">
        <v>779410</v>
      </c>
      <c r="T793" s="28">
        <v>0</v>
      </c>
      <c r="U793" s="6" t="s">
        <v>26</v>
      </c>
      <c r="V793" s="6" t="s">
        <v>26</v>
      </c>
      <c r="W793" t="s">
        <v>23</v>
      </c>
      <c r="X793">
        <f>SUM(SUMIFS(gen_fuel!$T$1:$T$7186,gen_fuel!$A$1:$A$7186,E793,gen_fuel!$U$1:$U$7186,disposition!A793,gen_fuel!$N$1:$N$7186,{"HYC","WND","SUN"}))</f>
        <v>0</v>
      </c>
      <c r="Y793" s="8">
        <f t="shared" si="12"/>
        <v>561950</v>
      </c>
    </row>
    <row r="794" spans="1:25" ht="64.5" x14ac:dyDescent="0.25">
      <c r="A794" s="5">
        <v>2012</v>
      </c>
      <c r="B794" s="5">
        <v>56600</v>
      </c>
      <c r="C794" s="6" t="s">
        <v>153</v>
      </c>
      <c r="D794" s="5">
        <v>7</v>
      </c>
      <c r="E794" s="5">
        <v>10416</v>
      </c>
      <c r="F794" s="6" t="s">
        <v>23</v>
      </c>
      <c r="G794" s="6" t="s">
        <v>154</v>
      </c>
      <c r="H794" s="6" t="s">
        <v>29</v>
      </c>
      <c r="I794" s="7">
        <v>687213</v>
      </c>
      <c r="J794" s="7">
        <v>11791</v>
      </c>
      <c r="K794" s="7">
        <v>699004</v>
      </c>
      <c r="L794" s="7">
        <v>1683</v>
      </c>
      <c r="M794" s="7">
        <v>483497</v>
      </c>
      <c r="N794" s="7">
        <v>485180</v>
      </c>
      <c r="O794" s="7">
        <v>0</v>
      </c>
      <c r="P794" s="7">
        <v>213824</v>
      </c>
      <c r="Q794" s="7" t="s">
        <v>30</v>
      </c>
      <c r="R794" s="7">
        <v>0</v>
      </c>
      <c r="S794" s="7">
        <v>699004</v>
      </c>
      <c r="T794" s="28">
        <v>5977</v>
      </c>
      <c r="U794" s="6" t="s">
        <v>26</v>
      </c>
      <c r="V794" s="6" t="s">
        <v>26</v>
      </c>
      <c r="W794" t="s">
        <v>23</v>
      </c>
      <c r="X794">
        <f>SUM(SUMIFS(gen_fuel!$T$1:$T$7186,gen_fuel!$A$1:$A$7186,E794,gen_fuel!$U$1:$U$7186,disposition!A794,gen_fuel!$N$1:$N$7186,{"HYC","WND","SUN"}))</f>
        <v>0</v>
      </c>
      <c r="Y794" s="8">
        <f t="shared" si="12"/>
        <v>-202033</v>
      </c>
    </row>
    <row r="795" spans="1:25" ht="39" x14ac:dyDescent="0.25">
      <c r="A795" s="5">
        <v>2012</v>
      </c>
      <c r="B795" s="5">
        <v>39878</v>
      </c>
      <c r="C795" s="6" t="s">
        <v>155</v>
      </c>
      <c r="D795" s="5">
        <v>7</v>
      </c>
      <c r="E795" s="5">
        <v>10417</v>
      </c>
      <c r="F795" s="6" t="s">
        <v>23</v>
      </c>
      <c r="G795" s="6" t="s">
        <v>156</v>
      </c>
      <c r="H795" s="6" t="s">
        <v>44</v>
      </c>
      <c r="I795" s="7">
        <v>29979</v>
      </c>
      <c r="J795" s="7">
        <v>64569</v>
      </c>
      <c r="K795" s="7">
        <v>94548</v>
      </c>
      <c r="L795" s="7">
        <v>6470</v>
      </c>
      <c r="M795" s="7">
        <v>88078</v>
      </c>
      <c r="N795" s="7">
        <v>94548</v>
      </c>
      <c r="O795" s="7">
        <v>0</v>
      </c>
      <c r="P795" s="7">
        <v>0</v>
      </c>
      <c r="Q795" s="7" t="s">
        <v>30</v>
      </c>
      <c r="R795" s="7">
        <v>0</v>
      </c>
      <c r="S795" s="7">
        <v>94548</v>
      </c>
      <c r="T795" s="28">
        <v>0</v>
      </c>
      <c r="U795" s="6" t="s">
        <v>26</v>
      </c>
      <c r="V795" s="6" t="s">
        <v>26</v>
      </c>
      <c r="W795" t="s">
        <v>23</v>
      </c>
      <c r="X795">
        <f>SUM(SUMIFS(gen_fuel!$T$1:$T$7186,gen_fuel!$A$1:$A$7186,E795,gen_fuel!$U$1:$U$7186,disposition!A795,gen_fuel!$N$1:$N$7186,{"HYC","WND","SUN"}))</f>
        <v>0</v>
      </c>
      <c r="Y795" s="8">
        <f t="shared" si="12"/>
        <v>64569</v>
      </c>
    </row>
    <row r="796" spans="1:25" ht="77.25" x14ac:dyDescent="0.25">
      <c r="A796" s="5">
        <v>2012</v>
      </c>
      <c r="B796" s="5">
        <v>56488</v>
      </c>
      <c r="C796" s="6" t="s">
        <v>157</v>
      </c>
      <c r="D796" s="5">
        <v>7</v>
      </c>
      <c r="E796" s="5">
        <v>10418</v>
      </c>
      <c r="F796" s="6" t="s">
        <v>23</v>
      </c>
      <c r="G796" s="6" t="s">
        <v>158</v>
      </c>
      <c r="H796" s="6" t="s">
        <v>61</v>
      </c>
      <c r="I796" s="7">
        <v>247529</v>
      </c>
      <c r="J796" s="7">
        <v>77965</v>
      </c>
      <c r="K796" s="7">
        <v>325494</v>
      </c>
      <c r="L796" s="7">
        <v>0</v>
      </c>
      <c r="M796" s="7">
        <v>325494</v>
      </c>
      <c r="N796" s="7">
        <v>325494</v>
      </c>
      <c r="O796" s="7">
        <v>0</v>
      </c>
      <c r="P796" s="7">
        <v>0</v>
      </c>
      <c r="Q796" s="7" t="s">
        <v>30</v>
      </c>
      <c r="R796" s="7">
        <v>0</v>
      </c>
      <c r="S796" s="7">
        <v>325494</v>
      </c>
      <c r="T796" s="28">
        <v>0</v>
      </c>
      <c r="U796" s="6" t="s">
        <v>26</v>
      </c>
      <c r="V796" s="6" t="s">
        <v>26</v>
      </c>
      <c r="W796" t="s">
        <v>23</v>
      </c>
      <c r="X796">
        <f>SUM(SUMIFS(gen_fuel!$T$1:$T$7186,gen_fuel!$A$1:$A$7186,E796,gen_fuel!$U$1:$U$7186,disposition!A796,gen_fuel!$N$1:$N$7186,{"HYC","WND","SUN"}))</f>
        <v>0</v>
      </c>
      <c r="Y796" s="8">
        <f t="shared" si="12"/>
        <v>77965</v>
      </c>
    </row>
    <row r="797" spans="1:25" ht="64.5" x14ac:dyDescent="0.25">
      <c r="A797" s="5">
        <v>2012</v>
      </c>
      <c r="B797" s="5">
        <v>23632</v>
      </c>
      <c r="C797" s="6" t="s">
        <v>1344</v>
      </c>
      <c r="D797" s="5">
        <v>7</v>
      </c>
      <c r="E797" s="5">
        <v>10426</v>
      </c>
      <c r="F797" s="6" t="s">
        <v>23</v>
      </c>
      <c r="G797" s="6" t="s">
        <v>161</v>
      </c>
      <c r="H797" s="6" t="s">
        <v>69</v>
      </c>
      <c r="I797" s="7">
        <v>449427</v>
      </c>
      <c r="J797" s="7">
        <v>183081</v>
      </c>
      <c r="K797" s="7">
        <v>632508</v>
      </c>
      <c r="L797" s="7">
        <v>0</v>
      </c>
      <c r="M797" s="7">
        <v>632508</v>
      </c>
      <c r="N797" s="7">
        <v>632508</v>
      </c>
      <c r="O797" s="7">
        <v>0</v>
      </c>
      <c r="P797" s="7">
        <v>0</v>
      </c>
      <c r="Q797" s="7" t="s">
        <v>30</v>
      </c>
      <c r="R797" s="7">
        <v>0</v>
      </c>
      <c r="S797" s="7">
        <v>632508</v>
      </c>
      <c r="T797" s="28">
        <v>0</v>
      </c>
      <c r="U797" s="6" t="s">
        <v>26</v>
      </c>
      <c r="V797" s="6" t="s">
        <v>26</v>
      </c>
      <c r="W797" t="s">
        <v>23</v>
      </c>
      <c r="X797">
        <f>SUM(SUMIFS(gen_fuel!$T$1:$T$7186,gen_fuel!$A$1:$A$7186,E797,gen_fuel!$U$1:$U$7186,disposition!A797,gen_fuel!$N$1:$N$7186,{"HYC","WND","SUN"}))</f>
        <v>0</v>
      </c>
      <c r="Y797" s="8">
        <f t="shared" si="12"/>
        <v>183081</v>
      </c>
    </row>
    <row r="798" spans="1:25" ht="39" x14ac:dyDescent="0.25">
      <c r="A798" s="5">
        <v>2012</v>
      </c>
      <c r="B798" s="5">
        <v>22091</v>
      </c>
      <c r="C798" s="6" t="s">
        <v>162</v>
      </c>
      <c r="D798" s="5">
        <v>7</v>
      </c>
      <c r="E798" s="5">
        <v>10427</v>
      </c>
      <c r="F798" s="6" t="s">
        <v>23</v>
      </c>
      <c r="G798" s="6" t="s">
        <v>163</v>
      </c>
      <c r="H798" s="6" t="s">
        <v>48</v>
      </c>
      <c r="I798" s="7">
        <v>275868</v>
      </c>
      <c r="J798" s="7">
        <v>8971</v>
      </c>
      <c r="K798" s="7">
        <v>284839</v>
      </c>
      <c r="L798" s="7">
        <v>0</v>
      </c>
      <c r="M798" s="7">
        <v>181488</v>
      </c>
      <c r="N798" s="7">
        <v>181488</v>
      </c>
      <c r="O798" s="7">
        <v>0</v>
      </c>
      <c r="P798" s="7">
        <v>103351</v>
      </c>
      <c r="Q798" s="7" t="s">
        <v>30</v>
      </c>
      <c r="R798" s="7">
        <v>0</v>
      </c>
      <c r="S798" s="7">
        <v>284839</v>
      </c>
      <c r="T798" s="28">
        <v>5927</v>
      </c>
      <c r="U798" s="6" t="s">
        <v>26</v>
      </c>
      <c r="V798" s="6" t="s">
        <v>26</v>
      </c>
      <c r="W798" t="s">
        <v>23</v>
      </c>
      <c r="X798">
        <f>SUM(SUMIFS(gen_fuel!$T$1:$T$7186,gen_fuel!$A$1:$A$7186,E798,gen_fuel!$U$1:$U$7186,disposition!A798,gen_fuel!$N$1:$N$7186,{"HYC","WND","SUN"}))</f>
        <v>0</v>
      </c>
      <c r="Y798" s="8">
        <f t="shared" si="12"/>
        <v>-94380</v>
      </c>
    </row>
    <row r="799" spans="1:25" ht="39" x14ac:dyDescent="0.25">
      <c r="A799" s="5">
        <v>2012</v>
      </c>
      <c r="B799" s="5">
        <v>623</v>
      </c>
      <c r="C799" s="6" t="s">
        <v>164</v>
      </c>
      <c r="D799" s="5">
        <v>7</v>
      </c>
      <c r="E799" s="5">
        <v>10430</v>
      </c>
      <c r="F799" s="6" t="s">
        <v>23</v>
      </c>
      <c r="G799" s="6" t="s">
        <v>165</v>
      </c>
      <c r="H799" s="6" t="s">
        <v>166</v>
      </c>
      <c r="I799" s="7">
        <v>53403</v>
      </c>
      <c r="J799" s="7">
        <v>110705</v>
      </c>
      <c r="K799" s="7">
        <v>164108</v>
      </c>
      <c r="L799" s="7">
        <v>0</v>
      </c>
      <c r="M799" s="7">
        <v>164108</v>
      </c>
      <c r="N799" s="7">
        <v>164108</v>
      </c>
      <c r="O799" s="7">
        <v>0</v>
      </c>
      <c r="P799" s="7">
        <v>0</v>
      </c>
      <c r="Q799" s="7" t="s">
        <v>30</v>
      </c>
      <c r="R799" s="7">
        <v>0</v>
      </c>
      <c r="S799" s="7">
        <v>164108</v>
      </c>
      <c r="T799" s="28">
        <v>0</v>
      </c>
      <c r="U799" s="6" t="s">
        <v>26</v>
      </c>
      <c r="V799" s="6" t="s">
        <v>26</v>
      </c>
      <c r="W799" t="s">
        <v>23</v>
      </c>
      <c r="X799">
        <f>SUM(SUMIFS(gen_fuel!$T$1:$T$7186,gen_fuel!$A$1:$A$7186,E799,gen_fuel!$U$1:$U$7186,disposition!A799,gen_fuel!$N$1:$N$7186,{"HYC","WND","SUN"}))</f>
        <v>0</v>
      </c>
      <c r="Y799" s="8">
        <f t="shared" si="12"/>
        <v>110705</v>
      </c>
    </row>
    <row r="800" spans="1:25" ht="51.75" x14ac:dyDescent="0.25">
      <c r="A800" s="5">
        <v>2012</v>
      </c>
      <c r="B800" s="5">
        <v>623</v>
      </c>
      <c r="C800" s="6" t="s">
        <v>164</v>
      </c>
      <c r="D800" s="5">
        <v>7</v>
      </c>
      <c r="E800" s="5">
        <v>10431</v>
      </c>
      <c r="F800" s="6" t="s">
        <v>23</v>
      </c>
      <c r="G800" s="6" t="s">
        <v>167</v>
      </c>
      <c r="H800" s="6" t="s">
        <v>29</v>
      </c>
      <c r="I800" s="7">
        <v>59582</v>
      </c>
      <c r="J800" s="7">
        <v>46844</v>
      </c>
      <c r="K800" s="7">
        <v>106426</v>
      </c>
      <c r="L800" s="7">
        <v>0</v>
      </c>
      <c r="M800" s="7">
        <v>106426</v>
      </c>
      <c r="N800" s="7">
        <v>106426</v>
      </c>
      <c r="O800" s="7">
        <v>0</v>
      </c>
      <c r="P800" s="7">
        <v>0</v>
      </c>
      <c r="Q800" s="7" t="s">
        <v>30</v>
      </c>
      <c r="R800" s="7">
        <v>0</v>
      </c>
      <c r="S800" s="7">
        <v>106426</v>
      </c>
      <c r="T800" s="28">
        <v>0</v>
      </c>
      <c r="U800" s="6" t="s">
        <v>26</v>
      </c>
      <c r="V800" s="6" t="s">
        <v>26</v>
      </c>
      <c r="W800" t="s">
        <v>23</v>
      </c>
      <c r="X800">
        <f>SUM(SUMIFS(gen_fuel!$T$1:$T$7186,gen_fuel!$A$1:$A$7186,E800,gen_fuel!$U$1:$U$7186,disposition!A800,gen_fuel!$N$1:$N$7186,{"HYC","WND","SUN"}))</f>
        <v>0</v>
      </c>
      <c r="Y800" s="8">
        <f t="shared" si="12"/>
        <v>46844</v>
      </c>
    </row>
    <row r="801" spans="1:25" ht="77.25" x14ac:dyDescent="0.25">
      <c r="A801" s="5">
        <v>2012</v>
      </c>
      <c r="B801" s="5">
        <v>6091</v>
      </c>
      <c r="C801" s="6" t="s">
        <v>170</v>
      </c>
      <c r="D801" s="5">
        <v>7</v>
      </c>
      <c r="E801" s="5">
        <v>10436</v>
      </c>
      <c r="F801" s="6" t="s">
        <v>23</v>
      </c>
      <c r="G801" s="6" t="s">
        <v>171</v>
      </c>
      <c r="H801" s="6" t="s">
        <v>61</v>
      </c>
      <c r="I801" s="7">
        <v>1055771</v>
      </c>
      <c r="J801" s="7">
        <v>107507</v>
      </c>
      <c r="K801" s="7">
        <v>1163278</v>
      </c>
      <c r="L801" s="7">
        <v>0</v>
      </c>
      <c r="M801" s="7">
        <v>994719</v>
      </c>
      <c r="N801" s="7">
        <v>994719</v>
      </c>
      <c r="O801" s="7">
        <v>0</v>
      </c>
      <c r="P801" s="7">
        <v>168559</v>
      </c>
      <c r="Q801" s="7" t="s">
        <v>30</v>
      </c>
      <c r="R801" s="7">
        <v>0</v>
      </c>
      <c r="S801" s="7">
        <v>1163278</v>
      </c>
      <c r="T801" s="28">
        <v>3947</v>
      </c>
      <c r="U801" s="6" t="s">
        <v>26</v>
      </c>
      <c r="V801" s="6" t="s">
        <v>26</v>
      </c>
      <c r="W801" t="s">
        <v>23</v>
      </c>
      <c r="X801">
        <f>SUM(SUMIFS(gen_fuel!$T$1:$T$7186,gen_fuel!$A$1:$A$7186,E801,gen_fuel!$U$1:$U$7186,disposition!A801,gen_fuel!$N$1:$N$7186,{"HYC","WND","SUN"}))</f>
        <v>0</v>
      </c>
      <c r="Y801" s="8">
        <f t="shared" si="12"/>
        <v>-61052</v>
      </c>
    </row>
    <row r="802" spans="1:25" ht="51.75" x14ac:dyDescent="0.25">
      <c r="A802" s="5">
        <v>2012</v>
      </c>
      <c r="B802" s="5">
        <v>55965</v>
      </c>
      <c r="C802" s="6" t="s">
        <v>113</v>
      </c>
      <c r="D802" s="5">
        <v>7</v>
      </c>
      <c r="E802" s="5">
        <v>10466</v>
      </c>
      <c r="F802" s="6" t="s">
        <v>23</v>
      </c>
      <c r="G802" s="6" t="s">
        <v>172</v>
      </c>
      <c r="H802" s="6" t="s">
        <v>115</v>
      </c>
      <c r="I802" s="7">
        <v>32249</v>
      </c>
      <c r="J802" s="7">
        <v>0</v>
      </c>
      <c r="K802" s="7">
        <v>32249</v>
      </c>
      <c r="L802" s="7">
        <v>1290</v>
      </c>
      <c r="M802" s="7">
        <v>30959</v>
      </c>
      <c r="N802" s="7">
        <v>32249</v>
      </c>
      <c r="O802" s="7">
        <v>0</v>
      </c>
      <c r="P802" s="7">
        <v>0</v>
      </c>
      <c r="Q802" s="7" t="s">
        <v>30</v>
      </c>
      <c r="R802" s="7">
        <v>0</v>
      </c>
      <c r="S802" s="7">
        <v>32249</v>
      </c>
      <c r="T802" s="28">
        <v>0</v>
      </c>
      <c r="U802" s="6" t="s">
        <v>26</v>
      </c>
      <c r="V802" s="6" t="s">
        <v>26</v>
      </c>
      <c r="W802" t="s">
        <v>23</v>
      </c>
      <c r="X802">
        <f>SUM(SUMIFS(gen_fuel!$T$1:$T$7186,gen_fuel!$A$1:$A$7186,E802,gen_fuel!$U$1:$U$7186,disposition!A802,gen_fuel!$N$1:$N$7186,{"HYC","WND","SUN"}))</f>
        <v>0</v>
      </c>
      <c r="Y802" s="8">
        <f t="shared" si="12"/>
        <v>0</v>
      </c>
    </row>
    <row r="803" spans="1:25" ht="39" x14ac:dyDescent="0.25">
      <c r="A803" s="5">
        <v>2012</v>
      </c>
      <c r="B803" s="5">
        <v>55965</v>
      </c>
      <c r="C803" s="6" t="s">
        <v>113</v>
      </c>
      <c r="D803" s="5">
        <v>7</v>
      </c>
      <c r="E803" s="5">
        <v>10476</v>
      </c>
      <c r="F803" s="6" t="s">
        <v>23</v>
      </c>
      <c r="G803" s="6" t="s">
        <v>1346</v>
      </c>
      <c r="H803" s="6" t="s">
        <v>115</v>
      </c>
      <c r="I803" s="7">
        <v>0</v>
      </c>
      <c r="J803" s="7">
        <v>0</v>
      </c>
      <c r="K803" s="7">
        <v>0</v>
      </c>
      <c r="L803" s="7">
        <v>0</v>
      </c>
      <c r="M803" s="7">
        <v>0</v>
      </c>
      <c r="N803" s="7">
        <v>0</v>
      </c>
      <c r="O803" s="7">
        <v>0</v>
      </c>
      <c r="P803" s="7">
        <v>0</v>
      </c>
      <c r="Q803" s="7" t="s">
        <v>30</v>
      </c>
      <c r="R803" s="7">
        <v>0</v>
      </c>
      <c r="S803" s="7">
        <v>0</v>
      </c>
      <c r="T803" s="28">
        <v>0</v>
      </c>
      <c r="U803" s="6" t="s">
        <v>26</v>
      </c>
      <c r="V803" s="6" t="s">
        <v>26</v>
      </c>
      <c r="W803" t="s">
        <v>23</v>
      </c>
      <c r="X803">
        <f>SUM(SUMIFS(gen_fuel!$T$1:$T$7186,gen_fuel!$A$1:$A$7186,E803,gen_fuel!$U$1:$U$7186,disposition!A803,gen_fuel!$N$1:$N$7186,{"HYC","WND","SUN"}))</f>
        <v>0</v>
      </c>
      <c r="Y803" s="8">
        <f t="shared" si="12"/>
        <v>0</v>
      </c>
    </row>
    <row r="804" spans="1:25" ht="39" x14ac:dyDescent="0.25">
      <c r="A804" s="5">
        <v>2012</v>
      </c>
      <c r="B804" s="5">
        <v>55965</v>
      </c>
      <c r="C804" s="6" t="s">
        <v>113</v>
      </c>
      <c r="D804" s="5">
        <v>7</v>
      </c>
      <c r="E804" s="5">
        <v>10477</v>
      </c>
      <c r="F804" s="6" t="s">
        <v>23</v>
      </c>
      <c r="G804" s="6" t="s">
        <v>173</v>
      </c>
      <c r="H804" s="6" t="s">
        <v>115</v>
      </c>
      <c r="I804" s="7">
        <v>362331</v>
      </c>
      <c r="J804" s="7">
        <v>308737</v>
      </c>
      <c r="K804" s="7">
        <v>671068</v>
      </c>
      <c r="L804" s="7">
        <v>14493</v>
      </c>
      <c r="M804" s="7">
        <v>588773</v>
      </c>
      <c r="N804" s="7">
        <v>603266</v>
      </c>
      <c r="O804" s="7">
        <v>0</v>
      </c>
      <c r="P804" s="7">
        <v>0</v>
      </c>
      <c r="Q804" s="7" t="s">
        <v>30</v>
      </c>
      <c r="R804" s="7">
        <v>67802</v>
      </c>
      <c r="S804" s="7">
        <v>671068</v>
      </c>
      <c r="T804" s="28">
        <v>0</v>
      </c>
      <c r="U804" s="6" t="s">
        <v>26</v>
      </c>
      <c r="V804" s="6" t="s">
        <v>26</v>
      </c>
      <c r="W804" t="s">
        <v>23</v>
      </c>
      <c r="X804">
        <f>SUM(SUMIFS(gen_fuel!$T$1:$T$7186,gen_fuel!$A$1:$A$7186,E804,gen_fuel!$U$1:$U$7186,disposition!A804,gen_fuel!$N$1:$N$7186,{"HYC","WND","SUN"}))</f>
        <v>0</v>
      </c>
      <c r="Y804" s="8">
        <f t="shared" si="12"/>
        <v>240935</v>
      </c>
    </row>
    <row r="805" spans="1:25" ht="51.75" x14ac:dyDescent="0.25">
      <c r="A805" s="5">
        <v>2012</v>
      </c>
      <c r="B805" s="5">
        <v>55877</v>
      </c>
      <c r="C805" s="6" t="s">
        <v>1477</v>
      </c>
      <c r="D805" s="5">
        <v>7</v>
      </c>
      <c r="E805" s="5">
        <v>10485</v>
      </c>
      <c r="F805" s="6" t="s">
        <v>23</v>
      </c>
      <c r="G805" s="6" t="s">
        <v>1478</v>
      </c>
      <c r="H805" s="6" t="s">
        <v>366</v>
      </c>
      <c r="I805" s="7">
        <v>0</v>
      </c>
      <c r="J805" s="7">
        <v>0</v>
      </c>
      <c r="K805" s="7">
        <v>0</v>
      </c>
      <c r="L805" s="7">
        <v>0</v>
      </c>
      <c r="M805" s="7">
        <v>0</v>
      </c>
      <c r="N805" s="7">
        <v>0</v>
      </c>
      <c r="O805" s="7">
        <v>0</v>
      </c>
      <c r="P805" s="7">
        <v>0</v>
      </c>
      <c r="Q805" s="7" t="s">
        <v>30</v>
      </c>
      <c r="R805" s="7">
        <v>0</v>
      </c>
      <c r="S805" s="7">
        <v>0</v>
      </c>
      <c r="T805" s="28">
        <v>0</v>
      </c>
      <c r="U805" s="6" t="s">
        <v>26</v>
      </c>
      <c r="V805" s="6" t="s">
        <v>26</v>
      </c>
      <c r="W805" t="s">
        <v>23</v>
      </c>
      <c r="X805">
        <f>SUM(SUMIFS(gen_fuel!$T$1:$T$7186,gen_fuel!$A$1:$A$7186,E805,gen_fuel!$U$1:$U$7186,disposition!A805,gen_fuel!$N$1:$N$7186,{"HYC","WND","SUN"}))</f>
        <v>0</v>
      </c>
      <c r="Y805" s="8">
        <f t="shared" si="12"/>
        <v>0</v>
      </c>
    </row>
    <row r="806" spans="1:25" ht="51.75" x14ac:dyDescent="0.25">
      <c r="A806" s="5">
        <v>2012</v>
      </c>
      <c r="B806" s="5">
        <v>1991</v>
      </c>
      <c r="C806" s="6" t="s">
        <v>174</v>
      </c>
      <c r="D806" s="5">
        <v>7</v>
      </c>
      <c r="E806" s="5">
        <v>10486</v>
      </c>
      <c r="F806" s="6" t="s">
        <v>23</v>
      </c>
      <c r="G806" s="6" t="s">
        <v>175</v>
      </c>
      <c r="H806" s="6" t="s">
        <v>176</v>
      </c>
      <c r="I806" s="7">
        <v>196522</v>
      </c>
      <c r="J806" s="7">
        <v>380630</v>
      </c>
      <c r="K806" s="7">
        <v>577152</v>
      </c>
      <c r="L806" s="7">
        <v>0</v>
      </c>
      <c r="M806" s="7">
        <v>577152</v>
      </c>
      <c r="N806" s="7">
        <v>577152</v>
      </c>
      <c r="O806" s="7">
        <v>0</v>
      </c>
      <c r="P806" s="7">
        <v>0</v>
      </c>
      <c r="Q806" s="7" t="s">
        <v>30</v>
      </c>
      <c r="R806" s="7">
        <v>0</v>
      </c>
      <c r="S806" s="7">
        <v>577152</v>
      </c>
      <c r="T806" s="28">
        <v>0</v>
      </c>
      <c r="U806" s="6" t="s">
        <v>26</v>
      </c>
      <c r="V806" s="6" t="s">
        <v>26</v>
      </c>
      <c r="W806" t="s">
        <v>23</v>
      </c>
      <c r="X806">
        <f>SUM(SUMIFS(gen_fuel!$T$1:$T$7186,gen_fuel!$A$1:$A$7186,E806,gen_fuel!$U$1:$U$7186,disposition!A806,gen_fuel!$N$1:$N$7186,{"HYC","WND","SUN"}))</f>
        <v>0</v>
      </c>
      <c r="Y806" s="8">
        <f t="shared" si="12"/>
        <v>380630</v>
      </c>
    </row>
    <row r="807" spans="1:25" ht="64.5" x14ac:dyDescent="0.25">
      <c r="A807" s="5">
        <v>2012</v>
      </c>
      <c r="B807" s="5">
        <v>1924</v>
      </c>
      <c r="C807" s="6" t="s">
        <v>178</v>
      </c>
      <c r="D807" s="5">
        <v>7</v>
      </c>
      <c r="E807" s="5">
        <v>10488</v>
      </c>
      <c r="F807" s="6" t="s">
        <v>23</v>
      </c>
      <c r="G807" s="6" t="s">
        <v>179</v>
      </c>
      <c r="H807" s="6" t="s">
        <v>25</v>
      </c>
      <c r="I807" s="7">
        <v>352465</v>
      </c>
      <c r="J807" s="7">
        <v>725371</v>
      </c>
      <c r="K807" s="7">
        <v>1077836</v>
      </c>
      <c r="L807" s="7">
        <v>0</v>
      </c>
      <c r="M807" s="7">
        <v>1077836</v>
      </c>
      <c r="N807" s="7">
        <v>1077836</v>
      </c>
      <c r="O807" s="7">
        <v>0</v>
      </c>
      <c r="P807" s="7">
        <v>0</v>
      </c>
      <c r="Q807" s="7" t="s">
        <v>30</v>
      </c>
      <c r="R807" s="7">
        <v>0</v>
      </c>
      <c r="S807" s="7">
        <v>1077836</v>
      </c>
      <c r="T807" s="28">
        <v>0</v>
      </c>
      <c r="U807" s="6" t="s">
        <v>26</v>
      </c>
      <c r="V807" s="6" t="s">
        <v>26</v>
      </c>
      <c r="W807" t="s">
        <v>23</v>
      </c>
      <c r="X807">
        <f>SUM(SUMIFS(gen_fuel!$T$1:$T$7186,gen_fuel!$A$1:$A$7186,E807,gen_fuel!$U$1:$U$7186,disposition!A807,gen_fuel!$N$1:$N$7186,{"HYC","WND","SUN"}))</f>
        <v>0</v>
      </c>
      <c r="Y807" s="8">
        <f t="shared" si="12"/>
        <v>725371</v>
      </c>
    </row>
    <row r="808" spans="1:25" ht="39" x14ac:dyDescent="0.25">
      <c r="A808" s="5">
        <v>2012</v>
      </c>
      <c r="B808" s="5">
        <v>54784</v>
      </c>
      <c r="C808" s="6" t="s">
        <v>113</v>
      </c>
      <c r="D808" s="5">
        <v>7</v>
      </c>
      <c r="E808" s="5">
        <v>10491</v>
      </c>
      <c r="F808" s="6" t="s">
        <v>23</v>
      </c>
      <c r="G808" s="6" t="s">
        <v>181</v>
      </c>
      <c r="H808" s="6" t="s">
        <v>83</v>
      </c>
      <c r="I808" s="7">
        <v>0</v>
      </c>
      <c r="J808" s="7">
        <v>0</v>
      </c>
      <c r="K808" s="7">
        <v>0</v>
      </c>
      <c r="L808" s="7">
        <v>0</v>
      </c>
      <c r="M808" s="7">
        <v>0</v>
      </c>
      <c r="N808" s="7">
        <v>0</v>
      </c>
      <c r="O808" s="7">
        <v>0</v>
      </c>
      <c r="P808" s="7">
        <v>0</v>
      </c>
      <c r="Q808" s="7" t="s">
        <v>30</v>
      </c>
      <c r="R808" s="7">
        <v>0</v>
      </c>
      <c r="S808" s="7">
        <v>0</v>
      </c>
      <c r="T808" s="28">
        <v>0</v>
      </c>
      <c r="U808" s="6" t="s">
        <v>26</v>
      </c>
      <c r="V808" s="6" t="s">
        <v>26</v>
      </c>
      <c r="W808" t="s">
        <v>23</v>
      </c>
      <c r="X808">
        <f>SUM(SUMIFS(gen_fuel!$T$1:$T$7186,gen_fuel!$A$1:$A$7186,E808,gen_fuel!$U$1:$U$7186,disposition!A808,gen_fuel!$N$1:$N$7186,{"HYC","WND","SUN"}))</f>
        <v>0</v>
      </c>
      <c r="Y808" s="8">
        <f t="shared" si="12"/>
        <v>0</v>
      </c>
    </row>
    <row r="809" spans="1:25" ht="64.5" x14ac:dyDescent="0.25">
      <c r="A809" s="5">
        <v>2012</v>
      </c>
      <c r="B809" s="5">
        <v>450</v>
      </c>
      <c r="C809" s="6" t="s">
        <v>183</v>
      </c>
      <c r="D809" s="5">
        <v>7</v>
      </c>
      <c r="E809" s="5">
        <v>10504</v>
      </c>
      <c r="F809" s="6" t="s">
        <v>23</v>
      </c>
      <c r="G809" s="6" t="s">
        <v>184</v>
      </c>
      <c r="H809" s="6" t="s">
        <v>185</v>
      </c>
      <c r="I809" s="7">
        <v>51122</v>
      </c>
      <c r="J809" s="7">
        <v>25670</v>
      </c>
      <c r="K809" s="7">
        <v>76792</v>
      </c>
      <c r="L809" s="7">
        <v>0</v>
      </c>
      <c r="M809" s="7">
        <v>76792</v>
      </c>
      <c r="N809" s="7">
        <v>76792</v>
      </c>
      <c r="O809" s="7">
        <v>0</v>
      </c>
      <c r="P809" s="7">
        <v>0</v>
      </c>
      <c r="Q809" s="7" t="s">
        <v>30</v>
      </c>
      <c r="R809" s="7">
        <v>0</v>
      </c>
      <c r="S809" s="7">
        <v>76792</v>
      </c>
      <c r="T809" s="28" t="s">
        <v>30</v>
      </c>
      <c r="U809" s="6" t="s">
        <v>26</v>
      </c>
      <c r="V809" s="6" t="s">
        <v>26</v>
      </c>
      <c r="W809" t="s">
        <v>23</v>
      </c>
      <c r="X809">
        <f>SUM(SUMIFS(gen_fuel!$T$1:$T$7186,gen_fuel!$A$1:$A$7186,E809,gen_fuel!$U$1:$U$7186,disposition!A809,gen_fuel!$N$1:$N$7186,{"HYC","WND","SUN"}))</f>
        <v>0</v>
      </c>
      <c r="Y809" s="8">
        <f t="shared" si="12"/>
        <v>25670</v>
      </c>
    </row>
    <row r="810" spans="1:25" ht="39" x14ac:dyDescent="0.25">
      <c r="A810" s="5">
        <v>2012</v>
      </c>
      <c r="B810" s="5">
        <v>56174</v>
      </c>
      <c r="C810" s="6" t="s">
        <v>186</v>
      </c>
      <c r="D810" s="5">
        <v>7</v>
      </c>
      <c r="E810" s="5">
        <v>10511</v>
      </c>
      <c r="F810" s="6" t="s">
        <v>23</v>
      </c>
      <c r="G810" s="6" t="s">
        <v>187</v>
      </c>
      <c r="H810" s="6" t="s">
        <v>40</v>
      </c>
      <c r="I810" s="7">
        <v>226069</v>
      </c>
      <c r="J810" s="7">
        <v>56485</v>
      </c>
      <c r="K810" s="7">
        <v>282554</v>
      </c>
      <c r="L810" s="7">
        <v>0</v>
      </c>
      <c r="M810" s="7">
        <v>282554</v>
      </c>
      <c r="N810" s="7">
        <v>282554</v>
      </c>
      <c r="O810" s="7">
        <v>0</v>
      </c>
      <c r="P810" s="7">
        <v>0</v>
      </c>
      <c r="Q810" s="7" t="s">
        <v>30</v>
      </c>
      <c r="R810" s="7">
        <v>0</v>
      </c>
      <c r="S810" s="7">
        <v>282554</v>
      </c>
      <c r="T810" s="28" t="s">
        <v>30</v>
      </c>
      <c r="U810" s="6" t="s">
        <v>26</v>
      </c>
      <c r="V810" s="6" t="s">
        <v>26</v>
      </c>
      <c r="W810" t="s">
        <v>23</v>
      </c>
      <c r="X810">
        <f>SUM(SUMIFS(gen_fuel!$T$1:$T$7186,gen_fuel!$A$1:$A$7186,E810,gen_fuel!$U$1:$U$7186,disposition!A810,gen_fuel!$N$1:$N$7186,{"HYC","WND","SUN"}))</f>
        <v>0</v>
      </c>
      <c r="Y810" s="8">
        <f t="shared" si="12"/>
        <v>56485</v>
      </c>
    </row>
    <row r="811" spans="1:25" ht="39" x14ac:dyDescent="0.25">
      <c r="A811" s="5">
        <v>2012</v>
      </c>
      <c r="B811" s="5">
        <v>10849</v>
      </c>
      <c r="C811" s="6" t="s">
        <v>188</v>
      </c>
      <c r="D811" s="5">
        <v>7</v>
      </c>
      <c r="E811" s="5">
        <v>10521</v>
      </c>
      <c r="F811" s="6" t="s">
        <v>23</v>
      </c>
      <c r="G811" s="6" t="s">
        <v>189</v>
      </c>
      <c r="H811" s="6" t="s">
        <v>40</v>
      </c>
      <c r="I811" s="7">
        <v>151764</v>
      </c>
      <c r="J811" s="7">
        <v>4122</v>
      </c>
      <c r="K811" s="7">
        <v>155886</v>
      </c>
      <c r="L811" s="7">
        <v>0</v>
      </c>
      <c r="M811" s="7">
        <v>155886</v>
      </c>
      <c r="N811" s="7">
        <v>155886</v>
      </c>
      <c r="O811" s="7">
        <v>0</v>
      </c>
      <c r="P811" s="7">
        <v>0</v>
      </c>
      <c r="Q811" s="7" t="s">
        <v>30</v>
      </c>
      <c r="R811" s="7">
        <v>0</v>
      </c>
      <c r="S811" s="7">
        <v>155886</v>
      </c>
      <c r="T811" s="28">
        <v>0</v>
      </c>
      <c r="U811" s="6" t="s">
        <v>26</v>
      </c>
      <c r="V811" s="6" t="s">
        <v>26</v>
      </c>
      <c r="W811" t="s">
        <v>23</v>
      </c>
      <c r="X811">
        <f>SUM(SUMIFS(gen_fuel!$T$1:$T$7186,gen_fuel!$A$1:$A$7186,E811,gen_fuel!$U$1:$U$7186,disposition!A811,gen_fuel!$N$1:$N$7186,{"HYC","WND","SUN"}))</f>
        <v>0</v>
      </c>
      <c r="Y811" s="8">
        <f t="shared" si="12"/>
        <v>4122</v>
      </c>
    </row>
    <row r="812" spans="1:25" ht="51.75" x14ac:dyDescent="0.25">
      <c r="A812" s="5">
        <v>2012</v>
      </c>
      <c r="B812" s="5">
        <v>6541</v>
      </c>
      <c r="C812" s="6" t="s">
        <v>191</v>
      </c>
      <c r="D812" s="5">
        <v>7</v>
      </c>
      <c r="E812" s="5">
        <v>10554</v>
      </c>
      <c r="F812" s="6" t="s">
        <v>23</v>
      </c>
      <c r="G812" s="6" t="s">
        <v>192</v>
      </c>
      <c r="H812" s="6" t="s">
        <v>61</v>
      </c>
      <c r="I812" s="7">
        <v>3780281</v>
      </c>
      <c r="J812" s="7">
        <v>0</v>
      </c>
      <c r="K812" s="7">
        <v>3780281</v>
      </c>
      <c r="L812" s="7">
        <v>90490</v>
      </c>
      <c r="M812" s="7">
        <v>3554704</v>
      </c>
      <c r="N812" s="7">
        <v>3645194</v>
      </c>
      <c r="O812" s="7">
        <v>0</v>
      </c>
      <c r="P812" s="7">
        <v>135087</v>
      </c>
      <c r="Q812" s="7" t="s">
        <v>30</v>
      </c>
      <c r="R812" s="7">
        <v>0</v>
      </c>
      <c r="S812" s="7">
        <v>3780281</v>
      </c>
      <c r="T812" s="28">
        <v>4269</v>
      </c>
      <c r="U812" s="6" t="s">
        <v>26</v>
      </c>
      <c r="V812" s="6" t="s">
        <v>26</v>
      </c>
      <c r="W812" t="s">
        <v>23</v>
      </c>
      <c r="X812">
        <f>SUM(SUMIFS(gen_fuel!$T$1:$T$7186,gen_fuel!$A$1:$A$7186,E812,gen_fuel!$U$1:$U$7186,disposition!A812,gen_fuel!$N$1:$N$7186,{"HYC","WND","SUN"}))</f>
        <v>0</v>
      </c>
      <c r="Y812" s="8">
        <f t="shared" si="12"/>
        <v>-135087</v>
      </c>
    </row>
    <row r="813" spans="1:25" ht="64.5" x14ac:dyDescent="0.25">
      <c r="A813" s="5">
        <v>2012</v>
      </c>
      <c r="B813" s="5">
        <v>15726</v>
      </c>
      <c r="C813" s="6" t="s">
        <v>193</v>
      </c>
      <c r="D813" s="5">
        <v>6</v>
      </c>
      <c r="E813" s="5">
        <v>10560</v>
      </c>
      <c r="F813" s="6" t="s">
        <v>50</v>
      </c>
      <c r="G813" s="6" t="s">
        <v>1349</v>
      </c>
      <c r="H813" s="6" t="s">
        <v>69</v>
      </c>
      <c r="I813" s="7">
        <v>483479</v>
      </c>
      <c r="J813" s="7">
        <v>50437</v>
      </c>
      <c r="K813" s="7">
        <v>533916</v>
      </c>
      <c r="L813" s="7">
        <v>0</v>
      </c>
      <c r="M813" s="7">
        <v>531436</v>
      </c>
      <c r="N813" s="7">
        <v>531436</v>
      </c>
      <c r="O813" s="7">
        <v>0</v>
      </c>
      <c r="P813" s="7">
        <v>2480</v>
      </c>
      <c r="Q813" s="7" t="s">
        <v>30</v>
      </c>
      <c r="R813" s="7">
        <v>0</v>
      </c>
      <c r="S813" s="7">
        <v>533916</v>
      </c>
      <c r="T813" s="28">
        <v>76</v>
      </c>
      <c r="U813" s="6" t="s">
        <v>26</v>
      </c>
      <c r="V813" s="6" t="s">
        <v>26</v>
      </c>
      <c r="W813" t="s">
        <v>23</v>
      </c>
      <c r="X813">
        <f>SUM(SUMIFS(gen_fuel!$T$1:$T$7186,gen_fuel!$A$1:$A$7186,E813,gen_fuel!$U$1:$U$7186,disposition!A813,gen_fuel!$N$1:$N$7186,{"HYC","WND","SUN"}))</f>
        <v>0</v>
      </c>
      <c r="Y813" s="8">
        <f t="shared" si="12"/>
        <v>47957</v>
      </c>
    </row>
    <row r="814" spans="1:25" ht="64.5" x14ac:dyDescent="0.25">
      <c r="A814" s="5">
        <v>2012</v>
      </c>
      <c r="B814" s="5">
        <v>15726</v>
      </c>
      <c r="C814" s="6" t="s">
        <v>193</v>
      </c>
      <c r="D814" s="5">
        <v>7</v>
      </c>
      <c r="E814" s="5">
        <v>10562</v>
      </c>
      <c r="F814" s="6" t="s">
        <v>23</v>
      </c>
      <c r="G814" s="6" t="s">
        <v>195</v>
      </c>
      <c r="H814" s="6" t="s">
        <v>29</v>
      </c>
      <c r="I814" s="7">
        <v>222319</v>
      </c>
      <c r="J814" s="7">
        <v>29040</v>
      </c>
      <c r="K814" s="7">
        <v>251359</v>
      </c>
      <c r="L814" s="7">
        <v>0</v>
      </c>
      <c r="M814" s="7">
        <v>248559</v>
      </c>
      <c r="N814" s="7">
        <v>248559</v>
      </c>
      <c r="O814" s="7">
        <v>0</v>
      </c>
      <c r="P814" s="7">
        <v>2800</v>
      </c>
      <c r="Q814" s="7" t="s">
        <v>30</v>
      </c>
      <c r="R814" s="7">
        <v>0</v>
      </c>
      <c r="S814" s="7">
        <v>251359</v>
      </c>
      <c r="T814" s="28">
        <v>166</v>
      </c>
      <c r="U814" s="6" t="s">
        <v>26</v>
      </c>
      <c r="V814" s="6" t="s">
        <v>26</v>
      </c>
      <c r="W814" t="s">
        <v>23</v>
      </c>
      <c r="X814">
        <f>SUM(SUMIFS(gen_fuel!$T$1:$T$7186,gen_fuel!$A$1:$A$7186,E814,gen_fuel!$U$1:$U$7186,disposition!A814,gen_fuel!$N$1:$N$7186,{"HYC","WND","SUN"}))</f>
        <v>0</v>
      </c>
      <c r="Y814" s="8">
        <f t="shared" si="12"/>
        <v>26240</v>
      </c>
    </row>
    <row r="815" spans="1:25" ht="51.75" x14ac:dyDescent="0.25">
      <c r="A815" s="5">
        <v>2012</v>
      </c>
      <c r="B815" s="5">
        <v>914</v>
      </c>
      <c r="C815" s="6" t="s">
        <v>196</v>
      </c>
      <c r="D815" s="5">
        <v>7</v>
      </c>
      <c r="E815" s="5">
        <v>10568</v>
      </c>
      <c r="F815" s="6" t="s">
        <v>23</v>
      </c>
      <c r="G815" s="6" t="s">
        <v>197</v>
      </c>
      <c r="H815" s="6" t="s">
        <v>61</v>
      </c>
      <c r="I815" s="7">
        <v>264776</v>
      </c>
      <c r="J815" s="7">
        <v>693988</v>
      </c>
      <c r="K815" s="7">
        <v>958764</v>
      </c>
      <c r="L815" s="7">
        <v>0</v>
      </c>
      <c r="M815" s="7">
        <v>958764</v>
      </c>
      <c r="N815" s="7">
        <v>958764</v>
      </c>
      <c r="O815" s="7">
        <v>0</v>
      </c>
      <c r="P815" s="7">
        <v>0</v>
      </c>
      <c r="Q815" s="7" t="s">
        <v>30</v>
      </c>
      <c r="R815" s="7">
        <v>0</v>
      </c>
      <c r="S815" s="7">
        <v>958764</v>
      </c>
      <c r="T815" s="28">
        <v>0</v>
      </c>
      <c r="U815" s="6" t="s">
        <v>26</v>
      </c>
      <c r="V815" s="6" t="s">
        <v>26</v>
      </c>
      <c r="W815" t="s">
        <v>23</v>
      </c>
      <c r="X815">
        <f>SUM(SUMIFS(gen_fuel!$T$1:$T$7186,gen_fuel!$A$1:$A$7186,E815,gen_fuel!$U$1:$U$7186,disposition!A815,gen_fuel!$N$1:$N$7186,{"HYC","WND","SUN"}))</f>
        <v>0</v>
      </c>
      <c r="Y815" s="8">
        <f t="shared" si="12"/>
        <v>693988</v>
      </c>
    </row>
    <row r="816" spans="1:25" ht="51.75" x14ac:dyDescent="0.25">
      <c r="A816" s="5">
        <v>2012</v>
      </c>
      <c r="B816" s="5">
        <v>379</v>
      </c>
      <c r="C816" s="6" t="s">
        <v>198</v>
      </c>
      <c r="D816" s="5">
        <v>6</v>
      </c>
      <c r="E816" s="5">
        <v>10569</v>
      </c>
      <c r="F816" s="6" t="s">
        <v>50</v>
      </c>
      <c r="G816" s="6" t="s">
        <v>199</v>
      </c>
      <c r="H816" s="6" t="s">
        <v>61</v>
      </c>
      <c r="I816" s="7">
        <v>0</v>
      </c>
      <c r="J816" s="7">
        <v>266844</v>
      </c>
      <c r="K816" s="7">
        <v>266844</v>
      </c>
      <c r="L816" s="7">
        <v>0</v>
      </c>
      <c r="M816" s="7">
        <v>266844</v>
      </c>
      <c r="N816" s="7">
        <v>266844</v>
      </c>
      <c r="O816" s="7">
        <v>0</v>
      </c>
      <c r="P816" s="7">
        <v>0</v>
      </c>
      <c r="Q816" s="7" t="s">
        <v>30</v>
      </c>
      <c r="R816" s="7">
        <v>0</v>
      </c>
      <c r="S816" s="7">
        <v>266844</v>
      </c>
      <c r="T816" s="28">
        <v>0</v>
      </c>
      <c r="U816" s="6" t="s">
        <v>26</v>
      </c>
      <c r="V816" s="6" t="s">
        <v>26</v>
      </c>
      <c r="W816" t="s">
        <v>23</v>
      </c>
      <c r="X816">
        <f>SUM(SUMIFS(gen_fuel!$T$1:$T$7186,gen_fuel!$A$1:$A$7186,E816,gen_fuel!$U$1:$U$7186,disposition!A816,gen_fuel!$N$1:$N$7186,{"HYC","WND","SUN"}))</f>
        <v>0</v>
      </c>
      <c r="Y816" s="8">
        <f t="shared" si="12"/>
        <v>266844</v>
      </c>
    </row>
    <row r="817" spans="1:25" ht="77.25" x14ac:dyDescent="0.25">
      <c r="A817" s="5">
        <v>2012</v>
      </c>
      <c r="B817" s="5">
        <v>2674</v>
      </c>
      <c r="C817" s="6" t="s">
        <v>1479</v>
      </c>
      <c r="D817" s="5">
        <v>7</v>
      </c>
      <c r="E817" s="5">
        <v>10601</v>
      </c>
      <c r="F817" s="6" t="s">
        <v>23</v>
      </c>
      <c r="G817" s="6" t="s">
        <v>1480</v>
      </c>
      <c r="H817" s="6" t="s">
        <v>48</v>
      </c>
      <c r="I817" s="7">
        <v>277662</v>
      </c>
      <c r="J817" s="7">
        <v>230</v>
      </c>
      <c r="K817" s="7">
        <v>277892</v>
      </c>
      <c r="L817" s="7">
        <v>0</v>
      </c>
      <c r="M817" s="7">
        <v>37735</v>
      </c>
      <c r="N817" s="7">
        <v>37735</v>
      </c>
      <c r="O817" s="7">
        <v>0</v>
      </c>
      <c r="P817" s="7">
        <v>240157</v>
      </c>
      <c r="Q817" s="7" t="s">
        <v>30</v>
      </c>
      <c r="R817" s="7">
        <v>0</v>
      </c>
      <c r="S817" s="7">
        <v>277892</v>
      </c>
      <c r="T817" s="28">
        <v>7391</v>
      </c>
      <c r="U817" s="6" t="s">
        <v>26</v>
      </c>
      <c r="V817" s="6" t="s">
        <v>26</v>
      </c>
      <c r="W817" t="s">
        <v>23</v>
      </c>
      <c r="X817">
        <f>SUM(SUMIFS(gen_fuel!$T$1:$T$7186,gen_fuel!$A$1:$A$7186,E817,gen_fuel!$U$1:$U$7186,disposition!A817,gen_fuel!$N$1:$N$7186,{"HYC","WND","SUN"}))</f>
        <v>0</v>
      </c>
      <c r="Y817" s="8">
        <f t="shared" si="12"/>
        <v>-239927</v>
      </c>
    </row>
    <row r="818" spans="1:25" ht="64.5" x14ac:dyDescent="0.25">
      <c r="A818" s="5">
        <v>2012</v>
      </c>
      <c r="B818" s="5">
        <v>8286</v>
      </c>
      <c r="C818" s="6" t="s">
        <v>202</v>
      </c>
      <c r="D818" s="5">
        <v>7</v>
      </c>
      <c r="E818" s="5">
        <v>10604</v>
      </c>
      <c r="F818" s="6" t="s">
        <v>23</v>
      </c>
      <c r="G818" s="6" t="s">
        <v>203</v>
      </c>
      <c r="H818" s="6" t="s">
        <v>64</v>
      </c>
      <c r="I818" s="7">
        <v>161056</v>
      </c>
      <c r="J818" s="7">
        <v>1237</v>
      </c>
      <c r="K818" s="7">
        <v>162293</v>
      </c>
      <c r="L818" s="7">
        <v>0</v>
      </c>
      <c r="M818" s="7">
        <v>110288</v>
      </c>
      <c r="N818" s="7">
        <v>110288</v>
      </c>
      <c r="O818" s="7">
        <v>0</v>
      </c>
      <c r="P818" s="7">
        <v>52005</v>
      </c>
      <c r="Q818" s="7" t="s">
        <v>30</v>
      </c>
      <c r="R818" s="7">
        <v>0</v>
      </c>
      <c r="S818" s="7">
        <v>162293</v>
      </c>
      <c r="T818" s="28">
        <v>10800</v>
      </c>
      <c r="U818" s="6" t="s">
        <v>26</v>
      </c>
      <c r="V818" s="6" t="s">
        <v>26</v>
      </c>
      <c r="W818" t="s">
        <v>23</v>
      </c>
      <c r="X818">
        <f>SUM(SUMIFS(gen_fuel!$T$1:$T$7186,gen_fuel!$A$1:$A$7186,E818,gen_fuel!$U$1:$U$7186,disposition!A818,gen_fuel!$N$1:$N$7186,{"HYC","WND","SUN"}))</f>
        <v>0</v>
      </c>
      <c r="Y818" s="8">
        <f t="shared" si="12"/>
        <v>-50768</v>
      </c>
    </row>
    <row r="819" spans="1:25" ht="51.75" x14ac:dyDescent="0.25">
      <c r="A819" s="5">
        <v>2012</v>
      </c>
      <c r="B819" s="5">
        <v>50003</v>
      </c>
      <c r="C819" s="6" t="s">
        <v>205</v>
      </c>
      <c r="D819" s="5">
        <v>7</v>
      </c>
      <c r="E819" s="5">
        <v>10605</v>
      </c>
      <c r="F819" s="6" t="s">
        <v>23</v>
      </c>
      <c r="G819" s="6" t="s">
        <v>206</v>
      </c>
      <c r="H819" s="6" t="s">
        <v>69</v>
      </c>
      <c r="I819" s="7">
        <v>443417</v>
      </c>
      <c r="J819" s="7">
        <v>234632</v>
      </c>
      <c r="K819" s="7">
        <v>678049</v>
      </c>
      <c r="L819" s="7">
        <v>0</v>
      </c>
      <c r="M819" s="7">
        <v>678049</v>
      </c>
      <c r="N819" s="7">
        <v>678049</v>
      </c>
      <c r="O819" s="7">
        <v>0</v>
      </c>
      <c r="P819" s="7">
        <v>0</v>
      </c>
      <c r="Q819" s="7" t="s">
        <v>30</v>
      </c>
      <c r="R819" s="7">
        <v>0</v>
      </c>
      <c r="S819" s="7">
        <v>678049</v>
      </c>
      <c r="T819" s="28">
        <v>0</v>
      </c>
      <c r="U819" s="6" t="s">
        <v>26</v>
      </c>
      <c r="V819" s="6" t="s">
        <v>26</v>
      </c>
      <c r="W819" t="s">
        <v>23</v>
      </c>
      <c r="X819">
        <f>SUM(SUMIFS(gen_fuel!$T$1:$T$7186,gen_fuel!$A$1:$A$7186,E819,gen_fuel!$U$1:$U$7186,disposition!A819,gen_fuel!$N$1:$N$7186,{"HYC","WND","SUN"}))</f>
        <v>0</v>
      </c>
      <c r="Y819" s="8">
        <f t="shared" si="12"/>
        <v>234632</v>
      </c>
    </row>
    <row r="820" spans="1:25" ht="51.75" x14ac:dyDescent="0.25">
      <c r="A820" s="5">
        <v>2012</v>
      </c>
      <c r="B820" s="5">
        <v>7166</v>
      </c>
      <c r="C820" s="6" t="s">
        <v>212</v>
      </c>
      <c r="D820" s="5">
        <v>7</v>
      </c>
      <c r="E820" s="5">
        <v>10610</v>
      </c>
      <c r="F820" s="6" t="s">
        <v>23</v>
      </c>
      <c r="G820" s="6" t="s">
        <v>213</v>
      </c>
      <c r="H820" s="6" t="s">
        <v>90</v>
      </c>
      <c r="I820" s="7">
        <v>542009</v>
      </c>
      <c r="J820" s="7">
        <v>151873</v>
      </c>
      <c r="K820" s="7">
        <v>693882</v>
      </c>
      <c r="L820" s="7">
        <v>0</v>
      </c>
      <c r="M820" s="7">
        <v>693882</v>
      </c>
      <c r="N820" s="7">
        <v>693882</v>
      </c>
      <c r="O820" s="7">
        <v>0</v>
      </c>
      <c r="P820" s="7">
        <v>0</v>
      </c>
      <c r="Q820" s="7" t="s">
        <v>30</v>
      </c>
      <c r="R820" s="7">
        <v>0</v>
      </c>
      <c r="S820" s="7">
        <v>693882</v>
      </c>
      <c r="T820" s="28">
        <v>0</v>
      </c>
      <c r="U820" s="6" t="s">
        <v>26</v>
      </c>
      <c r="V820" s="6" t="s">
        <v>26</v>
      </c>
      <c r="W820" t="s">
        <v>23</v>
      </c>
      <c r="X820">
        <f>SUM(SUMIFS(gen_fuel!$T$1:$T$7186,gen_fuel!$A$1:$A$7186,E820,gen_fuel!$U$1:$U$7186,disposition!A820,gen_fuel!$N$1:$N$7186,{"HYC","WND","SUN"}))</f>
        <v>0</v>
      </c>
      <c r="Y820" s="8">
        <f t="shared" si="12"/>
        <v>151873</v>
      </c>
    </row>
    <row r="821" spans="1:25" ht="64.5" x14ac:dyDescent="0.25">
      <c r="A821" s="5">
        <v>2012</v>
      </c>
      <c r="B821" s="5">
        <v>50128</v>
      </c>
      <c r="C821" s="6" t="s">
        <v>214</v>
      </c>
      <c r="D821" s="5">
        <v>7</v>
      </c>
      <c r="E821" s="5">
        <v>10611</v>
      </c>
      <c r="F821" s="6" t="s">
        <v>23</v>
      </c>
      <c r="G821" s="6" t="s">
        <v>215</v>
      </c>
      <c r="H821" s="6" t="s">
        <v>29</v>
      </c>
      <c r="I821" s="7">
        <v>368448</v>
      </c>
      <c r="J821" s="7">
        <v>222599</v>
      </c>
      <c r="K821" s="7">
        <v>591047</v>
      </c>
      <c r="L821" s="7">
        <v>0</v>
      </c>
      <c r="M821" s="7">
        <v>581830</v>
      </c>
      <c r="N821" s="7">
        <v>581830</v>
      </c>
      <c r="O821" s="7">
        <v>0</v>
      </c>
      <c r="P821" s="7">
        <v>9217</v>
      </c>
      <c r="Q821" s="7" t="s">
        <v>30</v>
      </c>
      <c r="R821" s="7">
        <v>0</v>
      </c>
      <c r="S821" s="7">
        <v>591047</v>
      </c>
      <c r="T821" s="28">
        <v>200</v>
      </c>
      <c r="U821" s="6" t="s">
        <v>26</v>
      </c>
      <c r="V821" s="6" t="s">
        <v>26</v>
      </c>
      <c r="W821" t="s">
        <v>23</v>
      </c>
      <c r="X821">
        <f>SUM(SUMIFS(gen_fuel!$T$1:$T$7186,gen_fuel!$A$1:$A$7186,E821,gen_fuel!$U$1:$U$7186,disposition!A821,gen_fuel!$N$1:$N$7186,{"HYC","WND","SUN"}))</f>
        <v>0</v>
      </c>
      <c r="Y821" s="8">
        <f t="shared" si="12"/>
        <v>213382</v>
      </c>
    </row>
    <row r="822" spans="1:25" ht="39" x14ac:dyDescent="0.25">
      <c r="A822" s="5">
        <v>2012</v>
      </c>
      <c r="B822" s="5">
        <v>5232</v>
      </c>
      <c r="C822" s="6" t="s">
        <v>219</v>
      </c>
      <c r="D822" s="5">
        <v>7</v>
      </c>
      <c r="E822" s="5">
        <v>10613</v>
      </c>
      <c r="F822" s="6" t="s">
        <v>23</v>
      </c>
      <c r="G822" s="6" t="s">
        <v>220</v>
      </c>
      <c r="H822" s="6" t="s">
        <v>83</v>
      </c>
      <c r="I822" s="7">
        <v>441930</v>
      </c>
      <c r="J822" s="7">
        <v>700</v>
      </c>
      <c r="K822" s="7">
        <v>442630</v>
      </c>
      <c r="L822" s="7">
        <v>14870</v>
      </c>
      <c r="M822" s="7">
        <v>316296</v>
      </c>
      <c r="N822" s="7">
        <v>331166</v>
      </c>
      <c r="O822" s="7">
        <v>0</v>
      </c>
      <c r="P822" s="7">
        <v>111464</v>
      </c>
      <c r="Q822" s="7" t="s">
        <v>30</v>
      </c>
      <c r="R822" s="7">
        <v>0</v>
      </c>
      <c r="S822" s="7">
        <v>442630</v>
      </c>
      <c r="T822" s="28">
        <v>4783</v>
      </c>
      <c r="U822" s="6" t="s">
        <v>26</v>
      </c>
      <c r="V822" s="6" t="s">
        <v>26</v>
      </c>
      <c r="W822" t="s">
        <v>23</v>
      </c>
      <c r="X822">
        <f>SUM(SUMIFS(gen_fuel!$T$1:$T$7186,gen_fuel!$A$1:$A$7186,E822,gen_fuel!$U$1:$U$7186,disposition!A822,gen_fuel!$N$1:$N$7186,{"HYC","WND","SUN"}))</f>
        <v>103192</v>
      </c>
      <c r="Y822" s="8">
        <f t="shared" si="12"/>
        <v>-7572</v>
      </c>
    </row>
    <row r="823" spans="1:25" ht="39" x14ac:dyDescent="0.25">
      <c r="A823" s="5">
        <v>2012</v>
      </c>
      <c r="B823" s="5">
        <v>55863</v>
      </c>
      <c r="C823" s="6" t="s">
        <v>222</v>
      </c>
      <c r="D823" s="5">
        <v>7</v>
      </c>
      <c r="E823" s="5">
        <v>10627</v>
      </c>
      <c r="F823" s="6" t="s">
        <v>23</v>
      </c>
      <c r="G823" s="6" t="s">
        <v>223</v>
      </c>
      <c r="H823" s="6" t="s">
        <v>210</v>
      </c>
      <c r="I823" s="7">
        <v>387216</v>
      </c>
      <c r="J823" s="7">
        <v>354509</v>
      </c>
      <c r="K823" s="7">
        <v>741725</v>
      </c>
      <c r="L823" s="7">
        <v>31095</v>
      </c>
      <c r="M823" s="7">
        <v>710630</v>
      </c>
      <c r="N823" s="7">
        <v>741725</v>
      </c>
      <c r="O823" s="7">
        <v>0</v>
      </c>
      <c r="P823" s="7">
        <v>0</v>
      </c>
      <c r="Q823" s="7" t="s">
        <v>30</v>
      </c>
      <c r="R823" s="7">
        <v>0</v>
      </c>
      <c r="S823" s="7">
        <v>741725</v>
      </c>
      <c r="T823" s="28">
        <v>0</v>
      </c>
      <c r="U823" s="6" t="s">
        <v>26</v>
      </c>
      <c r="V823" s="6" t="s">
        <v>26</v>
      </c>
      <c r="W823" t="s">
        <v>23</v>
      </c>
      <c r="X823">
        <f>SUM(SUMIFS(gen_fuel!$T$1:$T$7186,gen_fuel!$A$1:$A$7186,E823,gen_fuel!$U$1:$U$7186,disposition!A823,gen_fuel!$N$1:$N$7186,{"HYC","WND","SUN"}))</f>
        <v>0</v>
      </c>
      <c r="Y823" s="8">
        <f t="shared" si="12"/>
        <v>354509</v>
      </c>
    </row>
    <row r="824" spans="1:25" ht="39" x14ac:dyDescent="0.25">
      <c r="A824" s="5">
        <v>2012</v>
      </c>
      <c r="B824" s="5">
        <v>56304</v>
      </c>
      <c r="C824" s="6" t="s">
        <v>798</v>
      </c>
      <c r="D824" s="5">
        <v>7</v>
      </c>
      <c r="E824" s="5">
        <v>10638</v>
      </c>
      <c r="F824" s="6" t="s">
        <v>23</v>
      </c>
      <c r="G824" s="6" t="s">
        <v>1481</v>
      </c>
      <c r="H824" s="6" t="s">
        <v>61</v>
      </c>
      <c r="I824" s="7">
        <v>218</v>
      </c>
      <c r="J824" s="7">
        <v>51530</v>
      </c>
      <c r="K824" s="7">
        <v>51748</v>
      </c>
      <c r="L824" s="7">
        <v>0</v>
      </c>
      <c r="M824" s="7">
        <v>51748</v>
      </c>
      <c r="N824" s="7">
        <v>51748</v>
      </c>
      <c r="O824" s="7">
        <v>0</v>
      </c>
      <c r="P824" s="7">
        <v>0</v>
      </c>
      <c r="Q824" s="7" t="s">
        <v>30</v>
      </c>
      <c r="R824" s="7">
        <v>0</v>
      </c>
      <c r="S824" s="7">
        <v>51748</v>
      </c>
      <c r="T824" s="28">
        <v>0</v>
      </c>
      <c r="U824" s="6" t="s">
        <v>26</v>
      </c>
      <c r="V824" s="6" t="s">
        <v>26</v>
      </c>
      <c r="W824" t="s">
        <v>23</v>
      </c>
      <c r="X824">
        <f>SUM(SUMIFS(gen_fuel!$T$1:$T$7186,gen_fuel!$A$1:$A$7186,E824,gen_fuel!$U$1:$U$7186,disposition!A824,gen_fuel!$N$1:$N$7186,{"HYC","WND","SUN"}))</f>
        <v>0</v>
      </c>
      <c r="Y824" s="8">
        <f t="shared" si="12"/>
        <v>51530</v>
      </c>
    </row>
    <row r="825" spans="1:25" ht="64.5" x14ac:dyDescent="0.25">
      <c r="A825" s="5">
        <v>2012</v>
      </c>
      <c r="B825" s="5">
        <v>49968</v>
      </c>
      <c r="C825" s="6" t="s">
        <v>224</v>
      </c>
      <c r="D825" s="5">
        <v>7</v>
      </c>
      <c r="E825" s="5">
        <v>10684</v>
      </c>
      <c r="F825" s="6" t="s">
        <v>23</v>
      </c>
      <c r="G825" s="6" t="s">
        <v>225</v>
      </c>
      <c r="H825" s="6" t="s">
        <v>48</v>
      </c>
      <c r="I825" s="7">
        <v>389080</v>
      </c>
      <c r="J825" s="7">
        <v>1187</v>
      </c>
      <c r="K825" s="7">
        <v>390267</v>
      </c>
      <c r="L825" s="7">
        <v>60233</v>
      </c>
      <c r="M825" s="7">
        <v>226103</v>
      </c>
      <c r="N825" s="7">
        <v>286336</v>
      </c>
      <c r="O825" s="7">
        <v>0</v>
      </c>
      <c r="P825" s="7">
        <v>103931</v>
      </c>
      <c r="Q825" s="7" t="s">
        <v>30</v>
      </c>
      <c r="R825" s="7">
        <v>0</v>
      </c>
      <c r="S825" s="7">
        <v>390267</v>
      </c>
      <c r="T825" s="28">
        <v>7725</v>
      </c>
      <c r="U825" s="6" t="s">
        <v>26</v>
      </c>
      <c r="V825" s="6" t="s">
        <v>26</v>
      </c>
      <c r="W825" t="s">
        <v>23</v>
      </c>
      <c r="X825">
        <f>SUM(SUMIFS(gen_fuel!$T$1:$T$7186,gen_fuel!$A$1:$A$7186,E825,gen_fuel!$U$1:$U$7186,disposition!A825,gen_fuel!$N$1:$N$7186,{"HYC","WND","SUN"}))</f>
        <v>0</v>
      </c>
      <c r="Y825" s="8">
        <f t="shared" si="12"/>
        <v>-102744</v>
      </c>
    </row>
    <row r="826" spans="1:25" ht="64.5" x14ac:dyDescent="0.25">
      <c r="A826" s="5">
        <v>2012</v>
      </c>
      <c r="B826" s="5">
        <v>49968</v>
      </c>
      <c r="C826" s="6" t="s">
        <v>224</v>
      </c>
      <c r="D826" s="5">
        <v>7</v>
      </c>
      <c r="E826" s="5">
        <v>10685</v>
      </c>
      <c r="F826" s="6" t="s">
        <v>23</v>
      </c>
      <c r="G826" s="6" t="s">
        <v>1482</v>
      </c>
      <c r="H826" s="6" t="s">
        <v>48</v>
      </c>
      <c r="I826" s="7">
        <v>0</v>
      </c>
      <c r="J826" s="7">
        <v>89223</v>
      </c>
      <c r="K826" s="7">
        <v>89223</v>
      </c>
      <c r="L826" s="7">
        <v>76</v>
      </c>
      <c r="M826" s="7">
        <v>89147</v>
      </c>
      <c r="N826" s="7">
        <v>89223</v>
      </c>
      <c r="O826" s="7">
        <v>0</v>
      </c>
      <c r="P826" s="7">
        <v>0</v>
      </c>
      <c r="Q826" s="7" t="s">
        <v>30</v>
      </c>
      <c r="R826" s="7">
        <v>0</v>
      </c>
      <c r="S826" s="7">
        <v>89223</v>
      </c>
      <c r="T826" s="28">
        <v>0</v>
      </c>
      <c r="U826" s="6" t="s">
        <v>26</v>
      </c>
      <c r="V826" s="6" t="s">
        <v>26</v>
      </c>
      <c r="W826" t="s">
        <v>23</v>
      </c>
      <c r="X826">
        <f>SUM(SUMIFS(gen_fuel!$T$1:$T$7186,gen_fuel!$A$1:$A$7186,E826,gen_fuel!$U$1:$U$7186,disposition!A826,gen_fuel!$N$1:$N$7186,{"HYC","WND","SUN"}))</f>
        <v>0</v>
      </c>
      <c r="Y826" s="8">
        <f t="shared" si="12"/>
        <v>89223</v>
      </c>
    </row>
    <row r="827" spans="1:25" ht="64.5" x14ac:dyDescent="0.25">
      <c r="A827" s="5">
        <v>2012</v>
      </c>
      <c r="B827" s="5">
        <v>6088</v>
      </c>
      <c r="C827" s="6" t="s">
        <v>227</v>
      </c>
      <c r="D827" s="5">
        <v>7</v>
      </c>
      <c r="E827" s="5">
        <v>10690</v>
      </c>
      <c r="F827" s="6" t="s">
        <v>23</v>
      </c>
      <c r="G827" s="6" t="s">
        <v>228</v>
      </c>
      <c r="H827" s="6" t="s">
        <v>25</v>
      </c>
      <c r="I827" s="7">
        <v>636697</v>
      </c>
      <c r="J827" s="7">
        <v>0</v>
      </c>
      <c r="K827" s="7">
        <v>636697</v>
      </c>
      <c r="L827" s="7">
        <v>0</v>
      </c>
      <c r="M827" s="7">
        <v>636697</v>
      </c>
      <c r="N827" s="7">
        <v>636697</v>
      </c>
      <c r="O827" s="7">
        <v>0</v>
      </c>
      <c r="P827" s="7">
        <v>0</v>
      </c>
      <c r="Q827" s="7" t="s">
        <v>30</v>
      </c>
      <c r="R827" s="7">
        <v>0</v>
      </c>
      <c r="S827" s="7">
        <v>636697</v>
      </c>
      <c r="T827" s="28">
        <v>0</v>
      </c>
      <c r="U827" s="6" t="s">
        <v>26</v>
      </c>
      <c r="V827" s="6" t="s">
        <v>26</v>
      </c>
      <c r="W827" t="s">
        <v>23</v>
      </c>
      <c r="X827">
        <f>SUM(SUMIFS(gen_fuel!$T$1:$T$7186,gen_fuel!$A$1:$A$7186,E827,gen_fuel!$U$1:$U$7186,disposition!A827,gen_fuel!$N$1:$N$7186,{"HYC","WND","SUN"}))</f>
        <v>0</v>
      </c>
      <c r="Y827" s="8">
        <f t="shared" si="12"/>
        <v>0</v>
      </c>
    </row>
    <row r="828" spans="1:25" ht="77.25" x14ac:dyDescent="0.25">
      <c r="A828" s="5">
        <v>2012</v>
      </c>
      <c r="B828" s="5">
        <v>6091</v>
      </c>
      <c r="C828" s="6" t="s">
        <v>170</v>
      </c>
      <c r="D828" s="5">
        <v>7</v>
      </c>
      <c r="E828" s="5">
        <v>10692</v>
      </c>
      <c r="F828" s="6" t="s">
        <v>23</v>
      </c>
      <c r="G828" s="6" t="s">
        <v>229</v>
      </c>
      <c r="H828" s="6" t="s">
        <v>61</v>
      </c>
      <c r="I828" s="7">
        <v>2746822</v>
      </c>
      <c r="J828" s="7">
        <v>0</v>
      </c>
      <c r="K828" s="7">
        <v>2746822</v>
      </c>
      <c r="L828" s="7">
        <v>0</v>
      </c>
      <c r="M828" s="7">
        <v>2746822</v>
      </c>
      <c r="N828" s="7">
        <v>2746822</v>
      </c>
      <c r="O828" s="7">
        <v>0</v>
      </c>
      <c r="P828" s="7">
        <v>0</v>
      </c>
      <c r="Q828" s="7" t="s">
        <v>30</v>
      </c>
      <c r="R828" s="7">
        <v>0</v>
      </c>
      <c r="S828" s="7">
        <v>2746822</v>
      </c>
      <c r="T828" s="28">
        <v>0</v>
      </c>
      <c r="U828" s="6" t="s">
        <v>26</v>
      </c>
      <c r="V828" s="6" t="s">
        <v>26</v>
      </c>
      <c r="W828" t="s">
        <v>23</v>
      </c>
      <c r="X828">
        <f>SUM(SUMIFS(gen_fuel!$T$1:$T$7186,gen_fuel!$A$1:$A$7186,E828,gen_fuel!$U$1:$U$7186,disposition!A828,gen_fuel!$N$1:$N$7186,{"HYC","WND","SUN"}))</f>
        <v>0</v>
      </c>
      <c r="Y828" s="8">
        <f t="shared" si="12"/>
        <v>0</v>
      </c>
    </row>
    <row r="829" spans="1:25" ht="39" x14ac:dyDescent="0.25">
      <c r="A829" s="5">
        <v>2012</v>
      </c>
      <c r="B829" s="5">
        <v>7475</v>
      </c>
      <c r="C829" s="6" t="s">
        <v>232</v>
      </c>
      <c r="D829" s="5">
        <v>7</v>
      </c>
      <c r="E829" s="5">
        <v>10698</v>
      </c>
      <c r="F829" s="6" t="s">
        <v>23</v>
      </c>
      <c r="G829" s="6" t="s">
        <v>233</v>
      </c>
      <c r="H829" s="6" t="s">
        <v>49</v>
      </c>
      <c r="I829" s="7">
        <v>14800</v>
      </c>
      <c r="J829" s="7">
        <v>124386</v>
      </c>
      <c r="K829" s="7">
        <v>139186</v>
      </c>
      <c r="L829" s="7">
        <v>0</v>
      </c>
      <c r="M829" s="7">
        <v>139186</v>
      </c>
      <c r="N829" s="7">
        <v>139186</v>
      </c>
      <c r="O829" s="7">
        <v>0</v>
      </c>
      <c r="P829" s="7">
        <v>0</v>
      </c>
      <c r="Q829" s="7" t="s">
        <v>30</v>
      </c>
      <c r="R829" s="7">
        <v>0</v>
      </c>
      <c r="S829" s="7">
        <v>139186</v>
      </c>
      <c r="T829" s="28">
        <v>0</v>
      </c>
      <c r="U829" s="6" t="s">
        <v>26</v>
      </c>
      <c r="V829" s="6" t="s">
        <v>26</v>
      </c>
      <c r="W829" t="s">
        <v>23</v>
      </c>
      <c r="X829">
        <f>SUM(SUMIFS(gen_fuel!$T$1:$T$7186,gen_fuel!$A$1:$A$7186,E829,gen_fuel!$U$1:$U$7186,disposition!A829,gen_fuel!$N$1:$N$7186,{"HYC","WND","SUN"}))</f>
        <v>0</v>
      </c>
      <c r="Y829" s="8">
        <f t="shared" si="12"/>
        <v>124386</v>
      </c>
    </row>
    <row r="830" spans="1:25" ht="64.5" x14ac:dyDescent="0.25">
      <c r="A830" s="5">
        <v>2012</v>
      </c>
      <c r="B830" s="5">
        <v>56448</v>
      </c>
      <c r="C830" s="6" t="s">
        <v>235</v>
      </c>
      <c r="D830" s="5">
        <v>7</v>
      </c>
      <c r="E830" s="5">
        <v>10700</v>
      </c>
      <c r="F830" s="6" t="s">
        <v>23</v>
      </c>
      <c r="G830" s="6" t="s">
        <v>236</v>
      </c>
      <c r="H830" s="6" t="s">
        <v>83</v>
      </c>
      <c r="I830" s="7">
        <v>115305</v>
      </c>
      <c r="J830" s="7">
        <v>18654</v>
      </c>
      <c r="K830" s="7">
        <v>133959</v>
      </c>
      <c r="L830" s="7">
        <v>23740</v>
      </c>
      <c r="M830" s="7">
        <v>104555</v>
      </c>
      <c r="N830" s="7">
        <v>128295</v>
      </c>
      <c r="O830" s="7">
        <v>0</v>
      </c>
      <c r="P830" s="7">
        <v>5664</v>
      </c>
      <c r="Q830" s="7" t="s">
        <v>30</v>
      </c>
      <c r="R830" s="7">
        <v>0</v>
      </c>
      <c r="S830" s="7">
        <v>133959</v>
      </c>
      <c r="T830" s="28">
        <v>142</v>
      </c>
      <c r="U830" s="6" t="s">
        <v>26</v>
      </c>
      <c r="V830" s="6" t="s">
        <v>26</v>
      </c>
      <c r="W830" t="s">
        <v>23</v>
      </c>
      <c r="X830">
        <f>SUM(SUMIFS(gen_fuel!$T$1:$T$7186,gen_fuel!$A$1:$A$7186,E830,gen_fuel!$U$1:$U$7186,disposition!A830,gen_fuel!$N$1:$N$7186,{"HYC","WND","SUN"}))</f>
        <v>0</v>
      </c>
      <c r="Y830" s="8">
        <f t="shared" si="12"/>
        <v>12990</v>
      </c>
    </row>
    <row r="831" spans="1:25" ht="51.75" x14ac:dyDescent="0.25">
      <c r="A831" s="5">
        <v>2012</v>
      </c>
      <c r="B831" s="5">
        <v>3103</v>
      </c>
      <c r="C831" s="6" t="s">
        <v>237</v>
      </c>
      <c r="D831" s="5">
        <v>7</v>
      </c>
      <c r="E831" s="5">
        <v>10729</v>
      </c>
      <c r="F831" s="6" t="s">
        <v>23</v>
      </c>
      <c r="G831" s="6" t="s">
        <v>238</v>
      </c>
      <c r="H831" s="6" t="s">
        <v>129</v>
      </c>
      <c r="I831" s="7">
        <v>25063</v>
      </c>
      <c r="J831" s="7">
        <v>327823</v>
      </c>
      <c r="K831" s="7">
        <v>352886</v>
      </c>
      <c r="L831" s="7">
        <v>0</v>
      </c>
      <c r="M831" s="7">
        <v>352886</v>
      </c>
      <c r="N831" s="7">
        <v>352886</v>
      </c>
      <c r="O831" s="7">
        <v>0</v>
      </c>
      <c r="P831" s="7">
        <v>0</v>
      </c>
      <c r="Q831" s="7" t="s">
        <v>30</v>
      </c>
      <c r="R831" s="7">
        <v>0</v>
      </c>
      <c r="S831" s="7">
        <v>352886</v>
      </c>
      <c r="T831" s="28">
        <v>0</v>
      </c>
      <c r="U831" s="6" t="s">
        <v>26</v>
      </c>
      <c r="V831" s="6" t="s">
        <v>26</v>
      </c>
      <c r="W831" t="s">
        <v>23</v>
      </c>
      <c r="X831">
        <f>SUM(SUMIFS(gen_fuel!$T$1:$T$7186,gen_fuel!$A$1:$A$7186,E831,gen_fuel!$U$1:$U$7186,disposition!A831,gen_fuel!$N$1:$N$7186,{"HYC","WND","SUN"}))</f>
        <v>0</v>
      </c>
      <c r="Y831" s="8">
        <f t="shared" si="12"/>
        <v>327823</v>
      </c>
    </row>
    <row r="832" spans="1:25" ht="64.5" x14ac:dyDescent="0.25">
      <c r="A832" s="5">
        <v>2012</v>
      </c>
      <c r="B832" s="5">
        <v>5543</v>
      </c>
      <c r="C832" s="6" t="s">
        <v>239</v>
      </c>
      <c r="D832" s="5">
        <v>7</v>
      </c>
      <c r="E832" s="5">
        <v>10789</v>
      </c>
      <c r="F832" s="6" t="s">
        <v>23</v>
      </c>
      <c r="G832" s="6" t="s">
        <v>240</v>
      </c>
      <c r="H832" s="6" t="s">
        <v>61</v>
      </c>
      <c r="I832" s="7">
        <v>204651</v>
      </c>
      <c r="J832" s="7">
        <v>734722</v>
      </c>
      <c r="K832" s="7">
        <v>939373</v>
      </c>
      <c r="L832" s="7">
        <v>7283</v>
      </c>
      <c r="M832" s="7">
        <v>568955</v>
      </c>
      <c r="N832" s="7">
        <v>576238</v>
      </c>
      <c r="O832" s="7">
        <v>363135</v>
      </c>
      <c r="P832" s="7">
        <v>0</v>
      </c>
      <c r="Q832" s="7" t="s">
        <v>30</v>
      </c>
      <c r="R832" s="7">
        <v>0</v>
      </c>
      <c r="S832" s="7">
        <v>939373</v>
      </c>
      <c r="T832" s="28">
        <v>0</v>
      </c>
      <c r="U832" s="6" t="s">
        <v>26</v>
      </c>
      <c r="V832" s="6" t="s">
        <v>26</v>
      </c>
      <c r="W832" t="s">
        <v>23</v>
      </c>
      <c r="X832">
        <f>SUM(SUMIFS(gen_fuel!$T$1:$T$7186,gen_fuel!$A$1:$A$7186,E832,gen_fuel!$U$1:$U$7186,disposition!A832,gen_fuel!$N$1:$N$7186,{"HYC","WND","SUN"}))</f>
        <v>0</v>
      </c>
      <c r="Y832" s="8">
        <f t="shared" si="12"/>
        <v>371587</v>
      </c>
    </row>
    <row r="833" spans="1:25" ht="39" x14ac:dyDescent="0.25">
      <c r="A833" s="5">
        <v>2012</v>
      </c>
      <c r="B833" s="5">
        <v>50006</v>
      </c>
      <c r="C833" s="6" t="s">
        <v>242</v>
      </c>
      <c r="D833" s="5">
        <v>7</v>
      </c>
      <c r="E833" s="5">
        <v>10790</v>
      </c>
      <c r="F833" s="6" t="s">
        <v>23</v>
      </c>
      <c r="G833" s="6" t="s">
        <v>243</v>
      </c>
      <c r="H833" s="6" t="s">
        <v>61</v>
      </c>
      <c r="I833" s="7">
        <v>522778</v>
      </c>
      <c r="J833" s="7">
        <v>129895</v>
      </c>
      <c r="K833" s="7">
        <v>652673</v>
      </c>
      <c r="L833" s="7">
        <v>2748</v>
      </c>
      <c r="M833" s="7">
        <v>435636</v>
      </c>
      <c r="N833" s="7">
        <v>438384</v>
      </c>
      <c r="O833" s="7">
        <v>0</v>
      </c>
      <c r="P833" s="7">
        <v>5808</v>
      </c>
      <c r="Q833" s="7" t="s">
        <v>30</v>
      </c>
      <c r="R833" s="7">
        <v>208481</v>
      </c>
      <c r="S833" s="7">
        <v>652673</v>
      </c>
      <c r="T833" s="28">
        <v>113</v>
      </c>
      <c r="U833" s="6" t="s">
        <v>26</v>
      </c>
      <c r="V833" s="6" t="s">
        <v>26</v>
      </c>
      <c r="W833" t="s">
        <v>23</v>
      </c>
      <c r="X833">
        <f>SUM(SUMIFS(gen_fuel!$T$1:$T$7186,gen_fuel!$A$1:$A$7186,E833,gen_fuel!$U$1:$U$7186,disposition!A833,gen_fuel!$N$1:$N$7186,{"HYC","WND","SUN"}))</f>
        <v>0</v>
      </c>
      <c r="Y833" s="8">
        <f t="shared" si="12"/>
        <v>-84394</v>
      </c>
    </row>
    <row r="834" spans="1:25" ht="39" x14ac:dyDescent="0.25">
      <c r="A834" s="5">
        <v>2012</v>
      </c>
      <c r="B834" s="5">
        <v>50006</v>
      </c>
      <c r="C834" s="6" t="s">
        <v>242</v>
      </c>
      <c r="D834" s="5">
        <v>7</v>
      </c>
      <c r="E834" s="5">
        <v>10795</v>
      </c>
      <c r="F834" s="6" t="s">
        <v>23</v>
      </c>
      <c r="G834" s="6" t="s">
        <v>246</v>
      </c>
      <c r="H834" s="6" t="s">
        <v>247</v>
      </c>
      <c r="I834" s="7">
        <v>55624</v>
      </c>
      <c r="J834" s="7">
        <v>188017</v>
      </c>
      <c r="K834" s="7">
        <v>243641</v>
      </c>
      <c r="L834" s="7">
        <v>0</v>
      </c>
      <c r="M834" s="7">
        <v>243641</v>
      </c>
      <c r="N834" s="7">
        <v>243641</v>
      </c>
      <c r="O834" s="7">
        <v>0</v>
      </c>
      <c r="P834" s="7">
        <v>0</v>
      </c>
      <c r="Q834" s="7" t="s">
        <v>30</v>
      </c>
      <c r="R834" s="7">
        <v>0</v>
      </c>
      <c r="S834" s="7">
        <v>243641</v>
      </c>
      <c r="T834" s="28">
        <v>0</v>
      </c>
      <c r="U834" s="6" t="s">
        <v>26</v>
      </c>
      <c r="V834" s="6" t="s">
        <v>26</v>
      </c>
      <c r="W834" t="s">
        <v>23</v>
      </c>
      <c r="X834">
        <f>SUM(SUMIFS(gen_fuel!$T$1:$T$7186,gen_fuel!$A$1:$A$7186,E834,gen_fuel!$U$1:$U$7186,disposition!A834,gen_fuel!$N$1:$N$7186,{"HYC","WND","SUN"}))</f>
        <v>0</v>
      </c>
      <c r="Y834" s="8">
        <f t="shared" si="12"/>
        <v>188017</v>
      </c>
    </row>
    <row r="835" spans="1:25" ht="39" x14ac:dyDescent="0.25">
      <c r="A835" s="5">
        <v>2012</v>
      </c>
      <c r="B835" s="5">
        <v>3807</v>
      </c>
      <c r="C835" s="6" t="s">
        <v>249</v>
      </c>
      <c r="D835" s="5">
        <v>7</v>
      </c>
      <c r="E835" s="5">
        <v>10849</v>
      </c>
      <c r="F835" s="6" t="s">
        <v>23</v>
      </c>
      <c r="G835" s="6" t="s">
        <v>250</v>
      </c>
      <c r="H835" s="6" t="s">
        <v>176</v>
      </c>
      <c r="I835" s="7">
        <v>566095</v>
      </c>
      <c r="J835" s="7">
        <v>192700</v>
      </c>
      <c r="K835" s="7">
        <v>758795</v>
      </c>
      <c r="L835" s="7">
        <v>65928</v>
      </c>
      <c r="M835" s="7">
        <v>542</v>
      </c>
      <c r="N835" s="7">
        <v>66470</v>
      </c>
      <c r="O835" s="7">
        <v>643755</v>
      </c>
      <c r="P835" s="7">
        <v>0</v>
      </c>
      <c r="Q835" s="7" t="s">
        <v>30</v>
      </c>
      <c r="R835" s="7">
        <v>48570</v>
      </c>
      <c r="S835" s="7">
        <v>758795</v>
      </c>
      <c r="T835" s="28">
        <v>0</v>
      </c>
      <c r="U835" s="6" t="s">
        <v>26</v>
      </c>
      <c r="V835" s="6" t="s">
        <v>26</v>
      </c>
      <c r="W835" t="s">
        <v>23</v>
      </c>
      <c r="X835">
        <f>SUM(SUMIFS(gen_fuel!$T$1:$T$7186,gen_fuel!$A$1:$A$7186,E835,gen_fuel!$U$1:$U$7186,disposition!A835,gen_fuel!$N$1:$N$7186,{"HYC","WND","SUN"}))</f>
        <v>0</v>
      </c>
      <c r="Y835" s="8">
        <f t="shared" ref="Y835:Y898" si="13">SUM(J835,X835)-SUM(O835:R835)</f>
        <v>-499625</v>
      </c>
    </row>
    <row r="836" spans="1:25" ht="64.5" x14ac:dyDescent="0.25">
      <c r="A836" s="5">
        <v>2012</v>
      </c>
      <c r="B836" s="5">
        <v>3106</v>
      </c>
      <c r="C836" s="6" t="s">
        <v>253</v>
      </c>
      <c r="D836" s="5">
        <v>7</v>
      </c>
      <c r="E836" s="5">
        <v>10855</v>
      </c>
      <c r="F836" s="6" t="s">
        <v>23</v>
      </c>
      <c r="G836" s="6" t="s">
        <v>254</v>
      </c>
      <c r="H836" s="6" t="s">
        <v>108</v>
      </c>
      <c r="I836" s="7">
        <v>107972</v>
      </c>
      <c r="J836" s="7">
        <v>50465</v>
      </c>
      <c r="K836" s="7">
        <v>158437</v>
      </c>
      <c r="L836" s="7">
        <v>50465</v>
      </c>
      <c r="M836" s="7">
        <v>107972</v>
      </c>
      <c r="N836" s="7">
        <v>158437</v>
      </c>
      <c r="O836" s="7">
        <v>0</v>
      </c>
      <c r="P836" s="7">
        <v>0</v>
      </c>
      <c r="Q836" s="7" t="s">
        <v>30</v>
      </c>
      <c r="R836" s="7">
        <v>0</v>
      </c>
      <c r="S836" s="7">
        <v>158437</v>
      </c>
      <c r="T836" s="28">
        <v>0</v>
      </c>
      <c r="U836" s="6" t="s">
        <v>26</v>
      </c>
      <c r="V836" s="6" t="s">
        <v>26</v>
      </c>
      <c r="W836" t="s">
        <v>23</v>
      </c>
      <c r="X836">
        <f>SUM(SUMIFS(gen_fuel!$T$1:$T$7186,gen_fuel!$A$1:$A$7186,E836,gen_fuel!$U$1:$U$7186,disposition!A836,gen_fuel!$N$1:$N$7186,{"HYC","WND","SUN"}))</f>
        <v>0</v>
      </c>
      <c r="Y836" s="8">
        <f t="shared" si="13"/>
        <v>50465</v>
      </c>
    </row>
    <row r="837" spans="1:25" ht="51.75" x14ac:dyDescent="0.25">
      <c r="A837" s="5">
        <v>2012</v>
      </c>
      <c r="B837" s="5">
        <v>772</v>
      </c>
      <c r="C837" s="6" t="s">
        <v>255</v>
      </c>
      <c r="D837" s="5">
        <v>7</v>
      </c>
      <c r="E837" s="5">
        <v>10860</v>
      </c>
      <c r="F837" s="6" t="s">
        <v>23</v>
      </c>
      <c r="G837" s="6" t="s">
        <v>256</v>
      </c>
      <c r="H837" s="6" t="s">
        <v>108</v>
      </c>
      <c r="I837" s="7">
        <v>900935</v>
      </c>
      <c r="J837" s="7">
        <v>140567</v>
      </c>
      <c r="K837" s="7">
        <v>1041502</v>
      </c>
      <c r="L837" s="7">
        <v>175399</v>
      </c>
      <c r="M837" s="7">
        <v>866103</v>
      </c>
      <c r="N837" s="7">
        <v>1041502</v>
      </c>
      <c r="O837" s="7">
        <v>0</v>
      </c>
      <c r="P837" s="7">
        <v>0</v>
      </c>
      <c r="Q837" s="7" t="s">
        <v>30</v>
      </c>
      <c r="R837" s="7">
        <v>0</v>
      </c>
      <c r="S837" s="7">
        <v>1041502</v>
      </c>
      <c r="T837" s="28" t="s">
        <v>30</v>
      </c>
      <c r="U837" s="6" t="s">
        <v>26</v>
      </c>
      <c r="V837" s="6" t="s">
        <v>26</v>
      </c>
      <c r="W837" t="s">
        <v>23</v>
      </c>
      <c r="X837">
        <f>SUM(SUMIFS(gen_fuel!$T$1:$T$7186,gen_fuel!$A$1:$A$7186,E837,gen_fuel!$U$1:$U$7186,disposition!A837,gen_fuel!$N$1:$N$7186,{"HYC","WND","SUN"}))</f>
        <v>0</v>
      </c>
      <c r="Y837" s="8">
        <f t="shared" si="13"/>
        <v>140567</v>
      </c>
    </row>
    <row r="838" spans="1:25" ht="64.5" x14ac:dyDescent="0.25">
      <c r="A838" s="5">
        <v>2012</v>
      </c>
      <c r="B838" s="5">
        <v>772</v>
      </c>
      <c r="C838" s="6" t="s">
        <v>255</v>
      </c>
      <c r="D838" s="5">
        <v>7</v>
      </c>
      <c r="E838" s="5">
        <v>10861</v>
      </c>
      <c r="F838" s="6" t="s">
        <v>23</v>
      </c>
      <c r="G838" s="6" t="s">
        <v>257</v>
      </c>
      <c r="H838" s="6" t="s">
        <v>108</v>
      </c>
      <c r="I838" s="7">
        <v>36738</v>
      </c>
      <c r="J838" s="7">
        <v>49997</v>
      </c>
      <c r="K838" s="7">
        <v>86735</v>
      </c>
      <c r="L838" s="7">
        <v>16040</v>
      </c>
      <c r="M838" s="7">
        <v>70695</v>
      </c>
      <c r="N838" s="7">
        <v>86735</v>
      </c>
      <c r="O838" s="7">
        <v>0</v>
      </c>
      <c r="P838" s="7">
        <v>0</v>
      </c>
      <c r="Q838" s="7" t="s">
        <v>30</v>
      </c>
      <c r="R838" s="7">
        <v>0</v>
      </c>
      <c r="S838" s="7">
        <v>86735</v>
      </c>
      <c r="T838" s="28">
        <v>0</v>
      </c>
      <c r="U838" s="6" t="s">
        <v>26</v>
      </c>
      <c r="V838" s="6" t="s">
        <v>26</v>
      </c>
      <c r="W838" t="s">
        <v>23</v>
      </c>
      <c r="X838">
        <f>SUM(SUMIFS(gen_fuel!$T$1:$T$7186,gen_fuel!$A$1:$A$7186,E838,gen_fuel!$U$1:$U$7186,disposition!A838,gen_fuel!$N$1:$N$7186,{"HYC","WND","SUN"}))</f>
        <v>0</v>
      </c>
      <c r="Y838" s="8">
        <f t="shared" si="13"/>
        <v>49997</v>
      </c>
    </row>
    <row r="839" spans="1:25" ht="51.75" x14ac:dyDescent="0.25">
      <c r="A839" s="5">
        <v>2012</v>
      </c>
      <c r="B839" s="5">
        <v>772</v>
      </c>
      <c r="C839" s="6" t="s">
        <v>255</v>
      </c>
      <c r="D839" s="5">
        <v>7</v>
      </c>
      <c r="E839" s="5">
        <v>10862</v>
      </c>
      <c r="F839" s="6" t="s">
        <v>23</v>
      </c>
      <c r="G839" s="6" t="s">
        <v>258</v>
      </c>
      <c r="H839" s="6" t="s">
        <v>259</v>
      </c>
      <c r="I839" s="7">
        <v>46088</v>
      </c>
      <c r="J839" s="7">
        <v>35268</v>
      </c>
      <c r="K839" s="7">
        <v>81356</v>
      </c>
      <c r="L839" s="7">
        <v>0</v>
      </c>
      <c r="M839" s="7">
        <v>81356</v>
      </c>
      <c r="N839" s="7">
        <v>81356</v>
      </c>
      <c r="O839" s="7">
        <v>0</v>
      </c>
      <c r="P839" s="7">
        <v>0</v>
      </c>
      <c r="Q839" s="7" t="s">
        <v>30</v>
      </c>
      <c r="R839" s="7">
        <v>0</v>
      </c>
      <c r="S839" s="7">
        <v>81356</v>
      </c>
      <c r="T839" s="28">
        <v>0</v>
      </c>
      <c r="U839" s="6" t="s">
        <v>26</v>
      </c>
      <c r="V839" s="6" t="s">
        <v>26</v>
      </c>
      <c r="W839" t="s">
        <v>23</v>
      </c>
      <c r="X839">
        <f>SUM(SUMIFS(gen_fuel!$T$1:$T$7186,gen_fuel!$A$1:$A$7186,E839,gen_fuel!$U$1:$U$7186,disposition!A839,gen_fuel!$N$1:$N$7186,{"HYC","WND","SUN"}))</f>
        <v>0</v>
      </c>
      <c r="Y839" s="8">
        <f t="shared" si="13"/>
        <v>35268</v>
      </c>
    </row>
    <row r="840" spans="1:25" ht="51.75" x14ac:dyDescent="0.25">
      <c r="A840" s="5">
        <v>2012</v>
      </c>
      <c r="B840" s="5">
        <v>772</v>
      </c>
      <c r="C840" s="6" t="s">
        <v>255</v>
      </c>
      <c r="D840" s="5">
        <v>7</v>
      </c>
      <c r="E840" s="5">
        <v>10863</v>
      </c>
      <c r="F840" s="6" t="s">
        <v>23</v>
      </c>
      <c r="G840" s="6" t="s">
        <v>260</v>
      </c>
      <c r="H840" s="6" t="s">
        <v>176</v>
      </c>
      <c r="I840" s="7">
        <v>12829</v>
      </c>
      <c r="J840" s="7">
        <v>38758</v>
      </c>
      <c r="K840" s="7">
        <v>51587</v>
      </c>
      <c r="L840" s="7">
        <v>4402</v>
      </c>
      <c r="M840" s="7">
        <v>47185</v>
      </c>
      <c r="N840" s="7">
        <v>51587</v>
      </c>
      <c r="O840" s="7">
        <v>0</v>
      </c>
      <c r="P840" s="7">
        <v>0</v>
      </c>
      <c r="Q840" s="7" t="s">
        <v>30</v>
      </c>
      <c r="R840" s="7">
        <v>0</v>
      </c>
      <c r="S840" s="7">
        <v>51587</v>
      </c>
      <c r="T840" s="28">
        <v>0</v>
      </c>
      <c r="U840" s="6" t="s">
        <v>26</v>
      </c>
      <c r="V840" s="6" t="s">
        <v>26</v>
      </c>
      <c r="W840" t="s">
        <v>23</v>
      </c>
      <c r="X840">
        <f>SUM(SUMIFS(gen_fuel!$T$1:$T$7186,gen_fuel!$A$1:$A$7186,E840,gen_fuel!$U$1:$U$7186,disposition!A840,gen_fuel!$N$1:$N$7186,{"HYC","WND","SUN"}))</f>
        <v>0</v>
      </c>
      <c r="Y840" s="8">
        <f t="shared" si="13"/>
        <v>38758</v>
      </c>
    </row>
    <row r="841" spans="1:25" ht="64.5" x14ac:dyDescent="0.25">
      <c r="A841" s="5">
        <v>2012</v>
      </c>
      <c r="B841" s="5">
        <v>772</v>
      </c>
      <c r="C841" s="6" t="s">
        <v>255</v>
      </c>
      <c r="D841" s="5">
        <v>7</v>
      </c>
      <c r="E841" s="5">
        <v>10864</v>
      </c>
      <c r="F841" s="6" t="s">
        <v>23</v>
      </c>
      <c r="G841" s="6" t="s">
        <v>261</v>
      </c>
      <c r="H841" s="6" t="s">
        <v>108</v>
      </c>
      <c r="I841" s="7">
        <v>1267161</v>
      </c>
      <c r="J841" s="7">
        <v>87823</v>
      </c>
      <c r="K841" s="7">
        <v>1354984</v>
      </c>
      <c r="L841" s="7">
        <v>283855</v>
      </c>
      <c r="M841" s="7">
        <v>1071129</v>
      </c>
      <c r="N841" s="7">
        <v>1354984</v>
      </c>
      <c r="O841" s="7">
        <v>0</v>
      </c>
      <c r="P841" s="7">
        <v>0</v>
      </c>
      <c r="Q841" s="7" t="s">
        <v>30</v>
      </c>
      <c r="R841" s="7">
        <v>0</v>
      </c>
      <c r="S841" s="7">
        <v>1354984</v>
      </c>
      <c r="T841" s="28">
        <v>0</v>
      </c>
      <c r="U841" s="6" t="s">
        <v>26</v>
      </c>
      <c r="V841" s="6" t="s">
        <v>26</v>
      </c>
      <c r="W841" t="s">
        <v>23</v>
      </c>
      <c r="X841">
        <f>SUM(SUMIFS(gen_fuel!$T$1:$T$7186,gen_fuel!$A$1:$A$7186,E841,gen_fuel!$U$1:$U$7186,disposition!A841,gen_fuel!$N$1:$N$7186,{"HYC","WND","SUN"}))</f>
        <v>0</v>
      </c>
      <c r="Y841" s="8">
        <f t="shared" si="13"/>
        <v>87823</v>
      </c>
    </row>
    <row r="842" spans="1:25" ht="51.75" x14ac:dyDescent="0.25">
      <c r="A842" s="5">
        <v>2012</v>
      </c>
      <c r="B842" s="5">
        <v>772</v>
      </c>
      <c r="C842" s="6" t="s">
        <v>255</v>
      </c>
      <c r="D842" s="5">
        <v>7</v>
      </c>
      <c r="E842" s="5">
        <v>10865</v>
      </c>
      <c r="F842" s="6" t="s">
        <v>23</v>
      </c>
      <c r="G842" s="6" t="s">
        <v>262</v>
      </c>
      <c r="H842" s="6" t="s">
        <v>53</v>
      </c>
      <c r="I842" s="7">
        <v>1560446</v>
      </c>
      <c r="J842" s="7">
        <v>1758106</v>
      </c>
      <c r="K842" s="7">
        <v>3318552</v>
      </c>
      <c r="L842" s="7">
        <v>407922</v>
      </c>
      <c r="M842" s="7">
        <v>2910623</v>
      </c>
      <c r="N842" s="7">
        <v>3318545</v>
      </c>
      <c r="O842" s="7">
        <v>0</v>
      </c>
      <c r="P842" s="7">
        <v>7</v>
      </c>
      <c r="Q842" s="7" t="s">
        <v>30</v>
      </c>
      <c r="R842" s="7">
        <v>0</v>
      </c>
      <c r="S842" s="7">
        <v>3318552</v>
      </c>
      <c r="T842" s="28">
        <v>1</v>
      </c>
      <c r="U842" s="6" t="s">
        <v>26</v>
      </c>
      <c r="V842" s="6" t="s">
        <v>26</v>
      </c>
      <c r="W842" t="s">
        <v>23</v>
      </c>
      <c r="X842">
        <f>SUM(SUMIFS(gen_fuel!$T$1:$T$7186,gen_fuel!$A$1:$A$7186,E842,gen_fuel!$U$1:$U$7186,disposition!A842,gen_fuel!$N$1:$N$7186,{"HYC","WND","SUN"}))</f>
        <v>0</v>
      </c>
      <c r="Y842" s="8">
        <f t="shared" si="13"/>
        <v>1758099</v>
      </c>
    </row>
    <row r="843" spans="1:25" ht="51.75" x14ac:dyDescent="0.25">
      <c r="A843" s="5">
        <v>2012</v>
      </c>
      <c r="B843" s="5">
        <v>772</v>
      </c>
      <c r="C843" s="6" t="s">
        <v>255</v>
      </c>
      <c r="D843" s="5">
        <v>7</v>
      </c>
      <c r="E843" s="5">
        <v>10866</v>
      </c>
      <c r="F843" s="6" t="s">
        <v>23</v>
      </c>
      <c r="G843" s="6" t="s">
        <v>263</v>
      </c>
      <c r="H843" s="6" t="s">
        <v>53</v>
      </c>
      <c r="I843" s="7">
        <v>151103</v>
      </c>
      <c r="J843" s="7">
        <v>237012</v>
      </c>
      <c r="K843" s="7">
        <v>388115</v>
      </c>
      <c r="L843" s="7">
        <v>0</v>
      </c>
      <c r="M843" s="7">
        <v>388115</v>
      </c>
      <c r="N843" s="7">
        <v>388115</v>
      </c>
      <c r="O843" s="7">
        <v>0</v>
      </c>
      <c r="P843" s="7">
        <v>0</v>
      </c>
      <c r="Q843" s="7" t="s">
        <v>30</v>
      </c>
      <c r="R843" s="7">
        <v>0</v>
      </c>
      <c r="S843" s="7">
        <v>388115</v>
      </c>
      <c r="T843" s="28" t="s">
        <v>30</v>
      </c>
      <c r="U843" s="6" t="s">
        <v>26</v>
      </c>
      <c r="V843" s="6" t="s">
        <v>26</v>
      </c>
      <c r="W843" t="s">
        <v>23</v>
      </c>
      <c r="X843">
        <f>SUM(SUMIFS(gen_fuel!$T$1:$T$7186,gen_fuel!$A$1:$A$7186,E843,gen_fuel!$U$1:$U$7186,disposition!A843,gen_fuel!$N$1:$N$7186,{"HYC","WND","SUN"}))</f>
        <v>0</v>
      </c>
      <c r="Y843" s="8">
        <f t="shared" si="13"/>
        <v>237012</v>
      </c>
    </row>
    <row r="844" spans="1:25" ht="77.25" x14ac:dyDescent="0.25">
      <c r="A844" s="5">
        <v>2012</v>
      </c>
      <c r="B844" s="5">
        <v>7</v>
      </c>
      <c r="C844" s="6" t="s">
        <v>264</v>
      </c>
      <c r="D844" s="5">
        <v>7</v>
      </c>
      <c r="E844" s="5">
        <v>10867</v>
      </c>
      <c r="F844" s="6" t="s">
        <v>23</v>
      </c>
      <c r="G844" s="6" t="s">
        <v>265</v>
      </c>
      <c r="H844" s="6" t="s">
        <v>53</v>
      </c>
      <c r="I844" s="7">
        <v>305421</v>
      </c>
      <c r="J844" s="7">
        <v>0</v>
      </c>
      <c r="K844" s="7">
        <v>305421</v>
      </c>
      <c r="L844" s="7">
        <v>0</v>
      </c>
      <c r="M844" s="7">
        <v>305421</v>
      </c>
      <c r="N844" s="7">
        <v>305421</v>
      </c>
      <c r="O844" s="7">
        <v>0</v>
      </c>
      <c r="P844" s="7">
        <v>0</v>
      </c>
      <c r="Q844" s="7" t="s">
        <v>30</v>
      </c>
      <c r="R844" s="7">
        <v>0</v>
      </c>
      <c r="S844" s="7">
        <v>305421</v>
      </c>
      <c r="T844" s="28">
        <v>0</v>
      </c>
      <c r="U844" s="6" t="s">
        <v>26</v>
      </c>
      <c r="V844" s="6" t="s">
        <v>26</v>
      </c>
      <c r="W844" t="s">
        <v>23</v>
      </c>
      <c r="X844">
        <f>SUM(SUMIFS(gen_fuel!$T$1:$T$7186,gen_fuel!$A$1:$A$7186,E844,gen_fuel!$U$1:$U$7186,disposition!A844,gen_fuel!$N$1:$N$7186,{"HYC","WND","SUN"}))</f>
        <v>0</v>
      </c>
      <c r="Y844" s="8">
        <f t="shared" si="13"/>
        <v>0</v>
      </c>
    </row>
    <row r="845" spans="1:25" ht="64.5" x14ac:dyDescent="0.25">
      <c r="A845" s="5">
        <v>2012</v>
      </c>
      <c r="B845" s="5">
        <v>6426</v>
      </c>
      <c r="C845" s="6" t="s">
        <v>268</v>
      </c>
      <c r="D845" s="5">
        <v>7</v>
      </c>
      <c r="E845" s="5">
        <v>50026</v>
      </c>
      <c r="F845" s="6" t="s">
        <v>23</v>
      </c>
      <c r="G845" s="6" t="s">
        <v>269</v>
      </c>
      <c r="H845" s="6" t="s">
        <v>61</v>
      </c>
      <c r="I845" s="7">
        <v>290952</v>
      </c>
      <c r="J845" s="7">
        <v>700091</v>
      </c>
      <c r="K845" s="7">
        <v>991043</v>
      </c>
      <c r="L845" s="7">
        <v>3491</v>
      </c>
      <c r="M845" s="7">
        <v>987552</v>
      </c>
      <c r="N845" s="7">
        <v>991043</v>
      </c>
      <c r="O845" s="7">
        <v>0</v>
      </c>
      <c r="P845" s="7">
        <v>0</v>
      </c>
      <c r="Q845" s="7" t="s">
        <v>30</v>
      </c>
      <c r="R845" s="7">
        <v>0</v>
      </c>
      <c r="S845" s="7">
        <v>991043</v>
      </c>
      <c r="T845" s="28">
        <v>0</v>
      </c>
      <c r="U845" s="6" t="s">
        <v>26</v>
      </c>
      <c r="V845" s="6" t="s">
        <v>26</v>
      </c>
      <c r="W845" t="s">
        <v>23</v>
      </c>
      <c r="X845">
        <f>SUM(SUMIFS(gen_fuel!$T$1:$T$7186,gen_fuel!$A$1:$A$7186,E845,gen_fuel!$U$1:$U$7186,disposition!A845,gen_fuel!$N$1:$N$7186,{"HYC","WND","SUN"}))</f>
        <v>0</v>
      </c>
      <c r="Y845" s="8">
        <f t="shared" si="13"/>
        <v>700091</v>
      </c>
    </row>
    <row r="846" spans="1:25" ht="64.5" x14ac:dyDescent="0.25">
      <c r="A846" s="5">
        <v>2012</v>
      </c>
      <c r="B846" s="5">
        <v>16064</v>
      </c>
      <c r="C846" s="6" t="s">
        <v>1359</v>
      </c>
      <c r="D846" s="5">
        <v>7</v>
      </c>
      <c r="E846" s="5">
        <v>50028</v>
      </c>
      <c r="F846" s="6" t="s">
        <v>23</v>
      </c>
      <c r="G846" s="6" t="s">
        <v>1360</v>
      </c>
      <c r="H846" s="6" t="s">
        <v>25</v>
      </c>
      <c r="I846" s="7">
        <v>291600</v>
      </c>
      <c r="J846" s="7">
        <v>353259</v>
      </c>
      <c r="K846" s="7">
        <v>644859</v>
      </c>
      <c r="L846" s="7">
        <v>0</v>
      </c>
      <c r="M846" s="7">
        <v>644859</v>
      </c>
      <c r="N846" s="7">
        <v>644859</v>
      </c>
      <c r="O846" s="7">
        <v>0</v>
      </c>
      <c r="P846" s="7">
        <v>0</v>
      </c>
      <c r="Q846" s="7" t="s">
        <v>30</v>
      </c>
      <c r="R846" s="7">
        <v>0</v>
      </c>
      <c r="S846" s="7">
        <v>644859</v>
      </c>
      <c r="T846" s="28">
        <v>0</v>
      </c>
      <c r="U846" s="6" t="s">
        <v>26</v>
      </c>
      <c r="V846" s="6" t="s">
        <v>26</v>
      </c>
      <c r="W846" t="s">
        <v>23</v>
      </c>
      <c r="X846">
        <f>SUM(SUMIFS(gen_fuel!$T$1:$T$7186,gen_fuel!$A$1:$A$7186,E846,gen_fuel!$U$1:$U$7186,disposition!A846,gen_fuel!$N$1:$N$7186,{"HYC","WND","SUN"}))</f>
        <v>0</v>
      </c>
      <c r="Y846" s="8">
        <f t="shared" si="13"/>
        <v>353259</v>
      </c>
    </row>
    <row r="847" spans="1:25" ht="51.75" x14ac:dyDescent="0.25">
      <c r="A847" s="5">
        <v>2012</v>
      </c>
      <c r="B847" s="5">
        <v>16544</v>
      </c>
      <c r="C847" s="6" t="s">
        <v>271</v>
      </c>
      <c r="D847" s="5">
        <v>7</v>
      </c>
      <c r="E847" s="5">
        <v>50041</v>
      </c>
      <c r="F847" s="6" t="s">
        <v>23</v>
      </c>
      <c r="G847" s="6" t="s">
        <v>272</v>
      </c>
      <c r="H847" s="6" t="s">
        <v>44</v>
      </c>
      <c r="I847" s="7">
        <v>10539</v>
      </c>
      <c r="J847" s="7">
        <v>49225</v>
      </c>
      <c r="K847" s="7">
        <v>59764</v>
      </c>
      <c r="L847" s="7">
        <v>989</v>
      </c>
      <c r="M847" s="7">
        <v>58775</v>
      </c>
      <c r="N847" s="7">
        <v>59764</v>
      </c>
      <c r="O847" s="7">
        <v>0</v>
      </c>
      <c r="P847" s="7">
        <v>0</v>
      </c>
      <c r="Q847" s="7" t="s">
        <v>30</v>
      </c>
      <c r="R847" s="7">
        <v>0</v>
      </c>
      <c r="S847" s="7">
        <v>59764</v>
      </c>
      <c r="T847" s="28">
        <v>0</v>
      </c>
      <c r="U847" s="6" t="s">
        <v>26</v>
      </c>
      <c r="V847" s="6" t="s">
        <v>26</v>
      </c>
      <c r="W847" t="s">
        <v>23</v>
      </c>
      <c r="X847">
        <f>SUM(SUMIFS(gen_fuel!$T$1:$T$7186,gen_fuel!$A$1:$A$7186,E847,gen_fuel!$U$1:$U$7186,disposition!A847,gen_fuel!$N$1:$N$7186,{"HYC","WND","SUN"}))</f>
        <v>0</v>
      </c>
      <c r="Y847" s="8">
        <f t="shared" si="13"/>
        <v>49225</v>
      </c>
    </row>
    <row r="848" spans="1:25" ht="64.5" x14ac:dyDescent="0.25">
      <c r="A848" s="5">
        <v>2012</v>
      </c>
      <c r="B848" s="5">
        <v>14254</v>
      </c>
      <c r="C848" s="6" t="s">
        <v>273</v>
      </c>
      <c r="D848" s="5">
        <v>7</v>
      </c>
      <c r="E848" s="5">
        <v>50043</v>
      </c>
      <c r="F848" s="6" t="s">
        <v>23</v>
      </c>
      <c r="G848" s="6" t="s">
        <v>274</v>
      </c>
      <c r="H848" s="6" t="s">
        <v>61</v>
      </c>
      <c r="I848" s="7">
        <v>1919984</v>
      </c>
      <c r="J848" s="7">
        <v>111031</v>
      </c>
      <c r="K848" s="7">
        <v>2031015</v>
      </c>
      <c r="L848" s="7">
        <v>50549</v>
      </c>
      <c r="M848" s="7">
        <v>1509365</v>
      </c>
      <c r="N848" s="7">
        <v>1559914</v>
      </c>
      <c r="O848" s="7">
        <v>0</v>
      </c>
      <c r="P848" s="7">
        <v>239034</v>
      </c>
      <c r="Q848" s="7" t="s">
        <v>30</v>
      </c>
      <c r="R848" s="7">
        <v>232067</v>
      </c>
      <c r="S848" s="7">
        <v>2031015</v>
      </c>
      <c r="T848" s="28">
        <v>6891</v>
      </c>
      <c r="U848" s="6" t="s">
        <v>26</v>
      </c>
      <c r="V848" s="6" t="s">
        <v>26</v>
      </c>
      <c r="W848" t="s">
        <v>23</v>
      </c>
      <c r="X848">
        <f>SUM(SUMIFS(gen_fuel!$T$1:$T$7186,gen_fuel!$A$1:$A$7186,E848,gen_fuel!$U$1:$U$7186,disposition!A848,gen_fuel!$N$1:$N$7186,{"HYC","WND","SUN"}))</f>
        <v>0</v>
      </c>
      <c r="Y848" s="8">
        <f t="shared" si="13"/>
        <v>-360070</v>
      </c>
    </row>
    <row r="849" spans="1:25" ht="64.5" x14ac:dyDescent="0.25">
      <c r="A849" s="5">
        <v>2012</v>
      </c>
      <c r="B849" s="5">
        <v>17145</v>
      </c>
      <c r="C849" s="6" t="s">
        <v>277</v>
      </c>
      <c r="D849" s="5">
        <v>7</v>
      </c>
      <c r="E849" s="5">
        <v>50067</v>
      </c>
      <c r="F849" s="6" t="s">
        <v>23</v>
      </c>
      <c r="G849" s="6" t="s">
        <v>278</v>
      </c>
      <c r="H849" s="6" t="s">
        <v>61</v>
      </c>
      <c r="I849" s="7">
        <v>93094</v>
      </c>
      <c r="J849" s="7">
        <v>470</v>
      </c>
      <c r="K849" s="7">
        <v>93564</v>
      </c>
      <c r="L849" s="7">
        <v>0</v>
      </c>
      <c r="M849" s="7">
        <v>73838</v>
      </c>
      <c r="N849" s="7">
        <v>73838</v>
      </c>
      <c r="O849" s="7">
        <v>0</v>
      </c>
      <c r="P849" s="7">
        <v>19726</v>
      </c>
      <c r="Q849" s="7" t="s">
        <v>30</v>
      </c>
      <c r="R849" s="7">
        <v>0</v>
      </c>
      <c r="S849" s="7">
        <v>93564</v>
      </c>
      <c r="T849" s="28">
        <v>548</v>
      </c>
      <c r="U849" s="6" t="s">
        <v>26</v>
      </c>
      <c r="V849" s="6" t="s">
        <v>26</v>
      </c>
      <c r="W849" t="s">
        <v>23</v>
      </c>
      <c r="X849">
        <f>SUM(SUMIFS(gen_fuel!$T$1:$T$7186,gen_fuel!$A$1:$A$7186,E849,gen_fuel!$U$1:$U$7186,disposition!A849,gen_fuel!$N$1:$N$7186,{"HYC","WND","SUN"}))</f>
        <v>0</v>
      </c>
      <c r="Y849" s="8">
        <f t="shared" si="13"/>
        <v>-19256</v>
      </c>
    </row>
    <row r="850" spans="1:25" ht="39" x14ac:dyDescent="0.25">
      <c r="A850" s="5">
        <v>2012</v>
      </c>
      <c r="B850" s="5">
        <v>18587</v>
      </c>
      <c r="C850" s="6" t="s">
        <v>281</v>
      </c>
      <c r="D850" s="5">
        <v>7</v>
      </c>
      <c r="E850" s="5">
        <v>50068</v>
      </c>
      <c r="F850" s="6" t="s">
        <v>23</v>
      </c>
      <c r="G850" s="6" t="s">
        <v>282</v>
      </c>
      <c r="H850" s="6" t="s">
        <v>48</v>
      </c>
      <c r="I850" s="7">
        <v>59014</v>
      </c>
      <c r="J850" s="7">
        <v>176</v>
      </c>
      <c r="K850" s="7">
        <v>59190</v>
      </c>
      <c r="L850" s="7">
        <v>176</v>
      </c>
      <c r="M850" s="7">
        <v>4326</v>
      </c>
      <c r="N850" s="7">
        <v>4502</v>
      </c>
      <c r="O850" s="7">
        <v>5335</v>
      </c>
      <c r="P850" s="7">
        <v>49353</v>
      </c>
      <c r="Q850" s="7" t="s">
        <v>30</v>
      </c>
      <c r="R850" s="7">
        <v>0</v>
      </c>
      <c r="S850" s="7">
        <v>59190</v>
      </c>
      <c r="T850" s="28">
        <v>3364</v>
      </c>
      <c r="U850" s="6" t="s">
        <v>26</v>
      </c>
      <c r="V850" s="6" t="s">
        <v>26</v>
      </c>
      <c r="W850" t="s">
        <v>23</v>
      </c>
      <c r="X850">
        <f>SUM(SUMIFS(gen_fuel!$T$1:$T$7186,gen_fuel!$A$1:$A$7186,E850,gen_fuel!$U$1:$U$7186,disposition!A850,gen_fuel!$N$1:$N$7186,{"HYC","WND","SUN"}))</f>
        <v>0</v>
      </c>
      <c r="Y850" s="8">
        <f t="shared" si="13"/>
        <v>-54512</v>
      </c>
    </row>
    <row r="851" spans="1:25" ht="39" x14ac:dyDescent="0.25">
      <c r="A851" s="5">
        <v>2012</v>
      </c>
      <c r="B851" s="5">
        <v>12307</v>
      </c>
      <c r="C851" s="6" t="s">
        <v>284</v>
      </c>
      <c r="D851" s="5">
        <v>7</v>
      </c>
      <c r="E851" s="5">
        <v>50101</v>
      </c>
      <c r="F851" s="6" t="s">
        <v>23</v>
      </c>
      <c r="G851" s="6" t="s">
        <v>285</v>
      </c>
      <c r="H851" s="6" t="s">
        <v>61</v>
      </c>
      <c r="I851" s="7">
        <v>435153</v>
      </c>
      <c r="J851" s="7">
        <v>291270</v>
      </c>
      <c r="K851" s="7">
        <v>726423</v>
      </c>
      <c r="L851" s="7">
        <v>0</v>
      </c>
      <c r="M851" s="7">
        <v>726423</v>
      </c>
      <c r="N851" s="7">
        <v>726423</v>
      </c>
      <c r="O851" s="7">
        <v>0</v>
      </c>
      <c r="P851" s="7">
        <v>0</v>
      </c>
      <c r="Q851" s="7" t="s">
        <v>30</v>
      </c>
      <c r="R851" s="7">
        <v>0</v>
      </c>
      <c r="S851" s="7">
        <v>726423</v>
      </c>
      <c r="T851" s="28">
        <v>0</v>
      </c>
      <c r="U851" s="6" t="s">
        <v>26</v>
      </c>
      <c r="V851" s="6" t="s">
        <v>26</v>
      </c>
      <c r="W851" t="s">
        <v>23</v>
      </c>
      <c r="X851">
        <f>SUM(SUMIFS(gen_fuel!$T$1:$T$7186,gen_fuel!$A$1:$A$7186,E851,gen_fuel!$U$1:$U$7186,disposition!A851,gen_fuel!$N$1:$N$7186,{"HYC","WND","SUN"}))</f>
        <v>0</v>
      </c>
      <c r="Y851" s="8">
        <f t="shared" si="13"/>
        <v>291270</v>
      </c>
    </row>
    <row r="852" spans="1:25" ht="26.25" x14ac:dyDescent="0.25">
      <c r="A852" s="5">
        <v>2012</v>
      </c>
      <c r="B852" s="5">
        <v>22669</v>
      </c>
      <c r="C852" s="6" t="s">
        <v>287</v>
      </c>
      <c r="D852" s="5">
        <v>7</v>
      </c>
      <c r="E852" s="5">
        <v>50115</v>
      </c>
      <c r="F852" s="6" t="s">
        <v>23</v>
      </c>
      <c r="G852" s="6" t="s">
        <v>288</v>
      </c>
      <c r="H852" s="6" t="s">
        <v>48</v>
      </c>
      <c r="I852" s="7">
        <v>339913</v>
      </c>
      <c r="J852" s="7">
        <v>16147</v>
      </c>
      <c r="K852" s="7">
        <v>356060</v>
      </c>
      <c r="L852" s="7">
        <v>26409</v>
      </c>
      <c r="M852" s="7">
        <v>155892</v>
      </c>
      <c r="N852" s="7">
        <v>182301</v>
      </c>
      <c r="O852" s="7">
        <v>0</v>
      </c>
      <c r="P852" s="7">
        <v>173759</v>
      </c>
      <c r="Q852" s="7" t="s">
        <v>30</v>
      </c>
      <c r="R852" s="7">
        <v>0</v>
      </c>
      <c r="S852" s="7">
        <v>356060</v>
      </c>
      <c r="T852" s="28">
        <v>6052</v>
      </c>
      <c r="U852" s="6" t="s">
        <v>26</v>
      </c>
      <c r="V852" s="6" t="s">
        <v>26</v>
      </c>
      <c r="W852" t="s">
        <v>23</v>
      </c>
      <c r="X852">
        <f>SUM(SUMIFS(gen_fuel!$T$1:$T$7186,gen_fuel!$A$1:$A$7186,E852,gen_fuel!$U$1:$U$7186,disposition!A852,gen_fuel!$N$1:$N$7186,{"HYC","WND","SUN"}))</f>
        <v>0</v>
      </c>
      <c r="Y852" s="8">
        <f t="shared" si="13"/>
        <v>-157612</v>
      </c>
    </row>
    <row r="853" spans="1:25" ht="39" x14ac:dyDescent="0.25">
      <c r="A853" s="5">
        <v>2012</v>
      </c>
      <c r="B853" s="5">
        <v>4208</v>
      </c>
      <c r="C853" s="6" t="s">
        <v>290</v>
      </c>
      <c r="D853" s="5">
        <v>7</v>
      </c>
      <c r="E853" s="5">
        <v>50119</v>
      </c>
      <c r="F853" s="6" t="s">
        <v>23</v>
      </c>
      <c r="G853" s="6" t="s">
        <v>291</v>
      </c>
      <c r="H853" s="6" t="s">
        <v>48</v>
      </c>
      <c r="I853" s="7">
        <v>412800</v>
      </c>
      <c r="J853" s="7">
        <v>143865</v>
      </c>
      <c r="K853" s="7">
        <v>556665</v>
      </c>
      <c r="L853" s="7">
        <v>17028</v>
      </c>
      <c r="M853" s="7">
        <v>491437</v>
      </c>
      <c r="N853" s="7">
        <v>508465</v>
      </c>
      <c r="O853" s="7">
        <v>0</v>
      </c>
      <c r="P853" s="7">
        <v>37267</v>
      </c>
      <c r="Q853" s="7" t="s">
        <v>30</v>
      </c>
      <c r="R853" s="7">
        <v>10933</v>
      </c>
      <c r="S853" s="7">
        <v>556665</v>
      </c>
      <c r="T853" s="28">
        <v>1353</v>
      </c>
      <c r="U853" s="6" t="s">
        <v>26</v>
      </c>
      <c r="V853" s="6" t="s">
        <v>26</v>
      </c>
      <c r="W853" t="s">
        <v>23</v>
      </c>
      <c r="X853">
        <f>SUM(SUMIFS(gen_fuel!$T$1:$T$7186,gen_fuel!$A$1:$A$7186,E853,gen_fuel!$U$1:$U$7186,disposition!A853,gen_fuel!$N$1:$N$7186,{"HYC","WND","SUN"}))</f>
        <v>0</v>
      </c>
      <c r="Y853" s="8">
        <f t="shared" si="13"/>
        <v>95665</v>
      </c>
    </row>
    <row r="854" spans="1:25" ht="64.5" x14ac:dyDescent="0.25">
      <c r="A854" s="5">
        <v>2012</v>
      </c>
      <c r="B854" s="5">
        <v>19685</v>
      </c>
      <c r="C854" s="6" t="s">
        <v>293</v>
      </c>
      <c r="D854" s="5">
        <v>6</v>
      </c>
      <c r="E854" s="5">
        <v>50121</v>
      </c>
      <c r="F854" s="6" t="s">
        <v>50</v>
      </c>
      <c r="G854" s="6" t="s">
        <v>294</v>
      </c>
      <c r="H854" s="6" t="s">
        <v>61</v>
      </c>
      <c r="I854" s="7">
        <v>186930</v>
      </c>
      <c r="J854" s="7">
        <v>547726</v>
      </c>
      <c r="K854" s="7">
        <v>734656</v>
      </c>
      <c r="L854" s="7">
        <v>3739</v>
      </c>
      <c r="M854" s="7">
        <v>730917</v>
      </c>
      <c r="N854" s="7">
        <v>734656</v>
      </c>
      <c r="O854" s="7">
        <v>0</v>
      </c>
      <c r="P854" s="7">
        <v>0</v>
      </c>
      <c r="Q854" s="7" t="s">
        <v>30</v>
      </c>
      <c r="R854" s="7">
        <v>0</v>
      </c>
      <c r="S854" s="7">
        <v>734656</v>
      </c>
      <c r="T854" s="28">
        <v>0</v>
      </c>
      <c r="U854" s="6" t="s">
        <v>26</v>
      </c>
      <c r="V854" s="6" t="s">
        <v>26</v>
      </c>
      <c r="W854" t="s">
        <v>23</v>
      </c>
      <c r="X854">
        <f>SUM(SUMIFS(gen_fuel!$T$1:$T$7186,gen_fuel!$A$1:$A$7186,E854,gen_fuel!$U$1:$U$7186,disposition!A854,gen_fuel!$N$1:$N$7186,{"HYC","WND","SUN"}))</f>
        <v>0</v>
      </c>
      <c r="Y854" s="8">
        <f t="shared" si="13"/>
        <v>547726</v>
      </c>
    </row>
    <row r="855" spans="1:25" ht="39" x14ac:dyDescent="0.25">
      <c r="A855" s="5">
        <v>2012</v>
      </c>
      <c r="B855" s="5">
        <v>27131</v>
      </c>
      <c r="C855" s="6" t="s">
        <v>295</v>
      </c>
      <c r="D855" s="5">
        <v>7</v>
      </c>
      <c r="E855" s="5">
        <v>50146</v>
      </c>
      <c r="F855" s="6" t="s">
        <v>23</v>
      </c>
      <c r="G855" s="6" t="s">
        <v>295</v>
      </c>
      <c r="H855" s="6" t="s">
        <v>69</v>
      </c>
      <c r="I855" s="7">
        <v>45682</v>
      </c>
      <c r="J855" s="7">
        <v>43530</v>
      </c>
      <c r="K855" s="7">
        <v>89212</v>
      </c>
      <c r="L855" s="7">
        <v>1784</v>
      </c>
      <c r="M855" s="7">
        <v>87428</v>
      </c>
      <c r="N855" s="7">
        <v>89212</v>
      </c>
      <c r="O855" s="7">
        <v>0</v>
      </c>
      <c r="P855" s="7">
        <v>0</v>
      </c>
      <c r="Q855" s="7" t="s">
        <v>30</v>
      </c>
      <c r="R855" s="7">
        <v>0</v>
      </c>
      <c r="S855" s="7">
        <v>89212</v>
      </c>
      <c r="T855" s="28">
        <v>0</v>
      </c>
      <c r="U855" s="6" t="s">
        <v>26</v>
      </c>
      <c r="V855" s="6" t="s">
        <v>26</v>
      </c>
      <c r="W855" t="s">
        <v>23</v>
      </c>
      <c r="X855">
        <f>SUM(SUMIFS(gen_fuel!$T$1:$T$7186,gen_fuel!$A$1:$A$7186,E855,gen_fuel!$U$1:$U$7186,disposition!A855,gen_fuel!$N$1:$N$7186,{"HYC","WND","SUN"}))</f>
        <v>0</v>
      </c>
      <c r="Y855" s="8">
        <f t="shared" si="13"/>
        <v>43530</v>
      </c>
    </row>
    <row r="856" spans="1:25" ht="51.75" x14ac:dyDescent="0.25">
      <c r="A856" s="5">
        <v>2012</v>
      </c>
      <c r="B856" s="5">
        <v>19450</v>
      </c>
      <c r="C856" s="6" t="s">
        <v>296</v>
      </c>
      <c r="D856" s="5">
        <v>7</v>
      </c>
      <c r="E856" s="5">
        <v>50150</v>
      </c>
      <c r="F856" s="6" t="s">
        <v>23</v>
      </c>
      <c r="G856" s="6" t="s">
        <v>297</v>
      </c>
      <c r="H856" s="6" t="s">
        <v>61</v>
      </c>
      <c r="I856" s="7">
        <v>659713</v>
      </c>
      <c r="J856" s="7">
        <v>101864</v>
      </c>
      <c r="K856" s="7">
        <v>761577</v>
      </c>
      <c r="L856" s="7">
        <v>11059</v>
      </c>
      <c r="M856" s="7">
        <v>690135</v>
      </c>
      <c r="N856" s="7">
        <v>701194</v>
      </c>
      <c r="O856" s="7">
        <v>0</v>
      </c>
      <c r="P856" s="7">
        <v>60383</v>
      </c>
      <c r="Q856" s="7" t="s">
        <v>30</v>
      </c>
      <c r="R856" s="7">
        <v>0</v>
      </c>
      <c r="S856" s="7">
        <v>761577</v>
      </c>
      <c r="T856" s="28">
        <v>1381</v>
      </c>
      <c r="U856" s="6" t="s">
        <v>26</v>
      </c>
      <c r="V856" s="6" t="s">
        <v>26</v>
      </c>
      <c r="W856" t="s">
        <v>23</v>
      </c>
      <c r="X856">
        <f>SUM(SUMIFS(gen_fuel!$T$1:$T$7186,gen_fuel!$A$1:$A$7186,E856,gen_fuel!$U$1:$U$7186,disposition!A856,gen_fuel!$N$1:$N$7186,{"HYC","WND","SUN"}))</f>
        <v>0</v>
      </c>
      <c r="Y856" s="8">
        <f t="shared" si="13"/>
        <v>41481</v>
      </c>
    </row>
    <row r="857" spans="1:25" ht="64.5" x14ac:dyDescent="0.25">
      <c r="A857" s="5">
        <v>2012</v>
      </c>
      <c r="B857" s="5">
        <v>19433</v>
      </c>
      <c r="C857" s="6" t="s">
        <v>1483</v>
      </c>
      <c r="D857" s="5">
        <v>7</v>
      </c>
      <c r="E857" s="5">
        <v>50151</v>
      </c>
      <c r="F857" s="6" t="s">
        <v>23</v>
      </c>
      <c r="G857" s="6" t="s">
        <v>1484</v>
      </c>
      <c r="H857" s="6" t="s">
        <v>267</v>
      </c>
      <c r="I857" s="7">
        <v>15276</v>
      </c>
      <c r="J857" s="7">
        <v>66232</v>
      </c>
      <c r="K857" s="7">
        <v>81508</v>
      </c>
      <c r="L857" s="7">
        <v>0</v>
      </c>
      <c r="M857" s="7">
        <v>81508</v>
      </c>
      <c r="N857" s="7">
        <v>81508</v>
      </c>
      <c r="O857" s="7">
        <v>0</v>
      </c>
      <c r="P857" s="7">
        <v>0</v>
      </c>
      <c r="Q857" s="7" t="s">
        <v>30</v>
      </c>
      <c r="R857" s="7">
        <v>0</v>
      </c>
      <c r="S857" s="7">
        <v>81508</v>
      </c>
      <c r="T857" s="28">
        <v>0</v>
      </c>
      <c r="U857" s="6" t="s">
        <v>26</v>
      </c>
      <c r="V857" s="6" t="s">
        <v>26</v>
      </c>
      <c r="W857" t="s">
        <v>23</v>
      </c>
      <c r="X857">
        <f>SUM(SUMIFS(gen_fuel!$T$1:$T$7186,gen_fuel!$A$1:$A$7186,E857,gen_fuel!$U$1:$U$7186,disposition!A857,gen_fuel!$N$1:$N$7186,{"HYC","WND","SUN"}))</f>
        <v>0</v>
      </c>
      <c r="Y857" s="8">
        <f t="shared" si="13"/>
        <v>66232</v>
      </c>
    </row>
    <row r="858" spans="1:25" ht="51.75" x14ac:dyDescent="0.25">
      <c r="A858" s="5">
        <v>2012</v>
      </c>
      <c r="B858" s="5">
        <v>5352</v>
      </c>
      <c r="C858" s="6" t="s">
        <v>300</v>
      </c>
      <c r="D858" s="5">
        <v>7</v>
      </c>
      <c r="E858" s="5">
        <v>50152</v>
      </c>
      <c r="F858" s="6" t="s">
        <v>23</v>
      </c>
      <c r="G858" s="6" t="s">
        <v>301</v>
      </c>
      <c r="H858" s="6" t="s">
        <v>25</v>
      </c>
      <c r="I858" s="7">
        <v>1948773</v>
      </c>
      <c r="J858" s="7">
        <v>7864</v>
      </c>
      <c r="K858" s="7">
        <v>1956637</v>
      </c>
      <c r="L858" s="7">
        <v>0</v>
      </c>
      <c r="M858" s="7">
        <v>1398258</v>
      </c>
      <c r="N858" s="7">
        <v>1398258</v>
      </c>
      <c r="O858" s="7">
        <v>0</v>
      </c>
      <c r="P858" s="7">
        <v>558379</v>
      </c>
      <c r="Q858" s="7" t="s">
        <v>30</v>
      </c>
      <c r="R858" s="7">
        <v>0</v>
      </c>
      <c r="S858" s="7">
        <v>1956637</v>
      </c>
      <c r="T858" s="28">
        <v>12556</v>
      </c>
      <c r="U858" s="6" t="s">
        <v>26</v>
      </c>
      <c r="V858" s="6" t="s">
        <v>26</v>
      </c>
      <c r="W858" t="s">
        <v>23</v>
      </c>
      <c r="X858">
        <f>SUM(SUMIFS(gen_fuel!$T$1:$T$7186,gen_fuel!$A$1:$A$7186,E858,gen_fuel!$U$1:$U$7186,disposition!A858,gen_fuel!$N$1:$N$7186,{"HYC","WND","SUN"}))</f>
        <v>0</v>
      </c>
      <c r="Y858" s="8">
        <f t="shared" si="13"/>
        <v>-550515</v>
      </c>
    </row>
    <row r="859" spans="1:25" ht="64.5" x14ac:dyDescent="0.25">
      <c r="A859" s="5">
        <v>2012</v>
      </c>
      <c r="B859" s="5">
        <v>39066</v>
      </c>
      <c r="C859" s="6" t="s">
        <v>303</v>
      </c>
      <c r="D859" s="5">
        <v>7</v>
      </c>
      <c r="E859" s="5">
        <v>50153</v>
      </c>
      <c r="F859" s="6" t="s">
        <v>23</v>
      </c>
      <c r="G859" s="6" t="s">
        <v>304</v>
      </c>
      <c r="H859" s="6" t="s">
        <v>61</v>
      </c>
      <c r="I859" s="7">
        <v>100811</v>
      </c>
      <c r="J859" s="7">
        <v>143470</v>
      </c>
      <c r="K859" s="7">
        <v>244281</v>
      </c>
      <c r="L859" s="7">
        <v>0</v>
      </c>
      <c r="M859" s="7">
        <v>244281</v>
      </c>
      <c r="N859" s="7">
        <v>244281</v>
      </c>
      <c r="O859" s="7">
        <v>0</v>
      </c>
      <c r="P859" s="7">
        <v>0</v>
      </c>
      <c r="Q859" s="7" t="s">
        <v>30</v>
      </c>
      <c r="R859" s="7">
        <v>0</v>
      </c>
      <c r="S859" s="7">
        <v>244281</v>
      </c>
      <c r="T859" s="28">
        <v>0</v>
      </c>
      <c r="U859" s="6" t="s">
        <v>26</v>
      </c>
      <c r="V859" s="6" t="s">
        <v>26</v>
      </c>
      <c r="W859" t="s">
        <v>23</v>
      </c>
      <c r="X859">
        <f>SUM(SUMIFS(gen_fuel!$T$1:$T$7186,gen_fuel!$A$1:$A$7186,E859,gen_fuel!$U$1:$U$7186,disposition!A859,gen_fuel!$N$1:$N$7186,{"HYC","WND","SUN"}))</f>
        <v>0</v>
      </c>
      <c r="Y859" s="8">
        <f t="shared" si="13"/>
        <v>143470</v>
      </c>
    </row>
    <row r="860" spans="1:25" ht="64.5" x14ac:dyDescent="0.25">
      <c r="A860" s="5">
        <v>2012</v>
      </c>
      <c r="B860" s="5">
        <v>13914</v>
      </c>
      <c r="C860" s="6" t="s">
        <v>305</v>
      </c>
      <c r="D860" s="5">
        <v>7</v>
      </c>
      <c r="E860" s="5">
        <v>50169</v>
      </c>
      <c r="F860" s="6" t="s">
        <v>23</v>
      </c>
      <c r="G860" s="6" t="s">
        <v>306</v>
      </c>
      <c r="H860" s="6" t="s">
        <v>307</v>
      </c>
      <c r="I860" s="7">
        <v>192</v>
      </c>
      <c r="J860" s="7">
        <v>766280</v>
      </c>
      <c r="K860" s="7">
        <v>766472</v>
      </c>
      <c r="L860" s="7">
        <v>0</v>
      </c>
      <c r="M860" s="7">
        <v>766361</v>
      </c>
      <c r="N860" s="7">
        <v>766361</v>
      </c>
      <c r="O860" s="7">
        <v>0</v>
      </c>
      <c r="P860" s="7">
        <v>111</v>
      </c>
      <c r="Q860" s="7" t="s">
        <v>30</v>
      </c>
      <c r="R860" s="7">
        <v>0</v>
      </c>
      <c r="S860" s="7">
        <v>766472</v>
      </c>
      <c r="T860" s="28">
        <v>5</v>
      </c>
      <c r="U860" s="6" t="s">
        <v>26</v>
      </c>
      <c r="V860" s="6" t="s">
        <v>26</v>
      </c>
      <c r="W860" t="s">
        <v>23</v>
      </c>
      <c r="X860">
        <f>SUM(SUMIFS(gen_fuel!$T$1:$T$7186,gen_fuel!$A$1:$A$7186,E860,gen_fuel!$U$1:$U$7186,disposition!A860,gen_fuel!$N$1:$N$7186,{"HYC","WND","SUN"}))</f>
        <v>0</v>
      </c>
      <c r="Y860" s="8">
        <f t="shared" si="13"/>
        <v>766169</v>
      </c>
    </row>
    <row r="861" spans="1:25" ht="39" x14ac:dyDescent="0.25">
      <c r="A861" s="5">
        <v>2012</v>
      </c>
      <c r="B861" s="5">
        <v>1569</v>
      </c>
      <c r="C861" s="6" t="s">
        <v>308</v>
      </c>
      <c r="D861" s="5">
        <v>7</v>
      </c>
      <c r="E861" s="5">
        <v>50170</v>
      </c>
      <c r="F861" s="6" t="s">
        <v>23</v>
      </c>
      <c r="G861" s="6" t="s">
        <v>309</v>
      </c>
      <c r="H861" s="6" t="s">
        <v>48</v>
      </c>
      <c r="I861" s="7">
        <v>310088</v>
      </c>
      <c r="J861" s="7">
        <v>0</v>
      </c>
      <c r="K861" s="7">
        <v>310088</v>
      </c>
      <c r="L861" s="7">
        <v>7505</v>
      </c>
      <c r="M861" s="7">
        <v>0</v>
      </c>
      <c r="N861" s="7">
        <v>7505</v>
      </c>
      <c r="O861" s="7">
        <v>0</v>
      </c>
      <c r="P861" s="7">
        <v>302583</v>
      </c>
      <c r="Q861" s="7" t="s">
        <v>30</v>
      </c>
      <c r="R861" s="7">
        <v>0</v>
      </c>
      <c r="S861" s="7">
        <v>310088</v>
      </c>
      <c r="T861" s="28">
        <v>12636</v>
      </c>
      <c r="U861" s="6" t="s">
        <v>26</v>
      </c>
      <c r="V861" s="6" t="s">
        <v>26</v>
      </c>
      <c r="W861" t="s">
        <v>23</v>
      </c>
      <c r="X861">
        <f>SUM(SUMIFS(gen_fuel!$T$1:$T$7186,gen_fuel!$A$1:$A$7186,E861,gen_fuel!$U$1:$U$7186,disposition!A861,gen_fuel!$N$1:$N$7186,{"HYC","WND","SUN"}))</f>
        <v>0</v>
      </c>
      <c r="Y861" s="8">
        <f t="shared" si="13"/>
        <v>-302583</v>
      </c>
    </row>
    <row r="862" spans="1:25" ht="51.75" x14ac:dyDescent="0.25">
      <c r="A862" s="5">
        <v>2012</v>
      </c>
      <c r="B862" s="5">
        <v>20492</v>
      </c>
      <c r="C862" s="6" t="s">
        <v>311</v>
      </c>
      <c r="D862" s="5">
        <v>7</v>
      </c>
      <c r="E862" s="5">
        <v>50184</v>
      </c>
      <c r="F862" s="6" t="s">
        <v>23</v>
      </c>
      <c r="G862" s="6" t="s">
        <v>312</v>
      </c>
      <c r="H862" s="6" t="s">
        <v>90</v>
      </c>
      <c r="I862" s="7">
        <v>471067</v>
      </c>
      <c r="J862" s="7">
        <v>9458</v>
      </c>
      <c r="K862" s="7">
        <v>480525</v>
      </c>
      <c r="L862" s="7">
        <v>0</v>
      </c>
      <c r="M862" s="7">
        <v>412178</v>
      </c>
      <c r="N862" s="7">
        <v>412178</v>
      </c>
      <c r="O862" s="7">
        <v>0</v>
      </c>
      <c r="P862" s="7">
        <v>68347</v>
      </c>
      <c r="Q862" s="7" t="s">
        <v>30</v>
      </c>
      <c r="R862" s="7">
        <v>0</v>
      </c>
      <c r="S862" s="7">
        <v>480525</v>
      </c>
      <c r="T862" s="28">
        <v>1777</v>
      </c>
      <c r="U862" s="6" t="s">
        <v>26</v>
      </c>
      <c r="V862" s="6" t="s">
        <v>26</v>
      </c>
      <c r="W862" t="s">
        <v>23</v>
      </c>
      <c r="X862">
        <f>SUM(SUMIFS(gen_fuel!$T$1:$T$7186,gen_fuel!$A$1:$A$7186,E862,gen_fuel!$U$1:$U$7186,disposition!A862,gen_fuel!$N$1:$N$7186,{"HYC","WND","SUN"}))</f>
        <v>0</v>
      </c>
      <c r="Y862" s="8">
        <f t="shared" si="13"/>
        <v>-58889</v>
      </c>
    </row>
    <row r="863" spans="1:25" ht="51.75" x14ac:dyDescent="0.25">
      <c r="A863" s="5">
        <v>2012</v>
      </c>
      <c r="B863" s="5">
        <v>20547</v>
      </c>
      <c r="C863" s="6" t="s">
        <v>314</v>
      </c>
      <c r="D863" s="5">
        <v>7</v>
      </c>
      <c r="E863" s="5">
        <v>50185</v>
      </c>
      <c r="F863" s="6" t="s">
        <v>23</v>
      </c>
      <c r="G863" s="6" t="s">
        <v>315</v>
      </c>
      <c r="H863" s="6" t="s">
        <v>316</v>
      </c>
      <c r="I863" s="7">
        <v>111347</v>
      </c>
      <c r="J863" s="7">
        <v>171690</v>
      </c>
      <c r="K863" s="7">
        <v>283037</v>
      </c>
      <c r="L863" s="7">
        <v>0</v>
      </c>
      <c r="M863" s="7">
        <v>283037</v>
      </c>
      <c r="N863" s="7">
        <v>283037</v>
      </c>
      <c r="O863" s="7">
        <v>0</v>
      </c>
      <c r="P863" s="7">
        <v>0</v>
      </c>
      <c r="Q863" s="7" t="s">
        <v>30</v>
      </c>
      <c r="R863" s="7">
        <v>0</v>
      </c>
      <c r="S863" s="7">
        <v>283037</v>
      </c>
      <c r="T863" s="28">
        <v>0</v>
      </c>
      <c r="U863" s="6" t="s">
        <v>26</v>
      </c>
      <c r="V863" s="6" t="s">
        <v>26</v>
      </c>
      <c r="W863" t="s">
        <v>23</v>
      </c>
      <c r="X863">
        <f>SUM(SUMIFS(gen_fuel!$T$1:$T$7186,gen_fuel!$A$1:$A$7186,E863,gen_fuel!$U$1:$U$7186,disposition!A863,gen_fuel!$N$1:$N$7186,{"HYC","WND","SUN"}))</f>
        <v>0</v>
      </c>
      <c r="Y863" s="8">
        <f t="shared" si="13"/>
        <v>171690</v>
      </c>
    </row>
    <row r="864" spans="1:25" ht="51.75" x14ac:dyDescent="0.25">
      <c r="A864" s="5">
        <v>2012</v>
      </c>
      <c r="B864" s="5">
        <v>20548</v>
      </c>
      <c r="C864" s="6" t="s">
        <v>311</v>
      </c>
      <c r="D864" s="5">
        <v>7</v>
      </c>
      <c r="E864" s="5">
        <v>50187</v>
      </c>
      <c r="F864" s="6" t="s">
        <v>23</v>
      </c>
      <c r="G864" s="6" t="s">
        <v>318</v>
      </c>
      <c r="H864" s="6" t="s">
        <v>316</v>
      </c>
      <c r="I864" s="7">
        <v>324796</v>
      </c>
      <c r="J864" s="7">
        <v>2147007</v>
      </c>
      <c r="K864" s="7">
        <v>2471803</v>
      </c>
      <c r="L864" s="7">
        <v>0</v>
      </c>
      <c r="M864" s="7">
        <v>535006</v>
      </c>
      <c r="N864" s="7">
        <v>535006</v>
      </c>
      <c r="O864" s="7">
        <v>0</v>
      </c>
      <c r="P864" s="7">
        <v>1936797</v>
      </c>
      <c r="Q864" s="7" t="s">
        <v>30</v>
      </c>
      <c r="R864" s="7">
        <v>0</v>
      </c>
      <c r="S864" s="7">
        <v>2471803</v>
      </c>
      <c r="T864" s="28">
        <v>69663</v>
      </c>
      <c r="U864" s="6" t="s">
        <v>26</v>
      </c>
      <c r="V864" s="6" t="s">
        <v>26</v>
      </c>
      <c r="W864" t="s">
        <v>23</v>
      </c>
      <c r="X864">
        <f>SUM(SUMIFS(gen_fuel!$T$1:$T$7186,gen_fuel!$A$1:$A$7186,E864,gen_fuel!$U$1:$U$7186,disposition!A864,gen_fuel!$N$1:$N$7186,{"HYC","WND","SUN"}))</f>
        <v>0</v>
      </c>
      <c r="Y864" s="8">
        <f t="shared" si="13"/>
        <v>210210</v>
      </c>
    </row>
    <row r="865" spans="1:25" ht="51.75" x14ac:dyDescent="0.25">
      <c r="A865" s="5">
        <v>2012</v>
      </c>
      <c r="B865" s="5">
        <v>20511</v>
      </c>
      <c r="C865" s="6" t="s">
        <v>1485</v>
      </c>
      <c r="D865" s="5">
        <v>7</v>
      </c>
      <c r="E865" s="5">
        <v>50188</v>
      </c>
      <c r="F865" s="6" t="s">
        <v>23</v>
      </c>
      <c r="G865" s="6" t="s">
        <v>321</v>
      </c>
      <c r="H865" s="6" t="s">
        <v>322</v>
      </c>
      <c r="I865" s="7">
        <v>224238</v>
      </c>
      <c r="J865" s="7">
        <v>44950</v>
      </c>
      <c r="K865" s="7">
        <v>269188</v>
      </c>
      <c r="L865" s="7">
        <v>0</v>
      </c>
      <c r="M865" s="7">
        <v>269188</v>
      </c>
      <c r="N865" s="7">
        <v>269188</v>
      </c>
      <c r="O865" s="7">
        <v>0</v>
      </c>
      <c r="P865" s="7">
        <v>0</v>
      </c>
      <c r="Q865" s="7" t="s">
        <v>30</v>
      </c>
      <c r="R865" s="7">
        <v>0</v>
      </c>
      <c r="S865" s="7">
        <v>269188</v>
      </c>
      <c r="T865" s="28">
        <v>0</v>
      </c>
      <c r="U865" s="6" t="s">
        <v>26</v>
      </c>
      <c r="V865" s="6" t="s">
        <v>26</v>
      </c>
      <c r="W865" t="s">
        <v>23</v>
      </c>
      <c r="X865">
        <f>SUM(SUMIFS(gen_fuel!$T$1:$T$7186,gen_fuel!$A$1:$A$7186,E865,gen_fuel!$U$1:$U$7186,disposition!A865,gen_fuel!$N$1:$N$7186,{"HYC","WND","SUN"}))</f>
        <v>0</v>
      </c>
      <c r="Y865" s="8">
        <f t="shared" si="13"/>
        <v>44950</v>
      </c>
    </row>
    <row r="866" spans="1:25" ht="64.5" x14ac:dyDescent="0.25">
      <c r="A866" s="5">
        <v>2012</v>
      </c>
      <c r="B866" s="5">
        <v>55903</v>
      </c>
      <c r="C866" s="6" t="s">
        <v>325</v>
      </c>
      <c r="D866" s="5">
        <v>7</v>
      </c>
      <c r="E866" s="5">
        <v>50189</v>
      </c>
      <c r="F866" s="6" t="s">
        <v>23</v>
      </c>
      <c r="G866" s="6" t="s">
        <v>326</v>
      </c>
      <c r="H866" s="6" t="s">
        <v>322</v>
      </c>
      <c r="I866" s="7">
        <v>550055</v>
      </c>
      <c r="J866" s="7">
        <v>5035</v>
      </c>
      <c r="K866" s="7">
        <v>555090</v>
      </c>
      <c r="L866" s="7">
        <v>0</v>
      </c>
      <c r="M866" s="7">
        <v>461470</v>
      </c>
      <c r="N866" s="7">
        <v>461470</v>
      </c>
      <c r="O866" s="7">
        <v>0</v>
      </c>
      <c r="P866" s="7">
        <v>93620</v>
      </c>
      <c r="Q866" s="7" t="s">
        <v>30</v>
      </c>
      <c r="R866" s="7">
        <v>0</v>
      </c>
      <c r="S866" s="7">
        <v>555090</v>
      </c>
      <c r="T866" s="28">
        <v>3372</v>
      </c>
      <c r="U866" s="6" t="s">
        <v>26</v>
      </c>
      <c r="V866" s="6" t="s">
        <v>26</v>
      </c>
      <c r="W866" t="s">
        <v>23</v>
      </c>
      <c r="X866">
        <f>SUM(SUMIFS(gen_fuel!$T$1:$T$7186,gen_fuel!$A$1:$A$7186,E866,gen_fuel!$U$1:$U$7186,disposition!A866,gen_fuel!$N$1:$N$7186,{"HYC","WND","SUN"}))</f>
        <v>0</v>
      </c>
      <c r="Y866" s="8">
        <f t="shared" si="13"/>
        <v>-88585</v>
      </c>
    </row>
    <row r="867" spans="1:25" ht="64.5" x14ac:dyDescent="0.25">
      <c r="A867" s="5">
        <v>2012</v>
      </c>
      <c r="B867" s="5">
        <v>55997</v>
      </c>
      <c r="C867" s="6" t="s">
        <v>328</v>
      </c>
      <c r="D867" s="5">
        <v>7</v>
      </c>
      <c r="E867" s="5">
        <v>50190</v>
      </c>
      <c r="F867" s="6" t="s">
        <v>23</v>
      </c>
      <c r="G867" s="6" t="s">
        <v>328</v>
      </c>
      <c r="H867" s="6" t="s">
        <v>115</v>
      </c>
      <c r="I867" s="7">
        <v>32712</v>
      </c>
      <c r="J867" s="7">
        <v>91608</v>
      </c>
      <c r="K867" s="7">
        <v>124320</v>
      </c>
      <c r="L867" s="7">
        <v>0</v>
      </c>
      <c r="M867" s="7">
        <v>124320</v>
      </c>
      <c r="N867" s="7">
        <v>124320</v>
      </c>
      <c r="O867" s="7">
        <v>0</v>
      </c>
      <c r="P867" s="7">
        <v>0</v>
      </c>
      <c r="Q867" s="7" t="s">
        <v>30</v>
      </c>
      <c r="R867" s="7">
        <v>0</v>
      </c>
      <c r="S867" s="7">
        <v>124320</v>
      </c>
      <c r="T867" s="28">
        <v>0</v>
      </c>
      <c r="U867" s="6" t="s">
        <v>26</v>
      </c>
      <c r="V867" s="6" t="s">
        <v>26</v>
      </c>
      <c r="W867" t="s">
        <v>23</v>
      </c>
      <c r="X867">
        <f>SUM(SUMIFS(gen_fuel!$T$1:$T$7186,gen_fuel!$A$1:$A$7186,E867,gen_fuel!$U$1:$U$7186,disposition!A867,gen_fuel!$N$1:$N$7186,{"HYC","WND","SUN"}))</f>
        <v>10114.83</v>
      </c>
      <c r="Y867" s="8">
        <f t="shared" si="13"/>
        <v>101722.83</v>
      </c>
    </row>
    <row r="868" spans="1:25" ht="51.75" x14ac:dyDescent="0.25">
      <c r="A868" s="5">
        <v>2012</v>
      </c>
      <c r="B868" s="5">
        <v>56289</v>
      </c>
      <c r="C868" s="6" t="s">
        <v>329</v>
      </c>
      <c r="D868" s="5">
        <v>7</v>
      </c>
      <c r="E868" s="5">
        <v>50191</v>
      </c>
      <c r="F868" s="6" t="s">
        <v>23</v>
      </c>
      <c r="G868" s="6" t="s">
        <v>330</v>
      </c>
      <c r="H868" s="6" t="s">
        <v>331</v>
      </c>
      <c r="I868" s="7">
        <v>107098</v>
      </c>
      <c r="J868" s="7">
        <v>421098</v>
      </c>
      <c r="K868" s="7">
        <v>528196</v>
      </c>
      <c r="L868" s="7">
        <v>595</v>
      </c>
      <c r="M868" s="7">
        <v>420503</v>
      </c>
      <c r="N868" s="7">
        <v>421098</v>
      </c>
      <c r="O868" s="7">
        <v>0</v>
      </c>
      <c r="P868" s="7">
        <v>107098</v>
      </c>
      <c r="Q868" s="7" t="s">
        <v>30</v>
      </c>
      <c r="R868" s="7">
        <v>0</v>
      </c>
      <c r="S868" s="7">
        <v>528196</v>
      </c>
      <c r="T868" s="28">
        <v>175</v>
      </c>
      <c r="U868" s="6" t="s">
        <v>26</v>
      </c>
      <c r="V868" s="6" t="s">
        <v>26</v>
      </c>
      <c r="W868" t="s">
        <v>23</v>
      </c>
      <c r="X868">
        <f>SUM(SUMIFS(gen_fuel!$T$1:$T$7186,gen_fuel!$A$1:$A$7186,E868,gen_fuel!$U$1:$U$7186,disposition!A868,gen_fuel!$N$1:$N$7186,{"HYC","WND","SUN"}))</f>
        <v>0</v>
      </c>
      <c r="Y868" s="8">
        <f t="shared" si="13"/>
        <v>314000</v>
      </c>
    </row>
    <row r="869" spans="1:25" ht="51.75" x14ac:dyDescent="0.25">
      <c r="A869" s="5">
        <v>2012</v>
      </c>
      <c r="B869" s="5">
        <v>56164</v>
      </c>
      <c r="C869" s="6" t="s">
        <v>332</v>
      </c>
      <c r="D869" s="5">
        <v>7</v>
      </c>
      <c r="E869" s="5">
        <v>50192</v>
      </c>
      <c r="F869" s="6" t="s">
        <v>23</v>
      </c>
      <c r="G869" s="6" t="s">
        <v>333</v>
      </c>
      <c r="H869" s="6" t="s">
        <v>150</v>
      </c>
      <c r="I869" s="7">
        <v>428635</v>
      </c>
      <c r="J869" s="7">
        <v>462394</v>
      </c>
      <c r="K869" s="7">
        <v>891029</v>
      </c>
      <c r="L869" s="7">
        <v>0</v>
      </c>
      <c r="M869" s="7">
        <v>891029</v>
      </c>
      <c r="N869" s="7">
        <v>891029</v>
      </c>
      <c r="O869" s="7">
        <v>0</v>
      </c>
      <c r="P869" s="7">
        <v>0</v>
      </c>
      <c r="Q869" s="7" t="s">
        <v>30</v>
      </c>
      <c r="R869" s="7">
        <v>0</v>
      </c>
      <c r="S869" s="7">
        <v>891029</v>
      </c>
      <c r="T869" s="28" t="s">
        <v>30</v>
      </c>
      <c r="U869" s="6" t="s">
        <v>26</v>
      </c>
      <c r="V869" s="6" t="s">
        <v>26</v>
      </c>
      <c r="W869" t="s">
        <v>23</v>
      </c>
      <c r="X869">
        <f>SUM(SUMIFS(gen_fuel!$T$1:$T$7186,gen_fuel!$A$1:$A$7186,E869,gen_fuel!$U$1:$U$7186,disposition!A869,gen_fuel!$N$1:$N$7186,{"HYC","WND","SUN"}))</f>
        <v>0</v>
      </c>
      <c r="Y869" s="8">
        <f t="shared" si="13"/>
        <v>462394</v>
      </c>
    </row>
    <row r="870" spans="1:25" ht="39" x14ac:dyDescent="0.25">
      <c r="A870" s="5">
        <v>2012</v>
      </c>
      <c r="B870" s="5">
        <v>1058</v>
      </c>
      <c r="C870" s="6" t="s">
        <v>334</v>
      </c>
      <c r="D870" s="5">
        <v>7</v>
      </c>
      <c r="E870" s="5">
        <v>50200</v>
      </c>
      <c r="F870" s="6" t="s">
        <v>23</v>
      </c>
      <c r="G870" s="6" t="s">
        <v>335</v>
      </c>
      <c r="H870" s="6" t="s">
        <v>48</v>
      </c>
      <c r="I870" s="7">
        <v>38734</v>
      </c>
      <c r="J870" s="7">
        <v>15932</v>
      </c>
      <c r="K870" s="7">
        <v>54666</v>
      </c>
      <c r="L870" s="7">
        <v>0</v>
      </c>
      <c r="M870" s="7">
        <v>54666</v>
      </c>
      <c r="N870" s="7">
        <v>54666</v>
      </c>
      <c r="O870" s="7">
        <v>0</v>
      </c>
      <c r="P870" s="7">
        <v>0</v>
      </c>
      <c r="Q870" s="7" t="s">
        <v>30</v>
      </c>
      <c r="R870" s="7">
        <v>0</v>
      </c>
      <c r="S870" s="7">
        <v>54666</v>
      </c>
      <c r="T870" s="28">
        <v>0</v>
      </c>
      <c r="U870" s="6" t="s">
        <v>26</v>
      </c>
      <c r="V870" s="6" t="s">
        <v>26</v>
      </c>
      <c r="W870" t="s">
        <v>23</v>
      </c>
      <c r="X870">
        <f>SUM(SUMIFS(gen_fuel!$T$1:$T$7186,gen_fuel!$A$1:$A$7186,E870,gen_fuel!$U$1:$U$7186,disposition!A870,gen_fuel!$N$1:$N$7186,{"HYC","WND","SUN"}))</f>
        <v>0</v>
      </c>
      <c r="Y870" s="8">
        <f t="shared" si="13"/>
        <v>15932</v>
      </c>
    </row>
    <row r="871" spans="1:25" ht="39" x14ac:dyDescent="0.25">
      <c r="A871" s="5">
        <v>2012</v>
      </c>
      <c r="B871" s="5">
        <v>19351</v>
      </c>
      <c r="C871" s="6" t="s">
        <v>336</v>
      </c>
      <c r="D871" s="5">
        <v>7</v>
      </c>
      <c r="E871" s="5">
        <v>50203</v>
      </c>
      <c r="F871" s="6" t="s">
        <v>23</v>
      </c>
      <c r="G871" s="6" t="s">
        <v>337</v>
      </c>
      <c r="H871" s="6" t="s">
        <v>40</v>
      </c>
      <c r="I871" s="7">
        <v>22181</v>
      </c>
      <c r="J871" s="7">
        <v>5464</v>
      </c>
      <c r="K871" s="7">
        <v>27645</v>
      </c>
      <c r="L871" s="7">
        <v>0</v>
      </c>
      <c r="M871" s="7">
        <v>26434</v>
      </c>
      <c r="N871" s="7">
        <v>26434</v>
      </c>
      <c r="O871" s="7">
        <v>0</v>
      </c>
      <c r="P871" s="7">
        <v>1211</v>
      </c>
      <c r="Q871" s="7" t="s">
        <v>30</v>
      </c>
      <c r="R871" s="7">
        <v>0</v>
      </c>
      <c r="S871" s="7">
        <v>27645</v>
      </c>
      <c r="T871" s="28">
        <v>43</v>
      </c>
      <c r="U871" s="6" t="s">
        <v>26</v>
      </c>
      <c r="V871" s="6" t="s">
        <v>26</v>
      </c>
      <c r="W871" t="s">
        <v>23</v>
      </c>
      <c r="X871">
        <f>SUM(SUMIFS(gen_fuel!$T$1:$T$7186,gen_fuel!$A$1:$A$7186,E871,gen_fuel!$U$1:$U$7186,disposition!A871,gen_fuel!$N$1:$N$7186,{"HYC","WND","SUN"}))</f>
        <v>0</v>
      </c>
      <c r="Y871" s="8">
        <f t="shared" si="13"/>
        <v>4253</v>
      </c>
    </row>
    <row r="872" spans="1:25" ht="51.75" x14ac:dyDescent="0.25">
      <c r="A872" s="5">
        <v>2012</v>
      </c>
      <c r="B872" s="5">
        <v>867</v>
      </c>
      <c r="C872" s="6" t="s">
        <v>340</v>
      </c>
      <c r="D872" s="5">
        <v>7</v>
      </c>
      <c r="E872" s="5">
        <v>50216</v>
      </c>
      <c r="F872" s="6" t="s">
        <v>23</v>
      </c>
      <c r="G872" s="6" t="s">
        <v>341</v>
      </c>
      <c r="H872" s="6" t="s">
        <v>48</v>
      </c>
      <c r="I872" s="7">
        <v>3066079</v>
      </c>
      <c r="J872" s="7">
        <v>0</v>
      </c>
      <c r="K872" s="7">
        <v>3066079</v>
      </c>
      <c r="L872" s="7">
        <v>0</v>
      </c>
      <c r="M872" s="7">
        <v>82654</v>
      </c>
      <c r="N872" s="7">
        <v>82654</v>
      </c>
      <c r="O872" s="7">
        <v>729828</v>
      </c>
      <c r="P872" s="7">
        <v>2253597</v>
      </c>
      <c r="Q872" s="7" t="s">
        <v>30</v>
      </c>
      <c r="R872" s="7">
        <v>0</v>
      </c>
      <c r="S872" s="7">
        <v>3066079</v>
      </c>
      <c r="T872" s="28">
        <v>102375</v>
      </c>
      <c r="U872" s="6" t="s">
        <v>26</v>
      </c>
      <c r="V872" s="6" t="s">
        <v>26</v>
      </c>
      <c r="W872" t="s">
        <v>23</v>
      </c>
      <c r="X872">
        <f>SUM(SUMIFS(gen_fuel!$T$1:$T$7186,gen_fuel!$A$1:$A$7186,E872,gen_fuel!$U$1:$U$7186,disposition!A872,gen_fuel!$N$1:$N$7186,{"HYC","WND","SUN"}))</f>
        <v>0</v>
      </c>
      <c r="Y872" s="8">
        <f t="shared" si="13"/>
        <v>-2983425</v>
      </c>
    </row>
    <row r="873" spans="1:25" ht="39" x14ac:dyDescent="0.25">
      <c r="A873" s="5">
        <v>2012</v>
      </c>
      <c r="B873" s="5">
        <v>18760</v>
      </c>
      <c r="C873" s="6" t="s">
        <v>342</v>
      </c>
      <c r="D873" s="5">
        <v>7</v>
      </c>
      <c r="E873" s="5">
        <v>50229</v>
      </c>
      <c r="F873" s="6" t="s">
        <v>23</v>
      </c>
      <c r="G873" s="6" t="s">
        <v>343</v>
      </c>
      <c r="H873" s="6" t="s">
        <v>61</v>
      </c>
      <c r="I873" s="7">
        <v>213636</v>
      </c>
      <c r="J873" s="7">
        <v>14157</v>
      </c>
      <c r="K873" s="7">
        <v>227793</v>
      </c>
      <c r="L873" s="7">
        <v>1200</v>
      </c>
      <c r="M873" s="7">
        <v>208091</v>
      </c>
      <c r="N873" s="7">
        <v>209291</v>
      </c>
      <c r="O873" s="7">
        <v>0</v>
      </c>
      <c r="P873" s="7">
        <v>18502</v>
      </c>
      <c r="Q873" s="7" t="s">
        <v>30</v>
      </c>
      <c r="R873" s="7">
        <v>0</v>
      </c>
      <c r="S873" s="7">
        <v>227793</v>
      </c>
      <c r="T873" s="28">
        <v>397</v>
      </c>
      <c r="U873" s="6" t="s">
        <v>26</v>
      </c>
      <c r="V873" s="6" t="s">
        <v>26</v>
      </c>
      <c r="W873" t="s">
        <v>23</v>
      </c>
      <c r="X873">
        <f>SUM(SUMIFS(gen_fuel!$T$1:$T$7186,gen_fuel!$A$1:$A$7186,E873,gen_fuel!$U$1:$U$7186,disposition!A873,gen_fuel!$N$1:$N$7186,{"HYC","WND","SUN"}))</f>
        <v>0</v>
      </c>
      <c r="Y873" s="8">
        <f t="shared" si="13"/>
        <v>-4345</v>
      </c>
    </row>
    <row r="874" spans="1:25" ht="64.5" x14ac:dyDescent="0.25">
      <c r="A874" s="5">
        <v>2012</v>
      </c>
      <c r="B874" s="5">
        <v>23815</v>
      </c>
      <c r="C874" s="6" t="s">
        <v>346</v>
      </c>
      <c r="D874" s="5">
        <v>7</v>
      </c>
      <c r="E874" s="5">
        <v>50244</v>
      </c>
      <c r="F874" s="6" t="s">
        <v>23</v>
      </c>
      <c r="G874" s="6" t="s">
        <v>347</v>
      </c>
      <c r="H874" s="6" t="s">
        <v>322</v>
      </c>
      <c r="I874" s="7">
        <v>335659</v>
      </c>
      <c r="J874" s="7">
        <v>264127</v>
      </c>
      <c r="K874" s="7">
        <v>599786</v>
      </c>
      <c r="L874" s="7">
        <v>0</v>
      </c>
      <c r="M874" s="7">
        <v>599786</v>
      </c>
      <c r="N874" s="7">
        <v>599786</v>
      </c>
      <c r="O874" s="7">
        <v>0</v>
      </c>
      <c r="P874" s="7">
        <v>0</v>
      </c>
      <c r="Q874" s="7" t="s">
        <v>30</v>
      </c>
      <c r="R874" s="7">
        <v>0</v>
      </c>
      <c r="S874" s="7">
        <v>599786</v>
      </c>
      <c r="T874" s="28">
        <v>0</v>
      </c>
      <c r="U874" s="6" t="s">
        <v>26</v>
      </c>
      <c r="V874" s="6" t="s">
        <v>26</v>
      </c>
      <c r="W874" t="s">
        <v>23</v>
      </c>
      <c r="X874">
        <f>SUM(SUMIFS(gen_fuel!$T$1:$T$7186,gen_fuel!$A$1:$A$7186,E874,gen_fuel!$U$1:$U$7186,disposition!A874,gen_fuel!$N$1:$N$7186,{"HYC","WND","SUN"}))</f>
        <v>0</v>
      </c>
      <c r="Y874" s="8">
        <f t="shared" si="13"/>
        <v>264127</v>
      </c>
    </row>
    <row r="875" spans="1:25" ht="51.75" x14ac:dyDescent="0.25">
      <c r="A875" s="5">
        <v>2012</v>
      </c>
      <c r="B875" s="5">
        <v>9384</v>
      </c>
      <c r="C875" s="6" t="s">
        <v>348</v>
      </c>
      <c r="D875" s="5">
        <v>7</v>
      </c>
      <c r="E875" s="5">
        <v>50245</v>
      </c>
      <c r="F875" s="6" t="s">
        <v>23</v>
      </c>
      <c r="G875" s="6" t="s">
        <v>349</v>
      </c>
      <c r="H875" s="6" t="s">
        <v>103</v>
      </c>
      <c r="I875" s="7">
        <v>500931</v>
      </c>
      <c r="J875" s="7">
        <v>505868</v>
      </c>
      <c r="K875" s="7">
        <v>1006799</v>
      </c>
      <c r="L875" s="7">
        <v>0</v>
      </c>
      <c r="M875" s="7">
        <v>1006799</v>
      </c>
      <c r="N875" s="7">
        <v>1006799</v>
      </c>
      <c r="O875" s="7">
        <v>0</v>
      </c>
      <c r="P875" s="7">
        <v>0</v>
      </c>
      <c r="Q875" s="7" t="s">
        <v>30</v>
      </c>
      <c r="R875" s="7">
        <v>0</v>
      </c>
      <c r="S875" s="7">
        <v>1006799</v>
      </c>
      <c r="T875" s="28">
        <v>0</v>
      </c>
      <c r="U875" s="6" t="s">
        <v>26</v>
      </c>
      <c r="V875" s="6" t="s">
        <v>26</v>
      </c>
      <c r="W875" t="s">
        <v>23</v>
      </c>
      <c r="X875">
        <f>SUM(SUMIFS(gen_fuel!$T$1:$T$7186,gen_fuel!$A$1:$A$7186,E875,gen_fuel!$U$1:$U$7186,disposition!A875,gen_fuel!$N$1:$N$7186,{"HYC","WND","SUN"}))</f>
        <v>0</v>
      </c>
      <c r="Y875" s="8">
        <f t="shared" si="13"/>
        <v>505868</v>
      </c>
    </row>
    <row r="876" spans="1:25" ht="51.75" x14ac:dyDescent="0.25">
      <c r="A876" s="5">
        <v>2012</v>
      </c>
      <c r="B876" s="5">
        <v>56208</v>
      </c>
      <c r="C876" s="6" t="s">
        <v>1486</v>
      </c>
      <c r="D876" s="5">
        <v>7</v>
      </c>
      <c r="E876" s="5">
        <v>50247</v>
      </c>
      <c r="F876" s="6" t="s">
        <v>23</v>
      </c>
      <c r="G876" s="6" t="s">
        <v>1487</v>
      </c>
      <c r="H876" s="6" t="s">
        <v>121</v>
      </c>
      <c r="I876" s="7">
        <v>0</v>
      </c>
      <c r="J876" s="7">
        <v>0</v>
      </c>
      <c r="K876" s="7">
        <v>0</v>
      </c>
      <c r="L876" s="7">
        <v>0</v>
      </c>
      <c r="M876" s="7">
        <v>0</v>
      </c>
      <c r="N876" s="7">
        <v>0</v>
      </c>
      <c r="O876" s="7">
        <v>0</v>
      </c>
      <c r="P876" s="7">
        <v>0</v>
      </c>
      <c r="Q876" s="7" t="s">
        <v>30</v>
      </c>
      <c r="R876" s="7">
        <v>0</v>
      </c>
      <c r="S876" s="7">
        <v>0</v>
      </c>
      <c r="T876" s="28">
        <v>0</v>
      </c>
      <c r="U876" s="6" t="s">
        <v>26</v>
      </c>
      <c r="V876" s="6" t="s">
        <v>26</v>
      </c>
      <c r="W876" t="s">
        <v>23</v>
      </c>
      <c r="X876">
        <f>SUM(SUMIFS(gen_fuel!$T$1:$T$7186,gen_fuel!$A$1:$A$7186,E876,gen_fuel!$U$1:$U$7186,disposition!A876,gen_fuel!$N$1:$N$7186,{"HYC","WND","SUN"}))</f>
        <v>0</v>
      </c>
      <c r="Y876" s="8">
        <f t="shared" si="13"/>
        <v>0</v>
      </c>
    </row>
    <row r="877" spans="1:25" ht="64.5" x14ac:dyDescent="0.25">
      <c r="A877" s="5">
        <v>2012</v>
      </c>
      <c r="B877" s="5">
        <v>9401</v>
      </c>
      <c r="C877" s="6" t="s">
        <v>351</v>
      </c>
      <c r="D877" s="5">
        <v>7</v>
      </c>
      <c r="E877" s="5">
        <v>50250</v>
      </c>
      <c r="F877" s="6" t="s">
        <v>23</v>
      </c>
      <c r="G877" s="6" t="s">
        <v>352</v>
      </c>
      <c r="H877" s="6" t="s">
        <v>29</v>
      </c>
      <c r="I877" s="7">
        <v>540789</v>
      </c>
      <c r="J877" s="7">
        <v>83002</v>
      </c>
      <c r="K877" s="7">
        <v>623791</v>
      </c>
      <c r="L877" s="7">
        <v>88573</v>
      </c>
      <c r="M877" s="7">
        <v>533876</v>
      </c>
      <c r="N877" s="7">
        <v>622449</v>
      </c>
      <c r="O877" s="7">
        <v>0</v>
      </c>
      <c r="P877" s="7">
        <v>0</v>
      </c>
      <c r="Q877" s="7" t="s">
        <v>30</v>
      </c>
      <c r="R877" s="7">
        <v>1342</v>
      </c>
      <c r="S877" s="7">
        <v>623791</v>
      </c>
      <c r="T877" s="28">
        <v>0</v>
      </c>
      <c r="U877" s="6" t="s">
        <v>26</v>
      </c>
      <c r="V877" s="6" t="s">
        <v>26</v>
      </c>
      <c r="W877" t="s">
        <v>23</v>
      </c>
      <c r="X877">
        <f>SUM(SUMIFS(gen_fuel!$T$1:$T$7186,gen_fuel!$A$1:$A$7186,E877,gen_fuel!$U$1:$U$7186,disposition!A877,gen_fuel!$N$1:$N$7186,{"HYC","WND","SUN"}))</f>
        <v>0</v>
      </c>
      <c r="Y877" s="8">
        <f t="shared" si="13"/>
        <v>81660</v>
      </c>
    </row>
    <row r="878" spans="1:25" ht="64.5" x14ac:dyDescent="0.25">
      <c r="A878" s="5">
        <v>2012</v>
      </c>
      <c r="B878" s="5">
        <v>56187</v>
      </c>
      <c r="C878" s="6" t="s">
        <v>353</v>
      </c>
      <c r="D878" s="5">
        <v>7</v>
      </c>
      <c r="E878" s="5">
        <v>50251</v>
      </c>
      <c r="F878" s="6" t="s">
        <v>23</v>
      </c>
      <c r="G878" s="6" t="s">
        <v>354</v>
      </c>
      <c r="H878" s="6" t="s">
        <v>49</v>
      </c>
      <c r="I878" s="7">
        <v>423452</v>
      </c>
      <c r="J878" s="7">
        <v>123767</v>
      </c>
      <c r="K878" s="7">
        <v>547219</v>
      </c>
      <c r="L878" s="7">
        <v>0</v>
      </c>
      <c r="M878" s="7">
        <v>547219</v>
      </c>
      <c r="N878" s="7">
        <v>547219</v>
      </c>
      <c r="O878" s="7">
        <v>0</v>
      </c>
      <c r="P878" s="7">
        <v>0</v>
      </c>
      <c r="Q878" s="7" t="s">
        <v>30</v>
      </c>
      <c r="R878" s="7">
        <v>0</v>
      </c>
      <c r="S878" s="7">
        <v>547219</v>
      </c>
      <c r="T878" s="28">
        <v>0</v>
      </c>
      <c r="U878" s="6" t="s">
        <v>26</v>
      </c>
      <c r="V878" s="6" t="s">
        <v>26</v>
      </c>
      <c r="W878" t="s">
        <v>23</v>
      </c>
      <c r="X878">
        <f>SUM(SUMIFS(gen_fuel!$T$1:$T$7186,gen_fuel!$A$1:$A$7186,E878,gen_fuel!$U$1:$U$7186,disposition!A878,gen_fuel!$N$1:$N$7186,{"HYC","WND","SUN"}))</f>
        <v>0</v>
      </c>
      <c r="Y878" s="8">
        <f t="shared" si="13"/>
        <v>123767</v>
      </c>
    </row>
    <row r="879" spans="1:25" ht="51.75" x14ac:dyDescent="0.25">
      <c r="A879" s="5">
        <v>2012</v>
      </c>
      <c r="B879" s="5">
        <v>56078</v>
      </c>
      <c r="C879" s="6" t="s">
        <v>1488</v>
      </c>
      <c r="D879" s="5">
        <v>7</v>
      </c>
      <c r="E879" s="5">
        <v>50252</v>
      </c>
      <c r="F879" s="6" t="s">
        <v>23</v>
      </c>
      <c r="G879" s="6" t="s">
        <v>1489</v>
      </c>
      <c r="H879" s="6" t="s">
        <v>176</v>
      </c>
      <c r="I879" s="7">
        <v>0</v>
      </c>
      <c r="J879" s="7">
        <v>0</v>
      </c>
      <c r="K879" s="7">
        <v>0</v>
      </c>
      <c r="L879" s="7">
        <v>0</v>
      </c>
      <c r="M879" s="7">
        <v>0</v>
      </c>
      <c r="N879" s="7">
        <v>0</v>
      </c>
      <c r="O879" s="7">
        <v>0</v>
      </c>
      <c r="P879" s="7">
        <v>0</v>
      </c>
      <c r="Q879" s="7" t="s">
        <v>30</v>
      </c>
      <c r="R879" s="7">
        <v>0</v>
      </c>
      <c r="S879" s="7">
        <v>0</v>
      </c>
      <c r="T879" s="28">
        <v>0</v>
      </c>
      <c r="U879" s="6" t="s">
        <v>26</v>
      </c>
      <c r="V879" s="6" t="s">
        <v>26</v>
      </c>
      <c r="W879" t="s">
        <v>23</v>
      </c>
      <c r="X879">
        <f>SUM(SUMIFS(gen_fuel!$T$1:$T$7186,gen_fuel!$A$1:$A$7186,E879,gen_fuel!$U$1:$U$7186,disposition!A879,gen_fuel!$N$1:$N$7186,{"HYC","WND","SUN"}))</f>
        <v>0</v>
      </c>
      <c r="Y879" s="8">
        <f t="shared" si="13"/>
        <v>0</v>
      </c>
    </row>
    <row r="880" spans="1:25" ht="51.75" x14ac:dyDescent="0.25">
      <c r="A880" s="5">
        <v>2012</v>
      </c>
      <c r="B880" s="5">
        <v>55771</v>
      </c>
      <c r="C880" s="6" t="s">
        <v>1490</v>
      </c>
      <c r="D880" s="5">
        <v>7</v>
      </c>
      <c r="E880" s="5">
        <v>50254</v>
      </c>
      <c r="F880" s="6" t="s">
        <v>23</v>
      </c>
      <c r="G880" s="6" t="s">
        <v>356</v>
      </c>
      <c r="H880" s="6" t="s">
        <v>322</v>
      </c>
      <c r="I880" s="7">
        <v>174782</v>
      </c>
      <c r="J880" s="7">
        <v>175573</v>
      </c>
      <c r="K880" s="7">
        <v>350355</v>
      </c>
      <c r="L880" s="7">
        <v>3504</v>
      </c>
      <c r="M880" s="7">
        <v>346851</v>
      </c>
      <c r="N880" s="7">
        <v>350355</v>
      </c>
      <c r="O880" s="7">
        <v>0</v>
      </c>
      <c r="P880" s="7">
        <v>0</v>
      </c>
      <c r="Q880" s="7" t="s">
        <v>30</v>
      </c>
      <c r="R880" s="7">
        <v>0</v>
      </c>
      <c r="S880" s="7">
        <v>350355</v>
      </c>
      <c r="T880" s="28">
        <v>0</v>
      </c>
      <c r="U880" s="6" t="s">
        <v>26</v>
      </c>
      <c r="V880" s="6" t="s">
        <v>26</v>
      </c>
      <c r="W880" t="s">
        <v>23</v>
      </c>
      <c r="X880">
        <f>SUM(SUMIFS(gen_fuel!$T$1:$T$7186,gen_fuel!$A$1:$A$7186,E880,gen_fuel!$U$1:$U$7186,disposition!A880,gen_fuel!$N$1:$N$7186,{"HYC","WND","SUN"}))</f>
        <v>0</v>
      </c>
      <c r="Y880" s="8">
        <f t="shared" si="13"/>
        <v>175573</v>
      </c>
    </row>
    <row r="881" spans="1:25" ht="51.75" x14ac:dyDescent="0.25">
      <c r="A881" s="5">
        <v>2012</v>
      </c>
      <c r="B881" s="5">
        <v>6529</v>
      </c>
      <c r="C881" s="6" t="s">
        <v>357</v>
      </c>
      <c r="D881" s="5">
        <v>7</v>
      </c>
      <c r="E881" s="5">
        <v>50270</v>
      </c>
      <c r="F881" s="6" t="s">
        <v>23</v>
      </c>
      <c r="G881" s="6" t="s">
        <v>358</v>
      </c>
      <c r="H881" s="6" t="s">
        <v>48</v>
      </c>
      <c r="I881" s="7">
        <v>344917</v>
      </c>
      <c r="J881" s="7">
        <v>28642</v>
      </c>
      <c r="K881" s="7">
        <v>373559</v>
      </c>
      <c r="L881" s="7">
        <v>2176</v>
      </c>
      <c r="M881" s="7">
        <v>357955</v>
      </c>
      <c r="N881" s="7">
        <v>360131</v>
      </c>
      <c r="O881" s="7">
        <v>0</v>
      </c>
      <c r="P881" s="7">
        <v>13428</v>
      </c>
      <c r="Q881" s="7" t="s">
        <v>30</v>
      </c>
      <c r="R881" s="7">
        <v>0</v>
      </c>
      <c r="S881" s="7">
        <v>373559</v>
      </c>
      <c r="T881" s="28">
        <v>414</v>
      </c>
      <c r="U881" s="6" t="s">
        <v>26</v>
      </c>
      <c r="V881" s="6" t="s">
        <v>26</v>
      </c>
      <c r="W881" t="s">
        <v>23</v>
      </c>
      <c r="X881">
        <f>SUM(SUMIFS(gen_fuel!$T$1:$T$7186,gen_fuel!$A$1:$A$7186,E881,gen_fuel!$U$1:$U$7186,disposition!A881,gen_fuel!$N$1:$N$7186,{"HYC","WND","SUN"}))</f>
        <v>0</v>
      </c>
      <c r="Y881" s="8">
        <f t="shared" si="13"/>
        <v>15214</v>
      </c>
    </row>
    <row r="882" spans="1:25" ht="39" x14ac:dyDescent="0.25">
      <c r="A882" s="5">
        <v>2012</v>
      </c>
      <c r="B882" s="5">
        <v>17191</v>
      </c>
      <c r="C882" s="6" t="s">
        <v>359</v>
      </c>
      <c r="D882" s="5">
        <v>7</v>
      </c>
      <c r="E882" s="5">
        <v>50274</v>
      </c>
      <c r="F882" s="6" t="s">
        <v>23</v>
      </c>
      <c r="G882" s="6" t="s">
        <v>360</v>
      </c>
      <c r="H882" s="6" t="s">
        <v>185</v>
      </c>
      <c r="I882" s="7">
        <v>71401</v>
      </c>
      <c r="J882" s="7">
        <v>179671</v>
      </c>
      <c r="K882" s="7">
        <v>251072</v>
      </c>
      <c r="L882" s="7">
        <v>0</v>
      </c>
      <c r="M882" s="7">
        <v>179671</v>
      </c>
      <c r="N882" s="7">
        <v>179671</v>
      </c>
      <c r="O882" s="7">
        <v>0</v>
      </c>
      <c r="P882" s="7">
        <v>71401</v>
      </c>
      <c r="Q882" s="7" t="s">
        <v>30</v>
      </c>
      <c r="R882" s="7">
        <v>0</v>
      </c>
      <c r="S882" s="7">
        <v>251072</v>
      </c>
      <c r="T882" s="28">
        <v>1318</v>
      </c>
      <c r="U882" s="6" t="s">
        <v>26</v>
      </c>
      <c r="V882" s="6" t="s">
        <v>26</v>
      </c>
      <c r="W882" t="s">
        <v>23</v>
      </c>
      <c r="X882">
        <f>SUM(SUMIFS(gen_fuel!$T$1:$T$7186,gen_fuel!$A$1:$A$7186,E882,gen_fuel!$U$1:$U$7186,disposition!A882,gen_fuel!$N$1:$N$7186,{"HYC","WND","SUN"}))</f>
        <v>0</v>
      </c>
      <c r="Y882" s="8">
        <f t="shared" si="13"/>
        <v>108270</v>
      </c>
    </row>
    <row r="883" spans="1:25" ht="51.75" x14ac:dyDescent="0.25">
      <c r="A883" s="5">
        <v>2012</v>
      </c>
      <c r="B883" s="5">
        <v>14465</v>
      </c>
      <c r="C883" s="6" t="s">
        <v>362</v>
      </c>
      <c r="D883" s="5">
        <v>7</v>
      </c>
      <c r="E883" s="5">
        <v>50275</v>
      </c>
      <c r="F883" s="6" t="s">
        <v>23</v>
      </c>
      <c r="G883" s="6" t="s">
        <v>362</v>
      </c>
      <c r="H883" s="6" t="s">
        <v>35</v>
      </c>
      <c r="I883" s="7">
        <v>47629</v>
      </c>
      <c r="J883" s="7">
        <v>41060</v>
      </c>
      <c r="K883" s="7">
        <v>88689</v>
      </c>
      <c r="L883" s="7">
        <v>0</v>
      </c>
      <c r="M883" s="7">
        <v>88689</v>
      </c>
      <c r="N883" s="7">
        <v>88689</v>
      </c>
      <c r="O883" s="7">
        <v>0</v>
      </c>
      <c r="P883" s="7">
        <v>0</v>
      </c>
      <c r="Q883" s="7" t="s">
        <v>30</v>
      </c>
      <c r="R883" s="7">
        <v>0</v>
      </c>
      <c r="S883" s="7">
        <v>88689</v>
      </c>
      <c r="T883" s="28">
        <v>0</v>
      </c>
      <c r="U883" s="6" t="s">
        <v>26</v>
      </c>
      <c r="V883" s="6" t="s">
        <v>26</v>
      </c>
      <c r="W883" t="s">
        <v>23</v>
      </c>
      <c r="X883">
        <f>SUM(SUMIFS(gen_fuel!$T$1:$T$7186,gen_fuel!$A$1:$A$7186,E883,gen_fuel!$U$1:$U$7186,disposition!A883,gen_fuel!$N$1:$N$7186,{"HYC","WND","SUN"}))</f>
        <v>0</v>
      </c>
      <c r="Y883" s="8">
        <f t="shared" si="13"/>
        <v>41060</v>
      </c>
    </row>
    <row r="884" spans="1:25" ht="39" x14ac:dyDescent="0.25">
      <c r="A884" s="5">
        <v>2012</v>
      </c>
      <c r="B884" s="5">
        <v>50097</v>
      </c>
      <c r="C884" s="6" t="s">
        <v>364</v>
      </c>
      <c r="D884" s="5">
        <v>7</v>
      </c>
      <c r="E884" s="5">
        <v>50282</v>
      </c>
      <c r="F884" s="6" t="s">
        <v>23</v>
      </c>
      <c r="G884" s="6" t="s">
        <v>365</v>
      </c>
      <c r="H884" s="6" t="s">
        <v>366</v>
      </c>
      <c r="I884" s="7">
        <v>367121</v>
      </c>
      <c r="J884" s="7">
        <v>105928</v>
      </c>
      <c r="K884" s="7">
        <v>473049</v>
      </c>
      <c r="L884" s="7">
        <v>11014</v>
      </c>
      <c r="M884" s="7">
        <v>459518</v>
      </c>
      <c r="N884" s="7">
        <v>470532</v>
      </c>
      <c r="O884" s="7">
        <v>0</v>
      </c>
      <c r="P884" s="7">
        <v>0</v>
      </c>
      <c r="Q884" s="7" t="s">
        <v>30</v>
      </c>
      <c r="R884" s="7">
        <v>2517</v>
      </c>
      <c r="S884" s="7">
        <v>473049</v>
      </c>
      <c r="T884" s="28">
        <v>0</v>
      </c>
      <c r="U884" s="6" t="s">
        <v>26</v>
      </c>
      <c r="V884" s="6" t="s">
        <v>26</v>
      </c>
      <c r="W884" t="s">
        <v>23</v>
      </c>
      <c r="X884">
        <f>SUM(SUMIFS(gen_fuel!$T$1:$T$7186,gen_fuel!$A$1:$A$7186,E884,gen_fuel!$U$1:$U$7186,disposition!A884,gen_fuel!$N$1:$N$7186,{"HYC","WND","SUN"}))</f>
        <v>0</v>
      </c>
      <c r="Y884" s="8">
        <f t="shared" si="13"/>
        <v>103411</v>
      </c>
    </row>
    <row r="885" spans="1:25" ht="51.75" x14ac:dyDescent="0.25">
      <c r="A885" s="5">
        <v>2012</v>
      </c>
      <c r="B885" s="5">
        <v>49923</v>
      </c>
      <c r="C885" s="6" t="s">
        <v>367</v>
      </c>
      <c r="D885" s="5">
        <v>7</v>
      </c>
      <c r="E885" s="5">
        <v>50284</v>
      </c>
      <c r="F885" s="6" t="s">
        <v>23</v>
      </c>
      <c r="G885" s="6" t="s">
        <v>367</v>
      </c>
      <c r="H885" s="6" t="s">
        <v>55</v>
      </c>
      <c r="I885" s="7">
        <v>44918</v>
      </c>
      <c r="J885" s="7">
        <v>25950</v>
      </c>
      <c r="K885" s="7">
        <v>70868</v>
      </c>
      <c r="L885" s="7">
        <v>0</v>
      </c>
      <c r="M885" s="7">
        <v>70868</v>
      </c>
      <c r="N885" s="7">
        <v>70868</v>
      </c>
      <c r="O885" s="7">
        <v>0</v>
      </c>
      <c r="P885" s="7">
        <v>0</v>
      </c>
      <c r="Q885" s="7" t="s">
        <v>30</v>
      </c>
      <c r="R885" s="7">
        <v>0</v>
      </c>
      <c r="S885" s="7">
        <v>70868</v>
      </c>
      <c r="T885" s="28">
        <v>0</v>
      </c>
      <c r="U885" s="6" t="s">
        <v>26</v>
      </c>
      <c r="V885" s="6" t="s">
        <v>26</v>
      </c>
      <c r="W885" t="s">
        <v>23</v>
      </c>
      <c r="X885">
        <f>SUM(SUMIFS(gen_fuel!$T$1:$T$7186,gen_fuel!$A$1:$A$7186,E885,gen_fuel!$U$1:$U$7186,disposition!A885,gen_fuel!$N$1:$N$7186,{"HYC","WND","SUN"}))</f>
        <v>0</v>
      </c>
      <c r="Y885" s="8">
        <f t="shared" si="13"/>
        <v>25950</v>
      </c>
    </row>
    <row r="886" spans="1:25" ht="39" x14ac:dyDescent="0.25">
      <c r="A886" s="5">
        <v>2012</v>
      </c>
      <c r="B886" s="5">
        <v>14362</v>
      </c>
      <c r="C886" s="6" t="s">
        <v>369</v>
      </c>
      <c r="D886" s="5">
        <v>7</v>
      </c>
      <c r="E886" s="5">
        <v>50296</v>
      </c>
      <c r="F886" s="6" t="s">
        <v>23</v>
      </c>
      <c r="G886" s="6" t="s">
        <v>369</v>
      </c>
      <c r="H886" s="6" t="s">
        <v>129</v>
      </c>
      <c r="I886" s="7">
        <v>421830</v>
      </c>
      <c r="J886" s="7">
        <v>292836</v>
      </c>
      <c r="K886" s="7">
        <v>714666</v>
      </c>
      <c r="L886" s="7">
        <v>0</v>
      </c>
      <c r="M886" s="7">
        <v>714666</v>
      </c>
      <c r="N886" s="7">
        <v>714666</v>
      </c>
      <c r="O886" s="7">
        <v>0</v>
      </c>
      <c r="P886" s="7">
        <v>0</v>
      </c>
      <c r="Q886" s="7" t="s">
        <v>30</v>
      </c>
      <c r="R886" s="7">
        <v>0</v>
      </c>
      <c r="S886" s="7">
        <v>714666</v>
      </c>
      <c r="T886" s="28">
        <v>0</v>
      </c>
      <c r="U886" s="6" t="s">
        <v>26</v>
      </c>
      <c r="V886" s="6" t="s">
        <v>26</v>
      </c>
      <c r="W886" t="s">
        <v>23</v>
      </c>
      <c r="X886">
        <f>SUM(SUMIFS(gen_fuel!$T$1:$T$7186,gen_fuel!$A$1:$A$7186,E886,gen_fuel!$U$1:$U$7186,disposition!A886,gen_fuel!$N$1:$N$7186,{"HYC","WND","SUN"}))</f>
        <v>0</v>
      </c>
      <c r="Y886" s="8">
        <f t="shared" si="13"/>
        <v>292836</v>
      </c>
    </row>
    <row r="887" spans="1:25" ht="39" x14ac:dyDescent="0.25">
      <c r="A887" s="5">
        <v>2012</v>
      </c>
      <c r="B887" s="5">
        <v>17139</v>
      </c>
      <c r="C887" s="6" t="s">
        <v>372</v>
      </c>
      <c r="D887" s="5">
        <v>7</v>
      </c>
      <c r="E887" s="5">
        <v>50304</v>
      </c>
      <c r="F887" s="6" t="s">
        <v>23</v>
      </c>
      <c r="G887" s="6" t="s">
        <v>373</v>
      </c>
      <c r="H887" s="6" t="s">
        <v>61</v>
      </c>
      <c r="I887" s="7">
        <v>1367637</v>
      </c>
      <c r="J887" s="7">
        <v>544665</v>
      </c>
      <c r="K887" s="7">
        <v>1912302</v>
      </c>
      <c r="L887" s="7">
        <v>19117</v>
      </c>
      <c r="M887" s="7">
        <v>1893180</v>
      </c>
      <c r="N887" s="7">
        <v>1912297</v>
      </c>
      <c r="O887" s="7">
        <v>0</v>
      </c>
      <c r="P887" s="7">
        <v>5</v>
      </c>
      <c r="Q887" s="7" t="s">
        <v>30</v>
      </c>
      <c r="R887" s="7">
        <v>0</v>
      </c>
      <c r="S887" s="7">
        <v>1912302</v>
      </c>
      <c r="T887" s="28">
        <v>0</v>
      </c>
      <c r="U887" s="6" t="s">
        <v>26</v>
      </c>
      <c r="V887" s="6" t="s">
        <v>26</v>
      </c>
      <c r="W887" t="s">
        <v>23</v>
      </c>
      <c r="X887">
        <f>SUM(SUMIFS(gen_fuel!$T$1:$T$7186,gen_fuel!$A$1:$A$7186,E887,gen_fuel!$U$1:$U$7186,disposition!A887,gen_fuel!$N$1:$N$7186,{"HYC","WND","SUN"}))</f>
        <v>0</v>
      </c>
      <c r="Y887" s="8">
        <f t="shared" si="13"/>
        <v>544660</v>
      </c>
    </row>
    <row r="888" spans="1:25" ht="26.25" x14ac:dyDescent="0.25">
      <c r="A888" s="5">
        <v>2012</v>
      </c>
      <c r="B888" s="5">
        <v>40430</v>
      </c>
      <c r="C888" s="6" t="s">
        <v>374</v>
      </c>
      <c r="D888" s="5">
        <v>7</v>
      </c>
      <c r="E888" s="5">
        <v>50305</v>
      </c>
      <c r="F888" s="6" t="s">
        <v>23</v>
      </c>
      <c r="G888" s="6" t="s">
        <v>375</v>
      </c>
      <c r="H888" s="6" t="s">
        <v>49</v>
      </c>
      <c r="I888" s="7">
        <v>207606</v>
      </c>
      <c r="J888" s="7">
        <v>76964</v>
      </c>
      <c r="K888" s="7">
        <v>284570</v>
      </c>
      <c r="L888" s="7">
        <v>5215</v>
      </c>
      <c r="M888" s="7">
        <v>277686</v>
      </c>
      <c r="N888" s="7">
        <v>282901</v>
      </c>
      <c r="O888" s="7">
        <v>0</v>
      </c>
      <c r="P888" s="7">
        <v>1669</v>
      </c>
      <c r="Q888" s="7" t="s">
        <v>30</v>
      </c>
      <c r="R888" s="7">
        <v>0</v>
      </c>
      <c r="S888" s="7">
        <v>284570</v>
      </c>
      <c r="T888" s="28">
        <v>67</v>
      </c>
      <c r="U888" s="6" t="s">
        <v>26</v>
      </c>
      <c r="V888" s="6" t="s">
        <v>26</v>
      </c>
      <c r="W888" t="s">
        <v>23</v>
      </c>
      <c r="X888">
        <f>SUM(SUMIFS(gen_fuel!$T$1:$T$7186,gen_fuel!$A$1:$A$7186,E888,gen_fuel!$U$1:$U$7186,disposition!A888,gen_fuel!$N$1:$N$7186,{"HYC","WND","SUN"}))</f>
        <v>0</v>
      </c>
      <c r="Y888" s="8">
        <f t="shared" si="13"/>
        <v>75295</v>
      </c>
    </row>
    <row r="889" spans="1:25" ht="51.75" x14ac:dyDescent="0.25">
      <c r="A889" s="5">
        <v>2012</v>
      </c>
      <c r="B889" s="5">
        <v>3283</v>
      </c>
      <c r="C889" s="6" t="s">
        <v>377</v>
      </c>
      <c r="D889" s="5">
        <v>7</v>
      </c>
      <c r="E889" s="5">
        <v>50316</v>
      </c>
      <c r="F889" s="6" t="s">
        <v>23</v>
      </c>
      <c r="G889" s="6" t="s">
        <v>377</v>
      </c>
      <c r="H889" s="6" t="s">
        <v>125</v>
      </c>
      <c r="I889" s="7">
        <v>15769</v>
      </c>
      <c r="J889" s="7">
        <v>53222</v>
      </c>
      <c r="K889" s="7">
        <v>68991</v>
      </c>
      <c r="L889" s="7">
        <v>4824</v>
      </c>
      <c r="M889" s="7">
        <v>64167</v>
      </c>
      <c r="N889" s="7">
        <v>68991</v>
      </c>
      <c r="O889" s="7">
        <v>0</v>
      </c>
      <c r="P889" s="7">
        <v>0</v>
      </c>
      <c r="Q889" s="7" t="s">
        <v>30</v>
      </c>
      <c r="R889" s="7">
        <v>0</v>
      </c>
      <c r="S889" s="7">
        <v>68991</v>
      </c>
      <c r="T889" s="28">
        <v>0</v>
      </c>
      <c r="U889" s="6" t="s">
        <v>26</v>
      </c>
      <c r="V889" s="6" t="s">
        <v>26</v>
      </c>
      <c r="W889" t="s">
        <v>23</v>
      </c>
      <c r="X889">
        <f>SUM(SUMIFS(gen_fuel!$T$1:$T$7186,gen_fuel!$A$1:$A$7186,E889,gen_fuel!$U$1:$U$7186,disposition!A889,gen_fuel!$N$1:$N$7186,{"HYC","WND","SUN"}))</f>
        <v>0</v>
      </c>
      <c r="Y889" s="8">
        <f t="shared" si="13"/>
        <v>53222</v>
      </c>
    </row>
    <row r="890" spans="1:25" ht="39" x14ac:dyDescent="0.25">
      <c r="A890" s="5">
        <v>2012</v>
      </c>
      <c r="B890" s="5">
        <v>17330</v>
      </c>
      <c r="C890" s="6" t="s">
        <v>378</v>
      </c>
      <c r="D890" s="5">
        <v>7</v>
      </c>
      <c r="E890" s="5">
        <v>50359</v>
      </c>
      <c r="F890" s="6" t="s">
        <v>23</v>
      </c>
      <c r="G890" s="6" t="s">
        <v>379</v>
      </c>
      <c r="H890" s="6" t="s">
        <v>103</v>
      </c>
      <c r="I890" s="7">
        <v>36854</v>
      </c>
      <c r="J890" s="7">
        <v>5048</v>
      </c>
      <c r="K890" s="7">
        <v>41902</v>
      </c>
      <c r="L890" s="7">
        <v>0</v>
      </c>
      <c r="M890" s="7">
        <v>41902</v>
      </c>
      <c r="N890" s="7">
        <v>41902</v>
      </c>
      <c r="O890" s="7">
        <v>0</v>
      </c>
      <c r="P890" s="7">
        <v>0</v>
      </c>
      <c r="Q890" s="7" t="s">
        <v>30</v>
      </c>
      <c r="R890" s="7">
        <v>0</v>
      </c>
      <c r="S890" s="7">
        <v>41902</v>
      </c>
      <c r="T890" s="28">
        <v>0</v>
      </c>
      <c r="U890" s="6" t="s">
        <v>26</v>
      </c>
      <c r="V890" s="6" t="s">
        <v>26</v>
      </c>
      <c r="W890" t="s">
        <v>23</v>
      </c>
      <c r="X890">
        <f>SUM(SUMIFS(gen_fuel!$T$1:$T$7186,gen_fuel!$A$1:$A$7186,E890,gen_fuel!$U$1:$U$7186,disposition!A890,gen_fuel!$N$1:$N$7186,{"HYC","WND","SUN"}))</f>
        <v>0</v>
      </c>
      <c r="Y890" s="8">
        <f t="shared" si="13"/>
        <v>5048</v>
      </c>
    </row>
    <row r="891" spans="1:25" ht="39" x14ac:dyDescent="0.25">
      <c r="A891" s="5">
        <v>2012</v>
      </c>
      <c r="B891" s="5">
        <v>15173</v>
      </c>
      <c r="C891" s="6" t="s">
        <v>383</v>
      </c>
      <c r="D891" s="5">
        <v>7</v>
      </c>
      <c r="E891" s="5">
        <v>50389</v>
      </c>
      <c r="F891" s="6" t="s">
        <v>23</v>
      </c>
      <c r="G891" s="6" t="s">
        <v>1491</v>
      </c>
      <c r="H891" s="6" t="s">
        <v>25</v>
      </c>
      <c r="I891" s="7">
        <v>50897</v>
      </c>
      <c r="J891" s="7">
        <v>140387</v>
      </c>
      <c r="K891" s="7">
        <v>191284</v>
      </c>
      <c r="L891" s="7">
        <v>0</v>
      </c>
      <c r="M891" s="7">
        <v>191284</v>
      </c>
      <c r="N891" s="7">
        <v>191284</v>
      </c>
      <c r="O891" s="7">
        <v>0</v>
      </c>
      <c r="P891" s="7">
        <v>0</v>
      </c>
      <c r="Q891" s="7" t="s">
        <v>30</v>
      </c>
      <c r="R891" s="7">
        <v>0</v>
      </c>
      <c r="S891" s="7">
        <v>191284</v>
      </c>
      <c r="T891" s="28" t="s">
        <v>30</v>
      </c>
      <c r="U891" s="6" t="s">
        <v>26</v>
      </c>
      <c r="V891" s="6" t="s">
        <v>26</v>
      </c>
      <c r="W891" t="s">
        <v>23</v>
      </c>
      <c r="X891">
        <f>SUM(SUMIFS(gen_fuel!$T$1:$T$7186,gen_fuel!$A$1:$A$7186,E891,gen_fuel!$U$1:$U$7186,disposition!A891,gen_fuel!$N$1:$N$7186,{"HYC","WND","SUN"}))</f>
        <v>0</v>
      </c>
      <c r="Y891" s="8">
        <f t="shared" si="13"/>
        <v>140387</v>
      </c>
    </row>
    <row r="892" spans="1:25" ht="64.5" x14ac:dyDescent="0.25">
      <c r="A892" s="5">
        <v>2012</v>
      </c>
      <c r="B892" s="5">
        <v>5033</v>
      </c>
      <c r="C892" s="6" t="s">
        <v>387</v>
      </c>
      <c r="D892" s="5">
        <v>7</v>
      </c>
      <c r="E892" s="5">
        <v>50395</v>
      </c>
      <c r="F892" s="6" t="s">
        <v>23</v>
      </c>
      <c r="G892" s="6" t="s">
        <v>388</v>
      </c>
      <c r="H892" s="6" t="s">
        <v>115</v>
      </c>
      <c r="I892" s="7">
        <v>230326</v>
      </c>
      <c r="J892" s="7">
        <v>37325</v>
      </c>
      <c r="K892" s="7">
        <v>267651</v>
      </c>
      <c r="L892" s="7">
        <v>673</v>
      </c>
      <c r="M892" s="7">
        <v>244073</v>
      </c>
      <c r="N892" s="7">
        <v>244746</v>
      </c>
      <c r="O892" s="7">
        <v>0</v>
      </c>
      <c r="P892" s="7">
        <v>22905</v>
      </c>
      <c r="Q892" s="7" t="s">
        <v>30</v>
      </c>
      <c r="R892" s="7">
        <v>0</v>
      </c>
      <c r="S892" s="7">
        <v>267651</v>
      </c>
      <c r="T892" s="28">
        <v>1277</v>
      </c>
      <c r="U892" s="6" t="s">
        <v>26</v>
      </c>
      <c r="V892" s="6" t="s">
        <v>26</v>
      </c>
      <c r="W892" t="s">
        <v>23</v>
      </c>
      <c r="X892">
        <f>SUM(SUMIFS(gen_fuel!$T$1:$T$7186,gen_fuel!$A$1:$A$7186,E892,gen_fuel!$U$1:$U$7186,disposition!A892,gen_fuel!$N$1:$N$7186,{"HYC","WND","SUN"}))</f>
        <v>23765.94</v>
      </c>
      <c r="Y892" s="8">
        <f t="shared" si="13"/>
        <v>38185.94</v>
      </c>
    </row>
    <row r="893" spans="1:25" ht="51.75" x14ac:dyDescent="0.25">
      <c r="A893" s="5">
        <v>2012</v>
      </c>
      <c r="B893" s="5">
        <v>16294</v>
      </c>
      <c r="C893" s="6" t="s">
        <v>390</v>
      </c>
      <c r="D893" s="5">
        <v>7</v>
      </c>
      <c r="E893" s="5">
        <v>50396</v>
      </c>
      <c r="F893" s="6" t="s">
        <v>23</v>
      </c>
      <c r="G893" s="6" t="s">
        <v>391</v>
      </c>
      <c r="H893" s="6" t="s">
        <v>331</v>
      </c>
      <c r="I893" s="7">
        <v>158964</v>
      </c>
      <c r="J893" s="7">
        <v>539</v>
      </c>
      <c r="K893" s="7">
        <v>159503</v>
      </c>
      <c r="L893" s="7">
        <v>37290</v>
      </c>
      <c r="M893" s="7">
        <v>107812</v>
      </c>
      <c r="N893" s="7">
        <v>145102</v>
      </c>
      <c r="O893" s="7">
        <v>0</v>
      </c>
      <c r="P893" s="7">
        <v>14401</v>
      </c>
      <c r="Q893" s="7" t="s">
        <v>30</v>
      </c>
      <c r="R893" s="7">
        <v>0</v>
      </c>
      <c r="S893" s="7">
        <v>159503</v>
      </c>
      <c r="T893" s="28">
        <v>393</v>
      </c>
      <c r="U893" s="6" t="s">
        <v>26</v>
      </c>
      <c r="V893" s="6" t="s">
        <v>26</v>
      </c>
      <c r="W893" t="s">
        <v>23</v>
      </c>
      <c r="X893">
        <f>SUM(SUMIFS(gen_fuel!$T$1:$T$7186,gen_fuel!$A$1:$A$7186,E893,gen_fuel!$U$1:$U$7186,disposition!A893,gen_fuel!$N$1:$N$7186,{"HYC","WND","SUN"}))</f>
        <v>0</v>
      </c>
      <c r="Y893" s="8">
        <f t="shared" si="13"/>
        <v>-13862</v>
      </c>
    </row>
    <row r="894" spans="1:25" ht="39" x14ac:dyDescent="0.25">
      <c r="A894" s="5">
        <v>2012</v>
      </c>
      <c r="B894" s="5">
        <v>14310</v>
      </c>
      <c r="C894" s="6" t="s">
        <v>393</v>
      </c>
      <c r="D894" s="5">
        <v>7</v>
      </c>
      <c r="E894" s="5">
        <v>50397</v>
      </c>
      <c r="F894" s="6" t="s">
        <v>23</v>
      </c>
      <c r="G894" s="6" t="s">
        <v>394</v>
      </c>
      <c r="H894" s="6" t="s">
        <v>55</v>
      </c>
      <c r="I894" s="7">
        <v>499217</v>
      </c>
      <c r="J894" s="7">
        <v>2475</v>
      </c>
      <c r="K894" s="7">
        <v>501692</v>
      </c>
      <c r="L894" s="7">
        <v>1171</v>
      </c>
      <c r="M894" s="7">
        <v>414992</v>
      </c>
      <c r="N894" s="7">
        <v>416163</v>
      </c>
      <c r="O894" s="7">
        <v>0</v>
      </c>
      <c r="P894" s="7">
        <v>85529</v>
      </c>
      <c r="Q894" s="7" t="s">
        <v>30</v>
      </c>
      <c r="R894" s="7">
        <v>0</v>
      </c>
      <c r="S894" s="7">
        <v>501692</v>
      </c>
      <c r="T894" s="28">
        <v>3726</v>
      </c>
      <c r="U894" s="6" t="s">
        <v>26</v>
      </c>
      <c r="V894" s="6" t="s">
        <v>26</v>
      </c>
      <c r="W894" t="s">
        <v>23</v>
      </c>
      <c r="X894">
        <f>SUM(SUMIFS(gen_fuel!$T$1:$T$7186,gen_fuel!$A$1:$A$7186,E894,gen_fuel!$U$1:$U$7186,disposition!A894,gen_fuel!$N$1:$N$7186,{"HYC","WND","SUN"}))</f>
        <v>0</v>
      </c>
      <c r="Y894" s="8">
        <f t="shared" si="13"/>
        <v>-83054</v>
      </c>
    </row>
    <row r="895" spans="1:25" ht="51.75" x14ac:dyDescent="0.25">
      <c r="A895" s="5">
        <v>2012</v>
      </c>
      <c r="B895" s="5">
        <v>30002</v>
      </c>
      <c r="C895" s="6" t="s">
        <v>395</v>
      </c>
      <c r="D895" s="5">
        <v>7</v>
      </c>
      <c r="E895" s="5">
        <v>50398</v>
      </c>
      <c r="F895" s="6" t="s">
        <v>23</v>
      </c>
      <c r="G895" s="6" t="s">
        <v>396</v>
      </c>
      <c r="H895" s="6" t="s">
        <v>69</v>
      </c>
      <c r="I895" s="7">
        <v>764506</v>
      </c>
      <c r="J895" s="7">
        <v>131289</v>
      </c>
      <c r="K895" s="7">
        <v>895795</v>
      </c>
      <c r="L895" s="7">
        <v>5500</v>
      </c>
      <c r="M895" s="7">
        <v>874493</v>
      </c>
      <c r="N895" s="7">
        <v>879993</v>
      </c>
      <c r="O895" s="7">
        <v>0</v>
      </c>
      <c r="P895" s="7">
        <v>4334</v>
      </c>
      <c r="Q895" s="7" t="s">
        <v>30</v>
      </c>
      <c r="R895" s="7">
        <v>11468</v>
      </c>
      <c r="S895" s="7">
        <v>895795</v>
      </c>
      <c r="T895" s="28">
        <v>148</v>
      </c>
      <c r="U895" s="6" t="s">
        <v>26</v>
      </c>
      <c r="V895" s="6" t="s">
        <v>26</v>
      </c>
      <c r="W895" t="s">
        <v>23</v>
      </c>
      <c r="X895">
        <f>SUM(SUMIFS(gen_fuel!$T$1:$T$7186,gen_fuel!$A$1:$A$7186,E895,gen_fuel!$U$1:$U$7186,disposition!A895,gen_fuel!$N$1:$N$7186,{"HYC","WND","SUN"}))</f>
        <v>0</v>
      </c>
      <c r="Y895" s="8">
        <f t="shared" si="13"/>
        <v>115487</v>
      </c>
    </row>
    <row r="896" spans="1:25" ht="64.5" x14ac:dyDescent="0.25">
      <c r="A896" s="5">
        <v>2012</v>
      </c>
      <c r="B896" s="5">
        <v>54837</v>
      </c>
      <c r="C896" s="6" t="s">
        <v>397</v>
      </c>
      <c r="D896" s="5">
        <v>7</v>
      </c>
      <c r="E896" s="5">
        <v>50404</v>
      </c>
      <c r="F896" s="6" t="s">
        <v>23</v>
      </c>
      <c r="G896" s="6" t="s">
        <v>398</v>
      </c>
      <c r="H896" s="6" t="s">
        <v>61</v>
      </c>
      <c r="I896" s="7">
        <v>164055</v>
      </c>
      <c r="J896" s="7">
        <v>10158</v>
      </c>
      <c r="K896" s="7">
        <v>174213</v>
      </c>
      <c r="L896" s="7">
        <v>12795</v>
      </c>
      <c r="M896" s="7">
        <v>115158</v>
      </c>
      <c r="N896" s="7">
        <v>127953</v>
      </c>
      <c r="O896" s="7">
        <v>0</v>
      </c>
      <c r="P896" s="7">
        <v>46260</v>
      </c>
      <c r="Q896" s="7" t="s">
        <v>30</v>
      </c>
      <c r="R896" s="7">
        <v>0</v>
      </c>
      <c r="S896" s="7">
        <v>174213</v>
      </c>
      <c r="T896" s="28">
        <v>1422</v>
      </c>
      <c r="U896" s="6" t="s">
        <v>26</v>
      </c>
      <c r="V896" s="6" t="s">
        <v>26</v>
      </c>
      <c r="W896" t="s">
        <v>23</v>
      </c>
      <c r="X896">
        <f>SUM(SUMIFS(gen_fuel!$T$1:$T$7186,gen_fuel!$A$1:$A$7186,E896,gen_fuel!$U$1:$U$7186,disposition!A896,gen_fuel!$N$1:$N$7186,{"HYC","WND","SUN"}))</f>
        <v>0</v>
      </c>
      <c r="Y896" s="8">
        <f t="shared" si="13"/>
        <v>-36102</v>
      </c>
    </row>
    <row r="897" spans="1:25" ht="77.25" x14ac:dyDescent="0.25">
      <c r="A897" s="5">
        <v>2012</v>
      </c>
      <c r="B897" s="5">
        <v>16190</v>
      </c>
      <c r="C897" s="6" t="s">
        <v>399</v>
      </c>
      <c r="D897" s="5">
        <v>7</v>
      </c>
      <c r="E897" s="5">
        <v>50406</v>
      </c>
      <c r="F897" s="6" t="s">
        <v>23</v>
      </c>
      <c r="G897" s="6" t="s">
        <v>400</v>
      </c>
      <c r="H897" s="6" t="s">
        <v>83</v>
      </c>
      <c r="I897" s="7">
        <v>623384</v>
      </c>
      <c r="J897" s="7">
        <v>182909</v>
      </c>
      <c r="K897" s="7">
        <v>806293</v>
      </c>
      <c r="L897" s="7">
        <v>22883</v>
      </c>
      <c r="M897" s="7">
        <v>780787</v>
      </c>
      <c r="N897" s="7">
        <v>803670</v>
      </c>
      <c r="O897" s="7">
        <v>0</v>
      </c>
      <c r="P897" s="7">
        <v>2623</v>
      </c>
      <c r="Q897" s="7" t="s">
        <v>30</v>
      </c>
      <c r="R897" s="7">
        <v>0</v>
      </c>
      <c r="S897" s="7">
        <v>806293</v>
      </c>
      <c r="T897" s="28">
        <v>116</v>
      </c>
      <c r="U897" s="6" t="s">
        <v>26</v>
      </c>
      <c r="V897" s="6" t="s">
        <v>26</v>
      </c>
      <c r="W897" t="s">
        <v>23</v>
      </c>
      <c r="X897">
        <f>SUM(SUMIFS(gen_fuel!$T$1:$T$7186,gen_fuel!$A$1:$A$7186,E897,gen_fuel!$U$1:$U$7186,disposition!A897,gen_fuel!$N$1:$N$7186,{"HYC","WND","SUN"}))</f>
        <v>0</v>
      </c>
      <c r="Y897" s="8">
        <f t="shared" si="13"/>
        <v>180286</v>
      </c>
    </row>
    <row r="898" spans="1:25" ht="39" x14ac:dyDescent="0.25">
      <c r="A898" s="5">
        <v>2012</v>
      </c>
      <c r="B898" s="5">
        <v>42662</v>
      </c>
      <c r="C898" s="6" t="s">
        <v>401</v>
      </c>
      <c r="D898" s="5">
        <v>6</v>
      </c>
      <c r="E898" s="5">
        <v>50408</v>
      </c>
      <c r="F898" s="6" t="s">
        <v>50</v>
      </c>
      <c r="G898" s="6" t="s">
        <v>402</v>
      </c>
      <c r="H898" s="6" t="s">
        <v>115</v>
      </c>
      <c r="I898" s="7">
        <v>12601</v>
      </c>
      <c r="J898" s="7">
        <v>0</v>
      </c>
      <c r="K898" s="7">
        <v>12601</v>
      </c>
      <c r="L898" s="7">
        <v>0</v>
      </c>
      <c r="M898" s="7">
        <v>125</v>
      </c>
      <c r="N898" s="7">
        <v>125</v>
      </c>
      <c r="O898" s="7">
        <v>0</v>
      </c>
      <c r="P898" s="7">
        <v>12476</v>
      </c>
      <c r="Q898" s="7" t="s">
        <v>30</v>
      </c>
      <c r="R898" s="7">
        <v>0</v>
      </c>
      <c r="S898" s="7">
        <v>12601</v>
      </c>
      <c r="T898" s="28">
        <v>438</v>
      </c>
      <c r="U898" s="6" t="s">
        <v>26</v>
      </c>
      <c r="V898" s="6" t="s">
        <v>26</v>
      </c>
      <c r="W898" t="s">
        <v>23</v>
      </c>
      <c r="X898">
        <f>SUM(SUMIFS(gen_fuel!$T$1:$T$7186,gen_fuel!$A$1:$A$7186,E898,gen_fuel!$U$1:$U$7186,disposition!A898,gen_fuel!$N$1:$N$7186,{"HYC","WND","SUN"}))</f>
        <v>12476</v>
      </c>
      <c r="Y898" s="8">
        <f t="shared" si="13"/>
        <v>0</v>
      </c>
    </row>
    <row r="899" spans="1:25" ht="39" x14ac:dyDescent="0.25">
      <c r="A899" s="5">
        <v>2012</v>
      </c>
      <c r="B899" s="5">
        <v>42662</v>
      </c>
      <c r="C899" s="6" t="s">
        <v>401</v>
      </c>
      <c r="D899" s="5">
        <v>6</v>
      </c>
      <c r="E899" s="5">
        <v>50409</v>
      </c>
      <c r="F899" s="6" t="s">
        <v>50</v>
      </c>
      <c r="G899" s="6" t="s">
        <v>403</v>
      </c>
      <c r="H899" s="6" t="s">
        <v>49</v>
      </c>
      <c r="I899" s="7">
        <v>11790</v>
      </c>
      <c r="J899" s="7">
        <v>0</v>
      </c>
      <c r="K899" s="7">
        <v>11790</v>
      </c>
      <c r="L899" s="7">
        <v>117</v>
      </c>
      <c r="M899" s="7">
        <v>0</v>
      </c>
      <c r="N899" s="7">
        <v>117</v>
      </c>
      <c r="O899" s="7">
        <v>0</v>
      </c>
      <c r="P899" s="7">
        <v>11673</v>
      </c>
      <c r="Q899" s="7" t="s">
        <v>30</v>
      </c>
      <c r="R899" s="7">
        <v>0</v>
      </c>
      <c r="S899" s="7">
        <v>11790</v>
      </c>
      <c r="T899" s="28">
        <v>411</v>
      </c>
      <c r="U899" s="6" t="s">
        <v>26</v>
      </c>
      <c r="V899" s="6" t="s">
        <v>26</v>
      </c>
      <c r="W899" t="s">
        <v>23</v>
      </c>
      <c r="X899">
        <f>SUM(SUMIFS(gen_fuel!$T$1:$T$7186,gen_fuel!$A$1:$A$7186,E899,gen_fuel!$U$1:$U$7186,disposition!A899,gen_fuel!$N$1:$N$7186,{"HYC","WND","SUN"}))</f>
        <v>11673</v>
      </c>
      <c r="Y899" s="8">
        <f t="shared" ref="Y899:Y962" si="14">SUM(J899,X899)-SUM(O899:R899)</f>
        <v>0</v>
      </c>
    </row>
    <row r="900" spans="1:25" ht="39" x14ac:dyDescent="0.25">
      <c r="A900" s="5">
        <v>2012</v>
      </c>
      <c r="B900" s="5">
        <v>10273</v>
      </c>
      <c r="C900" s="6" t="s">
        <v>404</v>
      </c>
      <c r="D900" s="5">
        <v>7</v>
      </c>
      <c r="E900" s="5">
        <v>50410</v>
      </c>
      <c r="F900" s="6" t="s">
        <v>23</v>
      </c>
      <c r="G900" s="6" t="s">
        <v>405</v>
      </c>
      <c r="H900" s="6" t="s">
        <v>55</v>
      </c>
      <c r="I900" s="7">
        <v>374291</v>
      </c>
      <c r="J900" s="7">
        <v>33153</v>
      </c>
      <c r="K900" s="7">
        <v>407444</v>
      </c>
      <c r="L900" s="7">
        <v>71815</v>
      </c>
      <c r="M900" s="7">
        <v>232285</v>
      </c>
      <c r="N900" s="7">
        <v>304100</v>
      </c>
      <c r="O900" s="7">
        <v>0</v>
      </c>
      <c r="P900" s="7">
        <v>103344</v>
      </c>
      <c r="Q900" s="7" t="s">
        <v>30</v>
      </c>
      <c r="R900" s="7">
        <v>0</v>
      </c>
      <c r="S900" s="7">
        <v>407444</v>
      </c>
      <c r="T900" s="28">
        <v>3606</v>
      </c>
      <c r="U900" s="6" t="s">
        <v>26</v>
      </c>
      <c r="V900" s="6" t="s">
        <v>26</v>
      </c>
      <c r="W900" t="s">
        <v>23</v>
      </c>
      <c r="X900">
        <f>SUM(SUMIFS(gen_fuel!$T$1:$T$7186,gen_fuel!$A$1:$A$7186,E900,gen_fuel!$U$1:$U$7186,disposition!A900,gen_fuel!$N$1:$N$7186,{"HYC","WND","SUN"}))</f>
        <v>0</v>
      </c>
      <c r="Y900" s="8">
        <f t="shared" si="14"/>
        <v>-70191</v>
      </c>
    </row>
    <row r="901" spans="1:25" ht="64.5" x14ac:dyDescent="0.25">
      <c r="A901" s="5">
        <v>2012</v>
      </c>
      <c r="B901" s="5">
        <v>16721</v>
      </c>
      <c r="C901" s="6" t="s">
        <v>407</v>
      </c>
      <c r="D901" s="5">
        <v>7</v>
      </c>
      <c r="E901" s="5">
        <v>50447</v>
      </c>
      <c r="F901" s="6" t="s">
        <v>23</v>
      </c>
      <c r="G901" s="6" t="s">
        <v>408</v>
      </c>
      <c r="H901" s="6" t="s">
        <v>83</v>
      </c>
      <c r="I901" s="7">
        <v>225139</v>
      </c>
      <c r="J901" s="7">
        <v>0</v>
      </c>
      <c r="K901" s="7">
        <v>225139</v>
      </c>
      <c r="L901" s="7">
        <v>0</v>
      </c>
      <c r="M901" s="7">
        <v>83196</v>
      </c>
      <c r="N901" s="7">
        <v>83196</v>
      </c>
      <c r="O901" s="7">
        <v>0</v>
      </c>
      <c r="P901" s="7">
        <v>141943</v>
      </c>
      <c r="Q901" s="7" t="s">
        <v>30</v>
      </c>
      <c r="R901" s="7">
        <v>0</v>
      </c>
      <c r="S901" s="7">
        <v>225139</v>
      </c>
      <c r="T901" s="28">
        <v>6289</v>
      </c>
      <c r="U901" s="6" t="s">
        <v>26</v>
      </c>
      <c r="V901" s="6" t="s">
        <v>26</v>
      </c>
      <c r="W901" t="s">
        <v>23</v>
      </c>
      <c r="X901">
        <f>SUM(SUMIFS(gen_fuel!$T$1:$T$7186,gen_fuel!$A$1:$A$7186,E901,gen_fuel!$U$1:$U$7186,disposition!A901,gen_fuel!$N$1:$N$7186,{"HYC","WND","SUN"}))</f>
        <v>35931</v>
      </c>
      <c r="Y901" s="8">
        <f t="shared" si="14"/>
        <v>-106012</v>
      </c>
    </row>
    <row r="902" spans="1:25" ht="51.75" x14ac:dyDescent="0.25">
      <c r="A902" s="5">
        <v>2012</v>
      </c>
      <c r="B902" s="5">
        <v>15400</v>
      </c>
      <c r="C902" s="6" t="s">
        <v>409</v>
      </c>
      <c r="D902" s="5">
        <v>7</v>
      </c>
      <c r="E902" s="5">
        <v>50456</v>
      </c>
      <c r="F902" s="6" t="s">
        <v>23</v>
      </c>
      <c r="G902" s="6" t="s">
        <v>410</v>
      </c>
      <c r="H902" s="6" t="s">
        <v>121</v>
      </c>
      <c r="I902" s="7">
        <v>48230</v>
      </c>
      <c r="J902" s="7">
        <v>68578</v>
      </c>
      <c r="K902" s="7">
        <v>116808</v>
      </c>
      <c r="L902" s="7">
        <v>14957</v>
      </c>
      <c r="M902" s="7">
        <v>101851</v>
      </c>
      <c r="N902" s="7">
        <v>116808</v>
      </c>
      <c r="O902" s="7">
        <v>0</v>
      </c>
      <c r="P902" s="7">
        <v>0</v>
      </c>
      <c r="Q902" s="7" t="s">
        <v>30</v>
      </c>
      <c r="R902" s="7">
        <v>0</v>
      </c>
      <c r="S902" s="7">
        <v>116808</v>
      </c>
      <c r="T902" s="28">
        <v>0</v>
      </c>
      <c r="U902" s="6" t="s">
        <v>26</v>
      </c>
      <c r="V902" s="6" t="s">
        <v>26</v>
      </c>
      <c r="W902" t="s">
        <v>23</v>
      </c>
      <c r="X902">
        <f>SUM(SUMIFS(gen_fuel!$T$1:$T$7186,gen_fuel!$A$1:$A$7186,E902,gen_fuel!$U$1:$U$7186,disposition!A902,gen_fuel!$N$1:$N$7186,{"HYC","WND","SUN"}))</f>
        <v>0</v>
      </c>
      <c r="Y902" s="8">
        <f t="shared" si="14"/>
        <v>68578</v>
      </c>
    </row>
    <row r="903" spans="1:25" ht="51.75" x14ac:dyDescent="0.25">
      <c r="A903" s="5">
        <v>2012</v>
      </c>
      <c r="B903" s="5">
        <v>15394</v>
      </c>
      <c r="C903" s="6" t="s">
        <v>412</v>
      </c>
      <c r="D903" s="5">
        <v>7</v>
      </c>
      <c r="E903" s="5">
        <v>50463</v>
      </c>
      <c r="F903" s="6" t="s">
        <v>23</v>
      </c>
      <c r="G903" s="6" t="s">
        <v>413</v>
      </c>
      <c r="H903" s="6" t="s">
        <v>55</v>
      </c>
      <c r="I903" s="7">
        <v>449400</v>
      </c>
      <c r="J903" s="7">
        <v>379119</v>
      </c>
      <c r="K903" s="7">
        <v>828519</v>
      </c>
      <c r="L903" s="7">
        <v>0</v>
      </c>
      <c r="M903" s="7">
        <v>814750</v>
      </c>
      <c r="N903" s="7">
        <v>814750</v>
      </c>
      <c r="O903" s="7">
        <v>0</v>
      </c>
      <c r="P903" s="7">
        <v>13769</v>
      </c>
      <c r="Q903" s="7" t="s">
        <v>30</v>
      </c>
      <c r="R903" s="7">
        <v>0</v>
      </c>
      <c r="S903" s="7">
        <v>828519</v>
      </c>
      <c r="T903" s="28">
        <v>550</v>
      </c>
      <c r="U903" s="6" t="s">
        <v>26</v>
      </c>
      <c r="V903" s="6" t="s">
        <v>26</v>
      </c>
      <c r="W903" t="s">
        <v>23</v>
      </c>
      <c r="X903">
        <f>SUM(SUMIFS(gen_fuel!$T$1:$T$7186,gen_fuel!$A$1:$A$7186,E903,gen_fuel!$U$1:$U$7186,disposition!A903,gen_fuel!$N$1:$N$7186,{"HYC","WND","SUN"}))</f>
        <v>0</v>
      </c>
      <c r="Y903" s="8">
        <f t="shared" si="14"/>
        <v>365350</v>
      </c>
    </row>
    <row r="904" spans="1:25" ht="77.25" x14ac:dyDescent="0.25">
      <c r="A904" s="5">
        <v>2012</v>
      </c>
      <c r="B904" s="5">
        <v>15375</v>
      </c>
      <c r="C904" s="6" t="s">
        <v>415</v>
      </c>
      <c r="D904" s="5">
        <v>7</v>
      </c>
      <c r="E904" s="5">
        <v>50464</v>
      </c>
      <c r="F904" s="6" t="s">
        <v>23</v>
      </c>
      <c r="G904" s="6" t="s">
        <v>416</v>
      </c>
      <c r="H904" s="6" t="s">
        <v>48</v>
      </c>
      <c r="I904" s="7">
        <v>594871</v>
      </c>
      <c r="J904" s="7">
        <v>17553</v>
      </c>
      <c r="K904" s="7">
        <v>612424</v>
      </c>
      <c r="L904" s="7">
        <v>18321</v>
      </c>
      <c r="M904" s="7">
        <v>205101</v>
      </c>
      <c r="N904" s="7">
        <v>223422</v>
      </c>
      <c r="O904" s="7">
        <v>0</v>
      </c>
      <c r="P904" s="7">
        <v>389002</v>
      </c>
      <c r="Q904" s="7" t="s">
        <v>30</v>
      </c>
      <c r="R904" s="7">
        <v>0</v>
      </c>
      <c r="S904" s="7">
        <v>612424</v>
      </c>
      <c r="T904" s="28">
        <v>23111</v>
      </c>
      <c r="U904" s="6" t="s">
        <v>26</v>
      </c>
      <c r="V904" s="6" t="s">
        <v>26</v>
      </c>
      <c r="W904" t="s">
        <v>23</v>
      </c>
      <c r="X904">
        <f>SUM(SUMIFS(gen_fuel!$T$1:$T$7186,gen_fuel!$A$1:$A$7186,E904,gen_fuel!$U$1:$U$7186,disposition!A904,gen_fuel!$N$1:$N$7186,{"HYC","WND","SUN"}))</f>
        <v>0</v>
      </c>
      <c r="Y904" s="8">
        <f t="shared" si="14"/>
        <v>-371449</v>
      </c>
    </row>
    <row r="905" spans="1:25" ht="39" x14ac:dyDescent="0.25">
      <c r="A905" s="5">
        <v>2012</v>
      </c>
      <c r="B905" s="5">
        <v>20542</v>
      </c>
      <c r="C905" s="6" t="s">
        <v>311</v>
      </c>
      <c r="D905" s="5">
        <v>7</v>
      </c>
      <c r="E905" s="5">
        <v>50465</v>
      </c>
      <c r="F905" s="6" t="s">
        <v>23</v>
      </c>
      <c r="G905" s="6" t="s">
        <v>418</v>
      </c>
      <c r="H905" s="6" t="s">
        <v>69</v>
      </c>
      <c r="I905" s="7">
        <v>304881</v>
      </c>
      <c r="J905" s="7">
        <v>20523</v>
      </c>
      <c r="K905" s="7">
        <v>325404</v>
      </c>
      <c r="L905" s="7">
        <v>98826</v>
      </c>
      <c r="M905" s="7">
        <v>214727</v>
      </c>
      <c r="N905" s="7">
        <v>313553</v>
      </c>
      <c r="O905" s="7">
        <v>0</v>
      </c>
      <c r="P905" s="7">
        <v>11851</v>
      </c>
      <c r="Q905" s="7" t="s">
        <v>30</v>
      </c>
      <c r="R905" s="7">
        <v>0</v>
      </c>
      <c r="S905" s="7">
        <v>325404</v>
      </c>
      <c r="T905" s="28">
        <v>534</v>
      </c>
      <c r="U905" s="6" t="s">
        <v>26</v>
      </c>
      <c r="V905" s="6" t="s">
        <v>26</v>
      </c>
      <c r="W905" t="s">
        <v>23</v>
      </c>
      <c r="X905">
        <f>SUM(SUMIFS(gen_fuel!$T$1:$T$7186,gen_fuel!$A$1:$A$7186,E905,gen_fuel!$U$1:$U$7186,disposition!A905,gen_fuel!$N$1:$N$7186,{"HYC","WND","SUN"}))</f>
        <v>0</v>
      </c>
      <c r="Y905" s="8">
        <f t="shared" si="14"/>
        <v>8672</v>
      </c>
    </row>
    <row r="906" spans="1:25" ht="51.75" x14ac:dyDescent="0.25">
      <c r="A906" s="5">
        <v>2012</v>
      </c>
      <c r="B906" s="5">
        <v>2522</v>
      </c>
      <c r="C906" s="6" t="s">
        <v>419</v>
      </c>
      <c r="D906" s="5">
        <v>7</v>
      </c>
      <c r="E906" s="5">
        <v>50466</v>
      </c>
      <c r="F906" s="6" t="s">
        <v>23</v>
      </c>
      <c r="G906" s="6" t="s">
        <v>420</v>
      </c>
      <c r="H906" s="6" t="s">
        <v>29</v>
      </c>
      <c r="I906" s="7">
        <v>400667</v>
      </c>
      <c r="J906" s="7">
        <v>47802</v>
      </c>
      <c r="K906" s="7">
        <v>448469</v>
      </c>
      <c r="L906" s="7">
        <v>0</v>
      </c>
      <c r="M906" s="7">
        <v>448469</v>
      </c>
      <c r="N906" s="7">
        <v>448469</v>
      </c>
      <c r="O906" s="7">
        <v>0</v>
      </c>
      <c r="P906" s="7">
        <v>0</v>
      </c>
      <c r="Q906" s="7" t="s">
        <v>30</v>
      </c>
      <c r="R906" s="7">
        <v>0</v>
      </c>
      <c r="S906" s="7">
        <v>448469</v>
      </c>
      <c r="T906" s="28">
        <v>0</v>
      </c>
      <c r="U906" s="6" t="s">
        <v>26</v>
      </c>
      <c r="V906" s="6" t="s">
        <v>26</v>
      </c>
      <c r="W906" t="s">
        <v>23</v>
      </c>
      <c r="X906">
        <f>SUM(SUMIFS(gen_fuel!$T$1:$T$7186,gen_fuel!$A$1:$A$7186,E906,gen_fuel!$U$1:$U$7186,disposition!A906,gen_fuel!$N$1:$N$7186,{"HYC","WND","SUN"}))</f>
        <v>0</v>
      </c>
      <c r="Y906" s="8">
        <f t="shared" si="14"/>
        <v>47802</v>
      </c>
    </row>
    <row r="907" spans="1:25" ht="51.75" x14ac:dyDescent="0.25">
      <c r="A907" s="5">
        <v>2012</v>
      </c>
      <c r="B907" s="5">
        <v>20558</v>
      </c>
      <c r="C907" s="6" t="s">
        <v>422</v>
      </c>
      <c r="D907" s="5">
        <v>7</v>
      </c>
      <c r="E907" s="5">
        <v>50473</v>
      </c>
      <c r="F907" s="6" t="s">
        <v>23</v>
      </c>
      <c r="G907" s="6" t="s">
        <v>423</v>
      </c>
      <c r="H907" s="6" t="s">
        <v>29</v>
      </c>
      <c r="I907" s="7">
        <v>129055</v>
      </c>
      <c r="J907" s="7">
        <v>1647</v>
      </c>
      <c r="K907" s="7">
        <v>130702</v>
      </c>
      <c r="L907" s="7">
        <v>0</v>
      </c>
      <c r="M907" s="7">
        <v>130702</v>
      </c>
      <c r="N907" s="7">
        <v>130702</v>
      </c>
      <c r="O907" s="7">
        <v>0</v>
      </c>
      <c r="P907" s="7">
        <v>0</v>
      </c>
      <c r="Q907" s="7" t="s">
        <v>30</v>
      </c>
      <c r="R907" s="7">
        <v>0</v>
      </c>
      <c r="S907" s="7">
        <v>130702</v>
      </c>
      <c r="T907" s="28" t="s">
        <v>30</v>
      </c>
      <c r="U907" s="6" t="s">
        <v>26</v>
      </c>
      <c r="V907" s="6" t="s">
        <v>26</v>
      </c>
      <c r="W907" t="s">
        <v>23</v>
      </c>
      <c r="X907">
        <f>SUM(SUMIFS(gen_fuel!$T$1:$T$7186,gen_fuel!$A$1:$A$7186,E907,gen_fuel!$U$1:$U$7186,disposition!A907,gen_fuel!$N$1:$N$7186,{"HYC","WND","SUN"}))</f>
        <v>0</v>
      </c>
      <c r="Y907" s="8">
        <f t="shared" si="14"/>
        <v>1647</v>
      </c>
    </row>
    <row r="908" spans="1:25" ht="39" x14ac:dyDescent="0.25">
      <c r="A908" s="5">
        <v>2012</v>
      </c>
      <c r="B908" s="5">
        <v>5065</v>
      </c>
      <c r="C908" s="6" t="s">
        <v>425</v>
      </c>
      <c r="D908" s="5">
        <v>7</v>
      </c>
      <c r="E908" s="5">
        <v>50475</v>
      </c>
      <c r="F908" s="6" t="s">
        <v>23</v>
      </c>
      <c r="G908" s="6" t="s">
        <v>426</v>
      </c>
      <c r="H908" s="6" t="s">
        <v>61</v>
      </c>
      <c r="I908" s="7">
        <v>298842</v>
      </c>
      <c r="J908" s="7">
        <v>3892</v>
      </c>
      <c r="K908" s="7">
        <v>302734</v>
      </c>
      <c r="L908" s="7">
        <v>0</v>
      </c>
      <c r="M908" s="7">
        <v>190278</v>
      </c>
      <c r="N908" s="7">
        <v>190278</v>
      </c>
      <c r="O908" s="7">
        <v>0</v>
      </c>
      <c r="P908" s="7">
        <v>112456</v>
      </c>
      <c r="Q908" s="7" t="s">
        <v>30</v>
      </c>
      <c r="R908" s="7">
        <v>0</v>
      </c>
      <c r="S908" s="7">
        <v>302734</v>
      </c>
      <c r="T908" s="28">
        <v>2723</v>
      </c>
      <c r="U908" s="6" t="s">
        <v>26</v>
      </c>
      <c r="V908" s="6" t="s">
        <v>26</v>
      </c>
      <c r="W908" t="s">
        <v>23</v>
      </c>
      <c r="X908">
        <f>SUM(SUMIFS(gen_fuel!$T$1:$T$7186,gen_fuel!$A$1:$A$7186,E908,gen_fuel!$U$1:$U$7186,disposition!A908,gen_fuel!$N$1:$N$7186,{"HYC","WND","SUN"}))</f>
        <v>0</v>
      </c>
      <c r="Y908" s="8">
        <f t="shared" si="14"/>
        <v>-108564</v>
      </c>
    </row>
    <row r="909" spans="1:25" ht="64.5" x14ac:dyDescent="0.25">
      <c r="A909" s="5">
        <v>2012</v>
      </c>
      <c r="B909" s="5">
        <v>14369</v>
      </c>
      <c r="C909" s="6" t="s">
        <v>369</v>
      </c>
      <c r="D909" s="5">
        <v>7</v>
      </c>
      <c r="E909" s="5">
        <v>50476</v>
      </c>
      <c r="F909" s="6" t="s">
        <v>23</v>
      </c>
      <c r="G909" s="6" t="s">
        <v>428</v>
      </c>
      <c r="H909" s="6" t="s">
        <v>115</v>
      </c>
      <c r="I909" s="7">
        <v>111727</v>
      </c>
      <c r="J909" s="7">
        <v>225737</v>
      </c>
      <c r="K909" s="7">
        <v>337464</v>
      </c>
      <c r="L909" s="7">
        <v>0</v>
      </c>
      <c r="M909" s="7">
        <v>337464</v>
      </c>
      <c r="N909" s="7">
        <v>337464</v>
      </c>
      <c r="O909" s="7">
        <v>0</v>
      </c>
      <c r="P909" s="7">
        <v>0</v>
      </c>
      <c r="Q909" s="7" t="s">
        <v>30</v>
      </c>
      <c r="R909" s="7">
        <v>0</v>
      </c>
      <c r="S909" s="7">
        <v>337464</v>
      </c>
      <c r="T909" s="28">
        <v>0</v>
      </c>
      <c r="U909" s="6" t="s">
        <v>26</v>
      </c>
      <c r="V909" s="6" t="s">
        <v>26</v>
      </c>
      <c r="W909" t="s">
        <v>23</v>
      </c>
      <c r="X909">
        <f>SUM(SUMIFS(gen_fuel!$T$1:$T$7186,gen_fuel!$A$1:$A$7186,E909,gen_fuel!$U$1:$U$7186,disposition!A909,gen_fuel!$N$1:$N$7186,{"HYC","WND","SUN"}))</f>
        <v>10148</v>
      </c>
      <c r="Y909" s="8">
        <f t="shared" si="14"/>
        <v>235885</v>
      </c>
    </row>
    <row r="910" spans="1:25" ht="39" x14ac:dyDescent="0.25">
      <c r="A910" s="5">
        <v>2012</v>
      </c>
      <c r="B910" s="5">
        <v>7167</v>
      </c>
      <c r="C910" s="6" t="s">
        <v>429</v>
      </c>
      <c r="D910" s="5">
        <v>7</v>
      </c>
      <c r="E910" s="5">
        <v>50479</v>
      </c>
      <c r="F910" s="6" t="s">
        <v>23</v>
      </c>
      <c r="G910" s="6" t="s">
        <v>430</v>
      </c>
      <c r="H910" s="6" t="s">
        <v>35</v>
      </c>
      <c r="I910" s="7">
        <v>49227</v>
      </c>
      <c r="J910" s="7">
        <v>339170</v>
      </c>
      <c r="K910" s="7">
        <v>388397</v>
      </c>
      <c r="L910" s="7">
        <v>4484</v>
      </c>
      <c r="M910" s="7">
        <v>383913</v>
      </c>
      <c r="N910" s="7">
        <v>388397</v>
      </c>
      <c r="O910" s="7">
        <v>0</v>
      </c>
      <c r="P910" s="7">
        <v>0</v>
      </c>
      <c r="Q910" s="7" t="s">
        <v>30</v>
      </c>
      <c r="R910" s="7">
        <v>0</v>
      </c>
      <c r="S910" s="7">
        <v>388397</v>
      </c>
      <c r="T910" s="28">
        <v>0</v>
      </c>
      <c r="U910" s="6" t="s">
        <v>26</v>
      </c>
      <c r="V910" s="6" t="s">
        <v>26</v>
      </c>
      <c r="W910" t="s">
        <v>23</v>
      </c>
      <c r="X910">
        <f>SUM(SUMIFS(gen_fuel!$T$1:$T$7186,gen_fuel!$A$1:$A$7186,E910,gen_fuel!$U$1:$U$7186,disposition!A910,gen_fuel!$N$1:$N$7186,{"HYC","WND","SUN"}))</f>
        <v>206</v>
      </c>
      <c r="Y910" s="8">
        <f t="shared" si="14"/>
        <v>339376</v>
      </c>
    </row>
    <row r="911" spans="1:25" ht="64.5" x14ac:dyDescent="0.25">
      <c r="A911" s="5">
        <v>2012</v>
      </c>
      <c r="B911" s="5">
        <v>5610</v>
      </c>
      <c r="C911" s="6" t="s">
        <v>432</v>
      </c>
      <c r="D911" s="5">
        <v>7</v>
      </c>
      <c r="E911" s="5">
        <v>50481</v>
      </c>
      <c r="F911" s="6" t="s">
        <v>23</v>
      </c>
      <c r="G911" s="6" t="s">
        <v>433</v>
      </c>
      <c r="H911" s="6" t="s">
        <v>129</v>
      </c>
      <c r="I911" s="7">
        <v>1234348</v>
      </c>
      <c r="J911" s="7">
        <v>110819</v>
      </c>
      <c r="K911" s="7">
        <v>1345167</v>
      </c>
      <c r="L911" s="7">
        <v>133067</v>
      </c>
      <c r="M911" s="7">
        <v>1157929</v>
      </c>
      <c r="N911" s="7">
        <v>1290996</v>
      </c>
      <c r="O911" s="7">
        <v>0</v>
      </c>
      <c r="P911" s="7">
        <v>0</v>
      </c>
      <c r="Q911" s="7" t="s">
        <v>30</v>
      </c>
      <c r="R911" s="7">
        <v>54171</v>
      </c>
      <c r="S911" s="7">
        <v>1345167</v>
      </c>
      <c r="T911" s="28">
        <v>0</v>
      </c>
      <c r="U911" s="6" t="s">
        <v>26</v>
      </c>
      <c r="V911" s="6" t="s">
        <v>26</v>
      </c>
      <c r="W911" t="s">
        <v>23</v>
      </c>
      <c r="X911">
        <f>SUM(SUMIFS(gen_fuel!$T$1:$T$7186,gen_fuel!$A$1:$A$7186,E911,gen_fuel!$U$1:$U$7186,disposition!A911,gen_fuel!$N$1:$N$7186,{"HYC","WND","SUN"}))</f>
        <v>0</v>
      </c>
      <c r="Y911" s="8">
        <f t="shared" si="14"/>
        <v>56648</v>
      </c>
    </row>
    <row r="912" spans="1:25" ht="51.75" x14ac:dyDescent="0.25">
      <c r="A912" s="5">
        <v>2012</v>
      </c>
      <c r="B912" s="5">
        <v>19365</v>
      </c>
      <c r="C912" s="6" t="s">
        <v>435</v>
      </c>
      <c r="D912" s="5">
        <v>7</v>
      </c>
      <c r="E912" s="5">
        <v>50482</v>
      </c>
      <c r="F912" s="6" t="s">
        <v>23</v>
      </c>
      <c r="G912" s="6" t="s">
        <v>436</v>
      </c>
      <c r="H912" s="6" t="s">
        <v>29</v>
      </c>
      <c r="I912" s="7">
        <v>254056</v>
      </c>
      <c r="J912" s="7">
        <v>2674</v>
      </c>
      <c r="K912" s="7">
        <v>256730</v>
      </c>
      <c r="L912" s="7">
        <v>0</v>
      </c>
      <c r="M912" s="7">
        <v>230820</v>
      </c>
      <c r="N912" s="7">
        <v>230820</v>
      </c>
      <c r="O912" s="7">
        <v>0</v>
      </c>
      <c r="P912" s="7">
        <v>25910</v>
      </c>
      <c r="Q912" s="7" t="s">
        <v>30</v>
      </c>
      <c r="R912" s="7">
        <v>0</v>
      </c>
      <c r="S912" s="7">
        <v>256730</v>
      </c>
      <c r="T912" s="28">
        <v>856</v>
      </c>
      <c r="U912" s="6" t="s">
        <v>26</v>
      </c>
      <c r="V912" s="6" t="s">
        <v>26</v>
      </c>
      <c r="W912" t="s">
        <v>23</v>
      </c>
      <c r="X912">
        <f>SUM(SUMIFS(gen_fuel!$T$1:$T$7186,gen_fuel!$A$1:$A$7186,E912,gen_fuel!$U$1:$U$7186,disposition!A912,gen_fuel!$N$1:$N$7186,{"HYC","WND","SUN"}))</f>
        <v>0</v>
      </c>
      <c r="Y912" s="8">
        <f t="shared" si="14"/>
        <v>-23236</v>
      </c>
    </row>
    <row r="913" spans="1:25" ht="39" x14ac:dyDescent="0.25">
      <c r="A913" s="5">
        <v>2012</v>
      </c>
      <c r="B913" s="5">
        <v>14306</v>
      </c>
      <c r="C913" s="6" t="s">
        <v>437</v>
      </c>
      <c r="D913" s="5">
        <v>6</v>
      </c>
      <c r="E913" s="5">
        <v>50487</v>
      </c>
      <c r="F913" s="6" t="s">
        <v>50</v>
      </c>
      <c r="G913" s="6" t="s">
        <v>438</v>
      </c>
      <c r="H913" s="6" t="s">
        <v>25</v>
      </c>
      <c r="I913" s="7">
        <v>41298</v>
      </c>
      <c r="J913" s="7">
        <v>0</v>
      </c>
      <c r="K913" s="7">
        <v>41298</v>
      </c>
      <c r="L913" s="7">
        <v>3058</v>
      </c>
      <c r="M913" s="7">
        <v>38240</v>
      </c>
      <c r="N913" s="7">
        <v>41298</v>
      </c>
      <c r="O913" s="7">
        <v>0</v>
      </c>
      <c r="P913" s="7">
        <v>0</v>
      </c>
      <c r="Q913" s="7" t="s">
        <v>30</v>
      </c>
      <c r="R913" s="7">
        <v>0</v>
      </c>
      <c r="S913" s="7">
        <v>41298</v>
      </c>
      <c r="T913" s="28">
        <v>0</v>
      </c>
      <c r="U913" s="6" t="s">
        <v>26</v>
      </c>
      <c r="V913" s="6" t="s">
        <v>26</v>
      </c>
      <c r="W913" t="s">
        <v>23</v>
      </c>
      <c r="X913">
        <f>SUM(SUMIFS(gen_fuel!$T$1:$T$7186,gen_fuel!$A$1:$A$7186,E913,gen_fuel!$U$1:$U$7186,disposition!A913,gen_fuel!$N$1:$N$7186,{"HYC","WND","SUN"}))</f>
        <v>0</v>
      </c>
      <c r="Y913" s="8">
        <f t="shared" si="14"/>
        <v>0</v>
      </c>
    </row>
    <row r="914" spans="1:25" ht="39" x14ac:dyDescent="0.25">
      <c r="A914" s="5">
        <v>2012</v>
      </c>
      <c r="B914" s="5">
        <v>14306</v>
      </c>
      <c r="C914" s="6" t="s">
        <v>437</v>
      </c>
      <c r="D914" s="5">
        <v>7</v>
      </c>
      <c r="E914" s="5">
        <v>50489</v>
      </c>
      <c r="F914" s="6" t="s">
        <v>23</v>
      </c>
      <c r="G914" s="6" t="s">
        <v>439</v>
      </c>
      <c r="H914" s="6" t="s">
        <v>25</v>
      </c>
      <c r="I914" s="7">
        <v>1914872</v>
      </c>
      <c r="J914" s="7">
        <v>0</v>
      </c>
      <c r="K914" s="7">
        <v>1914872</v>
      </c>
      <c r="L914" s="7">
        <v>26906</v>
      </c>
      <c r="M914" s="7">
        <v>1509463</v>
      </c>
      <c r="N914" s="7">
        <v>1536369</v>
      </c>
      <c r="O914" s="7">
        <v>0</v>
      </c>
      <c r="P914" s="7">
        <v>378503</v>
      </c>
      <c r="Q914" s="7" t="s">
        <v>30</v>
      </c>
      <c r="R914" s="7">
        <v>0</v>
      </c>
      <c r="S914" s="7">
        <v>1914872</v>
      </c>
      <c r="T914" s="28">
        <v>10604</v>
      </c>
      <c r="U914" s="6" t="s">
        <v>26</v>
      </c>
      <c r="V914" s="6" t="s">
        <v>26</v>
      </c>
      <c r="W914" t="s">
        <v>23</v>
      </c>
      <c r="X914">
        <f>SUM(SUMIFS(gen_fuel!$T$1:$T$7186,gen_fuel!$A$1:$A$7186,E914,gen_fuel!$U$1:$U$7186,disposition!A914,gen_fuel!$N$1:$N$7186,{"HYC","WND","SUN"}))</f>
        <v>0</v>
      </c>
      <c r="Y914" s="8">
        <f t="shared" si="14"/>
        <v>-378503</v>
      </c>
    </row>
    <row r="915" spans="1:25" ht="39" x14ac:dyDescent="0.25">
      <c r="A915" s="5">
        <v>2012</v>
      </c>
      <c r="B915" s="5">
        <v>14306</v>
      </c>
      <c r="C915" s="6" t="s">
        <v>437</v>
      </c>
      <c r="D915" s="5">
        <v>7</v>
      </c>
      <c r="E915" s="5">
        <v>50490</v>
      </c>
      <c r="F915" s="6" t="s">
        <v>23</v>
      </c>
      <c r="G915" s="6" t="s">
        <v>440</v>
      </c>
      <c r="H915" s="6" t="s">
        <v>25</v>
      </c>
      <c r="I915" s="7">
        <v>18366</v>
      </c>
      <c r="J915" s="7">
        <v>0</v>
      </c>
      <c r="K915" s="7">
        <v>18366</v>
      </c>
      <c r="L915" s="7">
        <v>0</v>
      </c>
      <c r="M915" s="7">
        <v>18366</v>
      </c>
      <c r="N915" s="7">
        <v>18366</v>
      </c>
      <c r="O915" s="7">
        <v>0</v>
      </c>
      <c r="P915" s="7">
        <v>0</v>
      </c>
      <c r="Q915" s="7" t="s">
        <v>30</v>
      </c>
      <c r="R915" s="7">
        <v>0</v>
      </c>
      <c r="S915" s="7">
        <v>18366</v>
      </c>
      <c r="T915" s="28">
        <v>0</v>
      </c>
      <c r="U915" s="6" t="s">
        <v>26</v>
      </c>
      <c r="V915" s="6" t="s">
        <v>26</v>
      </c>
      <c r="W915" t="s">
        <v>23</v>
      </c>
      <c r="X915">
        <f>SUM(SUMIFS(gen_fuel!$T$1:$T$7186,gen_fuel!$A$1:$A$7186,E915,gen_fuel!$U$1:$U$7186,disposition!A915,gen_fuel!$N$1:$N$7186,{"HYC","WND","SUN"}))</f>
        <v>0</v>
      </c>
      <c r="Y915" s="8">
        <f t="shared" si="14"/>
        <v>0</v>
      </c>
    </row>
    <row r="916" spans="1:25" ht="51.75" x14ac:dyDescent="0.25">
      <c r="A916" s="5">
        <v>2012</v>
      </c>
      <c r="B916" s="5">
        <v>50033</v>
      </c>
      <c r="C916" s="6" t="s">
        <v>441</v>
      </c>
      <c r="D916" s="5">
        <v>7</v>
      </c>
      <c r="E916" s="5">
        <v>50491</v>
      </c>
      <c r="F916" s="6" t="s">
        <v>23</v>
      </c>
      <c r="G916" s="6" t="s">
        <v>442</v>
      </c>
      <c r="H916" s="6" t="s">
        <v>267</v>
      </c>
      <c r="I916" s="7">
        <v>431905</v>
      </c>
      <c r="J916" s="7">
        <v>662734</v>
      </c>
      <c r="K916" s="7">
        <v>1094639</v>
      </c>
      <c r="L916" s="7">
        <v>60444</v>
      </c>
      <c r="M916" s="7">
        <v>1033752</v>
      </c>
      <c r="N916" s="7">
        <v>1094196</v>
      </c>
      <c r="O916" s="7">
        <v>0</v>
      </c>
      <c r="P916" s="7">
        <v>0</v>
      </c>
      <c r="Q916" s="7" t="s">
        <v>30</v>
      </c>
      <c r="R916" s="7">
        <v>443</v>
      </c>
      <c r="S916" s="7">
        <v>1094639</v>
      </c>
      <c r="T916" s="28">
        <v>0</v>
      </c>
      <c r="U916" s="6" t="s">
        <v>26</v>
      </c>
      <c r="V916" s="6" t="s">
        <v>26</v>
      </c>
      <c r="W916" t="s">
        <v>23</v>
      </c>
      <c r="X916">
        <f>SUM(SUMIFS(gen_fuel!$T$1:$T$7186,gen_fuel!$A$1:$A$7186,E916,gen_fuel!$U$1:$U$7186,disposition!A916,gen_fuel!$N$1:$N$7186,{"HYC","WND","SUN"}))</f>
        <v>0</v>
      </c>
      <c r="Y916" s="8">
        <f t="shared" si="14"/>
        <v>662291</v>
      </c>
    </row>
    <row r="917" spans="1:25" ht="39" x14ac:dyDescent="0.25">
      <c r="A917" s="5">
        <v>2012</v>
      </c>
      <c r="B917" s="5">
        <v>22175</v>
      </c>
      <c r="C917" s="6" t="s">
        <v>444</v>
      </c>
      <c r="D917" s="5">
        <v>7</v>
      </c>
      <c r="E917" s="5">
        <v>50509</v>
      </c>
      <c r="F917" s="6" t="s">
        <v>23</v>
      </c>
      <c r="G917" s="6" t="s">
        <v>444</v>
      </c>
      <c r="H917" s="6" t="s">
        <v>322</v>
      </c>
      <c r="I917" s="7">
        <v>311034</v>
      </c>
      <c r="J917" s="7">
        <v>457113</v>
      </c>
      <c r="K917" s="7">
        <v>768147</v>
      </c>
      <c r="L917" s="7">
        <v>0</v>
      </c>
      <c r="M917" s="7">
        <v>768147</v>
      </c>
      <c r="N917" s="7">
        <v>768147</v>
      </c>
      <c r="O917" s="7">
        <v>0</v>
      </c>
      <c r="P917" s="7">
        <v>0</v>
      </c>
      <c r="Q917" s="7" t="s">
        <v>30</v>
      </c>
      <c r="R917" s="7">
        <v>0</v>
      </c>
      <c r="S917" s="7">
        <v>768147</v>
      </c>
      <c r="T917" s="28">
        <v>0</v>
      </c>
      <c r="U917" s="6" t="s">
        <v>26</v>
      </c>
      <c r="V917" s="6" t="s">
        <v>26</v>
      </c>
      <c r="W917" t="s">
        <v>23</v>
      </c>
      <c r="X917">
        <f>SUM(SUMIFS(gen_fuel!$T$1:$T$7186,gen_fuel!$A$1:$A$7186,E917,gen_fuel!$U$1:$U$7186,disposition!A917,gen_fuel!$N$1:$N$7186,{"HYC","WND","SUN"}))</f>
        <v>0</v>
      </c>
      <c r="Y917" s="8">
        <f t="shared" si="14"/>
        <v>457113</v>
      </c>
    </row>
    <row r="918" spans="1:25" ht="64.5" x14ac:dyDescent="0.25">
      <c r="A918" s="5">
        <v>2012</v>
      </c>
      <c r="B918" s="5">
        <v>55985</v>
      </c>
      <c r="C918" s="6" t="s">
        <v>446</v>
      </c>
      <c r="D918" s="5">
        <v>7</v>
      </c>
      <c r="E918" s="5">
        <v>50530</v>
      </c>
      <c r="F918" s="6" t="s">
        <v>23</v>
      </c>
      <c r="G918" s="6" t="s">
        <v>447</v>
      </c>
      <c r="H918" s="6" t="s">
        <v>48</v>
      </c>
      <c r="I918" s="7">
        <v>498662</v>
      </c>
      <c r="J918" s="7">
        <v>42437</v>
      </c>
      <c r="K918" s="7">
        <v>541099</v>
      </c>
      <c r="L918" s="7">
        <v>0</v>
      </c>
      <c r="M918" s="7">
        <v>530754</v>
      </c>
      <c r="N918" s="7">
        <v>530754</v>
      </c>
      <c r="O918" s="7">
        <v>0</v>
      </c>
      <c r="P918" s="7">
        <v>10345</v>
      </c>
      <c r="Q918" s="7" t="s">
        <v>30</v>
      </c>
      <c r="R918" s="7">
        <v>0</v>
      </c>
      <c r="S918" s="7">
        <v>541099</v>
      </c>
      <c r="T918" s="28">
        <v>191</v>
      </c>
      <c r="U918" s="6" t="s">
        <v>26</v>
      </c>
      <c r="V918" s="6" t="s">
        <v>26</v>
      </c>
      <c r="W918" t="s">
        <v>23</v>
      </c>
      <c r="X918">
        <f>SUM(SUMIFS(gen_fuel!$T$1:$T$7186,gen_fuel!$A$1:$A$7186,E918,gen_fuel!$U$1:$U$7186,disposition!A918,gen_fuel!$N$1:$N$7186,{"HYC","WND","SUN"}))</f>
        <v>0</v>
      </c>
      <c r="Y918" s="8">
        <f t="shared" si="14"/>
        <v>32092</v>
      </c>
    </row>
    <row r="919" spans="1:25" ht="39" x14ac:dyDescent="0.25">
      <c r="A919" s="5">
        <v>2012</v>
      </c>
      <c r="B919" s="5">
        <v>2696</v>
      </c>
      <c r="C919" s="6" t="s">
        <v>450</v>
      </c>
      <c r="D919" s="5">
        <v>6</v>
      </c>
      <c r="E919" s="5">
        <v>50540</v>
      </c>
      <c r="F919" s="6" t="s">
        <v>50</v>
      </c>
      <c r="G919" s="6" t="s">
        <v>450</v>
      </c>
      <c r="H919" s="6" t="s">
        <v>48</v>
      </c>
      <c r="I919" s="7">
        <v>0</v>
      </c>
      <c r="J919" s="7">
        <v>727777</v>
      </c>
      <c r="K919" s="7">
        <v>727777</v>
      </c>
      <c r="L919" s="7">
        <v>0</v>
      </c>
      <c r="M919" s="7">
        <v>727777</v>
      </c>
      <c r="N919" s="7">
        <v>727777</v>
      </c>
      <c r="O919" s="7">
        <v>0</v>
      </c>
      <c r="P919" s="7">
        <v>0</v>
      </c>
      <c r="Q919" s="7" t="s">
        <v>30</v>
      </c>
      <c r="R919" s="7">
        <v>0</v>
      </c>
      <c r="S919" s="7">
        <v>727777</v>
      </c>
      <c r="T919" s="28">
        <v>0</v>
      </c>
      <c r="U919" s="6" t="s">
        <v>26</v>
      </c>
      <c r="V919" s="6" t="s">
        <v>26</v>
      </c>
      <c r="W919" t="s">
        <v>23</v>
      </c>
      <c r="X919">
        <f>SUM(SUMIFS(gen_fuel!$T$1:$T$7186,gen_fuel!$A$1:$A$7186,E919,gen_fuel!$U$1:$U$7186,disposition!A919,gen_fuel!$N$1:$N$7186,{"HYC","WND","SUN"}))</f>
        <v>0</v>
      </c>
      <c r="Y919" s="8">
        <f t="shared" si="14"/>
        <v>727777</v>
      </c>
    </row>
    <row r="920" spans="1:25" ht="51.75" x14ac:dyDescent="0.25">
      <c r="A920" s="5">
        <v>2012</v>
      </c>
      <c r="B920" s="5">
        <v>26840</v>
      </c>
      <c r="C920" s="6" t="s">
        <v>451</v>
      </c>
      <c r="D920" s="5">
        <v>7</v>
      </c>
      <c r="E920" s="5">
        <v>50544</v>
      </c>
      <c r="F920" s="6" t="s">
        <v>23</v>
      </c>
      <c r="G920" s="6" t="s">
        <v>452</v>
      </c>
      <c r="H920" s="6" t="s">
        <v>316</v>
      </c>
      <c r="I920" s="7">
        <v>36576</v>
      </c>
      <c r="J920" s="7">
        <v>165690</v>
      </c>
      <c r="K920" s="7">
        <v>202266</v>
      </c>
      <c r="L920" s="7">
        <v>0</v>
      </c>
      <c r="M920" s="7">
        <v>200791</v>
      </c>
      <c r="N920" s="7">
        <v>200791</v>
      </c>
      <c r="O920" s="7">
        <v>0</v>
      </c>
      <c r="P920" s="7">
        <v>1475</v>
      </c>
      <c r="Q920" s="7" t="s">
        <v>30</v>
      </c>
      <c r="R920" s="7">
        <v>0</v>
      </c>
      <c r="S920" s="7">
        <v>202266</v>
      </c>
      <c r="T920" s="28">
        <v>83</v>
      </c>
      <c r="U920" s="6" t="s">
        <v>26</v>
      </c>
      <c r="V920" s="6" t="s">
        <v>26</v>
      </c>
      <c r="W920" t="s">
        <v>23</v>
      </c>
      <c r="X920">
        <f>SUM(SUMIFS(gen_fuel!$T$1:$T$7186,gen_fuel!$A$1:$A$7186,E920,gen_fuel!$U$1:$U$7186,disposition!A920,gen_fuel!$N$1:$N$7186,{"HYC","WND","SUN"}))</f>
        <v>1475</v>
      </c>
      <c r="Y920" s="8">
        <f t="shared" si="14"/>
        <v>165690</v>
      </c>
    </row>
    <row r="921" spans="1:25" ht="64.5" x14ac:dyDescent="0.25">
      <c r="A921" s="5">
        <v>2012</v>
      </c>
      <c r="B921" s="5">
        <v>13008</v>
      </c>
      <c r="C921" s="6" t="s">
        <v>1492</v>
      </c>
      <c r="D921" s="5">
        <v>7</v>
      </c>
      <c r="E921" s="5">
        <v>50614</v>
      </c>
      <c r="F921" s="6" t="s">
        <v>23</v>
      </c>
      <c r="G921" s="6" t="s">
        <v>1493</v>
      </c>
      <c r="H921" s="6" t="s">
        <v>115</v>
      </c>
      <c r="I921" s="7">
        <v>131788</v>
      </c>
      <c r="J921" s="7">
        <v>39376</v>
      </c>
      <c r="K921" s="7">
        <v>171164</v>
      </c>
      <c r="L921" s="7">
        <v>0</v>
      </c>
      <c r="M921" s="7">
        <v>170860</v>
      </c>
      <c r="N921" s="7">
        <v>170860</v>
      </c>
      <c r="O921" s="7">
        <v>0</v>
      </c>
      <c r="P921" s="7">
        <v>304</v>
      </c>
      <c r="Q921" s="7" t="s">
        <v>30</v>
      </c>
      <c r="R921" s="7">
        <v>0</v>
      </c>
      <c r="S921" s="7">
        <v>171164</v>
      </c>
      <c r="T921" s="28">
        <v>10</v>
      </c>
      <c r="U921" s="6" t="s">
        <v>26</v>
      </c>
      <c r="V921" s="6" t="s">
        <v>26</v>
      </c>
      <c r="W921" t="s">
        <v>23</v>
      </c>
      <c r="X921">
        <f>SUM(SUMIFS(gen_fuel!$T$1:$T$7186,gen_fuel!$A$1:$A$7186,E921,gen_fuel!$U$1:$U$7186,disposition!A921,gen_fuel!$N$1:$N$7186,{"HYC","WND","SUN"}))</f>
        <v>18078</v>
      </c>
      <c r="Y921" s="8">
        <f t="shared" si="14"/>
        <v>57150</v>
      </c>
    </row>
    <row r="922" spans="1:25" ht="39" x14ac:dyDescent="0.25">
      <c r="A922" s="5">
        <v>2012</v>
      </c>
      <c r="B922" s="5">
        <v>54876</v>
      </c>
      <c r="C922" s="6" t="s">
        <v>456</v>
      </c>
      <c r="D922" s="5">
        <v>7</v>
      </c>
      <c r="E922" s="5">
        <v>50620</v>
      </c>
      <c r="F922" s="6" t="s">
        <v>23</v>
      </c>
      <c r="G922" s="6" t="s">
        <v>456</v>
      </c>
      <c r="H922" s="6" t="s">
        <v>115</v>
      </c>
      <c r="I922" s="7">
        <v>35928</v>
      </c>
      <c r="J922" s="7">
        <v>121908</v>
      </c>
      <c r="K922" s="7">
        <v>157836</v>
      </c>
      <c r="L922" s="7">
        <v>8400</v>
      </c>
      <c r="M922" s="7">
        <v>149436</v>
      </c>
      <c r="N922" s="7">
        <v>157836</v>
      </c>
      <c r="O922" s="7">
        <v>0</v>
      </c>
      <c r="P922" s="7">
        <v>0</v>
      </c>
      <c r="Q922" s="7" t="s">
        <v>30</v>
      </c>
      <c r="R922" s="7">
        <v>0</v>
      </c>
      <c r="S922" s="7">
        <v>157836</v>
      </c>
      <c r="T922" s="28">
        <v>0</v>
      </c>
      <c r="U922" s="6" t="s">
        <v>26</v>
      </c>
      <c r="V922" s="6" t="s">
        <v>26</v>
      </c>
      <c r="W922" t="s">
        <v>23</v>
      </c>
      <c r="X922">
        <f>SUM(SUMIFS(gen_fuel!$T$1:$T$7186,gen_fuel!$A$1:$A$7186,E922,gen_fuel!$U$1:$U$7186,disposition!A922,gen_fuel!$N$1:$N$7186,{"HYC","WND","SUN"}))</f>
        <v>0</v>
      </c>
      <c r="Y922" s="8">
        <f t="shared" si="14"/>
        <v>121908</v>
      </c>
    </row>
    <row r="923" spans="1:25" ht="51.75" x14ac:dyDescent="0.25">
      <c r="A923" s="5">
        <v>2012</v>
      </c>
      <c r="B923" s="5">
        <v>1569</v>
      </c>
      <c r="C923" s="6" t="s">
        <v>308</v>
      </c>
      <c r="D923" s="5">
        <v>7</v>
      </c>
      <c r="E923" s="5">
        <v>50622</v>
      </c>
      <c r="F923" s="6" t="s">
        <v>23</v>
      </c>
      <c r="G923" s="6" t="s">
        <v>457</v>
      </c>
      <c r="H923" s="6" t="s">
        <v>48</v>
      </c>
      <c r="I923" s="7">
        <v>128347</v>
      </c>
      <c r="J923" s="7">
        <v>0</v>
      </c>
      <c r="K923" s="7">
        <v>128347</v>
      </c>
      <c r="L923" s="7">
        <v>3476</v>
      </c>
      <c r="M923" s="7">
        <v>41107</v>
      </c>
      <c r="N923" s="7">
        <v>44583</v>
      </c>
      <c r="O923" s="7">
        <v>0</v>
      </c>
      <c r="P923" s="7">
        <v>83764</v>
      </c>
      <c r="Q923" s="7" t="s">
        <v>30</v>
      </c>
      <c r="R923" s="7">
        <v>0</v>
      </c>
      <c r="S923" s="7">
        <v>128347</v>
      </c>
      <c r="T923" s="28">
        <v>3576</v>
      </c>
      <c r="U923" s="6" t="s">
        <v>26</v>
      </c>
      <c r="V923" s="6" t="s">
        <v>26</v>
      </c>
      <c r="W923" t="s">
        <v>23</v>
      </c>
      <c r="X923">
        <f>SUM(SUMIFS(gen_fuel!$T$1:$T$7186,gen_fuel!$A$1:$A$7186,E923,gen_fuel!$U$1:$U$7186,disposition!A923,gen_fuel!$N$1:$N$7186,{"HYC","WND","SUN"}))</f>
        <v>0</v>
      </c>
      <c r="Y923" s="8">
        <f t="shared" si="14"/>
        <v>-83764</v>
      </c>
    </row>
    <row r="924" spans="1:25" ht="51.75" x14ac:dyDescent="0.25">
      <c r="A924" s="5">
        <v>2012</v>
      </c>
      <c r="B924" s="5">
        <v>12736</v>
      </c>
      <c r="C924" s="6" t="s">
        <v>459</v>
      </c>
      <c r="D924" s="5">
        <v>7</v>
      </c>
      <c r="E924" s="5">
        <v>50624</v>
      </c>
      <c r="F924" s="6" t="s">
        <v>23</v>
      </c>
      <c r="G924" s="6" t="s">
        <v>460</v>
      </c>
      <c r="H924" s="6" t="s">
        <v>48</v>
      </c>
      <c r="I924" s="7">
        <v>228848</v>
      </c>
      <c r="J924" s="7">
        <v>619012</v>
      </c>
      <c r="K924" s="7">
        <v>847860</v>
      </c>
      <c r="L924" s="7">
        <v>0</v>
      </c>
      <c r="M924" s="7">
        <v>847860</v>
      </c>
      <c r="N924" s="7">
        <v>847860</v>
      </c>
      <c r="O924" s="7">
        <v>0</v>
      </c>
      <c r="P924" s="7">
        <v>0</v>
      </c>
      <c r="Q924" s="7" t="s">
        <v>30</v>
      </c>
      <c r="R924" s="7">
        <v>0</v>
      </c>
      <c r="S924" s="7">
        <v>847860</v>
      </c>
      <c r="T924" s="28">
        <v>0</v>
      </c>
      <c r="U924" s="6" t="s">
        <v>26</v>
      </c>
      <c r="V924" s="6" t="s">
        <v>26</v>
      </c>
      <c r="W924" t="s">
        <v>23</v>
      </c>
      <c r="X924">
        <f>SUM(SUMIFS(gen_fuel!$T$1:$T$7186,gen_fuel!$A$1:$A$7186,E924,gen_fuel!$U$1:$U$7186,disposition!A924,gen_fuel!$N$1:$N$7186,{"HYC","WND","SUN"}))</f>
        <v>0</v>
      </c>
      <c r="Y924" s="8">
        <f t="shared" si="14"/>
        <v>619012</v>
      </c>
    </row>
    <row r="925" spans="1:25" ht="51.75" x14ac:dyDescent="0.25">
      <c r="A925" s="5">
        <v>2012</v>
      </c>
      <c r="B925" s="5">
        <v>6090</v>
      </c>
      <c r="C925" s="6" t="s">
        <v>462</v>
      </c>
      <c r="D925" s="5">
        <v>7</v>
      </c>
      <c r="E925" s="5">
        <v>50625</v>
      </c>
      <c r="F925" s="6" t="s">
        <v>23</v>
      </c>
      <c r="G925" s="6" t="s">
        <v>463</v>
      </c>
      <c r="H925" s="6" t="s">
        <v>61</v>
      </c>
      <c r="I925" s="7">
        <v>4444032</v>
      </c>
      <c r="J925" s="7">
        <v>0</v>
      </c>
      <c r="K925" s="7">
        <v>4444032</v>
      </c>
      <c r="L925" s="7">
        <v>106165</v>
      </c>
      <c r="M925" s="7">
        <v>1970547</v>
      </c>
      <c r="N925" s="7">
        <v>2076712</v>
      </c>
      <c r="O925" s="7">
        <v>0</v>
      </c>
      <c r="P925" s="7">
        <v>2367320</v>
      </c>
      <c r="Q925" s="7" t="s">
        <v>30</v>
      </c>
      <c r="R925" s="7">
        <v>0</v>
      </c>
      <c r="S925" s="7">
        <v>4444032</v>
      </c>
      <c r="T925" s="28">
        <v>67178</v>
      </c>
      <c r="U925" s="6" t="s">
        <v>26</v>
      </c>
      <c r="V925" s="6" t="s">
        <v>26</v>
      </c>
      <c r="W925" t="s">
        <v>23</v>
      </c>
      <c r="X925">
        <f>SUM(SUMIFS(gen_fuel!$T$1:$T$7186,gen_fuel!$A$1:$A$7186,E925,gen_fuel!$U$1:$U$7186,disposition!A925,gen_fuel!$N$1:$N$7186,{"HYC","WND","SUN"}))</f>
        <v>0</v>
      </c>
      <c r="Y925" s="8">
        <f t="shared" si="14"/>
        <v>-2367320</v>
      </c>
    </row>
    <row r="926" spans="1:25" ht="39" x14ac:dyDescent="0.25">
      <c r="A926" s="5">
        <v>2012</v>
      </c>
      <c r="B926" s="5">
        <v>56392</v>
      </c>
      <c r="C926" s="6" t="s">
        <v>464</v>
      </c>
      <c r="D926" s="5">
        <v>6</v>
      </c>
      <c r="E926" s="5">
        <v>50626</v>
      </c>
      <c r="F926" s="6" t="s">
        <v>50</v>
      </c>
      <c r="G926" s="6" t="s">
        <v>464</v>
      </c>
      <c r="H926" s="6" t="s">
        <v>25</v>
      </c>
      <c r="I926" s="7">
        <v>17956</v>
      </c>
      <c r="J926" s="7">
        <v>639769</v>
      </c>
      <c r="K926" s="7">
        <v>657725</v>
      </c>
      <c r="L926" s="7">
        <v>0</v>
      </c>
      <c r="M926" s="7">
        <v>557237</v>
      </c>
      <c r="N926" s="7">
        <v>557237</v>
      </c>
      <c r="O926" s="7">
        <v>0</v>
      </c>
      <c r="P926" s="7">
        <v>0</v>
      </c>
      <c r="Q926" s="7" t="s">
        <v>30</v>
      </c>
      <c r="R926" s="7">
        <v>100488</v>
      </c>
      <c r="S926" s="7">
        <v>657725</v>
      </c>
      <c r="T926" s="28">
        <v>0</v>
      </c>
      <c r="U926" s="6" t="s">
        <v>26</v>
      </c>
      <c r="V926" s="6" t="s">
        <v>26</v>
      </c>
      <c r="W926" t="s">
        <v>23</v>
      </c>
      <c r="X926">
        <f>SUM(SUMIFS(gen_fuel!$T$1:$T$7186,gen_fuel!$A$1:$A$7186,E926,gen_fuel!$U$1:$U$7186,disposition!A926,gen_fuel!$N$1:$N$7186,{"HYC","WND","SUN"}))</f>
        <v>0</v>
      </c>
      <c r="Y926" s="8">
        <f t="shared" si="14"/>
        <v>539281</v>
      </c>
    </row>
    <row r="927" spans="1:25" ht="51.75" x14ac:dyDescent="0.25">
      <c r="A927" s="5">
        <v>2012</v>
      </c>
      <c r="B927" s="5">
        <v>5519</v>
      </c>
      <c r="C927" s="6" t="s">
        <v>462</v>
      </c>
      <c r="D927" s="5">
        <v>7</v>
      </c>
      <c r="E927" s="5">
        <v>50627</v>
      </c>
      <c r="F927" s="6" t="s">
        <v>23</v>
      </c>
      <c r="G927" s="6" t="s">
        <v>465</v>
      </c>
      <c r="H927" s="6" t="s">
        <v>53</v>
      </c>
      <c r="I927" s="7">
        <v>161041</v>
      </c>
      <c r="J927" s="7">
        <v>381620</v>
      </c>
      <c r="K927" s="7">
        <v>542661</v>
      </c>
      <c r="L927" s="7">
        <v>0</v>
      </c>
      <c r="M927" s="7">
        <v>542661</v>
      </c>
      <c r="N927" s="7">
        <v>542661</v>
      </c>
      <c r="O927" s="7">
        <v>0</v>
      </c>
      <c r="P927" s="7">
        <v>0</v>
      </c>
      <c r="Q927" s="7" t="s">
        <v>30</v>
      </c>
      <c r="R927" s="7">
        <v>0</v>
      </c>
      <c r="S927" s="7">
        <v>542661</v>
      </c>
      <c r="T927" s="28">
        <v>0</v>
      </c>
      <c r="U927" s="6" t="s">
        <v>26</v>
      </c>
      <c r="V927" s="6" t="s">
        <v>26</v>
      </c>
      <c r="W927" t="s">
        <v>23</v>
      </c>
      <c r="X927">
        <f>SUM(SUMIFS(gen_fuel!$T$1:$T$7186,gen_fuel!$A$1:$A$7186,E927,gen_fuel!$U$1:$U$7186,disposition!A927,gen_fuel!$N$1:$N$7186,{"HYC","WND","SUN"}))</f>
        <v>0</v>
      </c>
      <c r="Y927" s="8">
        <f t="shared" si="14"/>
        <v>381620</v>
      </c>
    </row>
    <row r="928" spans="1:25" ht="51.75" x14ac:dyDescent="0.25">
      <c r="A928" s="5">
        <v>2012</v>
      </c>
      <c r="B928" s="5">
        <v>3102</v>
      </c>
      <c r="C928" s="6" t="s">
        <v>95</v>
      </c>
      <c r="D928" s="5">
        <v>7</v>
      </c>
      <c r="E928" s="5">
        <v>50633</v>
      </c>
      <c r="F928" s="6" t="s">
        <v>23</v>
      </c>
      <c r="G928" s="6" t="s">
        <v>1389</v>
      </c>
      <c r="H928" s="6" t="s">
        <v>29</v>
      </c>
      <c r="I928" s="7">
        <v>455538</v>
      </c>
      <c r="J928" s="7">
        <v>66987</v>
      </c>
      <c r="K928" s="7">
        <v>522525</v>
      </c>
      <c r="L928" s="7">
        <v>18214</v>
      </c>
      <c r="M928" s="7">
        <v>269263</v>
      </c>
      <c r="N928" s="7">
        <v>287477</v>
      </c>
      <c r="O928" s="7">
        <v>0</v>
      </c>
      <c r="P928" s="7">
        <v>27330</v>
      </c>
      <c r="Q928" s="7" t="s">
        <v>30</v>
      </c>
      <c r="R928" s="7">
        <v>207718</v>
      </c>
      <c r="S928" s="7">
        <v>522525</v>
      </c>
      <c r="T928" s="28">
        <v>778</v>
      </c>
      <c r="U928" s="6" t="s">
        <v>26</v>
      </c>
      <c r="V928" s="6" t="s">
        <v>26</v>
      </c>
      <c r="W928" t="s">
        <v>23</v>
      </c>
      <c r="X928">
        <f>SUM(SUMIFS(gen_fuel!$T$1:$T$7186,gen_fuel!$A$1:$A$7186,E928,gen_fuel!$U$1:$U$7186,disposition!A928,gen_fuel!$N$1:$N$7186,{"HYC","WND","SUN"}))</f>
        <v>0</v>
      </c>
      <c r="Y928" s="8">
        <f t="shared" si="14"/>
        <v>-168061</v>
      </c>
    </row>
    <row r="929" spans="1:25" ht="39" x14ac:dyDescent="0.25">
      <c r="A929" s="5">
        <v>2012</v>
      </c>
      <c r="B929" s="5">
        <v>54823</v>
      </c>
      <c r="C929" s="6" t="s">
        <v>1390</v>
      </c>
      <c r="D929" s="5">
        <v>6</v>
      </c>
      <c r="E929" s="5">
        <v>50636</v>
      </c>
      <c r="F929" s="6" t="s">
        <v>50</v>
      </c>
      <c r="G929" s="6" t="s">
        <v>1390</v>
      </c>
      <c r="H929" s="6" t="s">
        <v>176</v>
      </c>
      <c r="I929" s="7">
        <v>15938</v>
      </c>
      <c r="J929" s="7">
        <v>55563</v>
      </c>
      <c r="K929" s="7">
        <v>71501</v>
      </c>
      <c r="L929" s="7">
        <v>0</v>
      </c>
      <c r="M929" s="7">
        <v>71501</v>
      </c>
      <c r="N929" s="7">
        <v>71501</v>
      </c>
      <c r="O929" s="7">
        <v>0</v>
      </c>
      <c r="P929" s="7">
        <v>0</v>
      </c>
      <c r="Q929" s="7" t="s">
        <v>30</v>
      </c>
      <c r="R929" s="7">
        <v>0</v>
      </c>
      <c r="S929" s="7">
        <v>71501</v>
      </c>
      <c r="T929" s="28">
        <v>0</v>
      </c>
      <c r="U929" s="6" t="s">
        <v>26</v>
      </c>
      <c r="V929" s="6" t="s">
        <v>26</v>
      </c>
      <c r="W929" t="s">
        <v>23</v>
      </c>
      <c r="X929">
        <f>SUM(SUMIFS(gen_fuel!$T$1:$T$7186,gen_fuel!$A$1:$A$7186,E929,gen_fuel!$U$1:$U$7186,disposition!A929,gen_fuel!$N$1:$N$7186,{"HYC","WND","SUN"}))</f>
        <v>0</v>
      </c>
      <c r="Y929" s="8">
        <f t="shared" si="14"/>
        <v>55563</v>
      </c>
    </row>
    <row r="930" spans="1:25" ht="51.75" x14ac:dyDescent="0.25">
      <c r="A930" s="5">
        <v>2012</v>
      </c>
      <c r="B930" s="5">
        <v>56225</v>
      </c>
      <c r="C930" s="6" t="s">
        <v>467</v>
      </c>
      <c r="D930" s="5">
        <v>7</v>
      </c>
      <c r="E930" s="5">
        <v>50637</v>
      </c>
      <c r="F930" s="6" t="s">
        <v>23</v>
      </c>
      <c r="G930" s="6" t="s">
        <v>468</v>
      </c>
      <c r="H930" s="6" t="s">
        <v>185</v>
      </c>
      <c r="I930" s="7">
        <v>425530</v>
      </c>
      <c r="J930" s="7">
        <v>461320</v>
      </c>
      <c r="K930" s="7">
        <v>886850</v>
      </c>
      <c r="L930" s="7">
        <v>3404</v>
      </c>
      <c r="M930" s="7">
        <v>883446</v>
      </c>
      <c r="N930" s="7">
        <v>886850</v>
      </c>
      <c r="O930" s="7">
        <v>0</v>
      </c>
      <c r="P930" s="7">
        <v>0</v>
      </c>
      <c r="Q930" s="7" t="s">
        <v>30</v>
      </c>
      <c r="R930" s="7">
        <v>0</v>
      </c>
      <c r="S930" s="7">
        <v>886850</v>
      </c>
      <c r="T930" s="28">
        <v>0</v>
      </c>
      <c r="U930" s="6" t="s">
        <v>26</v>
      </c>
      <c r="V930" s="6" t="s">
        <v>26</v>
      </c>
      <c r="W930" t="s">
        <v>23</v>
      </c>
      <c r="X930">
        <f>SUM(SUMIFS(gen_fuel!$T$1:$T$7186,gen_fuel!$A$1:$A$7186,E930,gen_fuel!$U$1:$U$7186,disposition!A930,gen_fuel!$N$1:$N$7186,{"HYC","WND","SUN"}))</f>
        <v>0</v>
      </c>
      <c r="Y930" s="8">
        <f t="shared" si="14"/>
        <v>461320</v>
      </c>
    </row>
    <row r="931" spans="1:25" ht="51.75" x14ac:dyDescent="0.25">
      <c r="A931" s="5">
        <v>2012</v>
      </c>
      <c r="B931" s="5">
        <v>56225</v>
      </c>
      <c r="C931" s="6" t="s">
        <v>467</v>
      </c>
      <c r="D931" s="5">
        <v>7</v>
      </c>
      <c r="E931" s="5">
        <v>50638</v>
      </c>
      <c r="F931" s="6" t="s">
        <v>23</v>
      </c>
      <c r="G931" s="6" t="s">
        <v>469</v>
      </c>
      <c r="H931" s="6" t="s">
        <v>210</v>
      </c>
      <c r="I931" s="7">
        <v>174237</v>
      </c>
      <c r="J931" s="7">
        <v>120624</v>
      </c>
      <c r="K931" s="7">
        <v>294861</v>
      </c>
      <c r="L931" s="7">
        <v>0</v>
      </c>
      <c r="M931" s="7">
        <v>294861</v>
      </c>
      <c r="N931" s="7">
        <v>294861</v>
      </c>
      <c r="O931" s="7">
        <v>0</v>
      </c>
      <c r="P931" s="7">
        <v>0</v>
      </c>
      <c r="Q931" s="7" t="s">
        <v>30</v>
      </c>
      <c r="R931" s="7">
        <v>0</v>
      </c>
      <c r="S931" s="7">
        <v>294861</v>
      </c>
      <c r="T931" s="28" t="s">
        <v>30</v>
      </c>
      <c r="U931" s="6" t="s">
        <v>26</v>
      </c>
      <c r="V931" s="6" t="s">
        <v>26</v>
      </c>
      <c r="W931" t="s">
        <v>23</v>
      </c>
      <c r="X931">
        <f>SUM(SUMIFS(gen_fuel!$T$1:$T$7186,gen_fuel!$A$1:$A$7186,E931,gen_fuel!$U$1:$U$7186,disposition!A931,gen_fuel!$N$1:$N$7186,{"HYC","WND","SUN"}))</f>
        <v>0</v>
      </c>
      <c r="Y931" s="8">
        <f t="shared" si="14"/>
        <v>120624</v>
      </c>
    </row>
    <row r="932" spans="1:25" ht="39" x14ac:dyDescent="0.25">
      <c r="A932" s="5">
        <v>2012</v>
      </c>
      <c r="B932" s="5">
        <v>16653</v>
      </c>
      <c r="C932" s="6" t="s">
        <v>470</v>
      </c>
      <c r="D932" s="5">
        <v>7</v>
      </c>
      <c r="E932" s="5">
        <v>50639</v>
      </c>
      <c r="F932" s="6" t="s">
        <v>23</v>
      </c>
      <c r="G932" s="6" t="s">
        <v>471</v>
      </c>
      <c r="H932" s="6" t="s">
        <v>176</v>
      </c>
      <c r="I932" s="7">
        <v>409953</v>
      </c>
      <c r="J932" s="7">
        <v>50253</v>
      </c>
      <c r="K932" s="7">
        <v>460206</v>
      </c>
      <c r="L932" s="7">
        <v>0</v>
      </c>
      <c r="M932" s="7">
        <v>460206</v>
      </c>
      <c r="N932" s="7">
        <v>460206</v>
      </c>
      <c r="O932" s="7">
        <v>0</v>
      </c>
      <c r="P932" s="7">
        <v>0</v>
      </c>
      <c r="Q932" s="7" t="s">
        <v>30</v>
      </c>
      <c r="R932" s="7">
        <v>0</v>
      </c>
      <c r="S932" s="7">
        <v>460206</v>
      </c>
      <c r="T932" s="28">
        <v>0</v>
      </c>
      <c r="U932" s="6" t="s">
        <v>26</v>
      </c>
      <c r="V932" s="6" t="s">
        <v>26</v>
      </c>
      <c r="W932" t="s">
        <v>23</v>
      </c>
      <c r="X932">
        <f>SUM(SUMIFS(gen_fuel!$T$1:$T$7186,gen_fuel!$A$1:$A$7186,E932,gen_fuel!$U$1:$U$7186,disposition!A932,gen_fuel!$N$1:$N$7186,{"HYC","WND","SUN"}))</f>
        <v>10512.81</v>
      </c>
      <c r="Y932" s="8">
        <f t="shared" si="14"/>
        <v>60765.81</v>
      </c>
    </row>
    <row r="933" spans="1:25" ht="39" x14ac:dyDescent="0.25">
      <c r="A933" s="5">
        <v>2012</v>
      </c>
      <c r="B933" s="5">
        <v>56316</v>
      </c>
      <c r="C933" s="6" t="s">
        <v>472</v>
      </c>
      <c r="D933" s="5">
        <v>7</v>
      </c>
      <c r="E933" s="5">
        <v>50660</v>
      </c>
      <c r="F933" s="6" t="s">
        <v>23</v>
      </c>
      <c r="G933" s="6" t="s">
        <v>472</v>
      </c>
      <c r="H933" s="6" t="s">
        <v>150</v>
      </c>
      <c r="I933" s="7">
        <v>45741</v>
      </c>
      <c r="J933" s="7">
        <v>168</v>
      </c>
      <c r="K933" s="7">
        <v>45909</v>
      </c>
      <c r="L933" s="7">
        <v>25214</v>
      </c>
      <c r="M933" s="7">
        <v>168</v>
      </c>
      <c r="N933" s="7">
        <v>25382</v>
      </c>
      <c r="O933" s="7">
        <v>0</v>
      </c>
      <c r="P933" s="7">
        <v>20527</v>
      </c>
      <c r="Q933" s="7" t="s">
        <v>30</v>
      </c>
      <c r="R933" s="7">
        <v>0</v>
      </c>
      <c r="S933" s="7">
        <v>45909</v>
      </c>
      <c r="T933" s="28">
        <v>451</v>
      </c>
      <c r="U933" s="6" t="s">
        <v>26</v>
      </c>
      <c r="V933" s="6" t="s">
        <v>26</v>
      </c>
      <c r="W933" t="s">
        <v>23</v>
      </c>
      <c r="X933">
        <f>SUM(SUMIFS(gen_fuel!$T$1:$T$7186,gen_fuel!$A$1:$A$7186,E933,gen_fuel!$U$1:$U$7186,disposition!A933,gen_fuel!$N$1:$N$7186,{"HYC","WND","SUN"}))</f>
        <v>0</v>
      </c>
      <c r="Y933" s="8">
        <f t="shared" si="14"/>
        <v>-20359</v>
      </c>
    </row>
    <row r="934" spans="1:25" ht="64.5" x14ac:dyDescent="0.25">
      <c r="A934" s="5">
        <v>2012</v>
      </c>
      <c r="B934" s="5">
        <v>2836</v>
      </c>
      <c r="C934" s="6" t="s">
        <v>473</v>
      </c>
      <c r="D934" s="5">
        <v>7</v>
      </c>
      <c r="E934" s="5">
        <v>50722</v>
      </c>
      <c r="F934" s="6" t="s">
        <v>23</v>
      </c>
      <c r="G934" s="6" t="s">
        <v>474</v>
      </c>
      <c r="H934" s="6" t="s">
        <v>53</v>
      </c>
      <c r="I934" s="7">
        <v>46932</v>
      </c>
      <c r="J934" s="7">
        <v>20697</v>
      </c>
      <c r="K934" s="7">
        <v>67629</v>
      </c>
      <c r="L934" s="7">
        <v>2090</v>
      </c>
      <c r="M934" s="7">
        <v>46260</v>
      </c>
      <c r="N934" s="7">
        <v>48350</v>
      </c>
      <c r="O934" s="7">
        <v>0</v>
      </c>
      <c r="P934" s="7">
        <v>19279</v>
      </c>
      <c r="Q934" s="7" t="s">
        <v>30</v>
      </c>
      <c r="R934" s="7">
        <v>0</v>
      </c>
      <c r="S934" s="7">
        <v>67629</v>
      </c>
      <c r="T934" s="28">
        <v>1263</v>
      </c>
      <c r="U934" s="6" t="s">
        <v>26</v>
      </c>
      <c r="V934" s="6" t="s">
        <v>26</v>
      </c>
      <c r="W934" t="s">
        <v>23</v>
      </c>
      <c r="X934">
        <f>SUM(SUMIFS(gen_fuel!$T$1:$T$7186,gen_fuel!$A$1:$A$7186,E934,gen_fuel!$U$1:$U$7186,disposition!A934,gen_fuel!$N$1:$N$7186,{"HYC","WND","SUN"}))</f>
        <v>0</v>
      </c>
      <c r="Y934" s="8">
        <f t="shared" si="14"/>
        <v>1418</v>
      </c>
    </row>
    <row r="935" spans="1:25" ht="51.75" x14ac:dyDescent="0.25">
      <c r="A935" s="5">
        <v>2012</v>
      </c>
      <c r="B935" s="5">
        <v>54832</v>
      </c>
      <c r="C935" s="6" t="s">
        <v>1494</v>
      </c>
      <c r="D935" s="5">
        <v>6</v>
      </c>
      <c r="E935" s="5">
        <v>50724</v>
      </c>
      <c r="F935" s="6" t="s">
        <v>50</v>
      </c>
      <c r="G935" s="6" t="s">
        <v>1495</v>
      </c>
      <c r="H935" s="6" t="s">
        <v>103</v>
      </c>
      <c r="I935" s="7">
        <v>0</v>
      </c>
      <c r="J935" s="7">
        <v>0</v>
      </c>
      <c r="K935" s="7">
        <v>0</v>
      </c>
      <c r="L935" s="7">
        <v>0</v>
      </c>
      <c r="M935" s="7">
        <v>0</v>
      </c>
      <c r="N935" s="7">
        <v>0</v>
      </c>
      <c r="O935" s="7">
        <v>0</v>
      </c>
      <c r="P935" s="7">
        <v>0</v>
      </c>
      <c r="Q935" s="7" t="s">
        <v>30</v>
      </c>
      <c r="R935" s="7">
        <v>0</v>
      </c>
      <c r="S935" s="7">
        <v>0</v>
      </c>
      <c r="T935" s="28">
        <v>0</v>
      </c>
      <c r="U935" s="6" t="s">
        <v>26</v>
      </c>
      <c r="V935" s="6" t="s">
        <v>26</v>
      </c>
      <c r="W935" t="s">
        <v>23</v>
      </c>
      <c r="X935">
        <f>SUM(SUMIFS(gen_fuel!$T$1:$T$7186,gen_fuel!$A$1:$A$7186,E935,gen_fuel!$U$1:$U$7186,disposition!A935,gen_fuel!$N$1:$N$7186,{"HYC","WND","SUN"}))</f>
        <v>0</v>
      </c>
      <c r="Y935" s="8">
        <f t="shared" si="14"/>
        <v>0</v>
      </c>
    </row>
    <row r="936" spans="1:25" ht="51.75" x14ac:dyDescent="0.25">
      <c r="A936" s="5">
        <v>2012</v>
      </c>
      <c r="B936" s="5">
        <v>19517</v>
      </c>
      <c r="C936" s="6" t="s">
        <v>476</v>
      </c>
      <c r="D936" s="5">
        <v>7</v>
      </c>
      <c r="E936" s="5">
        <v>50729</v>
      </c>
      <c r="F936" s="6" t="s">
        <v>23</v>
      </c>
      <c r="G936" s="6" t="s">
        <v>477</v>
      </c>
      <c r="H936" s="6" t="s">
        <v>55</v>
      </c>
      <c r="I936" s="7">
        <v>130344</v>
      </c>
      <c r="J936" s="7">
        <v>370975</v>
      </c>
      <c r="K936" s="7">
        <v>501319</v>
      </c>
      <c r="L936" s="7">
        <v>0</v>
      </c>
      <c r="M936" s="7">
        <v>501319</v>
      </c>
      <c r="N936" s="7">
        <v>501319</v>
      </c>
      <c r="O936" s="7">
        <v>0</v>
      </c>
      <c r="P936" s="7">
        <v>0</v>
      </c>
      <c r="Q936" s="7" t="s">
        <v>30</v>
      </c>
      <c r="R936" s="7">
        <v>0</v>
      </c>
      <c r="S936" s="7">
        <v>501319</v>
      </c>
      <c r="T936" s="28">
        <v>0</v>
      </c>
      <c r="U936" s="6" t="s">
        <v>26</v>
      </c>
      <c r="V936" s="6" t="s">
        <v>26</v>
      </c>
      <c r="W936" t="s">
        <v>23</v>
      </c>
      <c r="X936">
        <f>SUM(SUMIFS(gen_fuel!$T$1:$T$7186,gen_fuel!$A$1:$A$7186,E936,gen_fuel!$U$1:$U$7186,disposition!A936,gen_fuel!$N$1:$N$7186,{"HYC","WND","SUN"}))</f>
        <v>0</v>
      </c>
      <c r="Y936" s="8">
        <f t="shared" si="14"/>
        <v>370975</v>
      </c>
    </row>
    <row r="937" spans="1:25" ht="64.5" x14ac:dyDescent="0.25">
      <c r="A937" s="5">
        <v>2012</v>
      </c>
      <c r="B937" s="5">
        <v>19370</v>
      </c>
      <c r="C937" s="6" t="s">
        <v>479</v>
      </c>
      <c r="D937" s="5">
        <v>6</v>
      </c>
      <c r="E937" s="5">
        <v>50730</v>
      </c>
      <c r="F937" s="6" t="s">
        <v>50</v>
      </c>
      <c r="G937" s="6" t="s">
        <v>480</v>
      </c>
      <c r="H937" s="6" t="s">
        <v>103</v>
      </c>
      <c r="I937" s="7">
        <v>372616</v>
      </c>
      <c r="J937" s="7">
        <v>440442</v>
      </c>
      <c r="K937" s="7">
        <v>813058</v>
      </c>
      <c r="L937" s="7">
        <v>0</v>
      </c>
      <c r="M937" s="7">
        <v>813058</v>
      </c>
      <c r="N937" s="7">
        <v>813058</v>
      </c>
      <c r="O937" s="7">
        <v>0</v>
      </c>
      <c r="P937" s="7">
        <v>0</v>
      </c>
      <c r="Q937" s="7" t="s">
        <v>30</v>
      </c>
      <c r="R937" s="7">
        <v>0</v>
      </c>
      <c r="S937" s="7">
        <v>813058</v>
      </c>
      <c r="T937" s="28">
        <v>0</v>
      </c>
      <c r="U937" s="6" t="s">
        <v>26</v>
      </c>
      <c r="V937" s="6" t="s">
        <v>26</v>
      </c>
      <c r="W937" t="s">
        <v>23</v>
      </c>
      <c r="X937">
        <f>SUM(SUMIFS(gen_fuel!$T$1:$T$7186,gen_fuel!$A$1:$A$7186,E937,gen_fuel!$U$1:$U$7186,disposition!A937,gen_fuel!$N$1:$N$7186,{"HYC","WND","SUN"}))</f>
        <v>0</v>
      </c>
      <c r="Y937" s="8">
        <f t="shared" si="14"/>
        <v>440442</v>
      </c>
    </row>
    <row r="938" spans="1:25" ht="64.5" x14ac:dyDescent="0.25">
      <c r="A938" s="5">
        <v>2012</v>
      </c>
      <c r="B938" s="5">
        <v>19519</v>
      </c>
      <c r="C938" s="6" t="s">
        <v>481</v>
      </c>
      <c r="D938" s="5">
        <v>7</v>
      </c>
      <c r="E938" s="5">
        <v>50732</v>
      </c>
      <c r="F938" s="6" t="s">
        <v>23</v>
      </c>
      <c r="G938" s="6" t="s">
        <v>482</v>
      </c>
      <c r="H938" s="6" t="s">
        <v>55</v>
      </c>
      <c r="I938" s="7">
        <v>415140</v>
      </c>
      <c r="J938" s="7">
        <v>329707</v>
      </c>
      <c r="K938" s="7">
        <v>744847</v>
      </c>
      <c r="L938" s="7">
        <v>41514</v>
      </c>
      <c r="M938" s="7">
        <v>703333</v>
      </c>
      <c r="N938" s="7">
        <v>744847</v>
      </c>
      <c r="O938" s="7">
        <v>0</v>
      </c>
      <c r="P938" s="7">
        <v>0</v>
      </c>
      <c r="Q938" s="7" t="s">
        <v>30</v>
      </c>
      <c r="R938" s="7">
        <v>0</v>
      </c>
      <c r="S938" s="7">
        <v>744847</v>
      </c>
      <c r="T938" s="28">
        <v>0</v>
      </c>
      <c r="U938" s="6" t="s">
        <v>26</v>
      </c>
      <c r="V938" s="6" t="s">
        <v>26</v>
      </c>
      <c r="W938" t="s">
        <v>23</v>
      </c>
      <c r="X938">
        <f>SUM(SUMIFS(gen_fuel!$T$1:$T$7186,gen_fuel!$A$1:$A$7186,E938,gen_fuel!$U$1:$U$7186,disposition!A938,gen_fuel!$N$1:$N$7186,{"HYC","WND","SUN"}))</f>
        <v>0</v>
      </c>
      <c r="Y938" s="8">
        <f t="shared" si="14"/>
        <v>329707</v>
      </c>
    </row>
    <row r="939" spans="1:25" ht="51.75" x14ac:dyDescent="0.25">
      <c r="A939" s="5">
        <v>2012</v>
      </c>
      <c r="B939" s="5">
        <v>19526</v>
      </c>
      <c r="C939" s="6" t="s">
        <v>484</v>
      </c>
      <c r="D939" s="5">
        <v>7</v>
      </c>
      <c r="E939" s="5">
        <v>50733</v>
      </c>
      <c r="F939" s="6" t="s">
        <v>23</v>
      </c>
      <c r="G939" s="6" t="s">
        <v>485</v>
      </c>
      <c r="H939" s="6" t="s">
        <v>125</v>
      </c>
      <c r="I939" s="7">
        <v>849627</v>
      </c>
      <c r="J939" s="7">
        <v>1170318</v>
      </c>
      <c r="K939" s="7">
        <v>2019945</v>
      </c>
      <c r="L939" s="7">
        <v>1662</v>
      </c>
      <c r="M939" s="7">
        <v>2018283</v>
      </c>
      <c r="N939" s="7">
        <v>2019945</v>
      </c>
      <c r="O939" s="7">
        <v>0</v>
      </c>
      <c r="P939" s="7">
        <v>0</v>
      </c>
      <c r="Q939" s="7" t="s">
        <v>30</v>
      </c>
      <c r="R939" s="7">
        <v>0</v>
      </c>
      <c r="S939" s="7">
        <v>2019945</v>
      </c>
      <c r="T939" s="28">
        <v>0</v>
      </c>
      <c r="U939" s="6" t="s">
        <v>26</v>
      </c>
      <c r="V939" s="6" t="s">
        <v>26</v>
      </c>
      <c r="W939" t="s">
        <v>23</v>
      </c>
      <c r="X939">
        <f>SUM(SUMIFS(gen_fuel!$T$1:$T$7186,gen_fuel!$A$1:$A$7186,E939,gen_fuel!$U$1:$U$7186,disposition!A939,gen_fuel!$N$1:$N$7186,{"HYC","WND","SUN"}))</f>
        <v>0</v>
      </c>
      <c r="Y939" s="8">
        <f t="shared" si="14"/>
        <v>1170318</v>
      </c>
    </row>
    <row r="940" spans="1:25" ht="51.75" x14ac:dyDescent="0.25">
      <c r="A940" s="5">
        <v>2012</v>
      </c>
      <c r="B940" s="5">
        <v>23005</v>
      </c>
      <c r="C940" s="6" t="s">
        <v>487</v>
      </c>
      <c r="D940" s="5">
        <v>7</v>
      </c>
      <c r="E940" s="5">
        <v>50750</v>
      </c>
      <c r="F940" s="6" t="s">
        <v>23</v>
      </c>
      <c r="G940" s="6" t="s">
        <v>488</v>
      </c>
      <c r="H940" s="6" t="s">
        <v>48</v>
      </c>
      <c r="I940" s="7">
        <v>40762</v>
      </c>
      <c r="J940" s="7">
        <v>11631</v>
      </c>
      <c r="K940" s="7">
        <v>52393</v>
      </c>
      <c r="L940" s="7">
        <v>1456</v>
      </c>
      <c r="M940" s="7">
        <v>33524</v>
      </c>
      <c r="N940" s="7">
        <v>34980</v>
      </c>
      <c r="O940" s="7">
        <v>0</v>
      </c>
      <c r="P940" s="7">
        <v>8228</v>
      </c>
      <c r="Q940" s="7" t="s">
        <v>30</v>
      </c>
      <c r="R940" s="7">
        <v>9185</v>
      </c>
      <c r="S940" s="7">
        <v>52393</v>
      </c>
      <c r="T940" s="28">
        <v>313</v>
      </c>
      <c r="U940" s="6" t="s">
        <v>26</v>
      </c>
      <c r="V940" s="6" t="s">
        <v>26</v>
      </c>
      <c r="W940" t="s">
        <v>23</v>
      </c>
      <c r="X940">
        <f>SUM(SUMIFS(gen_fuel!$T$1:$T$7186,gen_fuel!$A$1:$A$7186,E940,gen_fuel!$U$1:$U$7186,disposition!A940,gen_fuel!$N$1:$N$7186,{"HYC","WND","SUN"}))</f>
        <v>0</v>
      </c>
      <c r="Y940" s="8">
        <f t="shared" si="14"/>
        <v>-5782</v>
      </c>
    </row>
    <row r="941" spans="1:25" ht="51.75" x14ac:dyDescent="0.25">
      <c r="A941" s="5">
        <v>2012</v>
      </c>
      <c r="B941" s="5">
        <v>54713</v>
      </c>
      <c r="C941" s="6" t="s">
        <v>489</v>
      </c>
      <c r="D941" s="5">
        <v>7</v>
      </c>
      <c r="E941" s="5">
        <v>50751</v>
      </c>
      <c r="F941" s="6" t="s">
        <v>23</v>
      </c>
      <c r="G941" s="6" t="s">
        <v>490</v>
      </c>
      <c r="H941" s="6" t="s">
        <v>48</v>
      </c>
      <c r="I941" s="7">
        <v>158652</v>
      </c>
      <c r="J941" s="7">
        <v>2491</v>
      </c>
      <c r="K941" s="7">
        <v>161143</v>
      </c>
      <c r="L941" s="7">
        <v>4857</v>
      </c>
      <c r="M941" s="7">
        <v>104287</v>
      </c>
      <c r="N941" s="7">
        <v>109144</v>
      </c>
      <c r="O941" s="7">
        <v>0</v>
      </c>
      <c r="P941" s="7">
        <v>51999</v>
      </c>
      <c r="Q941" s="7" t="s">
        <v>30</v>
      </c>
      <c r="R941" s="7">
        <v>0</v>
      </c>
      <c r="S941" s="7">
        <v>161143</v>
      </c>
      <c r="T941" s="28">
        <v>2137</v>
      </c>
      <c r="U941" s="6" t="s">
        <v>26</v>
      </c>
      <c r="V941" s="6" t="s">
        <v>26</v>
      </c>
      <c r="W941" t="s">
        <v>23</v>
      </c>
      <c r="X941">
        <f>SUM(SUMIFS(gen_fuel!$T$1:$T$7186,gen_fuel!$A$1:$A$7186,E941,gen_fuel!$U$1:$U$7186,disposition!A941,gen_fuel!$N$1:$N$7186,{"HYC","WND","SUN"}))</f>
        <v>0</v>
      </c>
      <c r="Y941" s="8">
        <f t="shared" si="14"/>
        <v>-49508</v>
      </c>
    </row>
    <row r="942" spans="1:25" ht="64.5" x14ac:dyDescent="0.25">
      <c r="A942" s="5">
        <v>2012</v>
      </c>
      <c r="B942" s="5">
        <v>164</v>
      </c>
      <c r="C942" s="6" t="s">
        <v>492</v>
      </c>
      <c r="D942" s="5">
        <v>7</v>
      </c>
      <c r="E942" s="5">
        <v>50752</v>
      </c>
      <c r="F942" s="6" t="s">
        <v>23</v>
      </c>
      <c r="G942" s="6" t="s">
        <v>493</v>
      </c>
      <c r="H942" s="6" t="s">
        <v>48</v>
      </c>
      <c r="I942" s="7">
        <v>355568</v>
      </c>
      <c r="J942" s="7">
        <v>79740</v>
      </c>
      <c r="K942" s="7">
        <v>435308</v>
      </c>
      <c r="L942" s="7">
        <v>8889</v>
      </c>
      <c r="M942" s="7">
        <v>422719</v>
      </c>
      <c r="N942" s="7">
        <v>431608</v>
      </c>
      <c r="O942" s="7">
        <v>0</v>
      </c>
      <c r="P942" s="7">
        <v>3700</v>
      </c>
      <c r="Q942" s="7" t="s">
        <v>30</v>
      </c>
      <c r="R942" s="7">
        <v>0</v>
      </c>
      <c r="S942" s="7">
        <v>435308</v>
      </c>
      <c r="T942" s="28">
        <v>126</v>
      </c>
      <c r="U942" s="6" t="s">
        <v>26</v>
      </c>
      <c r="V942" s="6" t="s">
        <v>26</v>
      </c>
      <c r="W942" t="s">
        <v>23</v>
      </c>
      <c r="X942">
        <f>SUM(SUMIFS(gen_fuel!$T$1:$T$7186,gen_fuel!$A$1:$A$7186,E942,gen_fuel!$U$1:$U$7186,disposition!A942,gen_fuel!$N$1:$N$7186,{"HYC","WND","SUN"}))</f>
        <v>0</v>
      </c>
      <c r="Y942" s="8">
        <f t="shared" si="14"/>
        <v>76040</v>
      </c>
    </row>
    <row r="943" spans="1:25" ht="51.75" x14ac:dyDescent="0.25">
      <c r="A943" s="5">
        <v>2012</v>
      </c>
      <c r="B943" s="5">
        <v>18153</v>
      </c>
      <c r="C943" s="6" t="s">
        <v>494</v>
      </c>
      <c r="D943" s="5">
        <v>7</v>
      </c>
      <c r="E943" s="5">
        <v>50801</v>
      </c>
      <c r="F943" s="6" t="s">
        <v>23</v>
      </c>
      <c r="G943" s="6" t="s">
        <v>495</v>
      </c>
      <c r="H943" s="6" t="s">
        <v>496</v>
      </c>
      <c r="I943" s="7">
        <v>8847</v>
      </c>
      <c r="J943" s="7">
        <v>56649</v>
      </c>
      <c r="K943" s="7">
        <v>65496</v>
      </c>
      <c r="L943" s="7">
        <v>0</v>
      </c>
      <c r="M943" s="7">
        <v>65496</v>
      </c>
      <c r="N943" s="7">
        <v>65496</v>
      </c>
      <c r="O943" s="7">
        <v>0</v>
      </c>
      <c r="P943" s="7">
        <v>0</v>
      </c>
      <c r="Q943" s="7" t="s">
        <v>30</v>
      </c>
      <c r="R943" s="7">
        <v>0</v>
      </c>
      <c r="S943" s="7">
        <v>65496</v>
      </c>
      <c r="T943" s="28">
        <v>0</v>
      </c>
      <c r="U943" s="6" t="s">
        <v>26</v>
      </c>
      <c r="V943" s="6" t="s">
        <v>26</v>
      </c>
      <c r="W943" t="s">
        <v>23</v>
      </c>
      <c r="X943">
        <f>SUM(SUMIFS(gen_fuel!$T$1:$T$7186,gen_fuel!$A$1:$A$7186,E943,gen_fuel!$U$1:$U$7186,disposition!A943,gen_fuel!$N$1:$N$7186,{"HYC","WND","SUN"}))</f>
        <v>0</v>
      </c>
      <c r="Y943" s="8">
        <f t="shared" si="14"/>
        <v>56649</v>
      </c>
    </row>
    <row r="944" spans="1:25" ht="39" x14ac:dyDescent="0.25">
      <c r="A944" s="5">
        <v>2012</v>
      </c>
      <c r="B944" s="5">
        <v>27718</v>
      </c>
      <c r="C944" s="6" t="s">
        <v>498</v>
      </c>
      <c r="D944" s="5">
        <v>7</v>
      </c>
      <c r="E944" s="5">
        <v>50803</v>
      </c>
      <c r="F944" s="6" t="s">
        <v>23</v>
      </c>
      <c r="G944" s="6" t="s">
        <v>499</v>
      </c>
      <c r="H944" s="6" t="s">
        <v>29</v>
      </c>
      <c r="I944" s="7">
        <v>131947</v>
      </c>
      <c r="J944" s="7">
        <v>164610</v>
      </c>
      <c r="K944" s="7">
        <v>296557</v>
      </c>
      <c r="L944" s="7">
        <v>0</v>
      </c>
      <c r="M944" s="7">
        <v>296557</v>
      </c>
      <c r="N944" s="7">
        <v>296557</v>
      </c>
      <c r="O944" s="7">
        <v>0</v>
      </c>
      <c r="P944" s="7">
        <v>0</v>
      </c>
      <c r="Q944" s="7" t="s">
        <v>30</v>
      </c>
      <c r="R944" s="7">
        <v>0</v>
      </c>
      <c r="S944" s="7">
        <v>296557</v>
      </c>
      <c r="T944" s="28">
        <v>0</v>
      </c>
      <c r="U944" s="6" t="s">
        <v>26</v>
      </c>
      <c r="V944" s="6" t="s">
        <v>26</v>
      </c>
      <c r="W944" t="s">
        <v>23</v>
      </c>
      <c r="X944">
        <f>SUM(SUMIFS(gen_fuel!$T$1:$T$7186,gen_fuel!$A$1:$A$7186,E944,gen_fuel!$U$1:$U$7186,disposition!A944,gen_fuel!$N$1:$N$7186,{"HYC","WND","SUN"}))</f>
        <v>0</v>
      </c>
      <c r="Y944" s="8">
        <f t="shared" si="14"/>
        <v>164610</v>
      </c>
    </row>
    <row r="945" spans="1:25" ht="64.5" x14ac:dyDescent="0.25">
      <c r="A945" s="5">
        <v>2012</v>
      </c>
      <c r="B945" s="5">
        <v>20505</v>
      </c>
      <c r="C945" s="6" t="s">
        <v>500</v>
      </c>
      <c r="D945" s="5">
        <v>7</v>
      </c>
      <c r="E945" s="5">
        <v>50804</v>
      </c>
      <c r="F945" s="6" t="s">
        <v>23</v>
      </c>
      <c r="G945" s="6" t="s">
        <v>501</v>
      </c>
      <c r="H945" s="6" t="s">
        <v>69</v>
      </c>
      <c r="I945" s="7">
        <v>299264</v>
      </c>
      <c r="J945" s="7">
        <v>10932</v>
      </c>
      <c r="K945" s="7">
        <v>310196</v>
      </c>
      <c r="L945" s="7">
        <v>21865</v>
      </c>
      <c r="M945" s="7">
        <v>255888</v>
      </c>
      <c r="N945" s="7">
        <v>277753</v>
      </c>
      <c r="O945" s="7">
        <v>0</v>
      </c>
      <c r="P945" s="7">
        <v>32443</v>
      </c>
      <c r="Q945" s="7" t="s">
        <v>30</v>
      </c>
      <c r="R945" s="7">
        <v>0</v>
      </c>
      <c r="S945" s="7">
        <v>310196</v>
      </c>
      <c r="T945" s="28">
        <v>1107</v>
      </c>
      <c r="U945" s="6" t="s">
        <v>26</v>
      </c>
      <c r="V945" s="6" t="s">
        <v>26</v>
      </c>
      <c r="W945" t="s">
        <v>23</v>
      </c>
      <c r="X945">
        <f>SUM(SUMIFS(gen_fuel!$T$1:$T$7186,gen_fuel!$A$1:$A$7186,E945,gen_fuel!$U$1:$U$7186,disposition!A945,gen_fuel!$N$1:$N$7186,{"HYC","WND","SUN"}))</f>
        <v>0</v>
      </c>
      <c r="Y945" s="8">
        <f t="shared" si="14"/>
        <v>-21511</v>
      </c>
    </row>
    <row r="946" spans="1:25" ht="39" x14ac:dyDescent="0.25">
      <c r="A946" s="5">
        <v>2012</v>
      </c>
      <c r="B946" s="5">
        <v>18162</v>
      </c>
      <c r="C946" s="6" t="s">
        <v>503</v>
      </c>
      <c r="D946" s="5">
        <v>7</v>
      </c>
      <c r="E946" s="5">
        <v>50806</v>
      </c>
      <c r="F946" s="6" t="s">
        <v>23</v>
      </c>
      <c r="G946" s="6" t="s">
        <v>504</v>
      </c>
      <c r="H946" s="6" t="s">
        <v>247</v>
      </c>
      <c r="I946" s="7">
        <v>565994</v>
      </c>
      <c r="J946" s="7">
        <v>16194</v>
      </c>
      <c r="K946" s="7">
        <v>582188</v>
      </c>
      <c r="L946" s="7">
        <v>0</v>
      </c>
      <c r="M946" s="7">
        <v>503851</v>
      </c>
      <c r="N946" s="7">
        <v>503851</v>
      </c>
      <c r="O946" s="7">
        <v>0</v>
      </c>
      <c r="P946" s="7">
        <v>78337</v>
      </c>
      <c r="Q946" s="7" t="s">
        <v>30</v>
      </c>
      <c r="R946" s="7">
        <v>0</v>
      </c>
      <c r="S946" s="7">
        <v>582188</v>
      </c>
      <c r="T946" s="28">
        <v>3855</v>
      </c>
      <c r="U946" s="6" t="s">
        <v>26</v>
      </c>
      <c r="V946" s="6" t="s">
        <v>26</v>
      </c>
      <c r="W946" t="s">
        <v>23</v>
      </c>
      <c r="X946">
        <f>SUM(SUMIFS(gen_fuel!$T$1:$T$7186,gen_fuel!$A$1:$A$7186,E946,gen_fuel!$U$1:$U$7186,disposition!A946,gen_fuel!$N$1:$N$7186,{"HYC","WND","SUN"}))</f>
        <v>0</v>
      </c>
      <c r="Y946" s="8">
        <f t="shared" si="14"/>
        <v>-62143</v>
      </c>
    </row>
    <row r="947" spans="1:25" ht="64.5" x14ac:dyDescent="0.25">
      <c r="A947" s="5">
        <v>2012</v>
      </c>
      <c r="B947" s="5">
        <v>18157</v>
      </c>
      <c r="C947" s="6" t="s">
        <v>505</v>
      </c>
      <c r="D947" s="5">
        <v>7</v>
      </c>
      <c r="E947" s="5">
        <v>50807</v>
      </c>
      <c r="F947" s="6" t="s">
        <v>23</v>
      </c>
      <c r="G947" s="6" t="s">
        <v>506</v>
      </c>
      <c r="H947" s="6" t="s">
        <v>29</v>
      </c>
      <c r="I947" s="7">
        <v>253589</v>
      </c>
      <c r="J947" s="7">
        <v>140352</v>
      </c>
      <c r="K947" s="7">
        <v>393941</v>
      </c>
      <c r="L947" s="7">
        <v>0</v>
      </c>
      <c r="M947" s="7">
        <v>393941</v>
      </c>
      <c r="N947" s="7">
        <v>393941</v>
      </c>
      <c r="O947" s="7">
        <v>0</v>
      </c>
      <c r="P947" s="7">
        <v>0</v>
      </c>
      <c r="Q947" s="7" t="s">
        <v>30</v>
      </c>
      <c r="R947" s="7">
        <v>0</v>
      </c>
      <c r="S947" s="7">
        <v>393941</v>
      </c>
      <c r="T947" s="28">
        <v>0</v>
      </c>
      <c r="U947" s="6" t="s">
        <v>26</v>
      </c>
      <c r="V947" s="6" t="s">
        <v>26</v>
      </c>
      <c r="W947" t="s">
        <v>23</v>
      </c>
      <c r="X947">
        <f>SUM(SUMIFS(gen_fuel!$T$1:$T$7186,gen_fuel!$A$1:$A$7186,E947,gen_fuel!$U$1:$U$7186,disposition!A947,gen_fuel!$N$1:$N$7186,{"HYC","WND","SUN"}))</f>
        <v>0</v>
      </c>
      <c r="Y947" s="8">
        <f t="shared" si="14"/>
        <v>140352</v>
      </c>
    </row>
    <row r="948" spans="1:25" ht="51.75" x14ac:dyDescent="0.25">
      <c r="A948" s="5">
        <v>2012</v>
      </c>
      <c r="B948" s="5">
        <v>18155</v>
      </c>
      <c r="C948" s="6" t="s">
        <v>1496</v>
      </c>
      <c r="D948" s="5">
        <v>7</v>
      </c>
      <c r="E948" s="5">
        <v>50810</v>
      </c>
      <c r="F948" s="6" t="s">
        <v>23</v>
      </c>
      <c r="G948" s="6" t="s">
        <v>509</v>
      </c>
      <c r="H948" s="6" t="s">
        <v>25</v>
      </c>
      <c r="I948" s="7">
        <v>450588</v>
      </c>
      <c r="J948" s="7">
        <v>103839</v>
      </c>
      <c r="K948" s="7">
        <v>554427</v>
      </c>
      <c r="L948" s="7">
        <v>0</v>
      </c>
      <c r="M948" s="7">
        <v>550207</v>
      </c>
      <c r="N948" s="7">
        <v>550207</v>
      </c>
      <c r="O948" s="7">
        <v>0</v>
      </c>
      <c r="P948" s="7">
        <v>4220</v>
      </c>
      <c r="Q948" s="7" t="s">
        <v>30</v>
      </c>
      <c r="R948" s="7">
        <v>0</v>
      </c>
      <c r="S948" s="7">
        <v>554427</v>
      </c>
      <c r="T948" s="28">
        <v>368</v>
      </c>
      <c r="U948" s="6" t="s">
        <v>26</v>
      </c>
      <c r="V948" s="6" t="s">
        <v>26</v>
      </c>
      <c r="W948" t="s">
        <v>23</v>
      </c>
      <c r="X948">
        <f>SUM(SUMIFS(gen_fuel!$T$1:$T$7186,gen_fuel!$A$1:$A$7186,E948,gen_fuel!$U$1:$U$7186,disposition!A948,gen_fuel!$N$1:$N$7186,{"HYC","WND","SUN"}))</f>
        <v>0</v>
      </c>
      <c r="Y948" s="8">
        <f t="shared" si="14"/>
        <v>99619</v>
      </c>
    </row>
    <row r="949" spans="1:25" ht="51.75" x14ac:dyDescent="0.25">
      <c r="A949" s="5">
        <v>2012</v>
      </c>
      <c r="B949" s="5">
        <v>18158</v>
      </c>
      <c r="C949" s="6" t="s">
        <v>510</v>
      </c>
      <c r="D949" s="5">
        <v>7</v>
      </c>
      <c r="E949" s="5">
        <v>50811</v>
      </c>
      <c r="F949" s="6" t="s">
        <v>23</v>
      </c>
      <c r="G949" s="6" t="s">
        <v>511</v>
      </c>
      <c r="H949" s="6" t="s">
        <v>121</v>
      </c>
      <c r="I949" s="7">
        <v>113049</v>
      </c>
      <c r="J949" s="7">
        <v>111612</v>
      </c>
      <c r="K949" s="7">
        <v>224661</v>
      </c>
      <c r="L949" s="7">
        <v>11233</v>
      </c>
      <c r="M949" s="7">
        <v>213428</v>
      </c>
      <c r="N949" s="7">
        <v>224661</v>
      </c>
      <c r="O949" s="7">
        <v>0</v>
      </c>
      <c r="P949" s="7">
        <v>0</v>
      </c>
      <c r="Q949" s="7" t="s">
        <v>30</v>
      </c>
      <c r="R949" s="7">
        <v>0</v>
      </c>
      <c r="S949" s="7">
        <v>224661</v>
      </c>
      <c r="T949" s="28">
        <v>0</v>
      </c>
      <c r="U949" s="6" t="s">
        <v>26</v>
      </c>
      <c r="V949" s="6" t="s">
        <v>26</v>
      </c>
      <c r="W949" t="s">
        <v>23</v>
      </c>
      <c r="X949">
        <f>SUM(SUMIFS(gen_fuel!$T$1:$T$7186,gen_fuel!$A$1:$A$7186,E949,gen_fuel!$U$1:$U$7186,disposition!A949,gen_fuel!$N$1:$N$7186,{"HYC","WND","SUN"}))</f>
        <v>0</v>
      </c>
      <c r="Y949" s="8">
        <f t="shared" si="14"/>
        <v>111612</v>
      </c>
    </row>
    <row r="950" spans="1:25" ht="39" x14ac:dyDescent="0.25">
      <c r="A950" s="5">
        <v>2012</v>
      </c>
      <c r="B950" s="5">
        <v>18147</v>
      </c>
      <c r="C950" s="6" t="s">
        <v>512</v>
      </c>
      <c r="D950" s="5">
        <v>7</v>
      </c>
      <c r="E950" s="5">
        <v>50813</v>
      </c>
      <c r="F950" s="6" t="s">
        <v>23</v>
      </c>
      <c r="G950" s="6" t="s">
        <v>513</v>
      </c>
      <c r="H950" s="6" t="s">
        <v>35</v>
      </c>
      <c r="I950" s="7">
        <v>332463</v>
      </c>
      <c r="J950" s="7">
        <v>6353</v>
      </c>
      <c r="K950" s="7">
        <v>338816</v>
      </c>
      <c r="L950" s="7">
        <v>32326</v>
      </c>
      <c r="M950" s="7">
        <v>300867</v>
      </c>
      <c r="N950" s="7">
        <v>333193</v>
      </c>
      <c r="O950" s="7">
        <v>0</v>
      </c>
      <c r="P950" s="7">
        <v>5623</v>
      </c>
      <c r="Q950" s="7" t="s">
        <v>30</v>
      </c>
      <c r="R950" s="7">
        <v>0</v>
      </c>
      <c r="S950" s="7">
        <v>338816</v>
      </c>
      <c r="T950" s="28">
        <v>177</v>
      </c>
      <c r="U950" s="6" t="s">
        <v>26</v>
      </c>
      <c r="V950" s="6" t="s">
        <v>26</v>
      </c>
      <c r="W950" t="s">
        <v>23</v>
      </c>
      <c r="X950">
        <f>SUM(SUMIFS(gen_fuel!$T$1:$T$7186,gen_fuel!$A$1:$A$7186,E950,gen_fuel!$U$1:$U$7186,disposition!A950,gen_fuel!$N$1:$N$7186,{"HYC","WND","SUN"}))</f>
        <v>0</v>
      </c>
      <c r="Y950" s="8">
        <f t="shared" si="14"/>
        <v>730</v>
      </c>
    </row>
    <row r="951" spans="1:25" ht="39" x14ac:dyDescent="0.25">
      <c r="A951" s="5">
        <v>2012</v>
      </c>
      <c r="B951" s="5">
        <v>56097</v>
      </c>
      <c r="C951" s="6" t="s">
        <v>515</v>
      </c>
      <c r="D951" s="5">
        <v>7</v>
      </c>
      <c r="E951" s="5">
        <v>50846</v>
      </c>
      <c r="F951" s="6" t="s">
        <v>23</v>
      </c>
      <c r="G951" s="6" t="s">
        <v>515</v>
      </c>
      <c r="H951" s="6" t="s">
        <v>25</v>
      </c>
      <c r="I951" s="7">
        <v>263426</v>
      </c>
      <c r="J951" s="7">
        <v>17684</v>
      </c>
      <c r="K951" s="7">
        <v>281110</v>
      </c>
      <c r="L951" s="7">
        <v>0</v>
      </c>
      <c r="M951" s="7">
        <v>281110</v>
      </c>
      <c r="N951" s="7">
        <v>281110</v>
      </c>
      <c r="O951" s="7">
        <v>0</v>
      </c>
      <c r="P951" s="7">
        <v>0</v>
      </c>
      <c r="Q951" s="7" t="s">
        <v>30</v>
      </c>
      <c r="R951" s="7">
        <v>0</v>
      </c>
      <c r="S951" s="7">
        <v>281110</v>
      </c>
      <c r="T951" s="28" t="s">
        <v>30</v>
      </c>
      <c r="U951" s="6" t="s">
        <v>26</v>
      </c>
      <c r="V951" s="6" t="s">
        <v>26</v>
      </c>
      <c r="W951" t="s">
        <v>23</v>
      </c>
      <c r="X951">
        <f>SUM(SUMIFS(gen_fuel!$T$1:$T$7186,gen_fuel!$A$1:$A$7186,E951,gen_fuel!$U$1:$U$7186,disposition!A951,gen_fuel!$N$1:$N$7186,{"HYC","WND","SUN"}))</f>
        <v>0</v>
      </c>
      <c r="Y951" s="8">
        <f t="shared" si="14"/>
        <v>17684</v>
      </c>
    </row>
    <row r="952" spans="1:25" ht="39" x14ac:dyDescent="0.25">
      <c r="A952" s="5">
        <v>2012</v>
      </c>
      <c r="B952" s="5">
        <v>20508</v>
      </c>
      <c r="C952" s="6" t="s">
        <v>284</v>
      </c>
      <c r="D952" s="5">
        <v>7</v>
      </c>
      <c r="E952" s="5">
        <v>50900</v>
      </c>
      <c r="F952" s="6" t="s">
        <v>23</v>
      </c>
      <c r="G952" s="6" t="s">
        <v>1159</v>
      </c>
      <c r="H952" s="6" t="s">
        <v>35</v>
      </c>
      <c r="I952" s="7">
        <v>660026</v>
      </c>
      <c r="J952" s="7">
        <v>279446</v>
      </c>
      <c r="K952" s="7">
        <v>939472</v>
      </c>
      <c r="L952" s="7">
        <v>86739</v>
      </c>
      <c r="M952" s="7">
        <v>852733</v>
      </c>
      <c r="N952" s="7">
        <v>939472</v>
      </c>
      <c r="O952" s="7">
        <v>0</v>
      </c>
      <c r="P952" s="7">
        <v>0</v>
      </c>
      <c r="Q952" s="7" t="s">
        <v>30</v>
      </c>
      <c r="R952" s="7">
        <v>0</v>
      </c>
      <c r="S952" s="7">
        <v>939472</v>
      </c>
      <c r="T952" s="28">
        <v>0</v>
      </c>
      <c r="U952" s="6" t="s">
        <v>26</v>
      </c>
      <c r="V952" s="6" t="s">
        <v>26</v>
      </c>
      <c r="W952" t="s">
        <v>23</v>
      </c>
      <c r="X952">
        <f>SUM(SUMIFS(gen_fuel!$T$1:$T$7186,gen_fuel!$A$1:$A$7186,E952,gen_fuel!$U$1:$U$7186,disposition!A952,gen_fuel!$N$1:$N$7186,{"HYC","WND","SUN"}))</f>
        <v>0</v>
      </c>
      <c r="Y952" s="8">
        <f t="shared" si="14"/>
        <v>279446</v>
      </c>
    </row>
    <row r="953" spans="1:25" ht="77.25" x14ac:dyDescent="0.25">
      <c r="A953" s="5">
        <v>2012</v>
      </c>
      <c r="B953" s="5">
        <v>8</v>
      </c>
      <c r="C953" s="6" t="s">
        <v>264</v>
      </c>
      <c r="D953" s="5">
        <v>7</v>
      </c>
      <c r="E953" s="5">
        <v>50903</v>
      </c>
      <c r="F953" s="6" t="s">
        <v>23</v>
      </c>
      <c r="G953" s="6" t="s">
        <v>516</v>
      </c>
      <c r="H953" s="6" t="s">
        <v>125</v>
      </c>
      <c r="I953" s="7">
        <v>38851</v>
      </c>
      <c r="J953" s="7">
        <v>178565</v>
      </c>
      <c r="K953" s="7">
        <v>217416</v>
      </c>
      <c r="L953" s="7">
        <v>0</v>
      </c>
      <c r="M953" s="7">
        <v>217416</v>
      </c>
      <c r="N953" s="7">
        <v>217416</v>
      </c>
      <c r="O953" s="7">
        <v>0</v>
      </c>
      <c r="P953" s="7">
        <v>0</v>
      </c>
      <c r="Q953" s="7" t="s">
        <v>30</v>
      </c>
      <c r="R953" s="7">
        <v>0</v>
      </c>
      <c r="S953" s="7">
        <v>217416</v>
      </c>
      <c r="T953" s="28">
        <v>0</v>
      </c>
      <c r="U953" s="6" t="s">
        <v>26</v>
      </c>
      <c r="V953" s="6" t="s">
        <v>26</v>
      </c>
      <c r="W953" t="s">
        <v>23</v>
      </c>
      <c r="X953">
        <f>SUM(SUMIFS(gen_fuel!$T$1:$T$7186,gen_fuel!$A$1:$A$7186,E953,gen_fuel!$U$1:$U$7186,disposition!A953,gen_fuel!$N$1:$N$7186,{"HYC","WND","SUN"}))</f>
        <v>0</v>
      </c>
      <c r="Y953" s="8">
        <f t="shared" si="14"/>
        <v>178565</v>
      </c>
    </row>
    <row r="954" spans="1:25" ht="26.25" x14ac:dyDescent="0.25">
      <c r="A954" s="5">
        <v>2012</v>
      </c>
      <c r="B954" s="5">
        <v>5959</v>
      </c>
      <c r="C954" s="6" t="s">
        <v>517</v>
      </c>
      <c r="D954" s="5">
        <v>7</v>
      </c>
      <c r="E954" s="5">
        <v>50920</v>
      </c>
      <c r="F954" s="6" t="s">
        <v>23</v>
      </c>
      <c r="G954" s="6" t="s">
        <v>518</v>
      </c>
      <c r="H954" s="6" t="s">
        <v>55</v>
      </c>
      <c r="I954" s="7">
        <v>3974</v>
      </c>
      <c r="J954" s="7">
        <v>6846</v>
      </c>
      <c r="K954" s="7">
        <v>10820</v>
      </c>
      <c r="L954" s="7">
        <v>0</v>
      </c>
      <c r="M954" s="7">
        <v>10820</v>
      </c>
      <c r="N954" s="7">
        <v>10820</v>
      </c>
      <c r="O954" s="7">
        <v>0</v>
      </c>
      <c r="P954" s="7">
        <v>0</v>
      </c>
      <c r="Q954" s="7" t="s">
        <v>30</v>
      </c>
      <c r="R954" s="7">
        <v>0</v>
      </c>
      <c r="S954" s="7">
        <v>10820</v>
      </c>
      <c r="T954" s="28">
        <v>0</v>
      </c>
      <c r="U954" s="6" t="s">
        <v>26</v>
      </c>
      <c r="V954" s="6" t="s">
        <v>26</v>
      </c>
      <c r="W954" t="s">
        <v>23</v>
      </c>
      <c r="X954">
        <f>SUM(SUMIFS(gen_fuel!$T$1:$T$7186,gen_fuel!$A$1:$A$7186,E954,gen_fuel!$U$1:$U$7186,disposition!A954,gen_fuel!$N$1:$N$7186,{"HYC","WND","SUN"}))</f>
        <v>0</v>
      </c>
      <c r="Y954" s="8">
        <f t="shared" si="14"/>
        <v>6846</v>
      </c>
    </row>
    <row r="955" spans="1:25" ht="39" x14ac:dyDescent="0.25">
      <c r="A955" s="5">
        <v>2012</v>
      </c>
      <c r="B955" s="5">
        <v>49801</v>
      </c>
      <c r="C955" s="6" t="s">
        <v>1390</v>
      </c>
      <c r="D955" s="5">
        <v>7</v>
      </c>
      <c r="E955" s="5">
        <v>50933</v>
      </c>
      <c r="F955" s="6" t="s">
        <v>23</v>
      </c>
      <c r="G955" s="6" t="s">
        <v>520</v>
      </c>
      <c r="H955" s="6" t="s">
        <v>115</v>
      </c>
      <c r="I955" s="7">
        <v>59592</v>
      </c>
      <c r="J955" s="7">
        <v>145438</v>
      </c>
      <c r="K955" s="7">
        <v>205030</v>
      </c>
      <c r="L955" s="7">
        <v>10946</v>
      </c>
      <c r="M955" s="7">
        <v>194084</v>
      </c>
      <c r="N955" s="7">
        <v>205030</v>
      </c>
      <c r="O955" s="7">
        <v>0</v>
      </c>
      <c r="P955" s="7">
        <v>0</v>
      </c>
      <c r="Q955" s="7" t="s">
        <v>30</v>
      </c>
      <c r="R955" s="7">
        <v>0</v>
      </c>
      <c r="S955" s="7">
        <v>205030</v>
      </c>
      <c r="T955" s="28">
        <v>0</v>
      </c>
      <c r="U955" s="6" t="s">
        <v>26</v>
      </c>
      <c r="V955" s="6" t="s">
        <v>26</v>
      </c>
      <c r="W955" t="s">
        <v>23</v>
      </c>
      <c r="X955">
        <f>SUM(SUMIFS(gen_fuel!$T$1:$T$7186,gen_fuel!$A$1:$A$7186,E955,gen_fuel!$U$1:$U$7186,disposition!A955,gen_fuel!$N$1:$N$7186,{"HYC","WND","SUN"}))</f>
        <v>5284</v>
      </c>
      <c r="Y955" s="8">
        <f t="shared" si="14"/>
        <v>150722</v>
      </c>
    </row>
    <row r="956" spans="1:25" ht="26.25" x14ac:dyDescent="0.25">
      <c r="A956" s="5">
        <v>2012</v>
      </c>
      <c r="B956" s="5">
        <v>3179</v>
      </c>
      <c r="C956" s="6" t="s">
        <v>521</v>
      </c>
      <c r="D956" s="5">
        <v>6</v>
      </c>
      <c r="E956" s="5">
        <v>50935</v>
      </c>
      <c r="F956" s="6" t="s">
        <v>50</v>
      </c>
      <c r="G956" s="6" t="s">
        <v>522</v>
      </c>
      <c r="H956" s="6" t="s">
        <v>125</v>
      </c>
      <c r="I956" s="7">
        <v>23328</v>
      </c>
      <c r="J956" s="7">
        <v>0</v>
      </c>
      <c r="K956" s="7">
        <v>23328</v>
      </c>
      <c r="L956" s="7">
        <v>0</v>
      </c>
      <c r="M956" s="7">
        <v>23328</v>
      </c>
      <c r="N956" s="7">
        <v>23328</v>
      </c>
      <c r="O956" s="7">
        <v>0</v>
      </c>
      <c r="P956" s="7">
        <v>0</v>
      </c>
      <c r="Q956" s="7" t="s">
        <v>30</v>
      </c>
      <c r="R956" s="7">
        <v>0</v>
      </c>
      <c r="S956" s="7">
        <v>23328</v>
      </c>
      <c r="T956" s="28">
        <v>0</v>
      </c>
      <c r="U956" s="6" t="s">
        <v>26</v>
      </c>
      <c r="V956" s="6" t="s">
        <v>26</v>
      </c>
      <c r="W956" t="s">
        <v>23</v>
      </c>
      <c r="X956">
        <f>SUM(SUMIFS(gen_fuel!$T$1:$T$7186,gen_fuel!$A$1:$A$7186,E956,gen_fuel!$U$1:$U$7186,disposition!A956,gen_fuel!$N$1:$N$7186,{"HYC","WND","SUN"}))</f>
        <v>0</v>
      </c>
      <c r="Y956" s="8">
        <f t="shared" si="14"/>
        <v>0</v>
      </c>
    </row>
    <row r="957" spans="1:25" ht="26.25" x14ac:dyDescent="0.25">
      <c r="A957" s="5">
        <v>2012</v>
      </c>
      <c r="B957" s="5">
        <v>5623</v>
      </c>
      <c r="C957" s="6" t="s">
        <v>523</v>
      </c>
      <c r="D957" s="5">
        <v>7</v>
      </c>
      <c r="E957" s="5">
        <v>50955</v>
      </c>
      <c r="F957" s="6" t="s">
        <v>23</v>
      </c>
      <c r="G957" s="6" t="s">
        <v>523</v>
      </c>
      <c r="H957" s="6" t="s">
        <v>44</v>
      </c>
      <c r="I957" s="7">
        <v>16630</v>
      </c>
      <c r="J957" s="7">
        <v>9776</v>
      </c>
      <c r="K957" s="7">
        <v>26406</v>
      </c>
      <c r="L957" s="7">
        <v>1451</v>
      </c>
      <c r="M957" s="7">
        <v>24804</v>
      </c>
      <c r="N957" s="7">
        <v>26255</v>
      </c>
      <c r="O957" s="7">
        <v>0</v>
      </c>
      <c r="P957" s="7">
        <v>151</v>
      </c>
      <c r="Q957" s="7" t="s">
        <v>30</v>
      </c>
      <c r="R957" s="7">
        <v>0</v>
      </c>
      <c r="S957" s="7">
        <v>26406</v>
      </c>
      <c r="T957" s="28">
        <v>10</v>
      </c>
      <c r="U957" s="6" t="s">
        <v>26</v>
      </c>
      <c r="V957" s="6" t="s">
        <v>26</v>
      </c>
      <c r="W957" t="s">
        <v>23</v>
      </c>
      <c r="X957">
        <f>SUM(SUMIFS(gen_fuel!$T$1:$T$7186,gen_fuel!$A$1:$A$7186,E957,gen_fuel!$U$1:$U$7186,disposition!A957,gen_fuel!$N$1:$N$7186,{"HYC","WND","SUN"}))</f>
        <v>0</v>
      </c>
      <c r="Y957" s="8">
        <f t="shared" si="14"/>
        <v>9625</v>
      </c>
    </row>
    <row r="958" spans="1:25" ht="51.75" x14ac:dyDescent="0.25">
      <c r="A958" s="5">
        <v>2012</v>
      </c>
      <c r="B958" s="5">
        <v>23931</v>
      </c>
      <c r="C958" s="6" t="s">
        <v>524</v>
      </c>
      <c r="D958" s="5">
        <v>7</v>
      </c>
      <c r="E958" s="5">
        <v>50956</v>
      </c>
      <c r="F958" s="6" t="s">
        <v>23</v>
      </c>
      <c r="G958" s="6" t="s">
        <v>525</v>
      </c>
      <c r="H958" s="6" t="s">
        <v>129</v>
      </c>
      <c r="I958" s="7">
        <v>363381</v>
      </c>
      <c r="J958" s="7">
        <v>1312077</v>
      </c>
      <c r="K958" s="7">
        <v>1675458</v>
      </c>
      <c r="L958" s="7">
        <v>0</v>
      </c>
      <c r="M958" s="7">
        <v>1675458</v>
      </c>
      <c r="N958" s="7">
        <v>1675458</v>
      </c>
      <c r="O958" s="7">
        <v>0</v>
      </c>
      <c r="P958" s="7">
        <v>0</v>
      </c>
      <c r="Q958" s="7" t="s">
        <v>30</v>
      </c>
      <c r="R958" s="7">
        <v>0</v>
      </c>
      <c r="S958" s="7">
        <v>1675458</v>
      </c>
      <c r="T958" s="28">
        <v>0</v>
      </c>
      <c r="U958" s="6" t="s">
        <v>26</v>
      </c>
      <c r="V958" s="6" t="s">
        <v>26</v>
      </c>
      <c r="W958" t="s">
        <v>23</v>
      </c>
      <c r="X958">
        <f>SUM(SUMIFS(gen_fuel!$T$1:$T$7186,gen_fuel!$A$1:$A$7186,E958,gen_fuel!$U$1:$U$7186,disposition!A958,gen_fuel!$N$1:$N$7186,{"HYC","WND","SUN"}))</f>
        <v>0</v>
      </c>
      <c r="Y958" s="8">
        <f t="shared" si="14"/>
        <v>1312077</v>
      </c>
    </row>
    <row r="959" spans="1:25" ht="64.5" x14ac:dyDescent="0.25">
      <c r="A959" s="5">
        <v>2012</v>
      </c>
      <c r="B959" s="5">
        <v>18323</v>
      </c>
      <c r="C959" s="6" t="s">
        <v>527</v>
      </c>
      <c r="D959" s="5">
        <v>7</v>
      </c>
      <c r="E959" s="5">
        <v>50965</v>
      </c>
      <c r="F959" s="6" t="s">
        <v>23</v>
      </c>
      <c r="G959" s="6" t="s">
        <v>528</v>
      </c>
      <c r="H959" s="6" t="s">
        <v>121</v>
      </c>
      <c r="I959" s="7">
        <v>2640</v>
      </c>
      <c r="J959" s="7">
        <v>462790</v>
      </c>
      <c r="K959" s="7">
        <v>465430</v>
      </c>
      <c r="L959" s="7">
        <v>0</v>
      </c>
      <c r="M959" s="7">
        <v>465430</v>
      </c>
      <c r="N959" s="7">
        <v>465430</v>
      </c>
      <c r="O959" s="7">
        <v>0</v>
      </c>
      <c r="P959" s="7">
        <v>0</v>
      </c>
      <c r="Q959" s="7" t="s">
        <v>30</v>
      </c>
      <c r="R959" s="7">
        <v>0</v>
      </c>
      <c r="S959" s="7">
        <v>465430</v>
      </c>
      <c r="T959" s="28">
        <v>0</v>
      </c>
      <c r="U959" s="6" t="s">
        <v>26</v>
      </c>
      <c r="V959" s="6" t="s">
        <v>26</v>
      </c>
      <c r="W959" t="s">
        <v>23</v>
      </c>
      <c r="X959">
        <f>SUM(SUMIFS(gen_fuel!$T$1:$T$7186,gen_fuel!$A$1:$A$7186,E959,gen_fuel!$U$1:$U$7186,disposition!A959,gen_fuel!$N$1:$N$7186,{"HYC","WND","SUN"}))</f>
        <v>0</v>
      </c>
      <c r="Y959" s="8">
        <f t="shared" si="14"/>
        <v>462790</v>
      </c>
    </row>
    <row r="960" spans="1:25" ht="39" x14ac:dyDescent="0.25">
      <c r="A960" s="5">
        <v>2012</v>
      </c>
      <c r="B960" s="5">
        <v>19216</v>
      </c>
      <c r="C960" s="6" t="s">
        <v>529</v>
      </c>
      <c r="D960" s="5">
        <v>7</v>
      </c>
      <c r="E960" s="5">
        <v>50971</v>
      </c>
      <c r="F960" s="6" t="s">
        <v>23</v>
      </c>
      <c r="G960" s="6" t="s">
        <v>530</v>
      </c>
      <c r="H960" s="6" t="s">
        <v>29</v>
      </c>
      <c r="I960" s="7">
        <v>205278</v>
      </c>
      <c r="J960" s="7">
        <v>20139</v>
      </c>
      <c r="K960" s="7">
        <v>225417</v>
      </c>
      <c r="L960" s="7">
        <v>5308</v>
      </c>
      <c r="M960" s="7">
        <v>194534</v>
      </c>
      <c r="N960" s="7">
        <v>199842</v>
      </c>
      <c r="O960" s="7">
        <v>0</v>
      </c>
      <c r="P960" s="7">
        <v>25575</v>
      </c>
      <c r="Q960" s="7" t="s">
        <v>30</v>
      </c>
      <c r="R960" s="7">
        <v>0</v>
      </c>
      <c r="S960" s="7">
        <v>225417</v>
      </c>
      <c r="T960" s="28">
        <v>694</v>
      </c>
      <c r="U960" s="6" t="s">
        <v>26</v>
      </c>
      <c r="V960" s="6" t="s">
        <v>26</v>
      </c>
      <c r="W960" t="s">
        <v>23</v>
      </c>
      <c r="X960">
        <f>SUM(SUMIFS(gen_fuel!$T$1:$T$7186,gen_fuel!$A$1:$A$7186,E960,gen_fuel!$U$1:$U$7186,disposition!A960,gen_fuel!$N$1:$N$7186,{"HYC","WND","SUN"}))</f>
        <v>0</v>
      </c>
      <c r="Y960" s="8">
        <f t="shared" si="14"/>
        <v>-5436</v>
      </c>
    </row>
    <row r="961" spans="1:25" ht="64.5" x14ac:dyDescent="0.25">
      <c r="A961" s="5">
        <v>2012</v>
      </c>
      <c r="B961" s="5">
        <v>12981</v>
      </c>
      <c r="C961" s="6" t="s">
        <v>532</v>
      </c>
      <c r="D961" s="5">
        <v>7</v>
      </c>
      <c r="E961" s="5">
        <v>50973</v>
      </c>
      <c r="F961" s="6" t="s">
        <v>23</v>
      </c>
      <c r="G961" s="6" t="s">
        <v>533</v>
      </c>
      <c r="H961" s="6" t="s">
        <v>61</v>
      </c>
      <c r="I961" s="7">
        <v>1658171</v>
      </c>
      <c r="J961" s="7">
        <v>157489</v>
      </c>
      <c r="K961" s="7">
        <v>1815660</v>
      </c>
      <c r="L961" s="7">
        <v>159437</v>
      </c>
      <c r="M961" s="7">
        <v>1518845</v>
      </c>
      <c r="N961" s="7">
        <v>1678282</v>
      </c>
      <c r="O961" s="7">
        <v>0</v>
      </c>
      <c r="P961" s="7">
        <v>137378</v>
      </c>
      <c r="Q961" s="7" t="s">
        <v>30</v>
      </c>
      <c r="R961" s="7">
        <v>0</v>
      </c>
      <c r="S961" s="7">
        <v>1815660</v>
      </c>
      <c r="T961" s="28">
        <v>3549</v>
      </c>
      <c r="U961" s="6" t="s">
        <v>26</v>
      </c>
      <c r="V961" s="6" t="s">
        <v>26</v>
      </c>
      <c r="W961" t="s">
        <v>23</v>
      </c>
      <c r="X961">
        <f>SUM(SUMIFS(gen_fuel!$T$1:$T$7186,gen_fuel!$A$1:$A$7186,E961,gen_fuel!$U$1:$U$7186,disposition!A961,gen_fuel!$N$1:$N$7186,{"HYC","WND","SUN"}))</f>
        <v>0</v>
      </c>
      <c r="Y961" s="8">
        <f t="shared" si="14"/>
        <v>20111</v>
      </c>
    </row>
    <row r="962" spans="1:25" ht="51.75" x14ac:dyDescent="0.25">
      <c r="A962" s="5">
        <v>2012</v>
      </c>
      <c r="B962" s="5">
        <v>6996</v>
      </c>
      <c r="C962" s="6" t="s">
        <v>535</v>
      </c>
      <c r="D962" s="5">
        <v>7</v>
      </c>
      <c r="E962" s="5">
        <v>50997</v>
      </c>
      <c r="F962" s="6" t="s">
        <v>23</v>
      </c>
      <c r="G962" s="6" t="s">
        <v>536</v>
      </c>
      <c r="H962" s="6" t="s">
        <v>537</v>
      </c>
      <c r="I962" s="7">
        <v>0</v>
      </c>
      <c r="J962" s="7">
        <v>51171</v>
      </c>
      <c r="K962" s="7">
        <v>51171</v>
      </c>
      <c r="L962" s="7">
        <v>0</v>
      </c>
      <c r="M962" s="7">
        <v>51171</v>
      </c>
      <c r="N962" s="7">
        <v>51171</v>
      </c>
      <c r="O962" s="7">
        <v>0</v>
      </c>
      <c r="P962" s="7">
        <v>0</v>
      </c>
      <c r="Q962" s="7" t="s">
        <v>30</v>
      </c>
      <c r="R962" s="7">
        <v>0</v>
      </c>
      <c r="S962" s="7">
        <v>51171</v>
      </c>
      <c r="T962" s="28" t="s">
        <v>30</v>
      </c>
      <c r="U962" s="6" t="s">
        <v>26</v>
      </c>
      <c r="V962" s="6" t="s">
        <v>26</v>
      </c>
      <c r="W962" t="s">
        <v>23</v>
      </c>
      <c r="X962">
        <f>SUM(SUMIFS(gen_fuel!$T$1:$T$7186,gen_fuel!$A$1:$A$7186,E962,gen_fuel!$U$1:$U$7186,disposition!A962,gen_fuel!$N$1:$N$7186,{"HYC","WND","SUN"}))</f>
        <v>0</v>
      </c>
      <c r="Y962" s="8">
        <f t="shared" si="14"/>
        <v>51171</v>
      </c>
    </row>
    <row r="963" spans="1:25" ht="39" x14ac:dyDescent="0.25">
      <c r="A963" s="5">
        <v>2012</v>
      </c>
      <c r="B963" s="5">
        <v>5347</v>
      </c>
      <c r="C963" s="6" t="s">
        <v>541</v>
      </c>
      <c r="D963" s="5">
        <v>7</v>
      </c>
      <c r="E963" s="5">
        <v>52006</v>
      </c>
      <c r="F963" s="6" t="s">
        <v>23</v>
      </c>
      <c r="G963" s="6" t="s">
        <v>542</v>
      </c>
      <c r="H963" s="6" t="s">
        <v>25</v>
      </c>
      <c r="I963" s="7">
        <v>2167690</v>
      </c>
      <c r="J963" s="7">
        <v>1275777</v>
      </c>
      <c r="K963" s="7">
        <v>3443467</v>
      </c>
      <c r="L963" s="7">
        <v>60131</v>
      </c>
      <c r="M963" s="7">
        <v>3374728</v>
      </c>
      <c r="N963" s="7">
        <v>3434859</v>
      </c>
      <c r="O963" s="7">
        <v>0</v>
      </c>
      <c r="P963" s="7">
        <v>8608</v>
      </c>
      <c r="Q963" s="7" t="s">
        <v>30</v>
      </c>
      <c r="R963" s="7">
        <v>0</v>
      </c>
      <c r="S963" s="7">
        <v>3443467</v>
      </c>
      <c r="T963" s="28">
        <v>227</v>
      </c>
      <c r="U963" s="6" t="s">
        <v>26</v>
      </c>
      <c r="V963" s="6" t="s">
        <v>26</v>
      </c>
      <c r="W963" t="s">
        <v>23</v>
      </c>
      <c r="X963">
        <f>SUM(SUMIFS(gen_fuel!$T$1:$T$7186,gen_fuel!$A$1:$A$7186,E963,gen_fuel!$U$1:$U$7186,disposition!A963,gen_fuel!$N$1:$N$7186,{"HYC","WND","SUN"}))</f>
        <v>0</v>
      </c>
      <c r="Y963" s="8">
        <f t="shared" ref="Y963:Y1026" si="15">SUM(J963,X963)-SUM(O963:R963)</f>
        <v>1267169</v>
      </c>
    </row>
    <row r="964" spans="1:25" ht="51.75" x14ac:dyDescent="0.25">
      <c r="A964" s="5">
        <v>2012</v>
      </c>
      <c r="B964" s="5">
        <v>24263</v>
      </c>
      <c r="C964" s="6" t="s">
        <v>1403</v>
      </c>
      <c r="D964" s="5">
        <v>7</v>
      </c>
      <c r="E964" s="5">
        <v>52017</v>
      </c>
      <c r="F964" s="6" t="s">
        <v>23</v>
      </c>
      <c r="G964" s="6" t="s">
        <v>1404</v>
      </c>
      <c r="H964" s="6" t="s">
        <v>49</v>
      </c>
      <c r="I964" s="7">
        <v>2755</v>
      </c>
      <c r="J964" s="7">
        <v>28748</v>
      </c>
      <c r="K964" s="7">
        <v>31503</v>
      </c>
      <c r="L964" s="7">
        <v>0</v>
      </c>
      <c r="M964" s="7">
        <v>31503</v>
      </c>
      <c r="N964" s="7">
        <v>31503</v>
      </c>
      <c r="O964" s="7">
        <v>0</v>
      </c>
      <c r="P964" s="7">
        <v>0</v>
      </c>
      <c r="Q964" s="7" t="s">
        <v>30</v>
      </c>
      <c r="R964" s="7">
        <v>0</v>
      </c>
      <c r="S964" s="7">
        <v>31503</v>
      </c>
      <c r="T964" s="28">
        <v>0</v>
      </c>
      <c r="U964" s="6" t="s">
        <v>26</v>
      </c>
      <c r="V964" s="6" t="s">
        <v>26</v>
      </c>
      <c r="W964" t="s">
        <v>23</v>
      </c>
      <c r="X964">
        <f>SUM(SUMIFS(gen_fuel!$T$1:$T$7186,gen_fuel!$A$1:$A$7186,E964,gen_fuel!$U$1:$U$7186,disposition!A964,gen_fuel!$N$1:$N$7186,{"HYC","WND","SUN"}))</f>
        <v>0</v>
      </c>
      <c r="Y964" s="8">
        <f t="shared" si="15"/>
        <v>28748</v>
      </c>
    </row>
    <row r="965" spans="1:25" ht="26.25" x14ac:dyDescent="0.25">
      <c r="A965" s="5">
        <v>2012</v>
      </c>
      <c r="B965" s="5">
        <v>2091</v>
      </c>
      <c r="C965" s="6" t="s">
        <v>543</v>
      </c>
      <c r="D965" s="5">
        <v>6</v>
      </c>
      <c r="E965" s="5">
        <v>52031</v>
      </c>
      <c r="F965" s="6" t="s">
        <v>50</v>
      </c>
      <c r="G965" s="6" t="s">
        <v>544</v>
      </c>
      <c r="H965" s="6" t="s">
        <v>25</v>
      </c>
      <c r="I965" s="7">
        <v>21984</v>
      </c>
      <c r="J965" s="7">
        <v>400450</v>
      </c>
      <c r="K965" s="7">
        <v>422434</v>
      </c>
      <c r="L965" s="7">
        <v>0</v>
      </c>
      <c r="M965" s="7">
        <v>422434</v>
      </c>
      <c r="N965" s="7">
        <v>422434</v>
      </c>
      <c r="O965" s="7">
        <v>0</v>
      </c>
      <c r="P965" s="7">
        <v>0</v>
      </c>
      <c r="Q965" s="7" t="s">
        <v>30</v>
      </c>
      <c r="R965" s="7">
        <v>0</v>
      </c>
      <c r="S965" s="7">
        <v>422434</v>
      </c>
      <c r="T965" s="28" t="s">
        <v>30</v>
      </c>
      <c r="U965" s="6" t="s">
        <v>26</v>
      </c>
      <c r="V965" s="6" t="s">
        <v>26</v>
      </c>
      <c r="W965" t="s">
        <v>23</v>
      </c>
      <c r="X965">
        <f>SUM(SUMIFS(gen_fuel!$T$1:$T$7186,gen_fuel!$A$1:$A$7186,E965,gen_fuel!$U$1:$U$7186,disposition!A965,gen_fuel!$N$1:$N$7186,{"HYC","WND","SUN"}))</f>
        <v>0</v>
      </c>
      <c r="Y965" s="8">
        <f t="shared" si="15"/>
        <v>400450</v>
      </c>
    </row>
    <row r="966" spans="1:25" ht="26.25" x14ac:dyDescent="0.25">
      <c r="A966" s="5">
        <v>2012</v>
      </c>
      <c r="B966" s="5">
        <v>2509</v>
      </c>
      <c r="C966" s="6" t="s">
        <v>546</v>
      </c>
      <c r="D966" s="5">
        <v>7</v>
      </c>
      <c r="E966" s="5">
        <v>52034</v>
      </c>
      <c r="F966" s="6" t="s">
        <v>23</v>
      </c>
      <c r="G966" s="6" t="s">
        <v>547</v>
      </c>
      <c r="H966" s="6" t="s">
        <v>53</v>
      </c>
      <c r="I966" s="7">
        <v>15939</v>
      </c>
      <c r="J966" s="7">
        <v>12885</v>
      </c>
      <c r="K966" s="7">
        <v>28824</v>
      </c>
      <c r="L966" s="7">
        <v>0</v>
      </c>
      <c r="M966" s="7">
        <v>26638</v>
      </c>
      <c r="N966" s="7">
        <v>26638</v>
      </c>
      <c r="O966" s="7">
        <v>0</v>
      </c>
      <c r="P966" s="7">
        <v>0</v>
      </c>
      <c r="Q966" s="7" t="s">
        <v>30</v>
      </c>
      <c r="R966" s="7">
        <v>2186</v>
      </c>
      <c r="S966" s="7">
        <v>28824</v>
      </c>
      <c r="T966" s="28">
        <v>0</v>
      </c>
      <c r="U966" s="6" t="s">
        <v>26</v>
      </c>
      <c r="V966" s="6" t="s">
        <v>26</v>
      </c>
      <c r="W966" t="s">
        <v>23</v>
      </c>
      <c r="X966">
        <f>SUM(SUMIFS(gen_fuel!$T$1:$T$7186,gen_fuel!$A$1:$A$7186,E966,gen_fuel!$U$1:$U$7186,disposition!A966,gen_fuel!$N$1:$N$7186,{"HYC","WND","SUN"}))</f>
        <v>0</v>
      </c>
      <c r="Y966" s="8">
        <f t="shared" si="15"/>
        <v>10699</v>
      </c>
    </row>
    <row r="967" spans="1:25" ht="51.75" x14ac:dyDescent="0.25">
      <c r="A967" s="5">
        <v>2012</v>
      </c>
      <c r="B967" s="5">
        <v>22337</v>
      </c>
      <c r="C967" s="6" t="s">
        <v>551</v>
      </c>
      <c r="D967" s="5">
        <v>7</v>
      </c>
      <c r="E967" s="5">
        <v>52069</v>
      </c>
      <c r="F967" s="6" t="s">
        <v>23</v>
      </c>
      <c r="G967" s="6" t="s">
        <v>552</v>
      </c>
      <c r="H967" s="6" t="s">
        <v>61</v>
      </c>
      <c r="I967" s="7">
        <v>274013</v>
      </c>
      <c r="J967" s="7">
        <v>173923</v>
      </c>
      <c r="K967" s="7">
        <v>447936</v>
      </c>
      <c r="L967" s="7">
        <v>0</v>
      </c>
      <c r="M967" s="7">
        <v>447936</v>
      </c>
      <c r="N967" s="7">
        <v>447936</v>
      </c>
      <c r="O967" s="7">
        <v>0</v>
      </c>
      <c r="P967" s="7">
        <v>0</v>
      </c>
      <c r="Q967" s="7" t="s">
        <v>30</v>
      </c>
      <c r="R967" s="7">
        <v>0</v>
      </c>
      <c r="S967" s="7">
        <v>447936</v>
      </c>
      <c r="T967" s="28">
        <v>0</v>
      </c>
      <c r="U967" s="6" t="s">
        <v>26</v>
      </c>
      <c r="V967" s="6" t="s">
        <v>26</v>
      </c>
      <c r="W967" t="s">
        <v>23</v>
      </c>
      <c r="X967">
        <f>SUM(SUMIFS(gen_fuel!$T$1:$T$7186,gen_fuel!$A$1:$A$7186,E967,gen_fuel!$U$1:$U$7186,disposition!A967,gen_fuel!$N$1:$N$7186,{"HYC","WND","SUN"}))</f>
        <v>0</v>
      </c>
      <c r="Y967" s="8">
        <f t="shared" si="15"/>
        <v>173923</v>
      </c>
    </row>
    <row r="968" spans="1:25" ht="51.75" x14ac:dyDescent="0.25">
      <c r="A968" s="5">
        <v>2012</v>
      </c>
      <c r="B968" s="5">
        <v>22218</v>
      </c>
      <c r="C968" s="6" t="s">
        <v>553</v>
      </c>
      <c r="D968" s="5">
        <v>7</v>
      </c>
      <c r="E968" s="5">
        <v>52072</v>
      </c>
      <c r="F968" s="6" t="s">
        <v>23</v>
      </c>
      <c r="G968" s="6" t="s">
        <v>554</v>
      </c>
      <c r="H968" s="6" t="s">
        <v>35</v>
      </c>
      <c r="I968" s="7">
        <v>41808</v>
      </c>
      <c r="J968" s="7">
        <v>59283</v>
      </c>
      <c r="K968" s="7">
        <v>101091</v>
      </c>
      <c r="L968" s="7">
        <v>12261</v>
      </c>
      <c r="M968" s="7">
        <v>88830</v>
      </c>
      <c r="N968" s="7">
        <v>101091</v>
      </c>
      <c r="O968" s="7">
        <v>0</v>
      </c>
      <c r="P968" s="7">
        <v>0</v>
      </c>
      <c r="Q968" s="7" t="s">
        <v>30</v>
      </c>
      <c r="R968" s="7">
        <v>0</v>
      </c>
      <c r="S968" s="7">
        <v>101091</v>
      </c>
      <c r="T968" s="28">
        <v>0</v>
      </c>
      <c r="U968" s="6" t="s">
        <v>26</v>
      </c>
      <c r="V968" s="6" t="s">
        <v>26</v>
      </c>
      <c r="W968" t="s">
        <v>23</v>
      </c>
      <c r="X968">
        <f>SUM(SUMIFS(gen_fuel!$T$1:$T$7186,gen_fuel!$A$1:$A$7186,E968,gen_fuel!$U$1:$U$7186,disposition!A968,gen_fuel!$N$1:$N$7186,{"HYC","WND","SUN"}))</f>
        <v>0</v>
      </c>
      <c r="Y968" s="8">
        <f t="shared" si="15"/>
        <v>59283</v>
      </c>
    </row>
    <row r="969" spans="1:25" ht="39" x14ac:dyDescent="0.25">
      <c r="A969" s="5">
        <v>2012</v>
      </c>
      <c r="B969" s="5">
        <v>164</v>
      </c>
      <c r="C969" s="6" t="s">
        <v>492</v>
      </c>
      <c r="D969" s="5">
        <v>7</v>
      </c>
      <c r="E969" s="5">
        <v>52077</v>
      </c>
      <c r="F969" s="6" t="s">
        <v>23</v>
      </c>
      <c r="G969" s="6" t="s">
        <v>555</v>
      </c>
      <c r="H969" s="6" t="s">
        <v>48</v>
      </c>
      <c r="I969" s="7">
        <v>36464</v>
      </c>
      <c r="J969" s="7">
        <v>0</v>
      </c>
      <c r="K969" s="7">
        <v>36464</v>
      </c>
      <c r="L969" s="7">
        <v>912</v>
      </c>
      <c r="M969" s="7">
        <v>35552</v>
      </c>
      <c r="N969" s="7">
        <v>36464</v>
      </c>
      <c r="O969" s="7">
        <v>0</v>
      </c>
      <c r="P969" s="7">
        <v>0</v>
      </c>
      <c r="Q969" s="7" t="s">
        <v>30</v>
      </c>
      <c r="R969" s="7">
        <v>0</v>
      </c>
      <c r="S969" s="7">
        <v>36464</v>
      </c>
      <c r="T969" s="28">
        <v>0</v>
      </c>
      <c r="U969" s="6" t="s">
        <v>26</v>
      </c>
      <c r="V969" s="6" t="s">
        <v>26</v>
      </c>
      <c r="W969" t="s">
        <v>23</v>
      </c>
      <c r="X969">
        <f>SUM(SUMIFS(gen_fuel!$T$1:$T$7186,gen_fuel!$A$1:$A$7186,E969,gen_fuel!$U$1:$U$7186,disposition!A969,gen_fuel!$N$1:$N$7186,{"HYC","WND","SUN"}))</f>
        <v>0</v>
      </c>
      <c r="Y969" s="8">
        <f t="shared" si="15"/>
        <v>0</v>
      </c>
    </row>
    <row r="970" spans="1:25" ht="39" x14ac:dyDescent="0.25">
      <c r="A970" s="5">
        <v>2012</v>
      </c>
      <c r="B970" s="5">
        <v>54713</v>
      </c>
      <c r="C970" s="6" t="s">
        <v>489</v>
      </c>
      <c r="D970" s="5">
        <v>7</v>
      </c>
      <c r="E970" s="5">
        <v>52081</v>
      </c>
      <c r="F970" s="6" t="s">
        <v>23</v>
      </c>
      <c r="G970" s="6" t="s">
        <v>556</v>
      </c>
      <c r="H970" s="6" t="s">
        <v>48</v>
      </c>
      <c r="I970" s="7">
        <v>43898</v>
      </c>
      <c r="J970" s="7">
        <v>127</v>
      </c>
      <c r="K970" s="7">
        <v>44025</v>
      </c>
      <c r="L970" s="7">
        <v>0</v>
      </c>
      <c r="M970" s="7">
        <v>28008</v>
      </c>
      <c r="N970" s="7">
        <v>28008</v>
      </c>
      <c r="O970" s="7">
        <v>0</v>
      </c>
      <c r="P970" s="7">
        <v>15354</v>
      </c>
      <c r="Q970" s="7" t="s">
        <v>30</v>
      </c>
      <c r="R970" s="7">
        <v>663</v>
      </c>
      <c r="S970" s="7">
        <v>44025</v>
      </c>
      <c r="T970" s="28">
        <v>581</v>
      </c>
      <c r="U970" s="6" t="s">
        <v>26</v>
      </c>
      <c r="V970" s="6" t="s">
        <v>26</v>
      </c>
      <c r="W970" t="s">
        <v>23</v>
      </c>
      <c r="X970">
        <f>SUM(SUMIFS(gen_fuel!$T$1:$T$7186,gen_fuel!$A$1:$A$7186,E970,gen_fuel!$U$1:$U$7186,disposition!A970,gen_fuel!$N$1:$N$7186,{"HYC","WND","SUN"}))</f>
        <v>0</v>
      </c>
      <c r="Y970" s="8">
        <f t="shared" si="15"/>
        <v>-15890</v>
      </c>
    </row>
    <row r="971" spans="1:25" ht="26.25" x14ac:dyDescent="0.25">
      <c r="A971" s="5">
        <v>2012</v>
      </c>
      <c r="B971" s="5">
        <v>54713</v>
      </c>
      <c r="C971" s="6" t="s">
        <v>489</v>
      </c>
      <c r="D971" s="5">
        <v>7</v>
      </c>
      <c r="E971" s="5">
        <v>52082</v>
      </c>
      <c r="F971" s="6" t="s">
        <v>23</v>
      </c>
      <c r="G971" s="6" t="s">
        <v>557</v>
      </c>
      <c r="H971" s="6" t="s">
        <v>48</v>
      </c>
      <c r="I971" s="7">
        <v>46192</v>
      </c>
      <c r="J971" s="7">
        <v>127</v>
      </c>
      <c r="K971" s="7">
        <v>46319</v>
      </c>
      <c r="L971" s="7">
        <v>0</v>
      </c>
      <c r="M971" s="7">
        <v>30668</v>
      </c>
      <c r="N971" s="7">
        <v>30668</v>
      </c>
      <c r="O971" s="7">
        <v>0</v>
      </c>
      <c r="P971" s="7">
        <v>15651</v>
      </c>
      <c r="Q971" s="7" t="s">
        <v>30</v>
      </c>
      <c r="R971" s="7">
        <v>0</v>
      </c>
      <c r="S971" s="7">
        <v>46319</v>
      </c>
      <c r="T971" s="28">
        <v>581</v>
      </c>
      <c r="U971" s="6" t="s">
        <v>26</v>
      </c>
      <c r="V971" s="6" t="s">
        <v>26</v>
      </c>
      <c r="W971" t="s">
        <v>23</v>
      </c>
      <c r="X971">
        <f>SUM(SUMIFS(gen_fuel!$T$1:$T$7186,gen_fuel!$A$1:$A$7186,E971,gen_fuel!$U$1:$U$7186,disposition!A971,gen_fuel!$N$1:$N$7186,{"HYC","WND","SUN"}))</f>
        <v>0</v>
      </c>
      <c r="Y971" s="8">
        <f t="shared" si="15"/>
        <v>-15524</v>
      </c>
    </row>
    <row r="972" spans="1:25" ht="39" x14ac:dyDescent="0.25">
      <c r="A972" s="5">
        <v>2012</v>
      </c>
      <c r="B972" s="5">
        <v>54713</v>
      </c>
      <c r="C972" s="6" t="s">
        <v>489</v>
      </c>
      <c r="D972" s="5">
        <v>7</v>
      </c>
      <c r="E972" s="5">
        <v>52086</v>
      </c>
      <c r="F972" s="6" t="s">
        <v>23</v>
      </c>
      <c r="G972" s="6" t="s">
        <v>558</v>
      </c>
      <c r="H972" s="6" t="s">
        <v>48</v>
      </c>
      <c r="I972" s="7">
        <v>71166</v>
      </c>
      <c r="J972" s="7">
        <v>0</v>
      </c>
      <c r="K972" s="7">
        <v>71166</v>
      </c>
      <c r="L972" s="7">
        <v>0</v>
      </c>
      <c r="M972" s="7">
        <v>50855</v>
      </c>
      <c r="N972" s="7">
        <v>50855</v>
      </c>
      <c r="O972" s="7">
        <v>0</v>
      </c>
      <c r="P972" s="7">
        <v>20311</v>
      </c>
      <c r="Q972" s="7" t="s">
        <v>30</v>
      </c>
      <c r="R972" s="7">
        <v>0</v>
      </c>
      <c r="S972" s="7">
        <v>71166</v>
      </c>
      <c r="T972" s="28">
        <v>735</v>
      </c>
      <c r="U972" s="6" t="s">
        <v>26</v>
      </c>
      <c r="V972" s="6" t="s">
        <v>26</v>
      </c>
      <c r="W972" t="s">
        <v>23</v>
      </c>
      <c r="X972">
        <f>SUM(SUMIFS(gen_fuel!$T$1:$T$7186,gen_fuel!$A$1:$A$7186,E972,gen_fuel!$U$1:$U$7186,disposition!A972,gen_fuel!$N$1:$N$7186,{"HYC","WND","SUN"}))</f>
        <v>0</v>
      </c>
      <c r="Y972" s="8">
        <f t="shared" si="15"/>
        <v>-20311</v>
      </c>
    </row>
    <row r="973" spans="1:25" ht="39" x14ac:dyDescent="0.25">
      <c r="A973" s="5">
        <v>2012</v>
      </c>
      <c r="B973" s="5">
        <v>57151</v>
      </c>
      <c r="C973" s="6" t="s">
        <v>559</v>
      </c>
      <c r="D973" s="5">
        <v>7</v>
      </c>
      <c r="E973" s="5">
        <v>52089</v>
      </c>
      <c r="F973" s="6" t="s">
        <v>23</v>
      </c>
      <c r="G973" s="6" t="s">
        <v>559</v>
      </c>
      <c r="H973" s="6" t="s">
        <v>35</v>
      </c>
      <c r="I973" s="7">
        <v>157640</v>
      </c>
      <c r="J973" s="7">
        <v>82416</v>
      </c>
      <c r="K973" s="7">
        <v>240056</v>
      </c>
      <c r="L973" s="7">
        <v>0</v>
      </c>
      <c r="M973" s="7">
        <v>240056</v>
      </c>
      <c r="N973" s="7">
        <v>240056</v>
      </c>
      <c r="O973" s="7">
        <v>0</v>
      </c>
      <c r="P973" s="7">
        <v>0</v>
      </c>
      <c r="Q973" s="7" t="s">
        <v>30</v>
      </c>
      <c r="R973" s="7">
        <v>0</v>
      </c>
      <c r="S973" s="7">
        <v>240056</v>
      </c>
      <c r="T973" s="28">
        <v>0</v>
      </c>
      <c r="U973" s="6" t="s">
        <v>26</v>
      </c>
      <c r="V973" s="6" t="s">
        <v>26</v>
      </c>
      <c r="W973" t="s">
        <v>23</v>
      </c>
      <c r="X973">
        <f>SUM(SUMIFS(gen_fuel!$T$1:$T$7186,gen_fuel!$A$1:$A$7186,E973,gen_fuel!$U$1:$U$7186,disposition!A973,gen_fuel!$N$1:$N$7186,{"HYC","WND","SUN"}))</f>
        <v>0</v>
      </c>
      <c r="Y973" s="8">
        <f t="shared" si="15"/>
        <v>82416</v>
      </c>
    </row>
    <row r="974" spans="1:25" ht="39" x14ac:dyDescent="0.25">
      <c r="A974" s="5">
        <v>2012</v>
      </c>
      <c r="B974" s="5">
        <v>1569</v>
      </c>
      <c r="C974" s="6" t="s">
        <v>308</v>
      </c>
      <c r="D974" s="5">
        <v>7</v>
      </c>
      <c r="E974" s="5">
        <v>52096</v>
      </c>
      <c r="F974" s="6" t="s">
        <v>23</v>
      </c>
      <c r="G974" s="6" t="s">
        <v>560</v>
      </c>
      <c r="H974" s="6" t="s">
        <v>48</v>
      </c>
      <c r="I974" s="7">
        <v>345561</v>
      </c>
      <c r="J974" s="7">
        <v>0</v>
      </c>
      <c r="K974" s="7">
        <v>345561</v>
      </c>
      <c r="L974" s="7">
        <v>8165</v>
      </c>
      <c r="M974" s="7">
        <v>23138</v>
      </c>
      <c r="N974" s="7">
        <v>31303</v>
      </c>
      <c r="O974" s="7">
        <v>0</v>
      </c>
      <c r="P974" s="7">
        <v>314258</v>
      </c>
      <c r="Q974" s="7" t="s">
        <v>30</v>
      </c>
      <c r="R974" s="7">
        <v>0</v>
      </c>
      <c r="S974" s="7">
        <v>345561</v>
      </c>
      <c r="T974" s="28">
        <v>12411</v>
      </c>
      <c r="U974" s="6" t="s">
        <v>26</v>
      </c>
      <c r="V974" s="6" t="s">
        <v>26</v>
      </c>
      <c r="W974" t="s">
        <v>23</v>
      </c>
      <c r="X974">
        <f>SUM(SUMIFS(gen_fuel!$T$1:$T$7186,gen_fuel!$A$1:$A$7186,E974,gen_fuel!$U$1:$U$7186,disposition!A974,gen_fuel!$N$1:$N$7186,{"HYC","WND","SUN"}))</f>
        <v>0</v>
      </c>
      <c r="Y974" s="8">
        <f t="shared" si="15"/>
        <v>-314258</v>
      </c>
    </row>
    <row r="975" spans="1:25" ht="39" x14ac:dyDescent="0.25">
      <c r="A975" s="5">
        <v>2012</v>
      </c>
      <c r="B975" s="5">
        <v>54713</v>
      </c>
      <c r="C975" s="6" t="s">
        <v>489</v>
      </c>
      <c r="D975" s="5">
        <v>7</v>
      </c>
      <c r="E975" s="5">
        <v>52104</v>
      </c>
      <c r="F975" s="6" t="s">
        <v>23</v>
      </c>
      <c r="G975" s="6" t="s">
        <v>562</v>
      </c>
      <c r="H975" s="6" t="s">
        <v>48</v>
      </c>
      <c r="I975" s="7">
        <v>90244</v>
      </c>
      <c r="J975" s="7">
        <v>254</v>
      </c>
      <c r="K975" s="7">
        <v>90498</v>
      </c>
      <c r="L975" s="7">
        <v>0</v>
      </c>
      <c r="M975" s="7">
        <v>58979</v>
      </c>
      <c r="N975" s="7">
        <v>58979</v>
      </c>
      <c r="O975" s="7">
        <v>0</v>
      </c>
      <c r="P975" s="7">
        <v>31519</v>
      </c>
      <c r="Q975" s="7" t="s">
        <v>30</v>
      </c>
      <c r="R975" s="7">
        <v>0</v>
      </c>
      <c r="S975" s="7">
        <v>90498</v>
      </c>
      <c r="T975" s="28">
        <v>1162</v>
      </c>
      <c r="U975" s="6" t="s">
        <v>26</v>
      </c>
      <c r="V975" s="6" t="s">
        <v>26</v>
      </c>
      <c r="W975" t="s">
        <v>23</v>
      </c>
      <c r="X975">
        <f>SUM(SUMIFS(gen_fuel!$T$1:$T$7186,gen_fuel!$A$1:$A$7186,E975,gen_fuel!$U$1:$U$7186,disposition!A975,gen_fuel!$N$1:$N$7186,{"HYC","WND","SUN"}))</f>
        <v>0</v>
      </c>
      <c r="Y975" s="8">
        <f t="shared" si="15"/>
        <v>-31265</v>
      </c>
    </row>
    <row r="976" spans="1:25" ht="64.5" x14ac:dyDescent="0.25">
      <c r="A976" s="5">
        <v>2012</v>
      </c>
      <c r="B976" s="5">
        <v>49732</v>
      </c>
      <c r="C976" s="6" t="s">
        <v>572</v>
      </c>
      <c r="D976" s="5">
        <v>7</v>
      </c>
      <c r="E976" s="5">
        <v>52105</v>
      </c>
      <c r="F976" s="6" t="s">
        <v>23</v>
      </c>
      <c r="G976" s="6" t="s">
        <v>1412</v>
      </c>
      <c r="H976" s="6" t="s">
        <v>48</v>
      </c>
      <c r="I976" s="7">
        <v>108552</v>
      </c>
      <c r="J976" s="7">
        <v>0</v>
      </c>
      <c r="K976" s="7">
        <v>108552</v>
      </c>
      <c r="L976" s="7">
        <v>0</v>
      </c>
      <c r="M976" s="7">
        <v>108552</v>
      </c>
      <c r="N976" s="7">
        <v>108552</v>
      </c>
      <c r="O976" s="7">
        <v>0</v>
      </c>
      <c r="P976" s="7">
        <v>0</v>
      </c>
      <c r="Q976" s="7" t="s">
        <v>30</v>
      </c>
      <c r="R976" s="7">
        <v>0</v>
      </c>
      <c r="S976" s="7">
        <v>108552</v>
      </c>
      <c r="T976" s="28">
        <v>0</v>
      </c>
      <c r="U976" s="6" t="s">
        <v>26</v>
      </c>
      <c r="V976" s="6" t="s">
        <v>26</v>
      </c>
      <c r="W976" t="s">
        <v>23</v>
      </c>
      <c r="X976">
        <f>SUM(SUMIFS(gen_fuel!$T$1:$T$7186,gen_fuel!$A$1:$A$7186,E976,gen_fuel!$U$1:$U$7186,disposition!A976,gen_fuel!$N$1:$N$7186,{"HYC","WND","SUN"}))</f>
        <v>0</v>
      </c>
      <c r="Y976" s="8">
        <f t="shared" si="15"/>
        <v>0</v>
      </c>
    </row>
    <row r="977" spans="1:25" ht="39" x14ac:dyDescent="0.25">
      <c r="A977" s="5">
        <v>2012</v>
      </c>
      <c r="B977" s="5">
        <v>18340</v>
      </c>
      <c r="C977" s="6" t="s">
        <v>563</v>
      </c>
      <c r="D977" s="5">
        <v>7</v>
      </c>
      <c r="E977" s="5">
        <v>52106</v>
      </c>
      <c r="F977" s="6" t="s">
        <v>23</v>
      </c>
      <c r="G977" s="6" t="s">
        <v>564</v>
      </c>
      <c r="H977" s="6" t="s">
        <v>55</v>
      </c>
      <c r="I977" s="7">
        <v>80047</v>
      </c>
      <c r="J977" s="7">
        <v>802926</v>
      </c>
      <c r="K977" s="7">
        <v>882973</v>
      </c>
      <c r="L977" s="7">
        <v>0</v>
      </c>
      <c r="M977" s="7">
        <v>882973</v>
      </c>
      <c r="N977" s="7">
        <v>882973</v>
      </c>
      <c r="O977" s="7">
        <v>0</v>
      </c>
      <c r="P977" s="7">
        <v>0</v>
      </c>
      <c r="Q977" s="7" t="s">
        <v>30</v>
      </c>
      <c r="R977" s="7">
        <v>0</v>
      </c>
      <c r="S977" s="7">
        <v>882973</v>
      </c>
      <c r="T977" s="28" t="s">
        <v>30</v>
      </c>
      <c r="U977" s="6" t="s">
        <v>26</v>
      </c>
      <c r="V977" s="6" t="s">
        <v>26</v>
      </c>
      <c r="W977" t="s">
        <v>23</v>
      </c>
      <c r="X977">
        <f>SUM(SUMIFS(gen_fuel!$T$1:$T$7186,gen_fuel!$A$1:$A$7186,E977,gen_fuel!$U$1:$U$7186,disposition!A977,gen_fuel!$N$1:$N$7186,{"HYC","WND","SUN"}))</f>
        <v>0</v>
      </c>
      <c r="Y977" s="8">
        <f t="shared" si="15"/>
        <v>802926</v>
      </c>
    </row>
    <row r="978" spans="1:25" ht="51.75" x14ac:dyDescent="0.25">
      <c r="A978" s="5">
        <v>2012</v>
      </c>
      <c r="B978" s="5">
        <v>54713</v>
      </c>
      <c r="C978" s="6" t="s">
        <v>489</v>
      </c>
      <c r="D978" s="5">
        <v>7</v>
      </c>
      <c r="E978" s="5">
        <v>52107</v>
      </c>
      <c r="F978" s="6" t="s">
        <v>23</v>
      </c>
      <c r="G978" s="6" t="s">
        <v>566</v>
      </c>
      <c r="H978" s="6" t="s">
        <v>48</v>
      </c>
      <c r="I978" s="7">
        <v>238464</v>
      </c>
      <c r="J978" s="7">
        <v>7310</v>
      </c>
      <c r="K978" s="7">
        <v>245774</v>
      </c>
      <c r="L978" s="7">
        <v>0</v>
      </c>
      <c r="M978" s="7">
        <v>207322</v>
      </c>
      <c r="N978" s="7">
        <v>207322</v>
      </c>
      <c r="O978" s="7">
        <v>0</v>
      </c>
      <c r="P978" s="7">
        <v>26551</v>
      </c>
      <c r="Q978" s="7" t="s">
        <v>30</v>
      </c>
      <c r="R978" s="7">
        <v>11901</v>
      </c>
      <c r="S978" s="7">
        <v>245774</v>
      </c>
      <c r="T978" s="28">
        <v>995</v>
      </c>
      <c r="U978" s="6" t="s">
        <v>26</v>
      </c>
      <c r="V978" s="6" t="s">
        <v>26</v>
      </c>
      <c r="W978" t="s">
        <v>23</v>
      </c>
      <c r="X978">
        <f>SUM(SUMIFS(gen_fuel!$T$1:$T$7186,gen_fuel!$A$1:$A$7186,E978,gen_fuel!$U$1:$U$7186,disposition!A978,gen_fuel!$N$1:$N$7186,{"HYC","WND","SUN"}))</f>
        <v>0</v>
      </c>
      <c r="Y978" s="8">
        <f t="shared" si="15"/>
        <v>-31142</v>
      </c>
    </row>
    <row r="979" spans="1:25" ht="64.5" x14ac:dyDescent="0.25">
      <c r="A979" s="5">
        <v>2012</v>
      </c>
      <c r="B979" s="5">
        <v>50163</v>
      </c>
      <c r="C979" s="6" t="s">
        <v>568</v>
      </c>
      <c r="D979" s="5">
        <v>7</v>
      </c>
      <c r="E979" s="5">
        <v>52108</v>
      </c>
      <c r="F979" s="6" t="s">
        <v>23</v>
      </c>
      <c r="G979" s="6" t="s">
        <v>569</v>
      </c>
      <c r="H979" s="6" t="s">
        <v>61</v>
      </c>
      <c r="I979" s="7">
        <v>14003</v>
      </c>
      <c r="J979" s="7">
        <v>1350088</v>
      </c>
      <c r="K979" s="7">
        <v>1364091</v>
      </c>
      <c r="L979" s="7">
        <v>0</v>
      </c>
      <c r="M979" s="7">
        <v>1326106</v>
      </c>
      <c r="N979" s="7">
        <v>1326106</v>
      </c>
      <c r="O979" s="7">
        <v>0</v>
      </c>
      <c r="P979" s="7">
        <v>20630</v>
      </c>
      <c r="Q979" s="7" t="s">
        <v>30</v>
      </c>
      <c r="R979" s="7">
        <v>17355</v>
      </c>
      <c r="S979" s="7">
        <v>1364091</v>
      </c>
      <c r="T979" s="28">
        <v>1008</v>
      </c>
      <c r="U979" s="6" t="s">
        <v>26</v>
      </c>
      <c r="V979" s="6" t="s">
        <v>26</v>
      </c>
      <c r="W979" t="s">
        <v>23</v>
      </c>
      <c r="X979">
        <f>SUM(SUMIFS(gen_fuel!$T$1:$T$7186,gen_fuel!$A$1:$A$7186,E979,gen_fuel!$U$1:$U$7186,disposition!A979,gen_fuel!$N$1:$N$7186,{"HYC","WND","SUN"}))</f>
        <v>0</v>
      </c>
      <c r="Y979" s="8">
        <f t="shared" si="15"/>
        <v>1312103</v>
      </c>
    </row>
    <row r="980" spans="1:25" ht="64.5" x14ac:dyDescent="0.25">
      <c r="A980" s="5">
        <v>2012</v>
      </c>
      <c r="B980" s="5">
        <v>49732</v>
      </c>
      <c r="C980" s="6" t="s">
        <v>572</v>
      </c>
      <c r="D980" s="5">
        <v>6</v>
      </c>
      <c r="E980" s="5">
        <v>52109</v>
      </c>
      <c r="F980" s="6" t="s">
        <v>50</v>
      </c>
      <c r="G980" s="6" t="s">
        <v>573</v>
      </c>
      <c r="H980" s="6" t="s">
        <v>48</v>
      </c>
      <c r="I980" s="7">
        <v>803070</v>
      </c>
      <c r="J980" s="7">
        <v>90159</v>
      </c>
      <c r="K980" s="7">
        <v>893229</v>
      </c>
      <c r="L980" s="7">
        <v>13176</v>
      </c>
      <c r="M980" s="7">
        <v>843023</v>
      </c>
      <c r="N980" s="7">
        <v>856199</v>
      </c>
      <c r="O980" s="7">
        <v>0</v>
      </c>
      <c r="P980" s="7">
        <v>37030</v>
      </c>
      <c r="Q980" s="7" t="s">
        <v>30</v>
      </c>
      <c r="R980" s="7">
        <v>0</v>
      </c>
      <c r="S980" s="7">
        <v>893229</v>
      </c>
      <c r="T980" s="28">
        <v>1232</v>
      </c>
      <c r="U980" s="6" t="s">
        <v>26</v>
      </c>
      <c r="V980" s="6" t="s">
        <v>26</v>
      </c>
      <c r="W980" t="s">
        <v>23</v>
      </c>
      <c r="X980">
        <f>SUM(SUMIFS(gen_fuel!$T$1:$T$7186,gen_fuel!$A$1:$A$7186,E980,gen_fuel!$U$1:$U$7186,disposition!A980,gen_fuel!$N$1:$N$7186,{"HYC","WND","SUN"}))</f>
        <v>0</v>
      </c>
      <c r="Y980" s="8">
        <f t="shared" si="15"/>
        <v>53129</v>
      </c>
    </row>
    <row r="981" spans="1:25" ht="39" x14ac:dyDescent="0.25">
      <c r="A981" s="5">
        <v>2012</v>
      </c>
      <c r="B981" s="5">
        <v>4361</v>
      </c>
      <c r="C981" s="6" t="s">
        <v>574</v>
      </c>
      <c r="D981" s="5">
        <v>7</v>
      </c>
      <c r="E981" s="5">
        <v>52115</v>
      </c>
      <c r="F981" s="6" t="s">
        <v>23</v>
      </c>
      <c r="G981" s="6" t="s">
        <v>575</v>
      </c>
      <c r="H981" s="6" t="s">
        <v>48</v>
      </c>
      <c r="I981" s="7">
        <v>21588</v>
      </c>
      <c r="J981" s="7">
        <v>49856</v>
      </c>
      <c r="K981" s="7">
        <v>71444</v>
      </c>
      <c r="L981" s="7">
        <v>216</v>
      </c>
      <c r="M981" s="7">
        <v>71228</v>
      </c>
      <c r="N981" s="7">
        <v>71444</v>
      </c>
      <c r="O981" s="7">
        <v>0</v>
      </c>
      <c r="P981" s="7">
        <v>0</v>
      </c>
      <c r="Q981" s="7" t="s">
        <v>30</v>
      </c>
      <c r="R981" s="7">
        <v>0</v>
      </c>
      <c r="S981" s="7">
        <v>71444</v>
      </c>
      <c r="T981" s="28">
        <v>0</v>
      </c>
      <c r="U981" s="6" t="s">
        <v>26</v>
      </c>
      <c r="V981" s="6" t="s">
        <v>26</v>
      </c>
      <c r="W981" t="s">
        <v>23</v>
      </c>
      <c r="X981">
        <f>SUM(SUMIFS(gen_fuel!$T$1:$T$7186,gen_fuel!$A$1:$A$7186,E981,gen_fuel!$U$1:$U$7186,disposition!A981,gen_fuel!$N$1:$N$7186,{"HYC","WND","SUN"}))</f>
        <v>0</v>
      </c>
      <c r="Y981" s="8">
        <f t="shared" si="15"/>
        <v>49856</v>
      </c>
    </row>
    <row r="982" spans="1:25" ht="51.75" x14ac:dyDescent="0.25">
      <c r="A982" s="5">
        <v>2012</v>
      </c>
      <c r="B982" s="5">
        <v>5338</v>
      </c>
      <c r="C982" s="6" t="s">
        <v>541</v>
      </c>
      <c r="D982" s="5">
        <v>7</v>
      </c>
      <c r="E982" s="5">
        <v>52120</v>
      </c>
      <c r="F982" s="6" t="s">
        <v>23</v>
      </c>
      <c r="G982" s="6" t="s">
        <v>577</v>
      </c>
      <c r="H982" s="6" t="s">
        <v>61</v>
      </c>
      <c r="I982" s="7">
        <v>2934683</v>
      </c>
      <c r="J982" s="7">
        <v>1341408</v>
      </c>
      <c r="K982" s="7">
        <v>4276091</v>
      </c>
      <c r="L982" s="7">
        <v>0</v>
      </c>
      <c r="M982" s="7">
        <v>4275811</v>
      </c>
      <c r="N982" s="7">
        <v>4275811</v>
      </c>
      <c r="O982" s="7">
        <v>0</v>
      </c>
      <c r="P982" s="7">
        <v>280</v>
      </c>
      <c r="Q982" s="7" t="s">
        <v>30</v>
      </c>
      <c r="R982" s="7">
        <v>0</v>
      </c>
      <c r="S982" s="7">
        <v>4276091</v>
      </c>
      <c r="T982" s="28">
        <v>42</v>
      </c>
      <c r="U982" s="6" t="s">
        <v>26</v>
      </c>
      <c r="V982" s="6" t="s">
        <v>26</v>
      </c>
      <c r="W982" t="s">
        <v>23</v>
      </c>
      <c r="X982">
        <f>SUM(SUMIFS(gen_fuel!$T$1:$T$7186,gen_fuel!$A$1:$A$7186,E982,gen_fuel!$U$1:$U$7186,disposition!A982,gen_fuel!$N$1:$N$7186,{"HYC","WND","SUN"}))</f>
        <v>0</v>
      </c>
      <c r="Y982" s="8">
        <f t="shared" si="15"/>
        <v>1341128</v>
      </c>
    </row>
    <row r="983" spans="1:25" ht="51.75" x14ac:dyDescent="0.25">
      <c r="A983" s="5">
        <v>2012</v>
      </c>
      <c r="B983" s="5">
        <v>429</v>
      </c>
      <c r="C983" s="6" t="s">
        <v>579</v>
      </c>
      <c r="D983" s="5">
        <v>7</v>
      </c>
      <c r="E983" s="5">
        <v>52122</v>
      </c>
      <c r="F983" s="6" t="s">
        <v>23</v>
      </c>
      <c r="G983" s="6" t="s">
        <v>580</v>
      </c>
      <c r="H983" s="6" t="s">
        <v>61</v>
      </c>
      <c r="I983" s="7">
        <v>117980</v>
      </c>
      <c r="J983" s="7">
        <v>0</v>
      </c>
      <c r="K983" s="7">
        <v>117980</v>
      </c>
      <c r="L983" s="7">
        <v>0</v>
      </c>
      <c r="M983" s="7">
        <v>117980</v>
      </c>
      <c r="N983" s="7">
        <v>117980</v>
      </c>
      <c r="O983" s="7">
        <v>0</v>
      </c>
      <c r="P983" s="7">
        <v>0</v>
      </c>
      <c r="Q983" s="7" t="s">
        <v>30</v>
      </c>
      <c r="R983" s="7">
        <v>0</v>
      </c>
      <c r="S983" s="7">
        <v>117980</v>
      </c>
      <c r="T983" s="28">
        <v>0</v>
      </c>
      <c r="U983" s="6" t="s">
        <v>26</v>
      </c>
      <c r="V983" s="6" t="s">
        <v>26</v>
      </c>
      <c r="W983" t="s">
        <v>23</v>
      </c>
      <c r="X983">
        <f>SUM(SUMIFS(gen_fuel!$T$1:$T$7186,gen_fuel!$A$1:$A$7186,E983,gen_fuel!$U$1:$U$7186,disposition!A983,gen_fuel!$N$1:$N$7186,{"HYC","WND","SUN"}))</f>
        <v>0</v>
      </c>
      <c r="Y983" s="8">
        <f t="shared" si="15"/>
        <v>0</v>
      </c>
    </row>
    <row r="984" spans="1:25" ht="64.5" x14ac:dyDescent="0.25">
      <c r="A984" s="5">
        <v>2012</v>
      </c>
      <c r="B984" s="5">
        <v>56079</v>
      </c>
      <c r="C984" s="6" t="s">
        <v>581</v>
      </c>
      <c r="D984" s="5">
        <v>7</v>
      </c>
      <c r="E984" s="5">
        <v>52127</v>
      </c>
      <c r="F984" s="6" t="s">
        <v>23</v>
      </c>
      <c r="G984" s="6" t="s">
        <v>582</v>
      </c>
      <c r="H984" s="6" t="s">
        <v>583</v>
      </c>
      <c r="I984" s="7">
        <v>10788</v>
      </c>
      <c r="J984" s="7">
        <v>349</v>
      </c>
      <c r="K984" s="7">
        <v>11137</v>
      </c>
      <c r="L984" s="7">
        <v>0</v>
      </c>
      <c r="M984" s="7">
        <v>11137</v>
      </c>
      <c r="N984" s="7">
        <v>11137</v>
      </c>
      <c r="O984" s="7">
        <v>0</v>
      </c>
      <c r="P984" s="7">
        <v>0</v>
      </c>
      <c r="Q984" s="7" t="s">
        <v>30</v>
      </c>
      <c r="R984" s="7">
        <v>0</v>
      </c>
      <c r="S984" s="7">
        <v>11137</v>
      </c>
      <c r="T984" s="28" t="s">
        <v>30</v>
      </c>
      <c r="U984" s="6" t="s">
        <v>26</v>
      </c>
      <c r="V984" s="6" t="s">
        <v>26</v>
      </c>
      <c r="W984" t="s">
        <v>23</v>
      </c>
      <c r="X984">
        <f>SUM(SUMIFS(gen_fuel!$T$1:$T$7186,gen_fuel!$A$1:$A$7186,E984,gen_fuel!$U$1:$U$7186,disposition!A984,gen_fuel!$N$1:$N$7186,{"HYC","WND","SUN"}))</f>
        <v>0</v>
      </c>
      <c r="Y984" s="8">
        <f t="shared" si="15"/>
        <v>349</v>
      </c>
    </row>
    <row r="985" spans="1:25" ht="26.25" x14ac:dyDescent="0.25">
      <c r="A985" s="5">
        <v>2012</v>
      </c>
      <c r="B985" s="5">
        <v>44466</v>
      </c>
      <c r="C985" s="6" t="s">
        <v>585</v>
      </c>
      <c r="D985" s="5">
        <v>7</v>
      </c>
      <c r="E985" s="5">
        <v>52130</v>
      </c>
      <c r="F985" s="6" t="s">
        <v>23</v>
      </c>
      <c r="G985" s="6" t="s">
        <v>586</v>
      </c>
      <c r="H985" s="6" t="s">
        <v>125</v>
      </c>
      <c r="I985" s="7">
        <v>548997</v>
      </c>
      <c r="J985" s="7">
        <v>642190</v>
      </c>
      <c r="K985" s="7">
        <v>1191187</v>
      </c>
      <c r="L985" s="7">
        <v>90748</v>
      </c>
      <c r="M985" s="7">
        <v>1100439</v>
      </c>
      <c r="N985" s="7">
        <v>1191187</v>
      </c>
      <c r="O985" s="7">
        <v>0</v>
      </c>
      <c r="P985" s="7">
        <v>0</v>
      </c>
      <c r="Q985" s="7" t="s">
        <v>30</v>
      </c>
      <c r="R985" s="7">
        <v>0</v>
      </c>
      <c r="S985" s="7">
        <v>1191187</v>
      </c>
      <c r="T985" s="28">
        <v>0</v>
      </c>
      <c r="U985" s="6" t="s">
        <v>26</v>
      </c>
      <c r="V985" s="6" t="s">
        <v>26</v>
      </c>
      <c r="W985" t="s">
        <v>23</v>
      </c>
      <c r="X985">
        <f>SUM(SUMIFS(gen_fuel!$T$1:$T$7186,gen_fuel!$A$1:$A$7186,E985,gen_fuel!$U$1:$U$7186,disposition!A985,gen_fuel!$N$1:$N$7186,{"HYC","WND","SUN"}))</f>
        <v>0</v>
      </c>
      <c r="Y985" s="8">
        <f t="shared" si="15"/>
        <v>642190</v>
      </c>
    </row>
    <row r="986" spans="1:25" ht="64.5" x14ac:dyDescent="0.25">
      <c r="A986" s="5">
        <v>2012</v>
      </c>
      <c r="B986" s="5">
        <v>18668</v>
      </c>
      <c r="C986" s="6" t="s">
        <v>588</v>
      </c>
      <c r="D986" s="5">
        <v>7</v>
      </c>
      <c r="E986" s="5">
        <v>52133</v>
      </c>
      <c r="F986" s="6" t="s">
        <v>23</v>
      </c>
      <c r="G986" s="6" t="s">
        <v>1497</v>
      </c>
      <c r="H986" s="6" t="s">
        <v>590</v>
      </c>
      <c r="I986" s="7">
        <v>66534</v>
      </c>
      <c r="J986" s="7">
        <v>64055</v>
      </c>
      <c r="K986" s="7">
        <v>130589</v>
      </c>
      <c r="L986" s="7">
        <v>8870</v>
      </c>
      <c r="M986" s="7">
        <v>121719</v>
      </c>
      <c r="N986" s="7">
        <v>130589</v>
      </c>
      <c r="O986" s="7">
        <v>0</v>
      </c>
      <c r="P986" s="7">
        <v>0</v>
      </c>
      <c r="Q986" s="7" t="s">
        <v>30</v>
      </c>
      <c r="R986" s="7">
        <v>0</v>
      </c>
      <c r="S986" s="7">
        <v>130589</v>
      </c>
      <c r="T986" s="28">
        <v>0</v>
      </c>
      <c r="U986" s="6" t="s">
        <v>26</v>
      </c>
      <c r="V986" s="6" t="s">
        <v>26</v>
      </c>
      <c r="W986" t="s">
        <v>23</v>
      </c>
      <c r="X986">
        <f>SUM(SUMIFS(gen_fuel!$T$1:$T$7186,gen_fuel!$A$1:$A$7186,E986,gen_fuel!$U$1:$U$7186,disposition!A986,gen_fuel!$N$1:$N$7186,{"HYC","WND","SUN"}))</f>
        <v>0</v>
      </c>
      <c r="Y986" s="8">
        <f t="shared" si="15"/>
        <v>64055</v>
      </c>
    </row>
    <row r="987" spans="1:25" ht="51.75" x14ac:dyDescent="0.25">
      <c r="A987" s="5">
        <v>2012</v>
      </c>
      <c r="B987" s="5">
        <v>8009</v>
      </c>
      <c r="C987" s="6" t="s">
        <v>395</v>
      </c>
      <c r="D987" s="5">
        <v>7</v>
      </c>
      <c r="E987" s="5">
        <v>52140</v>
      </c>
      <c r="F987" s="6" t="s">
        <v>23</v>
      </c>
      <c r="G987" s="6" t="s">
        <v>592</v>
      </c>
      <c r="H987" s="6" t="s">
        <v>103</v>
      </c>
      <c r="I987" s="7">
        <v>555800</v>
      </c>
      <c r="J987" s="7">
        <v>137875</v>
      </c>
      <c r="K987" s="7">
        <v>693675</v>
      </c>
      <c r="L987" s="7">
        <v>0</v>
      </c>
      <c r="M987" s="7">
        <v>693675</v>
      </c>
      <c r="N987" s="7">
        <v>693675</v>
      </c>
      <c r="O987" s="7">
        <v>0</v>
      </c>
      <c r="P987" s="7">
        <v>0</v>
      </c>
      <c r="Q987" s="7" t="s">
        <v>30</v>
      </c>
      <c r="R987" s="7">
        <v>0</v>
      </c>
      <c r="S987" s="7">
        <v>693675</v>
      </c>
      <c r="T987" s="28">
        <v>0</v>
      </c>
      <c r="U987" s="6" t="s">
        <v>26</v>
      </c>
      <c r="V987" s="6" t="s">
        <v>26</v>
      </c>
      <c r="W987" t="s">
        <v>23</v>
      </c>
      <c r="X987">
        <f>SUM(SUMIFS(gen_fuel!$T$1:$T$7186,gen_fuel!$A$1:$A$7186,E987,gen_fuel!$U$1:$U$7186,disposition!A987,gen_fuel!$N$1:$N$7186,{"HYC","WND","SUN"}))</f>
        <v>0</v>
      </c>
      <c r="Y987" s="8">
        <f t="shared" si="15"/>
        <v>137875</v>
      </c>
    </row>
    <row r="988" spans="1:25" ht="64.5" x14ac:dyDescent="0.25">
      <c r="A988" s="5">
        <v>2012</v>
      </c>
      <c r="B988" s="5">
        <v>3221</v>
      </c>
      <c r="C988" s="6" t="s">
        <v>593</v>
      </c>
      <c r="D988" s="5">
        <v>7</v>
      </c>
      <c r="E988" s="5">
        <v>52147</v>
      </c>
      <c r="F988" s="6" t="s">
        <v>23</v>
      </c>
      <c r="G988" s="6" t="s">
        <v>594</v>
      </c>
      <c r="H988" s="6" t="s">
        <v>48</v>
      </c>
      <c r="I988" s="7">
        <v>85823</v>
      </c>
      <c r="J988" s="7">
        <v>2859</v>
      </c>
      <c r="K988" s="7">
        <v>88682</v>
      </c>
      <c r="L988" s="7">
        <v>1232</v>
      </c>
      <c r="M988" s="7">
        <v>74636</v>
      </c>
      <c r="N988" s="7">
        <v>75868</v>
      </c>
      <c r="O988" s="7">
        <v>72</v>
      </c>
      <c r="P988" s="7">
        <v>12742</v>
      </c>
      <c r="Q988" s="7" t="s">
        <v>30</v>
      </c>
      <c r="R988" s="7">
        <v>0</v>
      </c>
      <c r="S988" s="7">
        <v>88682</v>
      </c>
      <c r="T988" s="28">
        <v>419</v>
      </c>
      <c r="U988" s="6" t="s">
        <v>26</v>
      </c>
      <c r="V988" s="6" t="s">
        <v>26</v>
      </c>
      <c r="W988" t="s">
        <v>23</v>
      </c>
      <c r="X988">
        <f>SUM(SUMIFS(gen_fuel!$T$1:$T$7186,gen_fuel!$A$1:$A$7186,E988,gen_fuel!$U$1:$U$7186,disposition!A988,gen_fuel!$N$1:$N$7186,{"HYC","WND","SUN"}))</f>
        <v>0</v>
      </c>
      <c r="Y988" s="8">
        <f t="shared" si="15"/>
        <v>-9955</v>
      </c>
    </row>
    <row r="989" spans="1:25" ht="26.25" x14ac:dyDescent="0.25">
      <c r="A989" s="5">
        <v>2012</v>
      </c>
      <c r="B989" s="5">
        <v>12320</v>
      </c>
      <c r="C989" s="6" t="s">
        <v>109</v>
      </c>
      <c r="D989" s="5">
        <v>7</v>
      </c>
      <c r="E989" s="5">
        <v>52148</v>
      </c>
      <c r="F989" s="6" t="s">
        <v>23</v>
      </c>
      <c r="G989" s="6" t="s">
        <v>595</v>
      </c>
      <c r="H989" s="6" t="s">
        <v>35</v>
      </c>
      <c r="I989" s="7">
        <v>18232</v>
      </c>
      <c r="J989" s="7">
        <v>102886</v>
      </c>
      <c r="K989" s="7">
        <v>121118</v>
      </c>
      <c r="L989" s="7">
        <v>4008</v>
      </c>
      <c r="M989" s="7">
        <v>117110</v>
      </c>
      <c r="N989" s="7">
        <v>121118</v>
      </c>
      <c r="O989" s="7">
        <v>0</v>
      </c>
      <c r="P989" s="7">
        <v>0</v>
      </c>
      <c r="Q989" s="7" t="s">
        <v>30</v>
      </c>
      <c r="R989" s="7">
        <v>0</v>
      </c>
      <c r="S989" s="7">
        <v>121118</v>
      </c>
      <c r="T989" s="28">
        <v>0</v>
      </c>
      <c r="U989" s="6" t="s">
        <v>26</v>
      </c>
      <c r="V989" s="6" t="s">
        <v>26</v>
      </c>
      <c r="W989" t="s">
        <v>23</v>
      </c>
      <c r="X989">
        <f>SUM(SUMIFS(gen_fuel!$T$1:$T$7186,gen_fuel!$A$1:$A$7186,E989,gen_fuel!$U$1:$U$7186,disposition!A989,gen_fuel!$N$1:$N$7186,{"HYC","WND","SUN"}))</f>
        <v>0</v>
      </c>
      <c r="Y989" s="8">
        <f t="shared" si="15"/>
        <v>102886</v>
      </c>
    </row>
    <row r="990" spans="1:25" ht="51.75" x14ac:dyDescent="0.25">
      <c r="A990" s="5">
        <v>2012</v>
      </c>
      <c r="B990" s="5">
        <v>12303</v>
      </c>
      <c r="C990" s="6" t="s">
        <v>596</v>
      </c>
      <c r="D990" s="5">
        <v>7</v>
      </c>
      <c r="E990" s="5">
        <v>52149</v>
      </c>
      <c r="F990" s="6" t="s">
        <v>23</v>
      </c>
      <c r="G990" s="6" t="s">
        <v>1498</v>
      </c>
      <c r="H990" s="6" t="s">
        <v>55</v>
      </c>
      <c r="I990" s="7">
        <v>275526</v>
      </c>
      <c r="J990" s="7">
        <v>109214</v>
      </c>
      <c r="K990" s="7">
        <v>384740</v>
      </c>
      <c r="L990" s="7">
        <v>0</v>
      </c>
      <c r="M990" s="7">
        <v>383134</v>
      </c>
      <c r="N990" s="7">
        <v>383134</v>
      </c>
      <c r="O990" s="7">
        <v>0</v>
      </c>
      <c r="P990" s="7">
        <v>1606</v>
      </c>
      <c r="Q990" s="7" t="s">
        <v>30</v>
      </c>
      <c r="R990" s="7">
        <v>0</v>
      </c>
      <c r="S990" s="7">
        <v>384740</v>
      </c>
      <c r="T990" s="28">
        <v>56</v>
      </c>
      <c r="U990" s="6" t="s">
        <v>26</v>
      </c>
      <c r="V990" s="6" t="s">
        <v>26</v>
      </c>
      <c r="W990" t="s">
        <v>23</v>
      </c>
      <c r="X990">
        <f>SUM(SUMIFS(gen_fuel!$T$1:$T$7186,gen_fuel!$A$1:$A$7186,E990,gen_fuel!$U$1:$U$7186,disposition!A990,gen_fuel!$N$1:$N$7186,{"HYC","WND","SUN"}))</f>
        <v>0</v>
      </c>
      <c r="Y990" s="8">
        <f t="shared" si="15"/>
        <v>107608</v>
      </c>
    </row>
    <row r="991" spans="1:25" ht="51.75" x14ac:dyDescent="0.25">
      <c r="A991" s="5">
        <v>2012</v>
      </c>
      <c r="B991" s="5">
        <v>9424</v>
      </c>
      <c r="C991" s="6" t="s">
        <v>599</v>
      </c>
      <c r="D991" s="5">
        <v>7</v>
      </c>
      <c r="E991" s="5">
        <v>52151</v>
      </c>
      <c r="F991" s="6" t="s">
        <v>23</v>
      </c>
      <c r="G991" s="6" t="s">
        <v>600</v>
      </c>
      <c r="H991" s="6" t="s">
        <v>247</v>
      </c>
      <c r="I991" s="7">
        <v>713056</v>
      </c>
      <c r="J991" s="7">
        <v>77206</v>
      </c>
      <c r="K991" s="7">
        <v>790262</v>
      </c>
      <c r="L991" s="7">
        <v>35753</v>
      </c>
      <c r="M991" s="7">
        <v>744902</v>
      </c>
      <c r="N991" s="7">
        <v>780655</v>
      </c>
      <c r="O991" s="7">
        <v>0</v>
      </c>
      <c r="P991" s="7">
        <v>9607</v>
      </c>
      <c r="Q991" s="7" t="s">
        <v>30</v>
      </c>
      <c r="R991" s="7">
        <v>0</v>
      </c>
      <c r="S991" s="7">
        <v>790262</v>
      </c>
      <c r="T991" s="28">
        <v>586</v>
      </c>
      <c r="U991" s="6" t="s">
        <v>26</v>
      </c>
      <c r="V991" s="6" t="s">
        <v>26</v>
      </c>
      <c r="W991" t="s">
        <v>23</v>
      </c>
      <c r="X991">
        <f>SUM(SUMIFS(gen_fuel!$T$1:$T$7186,gen_fuel!$A$1:$A$7186,E991,gen_fuel!$U$1:$U$7186,disposition!A991,gen_fuel!$N$1:$N$7186,{"HYC","WND","SUN"}))</f>
        <v>0</v>
      </c>
      <c r="Y991" s="8">
        <f t="shared" si="15"/>
        <v>67599</v>
      </c>
    </row>
    <row r="992" spans="1:25" ht="51.75" x14ac:dyDescent="0.25">
      <c r="A992" s="5">
        <v>2012</v>
      </c>
      <c r="B992" s="5">
        <v>9348</v>
      </c>
      <c r="C992" s="6" t="s">
        <v>602</v>
      </c>
      <c r="D992" s="5">
        <v>7</v>
      </c>
      <c r="E992" s="5">
        <v>52152</v>
      </c>
      <c r="F992" s="6" t="s">
        <v>23</v>
      </c>
      <c r="G992" s="6" t="s">
        <v>603</v>
      </c>
      <c r="H992" s="6" t="s">
        <v>35</v>
      </c>
      <c r="I992" s="7">
        <v>186790</v>
      </c>
      <c r="J992" s="7">
        <v>12939</v>
      </c>
      <c r="K992" s="7">
        <v>199729</v>
      </c>
      <c r="L992" s="7">
        <v>0</v>
      </c>
      <c r="M992" s="7">
        <v>199729</v>
      </c>
      <c r="N992" s="7">
        <v>199729</v>
      </c>
      <c r="O992" s="7">
        <v>0</v>
      </c>
      <c r="P992" s="7">
        <v>0</v>
      </c>
      <c r="Q992" s="7" t="s">
        <v>30</v>
      </c>
      <c r="R992" s="7">
        <v>0</v>
      </c>
      <c r="S992" s="7">
        <v>199729</v>
      </c>
      <c r="T992" s="28">
        <v>0</v>
      </c>
      <c r="U992" s="6" t="s">
        <v>26</v>
      </c>
      <c r="V992" s="6" t="s">
        <v>26</v>
      </c>
      <c r="W992" t="s">
        <v>23</v>
      </c>
      <c r="X992">
        <f>SUM(SUMIFS(gen_fuel!$T$1:$T$7186,gen_fuel!$A$1:$A$7186,E992,gen_fuel!$U$1:$U$7186,disposition!A992,gen_fuel!$N$1:$N$7186,{"HYC","WND","SUN"}))</f>
        <v>0</v>
      </c>
      <c r="Y992" s="8">
        <f t="shared" si="15"/>
        <v>12939</v>
      </c>
    </row>
    <row r="993" spans="1:25" ht="51.75" x14ac:dyDescent="0.25">
      <c r="A993" s="5">
        <v>2012</v>
      </c>
      <c r="B993" s="5">
        <v>12687</v>
      </c>
      <c r="C993" s="6" t="s">
        <v>604</v>
      </c>
      <c r="D993" s="5">
        <v>7</v>
      </c>
      <c r="E993" s="5">
        <v>52169</v>
      </c>
      <c r="F993" s="6" t="s">
        <v>23</v>
      </c>
      <c r="G993" s="6" t="s">
        <v>605</v>
      </c>
      <c r="H993" s="6" t="s">
        <v>48</v>
      </c>
      <c r="I993" s="7">
        <v>1402014</v>
      </c>
      <c r="J993" s="7">
        <v>0</v>
      </c>
      <c r="K993" s="7">
        <v>1402014</v>
      </c>
      <c r="L993" s="7">
        <v>28661</v>
      </c>
      <c r="M993" s="7">
        <v>0</v>
      </c>
      <c r="N993" s="7">
        <v>28661</v>
      </c>
      <c r="O993" s="7">
        <v>123491</v>
      </c>
      <c r="P993" s="7">
        <v>1249862</v>
      </c>
      <c r="Q993" s="7" t="s">
        <v>30</v>
      </c>
      <c r="R993" s="7">
        <v>0</v>
      </c>
      <c r="S993" s="7">
        <v>1402014</v>
      </c>
      <c r="T993" s="28">
        <v>50752</v>
      </c>
      <c r="U993" s="6" t="s">
        <v>26</v>
      </c>
      <c r="V993" s="6" t="s">
        <v>26</v>
      </c>
      <c r="W993" t="s">
        <v>23</v>
      </c>
      <c r="X993">
        <f>SUM(SUMIFS(gen_fuel!$T$1:$T$7186,gen_fuel!$A$1:$A$7186,E993,gen_fuel!$U$1:$U$7186,disposition!A993,gen_fuel!$N$1:$N$7186,{"HYC","WND","SUN"}))</f>
        <v>0</v>
      </c>
      <c r="Y993" s="8">
        <f t="shared" si="15"/>
        <v>-1373353</v>
      </c>
    </row>
    <row r="994" spans="1:25" ht="51.75" x14ac:dyDescent="0.25">
      <c r="A994" s="5">
        <v>2012</v>
      </c>
      <c r="B994" s="5">
        <v>7168</v>
      </c>
      <c r="C994" s="6" t="s">
        <v>607</v>
      </c>
      <c r="D994" s="5">
        <v>7</v>
      </c>
      <c r="E994" s="5">
        <v>52175</v>
      </c>
      <c r="F994" s="6" t="s">
        <v>23</v>
      </c>
      <c r="G994" s="6" t="s">
        <v>608</v>
      </c>
      <c r="H994" s="6" t="s">
        <v>25</v>
      </c>
      <c r="I994" s="7">
        <v>209675</v>
      </c>
      <c r="J994" s="7">
        <v>1445890</v>
      </c>
      <c r="K994" s="7">
        <v>1655565</v>
      </c>
      <c r="L994" s="7">
        <v>0</v>
      </c>
      <c r="M994" s="7">
        <v>1655565</v>
      </c>
      <c r="N994" s="7">
        <v>1655565</v>
      </c>
      <c r="O994" s="7">
        <v>0</v>
      </c>
      <c r="P994" s="7">
        <v>0</v>
      </c>
      <c r="Q994" s="7" t="s">
        <v>30</v>
      </c>
      <c r="R994" s="7">
        <v>0</v>
      </c>
      <c r="S994" s="7">
        <v>1655565</v>
      </c>
      <c r="T994" s="28">
        <v>0</v>
      </c>
      <c r="U994" s="6" t="s">
        <v>26</v>
      </c>
      <c r="V994" s="6" t="s">
        <v>26</v>
      </c>
      <c r="W994" t="s">
        <v>23</v>
      </c>
      <c r="X994">
        <f>SUM(SUMIFS(gen_fuel!$T$1:$T$7186,gen_fuel!$A$1:$A$7186,E994,gen_fuel!$U$1:$U$7186,disposition!A994,gen_fuel!$N$1:$N$7186,{"HYC","WND","SUN"}))</f>
        <v>0</v>
      </c>
      <c r="Y994" s="8">
        <f t="shared" si="15"/>
        <v>1445890</v>
      </c>
    </row>
    <row r="995" spans="1:25" ht="64.5" x14ac:dyDescent="0.25">
      <c r="A995" s="5">
        <v>2012</v>
      </c>
      <c r="B995" s="5">
        <v>56605</v>
      </c>
      <c r="C995" s="6" t="s">
        <v>612</v>
      </c>
      <c r="D995" s="5">
        <v>7</v>
      </c>
      <c r="E995" s="5">
        <v>52193</v>
      </c>
      <c r="F995" s="6" t="s">
        <v>23</v>
      </c>
      <c r="G995" s="6" t="s">
        <v>613</v>
      </c>
      <c r="H995" s="6" t="s">
        <v>614</v>
      </c>
      <c r="I995" s="7">
        <v>812880</v>
      </c>
      <c r="J995" s="7">
        <v>0</v>
      </c>
      <c r="K995" s="7">
        <v>812880</v>
      </c>
      <c r="L995" s="7">
        <v>35136</v>
      </c>
      <c r="M995" s="7">
        <v>729552</v>
      </c>
      <c r="N995" s="7">
        <v>764688</v>
      </c>
      <c r="O995" s="7">
        <v>0</v>
      </c>
      <c r="P995" s="7">
        <v>48192</v>
      </c>
      <c r="Q995" s="7" t="s">
        <v>30</v>
      </c>
      <c r="R995" s="7">
        <v>0</v>
      </c>
      <c r="S995" s="7">
        <v>812880</v>
      </c>
      <c r="T995" s="28">
        <v>1590</v>
      </c>
      <c r="U995" s="6" t="s">
        <v>26</v>
      </c>
      <c r="V995" s="6" t="s">
        <v>26</v>
      </c>
      <c r="W995" t="s">
        <v>23</v>
      </c>
      <c r="X995">
        <f>SUM(SUMIFS(gen_fuel!$T$1:$T$7186,gen_fuel!$A$1:$A$7186,E995,gen_fuel!$U$1:$U$7186,disposition!A995,gen_fuel!$N$1:$N$7186,{"HYC","WND","SUN"}))</f>
        <v>0</v>
      </c>
      <c r="Y995" s="8">
        <f t="shared" si="15"/>
        <v>-48192</v>
      </c>
    </row>
    <row r="996" spans="1:25" ht="39" x14ac:dyDescent="0.25">
      <c r="A996" s="5">
        <v>2012</v>
      </c>
      <c r="B996" s="5">
        <v>17610</v>
      </c>
      <c r="C996" s="6" t="s">
        <v>1188</v>
      </c>
      <c r="D996" s="5">
        <v>7</v>
      </c>
      <c r="E996" s="5">
        <v>54004</v>
      </c>
      <c r="F996" s="6" t="s">
        <v>23</v>
      </c>
      <c r="G996" s="6" t="s">
        <v>1417</v>
      </c>
      <c r="H996" s="6" t="s">
        <v>69</v>
      </c>
      <c r="I996" s="7">
        <v>284069</v>
      </c>
      <c r="J996" s="7">
        <v>191887</v>
      </c>
      <c r="K996" s="7">
        <v>475956</v>
      </c>
      <c r="L996" s="7">
        <v>0</v>
      </c>
      <c r="M996" s="7">
        <v>475956</v>
      </c>
      <c r="N996" s="7">
        <v>475956</v>
      </c>
      <c r="O996" s="7">
        <v>0</v>
      </c>
      <c r="P996" s="7">
        <v>0</v>
      </c>
      <c r="Q996" s="7" t="s">
        <v>30</v>
      </c>
      <c r="R996" s="7">
        <v>0</v>
      </c>
      <c r="S996" s="7">
        <v>475956</v>
      </c>
      <c r="T996" s="28">
        <v>0</v>
      </c>
      <c r="U996" s="6" t="s">
        <v>26</v>
      </c>
      <c r="V996" s="6" t="s">
        <v>26</v>
      </c>
      <c r="W996" t="s">
        <v>23</v>
      </c>
      <c r="X996">
        <f>SUM(SUMIFS(gen_fuel!$T$1:$T$7186,gen_fuel!$A$1:$A$7186,E996,gen_fuel!$U$1:$U$7186,disposition!A996,gen_fuel!$N$1:$N$7186,{"HYC","WND","SUN"}))</f>
        <v>0</v>
      </c>
      <c r="Y996" s="8">
        <f t="shared" si="15"/>
        <v>191887</v>
      </c>
    </row>
    <row r="997" spans="1:25" ht="51.75" x14ac:dyDescent="0.25">
      <c r="A997" s="5">
        <v>2012</v>
      </c>
      <c r="B997" s="5">
        <v>55738</v>
      </c>
      <c r="C997" s="6" t="s">
        <v>276</v>
      </c>
      <c r="D997" s="5">
        <v>7</v>
      </c>
      <c r="E997" s="5">
        <v>54085</v>
      </c>
      <c r="F997" s="6" t="s">
        <v>23</v>
      </c>
      <c r="G997" s="6" t="s">
        <v>616</v>
      </c>
      <c r="H997" s="6" t="s">
        <v>83</v>
      </c>
      <c r="I997" s="7">
        <v>476089</v>
      </c>
      <c r="J997" s="7">
        <v>399534</v>
      </c>
      <c r="K997" s="7">
        <v>875623</v>
      </c>
      <c r="L997" s="7">
        <v>0</v>
      </c>
      <c r="M997" s="7">
        <v>875544</v>
      </c>
      <c r="N997" s="7">
        <v>875544</v>
      </c>
      <c r="O997" s="7">
        <v>0</v>
      </c>
      <c r="P997" s="7">
        <v>79</v>
      </c>
      <c r="Q997" s="7" t="s">
        <v>30</v>
      </c>
      <c r="R997" s="7">
        <v>0</v>
      </c>
      <c r="S997" s="7">
        <v>875623</v>
      </c>
      <c r="T997" s="28">
        <v>6</v>
      </c>
      <c r="U997" s="6" t="s">
        <v>26</v>
      </c>
      <c r="V997" s="6" t="s">
        <v>26</v>
      </c>
      <c r="W997" t="s">
        <v>23</v>
      </c>
      <c r="X997">
        <f>SUM(SUMIFS(gen_fuel!$T$1:$T$7186,gen_fuel!$A$1:$A$7186,E997,gen_fuel!$U$1:$U$7186,disposition!A997,gen_fuel!$N$1:$N$7186,{"HYC","WND","SUN"}))</f>
        <v>0</v>
      </c>
      <c r="Y997" s="8">
        <f t="shared" si="15"/>
        <v>399455</v>
      </c>
    </row>
    <row r="998" spans="1:25" ht="51.75" x14ac:dyDescent="0.25">
      <c r="A998" s="5">
        <v>2012</v>
      </c>
      <c r="B998" s="5">
        <v>9390</v>
      </c>
      <c r="C998" s="6" t="s">
        <v>617</v>
      </c>
      <c r="D998" s="5">
        <v>7</v>
      </c>
      <c r="E998" s="5">
        <v>54087</v>
      </c>
      <c r="F998" s="6" t="s">
        <v>23</v>
      </c>
      <c r="G998" s="6" t="s">
        <v>618</v>
      </c>
      <c r="H998" s="6" t="s">
        <v>247</v>
      </c>
      <c r="I998" s="7">
        <v>535517</v>
      </c>
      <c r="J998" s="7">
        <v>24286</v>
      </c>
      <c r="K998" s="7">
        <v>559803</v>
      </c>
      <c r="L998" s="7">
        <v>0</v>
      </c>
      <c r="M998" s="7">
        <v>549571</v>
      </c>
      <c r="N998" s="7">
        <v>549571</v>
      </c>
      <c r="O998" s="7">
        <v>0</v>
      </c>
      <c r="P998" s="7">
        <v>0</v>
      </c>
      <c r="Q998" s="7" t="s">
        <v>30</v>
      </c>
      <c r="R998" s="7">
        <v>10232</v>
      </c>
      <c r="S998" s="7">
        <v>559803</v>
      </c>
      <c r="T998" s="28">
        <v>0</v>
      </c>
      <c r="U998" s="6" t="s">
        <v>26</v>
      </c>
      <c r="V998" s="6" t="s">
        <v>26</v>
      </c>
      <c r="W998" t="s">
        <v>23</v>
      </c>
      <c r="X998">
        <f>SUM(SUMIFS(gen_fuel!$T$1:$T$7186,gen_fuel!$A$1:$A$7186,E998,gen_fuel!$U$1:$U$7186,disposition!A998,gen_fuel!$N$1:$N$7186,{"HYC","WND","SUN"}))</f>
        <v>0</v>
      </c>
      <c r="Y998" s="8">
        <f t="shared" si="15"/>
        <v>14054</v>
      </c>
    </row>
    <row r="999" spans="1:25" ht="39" x14ac:dyDescent="0.25">
      <c r="A999" s="5">
        <v>2012</v>
      </c>
      <c r="B999" s="5">
        <v>9312</v>
      </c>
      <c r="C999" s="6" t="s">
        <v>621</v>
      </c>
      <c r="D999" s="5">
        <v>7</v>
      </c>
      <c r="E999" s="5">
        <v>54091</v>
      </c>
      <c r="F999" s="6" t="s">
        <v>23</v>
      </c>
      <c r="G999" s="6" t="s">
        <v>622</v>
      </c>
      <c r="H999" s="6" t="s">
        <v>25</v>
      </c>
      <c r="I999" s="7">
        <v>827370</v>
      </c>
      <c r="J999" s="7">
        <v>189264</v>
      </c>
      <c r="K999" s="7">
        <v>1016634</v>
      </c>
      <c r="L999" s="7">
        <v>0</v>
      </c>
      <c r="M999" s="7">
        <v>1016634</v>
      </c>
      <c r="N999" s="7">
        <v>1016634</v>
      </c>
      <c r="O999" s="7">
        <v>0</v>
      </c>
      <c r="P999" s="7">
        <v>0</v>
      </c>
      <c r="Q999" s="7" t="s">
        <v>30</v>
      </c>
      <c r="R999" s="7">
        <v>0</v>
      </c>
      <c r="S999" s="7">
        <v>1016634</v>
      </c>
      <c r="T999" s="28">
        <v>0</v>
      </c>
      <c r="U999" s="6" t="s">
        <v>26</v>
      </c>
      <c r="V999" s="6" t="s">
        <v>26</v>
      </c>
      <c r="W999" t="s">
        <v>23</v>
      </c>
      <c r="X999">
        <f>SUM(SUMIFS(gen_fuel!$T$1:$T$7186,gen_fuel!$A$1:$A$7186,E999,gen_fuel!$U$1:$U$7186,disposition!A999,gen_fuel!$N$1:$N$7186,{"HYC","WND","SUN"}))</f>
        <v>0</v>
      </c>
      <c r="Y999" s="8">
        <f t="shared" si="15"/>
        <v>189264</v>
      </c>
    </row>
    <row r="1000" spans="1:25" ht="51.75" x14ac:dyDescent="0.25">
      <c r="A1000" s="5">
        <v>2012</v>
      </c>
      <c r="B1000" s="5">
        <v>9393</v>
      </c>
      <c r="C1000" s="6" t="s">
        <v>623</v>
      </c>
      <c r="D1000" s="5">
        <v>7</v>
      </c>
      <c r="E1000" s="5">
        <v>54096</v>
      </c>
      <c r="F1000" s="6" t="s">
        <v>23</v>
      </c>
      <c r="G1000" s="6" t="s">
        <v>624</v>
      </c>
      <c r="H1000" s="6" t="s">
        <v>103</v>
      </c>
      <c r="I1000" s="7">
        <v>610716</v>
      </c>
      <c r="J1000" s="7">
        <v>60632</v>
      </c>
      <c r="K1000" s="7">
        <v>671348</v>
      </c>
      <c r="L1000" s="7">
        <v>0</v>
      </c>
      <c r="M1000" s="7">
        <v>671348</v>
      </c>
      <c r="N1000" s="7">
        <v>671348</v>
      </c>
      <c r="O1000" s="7">
        <v>0</v>
      </c>
      <c r="P1000" s="7">
        <v>0</v>
      </c>
      <c r="Q1000" s="7" t="s">
        <v>30</v>
      </c>
      <c r="R1000" s="7">
        <v>0</v>
      </c>
      <c r="S1000" s="7">
        <v>671348</v>
      </c>
      <c r="T1000" s="28">
        <v>0</v>
      </c>
      <c r="U1000" s="6" t="s">
        <v>26</v>
      </c>
      <c r="V1000" s="6" t="s">
        <v>26</v>
      </c>
      <c r="W1000" t="s">
        <v>23</v>
      </c>
      <c r="X1000">
        <f>SUM(SUMIFS(gen_fuel!$T$1:$T$7186,gen_fuel!$A$1:$A$7186,E1000,gen_fuel!$U$1:$U$7186,disposition!A1000,gen_fuel!$N$1:$N$7186,{"HYC","WND","SUN"}))</f>
        <v>0</v>
      </c>
      <c r="Y1000" s="8">
        <f t="shared" si="15"/>
        <v>60632</v>
      </c>
    </row>
    <row r="1001" spans="1:25" ht="51.75" x14ac:dyDescent="0.25">
      <c r="A1001" s="5">
        <v>2012</v>
      </c>
      <c r="B1001" s="5">
        <v>9385</v>
      </c>
      <c r="C1001" s="6" t="s">
        <v>395</v>
      </c>
      <c r="D1001" s="5">
        <v>7</v>
      </c>
      <c r="E1001" s="5">
        <v>54097</v>
      </c>
      <c r="F1001" s="6" t="s">
        <v>23</v>
      </c>
      <c r="G1001" s="6" t="s">
        <v>625</v>
      </c>
      <c r="H1001" s="6" t="s">
        <v>61</v>
      </c>
      <c r="I1001" s="7">
        <v>415824</v>
      </c>
      <c r="J1001" s="7">
        <v>155360</v>
      </c>
      <c r="K1001" s="7">
        <v>571184</v>
      </c>
      <c r="L1001" s="7">
        <v>0</v>
      </c>
      <c r="M1001" s="7">
        <v>571184</v>
      </c>
      <c r="N1001" s="7">
        <v>571184</v>
      </c>
      <c r="O1001" s="7">
        <v>0</v>
      </c>
      <c r="P1001" s="7">
        <v>0</v>
      </c>
      <c r="Q1001" s="7" t="s">
        <v>30</v>
      </c>
      <c r="R1001" s="7">
        <v>0</v>
      </c>
      <c r="S1001" s="7">
        <v>571184</v>
      </c>
      <c r="T1001" s="28">
        <v>0</v>
      </c>
      <c r="U1001" s="6" t="s">
        <v>26</v>
      </c>
      <c r="V1001" s="6" t="s">
        <v>26</v>
      </c>
      <c r="W1001" t="s">
        <v>23</v>
      </c>
      <c r="X1001">
        <f>SUM(SUMIFS(gen_fuel!$T$1:$T$7186,gen_fuel!$A$1:$A$7186,E1001,gen_fuel!$U$1:$U$7186,disposition!A1001,gen_fuel!$N$1:$N$7186,{"HYC","WND","SUN"}))</f>
        <v>0</v>
      </c>
      <c r="Y1001" s="8">
        <f t="shared" si="15"/>
        <v>155360</v>
      </c>
    </row>
    <row r="1002" spans="1:25" ht="39" x14ac:dyDescent="0.25">
      <c r="A1002" s="5">
        <v>2012</v>
      </c>
      <c r="B1002" s="5">
        <v>54738</v>
      </c>
      <c r="C1002" s="6" t="s">
        <v>626</v>
      </c>
      <c r="D1002" s="5">
        <v>7</v>
      </c>
      <c r="E1002" s="5">
        <v>54098</v>
      </c>
      <c r="F1002" s="6" t="s">
        <v>23</v>
      </c>
      <c r="G1002" s="6" t="s">
        <v>627</v>
      </c>
      <c r="H1002" s="6" t="s">
        <v>115</v>
      </c>
      <c r="I1002" s="7">
        <v>151391</v>
      </c>
      <c r="J1002" s="7">
        <v>152152</v>
      </c>
      <c r="K1002" s="7">
        <v>303543</v>
      </c>
      <c r="L1002" s="7">
        <v>1688</v>
      </c>
      <c r="M1002" s="7">
        <v>301855</v>
      </c>
      <c r="N1002" s="7">
        <v>303543</v>
      </c>
      <c r="O1002" s="7">
        <v>0</v>
      </c>
      <c r="P1002" s="7">
        <v>0</v>
      </c>
      <c r="Q1002" s="7" t="s">
        <v>30</v>
      </c>
      <c r="R1002" s="7">
        <v>0</v>
      </c>
      <c r="S1002" s="7">
        <v>303543</v>
      </c>
      <c r="T1002" s="28">
        <v>0</v>
      </c>
      <c r="U1002" s="6" t="s">
        <v>26</v>
      </c>
      <c r="V1002" s="6" t="s">
        <v>26</v>
      </c>
      <c r="W1002" t="s">
        <v>23</v>
      </c>
      <c r="X1002">
        <f>SUM(SUMIFS(gen_fuel!$T$1:$T$7186,gen_fuel!$A$1:$A$7186,E1002,gen_fuel!$U$1:$U$7186,disposition!A1002,gen_fuel!$N$1:$N$7186,{"HYC","WND","SUN"}))</f>
        <v>0</v>
      </c>
      <c r="Y1002" s="8">
        <f t="shared" si="15"/>
        <v>152152</v>
      </c>
    </row>
    <row r="1003" spans="1:25" ht="39" x14ac:dyDescent="0.25">
      <c r="A1003" s="5">
        <v>2012</v>
      </c>
      <c r="B1003" s="5">
        <v>9350</v>
      </c>
      <c r="C1003" s="6" t="s">
        <v>628</v>
      </c>
      <c r="D1003" s="5">
        <v>7</v>
      </c>
      <c r="E1003" s="5">
        <v>54099</v>
      </c>
      <c r="F1003" s="6" t="s">
        <v>23</v>
      </c>
      <c r="G1003" s="6" t="s">
        <v>629</v>
      </c>
      <c r="H1003" s="6" t="s">
        <v>40</v>
      </c>
      <c r="I1003" s="7">
        <v>211707</v>
      </c>
      <c r="J1003" s="7">
        <v>92612</v>
      </c>
      <c r="K1003" s="7">
        <v>304319</v>
      </c>
      <c r="L1003" s="7">
        <v>0</v>
      </c>
      <c r="M1003" s="7">
        <v>304250</v>
      </c>
      <c r="N1003" s="7">
        <v>304250</v>
      </c>
      <c r="O1003" s="7">
        <v>0</v>
      </c>
      <c r="P1003" s="7">
        <v>69</v>
      </c>
      <c r="Q1003" s="7" t="s">
        <v>30</v>
      </c>
      <c r="R1003" s="7">
        <v>0</v>
      </c>
      <c r="S1003" s="7">
        <v>304319</v>
      </c>
      <c r="T1003" s="28">
        <v>4</v>
      </c>
      <c r="U1003" s="6" t="s">
        <v>26</v>
      </c>
      <c r="V1003" s="6" t="s">
        <v>26</v>
      </c>
      <c r="W1003" t="s">
        <v>23</v>
      </c>
      <c r="X1003">
        <f>SUM(SUMIFS(gen_fuel!$T$1:$T$7186,gen_fuel!$A$1:$A$7186,E1003,gen_fuel!$U$1:$U$7186,disposition!A1003,gen_fuel!$N$1:$N$7186,{"HYC","WND","SUN"}))</f>
        <v>0</v>
      </c>
      <c r="Y1003" s="8">
        <f t="shared" si="15"/>
        <v>92543</v>
      </c>
    </row>
    <row r="1004" spans="1:25" ht="51.75" x14ac:dyDescent="0.25">
      <c r="A1004" s="5">
        <v>2012</v>
      </c>
      <c r="B1004" s="5">
        <v>9382</v>
      </c>
      <c r="C1004" s="6" t="s">
        <v>630</v>
      </c>
      <c r="D1004" s="5">
        <v>7</v>
      </c>
      <c r="E1004" s="5">
        <v>54100</v>
      </c>
      <c r="F1004" s="6" t="s">
        <v>23</v>
      </c>
      <c r="G1004" s="6" t="s">
        <v>631</v>
      </c>
      <c r="H1004" s="6" t="s">
        <v>90</v>
      </c>
      <c r="I1004" s="7">
        <v>256124</v>
      </c>
      <c r="J1004" s="7">
        <v>104144</v>
      </c>
      <c r="K1004" s="7">
        <v>360268</v>
      </c>
      <c r="L1004" s="7">
        <v>0</v>
      </c>
      <c r="M1004" s="7">
        <v>360268</v>
      </c>
      <c r="N1004" s="7">
        <v>360268</v>
      </c>
      <c r="O1004" s="7">
        <v>0</v>
      </c>
      <c r="P1004" s="7">
        <v>0</v>
      </c>
      <c r="Q1004" s="7" t="s">
        <v>30</v>
      </c>
      <c r="R1004" s="7">
        <v>0</v>
      </c>
      <c r="S1004" s="7">
        <v>360268</v>
      </c>
      <c r="T1004" s="28" t="s">
        <v>30</v>
      </c>
      <c r="U1004" s="6" t="s">
        <v>26</v>
      </c>
      <c r="V1004" s="6" t="s">
        <v>26</v>
      </c>
      <c r="W1004" t="s">
        <v>23</v>
      </c>
      <c r="X1004">
        <f>SUM(SUMIFS(gen_fuel!$T$1:$T$7186,gen_fuel!$A$1:$A$7186,E1004,gen_fuel!$U$1:$U$7186,disposition!A1004,gen_fuel!$N$1:$N$7186,{"HYC","WND","SUN"}))</f>
        <v>0</v>
      </c>
      <c r="Y1004" s="8">
        <f t="shared" si="15"/>
        <v>104144</v>
      </c>
    </row>
    <row r="1005" spans="1:25" ht="39" x14ac:dyDescent="0.25">
      <c r="A1005" s="5">
        <v>2012</v>
      </c>
      <c r="B1005" s="5">
        <v>5262</v>
      </c>
      <c r="C1005" s="6" t="s">
        <v>387</v>
      </c>
      <c r="D1005" s="5">
        <v>7</v>
      </c>
      <c r="E1005" s="5">
        <v>54104</v>
      </c>
      <c r="F1005" s="6" t="s">
        <v>23</v>
      </c>
      <c r="G1005" s="6" t="s">
        <v>633</v>
      </c>
      <c r="H1005" s="6" t="s">
        <v>210</v>
      </c>
      <c r="I1005" s="7">
        <v>813631</v>
      </c>
      <c r="J1005" s="7">
        <v>256135</v>
      </c>
      <c r="K1005" s="7">
        <v>1069766</v>
      </c>
      <c r="L1005" s="7">
        <v>0</v>
      </c>
      <c r="M1005" s="7">
        <v>1069766</v>
      </c>
      <c r="N1005" s="7">
        <v>1069766</v>
      </c>
      <c r="O1005" s="7">
        <v>0</v>
      </c>
      <c r="P1005" s="7">
        <v>0</v>
      </c>
      <c r="Q1005" s="7" t="s">
        <v>30</v>
      </c>
      <c r="R1005" s="7">
        <v>0</v>
      </c>
      <c r="S1005" s="7">
        <v>1069766</v>
      </c>
      <c r="T1005" s="28">
        <v>0</v>
      </c>
      <c r="U1005" s="6" t="s">
        <v>26</v>
      </c>
      <c r="V1005" s="6" t="s">
        <v>26</v>
      </c>
      <c r="W1005" t="s">
        <v>23</v>
      </c>
      <c r="X1005">
        <f>SUM(SUMIFS(gen_fuel!$T$1:$T$7186,gen_fuel!$A$1:$A$7186,E1005,gen_fuel!$U$1:$U$7186,disposition!A1005,gen_fuel!$N$1:$N$7186,{"HYC","WND","SUN"}))</f>
        <v>0</v>
      </c>
      <c r="Y1005" s="8">
        <f t="shared" si="15"/>
        <v>256135</v>
      </c>
    </row>
    <row r="1006" spans="1:25" ht="51.75" x14ac:dyDescent="0.25">
      <c r="A1006" s="5">
        <v>2012</v>
      </c>
      <c r="B1006" s="5">
        <v>56616</v>
      </c>
      <c r="C1006" s="6" t="s">
        <v>634</v>
      </c>
      <c r="D1006" s="5">
        <v>7</v>
      </c>
      <c r="E1006" s="5">
        <v>54207</v>
      </c>
      <c r="F1006" s="6" t="s">
        <v>23</v>
      </c>
      <c r="G1006" s="6" t="s">
        <v>635</v>
      </c>
      <c r="H1006" s="6" t="s">
        <v>121</v>
      </c>
      <c r="I1006" s="7">
        <v>71475</v>
      </c>
      <c r="J1006" s="7">
        <v>161336</v>
      </c>
      <c r="K1006" s="7">
        <v>232811</v>
      </c>
      <c r="L1006" s="7">
        <v>0</v>
      </c>
      <c r="M1006" s="7">
        <v>232811</v>
      </c>
      <c r="N1006" s="7">
        <v>232811</v>
      </c>
      <c r="O1006" s="7">
        <v>0</v>
      </c>
      <c r="P1006" s="7">
        <v>0</v>
      </c>
      <c r="Q1006" s="7" t="s">
        <v>30</v>
      </c>
      <c r="R1006" s="7">
        <v>0</v>
      </c>
      <c r="S1006" s="7">
        <v>232811</v>
      </c>
      <c r="T1006" s="28">
        <v>0</v>
      </c>
      <c r="U1006" s="6" t="s">
        <v>26</v>
      </c>
      <c r="V1006" s="6" t="s">
        <v>26</v>
      </c>
      <c r="W1006" t="s">
        <v>23</v>
      </c>
      <c r="X1006">
        <f>SUM(SUMIFS(gen_fuel!$T$1:$T$7186,gen_fuel!$A$1:$A$7186,E1006,gen_fuel!$U$1:$U$7186,disposition!A1006,gen_fuel!$N$1:$N$7186,{"HYC","WND","SUN"}))</f>
        <v>0</v>
      </c>
      <c r="Y1006" s="8">
        <f t="shared" si="15"/>
        <v>161336</v>
      </c>
    </row>
    <row r="1007" spans="1:25" ht="51.75" x14ac:dyDescent="0.25">
      <c r="A1007" s="5">
        <v>2012</v>
      </c>
      <c r="B1007" s="5">
        <v>491</v>
      </c>
      <c r="C1007" s="6" t="s">
        <v>636</v>
      </c>
      <c r="D1007" s="5">
        <v>7</v>
      </c>
      <c r="E1007" s="5">
        <v>54210</v>
      </c>
      <c r="F1007" s="6" t="s">
        <v>23</v>
      </c>
      <c r="G1007" s="6" t="s">
        <v>637</v>
      </c>
      <c r="H1007" s="6" t="s">
        <v>590</v>
      </c>
      <c r="I1007" s="7">
        <v>61238</v>
      </c>
      <c r="J1007" s="7">
        <v>56250</v>
      </c>
      <c r="K1007" s="7">
        <v>117488</v>
      </c>
      <c r="L1007" s="7">
        <v>0</v>
      </c>
      <c r="M1007" s="7">
        <v>117488</v>
      </c>
      <c r="N1007" s="7">
        <v>117488</v>
      </c>
      <c r="O1007" s="7">
        <v>0</v>
      </c>
      <c r="P1007" s="7">
        <v>0</v>
      </c>
      <c r="Q1007" s="7" t="s">
        <v>30</v>
      </c>
      <c r="R1007" s="7">
        <v>0</v>
      </c>
      <c r="S1007" s="7">
        <v>117488</v>
      </c>
      <c r="T1007" s="28">
        <v>0</v>
      </c>
      <c r="U1007" s="6" t="s">
        <v>26</v>
      </c>
      <c r="V1007" s="6" t="s">
        <v>26</v>
      </c>
      <c r="W1007" t="s">
        <v>23</v>
      </c>
      <c r="X1007">
        <f>SUM(SUMIFS(gen_fuel!$T$1:$T$7186,gen_fuel!$A$1:$A$7186,E1007,gen_fuel!$U$1:$U$7186,disposition!A1007,gen_fuel!$N$1:$N$7186,{"HYC","WND","SUN"}))</f>
        <v>0</v>
      </c>
      <c r="Y1007" s="8">
        <f t="shared" si="15"/>
        <v>56250</v>
      </c>
    </row>
    <row r="1008" spans="1:25" ht="51.75" x14ac:dyDescent="0.25">
      <c r="A1008" s="5">
        <v>2012</v>
      </c>
      <c r="B1008" s="5">
        <v>491</v>
      </c>
      <c r="C1008" s="6" t="s">
        <v>636</v>
      </c>
      <c r="D1008" s="5">
        <v>7</v>
      </c>
      <c r="E1008" s="5">
        <v>54211</v>
      </c>
      <c r="F1008" s="6" t="s">
        <v>23</v>
      </c>
      <c r="G1008" s="6" t="s">
        <v>638</v>
      </c>
      <c r="H1008" s="6" t="s">
        <v>176</v>
      </c>
      <c r="I1008" s="7">
        <v>48400</v>
      </c>
      <c r="J1008" s="7">
        <v>61100</v>
      </c>
      <c r="K1008" s="7">
        <v>109500</v>
      </c>
      <c r="L1008" s="7">
        <v>0</v>
      </c>
      <c r="M1008" s="7">
        <v>109500</v>
      </c>
      <c r="N1008" s="7">
        <v>109500</v>
      </c>
      <c r="O1008" s="7">
        <v>0</v>
      </c>
      <c r="P1008" s="7">
        <v>0</v>
      </c>
      <c r="Q1008" s="7" t="s">
        <v>30</v>
      </c>
      <c r="R1008" s="7">
        <v>0</v>
      </c>
      <c r="S1008" s="7">
        <v>109500</v>
      </c>
      <c r="T1008" s="28">
        <v>0</v>
      </c>
      <c r="U1008" s="6" t="s">
        <v>26</v>
      </c>
      <c r="V1008" s="6" t="s">
        <v>26</v>
      </c>
      <c r="W1008" t="s">
        <v>23</v>
      </c>
      <c r="X1008">
        <f>SUM(SUMIFS(gen_fuel!$T$1:$T$7186,gen_fuel!$A$1:$A$7186,E1008,gen_fuel!$U$1:$U$7186,disposition!A1008,gen_fuel!$N$1:$N$7186,{"HYC","WND","SUN"}))</f>
        <v>0</v>
      </c>
      <c r="Y1008" s="8">
        <f t="shared" si="15"/>
        <v>61100</v>
      </c>
    </row>
    <row r="1009" spans="1:25" ht="64.5" x14ac:dyDescent="0.25">
      <c r="A1009" s="5">
        <v>2012</v>
      </c>
      <c r="B1009" s="5">
        <v>491</v>
      </c>
      <c r="C1009" s="6" t="s">
        <v>636</v>
      </c>
      <c r="D1009" s="5">
        <v>7</v>
      </c>
      <c r="E1009" s="5">
        <v>54212</v>
      </c>
      <c r="F1009" s="6" t="s">
        <v>23</v>
      </c>
      <c r="G1009" s="6" t="s">
        <v>639</v>
      </c>
      <c r="H1009" s="6" t="s">
        <v>176</v>
      </c>
      <c r="I1009" s="7">
        <v>32638</v>
      </c>
      <c r="J1009" s="7">
        <v>30238</v>
      </c>
      <c r="K1009" s="7">
        <v>62876</v>
      </c>
      <c r="L1009" s="7">
        <v>0</v>
      </c>
      <c r="M1009" s="7">
        <v>62876</v>
      </c>
      <c r="N1009" s="7">
        <v>62876</v>
      </c>
      <c r="O1009" s="7">
        <v>0</v>
      </c>
      <c r="P1009" s="7">
        <v>0</v>
      </c>
      <c r="Q1009" s="7" t="s">
        <v>30</v>
      </c>
      <c r="R1009" s="7">
        <v>0</v>
      </c>
      <c r="S1009" s="7">
        <v>62876</v>
      </c>
      <c r="T1009" s="28">
        <v>0</v>
      </c>
      <c r="U1009" s="6" t="s">
        <v>26</v>
      </c>
      <c r="V1009" s="6" t="s">
        <v>26</v>
      </c>
      <c r="W1009" t="s">
        <v>23</v>
      </c>
      <c r="X1009">
        <f>SUM(SUMIFS(gen_fuel!$T$1:$T$7186,gen_fuel!$A$1:$A$7186,E1009,gen_fuel!$U$1:$U$7186,disposition!A1009,gen_fuel!$N$1:$N$7186,{"HYC","WND","SUN"}))</f>
        <v>0</v>
      </c>
      <c r="Y1009" s="8">
        <f t="shared" si="15"/>
        <v>30238</v>
      </c>
    </row>
    <row r="1010" spans="1:25" ht="51.75" x14ac:dyDescent="0.25">
      <c r="A1010" s="5">
        <v>2012</v>
      </c>
      <c r="B1010" s="5">
        <v>491</v>
      </c>
      <c r="C1010" s="6" t="s">
        <v>636</v>
      </c>
      <c r="D1010" s="5">
        <v>7</v>
      </c>
      <c r="E1010" s="5">
        <v>54213</v>
      </c>
      <c r="F1010" s="6" t="s">
        <v>23</v>
      </c>
      <c r="G1010" s="6" t="s">
        <v>640</v>
      </c>
      <c r="H1010" s="6" t="s">
        <v>590</v>
      </c>
      <c r="I1010" s="7">
        <v>32462</v>
      </c>
      <c r="J1010" s="7">
        <v>21695</v>
      </c>
      <c r="K1010" s="7">
        <v>54157</v>
      </c>
      <c r="L1010" s="7">
        <v>0</v>
      </c>
      <c r="M1010" s="7">
        <v>53985</v>
      </c>
      <c r="N1010" s="7">
        <v>53985</v>
      </c>
      <c r="O1010" s="7">
        <v>0</v>
      </c>
      <c r="P1010" s="7">
        <v>172</v>
      </c>
      <c r="Q1010" s="7" t="s">
        <v>30</v>
      </c>
      <c r="R1010" s="7">
        <v>0</v>
      </c>
      <c r="S1010" s="7">
        <v>54157</v>
      </c>
      <c r="T1010" s="28">
        <v>5</v>
      </c>
      <c r="U1010" s="6" t="s">
        <v>26</v>
      </c>
      <c r="V1010" s="6" t="s">
        <v>26</v>
      </c>
      <c r="W1010" t="s">
        <v>23</v>
      </c>
      <c r="X1010">
        <f>SUM(SUMIFS(gen_fuel!$T$1:$T$7186,gen_fuel!$A$1:$A$7186,E1010,gen_fuel!$U$1:$U$7186,disposition!A1010,gen_fuel!$N$1:$N$7186,{"HYC","WND","SUN"}))</f>
        <v>0</v>
      </c>
      <c r="Y1010" s="8">
        <f t="shared" si="15"/>
        <v>21523</v>
      </c>
    </row>
    <row r="1011" spans="1:25" ht="77.25" x14ac:dyDescent="0.25">
      <c r="A1011" s="5">
        <v>2012</v>
      </c>
      <c r="B1011" s="5">
        <v>491</v>
      </c>
      <c r="C1011" s="6" t="s">
        <v>636</v>
      </c>
      <c r="D1011" s="5">
        <v>7</v>
      </c>
      <c r="E1011" s="5">
        <v>54214</v>
      </c>
      <c r="F1011" s="6" t="s">
        <v>23</v>
      </c>
      <c r="G1011" s="6" t="s">
        <v>641</v>
      </c>
      <c r="H1011" s="6" t="s">
        <v>176</v>
      </c>
      <c r="I1011" s="7">
        <v>34292</v>
      </c>
      <c r="J1011" s="7">
        <v>80569</v>
      </c>
      <c r="K1011" s="7">
        <v>114861</v>
      </c>
      <c r="L1011" s="7">
        <v>0</v>
      </c>
      <c r="M1011" s="7">
        <v>114861</v>
      </c>
      <c r="N1011" s="7">
        <v>114861</v>
      </c>
      <c r="O1011" s="7">
        <v>0</v>
      </c>
      <c r="P1011" s="7">
        <v>0</v>
      </c>
      <c r="Q1011" s="7" t="s">
        <v>30</v>
      </c>
      <c r="R1011" s="7">
        <v>0</v>
      </c>
      <c r="S1011" s="7">
        <v>114861</v>
      </c>
      <c r="T1011" s="28">
        <v>0</v>
      </c>
      <c r="U1011" s="6" t="s">
        <v>26</v>
      </c>
      <c r="V1011" s="6" t="s">
        <v>26</v>
      </c>
      <c r="W1011" t="s">
        <v>23</v>
      </c>
      <c r="X1011">
        <f>SUM(SUMIFS(gen_fuel!$T$1:$T$7186,gen_fuel!$A$1:$A$7186,E1011,gen_fuel!$U$1:$U$7186,disposition!A1011,gen_fuel!$N$1:$N$7186,{"HYC","WND","SUN"}))</f>
        <v>0</v>
      </c>
      <c r="Y1011" s="8">
        <f t="shared" si="15"/>
        <v>80569</v>
      </c>
    </row>
    <row r="1012" spans="1:25" ht="51.75" x14ac:dyDescent="0.25">
      <c r="A1012" s="5">
        <v>2012</v>
      </c>
      <c r="B1012" s="5">
        <v>2053</v>
      </c>
      <c r="C1012" s="6" t="s">
        <v>642</v>
      </c>
      <c r="D1012" s="5">
        <v>7</v>
      </c>
      <c r="E1012" s="5">
        <v>54216</v>
      </c>
      <c r="F1012" s="6" t="s">
        <v>23</v>
      </c>
      <c r="G1012" s="6" t="s">
        <v>643</v>
      </c>
      <c r="H1012" s="6" t="s">
        <v>103</v>
      </c>
      <c r="I1012" s="7">
        <v>83961</v>
      </c>
      <c r="J1012" s="7">
        <v>109509</v>
      </c>
      <c r="K1012" s="7">
        <v>193470</v>
      </c>
      <c r="L1012" s="7">
        <v>0</v>
      </c>
      <c r="M1012" s="7">
        <v>193470</v>
      </c>
      <c r="N1012" s="7">
        <v>193470</v>
      </c>
      <c r="O1012" s="7">
        <v>0</v>
      </c>
      <c r="P1012" s="7">
        <v>0</v>
      </c>
      <c r="Q1012" s="7" t="s">
        <v>30</v>
      </c>
      <c r="R1012" s="7">
        <v>0</v>
      </c>
      <c r="S1012" s="7">
        <v>193470</v>
      </c>
      <c r="T1012" s="28">
        <v>0</v>
      </c>
      <c r="U1012" s="6" t="s">
        <v>26</v>
      </c>
      <c r="V1012" s="6" t="s">
        <v>26</v>
      </c>
      <c r="W1012" t="s">
        <v>23</v>
      </c>
      <c r="X1012">
        <f>SUM(SUMIFS(gen_fuel!$T$1:$T$7186,gen_fuel!$A$1:$A$7186,E1012,gen_fuel!$U$1:$U$7186,disposition!A1012,gen_fuel!$N$1:$N$7186,{"HYC","WND","SUN"}))</f>
        <v>0</v>
      </c>
      <c r="Y1012" s="8">
        <f t="shared" si="15"/>
        <v>109509</v>
      </c>
    </row>
    <row r="1013" spans="1:25" ht="39" x14ac:dyDescent="0.25">
      <c r="A1013" s="5">
        <v>2012</v>
      </c>
      <c r="B1013" s="5">
        <v>7209</v>
      </c>
      <c r="C1013" s="6" t="s">
        <v>1199</v>
      </c>
      <c r="D1013" s="5">
        <v>7</v>
      </c>
      <c r="E1013" s="5">
        <v>54225</v>
      </c>
      <c r="F1013" s="6" t="s">
        <v>23</v>
      </c>
      <c r="G1013" s="6" t="s">
        <v>1200</v>
      </c>
      <c r="H1013" s="6" t="s">
        <v>44</v>
      </c>
      <c r="I1013" s="7">
        <v>74234</v>
      </c>
      <c r="J1013" s="7">
        <v>4668</v>
      </c>
      <c r="K1013" s="7">
        <v>78902</v>
      </c>
      <c r="L1013" s="7">
        <v>0</v>
      </c>
      <c r="M1013" s="7">
        <v>78902</v>
      </c>
      <c r="N1013" s="7">
        <v>78902</v>
      </c>
      <c r="O1013" s="7">
        <v>0</v>
      </c>
      <c r="P1013" s="7">
        <v>0</v>
      </c>
      <c r="Q1013" s="7" t="s">
        <v>30</v>
      </c>
      <c r="R1013" s="7">
        <v>0</v>
      </c>
      <c r="S1013" s="7">
        <v>78902</v>
      </c>
      <c r="T1013" s="28">
        <v>0</v>
      </c>
      <c r="U1013" s="6" t="s">
        <v>26</v>
      </c>
      <c r="V1013" s="6" t="s">
        <v>26</v>
      </c>
      <c r="W1013" t="s">
        <v>23</v>
      </c>
      <c r="X1013">
        <f>SUM(SUMIFS(gen_fuel!$T$1:$T$7186,gen_fuel!$A$1:$A$7186,E1013,gen_fuel!$U$1:$U$7186,disposition!A1013,gen_fuel!$N$1:$N$7186,{"HYC","WND","SUN"}))</f>
        <v>0</v>
      </c>
      <c r="Y1013" s="8">
        <f t="shared" si="15"/>
        <v>4668</v>
      </c>
    </row>
    <row r="1014" spans="1:25" ht="39" x14ac:dyDescent="0.25">
      <c r="A1014" s="5">
        <v>2012</v>
      </c>
      <c r="B1014" s="5">
        <v>14928</v>
      </c>
      <c r="C1014" s="6" t="s">
        <v>644</v>
      </c>
      <c r="D1014" s="5">
        <v>7</v>
      </c>
      <c r="E1014" s="5">
        <v>54236</v>
      </c>
      <c r="F1014" s="6" t="s">
        <v>23</v>
      </c>
      <c r="G1014" s="6" t="s">
        <v>645</v>
      </c>
      <c r="H1014" s="6" t="s">
        <v>496</v>
      </c>
      <c r="I1014" s="7">
        <v>91772</v>
      </c>
      <c r="J1014" s="7">
        <v>59770</v>
      </c>
      <c r="K1014" s="7">
        <v>151542</v>
      </c>
      <c r="L1014" s="7">
        <v>0</v>
      </c>
      <c r="M1014" s="7">
        <v>151542</v>
      </c>
      <c r="N1014" s="7">
        <v>151542</v>
      </c>
      <c r="O1014" s="7">
        <v>0</v>
      </c>
      <c r="P1014" s="7">
        <v>0</v>
      </c>
      <c r="Q1014" s="7" t="s">
        <v>30</v>
      </c>
      <c r="R1014" s="7">
        <v>0</v>
      </c>
      <c r="S1014" s="7">
        <v>151542</v>
      </c>
      <c r="T1014" s="28">
        <v>0</v>
      </c>
      <c r="U1014" s="6" t="s">
        <v>26</v>
      </c>
      <c r="V1014" s="6" t="s">
        <v>26</v>
      </c>
      <c r="W1014" t="s">
        <v>23</v>
      </c>
      <c r="X1014">
        <f>SUM(SUMIFS(gen_fuel!$T$1:$T$7186,gen_fuel!$A$1:$A$7186,E1014,gen_fuel!$U$1:$U$7186,disposition!A1014,gen_fuel!$N$1:$N$7186,{"HYC","WND","SUN"}))</f>
        <v>0</v>
      </c>
      <c r="Y1014" s="8">
        <f t="shared" si="15"/>
        <v>59770</v>
      </c>
    </row>
    <row r="1015" spans="1:25" ht="51.75" x14ac:dyDescent="0.25">
      <c r="A1015" s="5">
        <v>2012</v>
      </c>
      <c r="B1015" s="5">
        <v>9394</v>
      </c>
      <c r="C1015" s="6" t="s">
        <v>650</v>
      </c>
      <c r="D1015" s="5">
        <v>7</v>
      </c>
      <c r="E1015" s="5">
        <v>54281</v>
      </c>
      <c r="F1015" s="6" t="s">
        <v>23</v>
      </c>
      <c r="G1015" s="6" t="s">
        <v>651</v>
      </c>
      <c r="H1015" s="6" t="s">
        <v>69</v>
      </c>
      <c r="I1015" s="7">
        <v>105869</v>
      </c>
      <c r="J1015" s="7">
        <v>160215</v>
      </c>
      <c r="K1015" s="7">
        <v>266084</v>
      </c>
      <c r="L1015" s="7">
        <v>0</v>
      </c>
      <c r="M1015" s="7">
        <v>266084</v>
      </c>
      <c r="N1015" s="7">
        <v>266084</v>
      </c>
      <c r="O1015" s="7">
        <v>0</v>
      </c>
      <c r="P1015" s="7">
        <v>0</v>
      </c>
      <c r="Q1015" s="7" t="s">
        <v>30</v>
      </c>
      <c r="R1015" s="7">
        <v>0</v>
      </c>
      <c r="S1015" s="7">
        <v>266084</v>
      </c>
      <c r="T1015" s="28" t="s">
        <v>30</v>
      </c>
      <c r="U1015" s="6" t="s">
        <v>26</v>
      </c>
      <c r="V1015" s="6" t="s">
        <v>26</v>
      </c>
      <c r="W1015" t="s">
        <v>23</v>
      </c>
      <c r="X1015">
        <f>SUM(SUMIFS(gen_fuel!$T$1:$T$7186,gen_fuel!$A$1:$A$7186,E1015,gen_fuel!$U$1:$U$7186,disposition!A1015,gen_fuel!$N$1:$N$7186,{"HYC","WND","SUN"}))</f>
        <v>0</v>
      </c>
      <c r="Y1015" s="8">
        <f t="shared" si="15"/>
        <v>160215</v>
      </c>
    </row>
    <row r="1016" spans="1:25" ht="39" x14ac:dyDescent="0.25">
      <c r="A1016" s="5">
        <v>2012</v>
      </c>
      <c r="B1016" s="5">
        <v>30067</v>
      </c>
      <c r="C1016" s="6" t="s">
        <v>652</v>
      </c>
      <c r="D1016" s="5">
        <v>7</v>
      </c>
      <c r="E1016" s="5">
        <v>54286</v>
      </c>
      <c r="F1016" s="6" t="s">
        <v>23</v>
      </c>
      <c r="G1016" s="6" t="s">
        <v>653</v>
      </c>
      <c r="H1016" s="6" t="s">
        <v>125</v>
      </c>
      <c r="I1016" s="7">
        <v>16930</v>
      </c>
      <c r="J1016" s="7">
        <v>104086</v>
      </c>
      <c r="K1016" s="7">
        <v>121016</v>
      </c>
      <c r="L1016" s="7">
        <v>0</v>
      </c>
      <c r="M1016" s="7">
        <v>121016</v>
      </c>
      <c r="N1016" s="7">
        <v>121016</v>
      </c>
      <c r="O1016" s="7">
        <v>0</v>
      </c>
      <c r="P1016" s="7">
        <v>0</v>
      </c>
      <c r="Q1016" s="7" t="s">
        <v>30</v>
      </c>
      <c r="R1016" s="7">
        <v>0</v>
      </c>
      <c r="S1016" s="7">
        <v>121016</v>
      </c>
      <c r="T1016" s="28">
        <v>0</v>
      </c>
      <c r="U1016" s="6" t="s">
        <v>26</v>
      </c>
      <c r="V1016" s="6" t="s">
        <v>26</v>
      </c>
      <c r="W1016" t="s">
        <v>23</v>
      </c>
      <c r="X1016">
        <f>SUM(SUMIFS(gen_fuel!$T$1:$T$7186,gen_fuel!$A$1:$A$7186,E1016,gen_fuel!$U$1:$U$7186,disposition!A1016,gen_fuel!$N$1:$N$7186,{"HYC","WND","SUN"}))</f>
        <v>0</v>
      </c>
      <c r="Y1016" s="8">
        <f t="shared" si="15"/>
        <v>104086</v>
      </c>
    </row>
    <row r="1017" spans="1:25" ht="39" x14ac:dyDescent="0.25">
      <c r="A1017" s="5">
        <v>2012</v>
      </c>
      <c r="B1017" s="5">
        <v>2670</v>
      </c>
      <c r="C1017" s="6" t="s">
        <v>655</v>
      </c>
      <c r="D1017" s="5">
        <v>7</v>
      </c>
      <c r="E1017" s="5">
        <v>54291</v>
      </c>
      <c r="F1017" s="6" t="s">
        <v>23</v>
      </c>
      <c r="G1017" s="6" t="s">
        <v>656</v>
      </c>
      <c r="H1017" s="6" t="s">
        <v>61</v>
      </c>
      <c r="I1017" s="7">
        <v>144952</v>
      </c>
      <c r="J1017" s="7">
        <v>212536</v>
      </c>
      <c r="K1017" s="7">
        <v>357488</v>
      </c>
      <c r="L1017" s="7">
        <v>0</v>
      </c>
      <c r="M1017" s="7">
        <v>357488</v>
      </c>
      <c r="N1017" s="7">
        <v>357488</v>
      </c>
      <c r="O1017" s="7">
        <v>0</v>
      </c>
      <c r="P1017" s="7">
        <v>0</v>
      </c>
      <c r="Q1017" s="7" t="s">
        <v>30</v>
      </c>
      <c r="R1017" s="7">
        <v>0</v>
      </c>
      <c r="S1017" s="7">
        <v>357488</v>
      </c>
      <c r="T1017" s="28">
        <v>0</v>
      </c>
      <c r="U1017" s="6" t="s">
        <v>26</v>
      </c>
      <c r="V1017" s="6" t="s">
        <v>26</v>
      </c>
      <c r="W1017" t="s">
        <v>23</v>
      </c>
      <c r="X1017">
        <f>SUM(SUMIFS(gen_fuel!$T$1:$T$7186,gen_fuel!$A$1:$A$7186,E1017,gen_fuel!$U$1:$U$7186,disposition!A1017,gen_fuel!$N$1:$N$7186,{"HYC","WND","SUN"}))</f>
        <v>0</v>
      </c>
      <c r="Y1017" s="8">
        <f t="shared" si="15"/>
        <v>212536</v>
      </c>
    </row>
    <row r="1018" spans="1:25" ht="51.75" x14ac:dyDescent="0.25">
      <c r="A1018" s="5">
        <v>2012</v>
      </c>
      <c r="B1018" s="5">
        <v>7067</v>
      </c>
      <c r="C1018" s="6" t="s">
        <v>658</v>
      </c>
      <c r="D1018" s="5">
        <v>7</v>
      </c>
      <c r="E1018" s="5">
        <v>54318</v>
      </c>
      <c r="F1018" s="6" t="s">
        <v>23</v>
      </c>
      <c r="G1018" s="6" t="s">
        <v>659</v>
      </c>
      <c r="H1018" s="6" t="s">
        <v>583</v>
      </c>
      <c r="I1018" s="7">
        <v>231379</v>
      </c>
      <c r="J1018" s="7">
        <v>25536</v>
      </c>
      <c r="K1018" s="7">
        <v>256915</v>
      </c>
      <c r="L1018" s="7">
        <v>0</v>
      </c>
      <c r="M1018" s="7">
        <v>254259</v>
      </c>
      <c r="N1018" s="7">
        <v>254259</v>
      </c>
      <c r="O1018" s="7">
        <v>0</v>
      </c>
      <c r="P1018" s="7">
        <v>2656</v>
      </c>
      <c r="Q1018" s="7" t="s">
        <v>30</v>
      </c>
      <c r="R1018" s="7">
        <v>0</v>
      </c>
      <c r="S1018" s="7">
        <v>256915</v>
      </c>
      <c r="T1018" s="28">
        <v>45</v>
      </c>
      <c r="U1018" s="6" t="s">
        <v>26</v>
      </c>
      <c r="V1018" s="6" t="s">
        <v>26</v>
      </c>
      <c r="W1018" t="s">
        <v>23</v>
      </c>
      <c r="X1018">
        <f>SUM(SUMIFS(gen_fuel!$T$1:$T$7186,gen_fuel!$A$1:$A$7186,E1018,gen_fuel!$U$1:$U$7186,disposition!A1018,gen_fuel!$N$1:$N$7186,{"HYC","WND","SUN"}))</f>
        <v>0</v>
      </c>
      <c r="Y1018" s="8">
        <f t="shared" si="15"/>
        <v>22880</v>
      </c>
    </row>
    <row r="1019" spans="1:25" ht="64.5" x14ac:dyDescent="0.25">
      <c r="A1019" s="5">
        <v>2012</v>
      </c>
      <c r="B1019" s="5">
        <v>7375</v>
      </c>
      <c r="C1019" s="6" t="s">
        <v>660</v>
      </c>
      <c r="D1019" s="5">
        <v>7</v>
      </c>
      <c r="E1019" s="5">
        <v>54321</v>
      </c>
      <c r="F1019" s="6" t="s">
        <v>23</v>
      </c>
      <c r="G1019" s="6" t="s">
        <v>661</v>
      </c>
      <c r="H1019" s="6" t="s">
        <v>61</v>
      </c>
      <c r="I1019" s="7">
        <v>240582</v>
      </c>
      <c r="J1019" s="7">
        <v>204</v>
      </c>
      <c r="K1019" s="7">
        <v>240786</v>
      </c>
      <c r="L1019" s="7">
        <v>0</v>
      </c>
      <c r="M1019" s="7">
        <v>203690</v>
      </c>
      <c r="N1019" s="7">
        <v>203690</v>
      </c>
      <c r="O1019" s="7">
        <v>0</v>
      </c>
      <c r="P1019" s="7">
        <v>37096</v>
      </c>
      <c r="Q1019" s="7" t="s">
        <v>30</v>
      </c>
      <c r="R1019" s="7">
        <v>0</v>
      </c>
      <c r="S1019" s="7">
        <v>240786</v>
      </c>
      <c r="T1019" s="28">
        <v>990</v>
      </c>
      <c r="U1019" s="6" t="s">
        <v>26</v>
      </c>
      <c r="V1019" s="6" t="s">
        <v>26</v>
      </c>
      <c r="W1019" t="s">
        <v>23</v>
      </c>
      <c r="X1019">
        <f>SUM(SUMIFS(gen_fuel!$T$1:$T$7186,gen_fuel!$A$1:$A$7186,E1019,gen_fuel!$U$1:$U$7186,disposition!A1019,gen_fuel!$N$1:$N$7186,{"HYC","WND","SUN"}))</f>
        <v>0</v>
      </c>
      <c r="Y1019" s="8">
        <f t="shared" si="15"/>
        <v>-36892</v>
      </c>
    </row>
    <row r="1020" spans="1:25" ht="51.75" x14ac:dyDescent="0.25">
      <c r="A1020" s="5">
        <v>2012</v>
      </c>
      <c r="B1020" s="5">
        <v>17052</v>
      </c>
      <c r="C1020" s="6" t="s">
        <v>662</v>
      </c>
      <c r="D1020" s="5">
        <v>7</v>
      </c>
      <c r="E1020" s="5">
        <v>54330</v>
      </c>
      <c r="F1020" s="6" t="s">
        <v>23</v>
      </c>
      <c r="G1020" s="6" t="s">
        <v>663</v>
      </c>
      <c r="H1020" s="6" t="s">
        <v>61</v>
      </c>
      <c r="I1020" s="7">
        <v>16430</v>
      </c>
      <c r="J1020" s="7">
        <v>67045</v>
      </c>
      <c r="K1020" s="7">
        <v>83475</v>
      </c>
      <c r="L1020" s="7">
        <v>1000</v>
      </c>
      <c r="M1020" s="7">
        <v>82475</v>
      </c>
      <c r="N1020" s="7">
        <v>83475</v>
      </c>
      <c r="O1020" s="7">
        <v>0</v>
      </c>
      <c r="P1020" s="7">
        <v>0</v>
      </c>
      <c r="Q1020" s="7" t="s">
        <v>30</v>
      </c>
      <c r="R1020" s="7">
        <v>0</v>
      </c>
      <c r="S1020" s="7">
        <v>83475</v>
      </c>
      <c r="T1020" s="28">
        <v>0</v>
      </c>
      <c r="U1020" s="6" t="s">
        <v>26</v>
      </c>
      <c r="V1020" s="6" t="s">
        <v>26</v>
      </c>
      <c r="W1020" t="s">
        <v>23</v>
      </c>
      <c r="X1020">
        <f>SUM(SUMIFS(gen_fuel!$T$1:$T$7186,gen_fuel!$A$1:$A$7186,E1020,gen_fuel!$U$1:$U$7186,disposition!A1020,gen_fuel!$N$1:$N$7186,{"HYC","WND","SUN"}))</f>
        <v>0</v>
      </c>
      <c r="Y1020" s="8">
        <f t="shared" si="15"/>
        <v>67045</v>
      </c>
    </row>
    <row r="1021" spans="1:25" ht="39" x14ac:dyDescent="0.25">
      <c r="A1021" s="5">
        <v>2012</v>
      </c>
      <c r="B1021" s="5">
        <v>12986</v>
      </c>
      <c r="C1021" s="6" t="s">
        <v>665</v>
      </c>
      <c r="D1021" s="5">
        <v>7</v>
      </c>
      <c r="E1021" s="5">
        <v>54335</v>
      </c>
      <c r="F1021" s="6" t="s">
        <v>23</v>
      </c>
      <c r="G1021" s="6" t="s">
        <v>666</v>
      </c>
      <c r="H1021" s="6" t="s">
        <v>121</v>
      </c>
      <c r="I1021" s="7">
        <v>6790</v>
      </c>
      <c r="J1021" s="7">
        <v>32137</v>
      </c>
      <c r="K1021" s="7">
        <v>38927</v>
      </c>
      <c r="L1021" s="7">
        <v>0</v>
      </c>
      <c r="M1021" s="7">
        <v>38927</v>
      </c>
      <c r="N1021" s="7">
        <v>38927</v>
      </c>
      <c r="O1021" s="7">
        <v>0</v>
      </c>
      <c r="P1021" s="7">
        <v>0</v>
      </c>
      <c r="Q1021" s="7" t="s">
        <v>30</v>
      </c>
      <c r="R1021" s="7">
        <v>0</v>
      </c>
      <c r="S1021" s="7">
        <v>38927</v>
      </c>
      <c r="T1021" s="28">
        <v>0</v>
      </c>
      <c r="U1021" s="6" t="s">
        <v>26</v>
      </c>
      <c r="V1021" s="6" t="s">
        <v>26</v>
      </c>
      <c r="W1021" t="s">
        <v>23</v>
      </c>
      <c r="X1021">
        <f>SUM(SUMIFS(gen_fuel!$T$1:$T$7186,gen_fuel!$A$1:$A$7186,E1021,gen_fuel!$U$1:$U$7186,disposition!A1021,gen_fuel!$N$1:$N$7186,{"HYC","WND","SUN"}))</f>
        <v>0</v>
      </c>
      <c r="Y1021" s="8">
        <f t="shared" si="15"/>
        <v>32137</v>
      </c>
    </row>
    <row r="1022" spans="1:25" ht="51.75" x14ac:dyDescent="0.25">
      <c r="A1022" s="5">
        <v>2012</v>
      </c>
      <c r="B1022" s="5">
        <v>9353</v>
      </c>
      <c r="C1022" s="6" t="s">
        <v>667</v>
      </c>
      <c r="D1022" s="5">
        <v>7</v>
      </c>
      <c r="E1022" s="5">
        <v>54358</v>
      </c>
      <c r="F1022" s="6" t="s">
        <v>23</v>
      </c>
      <c r="G1022" s="6" t="s">
        <v>668</v>
      </c>
      <c r="H1022" s="6" t="s">
        <v>69</v>
      </c>
      <c r="I1022" s="7">
        <v>484984</v>
      </c>
      <c r="J1022" s="7">
        <v>189740</v>
      </c>
      <c r="K1022" s="7">
        <v>674724</v>
      </c>
      <c r="L1022" s="7">
        <v>0</v>
      </c>
      <c r="M1022" s="7">
        <v>674724</v>
      </c>
      <c r="N1022" s="7">
        <v>674724</v>
      </c>
      <c r="O1022" s="7">
        <v>0</v>
      </c>
      <c r="P1022" s="7">
        <v>0</v>
      </c>
      <c r="Q1022" s="7" t="s">
        <v>30</v>
      </c>
      <c r="R1022" s="7">
        <v>0</v>
      </c>
      <c r="S1022" s="7">
        <v>674724</v>
      </c>
      <c r="T1022" s="28">
        <v>0</v>
      </c>
      <c r="U1022" s="6" t="s">
        <v>26</v>
      </c>
      <c r="V1022" s="6" t="s">
        <v>26</v>
      </c>
      <c r="W1022" t="s">
        <v>23</v>
      </c>
      <c r="X1022">
        <f>SUM(SUMIFS(gen_fuel!$T$1:$T$7186,gen_fuel!$A$1:$A$7186,E1022,gen_fuel!$U$1:$U$7186,disposition!A1022,gen_fuel!$N$1:$N$7186,{"HYC","WND","SUN"}))</f>
        <v>0</v>
      </c>
      <c r="Y1022" s="8">
        <f t="shared" si="15"/>
        <v>189740</v>
      </c>
    </row>
    <row r="1023" spans="1:25" ht="51.75" x14ac:dyDescent="0.25">
      <c r="A1023" s="5">
        <v>2012</v>
      </c>
      <c r="B1023" s="5">
        <v>50036</v>
      </c>
      <c r="C1023" s="6" t="s">
        <v>670</v>
      </c>
      <c r="D1023" s="5">
        <v>6</v>
      </c>
      <c r="E1023" s="5">
        <v>54364</v>
      </c>
      <c r="F1023" s="6" t="s">
        <v>50</v>
      </c>
      <c r="G1023" s="6" t="s">
        <v>671</v>
      </c>
      <c r="H1023" s="6" t="s">
        <v>61</v>
      </c>
      <c r="I1023" s="7">
        <v>131</v>
      </c>
      <c r="J1023" s="7">
        <v>111004</v>
      </c>
      <c r="K1023" s="7">
        <v>111135</v>
      </c>
      <c r="L1023" s="7">
        <v>0</v>
      </c>
      <c r="M1023" s="7">
        <v>111135</v>
      </c>
      <c r="N1023" s="7">
        <v>111135</v>
      </c>
      <c r="O1023" s="7">
        <v>0</v>
      </c>
      <c r="P1023" s="7">
        <v>0</v>
      </c>
      <c r="Q1023" s="7" t="s">
        <v>30</v>
      </c>
      <c r="R1023" s="7">
        <v>0</v>
      </c>
      <c r="S1023" s="7">
        <v>111135</v>
      </c>
      <c r="T1023" s="28">
        <v>0</v>
      </c>
      <c r="U1023" s="6" t="s">
        <v>26</v>
      </c>
      <c r="V1023" s="6" t="s">
        <v>26</v>
      </c>
      <c r="W1023" t="s">
        <v>23</v>
      </c>
      <c r="X1023">
        <f>SUM(SUMIFS(gen_fuel!$T$1:$T$7186,gen_fuel!$A$1:$A$7186,E1023,gen_fuel!$U$1:$U$7186,disposition!A1023,gen_fuel!$N$1:$N$7186,{"HYC","WND","SUN"}))</f>
        <v>0</v>
      </c>
      <c r="Y1023" s="8">
        <f t="shared" si="15"/>
        <v>111004</v>
      </c>
    </row>
    <row r="1024" spans="1:25" ht="39" x14ac:dyDescent="0.25">
      <c r="A1024" s="5">
        <v>2012</v>
      </c>
      <c r="B1024" s="5">
        <v>24205</v>
      </c>
      <c r="C1024" s="6" t="s">
        <v>673</v>
      </c>
      <c r="D1024" s="5">
        <v>7</v>
      </c>
      <c r="E1024" s="5">
        <v>54374</v>
      </c>
      <c r="F1024" s="6" t="s">
        <v>23</v>
      </c>
      <c r="G1024" s="6" t="s">
        <v>674</v>
      </c>
      <c r="H1024" s="6" t="s">
        <v>583</v>
      </c>
      <c r="I1024" s="7">
        <v>8329</v>
      </c>
      <c r="J1024" s="7">
        <v>259968</v>
      </c>
      <c r="K1024" s="7">
        <v>268297</v>
      </c>
      <c r="L1024" s="7">
        <v>0</v>
      </c>
      <c r="M1024" s="7">
        <v>268297</v>
      </c>
      <c r="N1024" s="7">
        <v>268297</v>
      </c>
      <c r="O1024" s="7">
        <v>0</v>
      </c>
      <c r="P1024" s="7">
        <v>0</v>
      </c>
      <c r="Q1024" s="7" t="s">
        <v>30</v>
      </c>
      <c r="R1024" s="7">
        <v>0</v>
      </c>
      <c r="S1024" s="7">
        <v>268297</v>
      </c>
      <c r="T1024" s="28">
        <v>0</v>
      </c>
      <c r="U1024" s="6" t="s">
        <v>26</v>
      </c>
      <c r="V1024" s="6" t="s">
        <v>26</v>
      </c>
      <c r="W1024" t="s">
        <v>23</v>
      </c>
      <c r="X1024">
        <f>SUM(SUMIFS(gen_fuel!$T$1:$T$7186,gen_fuel!$A$1:$A$7186,E1024,gen_fuel!$U$1:$U$7186,disposition!A1024,gen_fuel!$N$1:$N$7186,{"HYC","WND","SUN"}))</f>
        <v>0</v>
      </c>
      <c r="Y1024" s="8">
        <f t="shared" si="15"/>
        <v>259968</v>
      </c>
    </row>
    <row r="1025" spans="1:25" ht="51.75" x14ac:dyDescent="0.25">
      <c r="A1025" s="5">
        <v>2012</v>
      </c>
      <c r="B1025" s="5">
        <v>4732</v>
      </c>
      <c r="C1025" s="6" t="s">
        <v>676</v>
      </c>
      <c r="D1025" s="5">
        <v>7</v>
      </c>
      <c r="E1025" s="5">
        <v>54410</v>
      </c>
      <c r="F1025" s="6" t="s">
        <v>23</v>
      </c>
      <c r="G1025" s="6" t="s">
        <v>676</v>
      </c>
      <c r="H1025" s="6" t="s">
        <v>48</v>
      </c>
      <c r="I1025" s="7">
        <v>222362</v>
      </c>
      <c r="J1025" s="7">
        <v>0</v>
      </c>
      <c r="K1025" s="7">
        <v>222362</v>
      </c>
      <c r="L1025" s="7">
        <v>1315</v>
      </c>
      <c r="M1025" s="7">
        <v>0</v>
      </c>
      <c r="N1025" s="7">
        <v>1315</v>
      </c>
      <c r="O1025" s="7">
        <v>0</v>
      </c>
      <c r="P1025" s="7">
        <v>221047</v>
      </c>
      <c r="Q1025" s="7" t="s">
        <v>30</v>
      </c>
      <c r="R1025" s="7">
        <v>0</v>
      </c>
      <c r="S1025" s="7">
        <v>222362</v>
      </c>
      <c r="T1025" s="28">
        <v>9750</v>
      </c>
      <c r="U1025" s="6" t="s">
        <v>26</v>
      </c>
      <c r="V1025" s="6" t="s">
        <v>26</v>
      </c>
      <c r="W1025" t="s">
        <v>23</v>
      </c>
      <c r="X1025">
        <f>SUM(SUMIFS(gen_fuel!$T$1:$T$7186,gen_fuel!$A$1:$A$7186,E1025,gen_fuel!$U$1:$U$7186,disposition!A1025,gen_fuel!$N$1:$N$7186,{"HYC","WND","SUN"}))</f>
        <v>0</v>
      </c>
      <c r="Y1025" s="8">
        <f t="shared" si="15"/>
        <v>-221047</v>
      </c>
    </row>
    <row r="1026" spans="1:25" ht="26.25" x14ac:dyDescent="0.25">
      <c r="A1026" s="5">
        <v>2012</v>
      </c>
      <c r="B1026" s="5">
        <v>19553</v>
      </c>
      <c r="C1026" s="6" t="s">
        <v>677</v>
      </c>
      <c r="D1026" s="5">
        <v>6</v>
      </c>
      <c r="E1026" s="5">
        <v>54422</v>
      </c>
      <c r="F1026" s="6" t="s">
        <v>50</v>
      </c>
      <c r="G1026" s="6" t="s">
        <v>678</v>
      </c>
      <c r="H1026" s="6" t="s">
        <v>611</v>
      </c>
      <c r="I1026" s="7">
        <v>30198</v>
      </c>
      <c r="J1026" s="7">
        <v>0</v>
      </c>
      <c r="K1026" s="7">
        <v>30198</v>
      </c>
      <c r="L1026" s="7">
        <v>1666</v>
      </c>
      <c r="M1026" s="7">
        <v>28532</v>
      </c>
      <c r="N1026" s="7">
        <v>30198</v>
      </c>
      <c r="O1026" s="7">
        <v>0</v>
      </c>
      <c r="P1026" s="7">
        <v>0</v>
      </c>
      <c r="Q1026" s="7" t="s">
        <v>30</v>
      </c>
      <c r="R1026" s="7">
        <v>0</v>
      </c>
      <c r="S1026" s="7">
        <v>30198</v>
      </c>
      <c r="T1026" s="28" t="s">
        <v>30</v>
      </c>
      <c r="U1026" s="6" t="s">
        <v>26</v>
      </c>
      <c r="V1026" s="6" t="s">
        <v>26</v>
      </c>
      <c r="W1026" t="s">
        <v>23</v>
      </c>
      <c r="X1026">
        <f>SUM(SUMIFS(gen_fuel!$T$1:$T$7186,gen_fuel!$A$1:$A$7186,E1026,gen_fuel!$U$1:$U$7186,disposition!A1026,gen_fuel!$N$1:$N$7186,{"HYC","WND","SUN"}))</f>
        <v>0</v>
      </c>
      <c r="Y1026" s="8">
        <f t="shared" si="15"/>
        <v>0</v>
      </c>
    </row>
    <row r="1027" spans="1:25" ht="39" x14ac:dyDescent="0.25">
      <c r="A1027" s="5">
        <v>2012</v>
      </c>
      <c r="B1027" s="5">
        <v>7043</v>
      </c>
      <c r="C1027" s="6" t="s">
        <v>679</v>
      </c>
      <c r="D1027" s="5">
        <v>7</v>
      </c>
      <c r="E1027" s="5">
        <v>54427</v>
      </c>
      <c r="F1027" s="6" t="s">
        <v>23</v>
      </c>
      <c r="G1027" s="6" t="s">
        <v>680</v>
      </c>
      <c r="H1027" s="6" t="s">
        <v>25</v>
      </c>
      <c r="I1027" s="7">
        <v>452931</v>
      </c>
      <c r="J1027" s="7">
        <v>175225</v>
      </c>
      <c r="K1027" s="7">
        <v>628156</v>
      </c>
      <c r="L1027" s="7">
        <v>0</v>
      </c>
      <c r="M1027" s="7">
        <v>628156</v>
      </c>
      <c r="N1027" s="7">
        <v>628156</v>
      </c>
      <c r="O1027" s="7">
        <v>0</v>
      </c>
      <c r="P1027" s="7">
        <v>0</v>
      </c>
      <c r="Q1027" s="7" t="s">
        <v>30</v>
      </c>
      <c r="R1027" s="7">
        <v>0</v>
      </c>
      <c r="S1027" s="7">
        <v>628156</v>
      </c>
      <c r="T1027" s="28">
        <v>0</v>
      </c>
      <c r="U1027" s="6" t="s">
        <v>26</v>
      </c>
      <c r="V1027" s="6" t="s">
        <v>26</v>
      </c>
      <c r="W1027" t="s">
        <v>23</v>
      </c>
      <c r="X1027">
        <f>SUM(SUMIFS(gen_fuel!$T$1:$T$7186,gen_fuel!$A$1:$A$7186,E1027,gen_fuel!$U$1:$U$7186,disposition!A1027,gen_fuel!$N$1:$N$7186,{"HYC","WND","SUN"}))</f>
        <v>0</v>
      </c>
      <c r="Y1027" s="8">
        <f t="shared" ref="Y1027:Y1090" si="16">SUM(J1027,X1027)-SUM(O1027:R1027)</f>
        <v>175225</v>
      </c>
    </row>
    <row r="1028" spans="1:25" ht="64.5" x14ac:dyDescent="0.25">
      <c r="A1028" s="5">
        <v>2012</v>
      </c>
      <c r="B1028" s="5">
        <v>38215</v>
      </c>
      <c r="C1028" s="6" t="s">
        <v>682</v>
      </c>
      <c r="D1028" s="5">
        <v>7</v>
      </c>
      <c r="E1028" s="5">
        <v>54451</v>
      </c>
      <c r="F1028" s="6" t="s">
        <v>23</v>
      </c>
      <c r="G1028" s="6" t="s">
        <v>683</v>
      </c>
      <c r="H1028" s="6" t="s">
        <v>48</v>
      </c>
      <c r="I1028" s="7">
        <v>320377</v>
      </c>
      <c r="J1028" s="7">
        <v>89460</v>
      </c>
      <c r="K1028" s="7">
        <v>409837</v>
      </c>
      <c r="L1028" s="7">
        <v>1758</v>
      </c>
      <c r="M1028" s="7">
        <v>399481</v>
      </c>
      <c r="N1028" s="7">
        <v>401239</v>
      </c>
      <c r="O1028" s="7">
        <v>0</v>
      </c>
      <c r="P1028" s="7">
        <v>8598</v>
      </c>
      <c r="Q1028" s="7" t="s">
        <v>30</v>
      </c>
      <c r="R1028" s="7">
        <v>0</v>
      </c>
      <c r="S1028" s="7">
        <v>409837</v>
      </c>
      <c r="T1028" s="28">
        <v>163</v>
      </c>
      <c r="U1028" s="6" t="s">
        <v>26</v>
      </c>
      <c r="V1028" s="6" t="s">
        <v>26</v>
      </c>
      <c r="W1028" t="s">
        <v>23</v>
      </c>
      <c r="X1028">
        <f>SUM(SUMIFS(gen_fuel!$T$1:$T$7186,gen_fuel!$A$1:$A$7186,E1028,gen_fuel!$U$1:$U$7186,disposition!A1028,gen_fuel!$N$1:$N$7186,{"HYC","WND","SUN"}))</f>
        <v>0</v>
      </c>
      <c r="Y1028" s="8">
        <f t="shared" si="16"/>
        <v>80862</v>
      </c>
    </row>
    <row r="1029" spans="1:25" ht="77.25" x14ac:dyDescent="0.25">
      <c r="A1029" s="5">
        <v>2012</v>
      </c>
      <c r="B1029" s="5">
        <v>56108</v>
      </c>
      <c r="C1029" s="6" t="s">
        <v>1426</v>
      </c>
      <c r="D1029" s="5">
        <v>6</v>
      </c>
      <c r="E1029" s="5">
        <v>54458</v>
      </c>
      <c r="F1029" s="6" t="s">
        <v>50</v>
      </c>
      <c r="G1029" s="6" t="s">
        <v>686</v>
      </c>
      <c r="H1029" s="6" t="s">
        <v>61</v>
      </c>
      <c r="I1029" s="7">
        <v>5447</v>
      </c>
      <c r="J1029" s="7">
        <v>0</v>
      </c>
      <c r="K1029" s="7">
        <v>5447</v>
      </c>
      <c r="L1029" s="7">
        <v>0</v>
      </c>
      <c r="M1029" s="7">
        <v>5447</v>
      </c>
      <c r="N1029" s="7">
        <v>5447</v>
      </c>
      <c r="O1029" s="7">
        <v>0</v>
      </c>
      <c r="P1029" s="7">
        <v>0</v>
      </c>
      <c r="Q1029" s="7" t="s">
        <v>30</v>
      </c>
      <c r="R1029" s="7">
        <v>0</v>
      </c>
      <c r="S1029" s="7">
        <v>5447</v>
      </c>
      <c r="T1029" s="28">
        <v>0</v>
      </c>
      <c r="U1029" s="6" t="s">
        <v>26</v>
      </c>
      <c r="V1029" s="6" t="s">
        <v>26</v>
      </c>
      <c r="W1029" t="s">
        <v>23</v>
      </c>
      <c r="X1029">
        <f>SUM(SUMIFS(gen_fuel!$T$1:$T$7186,gen_fuel!$A$1:$A$7186,E1029,gen_fuel!$U$1:$U$7186,disposition!A1029,gen_fuel!$N$1:$N$7186,{"HYC","WND","SUN"}))</f>
        <v>0</v>
      </c>
      <c r="Y1029" s="8">
        <f t="shared" si="16"/>
        <v>0</v>
      </c>
    </row>
    <row r="1030" spans="1:25" ht="39" x14ac:dyDescent="0.25">
      <c r="A1030" s="5">
        <v>2012</v>
      </c>
      <c r="B1030" s="5">
        <v>16968</v>
      </c>
      <c r="C1030" s="6" t="s">
        <v>690</v>
      </c>
      <c r="D1030" s="5">
        <v>7</v>
      </c>
      <c r="E1030" s="5">
        <v>54472</v>
      </c>
      <c r="F1030" s="6" t="s">
        <v>23</v>
      </c>
      <c r="G1030" s="6" t="s">
        <v>691</v>
      </c>
      <c r="H1030" s="6" t="s">
        <v>583</v>
      </c>
      <c r="I1030" s="7">
        <v>79393</v>
      </c>
      <c r="J1030" s="7">
        <v>26173</v>
      </c>
      <c r="K1030" s="7">
        <v>105566</v>
      </c>
      <c r="L1030" s="7">
        <v>0</v>
      </c>
      <c r="M1030" s="7">
        <v>105566</v>
      </c>
      <c r="N1030" s="7">
        <v>105566</v>
      </c>
      <c r="O1030" s="7">
        <v>0</v>
      </c>
      <c r="P1030" s="7">
        <v>0</v>
      </c>
      <c r="Q1030" s="7" t="s">
        <v>30</v>
      </c>
      <c r="R1030" s="7">
        <v>0</v>
      </c>
      <c r="S1030" s="7">
        <v>105566</v>
      </c>
      <c r="T1030" s="28">
        <v>0</v>
      </c>
      <c r="U1030" s="6" t="s">
        <v>26</v>
      </c>
      <c r="V1030" s="6" t="s">
        <v>26</v>
      </c>
      <c r="W1030" t="s">
        <v>23</v>
      </c>
      <c r="X1030">
        <f>SUM(SUMIFS(gen_fuel!$T$1:$T$7186,gen_fuel!$A$1:$A$7186,E1030,gen_fuel!$U$1:$U$7186,disposition!A1030,gen_fuel!$N$1:$N$7186,{"HYC","WND","SUN"}))</f>
        <v>0</v>
      </c>
      <c r="Y1030" s="8">
        <f t="shared" si="16"/>
        <v>26173</v>
      </c>
    </row>
    <row r="1031" spans="1:25" ht="51.75" x14ac:dyDescent="0.25">
      <c r="A1031" s="5">
        <v>2012</v>
      </c>
      <c r="B1031" s="5">
        <v>547</v>
      </c>
      <c r="C1031" s="6" t="s">
        <v>693</v>
      </c>
      <c r="D1031" s="5">
        <v>7</v>
      </c>
      <c r="E1031" s="5">
        <v>54512</v>
      </c>
      <c r="F1031" s="6" t="s">
        <v>23</v>
      </c>
      <c r="G1031" s="6" t="s">
        <v>694</v>
      </c>
      <c r="H1031" s="6" t="s">
        <v>25</v>
      </c>
      <c r="I1031" s="7">
        <v>44611</v>
      </c>
      <c r="J1031" s="7">
        <v>19051</v>
      </c>
      <c r="K1031" s="7">
        <v>63662</v>
      </c>
      <c r="L1031" s="7">
        <v>0</v>
      </c>
      <c r="M1031" s="7">
        <v>63662</v>
      </c>
      <c r="N1031" s="7">
        <v>63662</v>
      </c>
      <c r="O1031" s="7">
        <v>0</v>
      </c>
      <c r="P1031" s="7">
        <v>0</v>
      </c>
      <c r="Q1031" s="7" t="s">
        <v>30</v>
      </c>
      <c r="R1031" s="7">
        <v>0</v>
      </c>
      <c r="S1031" s="7">
        <v>63662</v>
      </c>
      <c r="T1031" s="28">
        <v>0</v>
      </c>
      <c r="U1031" s="6" t="s">
        <v>26</v>
      </c>
      <c r="V1031" s="6" t="s">
        <v>26</v>
      </c>
      <c r="W1031" t="s">
        <v>23</v>
      </c>
      <c r="X1031">
        <f>SUM(SUMIFS(gen_fuel!$T$1:$T$7186,gen_fuel!$A$1:$A$7186,E1031,gen_fuel!$U$1:$U$7186,disposition!A1031,gen_fuel!$N$1:$N$7186,{"HYC","WND","SUN"}))</f>
        <v>0</v>
      </c>
      <c r="Y1031" s="8">
        <f t="shared" si="16"/>
        <v>19051</v>
      </c>
    </row>
    <row r="1032" spans="1:25" ht="39" x14ac:dyDescent="0.25">
      <c r="A1032" s="5">
        <v>2012</v>
      </c>
      <c r="B1032" s="5">
        <v>6564</v>
      </c>
      <c r="C1032" s="6" t="s">
        <v>191</v>
      </c>
      <c r="D1032" s="5">
        <v>7</v>
      </c>
      <c r="E1032" s="5">
        <v>54518</v>
      </c>
      <c r="F1032" s="6" t="s">
        <v>23</v>
      </c>
      <c r="G1032" s="6" t="s">
        <v>696</v>
      </c>
      <c r="H1032" s="6" t="s">
        <v>25</v>
      </c>
      <c r="I1032" s="7">
        <v>389978</v>
      </c>
      <c r="J1032" s="7">
        <v>504</v>
      </c>
      <c r="K1032" s="7">
        <v>390482</v>
      </c>
      <c r="L1032" s="7">
        <v>15595</v>
      </c>
      <c r="M1032" s="7">
        <v>293135</v>
      </c>
      <c r="N1032" s="7">
        <v>308730</v>
      </c>
      <c r="O1032" s="7">
        <v>0</v>
      </c>
      <c r="P1032" s="7">
        <v>0</v>
      </c>
      <c r="Q1032" s="7" t="s">
        <v>30</v>
      </c>
      <c r="R1032" s="7">
        <v>81752</v>
      </c>
      <c r="S1032" s="7">
        <v>390482</v>
      </c>
      <c r="T1032" s="28">
        <v>0</v>
      </c>
      <c r="U1032" s="6" t="s">
        <v>26</v>
      </c>
      <c r="V1032" s="6" t="s">
        <v>26</v>
      </c>
      <c r="W1032" t="s">
        <v>23</v>
      </c>
      <c r="X1032">
        <f>SUM(SUMIFS(gen_fuel!$T$1:$T$7186,gen_fuel!$A$1:$A$7186,E1032,gen_fuel!$U$1:$U$7186,disposition!A1032,gen_fuel!$N$1:$N$7186,{"HYC","WND","SUN"}))</f>
        <v>0</v>
      </c>
      <c r="Y1032" s="8">
        <f t="shared" si="16"/>
        <v>-81248</v>
      </c>
    </row>
    <row r="1033" spans="1:25" ht="64.5" x14ac:dyDescent="0.25">
      <c r="A1033" s="5">
        <v>2012</v>
      </c>
      <c r="B1033" s="5">
        <v>5499</v>
      </c>
      <c r="C1033" s="6" t="s">
        <v>697</v>
      </c>
      <c r="D1033" s="5">
        <v>6</v>
      </c>
      <c r="E1033" s="5">
        <v>54531</v>
      </c>
      <c r="F1033" s="6" t="s">
        <v>50</v>
      </c>
      <c r="G1033" s="6" t="s">
        <v>698</v>
      </c>
      <c r="H1033" s="6" t="s">
        <v>25</v>
      </c>
      <c r="I1033" s="7">
        <v>11165</v>
      </c>
      <c r="J1033" s="7">
        <v>76</v>
      </c>
      <c r="K1033" s="7">
        <v>11241</v>
      </c>
      <c r="L1033" s="7">
        <v>11241</v>
      </c>
      <c r="M1033" s="7">
        <v>0</v>
      </c>
      <c r="N1033" s="7">
        <v>11241</v>
      </c>
      <c r="O1033" s="7">
        <v>0</v>
      </c>
      <c r="P1033" s="7">
        <v>0</v>
      </c>
      <c r="Q1033" s="7" t="s">
        <v>30</v>
      </c>
      <c r="R1033" s="7">
        <v>0</v>
      </c>
      <c r="S1033" s="7">
        <v>11241</v>
      </c>
      <c r="T1033" s="28">
        <v>0</v>
      </c>
      <c r="U1033" s="6" t="s">
        <v>26</v>
      </c>
      <c r="V1033" s="6" t="s">
        <v>26</v>
      </c>
      <c r="W1033" t="s">
        <v>23</v>
      </c>
      <c r="X1033">
        <f>SUM(SUMIFS(gen_fuel!$T$1:$T$7186,gen_fuel!$A$1:$A$7186,E1033,gen_fuel!$U$1:$U$7186,disposition!A1033,gen_fuel!$N$1:$N$7186,{"HYC","WND","SUN"}))</f>
        <v>0</v>
      </c>
      <c r="Y1033" s="8">
        <f t="shared" si="16"/>
        <v>76</v>
      </c>
    </row>
    <row r="1034" spans="1:25" ht="51.75" x14ac:dyDescent="0.25">
      <c r="A1034" s="5">
        <v>2012</v>
      </c>
      <c r="B1034" s="5">
        <v>17604</v>
      </c>
      <c r="C1034" s="6" t="s">
        <v>699</v>
      </c>
      <c r="D1034" s="5">
        <v>7</v>
      </c>
      <c r="E1034" s="5">
        <v>54533</v>
      </c>
      <c r="F1034" s="6" t="s">
        <v>23</v>
      </c>
      <c r="G1034" s="6" t="s">
        <v>699</v>
      </c>
      <c r="H1034" s="6" t="s">
        <v>176</v>
      </c>
      <c r="I1034" s="7">
        <v>12779</v>
      </c>
      <c r="J1034" s="7">
        <v>76284</v>
      </c>
      <c r="K1034" s="7">
        <v>89063</v>
      </c>
      <c r="L1034" s="7">
        <v>0</v>
      </c>
      <c r="M1034" s="7">
        <v>89063</v>
      </c>
      <c r="N1034" s="7">
        <v>89063</v>
      </c>
      <c r="O1034" s="7">
        <v>0</v>
      </c>
      <c r="P1034" s="7">
        <v>0</v>
      </c>
      <c r="Q1034" s="7" t="s">
        <v>30</v>
      </c>
      <c r="R1034" s="7">
        <v>0</v>
      </c>
      <c r="S1034" s="7">
        <v>89063</v>
      </c>
      <c r="T1034" s="28" t="s">
        <v>30</v>
      </c>
      <c r="U1034" s="6" t="s">
        <v>26</v>
      </c>
      <c r="V1034" s="6" t="s">
        <v>26</v>
      </c>
      <c r="W1034" t="s">
        <v>23</v>
      </c>
      <c r="X1034">
        <f>SUM(SUMIFS(gen_fuel!$T$1:$T$7186,gen_fuel!$A$1:$A$7186,E1034,gen_fuel!$U$1:$U$7186,disposition!A1034,gen_fuel!$N$1:$N$7186,{"HYC","WND","SUN"}))</f>
        <v>0</v>
      </c>
      <c r="Y1034" s="8">
        <f t="shared" si="16"/>
        <v>76284</v>
      </c>
    </row>
    <row r="1035" spans="1:25" ht="51.75" x14ac:dyDescent="0.25">
      <c r="A1035" s="5">
        <v>2012</v>
      </c>
      <c r="B1035" s="5">
        <v>6529</v>
      </c>
      <c r="C1035" s="6" t="s">
        <v>357</v>
      </c>
      <c r="D1035" s="5">
        <v>7</v>
      </c>
      <c r="E1035" s="5">
        <v>54550</v>
      </c>
      <c r="F1035" s="6" t="s">
        <v>23</v>
      </c>
      <c r="G1035" s="6" t="s">
        <v>701</v>
      </c>
      <c r="H1035" s="6" t="s">
        <v>103</v>
      </c>
      <c r="I1035" s="7">
        <v>58379</v>
      </c>
      <c r="J1035" s="7">
        <v>0</v>
      </c>
      <c r="K1035" s="7">
        <v>58379</v>
      </c>
      <c r="L1035" s="7">
        <v>0</v>
      </c>
      <c r="M1035" s="7">
        <v>37716</v>
      </c>
      <c r="N1035" s="7">
        <v>37716</v>
      </c>
      <c r="O1035" s="7">
        <v>0</v>
      </c>
      <c r="P1035" s="7">
        <v>20663</v>
      </c>
      <c r="Q1035" s="7" t="s">
        <v>30</v>
      </c>
      <c r="R1035" s="7">
        <v>0</v>
      </c>
      <c r="S1035" s="7">
        <v>58379</v>
      </c>
      <c r="T1035" s="28">
        <v>930</v>
      </c>
      <c r="U1035" s="6" t="s">
        <v>26</v>
      </c>
      <c r="V1035" s="6" t="s">
        <v>26</v>
      </c>
      <c r="W1035" t="s">
        <v>23</v>
      </c>
      <c r="X1035">
        <f>SUM(SUMIFS(gen_fuel!$T$1:$T$7186,gen_fuel!$A$1:$A$7186,E1035,gen_fuel!$U$1:$U$7186,disposition!A1035,gen_fuel!$N$1:$N$7186,{"HYC","WND","SUN"}))</f>
        <v>0</v>
      </c>
      <c r="Y1035" s="8">
        <f t="shared" si="16"/>
        <v>-20663</v>
      </c>
    </row>
    <row r="1036" spans="1:25" ht="39" x14ac:dyDescent="0.25">
      <c r="A1036" s="5">
        <v>2012</v>
      </c>
      <c r="B1036" s="5">
        <v>4222</v>
      </c>
      <c r="C1036" s="6" t="s">
        <v>703</v>
      </c>
      <c r="D1036" s="5">
        <v>7</v>
      </c>
      <c r="E1036" s="5">
        <v>54556</v>
      </c>
      <c r="F1036" s="6" t="s">
        <v>23</v>
      </c>
      <c r="G1036" s="6" t="s">
        <v>1499</v>
      </c>
      <c r="H1036" s="6" t="s">
        <v>53</v>
      </c>
      <c r="I1036" s="7">
        <v>293706</v>
      </c>
      <c r="J1036" s="7">
        <v>151297</v>
      </c>
      <c r="K1036" s="7">
        <v>445003</v>
      </c>
      <c r="L1036" s="7">
        <v>0</v>
      </c>
      <c r="M1036" s="7">
        <v>435973</v>
      </c>
      <c r="N1036" s="7">
        <v>435973</v>
      </c>
      <c r="O1036" s="7">
        <v>0</v>
      </c>
      <c r="P1036" s="7">
        <v>9030</v>
      </c>
      <c r="Q1036" s="7" t="s">
        <v>30</v>
      </c>
      <c r="R1036" s="7">
        <v>0</v>
      </c>
      <c r="S1036" s="7">
        <v>445003</v>
      </c>
      <c r="T1036" s="28">
        <v>178</v>
      </c>
      <c r="U1036" s="6" t="s">
        <v>26</v>
      </c>
      <c r="V1036" s="6" t="s">
        <v>26</v>
      </c>
      <c r="W1036" t="s">
        <v>23</v>
      </c>
      <c r="X1036">
        <f>SUM(SUMIFS(gen_fuel!$T$1:$T$7186,gen_fuel!$A$1:$A$7186,E1036,gen_fuel!$U$1:$U$7186,disposition!A1036,gen_fuel!$N$1:$N$7186,{"HYC","WND","SUN"}))</f>
        <v>0</v>
      </c>
      <c r="Y1036" s="8">
        <f t="shared" si="16"/>
        <v>142267</v>
      </c>
    </row>
    <row r="1037" spans="1:25" ht="64.5" x14ac:dyDescent="0.25">
      <c r="A1037" s="5">
        <v>2012</v>
      </c>
      <c r="B1037" s="5">
        <v>49969</v>
      </c>
      <c r="C1037" s="6" t="s">
        <v>706</v>
      </c>
      <c r="D1037" s="5">
        <v>7</v>
      </c>
      <c r="E1037" s="5">
        <v>54587</v>
      </c>
      <c r="F1037" s="6" t="s">
        <v>23</v>
      </c>
      <c r="G1037" s="6" t="s">
        <v>707</v>
      </c>
      <c r="H1037" s="6" t="s">
        <v>83</v>
      </c>
      <c r="I1037" s="7">
        <v>77582</v>
      </c>
      <c r="J1037" s="7">
        <v>98449</v>
      </c>
      <c r="K1037" s="7">
        <v>176031</v>
      </c>
      <c r="L1037" s="7">
        <v>0</v>
      </c>
      <c r="M1037" s="7">
        <v>176031</v>
      </c>
      <c r="N1037" s="7">
        <v>176031</v>
      </c>
      <c r="O1037" s="7">
        <v>0</v>
      </c>
      <c r="P1037" s="7">
        <v>0</v>
      </c>
      <c r="Q1037" s="7" t="s">
        <v>30</v>
      </c>
      <c r="R1037" s="7">
        <v>0</v>
      </c>
      <c r="S1037" s="7">
        <v>176031</v>
      </c>
      <c r="T1037" s="28" t="s">
        <v>30</v>
      </c>
      <c r="U1037" s="6" t="s">
        <v>26</v>
      </c>
      <c r="V1037" s="6" t="s">
        <v>26</v>
      </c>
      <c r="W1037" t="s">
        <v>23</v>
      </c>
      <c r="X1037">
        <f>SUM(SUMIFS(gen_fuel!$T$1:$T$7186,gen_fuel!$A$1:$A$7186,E1037,gen_fuel!$U$1:$U$7186,disposition!A1037,gen_fuel!$N$1:$N$7186,{"HYC","WND","SUN"}))</f>
        <v>0</v>
      </c>
      <c r="Y1037" s="8">
        <f t="shared" si="16"/>
        <v>98449</v>
      </c>
    </row>
    <row r="1038" spans="1:25" ht="39" x14ac:dyDescent="0.25">
      <c r="A1038" s="5">
        <v>2012</v>
      </c>
      <c r="B1038" s="5">
        <v>21621</v>
      </c>
      <c r="C1038" s="6" t="s">
        <v>709</v>
      </c>
      <c r="D1038" s="5">
        <v>7</v>
      </c>
      <c r="E1038" s="5">
        <v>54605</v>
      </c>
      <c r="F1038" s="6" t="s">
        <v>23</v>
      </c>
      <c r="G1038" s="6" t="s">
        <v>710</v>
      </c>
      <c r="H1038" s="6" t="s">
        <v>496</v>
      </c>
      <c r="I1038" s="7">
        <v>48206</v>
      </c>
      <c r="J1038" s="7">
        <v>147122</v>
      </c>
      <c r="K1038" s="7">
        <v>195328</v>
      </c>
      <c r="L1038" s="7">
        <v>3328</v>
      </c>
      <c r="M1038" s="7">
        <v>187856</v>
      </c>
      <c r="N1038" s="7">
        <v>191184</v>
      </c>
      <c r="O1038" s="7">
        <v>0</v>
      </c>
      <c r="P1038" s="7">
        <v>4144</v>
      </c>
      <c r="Q1038" s="7" t="s">
        <v>30</v>
      </c>
      <c r="R1038" s="7">
        <v>0</v>
      </c>
      <c r="S1038" s="7">
        <v>195328</v>
      </c>
      <c r="T1038" s="28">
        <v>127</v>
      </c>
      <c r="U1038" s="6" t="s">
        <v>26</v>
      </c>
      <c r="V1038" s="6" t="s">
        <v>26</v>
      </c>
      <c r="W1038" t="s">
        <v>23</v>
      </c>
      <c r="X1038">
        <f>SUM(SUMIFS(gen_fuel!$T$1:$T$7186,gen_fuel!$A$1:$A$7186,E1038,gen_fuel!$U$1:$U$7186,disposition!A1038,gen_fuel!$N$1:$N$7186,{"HYC","WND","SUN"}))</f>
        <v>0</v>
      </c>
      <c r="Y1038" s="8">
        <f t="shared" si="16"/>
        <v>142978</v>
      </c>
    </row>
    <row r="1039" spans="1:25" ht="51.75" x14ac:dyDescent="0.25">
      <c r="A1039" s="5">
        <v>2012</v>
      </c>
      <c r="B1039" s="5">
        <v>14925</v>
      </c>
      <c r="C1039" s="6" t="s">
        <v>712</v>
      </c>
      <c r="D1039" s="5">
        <v>7</v>
      </c>
      <c r="E1039" s="5">
        <v>54628</v>
      </c>
      <c r="F1039" s="6" t="s">
        <v>23</v>
      </c>
      <c r="G1039" s="6" t="s">
        <v>713</v>
      </c>
      <c r="H1039" s="6" t="s">
        <v>61</v>
      </c>
      <c r="I1039" s="7">
        <v>32227</v>
      </c>
      <c r="J1039" s="7">
        <v>71428</v>
      </c>
      <c r="K1039" s="7">
        <v>103655</v>
      </c>
      <c r="L1039" s="7">
        <v>0</v>
      </c>
      <c r="M1039" s="7">
        <v>103655</v>
      </c>
      <c r="N1039" s="7">
        <v>103655</v>
      </c>
      <c r="O1039" s="7">
        <v>0</v>
      </c>
      <c r="P1039" s="7">
        <v>0</v>
      </c>
      <c r="Q1039" s="7" t="s">
        <v>30</v>
      </c>
      <c r="R1039" s="7">
        <v>0</v>
      </c>
      <c r="S1039" s="7">
        <v>103655</v>
      </c>
      <c r="T1039" s="28">
        <v>0</v>
      </c>
      <c r="U1039" s="6" t="s">
        <v>26</v>
      </c>
      <c r="V1039" s="6" t="s">
        <v>26</v>
      </c>
      <c r="W1039" t="s">
        <v>23</v>
      </c>
      <c r="X1039">
        <f>SUM(SUMIFS(gen_fuel!$T$1:$T$7186,gen_fuel!$A$1:$A$7186,E1039,gen_fuel!$U$1:$U$7186,disposition!A1039,gen_fuel!$N$1:$N$7186,{"HYC","WND","SUN"}))</f>
        <v>0</v>
      </c>
      <c r="Y1039" s="8">
        <f t="shared" si="16"/>
        <v>71428</v>
      </c>
    </row>
    <row r="1040" spans="1:25" ht="51.75" x14ac:dyDescent="0.25">
      <c r="A1040" s="5">
        <v>2012</v>
      </c>
      <c r="B1040" s="5">
        <v>30052</v>
      </c>
      <c r="C1040" s="6" t="s">
        <v>715</v>
      </c>
      <c r="D1040" s="5">
        <v>7</v>
      </c>
      <c r="E1040" s="5">
        <v>54637</v>
      </c>
      <c r="F1040" s="6" t="s">
        <v>23</v>
      </c>
      <c r="G1040" s="6" t="s">
        <v>716</v>
      </c>
      <c r="H1040" s="6" t="s">
        <v>61</v>
      </c>
      <c r="I1040" s="7">
        <v>428024</v>
      </c>
      <c r="J1040" s="7">
        <v>93325</v>
      </c>
      <c r="K1040" s="7">
        <v>521349</v>
      </c>
      <c r="L1040" s="7">
        <v>140638</v>
      </c>
      <c r="M1040" s="7">
        <v>367103</v>
      </c>
      <c r="N1040" s="7">
        <v>507741</v>
      </c>
      <c r="O1040" s="7">
        <v>0</v>
      </c>
      <c r="P1040" s="7">
        <v>13608</v>
      </c>
      <c r="Q1040" s="7" t="s">
        <v>30</v>
      </c>
      <c r="R1040" s="7">
        <v>0</v>
      </c>
      <c r="S1040" s="7">
        <v>521349</v>
      </c>
      <c r="T1040" s="28">
        <v>370</v>
      </c>
      <c r="U1040" s="6" t="s">
        <v>26</v>
      </c>
      <c r="V1040" s="6" t="s">
        <v>26</v>
      </c>
      <c r="W1040" t="s">
        <v>23</v>
      </c>
      <c r="X1040">
        <f>SUM(SUMIFS(gen_fuel!$T$1:$T$7186,gen_fuel!$A$1:$A$7186,E1040,gen_fuel!$U$1:$U$7186,disposition!A1040,gen_fuel!$N$1:$N$7186,{"HYC","WND","SUN"}))</f>
        <v>0</v>
      </c>
      <c r="Y1040" s="8">
        <f t="shared" si="16"/>
        <v>79717</v>
      </c>
    </row>
    <row r="1041" spans="1:25" ht="26.25" x14ac:dyDescent="0.25">
      <c r="A1041" s="5">
        <v>2012</v>
      </c>
      <c r="B1041" s="5">
        <v>56137</v>
      </c>
      <c r="C1041" s="6" t="s">
        <v>717</v>
      </c>
      <c r="D1041" s="5">
        <v>7</v>
      </c>
      <c r="E1041" s="5">
        <v>54638</v>
      </c>
      <c r="F1041" s="6" t="s">
        <v>23</v>
      </c>
      <c r="G1041" s="6" t="s">
        <v>718</v>
      </c>
      <c r="H1041" s="6" t="s">
        <v>55</v>
      </c>
      <c r="I1041" s="7">
        <v>320613</v>
      </c>
      <c r="J1041" s="7">
        <v>283851</v>
      </c>
      <c r="K1041" s="7">
        <v>604464</v>
      </c>
      <c r="L1041" s="7">
        <v>63099</v>
      </c>
      <c r="M1041" s="7">
        <v>283851</v>
      </c>
      <c r="N1041" s="7">
        <v>346950</v>
      </c>
      <c r="O1041" s="7">
        <v>0</v>
      </c>
      <c r="P1041" s="7">
        <v>257514</v>
      </c>
      <c r="Q1041" s="7" t="s">
        <v>30</v>
      </c>
      <c r="R1041" s="7">
        <v>0</v>
      </c>
      <c r="S1041" s="7">
        <v>604464</v>
      </c>
      <c r="T1041" s="28">
        <v>8709</v>
      </c>
      <c r="U1041" s="6" t="s">
        <v>26</v>
      </c>
      <c r="V1041" s="6" t="s">
        <v>26</v>
      </c>
      <c r="W1041" t="s">
        <v>23</v>
      </c>
      <c r="X1041">
        <f>SUM(SUMIFS(gen_fuel!$T$1:$T$7186,gen_fuel!$A$1:$A$7186,E1041,gen_fuel!$U$1:$U$7186,disposition!A1041,gen_fuel!$N$1:$N$7186,{"HYC","WND","SUN"}))</f>
        <v>0</v>
      </c>
      <c r="Y1041" s="8">
        <f t="shared" si="16"/>
        <v>26337</v>
      </c>
    </row>
    <row r="1042" spans="1:25" ht="64.5" x14ac:dyDescent="0.25">
      <c r="A1042" s="5">
        <v>2012</v>
      </c>
      <c r="B1042" s="5">
        <v>9210</v>
      </c>
      <c r="C1042" s="6" t="s">
        <v>719</v>
      </c>
      <c r="D1042" s="5">
        <v>7</v>
      </c>
      <c r="E1042" s="5">
        <v>54656</v>
      </c>
      <c r="F1042" s="6" t="s">
        <v>23</v>
      </c>
      <c r="G1042" s="6" t="s">
        <v>720</v>
      </c>
      <c r="H1042" s="6" t="s">
        <v>322</v>
      </c>
      <c r="I1042" s="7">
        <v>441650</v>
      </c>
      <c r="J1042" s="7">
        <v>330064</v>
      </c>
      <c r="K1042" s="7">
        <v>771714</v>
      </c>
      <c r="L1042" s="7">
        <v>0</v>
      </c>
      <c r="M1042" s="7">
        <v>771714</v>
      </c>
      <c r="N1042" s="7">
        <v>771714</v>
      </c>
      <c r="O1042" s="7">
        <v>0</v>
      </c>
      <c r="P1042" s="7">
        <v>0</v>
      </c>
      <c r="Q1042" s="7" t="s">
        <v>30</v>
      </c>
      <c r="R1042" s="7">
        <v>0</v>
      </c>
      <c r="S1042" s="7">
        <v>771714</v>
      </c>
      <c r="T1042" s="28">
        <v>0</v>
      </c>
      <c r="U1042" s="6" t="s">
        <v>26</v>
      </c>
      <c r="V1042" s="6" t="s">
        <v>26</v>
      </c>
      <c r="W1042" t="s">
        <v>23</v>
      </c>
      <c r="X1042">
        <f>SUM(SUMIFS(gen_fuel!$T$1:$T$7186,gen_fuel!$A$1:$A$7186,E1042,gen_fuel!$U$1:$U$7186,disposition!A1042,gen_fuel!$N$1:$N$7186,{"HYC","WND","SUN"}))</f>
        <v>0</v>
      </c>
      <c r="Y1042" s="8">
        <f t="shared" si="16"/>
        <v>330064</v>
      </c>
    </row>
    <row r="1043" spans="1:25" ht="64.5" x14ac:dyDescent="0.25">
      <c r="A1043" s="5">
        <v>2012</v>
      </c>
      <c r="B1043" s="5">
        <v>55793</v>
      </c>
      <c r="C1043" s="6" t="s">
        <v>721</v>
      </c>
      <c r="D1043" s="5">
        <v>7</v>
      </c>
      <c r="E1043" s="5">
        <v>54657</v>
      </c>
      <c r="F1043" s="6" t="s">
        <v>23</v>
      </c>
      <c r="G1043" s="6" t="s">
        <v>722</v>
      </c>
      <c r="H1043" s="6" t="s">
        <v>496</v>
      </c>
      <c r="I1043" s="7">
        <v>60445</v>
      </c>
      <c r="J1043" s="7">
        <v>12526</v>
      </c>
      <c r="K1043" s="7">
        <v>72971</v>
      </c>
      <c r="L1043" s="7">
        <v>12526</v>
      </c>
      <c r="M1043" s="7">
        <v>60445</v>
      </c>
      <c r="N1043" s="7">
        <v>72971</v>
      </c>
      <c r="O1043" s="7">
        <v>0</v>
      </c>
      <c r="P1043" s="7">
        <v>0</v>
      </c>
      <c r="Q1043" s="7" t="s">
        <v>30</v>
      </c>
      <c r="R1043" s="7">
        <v>0</v>
      </c>
      <c r="S1043" s="7">
        <v>72971</v>
      </c>
      <c r="T1043" s="28">
        <v>0</v>
      </c>
      <c r="U1043" s="6" t="s">
        <v>26</v>
      </c>
      <c r="V1043" s="6" t="s">
        <v>26</v>
      </c>
      <c r="W1043" t="s">
        <v>23</v>
      </c>
      <c r="X1043">
        <f>SUM(SUMIFS(gen_fuel!$T$1:$T$7186,gen_fuel!$A$1:$A$7186,E1043,gen_fuel!$U$1:$U$7186,disposition!A1043,gen_fuel!$N$1:$N$7186,{"HYC","WND","SUN"}))</f>
        <v>0</v>
      </c>
      <c r="Y1043" s="8">
        <f t="shared" si="16"/>
        <v>12526</v>
      </c>
    </row>
    <row r="1044" spans="1:25" ht="64.5" x14ac:dyDescent="0.25">
      <c r="A1044" s="5">
        <v>2012</v>
      </c>
      <c r="B1044" s="5">
        <v>3670</v>
      </c>
      <c r="C1044" s="6" t="s">
        <v>1500</v>
      </c>
      <c r="D1044" s="5">
        <v>6</v>
      </c>
      <c r="E1044" s="5">
        <v>54667</v>
      </c>
      <c r="F1044" s="6" t="s">
        <v>50</v>
      </c>
      <c r="G1044" s="6" t="s">
        <v>725</v>
      </c>
      <c r="H1044" s="6" t="s">
        <v>537</v>
      </c>
      <c r="I1044" s="7">
        <v>297</v>
      </c>
      <c r="J1044" s="7">
        <v>405493</v>
      </c>
      <c r="K1044" s="7">
        <v>405790</v>
      </c>
      <c r="L1044" s="7">
        <v>0</v>
      </c>
      <c r="M1044" s="7">
        <v>405790</v>
      </c>
      <c r="N1044" s="7">
        <v>405790</v>
      </c>
      <c r="O1044" s="7">
        <v>0</v>
      </c>
      <c r="P1044" s="7">
        <v>0</v>
      </c>
      <c r="Q1044" s="7" t="s">
        <v>30</v>
      </c>
      <c r="R1044" s="7">
        <v>0</v>
      </c>
      <c r="S1044" s="7">
        <v>405790</v>
      </c>
      <c r="T1044" s="28">
        <v>0</v>
      </c>
      <c r="U1044" s="6" t="s">
        <v>26</v>
      </c>
      <c r="V1044" s="6" t="s">
        <v>26</v>
      </c>
      <c r="W1044" t="s">
        <v>23</v>
      </c>
      <c r="X1044">
        <f>SUM(SUMIFS(gen_fuel!$T$1:$T$7186,gen_fuel!$A$1:$A$7186,E1044,gen_fuel!$U$1:$U$7186,disposition!A1044,gen_fuel!$N$1:$N$7186,{"HYC","WND","SUN"}))</f>
        <v>0</v>
      </c>
      <c r="Y1044" s="8">
        <f t="shared" si="16"/>
        <v>405493</v>
      </c>
    </row>
    <row r="1045" spans="1:25" ht="39" x14ac:dyDescent="0.25">
      <c r="A1045" s="5">
        <v>2012</v>
      </c>
      <c r="B1045" s="5">
        <v>4660</v>
      </c>
      <c r="C1045" s="6" t="s">
        <v>726</v>
      </c>
      <c r="D1045" s="5">
        <v>7</v>
      </c>
      <c r="E1045" s="5">
        <v>54677</v>
      </c>
      <c r="F1045" s="6" t="s">
        <v>23</v>
      </c>
      <c r="G1045" s="6" t="s">
        <v>726</v>
      </c>
      <c r="H1045" s="6" t="s">
        <v>25</v>
      </c>
      <c r="I1045" s="7">
        <v>55201</v>
      </c>
      <c r="J1045" s="7">
        <v>8868</v>
      </c>
      <c r="K1045" s="7">
        <v>64069</v>
      </c>
      <c r="L1045" s="7">
        <v>0</v>
      </c>
      <c r="M1045" s="7">
        <v>18076</v>
      </c>
      <c r="N1045" s="7">
        <v>18076</v>
      </c>
      <c r="O1045" s="7">
        <v>0</v>
      </c>
      <c r="P1045" s="7">
        <v>45993</v>
      </c>
      <c r="Q1045" s="7" t="s">
        <v>30</v>
      </c>
      <c r="R1045" s="7">
        <v>0</v>
      </c>
      <c r="S1045" s="7">
        <v>64069</v>
      </c>
      <c r="T1045" s="28">
        <v>1955</v>
      </c>
      <c r="U1045" s="6" t="s">
        <v>26</v>
      </c>
      <c r="V1045" s="6" t="s">
        <v>26</v>
      </c>
      <c r="W1045" t="s">
        <v>23</v>
      </c>
      <c r="X1045">
        <f>SUM(SUMIFS(gen_fuel!$T$1:$T$7186,gen_fuel!$A$1:$A$7186,E1045,gen_fuel!$U$1:$U$7186,disposition!A1045,gen_fuel!$N$1:$N$7186,{"HYC","WND","SUN"}))</f>
        <v>0</v>
      </c>
      <c r="Y1045" s="8">
        <f t="shared" si="16"/>
        <v>-37125</v>
      </c>
    </row>
    <row r="1046" spans="1:25" ht="64.5" x14ac:dyDescent="0.25">
      <c r="A1046" s="5">
        <v>2012</v>
      </c>
      <c r="B1046" s="5">
        <v>24206</v>
      </c>
      <c r="C1046" s="6" t="s">
        <v>728</v>
      </c>
      <c r="D1046" s="5">
        <v>7</v>
      </c>
      <c r="E1046" s="5">
        <v>54690</v>
      </c>
      <c r="F1046" s="6" t="s">
        <v>23</v>
      </c>
      <c r="G1046" s="6" t="s">
        <v>729</v>
      </c>
      <c r="H1046" s="6" t="s">
        <v>185</v>
      </c>
      <c r="I1046" s="7">
        <v>42705</v>
      </c>
      <c r="J1046" s="7">
        <v>44666</v>
      </c>
      <c r="K1046" s="7">
        <v>87371</v>
      </c>
      <c r="L1046" s="7">
        <v>2989</v>
      </c>
      <c r="M1046" s="7">
        <v>83892</v>
      </c>
      <c r="N1046" s="7">
        <v>86881</v>
      </c>
      <c r="O1046" s="7">
        <v>0</v>
      </c>
      <c r="P1046" s="7">
        <v>490</v>
      </c>
      <c r="Q1046" s="7" t="s">
        <v>30</v>
      </c>
      <c r="R1046" s="7">
        <v>0</v>
      </c>
      <c r="S1046" s="7">
        <v>87371</v>
      </c>
      <c r="T1046" s="28">
        <v>15</v>
      </c>
      <c r="U1046" s="6" t="s">
        <v>26</v>
      </c>
      <c r="V1046" s="6" t="s">
        <v>26</v>
      </c>
      <c r="W1046" t="s">
        <v>23</v>
      </c>
      <c r="X1046">
        <f>SUM(SUMIFS(gen_fuel!$T$1:$T$7186,gen_fuel!$A$1:$A$7186,E1046,gen_fuel!$U$1:$U$7186,disposition!A1046,gen_fuel!$N$1:$N$7186,{"HYC","WND","SUN"}))</f>
        <v>0</v>
      </c>
      <c r="Y1046" s="8">
        <f t="shared" si="16"/>
        <v>44176</v>
      </c>
    </row>
    <row r="1047" spans="1:25" ht="51.75" x14ac:dyDescent="0.25">
      <c r="A1047" s="5">
        <v>2012</v>
      </c>
      <c r="B1047" s="5">
        <v>29925</v>
      </c>
      <c r="C1047" s="6" t="s">
        <v>130</v>
      </c>
      <c r="D1047" s="5">
        <v>6</v>
      </c>
      <c r="E1047" s="5">
        <v>54705</v>
      </c>
      <c r="F1047" s="6" t="s">
        <v>50</v>
      </c>
      <c r="G1047" s="6" t="s">
        <v>730</v>
      </c>
      <c r="H1047" s="6" t="s">
        <v>25</v>
      </c>
      <c r="I1047" s="7">
        <v>0</v>
      </c>
      <c r="J1047" s="7">
        <v>0</v>
      </c>
      <c r="K1047" s="7">
        <v>0</v>
      </c>
      <c r="L1047" s="7">
        <v>0</v>
      </c>
      <c r="M1047" s="7">
        <v>0</v>
      </c>
      <c r="N1047" s="7">
        <v>0</v>
      </c>
      <c r="O1047" s="7">
        <v>0</v>
      </c>
      <c r="P1047" s="7">
        <v>0</v>
      </c>
      <c r="Q1047" s="7" t="s">
        <v>30</v>
      </c>
      <c r="R1047" s="7">
        <v>0</v>
      </c>
      <c r="S1047" s="7">
        <v>0</v>
      </c>
      <c r="T1047" s="28">
        <v>0</v>
      </c>
      <c r="U1047" s="6" t="s">
        <v>26</v>
      </c>
      <c r="V1047" s="6" t="s">
        <v>26</v>
      </c>
      <c r="W1047" t="s">
        <v>23</v>
      </c>
      <c r="X1047">
        <f>SUM(SUMIFS(gen_fuel!$T$1:$T$7186,gen_fuel!$A$1:$A$7186,E1047,gen_fuel!$U$1:$U$7186,disposition!A1047,gen_fuel!$N$1:$N$7186,{"HYC","WND","SUN"}))</f>
        <v>0</v>
      </c>
      <c r="Y1047" s="8">
        <f t="shared" si="16"/>
        <v>0</v>
      </c>
    </row>
    <row r="1048" spans="1:25" ht="51.75" x14ac:dyDescent="0.25">
      <c r="A1048" s="5">
        <v>2012</v>
      </c>
      <c r="B1048" s="5">
        <v>57139</v>
      </c>
      <c r="C1048" s="6" t="s">
        <v>732</v>
      </c>
      <c r="D1048" s="5">
        <v>6</v>
      </c>
      <c r="E1048" s="5">
        <v>54730</v>
      </c>
      <c r="F1048" s="6" t="s">
        <v>50</v>
      </c>
      <c r="G1048" s="6" t="s">
        <v>733</v>
      </c>
      <c r="H1048" s="6" t="s">
        <v>103</v>
      </c>
      <c r="I1048" s="7">
        <v>17462</v>
      </c>
      <c r="J1048" s="7">
        <v>793</v>
      </c>
      <c r="K1048" s="7">
        <v>18255</v>
      </c>
      <c r="L1048" s="7">
        <v>122</v>
      </c>
      <c r="M1048" s="7">
        <v>16636</v>
      </c>
      <c r="N1048" s="7">
        <v>16758</v>
      </c>
      <c r="O1048" s="7">
        <v>0</v>
      </c>
      <c r="P1048" s="7">
        <v>1497</v>
      </c>
      <c r="Q1048" s="7" t="s">
        <v>30</v>
      </c>
      <c r="R1048" s="7">
        <v>0</v>
      </c>
      <c r="S1048" s="7">
        <v>18255</v>
      </c>
      <c r="T1048" s="28">
        <v>62</v>
      </c>
      <c r="U1048" s="6" t="s">
        <v>26</v>
      </c>
      <c r="V1048" s="6" t="s">
        <v>26</v>
      </c>
      <c r="W1048" t="s">
        <v>23</v>
      </c>
      <c r="X1048">
        <f>SUM(SUMIFS(gen_fuel!$T$1:$T$7186,gen_fuel!$A$1:$A$7186,E1048,gen_fuel!$U$1:$U$7186,disposition!A1048,gen_fuel!$N$1:$N$7186,{"HYC","WND","SUN"}))</f>
        <v>0</v>
      </c>
      <c r="Y1048" s="8">
        <f t="shared" si="16"/>
        <v>-704</v>
      </c>
    </row>
    <row r="1049" spans="1:25" ht="64.5" x14ac:dyDescent="0.25">
      <c r="A1049" s="5">
        <v>2012</v>
      </c>
      <c r="B1049" s="5">
        <v>335</v>
      </c>
      <c r="C1049" s="6" t="s">
        <v>734</v>
      </c>
      <c r="D1049" s="5">
        <v>7</v>
      </c>
      <c r="E1049" s="5">
        <v>54748</v>
      </c>
      <c r="F1049" s="6" t="s">
        <v>23</v>
      </c>
      <c r="G1049" s="6" t="s">
        <v>735</v>
      </c>
      <c r="H1049" s="6" t="s">
        <v>61</v>
      </c>
      <c r="I1049" s="7">
        <v>263485</v>
      </c>
      <c r="J1049" s="7">
        <v>39247</v>
      </c>
      <c r="K1049" s="7">
        <v>302732</v>
      </c>
      <c r="L1049" s="7">
        <v>3203</v>
      </c>
      <c r="M1049" s="7">
        <v>284730</v>
      </c>
      <c r="N1049" s="7">
        <v>287933</v>
      </c>
      <c r="O1049" s="7">
        <v>0</v>
      </c>
      <c r="P1049" s="7">
        <v>14799</v>
      </c>
      <c r="Q1049" s="7" t="s">
        <v>30</v>
      </c>
      <c r="R1049" s="7">
        <v>0</v>
      </c>
      <c r="S1049" s="7">
        <v>302732</v>
      </c>
      <c r="T1049" s="28">
        <v>139</v>
      </c>
      <c r="U1049" s="6" t="s">
        <v>26</v>
      </c>
      <c r="V1049" s="6" t="s">
        <v>26</v>
      </c>
      <c r="W1049" t="s">
        <v>23</v>
      </c>
      <c r="X1049">
        <f>SUM(SUMIFS(gen_fuel!$T$1:$T$7186,gen_fuel!$A$1:$A$7186,E1049,gen_fuel!$U$1:$U$7186,disposition!A1049,gen_fuel!$N$1:$N$7186,{"HYC","WND","SUN"}))</f>
        <v>0</v>
      </c>
      <c r="Y1049" s="8">
        <f t="shared" si="16"/>
        <v>24448</v>
      </c>
    </row>
    <row r="1050" spans="1:25" ht="64.5" x14ac:dyDescent="0.25">
      <c r="A1050" s="5">
        <v>2012</v>
      </c>
      <c r="B1050" s="5">
        <v>56291</v>
      </c>
      <c r="C1050" s="6" t="s">
        <v>737</v>
      </c>
      <c r="D1050" s="5">
        <v>7</v>
      </c>
      <c r="E1050" s="5">
        <v>54752</v>
      </c>
      <c r="F1050" s="6" t="s">
        <v>23</v>
      </c>
      <c r="G1050" s="6" t="s">
        <v>738</v>
      </c>
      <c r="H1050" s="6" t="s">
        <v>103</v>
      </c>
      <c r="I1050" s="7">
        <v>527304</v>
      </c>
      <c r="J1050" s="7">
        <v>75149</v>
      </c>
      <c r="K1050" s="7">
        <v>602453</v>
      </c>
      <c r="L1050" s="7">
        <v>52730</v>
      </c>
      <c r="M1050" s="7">
        <v>549723</v>
      </c>
      <c r="N1050" s="7">
        <v>602453</v>
      </c>
      <c r="O1050" s="7">
        <v>0</v>
      </c>
      <c r="P1050" s="7">
        <v>0</v>
      </c>
      <c r="Q1050" s="7" t="s">
        <v>30</v>
      </c>
      <c r="R1050" s="7">
        <v>0</v>
      </c>
      <c r="S1050" s="7">
        <v>602453</v>
      </c>
      <c r="T1050" s="28" t="s">
        <v>30</v>
      </c>
      <c r="U1050" s="6" t="s">
        <v>26</v>
      </c>
      <c r="V1050" s="6" t="s">
        <v>26</v>
      </c>
      <c r="W1050" t="s">
        <v>23</v>
      </c>
      <c r="X1050">
        <f>SUM(SUMIFS(gen_fuel!$T$1:$T$7186,gen_fuel!$A$1:$A$7186,E1050,gen_fuel!$U$1:$U$7186,disposition!A1050,gen_fuel!$N$1:$N$7186,{"HYC","WND","SUN"}))</f>
        <v>0</v>
      </c>
      <c r="Y1050" s="8">
        <f t="shared" si="16"/>
        <v>75149</v>
      </c>
    </row>
    <row r="1051" spans="1:25" ht="39" x14ac:dyDescent="0.25">
      <c r="A1051" s="5">
        <v>2012</v>
      </c>
      <c r="B1051" s="5">
        <v>50102</v>
      </c>
      <c r="C1051" s="6" t="s">
        <v>740</v>
      </c>
      <c r="D1051" s="5">
        <v>7</v>
      </c>
      <c r="E1051" s="5">
        <v>54763</v>
      </c>
      <c r="F1051" s="6" t="s">
        <v>23</v>
      </c>
      <c r="G1051" s="6" t="s">
        <v>741</v>
      </c>
      <c r="H1051" s="6" t="s">
        <v>103</v>
      </c>
      <c r="I1051" s="7">
        <v>139506</v>
      </c>
      <c r="J1051" s="7">
        <v>191402</v>
      </c>
      <c r="K1051" s="7">
        <v>330908</v>
      </c>
      <c r="L1051" s="7">
        <v>0</v>
      </c>
      <c r="M1051" s="7">
        <v>330908</v>
      </c>
      <c r="N1051" s="7">
        <v>330908</v>
      </c>
      <c r="O1051" s="7">
        <v>0</v>
      </c>
      <c r="P1051" s="7">
        <v>0</v>
      </c>
      <c r="Q1051" s="7" t="s">
        <v>30</v>
      </c>
      <c r="R1051" s="7">
        <v>0</v>
      </c>
      <c r="S1051" s="7">
        <v>330908</v>
      </c>
      <c r="T1051" s="28">
        <v>0</v>
      </c>
      <c r="U1051" s="6" t="s">
        <v>26</v>
      </c>
      <c r="V1051" s="6" t="s">
        <v>26</v>
      </c>
      <c r="W1051" t="s">
        <v>23</v>
      </c>
      <c r="X1051">
        <f>SUM(SUMIFS(gen_fuel!$T$1:$T$7186,gen_fuel!$A$1:$A$7186,E1051,gen_fuel!$U$1:$U$7186,disposition!A1051,gen_fuel!$N$1:$N$7186,{"HYC","WND","SUN"}))</f>
        <v>0</v>
      </c>
      <c r="Y1051" s="8">
        <f t="shared" si="16"/>
        <v>191402</v>
      </c>
    </row>
    <row r="1052" spans="1:25" ht="51.75" x14ac:dyDescent="0.25">
      <c r="A1052" s="5">
        <v>2012</v>
      </c>
      <c r="B1052" s="5">
        <v>55932</v>
      </c>
      <c r="C1052" s="6" t="s">
        <v>742</v>
      </c>
      <c r="D1052" s="5">
        <v>7</v>
      </c>
      <c r="E1052" s="5">
        <v>54789</v>
      </c>
      <c r="F1052" s="6" t="s">
        <v>23</v>
      </c>
      <c r="G1052" s="6" t="s">
        <v>743</v>
      </c>
      <c r="H1052" s="6" t="s">
        <v>103</v>
      </c>
      <c r="I1052" s="7">
        <v>283666</v>
      </c>
      <c r="J1052" s="7">
        <v>172074</v>
      </c>
      <c r="K1052" s="7">
        <v>455740</v>
      </c>
      <c r="L1052" s="7">
        <v>0</v>
      </c>
      <c r="M1052" s="7">
        <v>455740</v>
      </c>
      <c r="N1052" s="7">
        <v>455740</v>
      </c>
      <c r="O1052" s="7">
        <v>0</v>
      </c>
      <c r="P1052" s="7">
        <v>0</v>
      </c>
      <c r="Q1052" s="7" t="s">
        <v>30</v>
      </c>
      <c r="R1052" s="7">
        <v>0</v>
      </c>
      <c r="S1052" s="7">
        <v>455740</v>
      </c>
      <c r="T1052" s="28">
        <v>0</v>
      </c>
      <c r="U1052" s="6" t="s">
        <v>26</v>
      </c>
      <c r="V1052" s="6" t="s">
        <v>26</v>
      </c>
      <c r="W1052" t="s">
        <v>23</v>
      </c>
      <c r="X1052">
        <f>SUM(SUMIFS(gen_fuel!$T$1:$T$7186,gen_fuel!$A$1:$A$7186,E1052,gen_fuel!$U$1:$U$7186,disposition!A1052,gen_fuel!$N$1:$N$7186,{"HYC","WND","SUN"}))</f>
        <v>0</v>
      </c>
      <c r="Y1052" s="8">
        <f t="shared" si="16"/>
        <v>172074</v>
      </c>
    </row>
    <row r="1053" spans="1:25" ht="39" x14ac:dyDescent="0.25">
      <c r="A1053" s="5">
        <v>2012</v>
      </c>
      <c r="B1053" s="5">
        <v>8683</v>
      </c>
      <c r="C1053" s="6" t="s">
        <v>745</v>
      </c>
      <c r="D1053" s="5">
        <v>7</v>
      </c>
      <c r="E1053" s="5">
        <v>54790</v>
      </c>
      <c r="F1053" s="6" t="s">
        <v>23</v>
      </c>
      <c r="G1053" s="6" t="s">
        <v>745</v>
      </c>
      <c r="H1053" s="6" t="s">
        <v>53</v>
      </c>
      <c r="I1053" s="7">
        <v>32176</v>
      </c>
      <c r="J1053" s="7">
        <v>33342</v>
      </c>
      <c r="K1053" s="7">
        <v>65518</v>
      </c>
      <c r="L1053" s="7">
        <v>0</v>
      </c>
      <c r="M1053" s="7">
        <v>65518</v>
      </c>
      <c r="N1053" s="7">
        <v>65518</v>
      </c>
      <c r="O1053" s="7">
        <v>0</v>
      </c>
      <c r="P1053" s="7">
        <v>0</v>
      </c>
      <c r="Q1053" s="7" t="s">
        <v>30</v>
      </c>
      <c r="R1053" s="7">
        <v>0</v>
      </c>
      <c r="S1053" s="7">
        <v>65518</v>
      </c>
      <c r="T1053" s="28">
        <v>0</v>
      </c>
      <c r="U1053" s="6" t="s">
        <v>26</v>
      </c>
      <c r="V1053" s="6" t="s">
        <v>26</v>
      </c>
      <c r="W1053" t="s">
        <v>23</v>
      </c>
      <c r="X1053">
        <f>SUM(SUMIFS(gen_fuel!$T$1:$T$7186,gen_fuel!$A$1:$A$7186,E1053,gen_fuel!$U$1:$U$7186,disposition!A1053,gen_fuel!$N$1:$N$7186,{"HYC","WND","SUN"}))</f>
        <v>0</v>
      </c>
      <c r="Y1053" s="8">
        <f t="shared" si="16"/>
        <v>33342</v>
      </c>
    </row>
    <row r="1054" spans="1:25" ht="51.75" x14ac:dyDescent="0.25">
      <c r="A1054" s="5">
        <v>2012</v>
      </c>
      <c r="B1054" s="5">
        <v>5277</v>
      </c>
      <c r="C1054" s="6" t="s">
        <v>746</v>
      </c>
      <c r="D1054" s="5">
        <v>7</v>
      </c>
      <c r="E1054" s="5">
        <v>54795</v>
      </c>
      <c r="F1054" s="6" t="s">
        <v>23</v>
      </c>
      <c r="G1054" s="6" t="s">
        <v>747</v>
      </c>
      <c r="H1054" s="6" t="s">
        <v>366</v>
      </c>
      <c r="I1054" s="7">
        <v>62475</v>
      </c>
      <c r="J1054" s="7">
        <v>8612</v>
      </c>
      <c r="K1054" s="7">
        <v>71087</v>
      </c>
      <c r="L1054" s="7">
        <v>1500</v>
      </c>
      <c r="M1054" s="7">
        <v>69184</v>
      </c>
      <c r="N1054" s="7">
        <v>70684</v>
      </c>
      <c r="O1054" s="7">
        <v>0</v>
      </c>
      <c r="P1054" s="7">
        <v>403</v>
      </c>
      <c r="Q1054" s="7" t="s">
        <v>30</v>
      </c>
      <c r="R1054" s="7">
        <v>0</v>
      </c>
      <c r="S1054" s="7">
        <v>71087</v>
      </c>
      <c r="T1054" s="28">
        <v>17</v>
      </c>
      <c r="U1054" s="6" t="s">
        <v>26</v>
      </c>
      <c r="V1054" s="6" t="s">
        <v>26</v>
      </c>
      <c r="W1054" t="s">
        <v>23</v>
      </c>
      <c r="X1054">
        <f>SUM(SUMIFS(gen_fuel!$T$1:$T$7186,gen_fuel!$A$1:$A$7186,E1054,gen_fuel!$U$1:$U$7186,disposition!A1054,gen_fuel!$N$1:$N$7186,{"HYC","WND","SUN"}))</f>
        <v>0</v>
      </c>
      <c r="Y1054" s="8">
        <f t="shared" si="16"/>
        <v>8209</v>
      </c>
    </row>
    <row r="1055" spans="1:25" ht="39" x14ac:dyDescent="0.25">
      <c r="A1055" s="5">
        <v>2012</v>
      </c>
      <c r="B1055" s="5">
        <v>12222</v>
      </c>
      <c r="C1055" s="6" t="s">
        <v>750</v>
      </c>
      <c r="D1055" s="5">
        <v>7</v>
      </c>
      <c r="E1055" s="5">
        <v>54802</v>
      </c>
      <c r="F1055" s="6" t="s">
        <v>23</v>
      </c>
      <c r="G1055" s="6" t="s">
        <v>751</v>
      </c>
      <c r="H1055" s="6" t="s">
        <v>103</v>
      </c>
      <c r="I1055" s="7">
        <v>782286</v>
      </c>
      <c r="J1055" s="7">
        <v>56762</v>
      </c>
      <c r="K1055" s="7">
        <v>839048</v>
      </c>
      <c r="L1055" s="7">
        <v>0</v>
      </c>
      <c r="M1055" s="7">
        <v>807524</v>
      </c>
      <c r="N1055" s="7">
        <v>807524</v>
      </c>
      <c r="O1055" s="7">
        <v>0</v>
      </c>
      <c r="P1055" s="7">
        <v>31524</v>
      </c>
      <c r="Q1055" s="7" t="s">
        <v>30</v>
      </c>
      <c r="R1055" s="7">
        <v>0</v>
      </c>
      <c r="S1055" s="7">
        <v>839048</v>
      </c>
      <c r="T1055" s="28">
        <v>1103</v>
      </c>
      <c r="U1055" s="6" t="s">
        <v>26</v>
      </c>
      <c r="V1055" s="6" t="s">
        <v>26</v>
      </c>
      <c r="W1055" t="s">
        <v>23</v>
      </c>
      <c r="X1055">
        <f>SUM(SUMIFS(gen_fuel!$T$1:$T$7186,gen_fuel!$A$1:$A$7186,E1055,gen_fuel!$U$1:$U$7186,disposition!A1055,gen_fuel!$N$1:$N$7186,{"HYC","WND","SUN"}))</f>
        <v>0</v>
      </c>
      <c r="Y1055" s="8">
        <f t="shared" si="16"/>
        <v>25238</v>
      </c>
    </row>
    <row r="1056" spans="1:25" ht="51.75" x14ac:dyDescent="0.25">
      <c r="A1056" s="5">
        <v>2012</v>
      </c>
      <c r="B1056" s="5">
        <v>18843</v>
      </c>
      <c r="C1056" s="6" t="s">
        <v>759</v>
      </c>
      <c r="D1056" s="5">
        <v>6</v>
      </c>
      <c r="E1056" s="5">
        <v>54841</v>
      </c>
      <c r="F1056" s="6" t="s">
        <v>50</v>
      </c>
      <c r="G1056" s="6" t="s">
        <v>760</v>
      </c>
      <c r="H1056" s="6" t="s">
        <v>69</v>
      </c>
      <c r="I1056" s="7">
        <v>54</v>
      </c>
      <c r="J1056" s="7">
        <v>120350</v>
      </c>
      <c r="K1056" s="7">
        <v>120404</v>
      </c>
      <c r="L1056" s="7">
        <v>54</v>
      </c>
      <c r="M1056" s="7">
        <v>120350</v>
      </c>
      <c r="N1056" s="7">
        <v>120404</v>
      </c>
      <c r="O1056" s="7">
        <v>0</v>
      </c>
      <c r="P1056" s="7">
        <v>0</v>
      </c>
      <c r="Q1056" s="7" t="s">
        <v>30</v>
      </c>
      <c r="R1056" s="7">
        <v>0</v>
      </c>
      <c r="S1056" s="7">
        <v>120404</v>
      </c>
      <c r="T1056" s="28">
        <v>0</v>
      </c>
      <c r="U1056" s="6" t="s">
        <v>26</v>
      </c>
      <c r="V1056" s="6" t="s">
        <v>26</v>
      </c>
      <c r="W1056" t="s">
        <v>23</v>
      </c>
      <c r="X1056">
        <f>SUM(SUMIFS(gen_fuel!$T$1:$T$7186,gen_fuel!$A$1:$A$7186,E1056,gen_fuel!$U$1:$U$7186,disposition!A1056,gen_fuel!$N$1:$N$7186,{"HYC","WND","SUN"}))</f>
        <v>0</v>
      </c>
      <c r="Y1056" s="8">
        <f t="shared" si="16"/>
        <v>120350</v>
      </c>
    </row>
    <row r="1057" spans="1:25" ht="51.75" x14ac:dyDescent="0.25">
      <c r="A1057" s="5">
        <v>2012</v>
      </c>
      <c r="B1057" s="5">
        <v>50021</v>
      </c>
      <c r="C1057" s="6" t="s">
        <v>762</v>
      </c>
      <c r="D1057" s="5">
        <v>7</v>
      </c>
      <c r="E1057" s="5">
        <v>54867</v>
      </c>
      <c r="F1057" s="6" t="s">
        <v>23</v>
      </c>
      <c r="G1057" s="6" t="s">
        <v>763</v>
      </c>
      <c r="H1057" s="6" t="s">
        <v>49</v>
      </c>
      <c r="I1057" s="7">
        <v>35808</v>
      </c>
      <c r="J1057" s="7">
        <v>3460</v>
      </c>
      <c r="K1057" s="7">
        <v>39268</v>
      </c>
      <c r="L1057" s="7">
        <v>3580</v>
      </c>
      <c r="M1057" s="7">
        <v>35688</v>
      </c>
      <c r="N1057" s="7">
        <v>39268</v>
      </c>
      <c r="O1057" s="7">
        <v>0</v>
      </c>
      <c r="P1057" s="7">
        <v>0</v>
      </c>
      <c r="Q1057" s="7" t="s">
        <v>30</v>
      </c>
      <c r="R1057" s="7">
        <v>0</v>
      </c>
      <c r="S1057" s="7">
        <v>39268</v>
      </c>
      <c r="T1057" s="28">
        <v>0</v>
      </c>
      <c r="U1057" s="6" t="s">
        <v>26</v>
      </c>
      <c r="V1057" s="6" t="s">
        <v>26</v>
      </c>
      <c r="W1057" t="s">
        <v>23</v>
      </c>
      <c r="X1057">
        <f>SUM(SUMIFS(gen_fuel!$T$1:$T$7186,gen_fuel!$A$1:$A$7186,E1057,gen_fuel!$U$1:$U$7186,disposition!A1057,gen_fuel!$N$1:$N$7186,{"HYC","WND","SUN"}))</f>
        <v>0</v>
      </c>
      <c r="Y1057" s="8">
        <f t="shared" si="16"/>
        <v>3460</v>
      </c>
    </row>
    <row r="1058" spans="1:25" ht="51.75" x14ac:dyDescent="0.25">
      <c r="A1058" s="5">
        <v>2012</v>
      </c>
      <c r="B1058" s="5">
        <v>56024</v>
      </c>
      <c r="C1058" s="6" t="s">
        <v>764</v>
      </c>
      <c r="D1058" s="5">
        <v>7</v>
      </c>
      <c r="E1058" s="5">
        <v>54880</v>
      </c>
      <c r="F1058" s="6" t="s">
        <v>23</v>
      </c>
      <c r="G1058" s="6" t="s">
        <v>765</v>
      </c>
      <c r="H1058" s="6" t="s">
        <v>69</v>
      </c>
      <c r="I1058" s="7">
        <v>3041</v>
      </c>
      <c r="J1058" s="7">
        <v>76408</v>
      </c>
      <c r="K1058" s="7">
        <v>79449</v>
      </c>
      <c r="L1058" s="7">
        <v>0</v>
      </c>
      <c r="M1058" s="7">
        <v>79449</v>
      </c>
      <c r="N1058" s="7">
        <v>79449</v>
      </c>
      <c r="O1058" s="7">
        <v>0</v>
      </c>
      <c r="P1058" s="7">
        <v>0</v>
      </c>
      <c r="Q1058" s="7" t="s">
        <v>30</v>
      </c>
      <c r="R1058" s="7">
        <v>0</v>
      </c>
      <c r="S1058" s="7">
        <v>79449</v>
      </c>
      <c r="T1058" s="28">
        <v>0</v>
      </c>
      <c r="U1058" s="6" t="s">
        <v>26</v>
      </c>
      <c r="V1058" s="6" t="s">
        <v>26</v>
      </c>
      <c r="W1058" t="s">
        <v>23</v>
      </c>
      <c r="X1058">
        <f>SUM(SUMIFS(gen_fuel!$T$1:$T$7186,gen_fuel!$A$1:$A$7186,E1058,gen_fuel!$U$1:$U$7186,disposition!A1058,gen_fuel!$N$1:$N$7186,{"HYC","WND","SUN"}))</f>
        <v>0</v>
      </c>
      <c r="Y1058" s="8">
        <f t="shared" si="16"/>
        <v>76408</v>
      </c>
    </row>
    <row r="1059" spans="1:25" ht="51.75" x14ac:dyDescent="0.25">
      <c r="A1059" s="5">
        <v>2012</v>
      </c>
      <c r="B1059" s="5">
        <v>5534</v>
      </c>
      <c r="C1059" s="6" t="s">
        <v>766</v>
      </c>
      <c r="D1059" s="5">
        <v>7</v>
      </c>
      <c r="E1059" s="5">
        <v>54887</v>
      </c>
      <c r="F1059" s="6" t="s">
        <v>23</v>
      </c>
      <c r="G1059" s="6" t="s">
        <v>767</v>
      </c>
      <c r="H1059" s="6" t="s">
        <v>322</v>
      </c>
      <c r="I1059" s="7">
        <v>1379</v>
      </c>
      <c r="J1059" s="7">
        <v>90595</v>
      </c>
      <c r="K1059" s="7">
        <v>91974</v>
      </c>
      <c r="L1059" s="7">
        <v>50</v>
      </c>
      <c r="M1059" s="7">
        <v>91924</v>
      </c>
      <c r="N1059" s="7">
        <v>91974</v>
      </c>
      <c r="O1059" s="7">
        <v>0</v>
      </c>
      <c r="P1059" s="7">
        <v>0</v>
      </c>
      <c r="Q1059" s="7" t="s">
        <v>30</v>
      </c>
      <c r="R1059" s="7">
        <v>0</v>
      </c>
      <c r="S1059" s="7">
        <v>91974</v>
      </c>
      <c r="T1059" s="28" t="s">
        <v>30</v>
      </c>
      <c r="U1059" s="6" t="s">
        <v>26</v>
      </c>
      <c r="V1059" s="6" t="s">
        <v>26</v>
      </c>
      <c r="W1059" t="s">
        <v>23</v>
      </c>
      <c r="X1059">
        <f>SUM(SUMIFS(gen_fuel!$T$1:$T$7186,gen_fuel!$A$1:$A$7186,E1059,gen_fuel!$U$1:$U$7186,disposition!A1059,gen_fuel!$N$1:$N$7186,{"HYC","WND","SUN"}))</f>
        <v>0</v>
      </c>
      <c r="Y1059" s="8">
        <f t="shared" si="16"/>
        <v>90595</v>
      </c>
    </row>
    <row r="1060" spans="1:25" ht="39" x14ac:dyDescent="0.25">
      <c r="A1060" s="5">
        <v>2012</v>
      </c>
      <c r="B1060" s="5">
        <v>11651</v>
      </c>
      <c r="C1060" s="6" t="s">
        <v>768</v>
      </c>
      <c r="D1060" s="5">
        <v>7</v>
      </c>
      <c r="E1060" s="5">
        <v>54912</v>
      </c>
      <c r="F1060" s="6" t="s">
        <v>23</v>
      </c>
      <c r="G1060" s="6" t="s">
        <v>769</v>
      </c>
      <c r="H1060" s="6" t="s">
        <v>48</v>
      </c>
      <c r="I1060" s="7">
        <v>821128</v>
      </c>
      <c r="J1060" s="7">
        <v>74527</v>
      </c>
      <c r="K1060" s="7">
        <v>895655</v>
      </c>
      <c r="L1060" s="7">
        <v>14373</v>
      </c>
      <c r="M1060" s="7">
        <v>840270</v>
      </c>
      <c r="N1060" s="7">
        <v>854643</v>
      </c>
      <c r="O1060" s="7">
        <v>0</v>
      </c>
      <c r="P1060" s="7">
        <v>41012</v>
      </c>
      <c r="Q1060" s="7" t="s">
        <v>30</v>
      </c>
      <c r="R1060" s="7">
        <v>0</v>
      </c>
      <c r="S1060" s="7">
        <v>895655</v>
      </c>
      <c r="T1060" s="28">
        <v>1185</v>
      </c>
      <c r="U1060" s="6" t="s">
        <v>26</v>
      </c>
      <c r="V1060" s="6" t="s">
        <v>26</v>
      </c>
      <c r="W1060" t="s">
        <v>23</v>
      </c>
      <c r="X1060">
        <f>SUM(SUMIFS(gen_fuel!$T$1:$T$7186,gen_fuel!$A$1:$A$7186,E1060,gen_fuel!$U$1:$U$7186,disposition!A1060,gen_fuel!$N$1:$N$7186,{"HYC","WND","SUN"}))</f>
        <v>0</v>
      </c>
      <c r="Y1060" s="8">
        <f t="shared" si="16"/>
        <v>33515</v>
      </c>
    </row>
    <row r="1061" spans="1:25" ht="51.75" x14ac:dyDescent="0.25">
      <c r="A1061" s="5">
        <v>2012</v>
      </c>
      <c r="B1061" s="5">
        <v>6667</v>
      </c>
      <c r="C1061" s="6" t="s">
        <v>770</v>
      </c>
      <c r="D1061" s="5">
        <v>7</v>
      </c>
      <c r="E1061" s="5">
        <v>54918</v>
      </c>
      <c r="F1061" s="6" t="s">
        <v>23</v>
      </c>
      <c r="G1061" s="6" t="s">
        <v>771</v>
      </c>
      <c r="H1061" s="6" t="s">
        <v>90</v>
      </c>
      <c r="I1061" s="7">
        <v>41063</v>
      </c>
      <c r="J1061" s="7">
        <v>37576</v>
      </c>
      <c r="K1061" s="7">
        <v>78639</v>
      </c>
      <c r="L1061" s="7">
        <v>0</v>
      </c>
      <c r="M1061" s="7">
        <v>78639</v>
      </c>
      <c r="N1061" s="7">
        <v>78639</v>
      </c>
      <c r="O1061" s="7">
        <v>0</v>
      </c>
      <c r="P1061" s="7">
        <v>0</v>
      </c>
      <c r="Q1061" s="7" t="s">
        <v>30</v>
      </c>
      <c r="R1061" s="7">
        <v>0</v>
      </c>
      <c r="S1061" s="7">
        <v>78639</v>
      </c>
      <c r="T1061" s="28">
        <v>0</v>
      </c>
      <c r="U1061" s="6" t="s">
        <v>26</v>
      </c>
      <c r="V1061" s="6" t="s">
        <v>26</v>
      </c>
      <c r="W1061" t="s">
        <v>23</v>
      </c>
      <c r="X1061">
        <f>SUM(SUMIFS(gen_fuel!$T$1:$T$7186,gen_fuel!$A$1:$A$7186,E1061,gen_fuel!$U$1:$U$7186,disposition!A1061,gen_fuel!$N$1:$N$7186,{"HYC","WND","SUN"}))</f>
        <v>0</v>
      </c>
      <c r="Y1061" s="8">
        <f t="shared" si="16"/>
        <v>37576</v>
      </c>
    </row>
    <row r="1062" spans="1:25" ht="39" x14ac:dyDescent="0.25">
      <c r="A1062" s="5">
        <v>2012</v>
      </c>
      <c r="B1062" s="5">
        <v>49778</v>
      </c>
      <c r="C1062" s="6" t="s">
        <v>772</v>
      </c>
      <c r="D1062" s="5">
        <v>7</v>
      </c>
      <c r="E1062" s="5">
        <v>54933</v>
      </c>
      <c r="F1062" s="6" t="s">
        <v>23</v>
      </c>
      <c r="G1062" s="6" t="s">
        <v>773</v>
      </c>
      <c r="H1062" s="6" t="s">
        <v>53</v>
      </c>
      <c r="I1062" s="7">
        <v>2116</v>
      </c>
      <c r="J1062" s="7">
        <v>51181</v>
      </c>
      <c r="K1062" s="7">
        <v>53297</v>
      </c>
      <c r="L1062" s="7">
        <v>0</v>
      </c>
      <c r="M1062" s="7">
        <v>53297</v>
      </c>
      <c r="N1062" s="7">
        <v>53297</v>
      </c>
      <c r="O1062" s="7">
        <v>0</v>
      </c>
      <c r="P1062" s="7">
        <v>0</v>
      </c>
      <c r="Q1062" s="7" t="s">
        <v>30</v>
      </c>
      <c r="R1062" s="7">
        <v>0</v>
      </c>
      <c r="S1062" s="7">
        <v>53297</v>
      </c>
      <c r="T1062" s="28">
        <v>0</v>
      </c>
      <c r="U1062" s="6" t="s">
        <v>26</v>
      </c>
      <c r="V1062" s="6" t="s">
        <v>26</v>
      </c>
      <c r="W1062" t="s">
        <v>23</v>
      </c>
      <c r="X1062">
        <f>SUM(SUMIFS(gen_fuel!$T$1:$T$7186,gen_fuel!$A$1:$A$7186,E1062,gen_fuel!$U$1:$U$7186,disposition!A1062,gen_fuel!$N$1:$N$7186,{"HYC","WND","SUN"}))</f>
        <v>0</v>
      </c>
      <c r="Y1062" s="8">
        <f t="shared" si="16"/>
        <v>51181</v>
      </c>
    </row>
    <row r="1063" spans="1:25" ht="26.25" x14ac:dyDescent="0.25">
      <c r="A1063" s="5">
        <v>2012</v>
      </c>
      <c r="B1063" s="5">
        <v>2769</v>
      </c>
      <c r="C1063" s="6" t="s">
        <v>237</v>
      </c>
      <c r="D1063" s="5">
        <v>7</v>
      </c>
      <c r="E1063" s="5">
        <v>54965</v>
      </c>
      <c r="F1063" s="6" t="s">
        <v>23</v>
      </c>
      <c r="G1063" s="6" t="s">
        <v>774</v>
      </c>
      <c r="H1063" s="6" t="s">
        <v>49</v>
      </c>
      <c r="I1063" s="7">
        <v>9198</v>
      </c>
      <c r="J1063" s="7">
        <v>14994</v>
      </c>
      <c r="K1063" s="7">
        <v>24192</v>
      </c>
      <c r="L1063" s="7">
        <v>0</v>
      </c>
      <c r="M1063" s="7">
        <v>24192</v>
      </c>
      <c r="N1063" s="7">
        <v>24192</v>
      </c>
      <c r="O1063" s="7">
        <v>0</v>
      </c>
      <c r="P1063" s="7">
        <v>0</v>
      </c>
      <c r="Q1063" s="7" t="s">
        <v>30</v>
      </c>
      <c r="R1063" s="7">
        <v>0</v>
      </c>
      <c r="S1063" s="7">
        <v>24192</v>
      </c>
      <c r="T1063" s="28">
        <v>0</v>
      </c>
      <c r="U1063" s="6" t="s">
        <v>26</v>
      </c>
      <c r="V1063" s="6" t="s">
        <v>26</v>
      </c>
      <c r="W1063" t="s">
        <v>23</v>
      </c>
      <c r="X1063">
        <f>SUM(SUMIFS(gen_fuel!$T$1:$T$7186,gen_fuel!$A$1:$A$7186,E1063,gen_fuel!$U$1:$U$7186,disposition!A1063,gen_fuel!$N$1:$N$7186,{"HYC","WND","SUN"}))</f>
        <v>0</v>
      </c>
      <c r="Y1063" s="8">
        <f t="shared" si="16"/>
        <v>14994</v>
      </c>
    </row>
    <row r="1064" spans="1:25" ht="51.75" x14ac:dyDescent="0.25">
      <c r="A1064" s="5">
        <v>2012</v>
      </c>
      <c r="B1064" s="5">
        <v>35120</v>
      </c>
      <c r="C1064" s="6" t="s">
        <v>1501</v>
      </c>
      <c r="D1064" s="5">
        <v>7</v>
      </c>
      <c r="E1064" s="5">
        <v>54972</v>
      </c>
      <c r="F1064" s="6" t="s">
        <v>23</v>
      </c>
      <c r="G1064" s="6" t="s">
        <v>1502</v>
      </c>
      <c r="H1064" s="6" t="s">
        <v>61</v>
      </c>
      <c r="I1064" s="7">
        <v>55</v>
      </c>
      <c r="J1064" s="7">
        <v>35132</v>
      </c>
      <c r="K1064" s="7">
        <v>35187</v>
      </c>
      <c r="L1064" s="7">
        <v>0</v>
      </c>
      <c r="M1064" s="7">
        <v>35187</v>
      </c>
      <c r="N1064" s="7">
        <v>35187</v>
      </c>
      <c r="O1064" s="7">
        <v>0</v>
      </c>
      <c r="P1064" s="7">
        <v>0</v>
      </c>
      <c r="Q1064" s="7" t="s">
        <v>30</v>
      </c>
      <c r="R1064" s="7">
        <v>0</v>
      </c>
      <c r="S1064" s="7">
        <v>35187</v>
      </c>
      <c r="T1064" s="28">
        <v>0</v>
      </c>
      <c r="U1064" s="6" t="s">
        <v>26</v>
      </c>
      <c r="V1064" s="6" t="s">
        <v>26</v>
      </c>
      <c r="W1064" t="s">
        <v>23</v>
      </c>
      <c r="X1064">
        <f>SUM(SUMIFS(gen_fuel!$T$1:$T$7186,gen_fuel!$A$1:$A$7186,E1064,gen_fuel!$U$1:$U$7186,disposition!A1064,gen_fuel!$N$1:$N$7186,{"HYC","WND","SUN"}))</f>
        <v>0</v>
      </c>
      <c r="Y1064" s="8">
        <f t="shared" si="16"/>
        <v>35132</v>
      </c>
    </row>
    <row r="1065" spans="1:25" ht="51.75" x14ac:dyDescent="0.25">
      <c r="A1065" s="5">
        <v>2012</v>
      </c>
      <c r="B1065" s="5">
        <v>49774</v>
      </c>
      <c r="C1065" s="6" t="s">
        <v>776</v>
      </c>
      <c r="D1065" s="5">
        <v>7</v>
      </c>
      <c r="E1065" s="5">
        <v>55025</v>
      </c>
      <c r="F1065" s="6" t="s">
        <v>23</v>
      </c>
      <c r="G1065" s="6" t="s">
        <v>777</v>
      </c>
      <c r="H1065" s="6" t="s">
        <v>61</v>
      </c>
      <c r="I1065" s="7">
        <v>26163</v>
      </c>
      <c r="J1065" s="7">
        <v>0</v>
      </c>
      <c r="K1065" s="7">
        <v>26163</v>
      </c>
      <c r="L1065" s="7">
        <v>0</v>
      </c>
      <c r="M1065" s="7">
        <v>26163</v>
      </c>
      <c r="N1065" s="7">
        <v>26163</v>
      </c>
      <c r="O1065" s="7">
        <v>0</v>
      </c>
      <c r="P1065" s="7">
        <v>0</v>
      </c>
      <c r="Q1065" s="7" t="s">
        <v>30</v>
      </c>
      <c r="R1065" s="7">
        <v>0</v>
      </c>
      <c r="S1065" s="7">
        <v>26163</v>
      </c>
      <c r="T1065" s="28">
        <v>0</v>
      </c>
      <c r="U1065" s="6" t="s">
        <v>26</v>
      </c>
      <c r="V1065" s="6" t="s">
        <v>26</v>
      </c>
      <c r="W1065" t="s">
        <v>23</v>
      </c>
      <c r="X1065">
        <f>SUM(SUMIFS(gen_fuel!$T$1:$T$7186,gen_fuel!$A$1:$A$7186,E1065,gen_fuel!$U$1:$U$7186,disposition!A1065,gen_fuel!$N$1:$N$7186,{"HYC","WND","SUN"}))</f>
        <v>0</v>
      </c>
      <c r="Y1065" s="8">
        <f t="shared" si="16"/>
        <v>0</v>
      </c>
    </row>
    <row r="1066" spans="1:25" ht="51.75" x14ac:dyDescent="0.25">
      <c r="A1066" s="5">
        <v>2012</v>
      </c>
      <c r="B1066" s="5">
        <v>55738</v>
      </c>
      <c r="C1066" s="6" t="s">
        <v>276</v>
      </c>
      <c r="D1066" s="5">
        <v>7</v>
      </c>
      <c r="E1066" s="5">
        <v>55031</v>
      </c>
      <c r="F1066" s="6" t="s">
        <v>23</v>
      </c>
      <c r="G1066" s="6" t="s">
        <v>778</v>
      </c>
      <c r="H1066" s="6" t="s">
        <v>83</v>
      </c>
      <c r="I1066" s="7">
        <v>493813</v>
      </c>
      <c r="J1066" s="7">
        <v>6636</v>
      </c>
      <c r="K1066" s="7">
        <v>500449</v>
      </c>
      <c r="L1066" s="7">
        <v>0</v>
      </c>
      <c r="M1066" s="7">
        <v>14845</v>
      </c>
      <c r="N1066" s="7">
        <v>14845</v>
      </c>
      <c r="O1066" s="7">
        <v>0</v>
      </c>
      <c r="P1066" s="7">
        <v>485604</v>
      </c>
      <c r="Q1066" s="7" t="s">
        <v>30</v>
      </c>
      <c r="R1066" s="7">
        <v>0</v>
      </c>
      <c r="S1066" s="7">
        <v>500449</v>
      </c>
      <c r="T1066" s="28">
        <v>17710</v>
      </c>
      <c r="U1066" s="6" t="s">
        <v>26</v>
      </c>
      <c r="V1066" s="6" t="s">
        <v>26</v>
      </c>
      <c r="W1066" t="s">
        <v>23</v>
      </c>
      <c r="X1066">
        <f>SUM(SUMIFS(gen_fuel!$T$1:$T$7186,gen_fuel!$A$1:$A$7186,E1066,gen_fuel!$U$1:$U$7186,disposition!A1066,gen_fuel!$N$1:$N$7186,{"HYC","WND","SUN"}))</f>
        <v>0</v>
      </c>
      <c r="Y1066" s="8">
        <f t="shared" si="16"/>
        <v>-478968</v>
      </c>
    </row>
    <row r="1067" spans="1:25" ht="64.5" x14ac:dyDescent="0.25">
      <c r="A1067" s="5">
        <v>2012</v>
      </c>
      <c r="B1067" s="5">
        <v>56310</v>
      </c>
      <c r="C1067" s="6" t="s">
        <v>174</v>
      </c>
      <c r="D1067" s="5">
        <v>7</v>
      </c>
      <c r="E1067" s="5">
        <v>55044</v>
      </c>
      <c r="F1067" s="6" t="s">
        <v>23</v>
      </c>
      <c r="G1067" s="6" t="s">
        <v>779</v>
      </c>
      <c r="H1067" s="6" t="s">
        <v>103</v>
      </c>
      <c r="I1067" s="7">
        <v>127027</v>
      </c>
      <c r="J1067" s="7">
        <v>359507</v>
      </c>
      <c r="K1067" s="7">
        <v>486534</v>
      </c>
      <c r="L1067" s="7">
        <v>0</v>
      </c>
      <c r="M1067" s="7">
        <v>486534</v>
      </c>
      <c r="N1067" s="7">
        <v>486534</v>
      </c>
      <c r="O1067" s="7">
        <v>0</v>
      </c>
      <c r="P1067" s="7">
        <v>0</v>
      </c>
      <c r="Q1067" s="7" t="s">
        <v>30</v>
      </c>
      <c r="R1067" s="7">
        <v>0</v>
      </c>
      <c r="S1067" s="7">
        <v>486534</v>
      </c>
      <c r="T1067" s="28">
        <v>0</v>
      </c>
      <c r="U1067" s="6" t="s">
        <v>26</v>
      </c>
      <c r="V1067" s="6" t="s">
        <v>26</v>
      </c>
      <c r="W1067" t="s">
        <v>23</v>
      </c>
      <c r="X1067">
        <f>SUM(SUMIFS(gen_fuel!$T$1:$T$7186,gen_fuel!$A$1:$A$7186,E1067,gen_fuel!$U$1:$U$7186,disposition!A1067,gen_fuel!$N$1:$N$7186,{"HYC","WND","SUN"}))</f>
        <v>0</v>
      </c>
      <c r="Y1067" s="8">
        <f t="shared" si="16"/>
        <v>359507</v>
      </c>
    </row>
    <row r="1068" spans="1:25" ht="51.75" x14ac:dyDescent="0.25">
      <c r="A1068" s="5">
        <v>2012</v>
      </c>
      <c r="B1068" s="5">
        <v>50114</v>
      </c>
      <c r="C1068" s="6" t="s">
        <v>781</v>
      </c>
      <c r="D1068" s="5">
        <v>6</v>
      </c>
      <c r="E1068" s="5">
        <v>55052</v>
      </c>
      <c r="F1068" s="6" t="s">
        <v>50</v>
      </c>
      <c r="G1068" s="6" t="s">
        <v>782</v>
      </c>
      <c r="H1068" s="6" t="s">
        <v>61</v>
      </c>
      <c r="I1068" s="7">
        <v>10935</v>
      </c>
      <c r="J1068" s="7">
        <v>0</v>
      </c>
      <c r="K1068" s="7">
        <v>10935</v>
      </c>
      <c r="L1068" s="7">
        <v>0</v>
      </c>
      <c r="M1068" s="7">
        <v>10935</v>
      </c>
      <c r="N1068" s="7">
        <v>10935</v>
      </c>
      <c r="O1068" s="7">
        <v>0</v>
      </c>
      <c r="P1068" s="7">
        <v>0</v>
      </c>
      <c r="Q1068" s="7" t="s">
        <v>30</v>
      </c>
      <c r="R1068" s="7">
        <v>0</v>
      </c>
      <c r="S1068" s="7">
        <v>10935</v>
      </c>
      <c r="T1068" s="28">
        <v>0</v>
      </c>
      <c r="U1068" s="6" t="s">
        <v>26</v>
      </c>
      <c r="V1068" s="6" t="s">
        <v>26</v>
      </c>
      <c r="W1068" t="s">
        <v>23</v>
      </c>
      <c r="X1068">
        <f>SUM(SUMIFS(gen_fuel!$T$1:$T$7186,gen_fuel!$A$1:$A$7186,E1068,gen_fuel!$U$1:$U$7186,disposition!A1068,gen_fuel!$N$1:$N$7186,{"HYC","WND","SUN"}))</f>
        <v>0</v>
      </c>
      <c r="Y1068" s="8">
        <f t="shared" si="16"/>
        <v>0</v>
      </c>
    </row>
    <row r="1069" spans="1:25" ht="51.75" x14ac:dyDescent="0.25">
      <c r="A1069" s="5">
        <v>2012</v>
      </c>
      <c r="B1069" s="5">
        <v>34981</v>
      </c>
      <c r="C1069" s="6" t="s">
        <v>1437</v>
      </c>
      <c r="D1069" s="5">
        <v>6</v>
      </c>
      <c r="E1069" s="5">
        <v>55053</v>
      </c>
      <c r="F1069" s="6" t="s">
        <v>50</v>
      </c>
      <c r="G1069" s="6" t="s">
        <v>784</v>
      </c>
      <c r="H1069" s="6" t="s">
        <v>61</v>
      </c>
      <c r="I1069" s="7">
        <v>59806</v>
      </c>
      <c r="J1069" s="7">
        <v>3226</v>
      </c>
      <c r="K1069" s="7">
        <v>63032</v>
      </c>
      <c r="L1069" s="7">
        <v>0</v>
      </c>
      <c r="M1069" s="7">
        <v>63032</v>
      </c>
      <c r="N1069" s="7">
        <v>63032</v>
      </c>
      <c r="O1069" s="7">
        <v>0</v>
      </c>
      <c r="P1069" s="7">
        <v>0</v>
      </c>
      <c r="Q1069" s="7" t="s">
        <v>30</v>
      </c>
      <c r="R1069" s="7">
        <v>0</v>
      </c>
      <c r="S1069" s="7">
        <v>63032</v>
      </c>
      <c r="T1069" s="28">
        <v>0</v>
      </c>
      <c r="U1069" s="6" t="s">
        <v>26</v>
      </c>
      <c r="V1069" s="6" t="s">
        <v>26</v>
      </c>
      <c r="W1069" t="s">
        <v>23</v>
      </c>
      <c r="X1069">
        <f>SUM(SUMIFS(gen_fuel!$T$1:$T$7186,gen_fuel!$A$1:$A$7186,E1069,gen_fuel!$U$1:$U$7186,disposition!A1069,gen_fuel!$N$1:$N$7186,{"HYC","WND","SUN"}))</f>
        <v>0</v>
      </c>
      <c r="Y1069" s="8">
        <f t="shared" si="16"/>
        <v>3226</v>
      </c>
    </row>
    <row r="1070" spans="1:25" ht="51.75" x14ac:dyDescent="0.25">
      <c r="A1070" s="5">
        <v>2012</v>
      </c>
      <c r="B1070" s="5">
        <v>4174</v>
      </c>
      <c r="C1070" s="6" t="s">
        <v>785</v>
      </c>
      <c r="D1070" s="5">
        <v>6</v>
      </c>
      <c r="E1070" s="5">
        <v>55066</v>
      </c>
      <c r="F1070" s="6" t="s">
        <v>50</v>
      </c>
      <c r="G1070" s="6" t="s">
        <v>786</v>
      </c>
      <c r="H1070" s="6" t="s">
        <v>125</v>
      </c>
      <c r="I1070" s="7">
        <v>387873</v>
      </c>
      <c r="J1070" s="7">
        <v>757966</v>
      </c>
      <c r="K1070" s="7">
        <v>1145839</v>
      </c>
      <c r="L1070" s="7">
        <v>0</v>
      </c>
      <c r="M1070" s="7">
        <v>1145839</v>
      </c>
      <c r="N1070" s="7">
        <v>1145839</v>
      </c>
      <c r="O1070" s="7">
        <v>0</v>
      </c>
      <c r="P1070" s="7">
        <v>0</v>
      </c>
      <c r="Q1070" s="7" t="s">
        <v>30</v>
      </c>
      <c r="R1070" s="7">
        <v>0</v>
      </c>
      <c r="S1070" s="7">
        <v>1145839</v>
      </c>
      <c r="T1070" s="28">
        <v>0</v>
      </c>
      <c r="U1070" s="6" t="s">
        <v>26</v>
      </c>
      <c r="V1070" s="6" t="s">
        <v>26</v>
      </c>
      <c r="W1070" t="s">
        <v>23</v>
      </c>
      <c r="X1070">
        <f>SUM(SUMIFS(gen_fuel!$T$1:$T$7186,gen_fuel!$A$1:$A$7186,E1070,gen_fuel!$U$1:$U$7186,disposition!A1070,gen_fuel!$N$1:$N$7186,{"HYC","WND","SUN"}))</f>
        <v>0</v>
      </c>
      <c r="Y1070" s="8">
        <f t="shared" si="16"/>
        <v>757966</v>
      </c>
    </row>
    <row r="1071" spans="1:25" ht="64.5" x14ac:dyDescent="0.25">
      <c r="A1071" s="5">
        <v>2012</v>
      </c>
      <c r="B1071" s="5">
        <v>13914</v>
      </c>
      <c r="C1071" s="6" t="s">
        <v>305</v>
      </c>
      <c r="D1071" s="5">
        <v>7</v>
      </c>
      <c r="E1071" s="5">
        <v>55089</v>
      </c>
      <c r="F1071" s="6" t="s">
        <v>23</v>
      </c>
      <c r="G1071" s="6" t="s">
        <v>787</v>
      </c>
      <c r="H1071" s="6" t="s">
        <v>25</v>
      </c>
      <c r="I1071" s="7">
        <v>5356850</v>
      </c>
      <c r="J1071" s="7">
        <v>0</v>
      </c>
      <c r="K1071" s="7">
        <v>5356850</v>
      </c>
      <c r="L1071" s="7">
        <v>151759</v>
      </c>
      <c r="M1071" s="7">
        <v>1546928</v>
      </c>
      <c r="N1071" s="7">
        <v>1698687</v>
      </c>
      <c r="O1071" s="7">
        <v>0</v>
      </c>
      <c r="P1071" s="7">
        <v>3658163</v>
      </c>
      <c r="Q1071" s="7" t="s">
        <v>30</v>
      </c>
      <c r="R1071" s="7">
        <v>0</v>
      </c>
      <c r="S1071" s="7">
        <v>5356850</v>
      </c>
      <c r="T1071" s="28">
        <v>91578</v>
      </c>
      <c r="U1071" s="6" t="s">
        <v>26</v>
      </c>
      <c r="V1071" s="6" t="s">
        <v>26</v>
      </c>
      <c r="W1071" t="s">
        <v>23</v>
      </c>
      <c r="X1071">
        <f>SUM(SUMIFS(gen_fuel!$T$1:$T$7186,gen_fuel!$A$1:$A$7186,E1071,gen_fuel!$U$1:$U$7186,disposition!A1071,gen_fuel!$N$1:$N$7186,{"HYC","WND","SUN"}))</f>
        <v>0</v>
      </c>
      <c r="Y1071" s="8">
        <f t="shared" si="16"/>
        <v>-3658163</v>
      </c>
    </row>
    <row r="1072" spans="1:25" ht="26.25" x14ac:dyDescent="0.25">
      <c r="A1072" s="5">
        <v>2012</v>
      </c>
      <c r="B1072" s="5">
        <v>14306</v>
      </c>
      <c r="C1072" s="6" t="s">
        <v>437</v>
      </c>
      <c r="D1072" s="5">
        <v>7</v>
      </c>
      <c r="E1072" s="5">
        <v>55117</v>
      </c>
      <c r="F1072" s="6" t="s">
        <v>23</v>
      </c>
      <c r="G1072" s="6" t="s">
        <v>788</v>
      </c>
      <c r="H1072" s="6" t="s">
        <v>25</v>
      </c>
      <c r="I1072" s="7">
        <v>3045799</v>
      </c>
      <c r="J1072" s="7">
        <v>0</v>
      </c>
      <c r="K1072" s="7">
        <v>3045799</v>
      </c>
      <c r="L1072" s="7">
        <v>76408</v>
      </c>
      <c r="M1072" s="7">
        <v>1483255</v>
      </c>
      <c r="N1072" s="7">
        <v>1559663</v>
      </c>
      <c r="O1072" s="7">
        <v>0</v>
      </c>
      <c r="P1072" s="7">
        <v>20</v>
      </c>
      <c r="Q1072" s="7" t="s">
        <v>30</v>
      </c>
      <c r="R1072" s="7">
        <v>1486116</v>
      </c>
      <c r="S1072" s="7">
        <v>3045799</v>
      </c>
      <c r="T1072" s="28">
        <v>3</v>
      </c>
      <c r="U1072" s="6" t="s">
        <v>26</v>
      </c>
      <c r="V1072" s="6" t="s">
        <v>26</v>
      </c>
      <c r="W1072" t="s">
        <v>23</v>
      </c>
      <c r="X1072">
        <f>SUM(SUMIFS(gen_fuel!$T$1:$T$7186,gen_fuel!$A$1:$A$7186,E1072,gen_fuel!$U$1:$U$7186,disposition!A1072,gen_fuel!$N$1:$N$7186,{"HYC","WND","SUN"}))</f>
        <v>0</v>
      </c>
      <c r="Y1072" s="8">
        <f t="shared" si="16"/>
        <v>-1486136</v>
      </c>
    </row>
    <row r="1073" spans="1:25" ht="77.25" x14ac:dyDescent="0.25">
      <c r="A1073" s="5">
        <v>2012</v>
      </c>
      <c r="B1073" s="5">
        <v>1357</v>
      </c>
      <c r="C1073" s="6" t="s">
        <v>789</v>
      </c>
      <c r="D1073" s="5">
        <v>7</v>
      </c>
      <c r="E1073" s="5">
        <v>55122</v>
      </c>
      <c r="F1073" s="6" t="s">
        <v>23</v>
      </c>
      <c r="G1073" s="6" t="s">
        <v>790</v>
      </c>
      <c r="H1073" s="6" t="s">
        <v>61</v>
      </c>
      <c r="I1073" s="7">
        <v>507800</v>
      </c>
      <c r="J1073" s="7">
        <v>14967</v>
      </c>
      <c r="K1073" s="7">
        <v>522767</v>
      </c>
      <c r="L1073" s="7">
        <v>0</v>
      </c>
      <c r="M1073" s="7">
        <v>416724</v>
      </c>
      <c r="N1073" s="7">
        <v>416724</v>
      </c>
      <c r="O1073" s="7">
        <v>0</v>
      </c>
      <c r="P1073" s="7">
        <v>106043</v>
      </c>
      <c r="Q1073" s="7" t="s">
        <v>30</v>
      </c>
      <c r="R1073" s="7">
        <v>0</v>
      </c>
      <c r="S1073" s="7">
        <v>522767</v>
      </c>
      <c r="T1073" s="28">
        <v>2884</v>
      </c>
      <c r="U1073" s="6" t="s">
        <v>26</v>
      </c>
      <c r="V1073" s="6" t="s">
        <v>26</v>
      </c>
      <c r="W1073" t="s">
        <v>23</v>
      </c>
      <c r="X1073">
        <f>SUM(SUMIFS(gen_fuel!$T$1:$T$7186,gen_fuel!$A$1:$A$7186,E1073,gen_fuel!$U$1:$U$7186,disposition!A1073,gen_fuel!$N$1:$N$7186,{"HYC","WND","SUN"}))</f>
        <v>0</v>
      </c>
      <c r="Y1073" s="8">
        <f t="shared" si="16"/>
        <v>-91076</v>
      </c>
    </row>
    <row r="1074" spans="1:25" ht="51.75" x14ac:dyDescent="0.25">
      <c r="A1074" s="5">
        <v>2012</v>
      </c>
      <c r="B1074" s="5">
        <v>24536</v>
      </c>
      <c r="C1074" s="6" t="s">
        <v>792</v>
      </c>
      <c r="D1074" s="5">
        <v>7</v>
      </c>
      <c r="E1074" s="5">
        <v>55184</v>
      </c>
      <c r="F1074" s="6" t="s">
        <v>23</v>
      </c>
      <c r="G1074" s="6" t="s">
        <v>793</v>
      </c>
      <c r="H1074" s="6" t="s">
        <v>48</v>
      </c>
      <c r="I1074" s="7">
        <v>47047</v>
      </c>
      <c r="J1074" s="7">
        <v>32307</v>
      </c>
      <c r="K1074" s="7">
        <v>79354</v>
      </c>
      <c r="L1074" s="7">
        <v>2740</v>
      </c>
      <c r="M1074" s="7">
        <v>76614</v>
      </c>
      <c r="N1074" s="7">
        <v>79354</v>
      </c>
      <c r="O1074" s="7">
        <v>0</v>
      </c>
      <c r="P1074" s="7">
        <v>0</v>
      </c>
      <c r="Q1074" s="7" t="s">
        <v>30</v>
      </c>
      <c r="R1074" s="7">
        <v>0</v>
      </c>
      <c r="S1074" s="7">
        <v>79354</v>
      </c>
      <c r="T1074" s="28">
        <v>0</v>
      </c>
      <c r="U1074" s="6" t="s">
        <v>26</v>
      </c>
      <c r="V1074" s="6" t="s">
        <v>26</v>
      </c>
      <c r="W1074" t="s">
        <v>23</v>
      </c>
      <c r="X1074">
        <f>SUM(SUMIFS(gen_fuel!$T$1:$T$7186,gen_fuel!$A$1:$A$7186,E1074,gen_fuel!$U$1:$U$7186,disposition!A1074,gen_fuel!$N$1:$N$7186,{"HYC","WND","SUN"}))</f>
        <v>0</v>
      </c>
      <c r="Y1074" s="8">
        <f t="shared" si="16"/>
        <v>32307</v>
      </c>
    </row>
    <row r="1075" spans="1:25" ht="51.75" x14ac:dyDescent="0.25">
      <c r="A1075" s="5">
        <v>2012</v>
      </c>
      <c r="B1075" s="5">
        <v>5199</v>
      </c>
      <c r="C1075" s="6" t="s">
        <v>794</v>
      </c>
      <c r="D1075" s="5">
        <v>7</v>
      </c>
      <c r="E1075" s="5">
        <v>55278</v>
      </c>
      <c r="F1075" s="6" t="s">
        <v>23</v>
      </c>
      <c r="G1075" s="6" t="s">
        <v>795</v>
      </c>
      <c r="H1075" s="6" t="s">
        <v>583</v>
      </c>
      <c r="I1075" s="7">
        <v>10576</v>
      </c>
      <c r="J1075" s="7">
        <v>6772</v>
      </c>
      <c r="K1075" s="7">
        <v>17348</v>
      </c>
      <c r="L1075" s="7">
        <v>0</v>
      </c>
      <c r="M1075" s="7">
        <v>17348</v>
      </c>
      <c r="N1075" s="7">
        <v>17348</v>
      </c>
      <c r="O1075" s="7">
        <v>0</v>
      </c>
      <c r="P1075" s="7">
        <v>0</v>
      </c>
      <c r="Q1075" s="7" t="s">
        <v>30</v>
      </c>
      <c r="R1075" s="7">
        <v>0</v>
      </c>
      <c r="S1075" s="7">
        <v>17348</v>
      </c>
      <c r="T1075" s="28">
        <v>0</v>
      </c>
      <c r="U1075" s="6" t="s">
        <v>26</v>
      </c>
      <c r="V1075" s="6" t="s">
        <v>26</v>
      </c>
      <c r="W1075" t="s">
        <v>23</v>
      </c>
      <c r="X1075">
        <f>SUM(SUMIFS(gen_fuel!$T$1:$T$7186,gen_fuel!$A$1:$A$7186,E1075,gen_fuel!$U$1:$U$7186,disposition!A1075,gen_fuel!$N$1:$N$7186,{"HYC","WND","SUN"}))</f>
        <v>0</v>
      </c>
      <c r="Y1075" s="8">
        <f t="shared" si="16"/>
        <v>6772</v>
      </c>
    </row>
    <row r="1076" spans="1:25" ht="39" x14ac:dyDescent="0.25">
      <c r="A1076" s="5">
        <v>2012</v>
      </c>
      <c r="B1076" s="5">
        <v>57295</v>
      </c>
      <c r="C1076" s="6" t="s">
        <v>796</v>
      </c>
      <c r="D1076" s="5">
        <v>7</v>
      </c>
      <c r="E1076" s="5">
        <v>55308</v>
      </c>
      <c r="F1076" s="6" t="s">
        <v>23</v>
      </c>
      <c r="G1076" s="6" t="s">
        <v>797</v>
      </c>
      <c r="H1076" s="6" t="s">
        <v>761</v>
      </c>
      <c r="I1076" s="7">
        <v>212376</v>
      </c>
      <c r="J1076" s="7">
        <v>2365</v>
      </c>
      <c r="K1076" s="7">
        <v>214741</v>
      </c>
      <c r="L1076" s="7">
        <v>0</v>
      </c>
      <c r="M1076" s="7">
        <v>12293</v>
      </c>
      <c r="N1076" s="7">
        <v>12293</v>
      </c>
      <c r="O1076" s="7">
        <v>119526</v>
      </c>
      <c r="P1076" s="7">
        <v>82922</v>
      </c>
      <c r="Q1076" s="7" t="s">
        <v>30</v>
      </c>
      <c r="R1076" s="7">
        <v>0</v>
      </c>
      <c r="S1076" s="7">
        <v>214741</v>
      </c>
      <c r="T1076" s="28">
        <v>2233</v>
      </c>
      <c r="U1076" s="6" t="s">
        <v>26</v>
      </c>
      <c r="V1076" s="6" t="s">
        <v>26</v>
      </c>
      <c r="W1076" t="s">
        <v>23</v>
      </c>
      <c r="X1076">
        <f>SUM(SUMIFS(gen_fuel!$T$1:$T$7186,gen_fuel!$A$1:$A$7186,E1076,gen_fuel!$U$1:$U$7186,disposition!A1076,gen_fuel!$N$1:$N$7186,{"HYC","WND","SUN"}))</f>
        <v>0</v>
      </c>
      <c r="Y1076" s="8">
        <f t="shared" si="16"/>
        <v>-200083</v>
      </c>
    </row>
    <row r="1077" spans="1:25" ht="51.75" x14ac:dyDescent="0.25">
      <c r="A1077" s="5">
        <v>2012</v>
      </c>
      <c r="B1077" s="5">
        <v>56304</v>
      </c>
      <c r="C1077" s="6" t="s">
        <v>798</v>
      </c>
      <c r="D1077" s="5">
        <v>7</v>
      </c>
      <c r="E1077" s="5">
        <v>55309</v>
      </c>
      <c r="F1077" s="6" t="s">
        <v>23</v>
      </c>
      <c r="G1077" s="6" t="s">
        <v>799</v>
      </c>
      <c r="H1077" s="6" t="s">
        <v>61</v>
      </c>
      <c r="I1077" s="7">
        <v>972777</v>
      </c>
      <c r="J1077" s="7">
        <v>0</v>
      </c>
      <c r="K1077" s="7">
        <v>972777</v>
      </c>
      <c r="L1077" s="7">
        <v>0</v>
      </c>
      <c r="M1077" s="7">
        <v>161541</v>
      </c>
      <c r="N1077" s="7">
        <v>161541</v>
      </c>
      <c r="O1077" s="7">
        <v>0</v>
      </c>
      <c r="P1077" s="7">
        <v>811236</v>
      </c>
      <c r="Q1077" s="7" t="s">
        <v>30</v>
      </c>
      <c r="R1077" s="7">
        <v>0</v>
      </c>
      <c r="S1077" s="7">
        <v>972777</v>
      </c>
      <c r="T1077" s="28">
        <v>13576</v>
      </c>
      <c r="U1077" s="6" t="s">
        <v>26</v>
      </c>
      <c r="V1077" s="6" t="s">
        <v>26</v>
      </c>
      <c r="W1077" t="s">
        <v>23</v>
      </c>
      <c r="X1077">
        <f>SUM(SUMIFS(gen_fuel!$T$1:$T$7186,gen_fuel!$A$1:$A$7186,E1077,gen_fuel!$U$1:$U$7186,disposition!A1077,gen_fuel!$N$1:$N$7186,{"HYC","WND","SUN"}))</f>
        <v>0</v>
      </c>
      <c r="Y1077" s="8">
        <f t="shared" si="16"/>
        <v>-811236</v>
      </c>
    </row>
    <row r="1078" spans="1:25" ht="39" x14ac:dyDescent="0.25">
      <c r="A1078" s="5">
        <v>2012</v>
      </c>
      <c r="B1078" s="5">
        <v>1182</v>
      </c>
      <c r="C1078" s="6" t="s">
        <v>141</v>
      </c>
      <c r="D1078" s="5">
        <v>7</v>
      </c>
      <c r="E1078" s="5">
        <v>55311</v>
      </c>
      <c r="F1078" s="6" t="s">
        <v>23</v>
      </c>
      <c r="G1078" s="6" t="s">
        <v>800</v>
      </c>
      <c r="H1078" s="6" t="s">
        <v>61</v>
      </c>
      <c r="I1078" s="7">
        <v>613155</v>
      </c>
      <c r="J1078" s="7">
        <v>223744</v>
      </c>
      <c r="K1078" s="7">
        <v>836899</v>
      </c>
      <c r="L1078" s="7">
        <v>9199</v>
      </c>
      <c r="M1078" s="7">
        <v>827700</v>
      </c>
      <c r="N1078" s="7">
        <v>836899</v>
      </c>
      <c r="O1078" s="7">
        <v>0</v>
      </c>
      <c r="P1078" s="7">
        <v>0</v>
      </c>
      <c r="Q1078" s="7" t="s">
        <v>30</v>
      </c>
      <c r="R1078" s="7">
        <v>0</v>
      </c>
      <c r="S1078" s="7">
        <v>836899</v>
      </c>
      <c r="T1078" s="28">
        <v>0</v>
      </c>
      <c r="U1078" s="6" t="s">
        <v>26</v>
      </c>
      <c r="V1078" s="6" t="s">
        <v>26</v>
      </c>
      <c r="W1078" t="s">
        <v>23</v>
      </c>
      <c r="X1078">
        <f>SUM(SUMIFS(gen_fuel!$T$1:$T$7186,gen_fuel!$A$1:$A$7186,E1078,gen_fuel!$U$1:$U$7186,disposition!A1078,gen_fuel!$N$1:$N$7186,{"HYC","WND","SUN"}))</f>
        <v>0</v>
      </c>
      <c r="Y1078" s="8">
        <f t="shared" si="16"/>
        <v>223744</v>
      </c>
    </row>
    <row r="1079" spans="1:25" ht="39" x14ac:dyDescent="0.25">
      <c r="A1079" s="5">
        <v>2012</v>
      </c>
      <c r="B1079" s="5">
        <v>26469</v>
      </c>
      <c r="C1079" s="6" t="s">
        <v>801</v>
      </c>
      <c r="D1079" s="5">
        <v>7</v>
      </c>
      <c r="E1079" s="5">
        <v>55313</v>
      </c>
      <c r="F1079" s="6" t="s">
        <v>23</v>
      </c>
      <c r="G1079" s="6" t="s">
        <v>802</v>
      </c>
      <c r="H1079" s="6" t="s">
        <v>61</v>
      </c>
      <c r="I1079" s="7">
        <v>2844911</v>
      </c>
      <c r="J1079" s="7">
        <v>0</v>
      </c>
      <c r="K1079" s="7">
        <v>2844911</v>
      </c>
      <c r="L1079" s="7">
        <v>86606</v>
      </c>
      <c r="M1079" s="7">
        <v>0</v>
      </c>
      <c r="N1079" s="7">
        <v>86606</v>
      </c>
      <c r="O1079" s="7">
        <v>0</v>
      </c>
      <c r="P1079" s="7">
        <v>789602</v>
      </c>
      <c r="Q1079" s="7" t="s">
        <v>30</v>
      </c>
      <c r="R1079" s="7">
        <v>1968703</v>
      </c>
      <c r="S1079" s="7">
        <v>2844911</v>
      </c>
      <c r="T1079" s="28">
        <v>23839</v>
      </c>
      <c r="U1079" s="6" t="s">
        <v>26</v>
      </c>
      <c r="V1079" s="6" t="s">
        <v>26</v>
      </c>
      <c r="W1079" t="s">
        <v>23</v>
      </c>
      <c r="X1079">
        <f>SUM(SUMIFS(gen_fuel!$T$1:$T$7186,gen_fuel!$A$1:$A$7186,E1079,gen_fuel!$U$1:$U$7186,disposition!A1079,gen_fuel!$N$1:$N$7186,{"HYC","WND","SUN"}))</f>
        <v>0</v>
      </c>
      <c r="Y1079" s="8">
        <f t="shared" si="16"/>
        <v>-2758305</v>
      </c>
    </row>
    <row r="1080" spans="1:25" ht="51.75" x14ac:dyDescent="0.25">
      <c r="A1080" s="5">
        <v>2012</v>
      </c>
      <c r="B1080" s="5">
        <v>5347</v>
      </c>
      <c r="C1080" s="6" t="s">
        <v>541</v>
      </c>
      <c r="D1080" s="5">
        <v>7</v>
      </c>
      <c r="E1080" s="5">
        <v>55419</v>
      </c>
      <c r="F1080" s="6" t="s">
        <v>23</v>
      </c>
      <c r="G1080" s="6" t="s">
        <v>804</v>
      </c>
      <c r="H1080" s="6" t="s">
        <v>25</v>
      </c>
      <c r="I1080" s="7">
        <v>5314735</v>
      </c>
      <c r="J1080" s="7">
        <v>126960</v>
      </c>
      <c r="K1080" s="7">
        <v>5441695</v>
      </c>
      <c r="L1080" s="7">
        <v>151672</v>
      </c>
      <c r="M1080" s="7">
        <v>1275777</v>
      </c>
      <c r="N1080" s="7">
        <v>1427449</v>
      </c>
      <c r="O1080" s="7">
        <v>0</v>
      </c>
      <c r="P1080" s="7">
        <v>4014246</v>
      </c>
      <c r="Q1080" s="7" t="s">
        <v>30</v>
      </c>
      <c r="R1080" s="7">
        <v>0</v>
      </c>
      <c r="S1080" s="7">
        <v>5441695</v>
      </c>
      <c r="T1080" s="28">
        <v>111306</v>
      </c>
      <c r="U1080" s="6" t="s">
        <v>26</v>
      </c>
      <c r="V1080" s="6" t="s">
        <v>26</v>
      </c>
      <c r="W1080" t="s">
        <v>23</v>
      </c>
      <c r="X1080">
        <f>SUM(SUMIFS(gen_fuel!$T$1:$T$7186,gen_fuel!$A$1:$A$7186,E1080,gen_fuel!$U$1:$U$7186,disposition!A1080,gen_fuel!$N$1:$N$7186,{"HYC","WND","SUN"}))</f>
        <v>0</v>
      </c>
      <c r="Y1080" s="8">
        <f t="shared" si="16"/>
        <v>-3887286</v>
      </c>
    </row>
    <row r="1081" spans="1:25" ht="51.75" x14ac:dyDescent="0.25">
      <c r="A1081" s="5">
        <v>2012</v>
      </c>
      <c r="B1081" s="5">
        <v>55839</v>
      </c>
      <c r="C1081" s="6" t="s">
        <v>325</v>
      </c>
      <c r="D1081" s="5">
        <v>7</v>
      </c>
      <c r="E1081" s="5">
        <v>55429</v>
      </c>
      <c r="F1081" s="6" t="s">
        <v>23</v>
      </c>
      <c r="G1081" s="6" t="s">
        <v>805</v>
      </c>
      <c r="H1081" s="6" t="s">
        <v>761</v>
      </c>
      <c r="I1081" s="7">
        <v>233816</v>
      </c>
      <c r="J1081" s="7">
        <v>340006</v>
      </c>
      <c r="K1081" s="7">
        <v>573822</v>
      </c>
      <c r="L1081" s="7">
        <v>0</v>
      </c>
      <c r="M1081" s="7">
        <v>573822</v>
      </c>
      <c r="N1081" s="7">
        <v>573822</v>
      </c>
      <c r="O1081" s="7">
        <v>0</v>
      </c>
      <c r="P1081" s="7">
        <v>0</v>
      </c>
      <c r="Q1081" s="7" t="s">
        <v>30</v>
      </c>
      <c r="R1081" s="7">
        <v>0</v>
      </c>
      <c r="S1081" s="7">
        <v>573822</v>
      </c>
      <c r="T1081" s="28" t="s">
        <v>30</v>
      </c>
      <c r="U1081" s="6" t="s">
        <v>26</v>
      </c>
      <c r="V1081" s="6" t="s">
        <v>26</v>
      </c>
      <c r="W1081" t="s">
        <v>23</v>
      </c>
      <c r="X1081">
        <f>SUM(SUMIFS(gen_fuel!$T$1:$T$7186,gen_fuel!$A$1:$A$7186,E1081,gen_fuel!$U$1:$U$7186,disposition!A1081,gen_fuel!$N$1:$N$7186,{"HYC","WND","SUN"}))</f>
        <v>0</v>
      </c>
      <c r="Y1081" s="8">
        <f t="shared" si="16"/>
        <v>340006</v>
      </c>
    </row>
    <row r="1082" spans="1:25" ht="64.5" x14ac:dyDescent="0.25">
      <c r="A1082" s="5">
        <v>2012</v>
      </c>
      <c r="B1082" s="5">
        <v>991</v>
      </c>
      <c r="C1082" s="6" t="s">
        <v>807</v>
      </c>
      <c r="D1082" s="5">
        <v>7</v>
      </c>
      <c r="E1082" s="5">
        <v>55557</v>
      </c>
      <c r="F1082" s="6" t="s">
        <v>23</v>
      </c>
      <c r="G1082" s="6" t="s">
        <v>808</v>
      </c>
      <c r="H1082" s="6" t="s">
        <v>48</v>
      </c>
      <c r="I1082" s="7">
        <v>189285</v>
      </c>
      <c r="J1082" s="7">
        <v>0</v>
      </c>
      <c r="K1082" s="7">
        <v>189285</v>
      </c>
      <c r="L1082" s="7">
        <v>0</v>
      </c>
      <c r="M1082" s="7">
        <v>189285</v>
      </c>
      <c r="N1082" s="7">
        <v>189285</v>
      </c>
      <c r="O1082" s="7">
        <v>0</v>
      </c>
      <c r="P1082" s="7">
        <v>0</v>
      </c>
      <c r="Q1082" s="7" t="s">
        <v>30</v>
      </c>
      <c r="R1082" s="7">
        <v>0</v>
      </c>
      <c r="S1082" s="7">
        <v>189285</v>
      </c>
      <c r="T1082" s="28">
        <v>0</v>
      </c>
      <c r="U1082" s="6" t="s">
        <v>26</v>
      </c>
      <c r="V1082" s="6" t="s">
        <v>26</v>
      </c>
      <c r="W1082" t="s">
        <v>23</v>
      </c>
      <c r="X1082">
        <f>SUM(SUMIFS(gen_fuel!$T$1:$T$7186,gen_fuel!$A$1:$A$7186,E1082,gen_fuel!$U$1:$U$7186,disposition!A1082,gen_fuel!$N$1:$N$7186,{"HYC","WND","SUN"}))</f>
        <v>0</v>
      </c>
      <c r="Y1082" s="8">
        <f t="shared" si="16"/>
        <v>0</v>
      </c>
    </row>
    <row r="1083" spans="1:25" ht="51.75" x14ac:dyDescent="0.25">
      <c r="A1083" s="5">
        <v>2012</v>
      </c>
      <c r="B1083" s="5">
        <v>21025</v>
      </c>
      <c r="C1083" s="6" t="s">
        <v>809</v>
      </c>
      <c r="D1083" s="5">
        <v>7</v>
      </c>
      <c r="E1083" s="5">
        <v>55558</v>
      </c>
      <c r="F1083" s="6" t="s">
        <v>23</v>
      </c>
      <c r="G1083" s="6" t="s">
        <v>810</v>
      </c>
      <c r="H1083" s="6" t="s">
        <v>115</v>
      </c>
      <c r="I1083" s="7">
        <v>7101</v>
      </c>
      <c r="J1083" s="7">
        <v>556</v>
      </c>
      <c r="K1083" s="7">
        <v>7657</v>
      </c>
      <c r="L1083" s="7">
        <v>822</v>
      </c>
      <c r="M1083" s="7">
        <v>0</v>
      </c>
      <c r="N1083" s="7">
        <v>822</v>
      </c>
      <c r="O1083" s="7">
        <v>0</v>
      </c>
      <c r="P1083" s="7">
        <v>6835</v>
      </c>
      <c r="Q1083" s="7" t="s">
        <v>30</v>
      </c>
      <c r="R1083" s="7">
        <v>0</v>
      </c>
      <c r="S1083" s="7">
        <v>7657</v>
      </c>
      <c r="T1083" s="28">
        <v>169</v>
      </c>
      <c r="U1083" s="6" t="s">
        <v>26</v>
      </c>
      <c r="V1083" s="6" t="s">
        <v>26</v>
      </c>
      <c r="W1083" t="s">
        <v>23</v>
      </c>
      <c r="X1083">
        <f>SUM(SUMIFS(gen_fuel!$T$1:$T$7186,gen_fuel!$A$1:$A$7186,E1083,gen_fuel!$U$1:$U$7186,disposition!A1083,gen_fuel!$N$1:$N$7186,{"HYC","WND","SUN"}))</f>
        <v>0</v>
      </c>
      <c r="Y1083" s="8">
        <f t="shared" si="16"/>
        <v>-6279</v>
      </c>
    </row>
    <row r="1084" spans="1:25" ht="51.75" x14ac:dyDescent="0.25">
      <c r="A1084" s="5">
        <v>2012</v>
      </c>
      <c r="B1084" s="5">
        <v>55703</v>
      </c>
      <c r="C1084" s="6" t="s">
        <v>812</v>
      </c>
      <c r="D1084" s="5">
        <v>7</v>
      </c>
      <c r="E1084" s="5">
        <v>55799</v>
      </c>
      <c r="F1084" s="6" t="s">
        <v>23</v>
      </c>
      <c r="G1084" s="6" t="s">
        <v>813</v>
      </c>
      <c r="H1084" s="6" t="s">
        <v>49</v>
      </c>
      <c r="I1084" s="7">
        <v>61269</v>
      </c>
      <c r="J1084" s="7">
        <v>54085</v>
      </c>
      <c r="K1084" s="7">
        <v>115354</v>
      </c>
      <c r="L1084" s="7">
        <v>3748</v>
      </c>
      <c r="M1084" s="7">
        <v>111606</v>
      </c>
      <c r="N1084" s="7">
        <v>115354</v>
      </c>
      <c r="O1084" s="7">
        <v>0</v>
      </c>
      <c r="P1084" s="7">
        <v>0</v>
      </c>
      <c r="Q1084" s="7" t="s">
        <v>30</v>
      </c>
      <c r="R1084" s="7">
        <v>0</v>
      </c>
      <c r="S1084" s="7">
        <v>115354</v>
      </c>
      <c r="T1084" s="28">
        <v>0</v>
      </c>
      <c r="U1084" s="6" t="s">
        <v>26</v>
      </c>
      <c r="V1084" s="6" t="s">
        <v>26</v>
      </c>
      <c r="W1084" t="s">
        <v>23</v>
      </c>
      <c r="X1084">
        <f>SUM(SUMIFS(gen_fuel!$T$1:$T$7186,gen_fuel!$A$1:$A$7186,E1084,gen_fuel!$U$1:$U$7186,disposition!A1084,gen_fuel!$N$1:$N$7186,{"HYC","WND","SUN"}))</f>
        <v>0</v>
      </c>
      <c r="Y1084" s="8">
        <f t="shared" si="16"/>
        <v>54085</v>
      </c>
    </row>
    <row r="1085" spans="1:25" ht="64.5" x14ac:dyDescent="0.25">
      <c r="A1085" s="5">
        <v>2012</v>
      </c>
      <c r="B1085" s="5">
        <v>19676</v>
      </c>
      <c r="C1085" s="6" t="s">
        <v>814</v>
      </c>
      <c r="D1085" s="5">
        <v>7</v>
      </c>
      <c r="E1085" s="5">
        <v>55851</v>
      </c>
      <c r="F1085" s="6" t="s">
        <v>23</v>
      </c>
      <c r="G1085" s="6" t="s">
        <v>815</v>
      </c>
      <c r="H1085" s="6" t="s">
        <v>48</v>
      </c>
      <c r="I1085" s="7">
        <v>375464</v>
      </c>
      <c r="J1085" s="7">
        <v>119120</v>
      </c>
      <c r="K1085" s="7">
        <v>494584</v>
      </c>
      <c r="L1085" s="7">
        <v>13458</v>
      </c>
      <c r="M1085" s="7">
        <v>481126</v>
      </c>
      <c r="N1085" s="7">
        <v>494584</v>
      </c>
      <c r="O1085" s="7">
        <v>0</v>
      </c>
      <c r="P1085" s="7">
        <v>0</v>
      </c>
      <c r="Q1085" s="7" t="s">
        <v>30</v>
      </c>
      <c r="R1085" s="7">
        <v>0</v>
      </c>
      <c r="S1085" s="7">
        <v>494584</v>
      </c>
      <c r="T1085" s="28">
        <v>0</v>
      </c>
      <c r="U1085" s="6" t="s">
        <v>26</v>
      </c>
      <c r="V1085" s="6" t="s">
        <v>26</v>
      </c>
      <c r="W1085" t="s">
        <v>23</v>
      </c>
      <c r="X1085">
        <f>SUM(SUMIFS(gen_fuel!$T$1:$T$7186,gen_fuel!$A$1:$A$7186,E1085,gen_fuel!$U$1:$U$7186,disposition!A1085,gen_fuel!$N$1:$N$7186,{"HYC","WND","SUN"}))</f>
        <v>0</v>
      </c>
      <c r="Y1085" s="8">
        <f t="shared" si="16"/>
        <v>119120</v>
      </c>
    </row>
    <row r="1086" spans="1:25" ht="39" x14ac:dyDescent="0.25">
      <c r="A1086" s="5">
        <v>2012</v>
      </c>
      <c r="B1086" s="5">
        <v>3455</v>
      </c>
      <c r="C1086" s="6" t="s">
        <v>817</v>
      </c>
      <c r="D1086" s="5">
        <v>7</v>
      </c>
      <c r="E1086" s="5">
        <v>55857</v>
      </c>
      <c r="F1086" s="6" t="s">
        <v>23</v>
      </c>
      <c r="G1086" s="6" t="s">
        <v>818</v>
      </c>
      <c r="H1086" s="6" t="s">
        <v>25</v>
      </c>
      <c r="I1086" s="7">
        <v>86645</v>
      </c>
      <c r="J1086" s="7">
        <v>0</v>
      </c>
      <c r="K1086" s="7">
        <v>86645</v>
      </c>
      <c r="L1086" s="7">
        <v>30</v>
      </c>
      <c r="M1086" s="7">
        <v>86615</v>
      </c>
      <c r="N1086" s="7">
        <v>86645</v>
      </c>
      <c r="O1086" s="7">
        <v>0</v>
      </c>
      <c r="P1086" s="7">
        <v>0</v>
      </c>
      <c r="Q1086" s="7" t="s">
        <v>30</v>
      </c>
      <c r="R1086" s="7">
        <v>0</v>
      </c>
      <c r="S1086" s="7">
        <v>86645</v>
      </c>
      <c r="T1086" s="28">
        <v>0</v>
      </c>
      <c r="U1086" s="6" t="s">
        <v>26</v>
      </c>
      <c r="V1086" s="6" t="s">
        <v>26</v>
      </c>
      <c r="W1086" t="s">
        <v>23</v>
      </c>
      <c r="X1086">
        <f>SUM(SUMIFS(gen_fuel!$T$1:$T$7186,gen_fuel!$A$1:$A$7186,E1086,gen_fuel!$U$1:$U$7186,disposition!A1086,gen_fuel!$N$1:$N$7186,{"HYC","WND","SUN"}))</f>
        <v>0</v>
      </c>
      <c r="Y1086" s="8">
        <f t="shared" si="16"/>
        <v>0</v>
      </c>
    </row>
    <row r="1087" spans="1:25" ht="39" x14ac:dyDescent="0.25">
      <c r="A1087" s="5">
        <v>2012</v>
      </c>
      <c r="B1087" s="5">
        <v>55965</v>
      </c>
      <c r="C1087" s="6" t="s">
        <v>113</v>
      </c>
      <c r="D1087" s="5">
        <v>7</v>
      </c>
      <c r="E1087" s="5">
        <v>55861</v>
      </c>
      <c r="F1087" s="6" t="s">
        <v>23</v>
      </c>
      <c r="G1087" s="6" t="s">
        <v>819</v>
      </c>
      <c r="H1087" s="6" t="s">
        <v>115</v>
      </c>
      <c r="I1087" s="7">
        <v>9983</v>
      </c>
      <c r="J1087" s="7">
        <v>178310</v>
      </c>
      <c r="K1087" s="7">
        <v>188293</v>
      </c>
      <c r="L1087" s="7">
        <v>499</v>
      </c>
      <c r="M1087" s="7">
        <v>187794</v>
      </c>
      <c r="N1087" s="7">
        <v>188293</v>
      </c>
      <c r="O1087" s="7">
        <v>0</v>
      </c>
      <c r="P1087" s="7">
        <v>0</v>
      </c>
      <c r="Q1087" s="7" t="s">
        <v>30</v>
      </c>
      <c r="R1087" s="7">
        <v>0</v>
      </c>
      <c r="S1087" s="7">
        <v>188293</v>
      </c>
      <c r="T1087" s="28">
        <v>0</v>
      </c>
      <c r="U1087" s="6" t="s">
        <v>26</v>
      </c>
      <c r="V1087" s="6" t="s">
        <v>26</v>
      </c>
      <c r="W1087" t="s">
        <v>23</v>
      </c>
      <c r="X1087">
        <f>SUM(SUMIFS(gen_fuel!$T$1:$T$7186,gen_fuel!$A$1:$A$7186,E1087,gen_fuel!$U$1:$U$7186,disposition!A1087,gen_fuel!$N$1:$N$7186,{"HYC","WND","SUN"}))</f>
        <v>0</v>
      </c>
      <c r="Y1087" s="8">
        <f t="shared" si="16"/>
        <v>178310</v>
      </c>
    </row>
    <row r="1088" spans="1:25" ht="51.75" x14ac:dyDescent="0.25">
      <c r="A1088" s="5">
        <v>2012</v>
      </c>
      <c r="B1088" s="5">
        <v>17164</v>
      </c>
      <c r="C1088" s="6" t="s">
        <v>73</v>
      </c>
      <c r="D1088" s="5">
        <v>7</v>
      </c>
      <c r="E1088" s="5">
        <v>55882</v>
      </c>
      <c r="F1088" s="6" t="s">
        <v>23</v>
      </c>
      <c r="G1088" s="6" t="s">
        <v>820</v>
      </c>
      <c r="H1088" s="6" t="s">
        <v>316</v>
      </c>
      <c r="I1088" s="7">
        <v>131271</v>
      </c>
      <c r="J1088" s="7">
        <v>1846</v>
      </c>
      <c r="K1088" s="7">
        <v>133117</v>
      </c>
      <c r="L1088" s="7">
        <v>13349</v>
      </c>
      <c r="M1088" s="7">
        <v>27241</v>
      </c>
      <c r="N1088" s="7">
        <v>40590</v>
      </c>
      <c r="O1088" s="7">
        <v>37537</v>
      </c>
      <c r="P1088" s="7">
        <v>54990</v>
      </c>
      <c r="Q1088" s="7" t="s">
        <v>30</v>
      </c>
      <c r="R1088" s="7">
        <v>0</v>
      </c>
      <c r="S1088" s="7">
        <v>133117</v>
      </c>
      <c r="T1088" s="28">
        <v>3008</v>
      </c>
      <c r="U1088" s="6" t="s">
        <v>26</v>
      </c>
      <c r="V1088" s="6" t="s">
        <v>26</v>
      </c>
      <c r="W1088" t="s">
        <v>23</v>
      </c>
      <c r="X1088">
        <f>SUM(SUMIFS(gen_fuel!$T$1:$T$7186,gen_fuel!$A$1:$A$7186,E1088,gen_fuel!$U$1:$U$7186,disposition!A1088,gen_fuel!$N$1:$N$7186,{"HYC","WND","SUN"}))</f>
        <v>0</v>
      </c>
      <c r="Y1088" s="8">
        <f t="shared" si="16"/>
        <v>-90681</v>
      </c>
    </row>
    <row r="1089" spans="1:25" ht="39" x14ac:dyDescent="0.25">
      <c r="A1089" s="5">
        <v>2012</v>
      </c>
      <c r="B1089" s="5">
        <v>13989</v>
      </c>
      <c r="C1089" s="6" t="s">
        <v>1503</v>
      </c>
      <c r="D1089" s="5">
        <v>7</v>
      </c>
      <c r="E1089" s="5">
        <v>55950</v>
      </c>
      <c r="F1089" s="6" t="s">
        <v>23</v>
      </c>
      <c r="G1089" s="6" t="s">
        <v>822</v>
      </c>
      <c r="H1089" s="6" t="s">
        <v>48</v>
      </c>
      <c r="I1089" s="7">
        <v>315756</v>
      </c>
      <c r="J1089" s="7">
        <v>575054</v>
      </c>
      <c r="K1089" s="7">
        <v>890810</v>
      </c>
      <c r="L1089" s="7">
        <v>7503</v>
      </c>
      <c r="M1089" s="7">
        <v>883307</v>
      </c>
      <c r="N1089" s="7">
        <v>890810</v>
      </c>
      <c r="O1089" s="7">
        <v>0</v>
      </c>
      <c r="P1089" s="7">
        <v>0</v>
      </c>
      <c r="Q1089" s="7" t="s">
        <v>30</v>
      </c>
      <c r="R1089" s="7">
        <v>0</v>
      </c>
      <c r="S1089" s="7">
        <v>890810</v>
      </c>
      <c r="T1089" s="28">
        <v>0</v>
      </c>
      <c r="U1089" s="6" t="s">
        <v>26</v>
      </c>
      <c r="V1089" s="6" t="s">
        <v>26</v>
      </c>
      <c r="W1089" t="s">
        <v>23</v>
      </c>
      <c r="X1089">
        <f>SUM(SUMIFS(gen_fuel!$T$1:$T$7186,gen_fuel!$A$1:$A$7186,E1089,gen_fuel!$U$1:$U$7186,disposition!A1089,gen_fuel!$N$1:$N$7186,{"HYC","WND","SUN"}))</f>
        <v>0</v>
      </c>
      <c r="Y1089" s="8">
        <f t="shared" si="16"/>
        <v>575054</v>
      </c>
    </row>
    <row r="1090" spans="1:25" ht="51.75" x14ac:dyDescent="0.25">
      <c r="A1090" s="5">
        <v>2012</v>
      </c>
      <c r="B1090" s="5">
        <v>18986</v>
      </c>
      <c r="C1090" s="6" t="s">
        <v>824</v>
      </c>
      <c r="D1090" s="5">
        <v>6</v>
      </c>
      <c r="E1090" s="5">
        <v>56051</v>
      </c>
      <c r="F1090" s="6" t="s">
        <v>50</v>
      </c>
      <c r="G1090" s="6" t="s">
        <v>825</v>
      </c>
      <c r="H1090" s="6" t="s">
        <v>48</v>
      </c>
      <c r="I1090" s="7">
        <v>369359</v>
      </c>
      <c r="J1090" s="7">
        <v>340966</v>
      </c>
      <c r="K1090" s="7">
        <v>710325</v>
      </c>
      <c r="L1090" s="7">
        <v>21998</v>
      </c>
      <c r="M1090" s="7">
        <v>688327</v>
      </c>
      <c r="N1090" s="7">
        <v>710325</v>
      </c>
      <c r="O1090" s="7">
        <v>0</v>
      </c>
      <c r="P1090" s="7">
        <v>0</v>
      </c>
      <c r="Q1090" s="7" t="s">
        <v>30</v>
      </c>
      <c r="R1090" s="7">
        <v>0</v>
      </c>
      <c r="S1090" s="7">
        <v>710325</v>
      </c>
      <c r="T1090" s="28" t="s">
        <v>30</v>
      </c>
      <c r="U1090" s="6" t="s">
        <v>26</v>
      </c>
      <c r="V1090" s="6" t="s">
        <v>26</v>
      </c>
      <c r="W1090" t="s">
        <v>23</v>
      </c>
      <c r="X1090">
        <f>SUM(SUMIFS(gen_fuel!$T$1:$T$7186,gen_fuel!$A$1:$A$7186,E1090,gen_fuel!$U$1:$U$7186,disposition!A1090,gen_fuel!$N$1:$N$7186,{"HYC","WND","SUN"}))</f>
        <v>0</v>
      </c>
      <c r="Y1090" s="8">
        <f t="shared" si="16"/>
        <v>340966</v>
      </c>
    </row>
    <row r="1091" spans="1:25" ht="51.75" x14ac:dyDescent="0.25">
      <c r="A1091" s="5">
        <v>2012</v>
      </c>
      <c r="B1091" s="5">
        <v>5321</v>
      </c>
      <c r="C1091" s="6" t="s">
        <v>826</v>
      </c>
      <c r="D1091" s="5">
        <v>7</v>
      </c>
      <c r="E1091" s="5">
        <v>56076</v>
      </c>
      <c r="F1091" s="6" t="s">
        <v>23</v>
      </c>
      <c r="G1091" s="6" t="s">
        <v>827</v>
      </c>
      <c r="H1091" s="6" t="s">
        <v>103</v>
      </c>
      <c r="I1091" s="7">
        <v>20193</v>
      </c>
      <c r="J1091" s="7">
        <v>20214</v>
      </c>
      <c r="K1091" s="7">
        <v>40407</v>
      </c>
      <c r="L1091" s="7">
        <v>0</v>
      </c>
      <c r="M1091" s="7">
        <v>40407</v>
      </c>
      <c r="N1091" s="7">
        <v>40407</v>
      </c>
      <c r="O1091" s="7">
        <v>0</v>
      </c>
      <c r="P1091" s="7">
        <v>0</v>
      </c>
      <c r="Q1091" s="7" t="s">
        <v>30</v>
      </c>
      <c r="R1091" s="7">
        <v>0</v>
      </c>
      <c r="S1091" s="7">
        <v>40407</v>
      </c>
      <c r="T1091" s="28">
        <v>0</v>
      </c>
      <c r="U1091" s="6" t="s">
        <v>26</v>
      </c>
      <c r="V1091" s="6" t="s">
        <v>26</v>
      </c>
      <c r="W1091" t="s">
        <v>23</v>
      </c>
      <c r="X1091">
        <f>SUM(SUMIFS(gen_fuel!$T$1:$T$7186,gen_fuel!$A$1:$A$7186,E1091,gen_fuel!$U$1:$U$7186,disposition!A1091,gen_fuel!$N$1:$N$7186,{"HYC","WND","SUN"}))</f>
        <v>0</v>
      </c>
      <c r="Y1091" s="8">
        <f t="shared" ref="Y1091:Y1154" si="17">SUM(J1091,X1091)-SUM(O1091:R1091)</f>
        <v>20214</v>
      </c>
    </row>
    <row r="1092" spans="1:25" ht="51.75" x14ac:dyDescent="0.25">
      <c r="A1092" s="5">
        <v>2012</v>
      </c>
      <c r="B1092" s="5">
        <v>1828</v>
      </c>
      <c r="C1092" s="6" t="s">
        <v>828</v>
      </c>
      <c r="D1092" s="5">
        <v>6</v>
      </c>
      <c r="E1092" s="5">
        <v>56090</v>
      </c>
      <c r="F1092" s="6" t="s">
        <v>50</v>
      </c>
      <c r="G1092" s="6" t="s">
        <v>829</v>
      </c>
      <c r="H1092" s="6" t="s">
        <v>48</v>
      </c>
      <c r="I1092" s="7">
        <v>31338</v>
      </c>
      <c r="J1092" s="7">
        <v>33</v>
      </c>
      <c r="K1092" s="7">
        <v>31371</v>
      </c>
      <c r="L1092" s="7">
        <v>33</v>
      </c>
      <c r="M1092" s="7">
        <v>25179</v>
      </c>
      <c r="N1092" s="7">
        <v>25212</v>
      </c>
      <c r="O1092" s="7">
        <v>0</v>
      </c>
      <c r="P1092" s="7">
        <v>6159</v>
      </c>
      <c r="Q1092" s="7" t="s">
        <v>30</v>
      </c>
      <c r="R1092" s="7">
        <v>0</v>
      </c>
      <c r="S1092" s="7">
        <v>31371</v>
      </c>
      <c r="T1092" s="28">
        <v>105</v>
      </c>
      <c r="U1092" s="6" t="s">
        <v>26</v>
      </c>
      <c r="V1092" s="6" t="s">
        <v>26</v>
      </c>
      <c r="W1092" t="s">
        <v>23</v>
      </c>
      <c r="X1092">
        <f>SUM(SUMIFS(gen_fuel!$T$1:$T$7186,gen_fuel!$A$1:$A$7186,E1092,gen_fuel!$U$1:$U$7186,disposition!A1092,gen_fuel!$N$1:$N$7186,{"HYC","WND","SUN"}))</f>
        <v>0</v>
      </c>
      <c r="Y1092" s="8">
        <f t="shared" si="17"/>
        <v>-6126</v>
      </c>
    </row>
    <row r="1093" spans="1:25" ht="51.75" x14ac:dyDescent="0.25">
      <c r="A1093" s="5">
        <v>2012</v>
      </c>
      <c r="B1093" s="5">
        <v>49777</v>
      </c>
      <c r="C1093" s="6" t="s">
        <v>831</v>
      </c>
      <c r="D1093" s="5">
        <v>7</v>
      </c>
      <c r="E1093" s="5">
        <v>56124</v>
      </c>
      <c r="F1093" s="6" t="s">
        <v>23</v>
      </c>
      <c r="G1093" s="6" t="s">
        <v>832</v>
      </c>
      <c r="H1093" s="6" t="s">
        <v>331</v>
      </c>
      <c r="I1093" s="7">
        <v>76704</v>
      </c>
      <c r="J1093" s="7">
        <v>598123</v>
      </c>
      <c r="K1093" s="7">
        <v>674827</v>
      </c>
      <c r="L1093" s="7">
        <v>0</v>
      </c>
      <c r="M1093" s="7">
        <v>674827</v>
      </c>
      <c r="N1093" s="7">
        <v>674827</v>
      </c>
      <c r="O1093" s="7">
        <v>0</v>
      </c>
      <c r="P1093" s="7">
        <v>0</v>
      </c>
      <c r="Q1093" s="7" t="s">
        <v>30</v>
      </c>
      <c r="R1093" s="7">
        <v>0</v>
      </c>
      <c r="S1093" s="7">
        <v>674827</v>
      </c>
      <c r="T1093" s="28">
        <v>0</v>
      </c>
      <c r="U1093" s="6" t="s">
        <v>26</v>
      </c>
      <c r="V1093" s="6" t="s">
        <v>26</v>
      </c>
      <c r="W1093" t="s">
        <v>23</v>
      </c>
      <c r="X1093">
        <f>SUM(SUMIFS(gen_fuel!$T$1:$T$7186,gen_fuel!$A$1:$A$7186,E1093,gen_fuel!$U$1:$U$7186,disposition!A1093,gen_fuel!$N$1:$N$7186,{"HYC","WND","SUN"}))</f>
        <v>0</v>
      </c>
      <c r="Y1093" s="8">
        <f t="shared" si="17"/>
        <v>598123</v>
      </c>
    </row>
    <row r="1094" spans="1:25" ht="51.75" x14ac:dyDescent="0.25">
      <c r="A1094" s="5">
        <v>2012</v>
      </c>
      <c r="B1094" s="5">
        <v>29925</v>
      </c>
      <c r="C1094" s="6" t="s">
        <v>130</v>
      </c>
      <c r="D1094" s="5">
        <v>6</v>
      </c>
      <c r="E1094" s="5">
        <v>56139</v>
      </c>
      <c r="F1094" s="6" t="s">
        <v>50</v>
      </c>
      <c r="G1094" s="6" t="s">
        <v>833</v>
      </c>
      <c r="H1094" s="6" t="s">
        <v>25</v>
      </c>
      <c r="I1094" s="7">
        <v>18801</v>
      </c>
      <c r="J1094" s="7">
        <v>3033</v>
      </c>
      <c r="K1094" s="7">
        <v>21834</v>
      </c>
      <c r="L1094" s="7">
        <v>3033</v>
      </c>
      <c r="M1094" s="7">
        <v>17284</v>
      </c>
      <c r="N1094" s="7">
        <v>20317</v>
      </c>
      <c r="O1094" s="7">
        <v>0</v>
      </c>
      <c r="P1094" s="7">
        <v>1517</v>
      </c>
      <c r="Q1094" s="7" t="s">
        <v>30</v>
      </c>
      <c r="R1094" s="7">
        <v>0</v>
      </c>
      <c r="S1094" s="7">
        <v>21834</v>
      </c>
      <c r="T1094" s="28">
        <v>34</v>
      </c>
      <c r="U1094" s="6" t="s">
        <v>26</v>
      </c>
      <c r="V1094" s="6" t="s">
        <v>26</v>
      </c>
      <c r="W1094" t="s">
        <v>23</v>
      </c>
      <c r="X1094">
        <f>SUM(SUMIFS(gen_fuel!$T$1:$T$7186,gen_fuel!$A$1:$A$7186,E1094,gen_fuel!$U$1:$U$7186,disposition!A1094,gen_fuel!$N$1:$N$7186,{"HYC","WND","SUN"}))</f>
        <v>0</v>
      </c>
      <c r="Y1094" s="8">
        <f t="shared" si="17"/>
        <v>1516</v>
      </c>
    </row>
    <row r="1095" spans="1:25" ht="39" x14ac:dyDescent="0.25">
      <c r="A1095" s="5">
        <v>2012</v>
      </c>
      <c r="B1095" s="5">
        <v>5338</v>
      </c>
      <c r="C1095" s="6" t="s">
        <v>541</v>
      </c>
      <c r="D1095" s="5">
        <v>7</v>
      </c>
      <c r="E1095" s="5">
        <v>56152</v>
      </c>
      <c r="F1095" s="6" t="s">
        <v>23</v>
      </c>
      <c r="G1095" s="6" t="s">
        <v>835</v>
      </c>
      <c r="H1095" s="6" t="s">
        <v>61</v>
      </c>
      <c r="I1095" s="7">
        <v>1365613</v>
      </c>
      <c r="J1095" s="7">
        <v>0</v>
      </c>
      <c r="K1095" s="7">
        <v>1365613</v>
      </c>
      <c r="L1095" s="7">
        <v>0</v>
      </c>
      <c r="M1095" s="7">
        <v>995357</v>
      </c>
      <c r="N1095" s="7">
        <v>995357</v>
      </c>
      <c r="O1095" s="7">
        <v>0</v>
      </c>
      <c r="P1095" s="7">
        <v>370256</v>
      </c>
      <c r="Q1095" s="7" t="s">
        <v>30</v>
      </c>
      <c r="R1095" s="7">
        <v>0</v>
      </c>
      <c r="S1095" s="7">
        <v>1365613</v>
      </c>
      <c r="T1095" s="28">
        <v>6533</v>
      </c>
      <c r="U1095" s="6" t="s">
        <v>26</v>
      </c>
      <c r="V1095" s="6" t="s">
        <v>26</v>
      </c>
      <c r="W1095" t="s">
        <v>23</v>
      </c>
      <c r="X1095">
        <f>SUM(SUMIFS(gen_fuel!$T$1:$T$7186,gen_fuel!$A$1:$A$7186,E1095,gen_fuel!$U$1:$U$7186,disposition!A1095,gen_fuel!$N$1:$N$7186,{"HYC","WND","SUN"}))</f>
        <v>0</v>
      </c>
      <c r="Y1095" s="8">
        <f t="shared" si="17"/>
        <v>-370256</v>
      </c>
    </row>
    <row r="1096" spans="1:25" ht="39" x14ac:dyDescent="0.25">
      <c r="A1096" s="5">
        <v>2012</v>
      </c>
      <c r="B1096" s="5">
        <v>49805</v>
      </c>
      <c r="C1096" s="6" t="s">
        <v>836</v>
      </c>
      <c r="D1096" s="5">
        <v>7</v>
      </c>
      <c r="E1096" s="5">
        <v>56163</v>
      </c>
      <c r="F1096" s="6" t="s">
        <v>23</v>
      </c>
      <c r="G1096" s="6" t="s">
        <v>837</v>
      </c>
      <c r="H1096" s="6" t="s">
        <v>838</v>
      </c>
      <c r="I1096" s="7">
        <v>676822</v>
      </c>
      <c r="J1096" s="7">
        <v>879845</v>
      </c>
      <c r="K1096" s="7">
        <v>1556667</v>
      </c>
      <c r="L1096" s="7">
        <v>57894</v>
      </c>
      <c r="M1096" s="7">
        <v>1498773</v>
      </c>
      <c r="N1096" s="7">
        <v>1556667</v>
      </c>
      <c r="O1096" s="7">
        <v>0</v>
      </c>
      <c r="P1096" s="7">
        <v>0</v>
      </c>
      <c r="Q1096" s="7" t="s">
        <v>30</v>
      </c>
      <c r="R1096" s="7">
        <v>0</v>
      </c>
      <c r="S1096" s="7">
        <v>1556667</v>
      </c>
      <c r="T1096" s="28">
        <v>0</v>
      </c>
      <c r="U1096" s="6" t="s">
        <v>26</v>
      </c>
      <c r="V1096" s="6" t="s">
        <v>26</v>
      </c>
      <c r="W1096" t="s">
        <v>23</v>
      </c>
      <c r="X1096">
        <f>SUM(SUMIFS(gen_fuel!$T$1:$T$7186,gen_fuel!$A$1:$A$7186,E1096,gen_fuel!$U$1:$U$7186,disposition!A1096,gen_fuel!$N$1:$N$7186,{"HYC","WND","SUN"}))</f>
        <v>0</v>
      </c>
      <c r="Y1096" s="8">
        <f t="shared" si="17"/>
        <v>879845</v>
      </c>
    </row>
    <row r="1097" spans="1:25" ht="64.5" x14ac:dyDescent="0.25">
      <c r="A1097" s="5">
        <v>2012</v>
      </c>
      <c r="B1097" s="5">
        <v>49842</v>
      </c>
      <c r="C1097" s="6" t="s">
        <v>839</v>
      </c>
      <c r="D1097" s="5">
        <v>7</v>
      </c>
      <c r="E1097" s="5">
        <v>56192</v>
      </c>
      <c r="F1097" s="6" t="s">
        <v>23</v>
      </c>
      <c r="G1097" s="6" t="s">
        <v>840</v>
      </c>
      <c r="H1097" s="6" t="s">
        <v>331</v>
      </c>
      <c r="I1097" s="7">
        <v>156707</v>
      </c>
      <c r="J1097" s="7">
        <v>679209</v>
      </c>
      <c r="K1097" s="7">
        <v>835916</v>
      </c>
      <c r="L1097" s="7">
        <v>933</v>
      </c>
      <c r="M1097" s="7">
        <v>679209</v>
      </c>
      <c r="N1097" s="7">
        <v>680142</v>
      </c>
      <c r="O1097" s="7">
        <v>0</v>
      </c>
      <c r="P1097" s="7">
        <v>155774</v>
      </c>
      <c r="Q1097" s="7" t="s">
        <v>30</v>
      </c>
      <c r="R1097" s="7">
        <v>0</v>
      </c>
      <c r="S1097" s="7">
        <v>835916</v>
      </c>
      <c r="T1097" s="28">
        <v>1511</v>
      </c>
      <c r="U1097" s="6" t="s">
        <v>26</v>
      </c>
      <c r="V1097" s="6" t="s">
        <v>26</v>
      </c>
      <c r="W1097" t="s">
        <v>23</v>
      </c>
      <c r="X1097">
        <f>SUM(SUMIFS(gen_fuel!$T$1:$T$7186,gen_fuel!$A$1:$A$7186,E1097,gen_fuel!$U$1:$U$7186,disposition!A1097,gen_fuel!$N$1:$N$7186,{"HYC","WND","SUN"}))</f>
        <v>0</v>
      </c>
      <c r="Y1097" s="8">
        <f t="shared" si="17"/>
        <v>523435</v>
      </c>
    </row>
    <row r="1098" spans="1:25" ht="51.75" x14ac:dyDescent="0.25">
      <c r="A1098" s="5">
        <v>2012</v>
      </c>
      <c r="B1098" s="5">
        <v>32501</v>
      </c>
      <c r="C1098" s="6" t="s">
        <v>841</v>
      </c>
      <c r="D1098" s="5">
        <v>7</v>
      </c>
      <c r="E1098" s="5">
        <v>56248</v>
      </c>
      <c r="F1098" s="6" t="s">
        <v>23</v>
      </c>
      <c r="G1098" s="6" t="s">
        <v>842</v>
      </c>
      <c r="H1098" s="6" t="s">
        <v>25</v>
      </c>
      <c r="I1098" s="7">
        <v>568191</v>
      </c>
      <c r="J1098" s="7">
        <v>17731</v>
      </c>
      <c r="K1098" s="7">
        <v>585922</v>
      </c>
      <c r="L1098" s="7">
        <v>10110</v>
      </c>
      <c r="M1098" s="7">
        <v>399440</v>
      </c>
      <c r="N1098" s="7">
        <v>409550</v>
      </c>
      <c r="O1098" s="7">
        <v>0</v>
      </c>
      <c r="P1098" s="7">
        <v>176372</v>
      </c>
      <c r="Q1098" s="7" t="s">
        <v>30</v>
      </c>
      <c r="R1098" s="7">
        <v>0</v>
      </c>
      <c r="S1098" s="7">
        <v>585922</v>
      </c>
      <c r="T1098" s="28">
        <v>4588</v>
      </c>
      <c r="U1098" s="6" t="s">
        <v>26</v>
      </c>
      <c r="V1098" s="6" t="s">
        <v>26</v>
      </c>
      <c r="W1098" t="s">
        <v>23</v>
      </c>
      <c r="X1098">
        <f>SUM(SUMIFS(gen_fuel!$T$1:$T$7186,gen_fuel!$A$1:$A$7186,E1098,gen_fuel!$U$1:$U$7186,disposition!A1098,gen_fuel!$N$1:$N$7186,{"HYC","WND","SUN"}))</f>
        <v>0</v>
      </c>
      <c r="Y1098" s="8">
        <f t="shared" si="17"/>
        <v>-158641</v>
      </c>
    </row>
    <row r="1099" spans="1:25" ht="39" x14ac:dyDescent="0.25">
      <c r="A1099" s="5">
        <v>2012</v>
      </c>
      <c r="B1099" s="5">
        <v>50045</v>
      </c>
      <c r="C1099" s="6" t="s">
        <v>290</v>
      </c>
      <c r="D1099" s="5">
        <v>6</v>
      </c>
      <c r="E1099" s="5">
        <v>56284</v>
      </c>
      <c r="F1099" s="6" t="s">
        <v>50</v>
      </c>
      <c r="G1099" s="6" t="s">
        <v>843</v>
      </c>
      <c r="H1099" s="6" t="s">
        <v>48</v>
      </c>
      <c r="I1099" s="7">
        <v>26544</v>
      </c>
      <c r="J1099" s="7">
        <v>20154</v>
      </c>
      <c r="K1099" s="7">
        <v>46698</v>
      </c>
      <c r="L1099" s="7">
        <v>1664</v>
      </c>
      <c r="M1099" s="7">
        <v>45034</v>
      </c>
      <c r="N1099" s="7">
        <v>46698</v>
      </c>
      <c r="O1099" s="7">
        <v>0</v>
      </c>
      <c r="P1099" s="7">
        <v>0</v>
      </c>
      <c r="Q1099" s="7" t="s">
        <v>30</v>
      </c>
      <c r="R1099" s="7">
        <v>0</v>
      </c>
      <c r="S1099" s="7">
        <v>46698</v>
      </c>
      <c r="T1099" s="28">
        <v>0</v>
      </c>
      <c r="U1099" s="6" t="s">
        <v>26</v>
      </c>
      <c r="V1099" s="6" t="s">
        <v>26</v>
      </c>
      <c r="W1099" t="s">
        <v>23</v>
      </c>
      <c r="X1099">
        <f>SUM(SUMIFS(gen_fuel!$T$1:$T$7186,gen_fuel!$A$1:$A$7186,E1099,gen_fuel!$U$1:$U$7186,disposition!A1099,gen_fuel!$N$1:$N$7186,{"HYC","WND","SUN"}))</f>
        <v>0</v>
      </c>
      <c r="Y1099" s="8">
        <f t="shared" si="17"/>
        <v>20154</v>
      </c>
    </row>
    <row r="1100" spans="1:25" ht="26.25" x14ac:dyDescent="0.25">
      <c r="A1100" s="5">
        <v>2012</v>
      </c>
      <c r="B1100" s="5">
        <v>50095</v>
      </c>
      <c r="C1100" s="6" t="s">
        <v>543</v>
      </c>
      <c r="D1100" s="5">
        <v>6</v>
      </c>
      <c r="E1100" s="5">
        <v>56294</v>
      </c>
      <c r="F1100" s="6" t="s">
        <v>50</v>
      </c>
      <c r="G1100" s="6" t="s">
        <v>844</v>
      </c>
      <c r="H1100" s="6" t="s">
        <v>58</v>
      </c>
      <c r="I1100" s="7">
        <v>107417</v>
      </c>
      <c r="J1100" s="7">
        <v>600026</v>
      </c>
      <c r="K1100" s="7">
        <v>707443</v>
      </c>
      <c r="L1100" s="7">
        <v>0</v>
      </c>
      <c r="M1100" s="7">
        <v>707443</v>
      </c>
      <c r="N1100" s="7">
        <v>707443</v>
      </c>
      <c r="O1100" s="7">
        <v>0</v>
      </c>
      <c r="P1100" s="7">
        <v>0</v>
      </c>
      <c r="Q1100" s="7" t="s">
        <v>30</v>
      </c>
      <c r="R1100" s="7">
        <v>0</v>
      </c>
      <c r="S1100" s="7">
        <v>707443</v>
      </c>
      <c r="T1100" s="28">
        <v>0</v>
      </c>
      <c r="U1100" s="6" t="s">
        <v>26</v>
      </c>
      <c r="V1100" s="6" t="s">
        <v>26</v>
      </c>
      <c r="W1100" t="s">
        <v>23</v>
      </c>
      <c r="X1100">
        <f>SUM(SUMIFS(gen_fuel!$T$1:$T$7186,gen_fuel!$A$1:$A$7186,E1100,gen_fuel!$U$1:$U$7186,disposition!A1100,gen_fuel!$N$1:$N$7186,{"HYC","WND","SUN"}))</f>
        <v>0</v>
      </c>
      <c r="Y1100" s="8">
        <f t="shared" si="17"/>
        <v>600026</v>
      </c>
    </row>
    <row r="1101" spans="1:25" ht="51.75" x14ac:dyDescent="0.25">
      <c r="A1101" s="5">
        <v>2012</v>
      </c>
      <c r="B1101" s="5">
        <v>6529</v>
      </c>
      <c r="C1101" s="6" t="s">
        <v>357</v>
      </c>
      <c r="D1101" s="5">
        <v>7</v>
      </c>
      <c r="E1101" s="5">
        <v>56312</v>
      </c>
      <c r="F1101" s="6" t="s">
        <v>23</v>
      </c>
      <c r="G1101" s="6" t="s">
        <v>846</v>
      </c>
      <c r="H1101" s="6" t="s">
        <v>583</v>
      </c>
      <c r="I1101" s="7">
        <v>683871</v>
      </c>
      <c r="J1101" s="7">
        <v>338103</v>
      </c>
      <c r="K1101" s="7">
        <v>1021974</v>
      </c>
      <c r="L1101" s="7">
        <v>0</v>
      </c>
      <c r="M1101" s="7">
        <v>1021974</v>
      </c>
      <c r="N1101" s="7">
        <v>1021974</v>
      </c>
      <c r="O1101" s="7">
        <v>0</v>
      </c>
      <c r="P1101" s="7">
        <v>0</v>
      </c>
      <c r="Q1101" s="7" t="s">
        <v>30</v>
      </c>
      <c r="R1101" s="7">
        <v>0</v>
      </c>
      <c r="S1101" s="7">
        <v>1021974</v>
      </c>
      <c r="T1101" s="28">
        <v>0</v>
      </c>
      <c r="U1101" s="6" t="s">
        <v>26</v>
      </c>
      <c r="V1101" s="6" t="s">
        <v>26</v>
      </c>
      <c r="W1101" t="s">
        <v>23</v>
      </c>
      <c r="X1101">
        <f>SUM(SUMIFS(gen_fuel!$T$1:$T$7186,gen_fuel!$A$1:$A$7186,E1101,gen_fuel!$U$1:$U$7186,disposition!A1101,gen_fuel!$N$1:$N$7186,{"HYC","WND","SUN"}))</f>
        <v>0</v>
      </c>
      <c r="Y1101" s="8">
        <f t="shared" si="17"/>
        <v>338103</v>
      </c>
    </row>
    <row r="1102" spans="1:25" ht="51.75" x14ac:dyDescent="0.25">
      <c r="A1102" s="5">
        <v>2012</v>
      </c>
      <c r="B1102" s="5">
        <v>17164</v>
      </c>
      <c r="C1102" s="6" t="s">
        <v>73</v>
      </c>
      <c r="D1102" s="5">
        <v>7</v>
      </c>
      <c r="E1102" s="5">
        <v>56406</v>
      </c>
      <c r="F1102" s="6" t="s">
        <v>23</v>
      </c>
      <c r="G1102" s="6" t="s">
        <v>847</v>
      </c>
      <c r="H1102" s="6" t="s">
        <v>316</v>
      </c>
      <c r="I1102" s="7">
        <v>201896</v>
      </c>
      <c r="J1102" s="7">
        <v>1390</v>
      </c>
      <c r="K1102" s="7">
        <v>203286</v>
      </c>
      <c r="L1102" s="7">
        <v>18545</v>
      </c>
      <c r="M1102" s="7">
        <v>28191</v>
      </c>
      <c r="N1102" s="7">
        <v>46736</v>
      </c>
      <c r="O1102" s="7">
        <v>0</v>
      </c>
      <c r="P1102" s="7">
        <v>156550</v>
      </c>
      <c r="Q1102" s="7" t="s">
        <v>30</v>
      </c>
      <c r="R1102" s="7">
        <v>0</v>
      </c>
      <c r="S1102" s="7">
        <v>203286</v>
      </c>
      <c r="T1102" s="28">
        <v>10287</v>
      </c>
      <c r="U1102" s="6" t="s">
        <v>26</v>
      </c>
      <c r="V1102" s="6" t="s">
        <v>26</v>
      </c>
      <c r="W1102" t="s">
        <v>23</v>
      </c>
      <c r="X1102">
        <f>SUM(SUMIFS(gen_fuel!$T$1:$T$7186,gen_fuel!$A$1:$A$7186,E1102,gen_fuel!$U$1:$U$7186,disposition!A1102,gen_fuel!$N$1:$N$7186,{"HYC","WND","SUN"}))</f>
        <v>0</v>
      </c>
      <c r="Y1102" s="8">
        <f t="shared" si="17"/>
        <v>-155160</v>
      </c>
    </row>
    <row r="1103" spans="1:25" ht="51.75" x14ac:dyDescent="0.25">
      <c r="A1103" s="5">
        <v>2012</v>
      </c>
      <c r="B1103" s="5">
        <v>54916</v>
      </c>
      <c r="C1103" s="6" t="s">
        <v>848</v>
      </c>
      <c r="D1103" s="5">
        <v>6</v>
      </c>
      <c r="E1103" s="5">
        <v>56496</v>
      </c>
      <c r="F1103" s="6" t="s">
        <v>50</v>
      </c>
      <c r="G1103" s="6" t="s">
        <v>848</v>
      </c>
      <c r="H1103" s="6" t="s">
        <v>849</v>
      </c>
      <c r="I1103" s="7">
        <v>0</v>
      </c>
      <c r="J1103" s="7">
        <v>269414</v>
      </c>
      <c r="K1103" s="7">
        <v>269414</v>
      </c>
      <c r="L1103" s="7">
        <v>0</v>
      </c>
      <c r="M1103" s="7">
        <v>269414</v>
      </c>
      <c r="N1103" s="7">
        <v>269414</v>
      </c>
      <c r="O1103" s="7">
        <v>0</v>
      </c>
      <c r="P1103" s="7">
        <v>0</v>
      </c>
      <c r="Q1103" s="7" t="s">
        <v>30</v>
      </c>
      <c r="R1103" s="7">
        <v>0</v>
      </c>
      <c r="S1103" s="7">
        <v>269414</v>
      </c>
      <c r="T1103" s="28">
        <v>0</v>
      </c>
      <c r="U1103" s="6" t="s">
        <v>26</v>
      </c>
      <c r="V1103" s="6" t="s">
        <v>26</v>
      </c>
      <c r="W1103" t="s">
        <v>23</v>
      </c>
      <c r="X1103">
        <f>SUM(SUMIFS(gen_fuel!$T$1:$T$7186,gen_fuel!$A$1:$A$7186,E1103,gen_fuel!$U$1:$U$7186,disposition!A1103,gen_fuel!$N$1:$N$7186,{"HYC","WND","SUN"}))</f>
        <v>0</v>
      </c>
      <c r="Y1103" s="8">
        <f t="shared" si="17"/>
        <v>269414</v>
      </c>
    </row>
    <row r="1104" spans="1:25" ht="51.75" x14ac:dyDescent="0.25">
      <c r="A1104" s="5">
        <v>2012</v>
      </c>
      <c r="B1104" s="5">
        <v>55710</v>
      </c>
      <c r="C1104" s="6" t="s">
        <v>850</v>
      </c>
      <c r="D1104" s="5">
        <v>6</v>
      </c>
      <c r="E1104" s="5">
        <v>56500</v>
      </c>
      <c r="F1104" s="6" t="s">
        <v>50</v>
      </c>
      <c r="G1104" s="6" t="s">
        <v>851</v>
      </c>
      <c r="H1104" s="6" t="s">
        <v>852</v>
      </c>
      <c r="I1104" s="7">
        <v>272354</v>
      </c>
      <c r="J1104" s="7">
        <v>0</v>
      </c>
      <c r="K1104" s="7">
        <v>272354</v>
      </c>
      <c r="L1104" s="7">
        <v>7985</v>
      </c>
      <c r="M1104" s="7">
        <v>0</v>
      </c>
      <c r="N1104" s="7">
        <v>7985</v>
      </c>
      <c r="O1104" s="7">
        <v>0</v>
      </c>
      <c r="P1104" s="7">
        <v>0</v>
      </c>
      <c r="Q1104" s="7" t="s">
        <v>30</v>
      </c>
      <c r="R1104" s="7">
        <v>264369</v>
      </c>
      <c r="S1104" s="7">
        <v>272354</v>
      </c>
      <c r="T1104" s="28">
        <v>0</v>
      </c>
      <c r="U1104" s="6" t="s">
        <v>26</v>
      </c>
      <c r="V1104" s="6" t="s">
        <v>26</v>
      </c>
      <c r="W1104" t="s">
        <v>23</v>
      </c>
      <c r="X1104">
        <f>SUM(SUMIFS(gen_fuel!$T$1:$T$7186,gen_fuel!$A$1:$A$7186,E1104,gen_fuel!$U$1:$U$7186,disposition!A1104,gen_fuel!$N$1:$N$7186,{"HYC","WND","SUN"}))</f>
        <v>2770</v>
      </c>
      <c r="Y1104" s="8">
        <f t="shared" si="17"/>
        <v>-261599</v>
      </c>
    </row>
    <row r="1105" spans="1:25" ht="64.5" x14ac:dyDescent="0.25">
      <c r="A1105" s="5">
        <v>2012</v>
      </c>
      <c r="B1105" s="5">
        <v>54911</v>
      </c>
      <c r="C1105" s="6" t="s">
        <v>854</v>
      </c>
      <c r="D1105" s="5">
        <v>7</v>
      </c>
      <c r="E1105" s="5">
        <v>56509</v>
      </c>
      <c r="F1105" s="6" t="s">
        <v>23</v>
      </c>
      <c r="G1105" s="6" t="s">
        <v>855</v>
      </c>
      <c r="H1105" s="6" t="s">
        <v>838</v>
      </c>
      <c r="I1105" s="7">
        <v>160923</v>
      </c>
      <c r="J1105" s="7">
        <v>9422</v>
      </c>
      <c r="K1105" s="7">
        <v>170345</v>
      </c>
      <c r="L1105" s="7">
        <v>2196</v>
      </c>
      <c r="M1105" s="7">
        <v>143135</v>
      </c>
      <c r="N1105" s="7">
        <v>145331</v>
      </c>
      <c r="O1105" s="7">
        <v>0</v>
      </c>
      <c r="P1105" s="7">
        <v>25014</v>
      </c>
      <c r="Q1105" s="7" t="s">
        <v>30</v>
      </c>
      <c r="R1105" s="7">
        <v>0</v>
      </c>
      <c r="S1105" s="7">
        <v>170345</v>
      </c>
      <c r="T1105" s="28">
        <v>842</v>
      </c>
      <c r="U1105" s="6" t="s">
        <v>26</v>
      </c>
      <c r="V1105" s="6" t="s">
        <v>26</v>
      </c>
      <c r="W1105" t="s">
        <v>23</v>
      </c>
      <c r="X1105">
        <f>SUM(SUMIFS(gen_fuel!$T$1:$T$7186,gen_fuel!$A$1:$A$7186,E1105,gen_fuel!$U$1:$U$7186,disposition!A1105,gen_fuel!$N$1:$N$7186,{"HYC","WND","SUN"}))</f>
        <v>0</v>
      </c>
      <c r="Y1105" s="8">
        <f t="shared" si="17"/>
        <v>-15592</v>
      </c>
    </row>
    <row r="1106" spans="1:25" ht="39" x14ac:dyDescent="0.25">
      <c r="A1106" s="5">
        <v>2012</v>
      </c>
      <c r="B1106" s="5">
        <v>6541</v>
      </c>
      <c r="C1106" s="6" t="s">
        <v>191</v>
      </c>
      <c r="D1106" s="5">
        <v>6</v>
      </c>
      <c r="E1106" s="5">
        <v>56708</v>
      </c>
      <c r="F1106" s="6" t="s">
        <v>50</v>
      </c>
      <c r="G1106" s="6" t="s">
        <v>856</v>
      </c>
      <c r="H1106" s="6" t="s">
        <v>61</v>
      </c>
      <c r="I1106" s="7">
        <v>1541884</v>
      </c>
      <c r="J1106" s="7">
        <v>146587</v>
      </c>
      <c r="K1106" s="7">
        <v>1688471</v>
      </c>
      <c r="L1106" s="7">
        <v>288748</v>
      </c>
      <c r="M1106" s="7">
        <v>1399723</v>
      </c>
      <c r="N1106" s="7">
        <v>1688471</v>
      </c>
      <c r="O1106" s="7">
        <v>0</v>
      </c>
      <c r="P1106" s="7">
        <v>0</v>
      </c>
      <c r="Q1106" s="7" t="s">
        <v>30</v>
      </c>
      <c r="R1106" s="7">
        <v>0</v>
      </c>
      <c r="S1106" s="7">
        <v>1688471</v>
      </c>
      <c r="T1106" s="28">
        <v>0</v>
      </c>
      <c r="U1106" s="6" t="s">
        <v>26</v>
      </c>
      <c r="V1106" s="6" t="s">
        <v>26</v>
      </c>
      <c r="W1106" t="s">
        <v>23</v>
      </c>
      <c r="X1106">
        <f>SUM(SUMIFS(gen_fuel!$T$1:$T$7186,gen_fuel!$A$1:$A$7186,E1106,gen_fuel!$U$1:$U$7186,disposition!A1106,gen_fuel!$N$1:$N$7186,{"HYC","WND","SUN"}))</f>
        <v>0</v>
      </c>
      <c r="Y1106" s="8">
        <f t="shared" si="17"/>
        <v>146587</v>
      </c>
    </row>
    <row r="1107" spans="1:25" ht="64.5" x14ac:dyDescent="0.25">
      <c r="A1107" s="5">
        <v>2012</v>
      </c>
      <c r="B1107" s="5">
        <v>335</v>
      </c>
      <c r="C1107" s="6" t="s">
        <v>734</v>
      </c>
      <c r="D1107" s="5">
        <v>7</v>
      </c>
      <c r="E1107" s="5">
        <v>56787</v>
      </c>
      <c r="F1107" s="6" t="s">
        <v>23</v>
      </c>
      <c r="G1107" s="6" t="s">
        <v>857</v>
      </c>
      <c r="H1107" s="6" t="s">
        <v>25</v>
      </c>
      <c r="I1107" s="7">
        <v>629718</v>
      </c>
      <c r="J1107" s="7">
        <v>254423</v>
      </c>
      <c r="K1107" s="7">
        <v>884141</v>
      </c>
      <c r="L1107" s="7">
        <v>0</v>
      </c>
      <c r="M1107" s="7">
        <v>884141</v>
      </c>
      <c r="N1107" s="7">
        <v>884141</v>
      </c>
      <c r="O1107" s="7">
        <v>0</v>
      </c>
      <c r="P1107" s="7">
        <v>0</v>
      </c>
      <c r="Q1107" s="7" t="s">
        <v>30</v>
      </c>
      <c r="R1107" s="7">
        <v>0</v>
      </c>
      <c r="S1107" s="7">
        <v>884141</v>
      </c>
      <c r="T1107" s="28">
        <v>0</v>
      </c>
      <c r="U1107" s="6" t="s">
        <v>26</v>
      </c>
      <c r="V1107" s="6" t="s">
        <v>26</v>
      </c>
      <c r="W1107" t="s">
        <v>23</v>
      </c>
      <c r="X1107">
        <f>SUM(SUMIFS(gen_fuel!$T$1:$T$7186,gen_fuel!$A$1:$A$7186,E1107,gen_fuel!$U$1:$U$7186,disposition!A1107,gen_fuel!$N$1:$N$7186,{"HYC","WND","SUN"}))</f>
        <v>0</v>
      </c>
      <c r="Y1107" s="8">
        <f t="shared" si="17"/>
        <v>254423</v>
      </c>
    </row>
    <row r="1108" spans="1:25" ht="64.5" x14ac:dyDescent="0.25">
      <c r="A1108" s="5">
        <v>2012</v>
      </c>
      <c r="B1108" s="5">
        <v>772</v>
      </c>
      <c r="C1108" s="6" t="s">
        <v>255</v>
      </c>
      <c r="D1108" s="5">
        <v>7</v>
      </c>
      <c r="E1108" s="5">
        <v>57046</v>
      </c>
      <c r="F1108" s="6" t="s">
        <v>23</v>
      </c>
      <c r="G1108" s="6" t="s">
        <v>858</v>
      </c>
      <c r="H1108" s="6" t="s">
        <v>259</v>
      </c>
      <c r="I1108" s="7">
        <v>378090</v>
      </c>
      <c r="J1108" s="7">
        <v>326994</v>
      </c>
      <c r="K1108" s="7">
        <v>705084</v>
      </c>
      <c r="L1108" s="7">
        <v>16040</v>
      </c>
      <c r="M1108" s="7">
        <v>689044</v>
      </c>
      <c r="N1108" s="7">
        <v>705084</v>
      </c>
      <c r="O1108" s="7">
        <v>0</v>
      </c>
      <c r="P1108" s="7">
        <v>0</v>
      </c>
      <c r="Q1108" s="7" t="s">
        <v>30</v>
      </c>
      <c r="R1108" s="7">
        <v>0</v>
      </c>
      <c r="S1108" s="7">
        <v>705084</v>
      </c>
      <c r="T1108" s="28">
        <v>0</v>
      </c>
      <c r="U1108" s="6" t="s">
        <v>26</v>
      </c>
      <c r="V1108" s="6" t="s">
        <v>26</v>
      </c>
      <c r="W1108" t="s">
        <v>23</v>
      </c>
      <c r="X1108">
        <f>SUM(SUMIFS(gen_fuel!$T$1:$T$7186,gen_fuel!$A$1:$A$7186,E1108,gen_fuel!$U$1:$U$7186,disposition!A1108,gen_fuel!$N$1:$N$7186,{"HYC","WND","SUN"}))</f>
        <v>0</v>
      </c>
      <c r="Y1108" s="8">
        <f t="shared" si="17"/>
        <v>326994</v>
      </c>
    </row>
    <row r="1109" spans="1:25" ht="77.25" x14ac:dyDescent="0.25">
      <c r="A1109" s="5">
        <v>2012</v>
      </c>
      <c r="B1109" s="5">
        <v>56364</v>
      </c>
      <c r="C1109" s="6" t="s">
        <v>859</v>
      </c>
      <c r="D1109" s="5">
        <v>7</v>
      </c>
      <c r="E1109" s="5">
        <v>57072</v>
      </c>
      <c r="F1109" s="6" t="s">
        <v>23</v>
      </c>
      <c r="G1109" s="6" t="s">
        <v>860</v>
      </c>
      <c r="H1109" s="6" t="s">
        <v>53</v>
      </c>
      <c r="I1109" s="7">
        <v>454844</v>
      </c>
      <c r="J1109" s="7">
        <v>523968</v>
      </c>
      <c r="K1109" s="7">
        <v>978812</v>
      </c>
      <c r="L1109" s="7">
        <v>13432</v>
      </c>
      <c r="M1109" s="7">
        <v>523968</v>
      </c>
      <c r="N1109" s="7">
        <v>537400</v>
      </c>
      <c r="O1109" s="7">
        <v>0</v>
      </c>
      <c r="P1109" s="7">
        <v>441412</v>
      </c>
      <c r="Q1109" s="7" t="s">
        <v>30</v>
      </c>
      <c r="R1109" s="7">
        <v>0</v>
      </c>
      <c r="S1109" s="7">
        <v>978812</v>
      </c>
      <c r="T1109" s="28">
        <v>14311</v>
      </c>
      <c r="U1109" s="6" t="s">
        <v>26</v>
      </c>
      <c r="V1109" s="6" t="s">
        <v>26</v>
      </c>
      <c r="W1109" t="s">
        <v>23</v>
      </c>
      <c r="X1109">
        <f>SUM(SUMIFS(gen_fuel!$T$1:$T$7186,gen_fuel!$A$1:$A$7186,E1109,gen_fuel!$U$1:$U$7186,disposition!A1109,gen_fuel!$N$1:$N$7186,{"HYC","WND","SUN"}))</f>
        <v>0</v>
      </c>
      <c r="Y1109" s="8">
        <f t="shared" si="17"/>
        <v>82556</v>
      </c>
    </row>
    <row r="1110" spans="1:25" ht="51.75" x14ac:dyDescent="0.25">
      <c r="A1110" s="5">
        <v>2012</v>
      </c>
      <c r="B1110" s="5">
        <v>56400</v>
      </c>
      <c r="C1110" s="6" t="s">
        <v>1445</v>
      </c>
      <c r="D1110" s="5">
        <v>6</v>
      </c>
      <c r="E1110" s="5">
        <v>57099</v>
      </c>
      <c r="F1110" s="6" t="s">
        <v>50</v>
      </c>
      <c r="G1110" s="6" t="s">
        <v>1446</v>
      </c>
      <c r="H1110" s="6" t="s">
        <v>316</v>
      </c>
      <c r="I1110" s="7">
        <v>267267</v>
      </c>
      <c r="J1110" s="7">
        <v>371972</v>
      </c>
      <c r="K1110" s="7">
        <v>639239</v>
      </c>
      <c r="L1110" s="7">
        <v>0</v>
      </c>
      <c r="M1110" s="7">
        <v>376020</v>
      </c>
      <c r="N1110" s="7">
        <v>376020</v>
      </c>
      <c r="O1110" s="7">
        <v>0</v>
      </c>
      <c r="P1110" s="7">
        <v>263219</v>
      </c>
      <c r="Q1110" s="7" t="s">
        <v>30</v>
      </c>
      <c r="R1110" s="7">
        <v>0</v>
      </c>
      <c r="S1110" s="7">
        <v>639239</v>
      </c>
      <c r="T1110" s="28">
        <v>20396</v>
      </c>
      <c r="U1110" s="6" t="s">
        <v>26</v>
      </c>
      <c r="V1110" s="6" t="s">
        <v>26</v>
      </c>
      <c r="W1110" t="s">
        <v>23</v>
      </c>
      <c r="X1110">
        <f>SUM(SUMIFS(gen_fuel!$T$1:$T$7186,gen_fuel!$A$1:$A$7186,E1110,gen_fuel!$U$1:$U$7186,disposition!A1110,gen_fuel!$N$1:$N$7186,{"HYC","WND","SUN"}))</f>
        <v>0</v>
      </c>
      <c r="Y1110" s="8">
        <f t="shared" si="17"/>
        <v>108753</v>
      </c>
    </row>
    <row r="1111" spans="1:25" ht="39" x14ac:dyDescent="0.25">
      <c r="A1111" s="5">
        <v>2012</v>
      </c>
      <c r="B1111" s="5">
        <v>56406</v>
      </c>
      <c r="C1111" s="6" t="s">
        <v>862</v>
      </c>
      <c r="D1111" s="5">
        <v>7</v>
      </c>
      <c r="E1111" s="5">
        <v>57103</v>
      </c>
      <c r="F1111" s="6" t="s">
        <v>23</v>
      </c>
      <c r="G1111" s="6" t="s">
        <v>863</v>
      </c>
      <c r="H1111" s="6" t="s">
        <v>44</v>
      </c>
      <c r="I1111" s="7">
        <v>0</v>
      </c>
      <c r="J1111" s="7">
        <v>39947</v>
      </c>
      <c r="K1111" s="7">
        <v>39947</v>
      </c>
      <c r="L1111" s="7">
        <v>0</v>
      </c>
      <c r="M1111" s="7">
        <v>39947</v>
      </c>
      <c r="N1111" s="7">
        <v>39947</v>
      </c>
      <c r="O1111" s="7">
        <v>0</v>
      </c>
      <c r="P1111" s="7">
        <v>0</v>
      </c>
      <c r="Q1111" s="7" t="s">
        <v>30</v>
      </c>
      <c r="R1111" s="7">
        <v>0</v>
      </c>
      <c r="S1111" s="7">
        <v>39947</v>
      </c>
      <c r="T1111" s="28" t="s">
        <v>30</v>
      </c>
      <c r="U1111" s="6" t="s">
        <v>26</v>
      </c>
      <c r="V1111" s="6" t="s">
        <v>26</v>
      </c>
      <c r="W1111" t="s">
        <v>23</v>
      </c>
      <c r="X1111">
        <f>SUM(SUMIFS(gen_fuel!$T$1:$T$7186,gen_fuel!$A$1:$A$7186,E1111,gen_fuel!$U$1:$U$7186,disposition!A1111,gen_fuel!$N$1:$N$7186,{"HYC","WND","SUN"}))</f>
        <v>0</v>
      </c>
      <c r="Y1111" s="8">
        <f t="shared" si="17"/>
        <v>39947</v>
      </c>
    </row>
    <row r="1112" spans="1:25" ht="51.75" x14ac:dyDescent="0.25">
      <c r="A1112" s="5">
        <v>2012</v>
      </c>
      <c r="B1112" s="5">
        <v>56672</v>
      </c>
      <c r="C1112" s="6" t="s">
        <v>865</v>
      </c>
      <c r="D1112" s="5">
        <v>7</v>
      </c>
      <c r="E1112" s="5">
        <v>57322</v>
      </c>
      <c r="F1112" s="6" t="s">
        <v>23</v>
      </c>
      <c r="G1112" s="6" t="s">
        <v>866</v>
      </c>
      <c r="H1112" s="6" t="s">
        <v>61</v>
      </c>
      <c r="I1112" s="7">
        <v>110907</v>
      </c>
      <c r="J1112" s="7">
        <v>117538</v>
      </c>
      <c r="K1112" s="7">
        <v>228445</v>
      </c>
      <c r="L1112" s="7">
        <v>0</v>
      </c>
      <c r="M1112" s="7">
        <v>228445</v>
      </c>
      <c r="N1112" s="7">
        <v>228445</v>
      </c>
      <c r="O1112" s="7">
        <v>0</v>
      </c>
      <c r="P1112" s="7">
        <v>0</v>
      </c>
      <c r="Q1112" s="7" t="s">
        <v>30</v>
      </c>
      <c r="R1112" s="7">
        <v>0</v>
      </c>
      <c r="S1112" s="7">
        <v>228445</v>
      </c>
      <c r="T1112" s="28">
        <v>0</v>
      </c>
      <c r="U1112" s="6" t="s">
        <v>26</v>
      </c>
      <c r="V1112" s="6" t="s">
        <v>26</v>
      </c>
      <c r="W1112" t="s">
        <v>23</v>
      </c>
      <c r="X1112">
        <f>SUM(SUMIFS(gen_fuel!$T$1:$T$7186,gen_fuel!$A$1:$A$7186,E1112,gen_fuel!$U$1:$U$7186,disposition!A1112,gen_fuel!$N$1:$N$7186,{"HYC","WND","SUN"}))</f>
        <v>0</v>
      </c>
      <c r="Y1112" s="8">
        <f t="shared" si="17"/>
        <v>117538</v>
      </c>
    </row>
    <row r="1113" spans="1:25" ht="64.5" x14ac:dyDescent="0.25">
      <c r="A1113" s="5">
        <v>2012</v>
      </c>
      <c r="B1113" s="5">
        <v>56776</v>
      </c>
      <c r="C1113" s="6" t="s">
        <v>867</v>
      </c>
      <c r="D1113" s="5">
        <v>6</v>
      </c>
      <c r="E1113" s="5">
        <v>57457</v>
      </c>
      <c r="F1113" s="6" t="s">
        <v>50</v>
      </c>
      <c r="G1113" s="6" t="s">
        <v>867</v>
      </c>
      <c r="H1113" s="6" t="s">
        <v>331</v>
      </c>
      <c r="I1113" s="7">
        <v>110105</v>
      </c>
      <c r="J1113" s="7">
        <v>14900</v>
      </c>
      <c r="K1113" s="7">
        <v>125005</v>
      </c>
      <c r="L1113" s="7">
        <v>14900</v>
      </c>
      <c r="M1113" s="7">
        <v>0</v>
      </c>
      <c r="N1113" s="7">
        <v>14900</v>
      </c>
      <c r="O1113" s="7">
        <v>0</v>
      </c>
      <c r="P1113" s="7">
        <v>110105</v>
      </c>
      <c r="Q1113" s="7" t="s">
        <v>30</v>
      </c>
      <c r="R1113" s="7">
        <v>0</v>
      </c>
      <c r="S1113" s="7">
        <v>125005</v>
      </c>
      <c r="T1113" s="28">
        <v>8392</v>
      </c>
      <c r="U1113" s="6" t="s">
        <v>26</v>
      </c>
      <c r="V1113" s="6" t="s">
        <v>26</v>
      </c>
      <c r="W1113" t="s">
        <v>23</v>
      </c>
      <c r="X1113">
        <f>SUM(SUMIFS(gen_fuel!$T$1:$T$7186,gen_fuel!$A$1:$A$7186,E1113,gen_fuel!$U$1:$U$7186,disposition!A1113,gen_fuel!$N$1:$N$7186,{"HYC","WND","SUN"}))</f>
        <v>0</v>
      </c>
      <c r="Y1113" s="8">
        <f t="shared" si="17"/>
        <v>-95205</v>
      </c>
    </row>
    <row r="1114" spans="1:25" ht="64.5" x14ac:dyDescent="0.25">
      <c r="A1114" s="5">
        <v>2012</v>
      </c>
      <c r="B1114" s="5">
        <v>56788</v>
      </c>
      <c r="C1114" s="6" t="s">
        <v>869</v>
      </c>
      <c r="D1114" s="5">
        <v>7</v>
      </c>
      <c r="E1114" s="5">
        <v>57470</v>
      </c>
      <c r="F1114" s="6" t="s">
        <v>23</v>
      </c>
      <c r="G1114" s="6" t="s">
        <v>870</v>
      </c>
      <c r="H1114" s="6" t="s">
        <v>247</v>
      </c>
      <c r="I1114" s="7">
        <v>285438</v>
      </c>
      <c r="J1114" s="7">
        <v>411707</v>
      </c>
      <c r="K1114" s="7">
        <v>697145</v>
      </c>
      <c r="L1114" s="7">
        <v>0</v>
      </c>
      <c r="M1114" s="7">
        <v>411707</v>
      </c>
      <c r="N1114" s="7">
        <v>411707</v>
      </c>
      <c r="O1114" s="7">
        <v>0</v>
      </c>
      <c r="P1114" s="7">
        <v>285438</v>
      </c>
      <c r="Q1114" s="7" t="s">
        <v>30</v>
      </c>
      <c r="R1114" s="7">
        <v>0</v>
      </c>
      <c r="S1114" s="7">
        <v>697145</v>
      </c>
      <c r="T1114" s="28">
        <v>20266</v>
      </c>
      <c r="U1114" s="6" t="s">
        <v>26</v>
      </c>
      <c r="V1114" s="6" t="s">
        <v>26</v>
      </c>
      <c r="W1114" t="s">
        <v>23</v>
      </c>
      <c r="X1114">
        <f>SUM(SUMIFS(gen_fuel!$T$1:$T$7186,gen_fuel!$A$1:$A$7186,E1114,gen_fuel!$U$1:$U$7186,disposition!A1114,gen_fuel!$N$1:$N$7186,{"HYC","WND","SUN"}))</f>
        <v>0</v>
      </c>
      <c r="Y1114" s="8">
        <f t="shared" si="17"/>
        <v>126269</v>
      </c>
    </row>
    <row r="1115" spans="1:25" ht="39" x14ac:dyDescent="0.25">
      <c r="A1115" s="5">
        <v>2012</v>
      </c>
      <c r="B1115" s="5">
        <v>58264</v>
      </c>
      <c r="C1115" s="6" t="s">
        <v>872</v>
      </c>
      <c r="D1115" s="5">
        <v>7</v>
      </c>
      <c r="E1115" s="5">
        <v>57585</v>
      </c>
      <c r="F1115" s="6" t="s">
        <v>23</v>
      </c>
      <c r="G1115" s="6" t="s">
        <v>873</v>
      </c>
      <c r="H1115" s="6" t="s">
        <v>48</v>
      </c>
      <c r="I1115" s="7">
        <v>110126</v>
      </c>
      <c r="J1115" s="7">
        <v>1045</v>
      </c>
      <c r="K1115" s="7">
        <v>111171</v>
      </c>
      <c r="L1115" s="7">
        <v>1045</v>
      </c>
      <c r="M1115" s="7">
        <v>53415</v>
      </c>
      <c r="N1115" s="7">
        <v>54460</v>
      </c>
      <c r="O1115" s="7">
        <v>0</v>
      </c>
      <c r="P1115" s="7">
        <v>56711</v>
      </c>
      <c r="Q1115" s="7" t="s">
        <v>30</v>
      </c>
      <c r="R1115" s="7">
        <v>0</v>
      </c>
      <c r="S1115" s="7">
        <v>111171</v>
      </c>
      <c r="T1115" s="28">
        <v>3709</v>
      </c>
      <c r="U1115" s="6" t="s">
        <v>26</v>
      </c>
      <c r="V1115" s="6" t="s">
        <v>26</v>
      </c>
      <c r="W1115" t="s">
        <v>23</v>
      </c>
      <c r="X1115">
        <f>SUM(SUMIFS(gen_fuel!$T$1:$T$7186,gen_fuel!$A$1:$A$7186,E1115,gen_fuel!$U$1:$U$7186,disposition!A1115,gen_fuel!$N$1:$N$7186,{"HYC","WND","SUN"}))</f>
        <v>0</v>
      </c>
      <c r="Y1115" s="8">
        <f t="shared" si="17"/>
        <v>-55666</v>
      </c>
    </row>
    <row r="1116" spans="1:25" ht="51.75" x14ac:dyDescent="0.25">
      <c r="A1116" s="5">
        <v>2012</v>
      </c>
      <c r="B1116" s="5">
        <v>34981</v>
      </c>
      <c r="C1116" s="6" t="s">
        <v>1437</v>
      </c>
      <c r="D1116" s="5">
        <v>6</v>
      </c>
      <c r="E1116" s="5">
        <v>57597</v>
      </c>
      <c r="F1116" s="6" t="s">
        <v>50</v>
      </c>
      <c r="G1116" s="6" t="s">
        <v>875</v>
      </c>
      <c r="H1116" s="6" t="s">
        <v>150</v>
      </c>
      <c r="I1116" s="7">
        <v>632</v>
      </c>
      <c r="J1116" s="7">
        <v>7646</v>
      </c>
      <c r="K1116" s="7">
        <v>8278</v>
      </c>
      <c r="L1116" s="7">
        <v>0</v>
      </c>
      <c r="M1116" s="7">
        <v>8278</v>
      </c>
      <c r="N1116" s="7">
        <v>8278</v>
      </c>
      <c r="O1116" s="7">
        <v>0</v>
      </c>
      <c r="P1116" s="7">
        <v>0</v>
      </c>
      <c r="Q1116" s="7" t="s">
        <v>30</v>
      </c>
      <c r="R1116" s="7">
        <v>0</v>
      </c>
      <c r="S1116" s="7">
        <v>8278</v>
      </c>
      <c r="T1116" s="28">
        <v>0</v>
      </c>
      <c r="U1116" s="6" t="s">
        <v>26</v>
      </c>
      <c r="V1116" s="6" t="s">
        <v>26</v>
      </c>
      <c r="W1116" t="s">
        <v>23</v>
      </c>
      <c r="X1116">
        <f>SUM(SUMIFS(gen_fuel!$T$1:$T$7186,gen_fuel!$A$1:$A$7186,E1116,gen_fuel!$U$1:$U$7186,disposition!A1116,gen_fuel!$N$1:$N$7186,{"HYC","WND","SUN"}))</f>
        <v>0</v>
      </c>
      <c r="Y1116" s="8">
        <f t="shared" si="17"/>
        <v>7646</v>
      </c>
    </row>
    <row r="1117" spans="1:25" ht="51.75" x14ac:dyDescent="0.25">
      <c r="A1117" s="5">
        <v>2012</v>
      </c>
      <c r="B1117" s="5">
        <v>57027</v>
      </c>
      <c r="C1117" s="6" t="s">
        <v>876</v>
      </c>
      <c r="D1117" s="5">
        <v>6</v>
      </c>
      <c r="E1117" s="5">
        <v>57702</v>
      </c>
      <c r="F1117" s="6" t="s">
        <v>50</v>
      </c>
      <c r="G1117" s="6" t="s">
        <v>877</v>
      </c>
      <c r="H1117" s="6" t="s">
        <v>48</v>
      </c>
      <c r="I1117" s="7">
        <v>39511</v>
      </c>
      <c r="J1117" s="7">
        <v>27311</v>
      </c>
      <c r="K1117" s="7">
        <v>66822</v>
      </c>
      <c r="L1117" s="7">
        <v>395</v>
      </c>
      <c r="M1117" s="7">
        <v>66427</v>
      </c>
      <c r="N1117" s="7">
        <v>66822</v>
      </c>
      <c r="O1117" s="7">
        <v>0</v>
      </c>
      <c r="P1117" s="7">
        <v>0</v>
      </c>
      <c r="Q1117" s="7" t="s">
        <v>30</v>
      </c>
      <c r="R1117" s="7">
        <v>0</v>
      </c>
      <c r="S1117" s="7">
        <v>66822</v>
      </c>
      <c r="T1117" s="28">
        <v>0</v>
      </c>
      <c r="U1117" s="6" t="s">
        <v>26</v>
      </c>
      <c r="V1117" s="6" t="s">
        <v>26</v>
      </c>
      <c r="W1117" t="s">
        <v>23</v>
      </c>
      <c r="X1117">
        <f>SUM(SUMIFS(gen_fuel!$T$1:$T$7186,gen_fuel!$A$1:$A$7186,E1117,gen_fuel!$U$1:$U$7186,disposition!A1117,gen_fuel!$N$1:$N$7186,{"HYC","WND","SUN"}))</f>
        <v>0</v>
      </c>
      <c r="Y1117" s="8">
        <f t="shared" si="17"/>
        <v>27311</v>
      </c>
    </row>
    <row r="1118" spans="1:25" ht="64.5" x14ac:dyDescent="0.25">
      <c r="A1118" s="5">
        <v>2012</v>
      </c>
      <c r="B1118" s="5">
        <v>14354</v>
      </c>
      <c r="C1118" s="6" t="s">
        <v>879</v>
      </c>
      <c r="D1118" s="5">
        <v>6</v>
      </c>
      <c r="E1118" s="5">
        <v>57759</v>
      </c>
      <c r="F1118" s="6" t="s">
        <v>50</v>
      </c>
      <c r="G1118" s="6" t="s">
        <v>880</v>
      </c>
      <c r="H1118" s="6" t="s">
        <v>316</v>
      </c>
      <c r="I1118" s="7">
        <v>78169</v>
      </c>
      <c r="J1118" s="7">
        <v>0</v>
      </c>
      <c r="K1118" s="7">
        <v>78169</v>
      </c>
      <c r="L1118" s="7">
        <v>0</v>
      </c>
      <c r="M1118" s="7">
        <v>0</v>
      </c>
      <c r="N1118" s="7">
        <v>0</v>
      </c>
      <c r="O1118" s="7">
        <v>0</v>
      </c>
      <c r="P1118" s="7">
        <v>0</v>
      </c>
      <c r="Q1118" s="7" t="s">
        <v>30</v>
      </c>
      <c r="R1118" s="7">
        <v>78169</v>
      </c>
      <c r="S1118" s="7">
        <v>78169</v>
      </c>
      <c r="T1118" s="28">
        <v>0</v>
      </c>
      <c r="U1118" s="6" t="s">
        <v>26</v>
      </c>
      <c r="V1118" s="6" t="s">
        <v>26</v>
      </c>
      <c r="W1118" t="s">
        <v>23</v>
      </c>
      <c r="X1118">
        <f>SUM(SUMIFS(gen_fuel!$T$1:$T$7186,gen_fuel!$A$1:$A$7186,E1118,gen_fuel!$U$1:$U$7186,disposition!A1118,gen_fuel!$N$1:$N$7186,{"HYC","WND","SUN"}))</f>
        <v>0</v>
      </c>
      <c r="Y1118" s="8">
        <f t="shared" si="17"/>
        <v>-78169</v>
      </c>
    </row>
    <row r="1119" spans="1:25" ht="51.75" x14ac:dyDescent="0.25">
      <c r="A1119" s="5">
        <v>2012</v>
      </c>
      <c r="B1119" s="5">
        <v>56069</v>
      </c>
      <c r="C1119" s="6" t="s">
        <v>1504</v>
      </c>
      <c r="D1119" s="5">
        <v>6</v>
      </c>
      <c r="E1119" s="5">
        <v>57822</v>
      </c>
      <c r="F1119" s="6" t="s">
        <v>50</v>
      </c>
      <c r="G1119" s="6" t="s">
        <v>1505</v>
      </c>
      <c r="H1119" s="6" t="s">
        <v>121</v>
      </c>
      <c r="I1119" s="7">
        <v>384308</v>
      </c>
      <c r="J1119" s="7">
        <v>52220</v>
      </c>
      <c r="K1119" s="7">
        <v>436528</v>
      </c>
      <c r="L1119" s="7">
        <v>0</v>
      </c>
      <c r="M1119" s="7">
        <v>52220</v>
      </c>
      <c r="N1119" s="7">
        <v>52220</v>
      </c>
      <c r="O1119" s="7">
        <v>0</v>
      </c>
      <c r="P1119" s="7">
        <v>384308</v>
      </c>
      <c r="Q1119" s="7" t="s">
        <v>30</v>
      </c>
      <c r="R1119" s="7">
        <v>0</v>
      </c>
      <c r="S1119" s="7">
        <v>436528</v>
      </c>
      <c r="T1119" s="28">
        <v>19650</v>
      </c>
      <c r="U1119" s="6" t="s">
        <v>26</v>
      </c>
      <c r="V1119" s="6" t="s">
        <v>26</v>
      </c>
      <c r="W1119" t="s">
        <v>23</v>
      </c>
      <c r="X1119">
        <f>SUM(SUMIFS(gen_fuel!$T$1:$T$7186,gen_fuel!$A$1:$A$7186,E1119,gen_fuel!$U$1:$U$7186,disposition!A1119,gen_fuel!$N$1:$N$7186,{"HYC","WND","SUN"}))</f>
        <v>0</v>
      </c>
      <c r="Y1119" s="8">
        <f t="shared" si="17"/>
        <v>-332088</v>
      </c>
    </row>
    <row r="1120" spans="1:25" ht="39" x14ac:dyDescent="0.25">
      <c r="A1120" s="5">
        <v>2012</v>
      </c>
      <c r="B1120" s="5">
        <v>5065</v>
      </c>
      <c r="C1120" s="6" t="s">
        <v>425</v>
      </c>
      <c r="D1120" s="5">
        <v>6</v>
      </c>
      <c r="E1120" s="5">
        <v>57884</v>
      </c>
      <c r="F1120" s="6" t="s">
        <v>50</v>
      </c>
      <c r="G1120" s="6" t="s">
        <v>882</v>
      </c>
      <c r="H1120" s="6" t="s">
        <v>25</v>
      </c>
      <c r="I1120" s="7">
        <v>209096</v>
      </c>
      <c r="J1120" s="7">
        <v>59975</v>
      </c>
      <c r="K1120" s="7">
        <v>269071</v>
      </c>
      <c r="L1120" s="7">
        <v>0</v>
      </c>
      <c r="M1120" s="7">
        <v>269071</v>
      </c>
      <c r="N1120" s="7">
        <v>269071</v>
      </c>
      <c r="O1120" s="7">
        <v>0</v>
      </c>
      <c r="P1120" s="7">
        <v>0</v>
      </c>
      <c r="Q1120" s="7" t="s">
        <v>30</v>
      </c>
      <c r="R1120" s="7">
        <v>0</v>
      </c>
      <c r="S1120" s="7">
        <v>269071</v>
      </c>
      <c r="T1120" s="28">
        <v>0</v>
      </c>
      <c r="U1120" s="6" t="s">
        <v>26</v>
      </c>
      <c r="V1120" s="6" t="s">
        <v>26</v>
      </c>
      <c r="W1120" t="s">
        <v>23</v>
      </c>
      <c r="X1120">
        <f>SUM(SUMIFS(gen_fuel!$T$1:$T$7186,gen_fuel!$A$1:$A$7186,E1120,gen_fuel!$U$1:$U$7186,disposition!A1120,gen_fuel!$N$1:$N$7186,{"HYC","WND","SUN"}))</f>
        <v>0</v>
      </c>
      <c r="Y1120" s="8">
        <f t="shared" si="17"/>
        <v>59975</v>
      </c>
    </row>
    <row r="1121" spans="1:25" ht="51.75" x14ac:dyDescent="0.25">
      <c r="A1121" s="5">
        <v>2012</v>
      </c>
      <c r="B1121" s="5">
        <v>57296</v>
      </c>
      <c r="C1121" s="6" t="s">
        <v>883</v>
      </c>
      <c r="D1121" s="5">
        <v>7</v>
      </c>
      <c r="E1121" s="5">
        <v>57914</v>
      </c>
      <c r="F1121" s="6" t="s">
        <v>23</v>
      </c>
      <c r="G1121" s="6" t="s">
        <v>884</v>
      </c>
      <c r="H1121" s="6" t="s">
        <v>849</v>
      </c>
      <c r="I1121" s="7">
        <v>8920</v>
      </c>
      <c r="J1121" s="7">
        <v>7850</v>
      </c>
      <c r="K1121" s="7">
        <v>16770</v>
      </c>
      <c r="L1121" s="7">
        <v>0</v>
      </c>
      <c r="M1121" s="7">
        <v>16770</v>
      </c>
      <c r="N1121" s="7">
        <v>16770</v>
      </c>
      <c r="O1121" s="7">
        <v>0</v>
      </c>
      <c r="P1121" s="7">
        <v>0</v>
      </c>
      <c r="Q1121" s="7" t="s">
        <v>30</v>
      </c>
      <c r="R1121" s="7">
        <v>0</v>
      </c>
      <c r="S1121" s="7">
        <v>16770</v>
      </c>
      <c r="T1121" s="28" t="s">
        <v>30</v>
      </c>
      <c r="U1121" s="6" t="s">
        <v>26</v>
      </c>
      <c r="V1121" s="6" t="s">
        <v>26</v>
      </c>
      <c r="W1121" t="s">
        <v>23</v>
      </c>
      <c r="X1121">
        <f>SUM(SUMIFS(gen_fuel!$T$1:$T$7186,gen_fuel!$A$1:$A$7186,E1121,gen_fuel!$U$1:$U$7186,disposition!A1121,gen_fuel!$N$1:$N$7186,{"HYC","WND","SUN"}))</f>
        <v>0</v>
      </c>
      <c r="Y1121" s="8">
        <f t="shared" si="17"/>
        <v>7850</v>
      </c>
    </row>
    <row r="1122" spans="1:25" ht="26.25" x14ac:dyDescent="0.25">
      <c r="A1122" s="5">
        <v>2012</v>
      </c>
      <c r="B1122" s="5">
        <v>57297</v>
      </c>
      <c r="C1122" s="6" t="s">
        <v>886</v>
      </c>
      <c r="D1122" s="5">
        <v>7</v>
      </c>
      <c r="E1122" s="5">
        <v>57915</v>
      </c>
      <c r="F1122" s="6" t="s">
        <v>23</v>
      </c>
      <c r="G1122" s="6" t="s">
        <v>886</v>
      </c>
      <c r="H1122" s="6" t="s">
        <v>583</v>
      </c>
      <c r="I1122" s="7">
        <v>258307</v>
      </c>
      <c r="J1122" s="7">
        <v>409542</v>
      </c>
      <c r="K1122" s="7">
        <v>667849</v>
      </c>
      <c r="L1122" s="7">
        <v>0</v>
      </c>
      <c r="M1122" s="7">
        <v>667849</v>
      </c>
      <c r="N1122" s="7">
        <v>667849</v>
      </c>
      <c r="O1122" s="7">
        <v>0</v>
      </c>
      <c r="P1122" s="7">
        <v>0</v>
      </c>
      <c r="Q1122" s="7" t="s">
        <v>30</v>
      </c>
      <c r="R1122" s="7">
        <v>0</v>
      </c>
      <c r="S1122" s="7">
        <v>667849</v>
      </c>
      <c r="T1122" s="28">
        <v>0</v>
      </c>
      <c r="U1122" s="6" t="s">
        <v>26</v>
      </c>
      <c r="V1122" s="6" t="s">
        <v>26</v>
      </c>
      <c r="W1122" t="s">
        <v>23</v>
      </c>
      <c r="X1122">
        <f>SUM(SUMIFS(gen_fuel!$T$1:$T$7186,gen_fuel!$A$1:$A$7186,E1122,gen_fuel!$U$1:$U$7186,disposition!A1122,gen_fuel!$N$1:$N$7186,{"HYC","WND","SUN"}))</f>
        <v>0</v>
      </c>
      <c r="Y1122" s="8">
        <f t="shared" si="17"/>
        <v>409542</v>
      </c>
    </row>
    <row r="1123" spans="1:25" ht="39" x14ac:dyDescent="0.25">
      <c r="A1123" s="5">
        <v>2012</v>
      </c>
      <c r="B1123" s="5">
        <v>57299</v>
      </c>
      <c r="C1123" s="6" t="s">
        <v>888</v>
      </c>
      <c r="D1123" s="5">
        <v>7</v>
      </c>
      <c r="E1123" s="5">
        <v>57916</v>
      </c>
      <c r="F1123" s="6" t="s">
        <v>23</v>
      </c>
      <c r="G1123" s="6" t="s">
        <v>888</v>
      </c>
      <c r="H1123" s="6" t="s">
        <v>48</v>
      </c>
      <c r="I1123" s="7">
        <v>21483</v>
      </c>
      <c r="J1123" s="7">
        <v>1670</v>
      </c>
      <c r="K1123" s="7">
        <v>23153</v>
      </c>
      <c r="L1123" s="7">
        <v>0</v>
      </c>
      <c r="M1123" s="7">
        <v>23153</v>
      </c>
      <c r="N1123" s="7">
        <v>23153</v>
      </c>
      <c r="O1123" s="7">
        <v>0</v>
      </c>
      <c r="P1123" s="7">
        <v>0</v>
      </c>
      <c r="Q1123" s="7" t="s">
        <v>30</v>
      </c>
      <c r="R1123" s="7">
        <v>0</v>
      </c>
      <c r="S1123" s="7">
        <v>23153</v>
      </c>
      <c r="T1123" s="28">
        <v>0</v>
      </c>
      <c r="U1123" s="6" t="s">
        <v>26</v>
      </c>
      <c r="V1123" s="6" t="s">
        <v>26</v>
      </c>
      <c r="W1123" t="s">
        <v>23</v>
      </c>
      <c r="X1123">
        <f>SUM(SUMIFS(gen_fuel!$T$1:$T$7186,gen_fuel!$A$1:$A$7186,E1123,gen_fuel!$U$1:$U$7186,disposition!A1123,gen_fuel!$N$1:$N$7186,{"HYC","WND","SUN"}))</f>
        <v>0</v>
      </c>
      <c r="Y1123" s="8">
        <f t="shared" si="17"/>
        <v>1670</v>
      </c>
    </row>
    <row r="1124" spans="1:25" ht="64.5" x14ac:dyDescent="0.25">
      <c r="A1124" s="5">
        <v>2012</v>
      </c>
      <c r="B1124" s="5">
        <v>57300</v>
      </c>
      <c r="C1124" s="6" t="s">
        <v>889</v>
      </c>
      <c r="D1124" s="5">
        <v>7</v>
      </c>
      <c r="E1124" s="5">
        <v>57917</v>
      </c>
      <c r="F1124" s="6" t="s">
        <v>23</v>
      </c>
      <c r="G1124" s="6" t="s">
        <v>890</v>
      </c>
      <c r="H1124" s="6" t="s">
        <v>267</v>
      </c>
      <c r="I1124" s="7">
        <v>32478</v>
      </c>
      <c r="J1124" s="7">
        <v>157218</v>
      </c>
      <c r="K1124" s="7">
        <v>189696</v>
      </c>
      <c r="L1124" s="7">
        <v>0</v>
      </c>
      <c r="M1124" s="7">
        <v>189696</v>
      </c>
      <c r="N1124" s="7">
        <v>189696</v>
      </c>
      <c r="O1124" s="7">
        <v>0</v>
      </c>
      <c r="P1124" s="7">
        <v>0</v>
      </c>
      <c r="Q1124" s="7" t="s">
        <v>30</v>
      </c>
      <c r="R1124" s="7">
        <v>0</v>
      </c>
      <c r="S1124" s="7">
        <v>189696</v>
      </c>
      <c r="T1124" s="28">
        <v>0</v>
      </c>
      <c r="U1124" s="6" t="s">
        <v>26</v>
      </c>
      <c r="V1124" s="6" t="s">
        <v>26</v>
      </c>
      <c r="W1124" t="s">
        <v>23</v>
      </c>
      <c r="X1124">
        <f>SUM(SUMIFS(gen_fuel!$T$1:$T$7186,gen_fuel!$A$1:$A$7186,E1124,gen_fuel!$U$1:$U$7186,disposition!A1124,gen_fuel!$N$1:$N$7186,{"HYC","WND","SUN"}))</f>
        <v>0</v>
      </c>
      <c r="Y1124" s="8">
        <f t="shared" si="17"/>
        <v>157218</v>
      </c>
    </row>
    <row r="1125" spans="1:25" ht="39" x14ac:dyDescent="0.25">
      <c r="A1125" s="5">
        <v>2012</v>
      </c>
      <c r="B1125" s="5">
        <v>57302</v>
      </c>
      <c r="C1125" s="6" t="s">
        <v>892</v>
      </c>
      <c r="D1125" s="5">
        <v>7</v>
      </c>
      <c r="E1125" s="5">
        <v>57919</v>
      </c>
      <c r="F1125" s="6" t="s">
        <v>23</v>
      </c>
      <c r="G1125" s="6" t="s">
        <v>892</v>
      </c>
      <c r="H1125" s="6" t="s">
        <v>247</v>
      </c>
      <c r="I1125" s="7">
        <v>103999</v>
      </c>
      <c r="J1125" s="7">
        <v>143786</v>
      </c>
      <c r="K1125" s="7">
        <v>247785</v>
      </c>
      <c r="L1125" s="7">
        <v>24000</v>
      </c>
      <c r="M1125" s="7">
        <v>223785</v>
      </c>
      <c r="N1125" s="7">
        <v>247785</v>
      </c>
      <c r="O1125" s="7">
        <v>0</v>
      </c>
      <c r="P1125" s="7">
        <v>0</v>
      </c>
      <c r="Q1125" s="7" t="s">
        <v>30</v>
      </c>
      <c r="R1125" s="7">
        <v>0</v>
      </c>
      <c r="S1125" s="7">
        <v>247785</v>
      </c>
      <c r="T1125" s="28">
        <v>0</v>
      </c>
      <c r="U1125" s="6" t="s">
        <v>26</v>
      </c>
      <c r="V1125" s="6" t="s">
        <v>26</v>
      </c>
      <c r="W1125" t="s">
        <v>23</v>
      </c>
      <c r="X1125">
        <f>SUM(SUMIFS(gen_fuel!$T$1:$T$7186,gen_fuel!$A$1:$A$7186,E1125,gen_fuel!$U$1:$U$7186,disposition!A1125,gen_fuel!$N$1:$N$7186,{"HYC","WND","SUN"}))</f>
        <v>0</v>
      </c>
      <c r="Y1125" s="8">
        <f t="shared" si="17"/>
        <v>143786</v>
      </c>
    </row>
    <row r="1126" spans="1:25" ht="77.25" x14ac:dyDescent="0.25">
      <c r="A1126" s="5">
        <v>2012</v>
      </c>
      <c r="B1126" s="5">
        <v>57310</v>
      </c>
      <c r="C1126" s="6" t="s">
        <v>893</v>
      </c>
      <c r="D1126" s="5">
        <v>7</v>
      </c>
      <c r="E1126" s="5">
        <v>57932</v>
      </c>
      <c r="F1126" s="6" t="s">
        <v>23</v>
      </c>
      <c r="G1126" s="6" t="s">
        <v>894</v>
      </c>
      <c r="H1126" s="6" t="s">
        <v>166</v>
      </c>
      <c r="I1126" s="7">
        <v>266</v>
      </c>
      <c r="J1126" s="7">
        <v>132476</v>
      </c>
      <c r="K1126" s="7">
        <v>132742</v>
      </c>
      <c r="L1126" s="7">
        <v>0</v>
      </c>
      <c r="M1126" s="7">
        <v>132742</v>
      </c>
      <c r="N1126" s="7">
        <v>132742</v>
      </c>
      <c r="O1126" s="7">
        <v>0</v>
      </c>
      <c r="P1126" s="7">
        <v>0</v>
      </c>
      <c r="Q1126" s="7" t="s">
        <v>30</v>
      </c>
      <c r="R1126" s="7">
        <v>0</v>
      </c>
      <c r="S1126" s="7">
        <v>132742</v>
      </c>
      <c r="T1126" s="28">
        <v>0</v>
      </c>
      <c r="U1126" s="6" t="s">
        <v>26</v>
      </c>
      <c r="V1126" s="6" t="s">
        <v>26</v>
      </c>
      <c r="W1126" t="s">
        <v>23</v>
      </c>
      <c r="X1126">
        <f>SUM(SUMIFS(gen_fuel!$T$1:$T$7186,gen_fuel!$A$1:$A$7186,E1126,gen_fuel!$U$1:$U$7186,disposition!A1126,gen_fuel!$N$1:$N$7186,{"HYC","WND","SUN"}))</f>
        <v>0</v>
      </c>
      <c r="Y1126" s="8">
        <f t="shared" si="17"/>
        <v>132476</v>
      </c>
    </row>
    <row r="1127" spans="1:25" ht="39" x14ac:dyDescent="0.25">
      <c r="A1127" s="5">
        <v>2012</v>
      </c>
      <c r="B1127" s="5">
        <v>57316</v>
      </c>
      <c r="C1127" s="6" t="s">
        <v>895</v>
      </c>
      <c r="D1127" s="5">
        <v>6</v>
      </c>
      <c r="E1127" s="5">
        <v>57936</v>
      </c>
      <c r="F1127" s="6" t="s">
        <v>50</v>
      </c>
      <c r="G1127" s="6" t="s">
        <v>896</v>
      </c>
      <c r="H1127" s="6" t="s">
        <v>69</v>
      </c>
      <c r="I1127" s="7">
        <v>0</v>
      </c>
      <c r="J1127" s="7">
        <v>112423</v>
      </c>
      <c r="K1127" s="7">
        <v>112423</v>
      </c>
      <c r="L1127" s="7">
        <v>0</v>
      </c>
      <c r="M1127" s="7">
        <v>112423</v>
      </c>
      <c r="N1127" s="7">
        <v>112423</v>
      </c>
      <c r="O1127" s="7">
        <v>0</v>
      </c>
      <c r="P1127" s="7">
        <v>0</v>
      </c>
      <c r="Q1127" s="7" t="s">
        <v>30</v>
      </c>
      <c r="R1127" s="7">
        <v>0</v>
      </c>
      <c r="S1127" s="7">
        <v>112423</v>
      </c>
      <c r="T1127" s="28">
        <v>0</v>
      </c>
      <c r="U1127" s="6" t="s">
        <v>26</v>
      </c>
      <c r="V1127" s="6" t="s">
        <v>26</v>
      </c>
      <c r="W1127" t="s">
        <v>23</v>
      </c>
      <c r="X1127">
        <f>SUM(SUMIFS(gen_fuel!$T$1:$T$7186,gen_fuel!$A$1:$A$7186,E1127,gen_fuel!$U$1:$U$7186,disposition!A1127,gen_fuel!$N$1:$N$7186,{"HYC","WND","SUN"}))</f>
        <v>0</v>
      </c>
      <c r="Y1127" s="8">
        <f t="shared" si="17"/>
        <v>112423</v>
      </c>
    </row>
    <row r="1128" spans="1:25" ht="51.75" x14ac:dyDescent="0.25">
      <c r="A1128" s="5">
        <v>2012</v>
      </c>
      <c r="B1128" s="5">
        <v>57314</v>
      </c>
      <c r="C1128" s="6" t="s">
        <v>1506</v>
      </c>
      <c r="D1128" s="5">
        <v>7</v>
      </c>
      <c r="E1128" s="5">
        <v>57938</v>
      </c>
      <c r="F1128" s="6" t="s">
        <v>23</v>
      </c>
      <c r="G1128" s="6" t="s">
        <v>900</v>
      </c>
      <c r="H1128" s="6" t="s">
        <v>25</v>
      </c>
      <c r="I1128" s="7">
        <v>30415</v>
      </c>
      <c r="J1128" s="7">
        <v>1639</v>
      </c>
      <c r="K1128" s="7">
        <v>32054</v>
      </c>
      <c r="L1128" s="7">
        <v>0</v>
      </c>
      <c r="M1128" s="7">
        <v>18401</v>
      </c>
      <c r="N1128" s="7">
        <v>18401</v>
      </c>
      <c r="O1128" s="7">
        <v>0</v>
      </c>
      <c r="P1128" s="7">
        <v>13653</v>
      </c>
      <c r="Q1128" s="7" t="s">
        <v>30</v>
      </c>
      <c r="R1128" s="7">
        <v>0</v>
      </c>
      <c r="S1128" s="7">
        <v>32054</v>
      </c>
      <c r="T1128" s="28">
        <v>176</v>
      </c>
      <c r="U1128" s="6" t="s">
        <v>26</v>
      </c>
      <c r="V1128" s="6" t="s">
        <v>26</v>
      </c>
      <c r="W1128" t="s">
        <v>23</v>
      </c>
      <c r="X1128">
        <f>SUM(SUMIFS(gen_fuel!$T$1:$T$7186,gen_fuel!$A$1:$A$7186,E1128,gen_fuel!$U$1:$U$7186,disposition!A1128,gen_fuel!$N$1:$N$7186,{"HYC","WND","SUN"}))</f>
        <v>0</v>
      </c>
      <c r="Y1128" s="8">
        <f t="shared" si="17"/>
        <v>-12014</v>
      </c>
    </row>
    <row r="1129" spans="1:25" ht="51.75" x14ac:dyDescent="0.25">
      <c r="A1129" s="5">
        <v>2012</v>
      </c>
      <c r="B1129" s="5">
        <v>57317</v>
      </c>
      <c r="C1129" s="6" t="s">
        <v>902</v>
      </c>
      <c r="D1129" s="5">
        <v>6</v>
      </c>
      <c r="E1129" s="5">
        <v>57940</v>
      </c>
      <c r="F1129" s="6" t="s">
        <v>50</v>
      </c>
      <c r="G1129" s="6" t="s">
        <v>902</v>
      </c>
      <c r="H1129" s="6" t="s">
        <v>121</v>
      </c>
      <c r="I1129" s="7">
        <v>0</v>
      </c>
      <c r="J1129" s="7">
        <v>157680</v>
      </c>
      <c r="K1129" s="7">
        <v>157680</v>
      </c>
      <c r="L1129" s="7">
        <v>0</v>
      </c>
      <c r="M1129" s="7">
        <v>157680</v>
      </c>
      <c r="N1129" s="7">
        <v>157680</v>
      </c>
      <c r="O1129" s="7">
        <v>0</v>
      </c>
      <c r="P1129" s="7">
        <v>0</v>
      </c>
      <c r="Q1129" s="7" t="s">
        <v>30</v>
      </c>
      <c r="R1129" s="7">
        <v>0</v>
      </c>
      <c r="S1129" s="7">
        <v>157680</v>
      </c>
      <c r="T1129" s="28">
        <v>0</v>
      </c>
      <c r="U1129" s="6" t="s">
        <v>26</v>
      </c>
      <c r="V1129" s="6" t="s">
        <v>26</v>
      </c>
      <c r="W1129" t="s">
        <v>23</v>
      </c>
      <c r="X1129">
        <f>SUM(SUMIFS(gen_fuel!$T$1:$T$7186,gen_fuel!$A$1:$A$7186,E1129,gen_fuel!$U$1:$U$7186,disposition!A1129,gen_fuel!$N$1:$N$7186,{"HYC","WND","SUN"}))</f>
        <v>0</v>
      </c>
      <c r="Y1129" s="8">
        <f t="shared" si="17"/>
        <v>157680</v>
      </c>
    </row>
    <row r="1130" spans="1:25" ht="39" x14ac:dyDescent="0.25">
      <c r="A1130" s="5">
        <v>2012</v>
      </c>
      <c r="B1130" s="5">
        <v>57324</v>
      </c>
      <c r="C1130" s="6" t="s">
        <v>903</v>
      </c>
      <c r="D1130" s="5">
        <v>6</v>
      </c>
      <c r="E1130" s="5">
        <v>57949</v>
      </c>
      <c r="F1130" s="6" t="s">
        <v>50</v>
      </c>
      <c r="G1130" s="6" t="s">
        <v>904</v>
      </c>
      <c r="H1130" s="6" t="s">
        <v>49</v>
      </c>
      <c r="I1130" s="7">
        <v>1972</v>
      </c>
      <c r="J1130" s="7">
        <v>20805</v>
      </c>
      <c r="K1130" s="7">
        <v>22777</v>
      </c>
      <c r="L1130" s="7">
        <v>0</v>
      </c>
      <c r="M1130" s="7">
        <v>22777</v>
      </c>
      <c r="N1130" s="7">
        <v>22777</v>
      </c>
      <c r="O1130" s="7">
        <v>0</v>
      </c>
      <c r="P1130" s="7">
        <v>0</v>
      </c>
      <c r="Q1130" s="7" t="s">
        <v>30</v>
      </c>
      <c r="R1130" s="7">
        <v>0</v>
      </c>
      <c r="S1130" s="7">
        <v>22777</v>
      </c>
      <c r="T1130" s="28">
        <v>0</v>
      </c>
      <c r="U1130" s="6" t="s">
        <v>26</v>
      </c>
      <c r="V1130" s="6" t="s">
        <v>26</v>
      </c>
      <c r="W1130" t="s">
        <v>23</v>
      </c>
      <c r="X1130">
        <f>SUM(SUMIFS(gen_fuel!$T$1:$T$7186,gen_fuel!$A$1:$A$7186,E1130,gen_fuel!$U$1:$U$7186,disposition!A1130,gen_fuel!$N$1:$N$7186,{"HYC","WND","SUN"}))</f>
        <v>0</v>
      </c>
      <c r="Y1130" s="8">
        <f t="shared" si="17"/>
        <v>20805</v>
      </c>
    </row>
    <row r="1131" spans="1:25" ht="39" x14ac:dyDescent="0.25">
      <c r="A1131" s="5">
        <v>2012</v>
      </c>
      <c r="B1131" s="5">
        <v>57324</v>
      </c>
      <c r="C1131" s="6" t="s">
        <v>903</v>
      </c>
      <c r="D1131" s="5">
        <v>6</v>
      </c>
      <c r="E1131" s="5">
        <v>57950</v>
      </c>
      <c r="F1131" s="6" t="s">
        <v>50</v>
      </c>
      <c r="G1131" s="6" t="s">
        <v>905</v>
      </c>
      <c r="H1131" s="6" t="s">
        <v>49</v>
      </c>
      <c r="I1131" s="7">
        <v>2257</v>
      </c>
      <c r="J1131" s="7">
        <v>17871</v>
      </c>
      <c r="K1131" s="7">
        <v>20128</v>
      </c>
      <c r="L1131" s="7">
        <v>0</v>
      </c>
      <c r="M1131" s="7">
        <v>20128</v>
      </c>
      <c r="N1131" s="7">
        <v>20128</v>
      </c>
      <c r="O1131" s="7">
        <v>0</v>
      </c>
      <c r="P1131" s="7">
        <v>0</v>
      </c>
      <c r="Q1131" s="7" t="s">
        <v>30</v>
      </c>
      <c r="R1131" s="7">
        <v>0</v>
      </c>
      <c r="S1131" s="7">
        <v>20128</v>
      </c>
      <c r="T1131" s="28">
        <v>0</v>
      </c>
      <c r="U1131" s="6" t="s">
        <v>26</v>
      </c>
      <c r="V1131" s="6" t="s">
        <v>26</v>
      </c>
      <c r="W1131" t="s">
        <v>23</v>
      </c>
      <c r="X1131">
        <f>SUM(SUMIFS(gen_fuel!$T$1:$T$7186,gen_fuel!$A$1:$A$7186,E1131,gen_fuel!$U$1:$U$7186,disposition!A1131,gen_fuel!$N$1:$N$7186,{"HYC","WND","SUN"}))</f>
        <v>0</v>
      </c>
      <c r="Y1131" s="8">
        <f t="shared" si="17"/>
        <v>17871</v>
      </c>
    </row>
    <row r="1132" spans="1:25" ht="64.5" x14ac:dyDescent="0.25">
      <c r="A1132" s="5">
        <v>2012</v>
      </c>
      <c r="B1132" s="5">
        <v>57325</v>
      </c>
      <c r="C1132" s="6" t="s">
        <v>1455</v>
      </c>
      <c r="D1132" s="5">
        <v>6</v>
      </c>
      <c r="E1132" s="5">
        <v>57952</v>
      </c>
      <c r="F1132" s="6" t="s">
        <v>50</v>
      </c>
      <c r="G1132" s="6" t="s">
        <v>907</v>
      </c>
      <c r="H1132" s="6" t="s">
        <v>61</v>
      </c>
      <c r="I1132" s="7">
        <v>11355</v>
      </c>
      <c r="J1132" s="7">
        <v>0</v>
      </c>
      <c r="K1132" s="7">
        <v>11355</v>
      </c>
      <c r="L1132" s="7">
        <v>0</v>
      </c>
      <c r="M1132" s="7">
        <v>11355</v>
      </c>
      <c r="N1132" s="7">
        <v>11355</v>
      </c>
      <c r="O1132" s="7">
        <v>0</v>
      </c>
      <c r="P1132" s="7">
        <v>0</v>
      </c>
      <c r="Q1132" s="7" t="s">
        <v>30</v>
      </c>
      <c r="R1132" s="7">
        <v>0</v>
      </c>
      <c r="S1132" s="7">
        <v>11355</v>
      </c>
      <c r="T1132" s="28">
        <v>0</v>
      </c>
      <c r="U1132" s="6" t="s">
        <v>26</v>
      </c>
      <c r="V1132" s="6" t="s">
        <v>26</v>
      </c>
      <c r="W1132" t="s">
        <v>23</v>
      </c>
      <c r="X1132">
        <f>SUM(SUMIFS(gen_fuel!$T$1:$T$7186,gen_fuel!$A$1:$A$7186,E1132,gen_fuel!$U$1:$U$7186,disposition!A1132,gen_fuel!$N$1:$N$7186,{"HYC","WND","SUN"}))</f>
        <v>0</v>
      </c>
      <c r="Y1132" s="8">
        <f t="shared" si="17"/>
        <v>0</v>
      </c>
    </row>
    <row r="1133" spans="1:25" ht="26.25" x14ac:dyDescent="0.25">
      <c r="A1133" s="5">
        <v>2012</v>
      </c>
      <c r="B1133" s="5">
        <v>57332</v>
      </c>
      <c r="C1133" s="6" t="s">
        <v>909</v>
      </c>
      <c r="D1133" s="5">
        <v>7</v>
      </c>
      <c r="E1133" s="5">
        <v>57953</v>
      </c>
      <c r="F1133" s="6" t="s">
        <v>23</v>
      </c>
      <c r="G1133" s="6" t="s">
        <v>909</v>
      </c>
      <c r="H1133" s="6" t="s">
        <v>108</v>
      </c>
      <c r="I1133" s="7">
        <v>148719</v>
      </c>
      <c r="J1133" s="7">
        <v>0</v>
      </c>
      <c r="K1133" s="7">
        <v>148719</v>
      </c>
      <c r="L1133" s="7">
        <v>0</v>
      </c>
      <c r="M1133" s="7">
        <v>148719</v>
      </c>
      <c r="N1133" s="7">
        <v>148719</v>
      </c>
      <c r="O1133" s="7">
        <v>0</v>
      </c>
      <c r="P1133" s="7">
        <v>0</v>
      </c>
      <c r="Q1133" s="7" t="s">
        <v>30</v>
      </c>
      <c r="R1133" s="7">
        <v>0</v>
      </c>
      <c r="S1133" s="7">
        <v>148719</v>
      </c>
      <c r="T1133" s="28">
        <v>0</v>
      </c>
      <c r="U1133" s="6" t="s">
        <v>26</v>
      </c>
      <c r="V1133" s="6" t="s">
        <v>26</v>
      </c>
      <c r="W1133" t="s">
        <v>23</v>
      </c>
      <c r="X1133">
        <f>SUM(SUMIFS(gen_fuel!$T$1:$T$7186,gen_fuel!$A$1:$A$7186,E1133,gen_fuel!$U$1:$U$7186,disposition!A1133,gen_fuel!$N$1:$N$7186,{"HYC","WND","SUN"}))</f>
        <v>0</v>
      </c>
      <c r="Y1133" s="8">
        <f t="shared" si="17"/>
        <v>0</v>
      </c>
    </row>
    <row r="1134" spans="1:25" ht="51.75" x14ac:dyDescent="0.25">
      <c r="A1134" s="5">
        <v>2012</v>
      </c>
      <c r="B1134" s="5">
        <v>57329</v>
      </c>
      <c r="C1134" s="6" t="s">
        <v>1457</v>
      </c>
      <c r="D1134" s="5">
        <v>6</v>
      </c>
      <c r="E1134" s="5">
        <v>57955</v>
      </c>
      <c r="F1134" s="6" t="s">
        <v>50</v>
      </c>
      <c r="G1134" s="6" t="s">
        <v>1458</v>
      </c>
      <c r="H1134" s="6" t="s">
        <v>761</v>
      </c>
      <c r="I1134" s="7">
        <v>12935</v>
      </c>
      <c r="J1134" s="7">
        <v>0</v>
      </c>
      <c r="K1134" s="7">
        <v>12935</v>
      </c>
      <c r="L1134" s="7">
        <v>388</v>
      </c>
      <c r="M1134" s="7">
        <v>12547</v>
      </c>
      <c r="N1134" s="7">
        <v>12935</v>
      </c>
      <c r="O1134" s="7">
        <v>0</v>
      </c>
      <c r="P1134" s="7">
        <v>0</v>
      </c>
      <c r="Q1134" s="7" t="s">
        <v>30</v>
      </c>
      <c r="R1134" s="7">
        <v>0</v>
      </c>
      <c r="S1134" s="7">
        <v>12935</v>
      </c>
      <c r="T1134" s="28">
        <v>0</v>
      </c>
      <c r="U1134" s="6" t="s">
        <v>26</v>
      </c>
      <c r="V1134" s="6" t="s">
        <v>26</v>
      </c>
      <c r="W1134" t="s">
        <v>23</v>
      </c>
      <c r="X1134">
        <f>SUM(SUMIFS(gen_fuel!$T$1:$T$7186,gen_fuel!$A$1:$A$7186,E1134,gen_fuel!$U$1:$U$7186,disposition!A1134,gen_fuel!$N$1:$N$7186,{"HYC","WND","SUN"}))</f>
        <v>0</v>
      </c>
      <c r="Y1134" s="8">
        <f t="shared" si="17"/>
        <v>0</v>
      </c>
    </row>
    <row r="1135" spans="1:25" ht="51.75" x14ac:dyDescent="0.25">
      <c r="A1135" s="5">
        <v>2012</v>
      </c>
      <c r="B1135" s="5">
        <v>57425</v>
      </c>
      <c r="C1135" s="6" t="s">
        <v>912</v>
      </c>
      <c r="D1135" s="5">
        <v>6</v>
      </c>
      <c r="E1135" s="5">
        <v>58051</v>
      </c>
      <c r="F1135" s="6" t="s">
        <v>50</v>
      </c>
      <c r="G1135" s="6" t="s">
        <v>912</v>
      </c>
      <c r="H1135" s="6" t="s">
        <v>55</v>
      </c>
      <c r="I1135" s="7">
        <v>109</v>
      </c>
      <c r="J1135" s="7">
        <v>142360</v>
      </c>
      <c r="K1135" s="7">
        <v>142469</v>
      </c>
      <c r="L1135" s="7">
        <v>0</v>
      </c>
      <c r="M1135" s="7">
        <v>142469</v>
      </c>
      <c r="N1135" s="7">
        <v>142469</v>
      </c>
      <c r="O1135" s="7">
        <v>0</v>
      </c>
      <c r="P1135" s="7">
        <v>0</v>
      </c>
      <c r="Q1135" s="7" t="s">
        <v>30</v>
      </c>
      <c r="R1135" s="7">
        <v>0</v>
      </c>
      <c r="S1135" s="7">
        <v>142469</v>
      </c>
      <c r="T1135" s="28">
        <v>0</v>
      </c>
      <c r="U1135" s="6" t="s">
        <v>26</v>
      </c>
      <c r="V1135" s="6" t="s">
        <v>26</v>
      </c>
      <c r="W1135" t="s">
        <v>23</v>
      </c>
      <c r="X1135">
        <f>SUM(SUMIFS(gen_fuel!$T$1:$T$7186,gen_fuel!$A$1:$A$7186,E1135,gen_fuel!$U$1:$U$7186,disposition!A1135,gen_fuel!$N$1:$N$7186,{"HYC","WND","SUN"}))</f>
        <v>0</v>
      </c>
      <c r="Y1135" s="8">
        <f t="shared" si="17"/>
        <v>142360</v>
      </c>
    </row>
    <row r="1136" spans="1:25" ht="51.75" x14ac:dyDescent="0.25">
      <c r="A1136" s="5">
        <v>2012</v>
      </c>
      <c r="B1136" s="5">
        <v>57427</v>
      </c>
      <c r="C1136" s="6" t="s">
        <v>914</v>
      </c>
      <c r="D1136" s="5">
        <v>7</v>
      </c>
      <c r="E1136" s="5">
        <v>58052</v>
      </c>
      <c r="F1136" s="6" t="s">
        <v>23</v>
      </c>
      <c r="G1136" s="6" t="s">
        <v>915</v>
      </c>
      <c r="H1136" s="6" t="s">
        <v>49</v>
      </c>
      <c r="I1136" s="7">
        <v>5200</v>
      </c>
      <c r="J1136" s="7">
        <v>60480</v>
      </c>
      <c r="K1136" s="7">
        <v>65680</v>
      </c>
      <c r="L1136" s="7">
        <v>0</v>
      </c>
      <c r="M1136" s="7">
        <v>65680</v>
      </c>
      <c r="N1136" s="7">
        <v>65680</v>
      </c>
      <c r="O1136" s="7">
        <v>0</v>
      </c>
      <c r="P1136" s="7">
        <v>0</v>
      </c>
      <c r="Q1136" s="7" t="s">
        <v>30</v>
      </c>
      <c r="R1136" s="7">
        <v>0</v>
      </c>
      <c r="S1136" s="7">
        <v>65680</v>
      </c>
      <c r="T1136" s="28" t="s">
        <v>30</v>
      </c>
      <c r="U1136" s="6" t="s">
        <v>26</v>
      </c>
      <c r="V1136" s="6" t="s">
        <v>26</v>
      </c>
      <c r="W1136" t="s">
        <v>23</v>
      </c>
      <c r="X1136">
        <f>SUM(SUMIFS(gen_fuel!$T$1:$T$7186,gen_fuel!$A$1:$A$7186,E1136,gen_fuel!$U$1:$U$7186,disposition!A1136,gen_fuel!$N$1:$N$7186,{"HYC","WND","SUN"}))</f>
        <v>0</v>
      </c>
      <c r="Y1136" s="8">
        <f t="shared" si="17"/>
        <v>60480</v>
      </c>
    </row>
    <row r="1137" spans="1:25" ht="51.75" x14ac:dyDescent="0.25">
      <c r="A1137" s="5">
        <v>2012</v>
      </c>
      <c r="B1137" s="5">
        <v>57429</v>
      </c>
      <c r="C1137" s="6" t="s">
        <v>916</v>
      </c>
      <c r="D1137" s="5">
        <v>6</v>
      </c>
      <c r="E1137" s="5">
        <v>58053</v>
      </c>
      <c r="F1137" s="6" t="s">
        <v>50</v>
      </c>
      <c r="G1137" s="6" t="s">
        <v>916</v>
      </c>
      <c r="H1137" s="6" t="s">
        <v>48</v>
      </c>
      <c r="I1137" s="7">
        <v>6</v>
      </c>
      <c r="J1137" s="7">
        <v>0</v>
      </c>
      <c r="K1137" s="7">
        <v>6</v>
      </c>
      <c r="L1137" s="7">
        <v>0</v>
      </c>
      <c r="M1137" s="7">
        <v>6</v>
      </c>
      <c r="N1137" s="7">
        <v>6</v>
      </c>
      <c r="O1137" s="7">
        <v>0</v>
      </c>
      <c r="P1137" s="7">
        <v>0</v>
      </c>
      <c r="Q1137" s="7" t="s">
        <v>30</v>
      </c>
      <c r="R1137" s="7">
        <v>0</v>
      </c>
      <c r="S1137" s="7">
        <v>6</v>
      </c>
      <c r="T1137" s="28">
        <v>0</v>
      </c>
      <c r="U1137" s="6" t="s">
        <v>26</v>
      </c>
      <c r="V1137" s="6" t="s">
        <v>26</v>
      </c>
      <c r="W1137" t="s">
        <v>23</v>
      </c>
      <c r="X1137">
        <f>SUM(SUMIFS(gen_fuel!$T$1:$T$7186,gen_fuel!$A$1:$A$7186,E1137,gen_fuel!$U$1:$U$7186,disposition!A1137,gen_fuel!$N$1:$N$7186,{"HYC","WND","SUN"}))</f>
        <v>0</v>
      </c>
      <c r="Y1137" s="8">
        <f t="shared" si="17"/>
        <v>0</v>
      </c>
    </row>
    <row r="1138" spans="1:25" ht="51.75" x14ac:dyDescent="0.25">
      <c r="A1138" s="5">
        <v>2012</v>
      </c>
      <c r="B1138" s="5">
        <v>57435</v>
      </c>
      <c r="C1138" s="6" t="s">
        <v>917</v>
      </c>
      <c r="D1138" s="5">
        <v>6</v>
      </c>
      <c r="E1138" s="5">
        <v>58056</v>
      </c>
      <c r="F1138" s="6" t="s">
        <v>50</v>
      </c>
      <c r="G1138" s="6" t="s">
        <v>917</v>
      </c>
      <c r="H1138" s="6" t="s">
        <v>48</v>
      </c>
      <c r="I1138" s="7">
        <v>41376</v>
      </c>
      <c r="J1138" s="7">
        <v>22128</v>
      </c>
      <c r="K1138" s="7">
        <v>63504</v>
      </c>
      <c r="L1138" s="7">
        <v>0</v>
      </c>
      <c r="M1138" s="7">
        <v>63504</v>
      </c>
      <c r="N1138" s="7">
        <v>63504</v>
      </c>
      <c r="O1138" s="7">
        <v>0</v>
      </c>
      <c r="P1138" s="7">
        <v>0</v>
      </c>
      <c r="Q1138" s="7" t="s">
        <v>30</v>
      </c>
      <c r="R1138" s="7">
        <v>0</v>
      </c>
      <c r="S1138" s="7">
        <v>63504</v>
      </c>
      <c r="T1138" s="28" t="s">
        <v>30</v>
      </c>
      <c r="U1138" s="6" t="s">
        <v>26</v>
      </c>
      <c r="V1138" s="6" t="s">
        <v>26</v>
      </c>
      <c r="W1138" t="s">
        <v>23</v>
      </c>
      <c r="X1138">
        <f>SUM(SUMIFS(gen_fuel!$T$1:$T$7186,gen_fuel!$A$1:$A$7186,E1138,gen_fuel!$U$1:$U$7186,disposition!A1138,gen_fuel!$N$1:$N$7186,{"HYC","WND","SUN"}))</f>
        <v>0</v>
      </c>
      <c r="Y1138" s="8">
        <f t="shared" si="17"/>
        <v>22128</v>
      </c>
    </row>
    <row r="1139" spans="1:25" ht="77.25" x14ac:dyDescent="0.25">
      <c r="A1139" s="5">
        <v>2012</v>
      </c>
      <c r="B1139" s="5">
        <v>57438</v>
      </c>
      <c r="C1139" s="6" t="s">
        <v>919</v>
      </c>
      <c r="D1139" s="5">
        <v>7</v>
      </c>
      <c r="E1139" s="5">
        <v>58058</v>
      </c>
      <c r="F1139" s="6" t="s">
        <v>23</v>
      </c>
      <c r="G1139" s="6" t="s">
        <v>920</v>
      </c>
      <c r="H1139" s="6" t="s">
        <v>48</v>
      </c>
      <c r="I1139" s="7">
        <v>32369</v>
      </c>
      <c r="J1139" s="7">
        <v>13189</v>
      </c>
      <c r="K1139" s="7">
        <v>45558</v>
      </c>
      <c r="L1139" s="7">
        <v>2589</v>
      </c>
      <c r="M1139" s="7">
        <v>42969</v>
      </c>
      <c r="N1139" s="7">
        <v>45558</v>
      </c>
      <c r="O1139" s="7">
        <v>0</v>
      </c>
      <c r="P1139" s="7">
        <v>0</v>
      </c>
      <c r="Q1139" s="7" t="s">
        <v>30</v>
      </c>
      <c r="R1139" s="7">
        <v>0</v>
      </c>
      <c r="S1139" s="7">
        <v>45558</v>
      </c>
      <c r="T1139" s="28" t="s">
        <v>30</v>
      </c>
      <c r="U1139" s="6" t="s">
        <v>26</v>
      </c>
      <c r="V1139" s="6" t="s">
        <v>26</v>
      </c>
      <c r="W1139" t="s">
        <v>23</v>
      </c>
      <c r="X1139">
        <f>SUM(SUMIFS(gen_fuel!$T$1:$T$7186,gen_fuel!$A$1:$A$7186,E1139,gen_fuel!$U$1:$U$7186,disposition!A1139,gen_fuel!$N$1:$N$7186,{"HYC","WND","SUN"}))</f>
        <v>0</v>
      </c>
      <c r="Y1139" s="8">
        <f t="shared" si="17"/>
        <v>13189</v>
      </c>
    </row>
    <row r="1140" spans="1:25" ht="39" x14ac:dyDescent="0.25">
      <c r="A1140" s="5">
        <v>2012</v>
      </c>
      <c r="B1140" s="5">
        <v>57442</v>
      </c>
      <c r="C1140" s="6" t="s">
        <v>923</v>
      </c>
      <c r="D1140" s="5">
        <v>6</v>
      </c>
      <c r="E1140" s="5">
        <v>58066</v>
      </c>
      <c r="F1140" s="6" t="s">
        <v>50</v>
      </c>
      <c r="G1140" s="6" t="s">
        <v>923</v>
      </c>
      <c r="H1140" s="6" t="s">
        <v>49</v>
      </c>
      <c r="I1140" s="7">
        <v>81691</v>
      </c>
      <c r="J1140" s="7">
        <v>196308</v>
      </c>
      <c r="K1140" s="7">
        <v>277999</v>
      </c>
      <c r="L1140" s="7">
        <v>0</v>
      </c>
      <c r="M1140" s="7">
        <v>277999</v>
      </c>
      <c r="N1140" s="7">
        <v>277999</v>
      </c>
      <c r="O1140" s="7">
        <v>0</v>
      </c>
      <c r="P1140" s="7">
        <v>0</v>
      </c>
      <c r="Q1140" s="7" t="s">
        <v>30</v>
      </c>
      <c r="R1140" s="7">
        <v>0</v>
      </c>
      <c r="S1140" s="7">
        <v>277999</v>
      </c>
      <c r="T1140" s="28">
        <v>0</v>
      </c>
      <c r="U1140" s="6" t="s">
        <v>26</v>
      </c>
      <c r="V1140" s="6" t="s">
        <v>26</v>
      </c>
      <c r="W1140" t="s">
        <v>23</v>
      </c>
      <c r="X1140">
        <f>SUM(SUMIFS(gen_fuel!$T$1:$T$7186,gen_fuel!$A$1:$A$7186,E1140,gen_fuel!$U$1:$U$7186,disposition!A1140,gen_fuel!$N$1:$N$7186,{"HYC","WND","SUN"}))</f>
        <v>0</v>
      </c>
      <c r="Y1140" s="8">
        <f t="shared" si="17"/>
        <v>196308</v>
      </c>
    </row>
    <row r="1141" spans="1:25" ht="51.75" x14ac:dyDescent="0.25">
      <c r="A1141" s="5">
        <v>2012</v>
      </c>
      <c r="B1141" s="5">
        <v>57445</v>
      </c>
      <c r="C1141" s="6" t="s">
        <v>924</v>
      </c>
      <c r="D1141" s="5">
        <v>7</v>
      </c>
      <c r="E1141" s="5">
        <v>58069</v>
      </c>
      <c r="F1141" s="6" t="s">
        <v>23</v>
      </c>
      <c r="G1141" s="6" t="s">
        <v>925</v>
      </c>
      <c r="H1141" s="6" t="s">
        <v>61</v>
      </c>
      <c r="I1141" s="7">
        <v>2801</v>
      </c>
      <c r="J1141" s="7">
        <v>178399</v>
      </c>
      <c r="K1141" s="7">
        <v>181200</v>
      </c>
      <c r="L1141" s="7">
        <v>0</v>
      </c>
      <c r="M1141" s="7">
        <v>181200</v>
      </c>
      <c r="N1141" s="7">
        <v>181200</v>
      </c>
      <c r="O1141" s="7">
        <v>0</v>
      </c>
      <c r="P1141" s="7">
        <v>0</v>
      </c>
      <c r="Q1141" s="7" t="s">
        <v>30</v>
      </c>
      <c r="R1141" s="7">
        <v>0</v>
      </c>
      <c r="S1141" s="7">
        <v>181200</v>
      </c>
      <c r="T1141" s="28">
        <v>0</v>
      </c>
      <c r="U1141" s="6" t="s">
        <v>26</v>
      </c>
      <c r="V1141" s="6" t="s">
        <v>26</v>
      </c>
      <c r="W1141" t="s">
        <v>23</v>
      </c>
      <c r="X1141">
        <f>SUM(SUMIFS(gen_fuel!$T$1:$T$7186,gen_fuel!$A$1:$A$7186,E1141,gen_fuel!$U$1:$U$7186,disposition!A1141,gen_fuel!$N$1:$N$7186,{"HYC","WND","SUN"}))</f>
        <v>0</v>
      </c>
      <c r="Y1141" s="8">
        <f t="shared" si="17"/>
        <v>178399</v>
      </c>
    </row>
    <row r="1142" spans="1:25" ht="51.75" x14ac:dyDescent="0.25">
      <c r="A1142" s="5">
        <v>2012</v>
      </c>
      <c r="B1142" s="5">
        <v>57448</v>
      </c>
      <c r="C1142" s="6" t="s">
        <v>927</v>
      </c>
      <c r="D1142" s="5">
        <v>7</v>
      </c>
      <c r="E1142" s="5">
        <v>58075</v>
      </c>
      <c r="F1142" s="6" t="s">
        <v>23</v>
      </c>
      <c r="G1142" s="6" t="s">
        <v>928</v>
      </c>
      <c r="H1142" s="6" t="s">
        <v>307</v>
      </c>
      <c r="I1142" s="7">
        <v>35437</v>
      </c>
      <c r="J1142" s="7">
        <v>408213</v>
      </c>
      <c r="K1142" s="7">
        <v>443650</v>
      </c>
      <c r="L1142" s="7">
        <v>0</v>
      </c>
      <c r="M1142" s="7">
        <v>443650</v>
      </c>
      <c r="N1142" s="7">
        <v>443650</v>
      </c>
      <c r="O1142" s="7">
        <v>0</v>
      </c>
      <c r="P1142" s="7">
        <v>0</v>
      </c>
      <c r="Q1142" s="7" t="s">
        <v>30</v>
      </c>
      <c r="R1142" s="7">
        <v>0</v>
      </c>
      <c r="S1142" s="7">
        <v>443650</v>
      </c>
      <c r="T1142" s="28" t="s">
        <v>30</v>
      </c>
      <c r="U1142" s="6" t="s">
        <v>26</v>
      </c>
      <c r="V1142" s="6" t="s">
        <v>26</v>
      </c>
      <c r="W1142" t="s">
        <v>23</v>
      </c>
      <c r="X1142">
        <f>SUM(SUMIFS(gen_fuel!$T$1:$T$7186,gen_fuel!$A$1:$A$7186,E1142,gen_fuel!$U$1:$U$7186,disposition!A1142,gen_fuel!$N$1:$N$7186,{"HYC","WND","SUN"}))</f>
        <v>0</v>
      </c>
      <c r="Y1142" s="8">
        <f t="shared" si="17"/>
        <v>408213</v>
      </c>
    </row>
    <row r="1143" spans="1:25" ht="64.5" x14ac:dyDescent="0.25">
      <c r="A1143" s="5">
        <v>2012</v>
      </c>
      <c r="B1143" s="5">
        <v>57450</v>
      </c>
      <c r="C1143" s="6" t="s">
        <v>1507</v>
      </c>
      <c r="D1143" s="5">
        <v>7</v>
      </c>
      <c r="E1143" s="5">
        <v>58077</v>
      </c>
      <c r="F1143" s="6" t="s">
        <v>23</v>
      </c>
      <c r="G1143" s="6" t="s">
        <v>1508</v>
      </c>
      <c r="H1143" s="6" t="s">
        <v>210</v>
      </c>
      <c r="I1143" s="7">
        <v>11386</v>
      </c>
      <c r="J1143" s="7">
        <v>7058</v>
      </c>
      <c r="K1143" s="7">
        <v>18444</v>
      </c>
      <c r="L1143" s="7">
        <v>0</v>
      </c>
      <c r="M1143" s="7">
        <v>18444</v>
      </c>
      <c r="N1143" s="7">
        <v>18444</v>
      </c>
      <c r="O1143" s="7">
        <v>0</v>
      </c>
      <c r="P1143" s="7">
        <v>0</v>
      </c>
      <c r="Q1143" s="7" t="s">
        <v>30</v>
      </c>
      <c r="R1143" s="7">
        <v>0</v>
      </c>
      <c r="S1143" s="7">
        <v>18444</v>
      </c>
      <c r="T1143" s="28">
        <v>0</v>
      </c>
      <c r="U1143" s="6" t="s">
        <v>26</v>
      </c>
      <c r="V1143" s="6" t="s">
        <v>26</v>
      </c>
      <c r="W1143" t="s">
        <v>23</v>
      </c>
      <c r="X1143">
        <f>SUM(SUMIFS(gen_fuel!$T$1:$T$7186,gen_fuel!$A$1:$A$7186,E1143,gen_fuel!$U$1:$U$7186,disposition!A1143,gen_fuel!$N$1:$N$7186,{"HYC","WND","SUN"}))</f>
        <v>0</v>
      </c>
      <c r="Y1143" s="8">
        <f t="shared" si="17"/>
        <v>7058</v>
      </c>
    </row>
    <row r="1144" spans="1:25" ht="51.75" x14ac:dyDescent="0.25">
      <c r="A1144" s="5">
        <v>2012</v>
      </c>
      <c r="B1144" s="5">
        <v>57315</v>
      </c>
      <c r="C1144" s="6" t="s">
        <v>897</v>
      </c>
      <c r="D1144" s="5">
        <v>7</v>
      </c>
      <c r="E1144" s="5">
        <v>58081</v>
      </c>
      <c r="F1144" s="6" t="s">
        <v>23</v>
      </c>
      <c r="G1144" s="6" t="s">
        <v>931</v>
      </c>
      <c r="H1144" s="6" t="s">
        <v>339</v>
      </c>
      <c r="I1144" s="7">
        <v>8583</v>
      </c>
      <c r="J1144" s="7">
        <v>11672</v>
      </c>
      <c r="K1144" s="7">
        <v>20255</v>
      </c>
      <c r="L1144" s="7">
        <v>0</v>
      </c>
      <c r="M1144" s="7">
        <v>20254</v>
      </c>
      <c r="N1144" s="7">
        <v>20254</v>
      </c>
      <c r="O1144" s="7">
        <v>0</v>
      </c>
      <c r="P1144" s="7">
        <v>0</v>
      </c>
      <c r="Q1144" s="7" t="s">
        <v>30</v>
      </c>
      <c r="R1144" s="7">
        <v>0</v>
      </c>
      <c r="S1144" s="7">
        <v>20254</v>
      </c>
      <c r="T1144" s="28">
        <v>0</v>
      </c>
      <c r="U1144" s="6" t="s">
        <v>26</v>
      </c>
      <c r="V1144" s="6" t="s">
        <v>26</v>
      </c>
      <c r="W1144" t="s">
        <v>23</v>
      </c>
      <c r="X1144">
        <f>SUM(SUMIFS(gen_fuel!$T$1:$T$7186,gen_fuel!$A$1:$A$7186,E1144,gen_fuel!$U$1:$U$7186,disposition!A1144,gen_fuel!$N$1:$N$7186,{"HYC","WND","SUN"}))</f>
        <v>0</v>
      </c>
      <c r="Y1144" s="8">
        <f t="shared" si="17"/>
        <v>11672</v>
      </c>
    </row>
    <row r="1145" spans="1:25" ht="51.75" x14ac:dyDescent="0.25">
      <c r="A1145" s="5">
        <v>2012</v>
      </c>
      <c r="B1145" s="5">
        <v>57463</v>
      </c>
      <c r="C1145" s="6" t="s">
        <v>932</v>
      </c>
      <c r="D1145" s="5">
        <v>6</v>
      </c>
      <c r="E1145" s="5">
        <v>58083</v>
      </c>
      <c r="F1145" s="6" t="s">
        <v>50</v>
      </c>
      <c r="G1145" s="6" t="s">
        <v>933</v>
      </c>
      <c r="H1145" s="6" t="s">
        <v>48</v>
      </c>
      <c r="I1145" s="7">
        <v>91533</v>
      </c>
      <c r="J1145" s="7">
        <v>4774</v>
      </c>
      <c r="K1145" s="7">
        <v>96307</v>
      </c>
      <c r="L1145" s="7">
        <v>0</v>
      </c>
      <c r="M1145" s="7">
        <v>96307</v>
      </c>
      <c r="N1145" s="7">
        <v>96307</v>
      </c>
      <c r="O1145" s="7">
        <v>0</v>
      </c>
      <c r="P1145" s="7">
        <v>0</v>
      </c>
      <c r="Q1145" s="7" t="s">
        <v>30</v>
      </c>
      <c r="R1145" s="7">
        <v>0</v>
      </c>
      <c r="S1145" s="7">
        <v>96307</v>
      </c>
      <c r="T1145" s="28">
        <v>0</v>
      </c>
      <c r="U1145" s="6" t="s">
        <v>26</v>
      </c>
      <c r="V1145" s="6" t="s">
        <v>26</v>
      </c>
      <c r="W1145" t="s">
        <v>23</v>
      </c>
      <c r="X1145">
        <f>SUM(SUMIFS(gen_fuel!$T$1:$T$7186,gen_fuel!$A$1:$A$7186,E1145,gen_fuel!$U$1:$U$7186,disposition!A1145,gen_fuel!$N$1:$N$7186,{"HYC","WND","SUN"}))</f>
        <v>0</v>
      </c>
      <c r="Y1145" s="8">
        <f t="shared" si="17"/>
        <v>4774</v>
      </c>
    </row>
    <row r="1146" spans="1:25" ht="51.75" x14ac:dyDescent="0.25">
      <c r="A1146" s="5">
        <v>2012</v>
      </c>
      <c r="B1146" s="5">
        <v>57477</v>
      </c>
      <c r="C1146" s="6" t="s">
        <v>936</v>
      </c>
      <c r="D1146" s="5">
        <v>6</v>
      </c>
      <c r="E1146" s="5">
        <v>58100</v>
      </c>
      <c r="F1146" s="6" t="s">
        <v>50</v>
      </c>
      <c r="G1146" s="6" t="s">
        <v>936</v>
      </c>
      <c r="H1146" s="6" t="s">
        <v>48</v>
      </c>
      <c r="I1146" s="7">
        <v>29403</v>
      </c>
      <c r="J1146" s="7">
        <v>3167</v>
      </c>
      <c r="K1146" s="7">
        <v>32570</v>
      </c>
      <c r="L1146" s="7">
        <v>0</v>
      </c>
      <c r="M1146" s="7">
        <v>32570</v>
      </c>
      <c r="N1146" s="7">
        <v>32570</v>
      </c>
      <c r="O1146" s="7">
        <v>0</v>
      </c>
      <c r="P1146" s="7">
        <v>0</v>
      </c>
      <c r="Q1146" s="7" t="s">
        <v>30</v>
      </c>
      <c r="R1146" s="7">
        <v>0</v>
      </c>
      <c r="S1146" s="7">
        <v>32570</v>
      </c>
      <c r="T1146" s="28">
        <v>0</v>
      </c>
      <c r="U1146" s="6" t="s">
        <v>26</v>
      </c>
      <c r="V1146" s="6" t="s">
        <v>26</v>
      </c>
      <c r="W1146" t="s">
        <v>23</v>
      </c>
      <c r="X1146">
        <f>SUM(SUMIFS(gen_fuel!$T$1:$T$7186,gen_fuel!$A$1:$A$7186,E1146,gen_fuel!$U$1:$U$7186,disposition!A1146,gen_fuel!$N$1:$N$7186,{"HYC","WND","SUN"}))</f>
        <v>0</v>
      </c>
      <c r="Y1146" s="8">
        <f t="shared" si="17"/>
        <v>3167</v>
      </c>
    </row>
    <row r="1147" spans="1:25" ht="51.75" x14ac:dyDescent="0.25">
      <c r="A1147" s="17">
        <v>2012</v>
      </c>
      <c r="B1147" s="17">
        <v>57481</v>
      </c>
      <c r="C1147" s="20" t="s">
        <v>938</v>
      </c>
      <c r="D1147" s="17">
        <v>7</v>
      </c>
      <c r="E1147" s="17">
        <v>58108</v>
      </c>
      <c r="F1147" s="20" t="s">
        <v>23</v>
      </c>
      <c r="G1147" s="20" t="s">
        <v>939</v>
      </c>
      <c r="H1147" s="20" t="s">
        <v>25</v>
      </c>
      <c r="I1147" s="22">
        <v>449397</v>
      </c>
      <c r="J1147" s="22">
        <v>104553</v>
      </c>
      <c r="K1147" s="22">
        <v>553950</v>
      </c>
      <c r="L1147" s="22">
        <v>0</v>
      </c>
      <c r="M1147" s="22">
        <v>553950</v>
      </c>
      <c r="N1147" s="22">
        <v>553950</v>
      </c>
      <c r="O1147" s="22">
        <v>0</v>
      </c>
      <c r="P1147" s="22">
        <v>0</v>
      </c>
      <c r="Q1147" s="22" t="s">
        <v>30</v>
      </c>
      <c r="R1147" s="22">
        <v>0</v>
      </c>
      <c r="S1147" s="22">
        <v>553950</v>
      </c>
      <c r="T1147" s="23">
        <v>0</v>
      </c>
      <c r="U1147" s="20" t="s">
        <v>26</v>
      </c>
      <c r="V1147" s="20" t="s">
        <v>26</v>
      </c>
      <c r="W1147" t="s">
        <v>23</v>
      </c>
      <c r="X1147">
        <f>SUM(SUMIFS(gen_fuel!$T$1:$T$7186,gen_fuel!$A$1:$A$7186,E1147,gen_fuel!$U$1:$U$7186,disposition!A1147,gen_fuel!$N$1:$N$7186,{"HYC","WND","SUN"}))</f>
        <v>0</v>
      </c>
      <c r="Y1147" s="8">
        <f t="shared" si="17"/>
        <v>104553</v>
      </c>
    </row>
    <row r="1148" spans="1:25" ht="51.75" x14ac:dyDescent="0.25">
      <c r="A1148" s="17">
        <v>2012</v>
      </c>
      <c r="B1148" s="17">
        <v>57492</v>
      </c>
      <c r="C1148" s="20" t="s">
        <v>940</v>
      </c>
      <c r="D1148" s="17">
        <v>7</v>
      </c>
      <c r="E1148" s="17">
        <v>58109</v>
      </c>
      <c r="F1148" s="20" t="s">
        <v>23</v>
      </c>
      <c r="G1148" s="20" t="s">
        <v>941</v>
      </c>
      <c r="H1148" s="20" t="s">
        <v>331</v>
      </c>
      <c r="I1148" s="22">
        <v>77034</v>
      </c>
      <c r="J1148" s="22">
        <v>599690</v>
      </c>
      <c r="K1148" s="22">
        <v>676724</v>
      </c>
      <c r="L1148" s="22">
        <v>0</v>
      </c>
      <c r="M1148" s="22">
        <v>599690</v>
      </c>
      <c r="N1148" s="22">
        <v>599690</v>
      </c>
      <c r="O1148" s="22">
        <v>0</v>
      </c>
      <c r="P1148" s="22">
        <v>77034</v>
      </c>
      <c r="Q1148" s="22" t="s">
        <v>30</v>
      </c>
      <c r="R1148" s="22">
        <v>0</v>
      </c>
      <c r="S1148" s="22">
        <v>676724</v>
      </c>
      <c r="T1148" s="23">
        <v>1529</v>
      </c>
      <c r="U1148" s="20" t="s">
        <v>26</v>
      </c>
      <c r="V1148" s="20" t="s">
        <v>26</v>
      </c>
      <c r="W1148" t="s">
        <v>23</v>
      </c>
      <c r="X1148">
        <f>SUM(SUMIFS(gen_fuel!$T$1:$T$7186,gen_fuel!$A$1:$A$7186,E1148,gen_fuel!$U$1:$U$7186,disposition!A1148,gen_fuel!$N$1:$N$7186,{"HYC","WND","SUN"}))</f>
        <v>0</v>
      </c>
      <c r="Y1148" s="8">
        <f t="shared" si="17"/>
        <v>522656</v>
      </c>
    </row>
    <row r="1149" spans="1:25" ht="39" x14ac:dyDescent="0.25">
      <c r="A1149" s="17">
        <v>2012</v>
      </c>
      <c r="B1149" s="17">
        <v>57495</v>
      </c>
      <c r="C1149" s="20" t="s">
        <v>942</v>
      </c>
      <c r="D1149" s="17">
        <v>6</v>
      </c>
      <c r="E1149" s="17">
        <v>58116</v>
      </c>
      <c r="F1149" s="20" t="s">
        <v>50</v>
      </c>
      <c r="G1149" s="20" t="s">
        <v>943</v>
      </c>
      <c r="H1149" s="20" t="s">
        <v>496</v>
      </c>
      <c r="I1149" s="22">
        <v>18818</v>
      </c>
      <c r="J1149" s="22">
        <v>7977</v>
      </c>
      <c r="K1149" s="22">
        <v>26795</v>
      </c>
      <c r="L1149" s="22">
        <v>0</v>
      </c>
      <c r="M1149" s="22">
        <v>26795</v>
      </c>
      <c r="N1149" s="22">
        <v>26795</v>
      </c>
      <c r="O1149" s="22">
        <v>0</v>
      </c>
      <c r="P1149" s="22">
        <v>0</v>
      </c>
      <c r="Q1149" s="22" t="s">
        <v>30</v>
      </c>
      <c r="R1149" s="22">
        <v>0</v>
      </c>
      <c r="S1149" s="22">
        <v>26795</v>
      </c>
      <c r="T1149" s="23">
        <v>0</v>
      </c>
      <c r="U1149" s="20" t="s">
        <v>26</v>
      </c>
      <c r="V1149" s="20" t="s">
        <v>26</v>
      </c>
      <c r="W1149" t="s">
        <v>23</v>
      </c>
      <c r="X1149">
        <f>SUM(SUMIFS(gen_fuel!$T$1:$T$7186,gen_fuel!$A$1:$A$7186,E1149,gen_fuel!$U$1:$U$7186,disposition!A1149,gen_fuel!$N$1:$N$7186,{"HYC","WND","SUN"}))</f>
        <v>0</v>
      </c>
      <c r="Y1149" s="8">
        <f t="shared" si="17"/>
        <v>7977</v>
      </c>
    </row>
    <row r="1150" spans="1:25" ht="39" x14ac:dyDescent="0.25">
      <c r="A1150" s="17">
        <v>2012</v>
      </c>
      <c r="B1150" s="17">
        <v>58089</v>
      </c>
      <c r="C1150" s="20" t="s">
        <v>945</v>
      </c>
      <c r="D1150" s="17">
        <v>7</v>
      </c>
      <c r="E1150" s="17">
        <v>58136</v>
      </c>
      <c r="F1150" s="20" t="s">
        <v>23</v>
      </c>
      <c r="G1150" s="20" t="s">
        <v>945</v>
      </c>
      <c r="H1150" s="20" t="s">
        <v>53</v>
      </c>
      <c r="I1150" s="22">
        <v>15559</v>
      </c>
      <c r="J1150" s="22">
        <v>12480</v>
      </c>
      <c r="K1150" s="22">
        <v>28039</v>
      </c>
      <c r="L1150" s="22">
        <v>0</v>
      </c>
      <c r="M1150" s="22">
        <v>28039</v>
      </c>
      <c r="N1150" s="22">
        <v>28039</v>
      </c>
      <c r="O1150" s="22">
        <v>0</v>
      </c>
      <c r="P1150" s="22">
        <v>0</v>
      </c>
      <c r="Q1150" s="22" t="s">
        <v>30</v>
      </c>
      <c r="R1150" s="22">
        <v>0</v>
      </c>
      <c r="S1150" s="22">
        <v>28039</v>
      </c>
      <c r="T1150" s="23">
        <v>0</v>
      </c>
      <c r="U1150" s="20" t="s">
        <v>26</v>
      </c>
      <c r="V1150" s="20" t="s">
        <v>26</v>
      </c>
      <c r="W1150" t="s">
        <v>23</v>
      </c>
      <c r="X1150">
        <f>SUM(SUMIFS(gen_fuel!$T$1:$T$7186,gen_fuel!$A$1:$A$7186,E1150,gen_fuel!$U$1:$U$7186,disposition!A1150,gen_fuel!$N$1:$N$7186,{"HYC","WND","SUN"}))</f>
        <v>0</v>
      </c>
      <c r="Y1150" s="8">
        <f t="shared" si="17"/>
        <v>12480</v>
      </c>
    </row>
    <row r="1151" spans="1:25" ht="77.25" x14ac:dyDescent="0.25">
      <c r="A1151" s="17">
        <v>2012</v>
      </c>
      <c r="B1151" s="17">
        <v>58093</v>
      </c>
      <c r="C1151" s="20" t="s">
        <v>947</v>
      </c>
      <c r="D1151" s="17">
        <v>7</v>
      </c>
      <c r="E1151" s="17">
        <v>58138</v>
      </c>
      <c r="F1151" s="20" t="s">
        <v>23</v>
      </c>
      <c r="G1151" s="20" t="s">
        <v>948</v>
      </c>
      <c r="H1151" s="20" t="s">
        <v>108</v>
      </c>
      <c r="I1151" s="22">
        <v>42822</v>
      </c>
      <c r="J1151" s="22">
        <v>5737</v>
      </c>
      <c r="K1151" s="22">
        <v>48559</v>
      </c>
      <c r="L1151" s="22">
        <v>1456</v>
      </c>
      <c r="M1151" s="22">
        <v>47103</v>
      </c>
      <c r="N1151" s="22">
        <v>48559</v>
      </c>
      <c r="O1151" s="22">
        <v>0</v>
      </c>
      <c r="P1151" s="22">
        <v>0</v>
      </c>
      <c r="Q1151" s="22" t="s">
        <v>30</v>
      </c>
      <c r="R1151" s="22">
        <v>0</v>
      </c>
      <c r="S1151" s="22">
        <v>48559</v>
      </c>
      <c r="T1151" s="23">
        <v>0</v>
      </c>
      <c r="U1151" s="20" t="s">
        <v>26</v>
      </c>
      <c r="V1151" s="20" t="s">
        <v>26</v>
      </c>
      <c r="W1151" t="s">
        <v>23</v>
      </c>
      <c r="X1151">
        <f>SUM(SUMIFS(gen_fuel!$T$1:$T$7186,gen_fuel!$A$1:$A$7186,E1151,gen_fuel!$U$1:$U$7186,disposition!A1151,gen_fuel!$N$1:$N$7186,{"HYC","WND","SUN"}))</f>
        <v>0</v>
      </c>
      <c r="Y1151" s="8">
        <f t="shared" si="17"/>
        <v>5737</v>
      </c>
    </row>
    <row r="1152" spans="1:25" ht="51.75" x14ac:dyDescent="0.25">
      <c r="A1152" s="17">
        <v>2012</v>
      </c>
      <c r="B1152" s="17">
        <v>58144</v>
      </c>
      <c r="C1152" s="20" t="s">
        <v>951</v>
      </c>
      <c r="D1152" s="17">
        <v>6</v>
      </c>
      <c r="E1152" s="17">
        <v>58173</v>
      </c>
      <c r="F1152" s="20" t="s">
        <v>50</v>
      </c>
      <c r="G1152" s="20" t="s">
        <v>952</v>
      </c>
      <c r="H1152" s="20" t="s">
        <v>247</v>
      </c>
      <c r="I1152" s="22">
        <v>68482</v>
      </c>
      <c r="J1152" s="22">
        <v>0</v>
      </c>
      <c r="K1152" s="22">
        <v>68482</v>
      </c>
      <c r="L1152" s="22">
        <v>0</v>
      </c>
      <c r="M1152" s="22">
        <v>68482</v>
      </c>
      <c r="N1152" s="22">
        <v>68482</v>
      </c>
      <c r="O1152" s="22">
        <v>0</v>
      </c>
      <c r="P1152" s="22">
        <v>0</v>
      </c>
      <c r="Q1152" s="22" t="s">
        <v>30</v>
      </c>
      <c r="R1152" s="22">
        <v>0</v>
      </c>
      <c r="S1152" s="22">
        <v>68482</v>
      </c>
      <c r="T1152" s="23">
        <v>0</v>
      </c>
      <c r="U1152" s="20" t="s">
        <v>26</v>
      </c>
      <c r="V1152" s="20" t="s">
        <v>26</v>
      </c>
      <c r="W1152" t="s">
        <v>23</v>
      </c>
      <c r="X1152">
        <f>SUM(SUMIFS(gen_fuel!$T$1:$T$7186,gen_fuel!$A$1:$A$7186,E1152,gen_fuel!$U$1:$U$7186,disposition!A1152,gen_fuel!$N$1:$N$7186,{"HYC","WND","SUN"}))</f>
        <v>0</v>
      </c>
      <c r="Y1152" s="8">
        <f t="shared" si="17"/>
        <v>0</v>
      </c>
    </row>
    <row r="1153" spans="1:25" ht="64.5" x14ac:dyDescent="0.25">
      <c r="A1153" s="17">
        <v>2012</v>
      </c>
      <c r="B1153" s="17">
        <v>58157</v>
      </c>
      <c r="C1153" s="20" t="s">
        <v>953</v>
      </c>
      <c r="D1153" s="17">
        <v>7</v>
      </c>
      <c r="E1153" s="17">
        <v>58183</v>
      </c>
      <c r="F1153" s="20" t="s">
        <v>23</v>
      </c>
      <c r="G1153" s="20" t="s">
        <v>954</v>
      </c>
      <c r="H1153" s="20" t="s">
        <v>307</v>
      </c>
      <c r="I1153" s="22">
        <v>5414</v>
      </c>
      <c r="J1153" s="22">
        <v>18756</v>
      </c>
      <c r="K1153" s="22">
        <v>24170</v>
      </c>
      <c r="L1153" s="22">
        <v>0</v>
      </c>
      <c r="M1153" s="22">
        <v>24170</v>
      </c>
      <c r="N1153" s="22">
        <v>24170</v>
      </c>
      <c r="O1153" s="22">
        <v>0</v>
      </c>
      <c r="P1153" s="22">
        <v>0</v>
      </c>
      <c r="Q1153" s="22" t="s">
        <v>30</v>
      </c>
      <c r="R1153" s="22">
        <v>0</v>
      </c>
      <c r="S1153" s="22">
        <v>24170</v>
      </c>
      <c r="T1153" s="23">
        <v>0</v>
      </c>
      <c r="U1153" s="20" t="s">
        <v>26</v>
      </c>
      <c r="V1153" s="20" t="s">
        <v>26</v>
      </c>
      <c r="W1153" t="s">
        <v>23</v>
      </c>
      <c r="X1153">
        <f>SUM(SUMIFS(gen_fuel!$T$1:$T$7186,gen_fuel!$A$1:$A$7186,E1153,gen_fuel!$U$1:$U$7186,disposition!A1153,gen_fuel!$N$1:$N$7186,{"HYC","WND","SUN"}))</f>
        <v>0</v>
      </c>
      <c r="Y1153" s="8">
        <f t="shared" si="17"/>
        <v>18756</v>
      </c>
    </row>
    <row r="1154" spans="1:25" ht="64.5" x14ac:dyDescent="0.25">
      <c r="A1154" s="17">
        <v>2012</v>
      </c>
      <c r="B1154" s="17">
        <v>58156</v>
      </c>
      <c r="C1154" s="20" t="s">
        <v>956</v>
      </c>
      <c r="D1154" s="17">
        <v>7</v>
      </c>
      <c r="E1154" s="17">
        <v>58184</v>
      </c>
      <c r="F1154" s="20" t="s">
        <v>23</v>
      </c>
      <c r="G1154" s="20" t="s">
        <v>957</v>
      </c>
      <c r="H1154" s="20" t="s">
        <v>496</v>
      </c>
      <c r="I1154" s="22">
        <v>117616</v>
      </c>
      <c r="J1154" s="22">
        <v>0</v>
      </c>
      <c r="K1154" s="22">
        <v>117616</v>
      </c>
      <c r="L1154" s="22">
        <v>3504</v>
      </c>
      <c r="M1154" s="22">
        <v>114112</v>
      </c>
      <c r="N1154" s="22">
        <v>117616</v>
      </c>
      <c r="O1154" s="22">
        <v>0</v>
      </c>
      <c r="P1154" s="22">
        <v>0</v>
      </c>
      <c r="Q1154" s="22" t="s">
        <v>30</v>
      </c>
      <c r="R1154" s="22">
        <v>0</v>
      </c>
      <c r="S1154" s="22">
        <v>117616</v>
      </c>
      <c r="T1154" s="23">
        <v>0</v>
      </c>
      <c r="U1154" s="20" t="s">
        <v>26</v>
      </c>
      <c r="V1154" s="20" t="s">
        <v>26</v>
      </c>
      <c r="W1154" t="s">
        <v>23</v>
      </c>
      <c r="X1154">
        <f>SUM(SUMIFS(gen_fuel!$T$1:$T$7186,gen_fuel!$A$1:$A$7186,E1154,gen_fuel!$U$1:$U$7186,disposition!A1154,gen_fuel!$N$1:$N$7186,{"HYC","WND","SUN"}))</f>
        <v>0</v>
      </c>
      <c r="Y1154" s="8">
        <f t="shared" si="17"/>
        <v>0</v>
      </c>
    </row>
    <row r="1155" spans="1:25" ht="39" x14ac:dyDescent="0.25">
      <c r="A1155" s="17">
        <v>2012</v>
      </c>
      <c r="B1155" s="17">
        <v>58153</v>
      </c>
      <c r="C1155" s="20" t="s">
        <v>958</v>
      </c>
      <c r="D1155" s="17">
        <v>6</v>
      </c>
      <c r="E1155" s="17">
        <v>58191</v>
      </c>
      <c r="F1155" s="20" t="s">
        <v>50</v>
      </c>
      <c r="G1155" s="20" t="s">
        <v>958</v>
      </c>
      <c r="H1155" s="20" t="s">
        <v>838</v>
      </c>
      <c r="I1155" s="22">
        <v>249081</v>
      </c>
      <c r="J1155" s="22">
        <v>901521</v>
      </c>
      <c r="K1155" s="22">
        <v>1150602</v>
      </c>
      <c r="L1155" s="22">
        <v>0</v>
      </c>
      <c r="M1155" s="22">
        <v>1150602</v>
      </c>
      <c r="N1155" s="22">
        <v>1150602</v>
      </c>
      <c r="O1155" s="22">
        <v>0</v>
      </c>
      <c r="P1155" s="22">
        <v>0</v>
      </c>
      <c r="Q1155" s="22" t="s">
        <v>30</v>
      </c>
      <c r="R1155" s="22">
        <v>0</v>
      </c>
      <c r="S1155" s="22">
        <v>1150602</v>
      </c>
      <c r="T1155" s="23">
        <v>0</v>
      </c>
      <c r="U1155" s="20" t="s">
        <v>26</v>
      </c>
      <c r="V1155" s="20" t="s">
        <v>26</v>
      </c>
      <c r="W1155" t="s">
        <v>23</v>
      </c>
      <c r="X1155">
        <f>SUM(SUMIFS(gen_fuel!$T$1:$T$7186,gen_fuel!$A$1:$A$7186,E1155,gen_fuel!$U$1:$U$7186,disposition!A1155,gen_fuel!$N$1:$N$7186,{"HYC","WND","SUN"}))</f>
        <v>0</v>
      </c>
      <c r="Y1155" s="8">
        <f t="shared" ref="Y1155:Y1218" si="18">SUM(J1155,X1155)-SUM(O1155:R1155)</f>
        <v>901521</v>
      </c>
    </row>
    <row r="1156" spans="1:25" ht="39" x14ac:dyDescent="0.25">
      <c r="A1156" s="17">
        <v>2012</v>
      </c>
      <c r="B1156" s="17">
        <v>58167</v>
      </c>
      <c r="C1156" s="20" t="s">
        <v>959</v>
      </c>
      <c r="D1156" s="17">
        <v>7</v>
      </c>
      <c r="E1156" s="17">
        <v>58192</v>
      </c>
      <c r="F1156" s="20" t="s">
        <v>23</v>
      </c>
      <c r="G1156" s="20" t="s">
        <v>959</v>
      </c>
      <c r="H1156" s="20" t="s">
        <v>307</v>
      </c>
      <c r="I1156" s="22">
        <v>18902</v>
      </c>
      <c r="J1156" s="22">
        <v>47806</v>
      </c>
      <c r="K1156" s="22">
        <v>66708</v>
      </c>
      <c r="L1156" s="22">
        <v>47806</v>
      </c>
      <c r="M1156" s="22">
        <v>18902</v>
      </c>
      <c r="N1156" s="22">
        <v>66708</v>
      </c>
      <c r="O1156" s="22">
        <v>0</v>
      </c>
      <c r="P1156" s="22">
        <v>0</v>
      </c>
      <c r="Q1156" s="22" t="s">
        <v>30</v>
      </c>
      <c r="R1156" s="22">
        <v>0</v>
      </c>
      <c r="S1156" s="22">
        <v>66708</v>
      </c>
      <c r="T1156" s="23">
        <v>0</v>
      </c>
      <c r="U1156" s="20" t="s">
        <v>26</v>
      </c>
      <c r="V1156" s="20" t="s">
        <v>26</v>
      </c>
      <c r="W1156" t="s">
        <v>23</v>
      </c>
      <c r="X1156">
        <f>SUM(SUMIFS(gen_fuel!$T$1:$T$7186,gen_fuel!$A$1:$A$7186,E1156,gen_fuel!$U$1:$U$7186,disposition!A1156,gen_fuel!$N$1:$N$7186,{"HYC","WND","SUN"}))</f>
        <v>0</v>
      </c>
      <c r="Y1156" s="8">
        <f t="shared" si="18"/>
        <v>47806</v>
      </c>
    </row>
    <row r="1157" spans="1:25" ht="39" x14ac:dyDescent="0.25">
      <c r="A1157" s="17">
        <v>2012</v>
      </c>
      <c r="B1157" s="17">
        <v>58166</v>
      </c>
      <c r="C1157" s="20" t="s">
        <v>960</v>
      </c>
      <c r="D1157" s="17">
        <v>7</v>
      </c>
      <c r="E1157" s="17">
        <v>58193</v>
      </c>
      <c r="F1157" s="20" t="s">
        <v>23</v>
      </c>
      <c r="G1157" s="20" t="s">
        <v>960</v>
      </c>
      <c r="H1157" s="20" t="s">
        <v>307</v>
      </c>
      <c r="I1157" s="22">
        <v>5460</v>
      </c>
      <c r="J1157" s="22">
        <v>28867</v>
      </c>
      <c r="K1157" s="22">
        <v>34327</v>
      </c>
      <c r="L1157" s="22">
        <v>0</v>
      </c>
      <c r="M1157" s="22">
        <v>34327</v>
      </c>
      <c r="N1157" s="22">
        <v>34327</v>
      </c>
      <c r="O1157" s="22">
        <v>0</v>
      </c>
      <c r="P1157" s="22">
        <v>0</v>
      </c>
      <c r="Q1157" s="22" t="s">
        <v>30</v>
      </c>
      <c r="R1157" s="22">
        <v>0</v>
      </c>
      <c r="S1157" s="22">
        <v>34327</v>
      </c>
      <c r="T1157" s="23">
        <v>0</v>
      </c>
      <c r="U1157" s="20" t="s">
        <v>26</v>
      </c>
      <c r="V1157" s="20" t="s">
        <v>26</v>
      </c>
      <c r="W1157" t="s">
        <v>23</v>
      </c>
      <c r="X1157">
        <f>SUM(SUMIFS(gen_fuel!$T$1:$T$7186,gen_fuel!$A$1:$A$7186,E1157,gen_fuel!$U$1:$U$7186,disposition!A1157,gen_fuel!$N$1:$N$7186,{"HYC","WND","SUN"}))</f>
        <v>0</v>
      </c>
      <c r="Y1157" s="8">
        <f t="shared" si="18"/>
        <v>28867</v>
      </c>
    </row>
    <row r="1158" spans="1:25" ht="51.75" x14ac:dyDescent="0.25">
      <c r="A1158" s="17">
        <v>2012</v>
      </c>
      <c r="B1158" s="17">
        <v>58163</v>
      </c>
      <c r="C1158" s="20" t="s">
        <v>963</v>
      </c>
      <c r="D1158" s="17">
        <v>6</v>
      </c>
      <c r="E1158" s="17">
        <v>58197</v>
      </c>
      <c r="F1158" s="20" t="s">
        <v>50</v>
      </c>
      <c r="G1158" s="20" t="s">
        <v>963</v>
      </c>
      <c r="H1158" s="20" t="s">
        <v>176</v>
      </c>
      <c r="I1158" s="22">
        <v>3104</v>
      </c>
      <c r="J1158" s="22">
        <v>47125</v>
      </c>
      <c r="K1158" s="22">
        <v>50229</v>
      </c>
      <c r="L1158" s="22">
        <v>0</v>
      </c>
      <c r="M1158" s="22">
        <v>50229</v>
      </c>
      <c r="N1158" s="22">
        <v>50229</v>
      </c>
      <c r="O1158" s="22">
        <v>0</v>
      </c>
      <c r="P1158" s="22">
        <v>0</v>
      </c>
      <c r="Q1158" s="22" t="s">
        <v>30</v>
      </c>
      <c r="R1158" s="22">
        <v>0</v>
      </c>
      <c r="S1158" s="22">
        <v>50229</v>
      </c>
      <c r="T1158" s="23" t="s">
        <v>30</v>
      </c>
      <c r="U1158" s="20" t="s">
        <v>26</v>
      </c>
      <c r="V1158" s="20" t="s">
        <v>26</v>
      </c>
      <c r="W1158" t="s">
        <v>23</v>
      </c>
      <c r="X1158">
        <f>SUM(SUMIFS(gen_fuel!$T$1:$T$7186,gen_fuel!$A$1:$A$7186,E1158,gen_fuel!$U$1:$U$7186,disposition!A1158,gen_fuel!$N$1:$N$7186,{"HYC","WND","SUN"}))</f>
        <v>0</v>
      </c>
      <c r="Y1158" s="8">
        <f t="shared" si="18"/>
        <v>47125</v>
      </c>
    </row>
    <row r="1159" spans="1:25" ht="64.5" x14ac:dyDescent="0.25">
      <c r="A1159" s="17">
        <v>2012</v>
      </c>
      <c r="B1159" s="17">
        <v>58173</v>
      </c>
      <c r="C1159" s="20" t="s">
        <v>1509</v>
      </c>
      <c r="D1159" s="17">
        <v>6</v>
      </c>
      <c r="E1159" s="17">
        <v>58200</v>
      </c>
      <c r="F1159" s="20" t="s">
        <v>50</v>
      </c>
      <c r="G1159" s="20" t="s">
        <v>1469</v>
      </c>
      <c r="H1159" s="20" t="s">
        <v>25</v>
      </c>
      <c r="I1159" s="22">
        <v>52288</v>
      </c>
      <c r="J1159" s="22">
        <v>6132</v>
      </c>
      <c r="K1159" s="22">
        <v>58420</v>
      </c>
      <c r="L1159" s="22">
        <v>6132</v>
      </c>
      <c r="M1159" s="22">
        <v>52288</v>
      </c>
      <c r="N1159" s="22">
        <v>58420</v>
      </c>
      <c r="O1159" s="22">
        <v>0</v>
      </c>
      <c r="P1159" s="22">
        <v>0</v>
      </c>
      <c r="Q1159" s="22" t="s">
        <v>30</v>
      </c>
      <c r="R1159" s="22">
        <v>0</v>
      </c>
      <c r="S1159" s="22">
        <v>58420</v>
      </c>
      <c r="T1159" s="23">
        <v>0</v>
      </c>
      <c r="U1159" s="20" t="s">
        <v>26</v>
      </c>
      <c r="V1159" s="20" t="s">
        <v>26</v>
      </c>
      <c r="W1159" t="s">
        <v>23</v>
      </c>
      <c r="X1159">
        <f>SUM(SUMIFS(gen_fuel!$T$1:$T$7186,gen_fuel!$A$1:$A$7186,E1159,gen_fuel!$U$1:$U$7186,disposition!A1159,gen_fuel!$N$1:$N$7186,{"HYC","WND","SUN"}))</f>
        <v>0</v>
      </c>
      <c r="Y1159" s="8">
        <f t="shared" si="18"/>
        <v>6132</v>
      </c>
    </row>
    <row r="1160" spans="1:25" ht="39" x14ac:dyDescent="0.25">
      <c r="A1160" s="17">
        <v>2012</v>
      </c>
      <c r="B1160" s="17">
        <v>58183</v>
      </c>
      <c r="C1160" s="20" t="s">
        <v>965</v>
      </c>
      <c r="D1160" s="17">
        <v>6</v>
      </c>
      <c r="E1160" s="17">
        <v>58216</v>
      </c>
      <c r="F1160" s="20" t="s">
        <v>50</v>
      </c>
      <c r="G1160" s="20" t="s">
        <v>965</v>
      </c>
      <c r="H1160" s="20" t="s">
        <v>48</v>
      </c>
      <c r="I1160" s="22">
        <v>13906</v>
      </c>
      <c r="J1160" s="22">
        <v>6507</v>
      </c>
      <c r="K1160" s="22">
        <v>20413</v>
      </c>
      <c r="L1160" s="22">
        <v>0</v>
      </c>
      <c r="M1160" s="22">
        <v>17591</v>
      </c>
      <c r="N1160" s="22">
        <v>17591</v>
      </c>
      <c r="O1160" s="22">
        <v>0</v>
      </c>
      <c r="P1160" s="22">
        <v>2822</v>
      </c>
      <c r="Q1160" s="22" t="s">
        <v>30</v>
      </c>
      <c r="R1160" s="22">
        <v>0</v>
      </c>
      <c r="S1160" s="22">
        <v>20413</v>
      </c>
      <c r="T1160" s="23">
        <v>61</v>
      </c>
      <c r="U1160" s="20" t="s">
        <v>26</v>
      </c>
      <c r="V1160" s="20" t="s">
        <v>26</v>
      </c>
      <c r="W1160" t="s">
        <v>23</v>
      </c>
      <c r="X1160">
        <f>SUM(SUMIFS(gen_fuel!$T$1:$T$7186,gen_fuel!$A$1:$A$7186,E1160,gen_fuel!$U$1:$U$7186,disposition!A1160,gen_fuel!$N$1:$N$7186,{"HYC","WND","SUN"}))</f>
        <v>0</v>
      </c>
      <c r="Y1160" s="8">
        <f t="shared" si="18"/>
        <v>3685</v>
      </c>
    </row>
    <row r="1161" spans="1:25" ht="39" x14ac:dyDescent="0.25">
      <c r="A1161" s="17">
        <v>2012</v>
      </c>
      <c r="B1161" s="17">
        <v>58194</v>
      </c>
      <c r="C1161" s="20" t="s">
        <v>966</v>
      </c>
      <c r="D1161" s="17">
        <v>7</v>
      </c>
      <c r="E1161" s="17">
        <v>58222</v>
      </c>
      <c r="F1161" s="20" t="s">
        <v>23</v>
      </c>
      <c r="G1161" s="20" t="s">
        <v>966</v>
      </c>
      <c r="H1161" s="20" t="s">
        <v>49</v>
      </c>
      <c r="I1161" s="22">
        <v>33351</v>
      </c>
      <c r="J1161" s="22">
        <v>149721</v>
      </c>
      <c r="K1161" s="22">
        <v>183072</v>
      </c>
      <c r="L1161" s="22">
        <v>6213</v>
      </c>
      <c r="M1161" s="22">
        <v>176859</v>
      </c>
      <c r="N1161" s="22">
        <v>183072</v>
      </c>
      <c r="O1161" s="22">
        <v>0</v>
      </c>
      <c r="P1161" s="22">
        <v>0</v>
      </c>
      <c r="Q1161" s="22" t="s">
        <v>30</v>
      </c>
      <c r="R1161" s="22">
        <v>0</v>
      </c>
      <c r="S1161" s="22">
        <v>183072</v>
      </c>
      <c r="T1161" s="23" t="s">
        <v>30</v>
      </c>
      <c r="U1161" s="20" t="s">
        <v>26</v>
      </c>
      <c r="V1161" s="20" t="s">
        <v>26</v>
      </c>
      <c r="W1161" t="s">
        <v>23</v>
      </c>
      <c r="X1161">
        <f>SUM(SUMIFS(gen_fuel!$T$1:$T$7186,gen_fuel!$A$1:$A$7186,E1161,gen_fuel!$U$1:$U$7186,disposition!A1161,gen_fuel!$N$1:$N$7186,{"HYC","WND","SUN"}))</f>
        <v>0</v>
      </c>
      <c r="Y1161" s="8">
        <f t="shared" si="18"/>
        <v>149721</v>
      </c>
    </row>
    <row r="1162" spans="1:25" ht="39" x14ac:dyDescent="0.25">
      <c r="A1162" s="17">
        <v>2012</v>
      </c>
      <c r="B1162" s="17">
        <v>58287</v>
      </c>
      <c r="C1162" s="20" t="s">
        <v>967</v>
      </c>
      <c r="D1162" s="17">
        <v>6</v>
      </c>
      <c r="E1162" s="17">
        <v>58310</v>
      </c>
      <c r="F1162" s="20" t="s">
        <v>50</v>
      </c>
      <c r="G1162" s="20" t="s">
        <v>968</v>
      </c>
      <c r="H1162" s="20" t="s">
        <v>25</v>
      </c>
      <c r="I1162" s="22">
        <v>0</v>
      </c>
      <c r="J1162" s="22">
        <v>0</v>
      </c>
      <c r="K1162" s="22">
        <v>0</v>
      </c>
      <c r="L1162" s="22">
        <v>0</v>
      </c>
      <c r="M1162" s="22">
        <v>0</v>
      </c>
      <c r="N1162" s="22">
        <v>0</v>
      </c>
      <c r="O1162" s="22">
        <v>0</v>
      </c>
      <c r="P1162" s="22">
        <v>0</v>
      </c>
      <c r="Q1162" s="22" t="s">
        <v>30</v>
      </c>
      <c r="R1162" s="22">
        <v>0</v>
      </c>
      <c r="S1162" s="22">
        <v>0</v>
      </c>
      <c r="T1162" s="23">
        <v>0</v>
      </c>
      <c r="U1162" s="20" t="s">
        <v>26</v>
      </c>
      <c r="V1162" s="20" t="s">
        <v>26</v>
      </c>
      <c r="W1162" t="s">
        <v>23</v>
      </c>
      <c r="X1162">
        <f>SUM(SUMIFS(gen_fuel!$T$1:$T$7186,gen_fuel!$A$1:$A$7186,E1162,gen_fuel!$U$1:$U$7186,disposition!A1162,gen_fuel!$N$1:$N$7186,{"HYC","WND","SUN"}))</f>
        <v>0</v>
      </c>
      <c r="Y1162" s="8">
        <f t="shared" si="18"/>
        <v>0</v>
      </c>
    </row>
    <row r="1163" spans="1:25" ht="64.5" x14ac:dyDescent="0.25">
      <c r="A1163" s="17">
        <v>2012</v>
      </c>
      <c r="B1163" s="17">
        <v>58313</v>
      </c>
      <c r="C1163" s="20" t="s">
        <v>969</v>
      </c>
      <c r="D1163" s="17">
        <v>7</v>
      </c>
      <c r="E1163" s="17">
        <v>58330</v>
      </c>
      <c r="F1163" s="20" t="s">
        <v>23</v>
      </c>
      <c r="G1163" s="20" t="s">
        <v>969</v>
      </c>
      <c r="H1163" s="20" t="s">
        <v>49</v>
      </c>
      <c r="I1163" s="22">
        <v>5</v>
      </c>
      <c r="J1163" s="22">
        <v>40648</v>
      </c>
      <c r="K1163" s="22">
        <v>40653</v>
      </c>
      <c r="L1163" s="22">
        <v>0</v>
      </c>
      <c r="M1163" s="22">
        <v>40653</v>
      </c>
      <c r="N1163" s="22">
        <v>40653</v>
      </c>
      <c r="O1163" s="22">
        <v>0</v>
      </c>
      <c r="P1163" s="22">
        <v>0</v>
      </c>
      <c r="Q1163" s="22" t="s">
        <v>30</v>
      </c>
      <c r="R1163" s="22">
        <v>0</v>
      </c>
      <c r="S1163" s="22">
        <v>40653</v>
      </c>
      <c r="T1163" s="23">
        <v>0</v>
      </c>
      <c r="U1163" s="20" t="s">
        <v>26</v>
      </c>
      <c r="V1163" s="20" t="s">
        <v>26</v>
      </c>
      <c r="W1163" t="s">
        <v>23</v>
      </c>
      <c r="X1163">
        <f>SUM(SUMIFS(gen_fuel!$T$1:$T$7186,gen_fuel!$A$1:$A$7186,E1163,gen_fuel!$U$1:$U$7186,disposition!A1163,gen_fuel!$N$1:$N$7186,{"HYC","WND","SUN"}))</f>
        <v>0</v>
      </c>
      <c r="Y1163" s="8">
        <f t="shared" si="18"/>
        <v>40648</v>
      </c>
    </row>
    <row r="1164" spans="1:25" x14ac:dyDescent="0.25">
      <c r="A1164" s="26">
        <v>2013</v>
      </c>
      <c r="B1164" s="26">
        <v>9383</v>
      </c>
      <c r="C1164" s="26" t="s">
        <v>27</v>
      </c>
      <c r="D1164" s="26">
        <v>7</v>
      </c>
      <c r="E1164" s="26">
        <v>10004</v>
      </c>
      <c r="F1164" s="26" t="s">
        <v>23</v>
      </c>
      <c r="G1164" s="26" t="s">
        <v>28</v>
      </c>
      <c r="H1164" s="26" t="s">
        <v>29</v>
      </c>
      <c r="I1164" s="27">
        <v>207942</v>
      </c>
      <c r="J1164" s="27">
        <v>1780</v>
      </c>
      <c r="K1164" s="27">
        <v>209722</v>
      </c>
      <c r="L1164" s="27">
        <v>8310</v>
      </c>
      <c r="M1164" s="27">
        <v>26846</v>
      </c>
      <c r="N1164" s="27">
        <v>35156</v>
      </c>
      <c r="O1164" s="27">
        <v>0</v>
      </c>
      <c r="P1164" s="27">
        <v>112330</v>
      </c>
      <c r="Q1164" s="27">
        <v>0</v>
      </c>
      <c r="R1164" s="27">
        <v>62236</v>
      </c>
      <c r="S1164" s="27">
        <v>209722</v>
      </c>
      <c r="T1164" s="27">
        <v>3237</v>
      </c>
      <c r="U1164" s="26" t="s">
        <v>26</v>
      </c>
      <c r="V1164" s="26" t="s">
        <v>1322</v>
      </c>
      <c r="W1164" t="s">
        <v>23</v>
      </c>
      <c r="X1164">
        <f>SUM(SUMIFS(gen_fuel!$T$1:$T$7186,gen_fuel!$A$1:$A$7186,E1164,gen_fuel!$U$1:$U$7186,disposition!A1164,gen_fuel!$N$1:$N$7186,{"HYC","WND","SUN"}))</f>
        <v>0</v>
      </c>
      <c r="Y1164" s="8">
        <f t="shared" si="18"/>
        <v>-172786</v>
      </c>
    </row>
    <row r="1165" spans="1:25" x14ac:dyDescent="0.25">
      <c r="A1165" s="26">
        <v>2013</v>
      </c>
      <c r="B1165" s="26">
        <v>17465</v>
      </c>
      <c r="C1165" s="26" t="s">
        <v>33</v>
      </c>
      <c r="D1165" s="26">
        <v>7</v>
      </c>
      <c r="E1165" s="26">
        <v>10017</v>
      </c>
      <c r="F1165" s="26" t="s">
        <v>23</v>
      </c>
      <c r="G1165" s="26" t="s">
        <v>34</v>
      </c>
      <c r="H1165" s="26" t="s">
        <v>35</v>
      </c>
      <c r="I1165" s="27">
        <v>576527</v>
      </c>
      <c r="J1165" s="27">
        <v>148682</v>
      </c>
      <c r="K1165" s="27">
        <v>725209</v>
      </c>
      <c r="L1165" s="27">
        <v>122009</v>
      </c>
      <c r="M1165" s="27">
        <v>603200</v>
      </c>
      <c r="N1165" s="27">
        <v>725209</v>
      </c>
      <c r="O1165" s="27">
        <v>0</v>
      </c>
      <c r="P1165" s="27">
        <v>0</v>
      </c>
      <c r="Q1165" s="27">
        <v>0</v>
      </c>
      <c r="R1165" s="27">
        <v>0</v>
      </c>
      <c r="S1165" s="27">
        <v>725209</v>
      </c>
      <c r="T1165" s="27"/>
      <c r="U1165" s="26" t="s">
        <v>36</v>
      </c>
      <c r="V1165" s="26" t="s">
        <v>26</v>
      </c>
      <c r="W1165" t="s">
        <v>23</v>
      </c>
      <c r="X1165">
        <f>SUM(SUMIFS(gen_fuel!$T$1:$T$7186,gen_fuel!$A$1:$A$7186,E1165,gen_fuel!$U$1:$U$7186,disposition!A1165,gen_fuel!$N$1:$N$7186,{"HYC","WND","SUN"}))</f>
        <v>0</v>
      </c>
      <c r="Y1165" s="8">
        <f t="shared" si="18"/>
        <v>148682</v>
      </c>
    </row>
    <row r="1166" spans="1:25" x14ac:dyDescent="0.25">
      <c r="A1166" s="26">
        <v>2013</v>
      </c>
      <c r="B1166" s="26">
        <v>4558</v>
      </c>
      <c r="C1166" s="26" t="s">
        <v>37</v>
      </c>
      <c r="D1166" s="26">
        <v>7</v>
      </c>
      <c r="E1166" s="26">
        <v>10020</v>
      </c>
      <c r="F1166" s="26" t="s">
        <v>23</v>
      </c>
      <c r="G1166" s="26" t="s">
        <v>38</v>
      </c>
      <c r="H1166" s="26" t="s">
        <v>29</v>
      </c>
      <c r="I1166" s="27">
        <v>28078</v>
      </c>
      <c r="J1166" s="27">
        <v>24665</v>
      </c>
      <c r="K1166" s="27">
        <v>52743</v>
      </c>
      <c r="L1166" s="27"/>
      <c r="M1166" s="27">
        <v>52743</v>
      </c>
      <c r="N1166" s="27">
        <v>52743</v>
      </c>
      <c r="O1166" s="27">
        <v>0</v>
      </c>
      <c r="P1166" s="27">
        <v>0</v>
      </c>
      <c r="Q1166" s="27"/>
      <c r="R1166" s="27">
        <v>0</v>
      </c>
      <c r="S1166" s="27">
        <v>52743</v>
      </c>
      <c r="T1166" s="27"/>
      <c r="U1166" s="26" t="s">
        <v>26</v>
      </c>
      <c r="V1166" s="26" t="s">
        <v>26</v>
      </c>
      <c r="W1166" t="s">
        <v>23</v>
      </c>
      <c r="X1166">
        <f>SUM(SUMIFS(gen_fuel!$T$1:$T$7186,gen_fuel!$A$1:$A$7186,E1166,gen_fuel!$U$1:$U$7186,disposition!A1166,gen_fuel!$N$1:$N$7186,{"HYC","WND","SUN"}))</f>
        <v>0</v>
      </c>
      <c r="Y1166" s="8">
        <f t="shared" si="18"/>
        <v>24665</v>
      </c>
    </row>
    <row r="1167" spans="1:25" x14ac:dyDescent="0.25">
      <c r="A1167" s="26">
        <v>2013</v>
      </c>
      <c r="B1167" s="26">
        <v>5624</v>
      </c>
      <c r="C1167" s="26" t="s">
        <v>39</v>
      </c>
      <c r="D1167" s="26">
        <v>7</v>
      </c>
      <c r="E1167" s="26">
        <v>10025</v>
      </c>
      <c r="F1167" s="26" t="s">
        <v>23</v>
      </c>
      <c r="G1167" s="26" t="s">
        <v>39</v>
      </c>
      <c r="H1167" s="26" t="s">
        <v>40</v>
      </c>
      <c r="I1167" s="27">
        <v>410191</v>
      </c>
      <c r="J1167" s="27">
        <v>61748</v>
      </c>
      <c r="K1167" s="27">
        <v>471939</v>
      </c>
      <c r="L1167" s="27">
        <v>65185</v>
      </c>
      <c r="M1167" s="27">
        <v>305896</v>
      </c>
      <c r="N1167" s="27">
        <v>371081</v>
      </c>
      <c r="O1167" s="27">
        <v>100858</v>
      </c>
      <c r="P1167" s="27">
        <v>0</v>
      </c>
      <c r="Q1167" s="27">
        <v>0</v>
      </c>
      <c r="R1167" s="27">
        <v>0</v>
      </c>
      <c r="S1167" s="27">
        <v>471939</v>
      </c>
      <c r="T1167" s="27"/>
      <c r="U1167" s="26" t="s">
        <v>26</v>
      </c>
      <c r="V1167" s="26" t="s">
        <v>26</v>
      </c>
      <c r="W1167" t="s">
        <v>23</v>
      </c>
      <c r="X1167">
        <f>SUM(SUMIFS(gen_fuel!$T$1:$T$7186,gen_fuel!$A$1:$A$7186,E1167,gen_fuel!$U$1:$U$7186,disposition!A1167,gen_fuel!$N$1:$N$7186,{"HYC","WND","SUN"}))</f>
        <v>0</v>
      </c>
      <c r="Y1167" s="8">
        <f t="shared" si="18"/>
        <v>-39110</v>
      </c>
    </row>
    <row r="1168" spans="1:25" x14ac:dyDescent="0.25">
      <c r="A1168" s="26">
        <v>2013</v>
      </c>
      <c r="B1168" s="26">
        <v>7049</v>
      </c>
      <c r="C1168" s="26" t="s">
        <v>43</v>
      </c>
      <c r="D1168" s="26">
        <v>7</v>
      </c>
      <c r="E1168" s="26">
        <v>10029</v>
      </c>
      <c r="F1168" s="26" t="s">
        <v>23</v>
      </c>
      <c r="G1168" s="26" t="s">
        <v>43</v>
      </c>
      <c r="H1168" s="26" t="s">
        <v>44</v>
      </c>
      <c r="I1168" s="27">
        <v>54067</v>
      </c>
      <c r="J1168" s="27">
        <v>38326</v>
      </c>
      <c r="K1168" s="27">
        <v>92393</v>
      </c>
      <c r="L1168" s="27">
        <v>8703</v>
      </c>
      <c r="M1168" s="27">
        <v>83662</v>
      </c>
      <c r="N1168" s="27">
        <v>92365</v>
      </c>
      <c r="O1168" s="27">
        <v>0</v>
      </c>
      <c r="P1168" s="27">
        <v>28</v>
      </c>
      <c r="Q1168" s="27">
        <v>0</v>
      </c>
      <c r="R1168" s="27">
        <v>0</v>
      </c>
      <c r="S1168" s="27">
        <v>92393</v>
      </c>
      <c r="T1168" s="27">
        <v>204</v>
      </c>
      <c r="U1168" s="26" t="s">
        <v>26</v>
      </c>
      <c r="V1168" s="26" t="s">
        <v>26</v>
      </c>
      <c r="W1168" t="s">
        <v>23</v>
      </c>
      <c r="X1168">
        <f>SUM(SUMIFS(gen_fuel!$T$1:$T$7186,gen_fuel!$A$1:$A$7186,E1168,gen_fuel!$U$1:$U$7186,disposition!A1168,gen_fuel!$N$1:$N$7186,{"HYC","WND","SUN"}))</f>
        <v>0</v>
      </c>
      <c r="Y1168" s="8">
        <f t="shared" si="18"/>
        <v>38298</v>
      </c>
    </row>
    <row r="1169" spans="1:25" x14ac:dyDescent="0.25">
      <c r="A1169" s="26">
        <v>2013</v>
      </c>
      <c r="B1169" s="26">
        <v>7175</v>
      </c>
      <c r="C1169" s="26" t="s">
        <v>46</v>
      </c>
      <c r="D1169" s="26">
        <v>7</v>
      </c>
      <c r="E1169" s="26">
        <v>10031</v>
      </c>
      <c r="F1169" s="26" t="s">
        <v>23</v>
      </c>
      <c r="G1169" s="26" t="s">
        <v>47</v>
      </c>
      <c r="H1169" s="26" t="s">
        <v>48</v>
      </c>
      <c r="I1169" s="27">
        <v>15623</v>
      </c>
      <c r="J1169" s="27">
        <v>0</v>
      </c>
      <c r="K1169" s="27">
        <v>15623</v>
      </c>
      <c r="L1169" s="27">
        <v>156</v>
      </c>
      <c r="M1169" s="27">
        <v>15467</v>
      </c>
      <c r="N1169" s="27">
        <v>15623</v>
      </c>
      <c r="O1169" s="27">
        <v>0</v>
      </c>
      <c r="P1169" s="27">
        <v>0</v>
      </c>
      <c r="Q1169" s="27">
        <v>0</v>
      </c>
      <c r="R1169" s="27">
        <v>0</v>
      </c>
      <c r="S1169" s="27">
        <v>15623</v>
      </c>
      <c r="T1169" s="27"/>
      <c r="U1169" s="26" t="s">
        <v>26</v>
      </c>
      <c r="V1169" s="26" t="s">
        <v>26</v>
      </c>
      <c r="W1169" t="s">
        <v>23</v>
      </c>
      <c r="X1169">
        <f>SUM(SUMIFS(gen_fuel!$T$1:$T$7186,gen_fuel!$A$1:$A$7186,E1169,gen_fuel!$U$1:$U$7186,disposition!A1169,gen_fuel!$N$1:$N$7186,{"HYC","WND","SUN"}))</f>
        <v>0</v>
      </c>
      <c r="Y1169" s="8">
        <f t="shared" si="18"/>
        <v>0</v>
      </c>
    </row>
    <row r="1170" spans="1:25" x14ac:dyDescent="0.25">
      <c r="A1170" s="26">
        <v>2013</v>
      </c>
      <c r="B1170" s="26">
        <v>9788</v>
      </c>
      <c r="C1170" s="26" t="s">
        <v>51</v>
      </c>
      <c r="D1170" s="26">
        <v>7</v>
      </c>
      <c r="E1170" s="26">
        <v>10039</v>
      </c>
      <c r="F1170" s="26" t="s">
        <v>23</v>
      </c>
      <c r="G1170" s="26" t="s">
        <v>52</v>
      </c>
      <c r="H1170" s="26" t="s">
        <v>53</v>
      </c>
      <c r="I1170" s="27">
        <v>8862</v>
      </c>
      <c r="J1170" s="27">
        <v>65750</v>
      </c>
      <c r="K1170" s="27">
        <v>74612</v>
      </c>
      <c r="L1170" s="27">
        <v>0</v>
      </c>
      <c r="M1170" s="27">
        <v>74612</v>
      </c>
      <c r="N1170" s="27">
        <v>74612</v>
      </c>
      <c r="O1170" s="27">
        <v>0</v>
      </c>
      <c r="P1170" s="27">
        <v>0</v>
      </c>
      <c r="Q1170" s="27">
        <v>0</v>
      </c>
      <c r="R1170" s="27">
        <v>0</v>
      </c>
      <c r="S1170" s="27">
        <v>74612</v>
      </c>
      <c r="T1170" s="27"/>
      <c r="U1170" s="26" t="s">
        <v>1323</v>
      </c>
      <c r="V1170" s="26" t="s">
        <v>26</v>
      </c>
      <c r="W1170" t="s">
        <v>23</v>
      </c>
      <c r="X1170">
        <f>SUM(SUMIFS(gen_fuel!$T$1:$T$7186,gen_fuel!$A$1:$A$7186,E1170,gen_fuel!$U$1:$U$7186,disposition!A1170,gen_fuel!$N$1:$N$7186,{"HYC","WND","SUN"}))</f>
        <v>0</v>
      </c>
      <c r="Y1170" s="8">
        <f t="shared" si="18"/>
        <v>65750</v>
      </c>
    </row>
    <row r="1171" spans="1:25" x14ac:dyDescent="0.25">
      <c r="A1171" s="26">
        <v>2013</v>
      </c>
      <c r="B1171" s="26">
        <v>11401</v>
      </c>
      <c r="C1171" s="26" t="s">
        <v>56</v>
      </c>
      <c r="D1171" s="26">
        <v>7</v>
      </c>
      <c r="E1171" s="26">
        <v>10061</v>
      </c>
      <c r="F1171" s="26" t="s">
        <v>23</v>
      </c>
      <c r="G1171" s="26" t="s">
        <v>57</v>
      </c>
      <c r="H1171" s="26" t="s">
        <v>58</v>
      </c>
      <c r="I1171" s="27">
        <v>59612</v>
      </c>
      <c r="J1171" s="27">
        <v>6198</v>
      </c>
      <c r="K1171" s="27">
        <v>65810</v>
      </c>
      <c r="L1171" s="27">
        <v>0</v>
      </c>
      <c r="M1171" s="27">
        <v>57742</v>
      </c>
      <c r="N1171" s="27">
        <v>57742</v>
      </c>
      <c r="O1171" s="27">
        <v>0</v>
      </c>
      <c r="P1171" s="27">
        <v>8068</v>
      </c>
      <c r="Q1171" s="27">
        <v>0</v>
      </c>
      <c r="R1171" s="27">
        <v>0</v>
      </c>
      <c r="S1171" s="27">
        <v>65810</v>
      </c>
      <c r="T1171" s="27">
        <v>282</v>
      </c>
      <c r="U1171" s="26" t="s">
        <v>1324</v>
      </c>
      <c r="V1171" s="26" t="s">
        <v>26</v>
      </c>
      <c r="W1171" t="s">
        <v>23</v>
      </c>
      <c r="X1171">
        <f>SUM(SUMIFS(gen_fuel!$T$1:$T$7186,gen_fuel!$A$1:$A$7186,E1171,gen_fuel!$U$1:$U$7186,disposition!A1171,gen_fuel!$N$1:$N$7186,{"HYC","WND","SUN"}))</f>
        <v>0</v>
      </c>
      <c r="Y1171" s="8">
        <f t="shared" si="18"/>
        <v>-1870</v>
      </c>
    </row>
    <row r="1172" spans="1:25" x14ac:dyDescent="0.25">
      <c r="A1172" s="26">
        <v>2013</v>
      </c>
      <c r="B1172" s="26">
        <v>55727</v>
      </c>
      <c r="C1172" s="26" t="s">
        <v>59</v>
      </c>
      <c r="D1172" s="26">
        <v>6</v>
      </c>
      <c r="E1172" s="26">
        <v>10072</v>
      </c>
      <c r="F1172" s="26" t="s">
        <v>50</v>
      </c>
      <c r="G1172" s="26" t="s">
        <v>60</v>
      </c>
      <c r="H1172" s="26" t="s">
        <v>61</v>
      </c>
      <c r="I1172" s="27">
        <v>114241</v>
      </c>
      <c r="J1172" s="27">
        <v>0</v>
      </c>
      <c r="K1172" s="27">
        <v>114241</v>
      </c>
      <c r="L1172" s="27">
        <v>17088</v>
      </c>
      <c r="M1172" s="27">
        <v>0</v>
      </c>
      <c r="N1172" s="27">
        <v>17088</v>
      </c>
      <c r="O1172" s="27">
        <v>0</v>
      </c>
      <c r="P1172" s="27">
        <v>97153</v>
      </c>
      <c r="Q1172" s="27"/>
      <c r="R1172" s="27">
        <v>0</v>
      </c>
      <c r="S1172" s="27">
        <v>114241</v>
      </c>
      <c r="T1172" s="27">
        <v>3199</v>
      </c>
      <c r="U1172" s="26" t="s">
        <v>26</v>
      </c>
      <c r="V1172" s="26" t="s">
        <v>1325</v>
      </c>
      <c r="W1172" t="s">
        <v>23</v>
      </c>
      <c r="X1172">
        <f>SUM(SUMIFS(gen_fuel!$T$1:$T$7186,gen_fuel!$A$1:$A$7186,E1172,gen_fuel!$U$1:$U$7186,disposition!A1172,gen_fuel!$N$1:$N$7186,{"HYC","WND","SUN"}))</f>
        <v>0</v>
      </c>
      <c r="Y1172" s="8">
        <f t="shared" si="18"/>
        <v>-97153</v>
      </c>
    </row>
    <row r="1173" spans="1:25" x14ac:dyDescent="0.25">
      <c r="A1173" s="26">
        <v>2013</v>
      </c>
      <c r="B1173" s="26">
        <v>58553</v>
      </c>
      <c r="C1173" s="26" t="s">
        <v>62</v>
      </c>
      <c r="D1173" s="26">
        <v>7</v>
      </c>
      <c r="E1173" s="26">
        <v>10093</v>
      </c>
      <c r="F1173" s="26" t="s">
        <v>23</v>
      </c>
      <c r="G1173" s="26" t="s">
        <v>63</v>
      </c>
      <c r="H1173" s="26" t="s">
        <v>64</v>
      </c>
      <c r="I1173" s="27">
        <v>93316</v>
      </c>
      <c r="J1173" s="27">
        <v>19007</v>
      </c>
      <c r="K1173" s="27">
        <v>112323</v>
      </c>
      <c r="L1173" s="27"/>
      <c r="M1173" s="27">
        <v>98607</v>
      </c>
      <c r="N1173" s="27">
        <v>98607</v>
      </c>
      <c r="O1173" s="27">
        <v>0</v>
      </c>
      <c r="P1173" s="27">
        <v>5925</v>
      </c>
      <c r="Q1173" s="27"/>
      <c r="R1173" s="27">
        <v>7791</v>
      </c>
      <c r="S1173" s="27">
        <v>112323</v>
      </c>
      <c r="T1173" s="27">
        <v>1071</v>
      </c>
      <c r="U1173" s="26" t="s">
        <v>26</v>
      </c>
      <c r="V1173" s="26" t="s">
        <v>1326</v>
      </c>
      <c r="W1173" t="s">
        <v>23</v>
      </c>
      <c r="X1173">
        <f>SUM(SUMIFS(gen_fuel!$T$1:$T$7186,gen_fuel!$A$1:$A$7186,E1173,gen_fuel!$U$1:$U$7186,disposition!A1173,gen_fuel!$N$1:$N$7186,{"HYC","WND","SUN"}))</f>
        <v>0</v>
      </c>
      <c r="Y1173" s="8">
        <f t="shared" si="18"/>
        <v>5291</v>
      </c>
    </row>
    <row r="1174" spans="1:25" x14ac:dyDescent="0.25">
      <c r="A1174" s="26">
        <v>2013</v>
      </c>
      <c r="B1174" s="26">
        <v>15743</v>
      </c>
      <c r="C1174" s="26" t="s">
        <v>66</v>
      </c>
      <c r="D1174" s="26">
        <v>7</v>
      </c>
      <c r="E1174" s="26">
        <v>10110</v>
      </c>
      <c r="F1174" s="26" t="s">
        <v>23</v>
      </c>
      <c r="G1174" s="26" t="s">
        <v>67</v>
      </c>
      <c r="H1174" s="26" t="s">
        <v>48</v>
      </c>
      <c r="I1174" s="27">
        <v>28012</v>
      </c>
      <c r="J1174" s="27">
        <v>4310</v>
      </c>
      <c r="K1174" s="27">
        <v>32322</v>
      </c>
      <c r="L1174" s="27">
        <v>1401</v>
      </c>
      <c r="M1174" s="27">
        <v>30147</v>
      </c>
      <c r="N1174" s="27">
        <v>31548</v>
      </c>
      <c r="O1174" s="27">
        <v>0</v>
      </c>
      <c r="P1174" s="27">
        <v>774</v>
      </c>
      <c r="Q1174" s="27">
        <v>0</v>
      </c>
      <c r="R1174" s="27">
        <v>0</v>
      </c>
      <c r="S1174" s="27">
        <v>32322</v>
      </c>
      <c r="T1174" s="27">
        <v>38</v>
      </c>
      <c r="U1174" s="26" t="s">
        <v>26</v>
      </c>
      <c r="V1174" s="26" t="s">
        <v>26</v>
      </c>
      <c r="W1174" t="s">
        <v>23</v>
      </c>
      <c r="X1174">
        <f>SUM(SUMIFS(gen_fuel!$T$1:$T$7186,gen_fuel!$A$1:$A$7186,E1174,gen_fuel!$U$1:$U$7186,disposition!A1174,gen_fuel!$N$1:$N$7186,{"HYC","WND","SUN"}))</f>
        <v>0</v>
      </c>
      <c r="Y1174" s="8">
        <f t="shared" si="18"/>
        <v>3536</v>
      </c>
    </row>
    <row r="1175" spans="1:25" x14ac:dyDescent="0.25">
      <c r="A1175" s="26">
        <v>2013</v>
      </c>
      <c r="B1175" s="26">
        <v>8486</v>
      </c>
      <c r="C1175" s="26" t="s">
        <v>68</v>
      </c>
      <c r="D1175" s="26">
        <v>7</v>
      </c>
      <c r="E1175" s="26">
        <v>10120</v>
      </c>
      <c r="F1175" s="26" t="s">
        <v>23</v>
      </c>
      <c r="G1175" s="26" t="s">
        <v>68</v>
      </c>
      <c r="H1175" s="26" t="s">
        <v>69</v>
      </c>
      <c r="I1175" s="27">
        <v>14662</v>
      </c>
      <c r="J1175" s="27">
        <v>38564</v>
      </c>
      <c r="K1175" s="27">
        <v>53226</v>
      </c>
      <c r="L1175" s="27">
        <v>0</v>
      </c>
      <c r="M1175" s="27">
        <v>53226</v>
      </c>
      <c r="N1175" s="27">
        <v>53226</v>
      </c>
      <c r="O1175" s="27">
        <v>0</v>
      </c>
      <c r="P1175" s="27">
        <v>0</v>
      </c>
      <c r="Q1175" s="27">
        <v>0</v>
      </c>
      <c r="R1175" s="27">
        <v>0</v>
      </c>
      <c r="S1175" s="27">
        <v>53226</v>
      </c>
      <c r="T1175" s="27"/>
      <c r="U1175" s="26" t="s">
        <v>1045</v>
      </c>
      <c r="V1175" s="26" t="s">
        <v>26</v>
      </c>
      <c r="W1175" t="s">
        <v>23</v>
      </c>
      <c r="X1175">
        <f>SUM(SUMIFS(gen_fuel!$T$1:$T$7186,gen_fuel!$A$1:$A$7186,E1175,gen_fuel!$U$1:$U$7186,disposition!A1175,gen_fuel!$N$1:$N$7186,{"HYC","WND","SUN"}))</f>
        <v>0</v>
      </c>
      <c r="Y1175" s="8">
        <f t="shared" si="18"/>
        <v>38564</v>
      </c>
    </row>
    <row r="1176" spans="1:25" x14ac:dyDescent="0.25">
      <c r="A1176" s="26">
        <v>2013</v>
      </c>
      <c r="B1176" s="26">
        <v>8701</v>
      </c>
      <c r="C1176" s="26" t="s">
        <v>71</v>
      </c>
      <c r="D1176" s="26">
        <v>7</v>
      </c>
      <c r="E1176" s="26">
        <v>10123</v>
      </c>
      <c r="F1176" s="26" t="s">
        <v>23</v>
      </c>
      <c r="G1176" s="26" t="s">
        <v>72</v>
      </c>
      <c r="H1176" s="26" t="s">
        <v>58</v>
      </c>
      <c r="I1176" s="27">
        <v>53035</v>
      </c>
      <c r="J1176" s="27">
        <v>5342</v>
      </c>
      <c r="K1176" s="27">
        <v>58377</v>
      </c>
      <c r="L1176" s="27">
        <v>1447</v>
      </c>
      <c r="M1176" s="27">
        <v>56930</v>
      </c>
      <c r="N1176" s="27">
        <v>58377</v>
      </c>
      <c r="O1176" s="27">
        <v>0</v>
      </c>
      <c r="P1176" s="27">
        <v>0</v>
      </c>
      <c r="Q1176" s="27">
        <v>0</v>
      </c>
      <c r="R1176" s="27">
        <v>0</v>
      </c>
      <c r="S1176" s="27">
        <v>58377</v>
      </c>
      <c r="T1176" s="27"/>
      <c r="U1176" s="26" t="s">
        <v>1327</v>
      </c>
      <c r="V1176" s="26" t="s">
        <v>26</v>
      </c>
      <c r="W1176" t="s">
        <v>23</v>
      </c>
      <c r="X1176">
        <f>SUM(SUMIFS(gen_fuel!$T$1:$T$7186,gen_fuel!$A$1:$A$7186,E1176,gen_fuel!$U$1:$U$7186,disposition!A1176,gen_fuel!$N$1:$N$7186,{"HYC","WND","SUN"}))</f>
        <v>0</v>
      </c>
      <c r="Y1176" s="8">
        <f t="shared" si="18"/>
        <v>5342</v>
      </c>
    </row>
    <row r="1177" spans="1:25" x14ac:dyDescent="0.25">
      <c r="A1177" s="26">
        <v>2013</v>
      </c>
      <c r="B1177" s="26">
        <v>49967</v>
      </c>
      <c r="C1177" s="26" t="s">
        <v>74</v>
      </c>
      <c r="D1177" s="26">
        <v>7</v>
      </c>
      <c r="E1177" s="26">
        <v>10149</v>
      </c>
      <c r="F1177" s="26" t="s">
        <v>23</v>
      </c>
      <c r="G1177" s="26" t="s">
        <v>75</v>
      </c>
      <c r="H1177" s="26" t="s">
        <v>49</v>
      </c>
      <c r="I1177" s="27">
        <v>48648</v>
      </c>
      <c r="J1177" s="27">
        <v>41714</v>
      </c>
      <c r="K1177" s="27">
        <v>90362</v>
      </c>
      <c r="L1177" s="27">
        <v>0</v>
      </c>
      <c r="M1177" s="27">
        <v>90362</v>
      </c>
      <c r="N1177" s="27">
        <v>90362</v>
      </c>
      <c r="O1177" s="27">
        <v>0</v>
      </c>
      <c r="P1177" s="27">
        <v>0</v>
      </c>
      <c r="Q1177" s="27">
        <v>0</v>
      </c>
      <c r="R1177" s="27">
        <v>0</v>
      </c>
      <c r="S1177" s="27">
        <v>90362</v>
      </c>
      <c r="T1177" s="27"/>
      <c r="U1177" s="26" t="s">
        <v>26</v>
      </c>
      <c r="V1177" s="26" t="s">
        <v>26</v>
      </c>
      <c r="W1177" t="s">
        <v>23</v>
      </c>
      <c r="X1177">
        <f>SUM(SUMIFS(gen_fuel!$T$1:$T$7186,gen_fuel!$A$1:$A$7186,E1177,gen_fuel!$U$1:$U$7186,disposition!A1177,gen_fuel!$N$1:$N$7186,{"HYC","WND","SUN"}))</f>
        <v>0</v>
      </c>
      <c r="Y1177" s="8">
        <f t="shared" si="18"/>
        <v>41714</v>
      </c>
    </row>
    <row r="1178" spans="1:25" x14ac:dyDescent="0.25">
      <c r="A1178" s="26">
        <v>2013</v>
      </c>
      <c r="B1178" s="26">
        <v>54769</v>
      </c>
      <c r="C1178" s="26" t="s">
        <v>76</v>
      </c>
      <c r="D1178" s="26">
        <v>7</v>
      </c>
      <c r="E1178" s="26">
        <v>10154</v>
      </c>
      <c r="F1178" s="26" t="s">
        <v>23</v>
      </c>
      <c r="G1178" s="26" t="s">
        <v>77</v>
      </c>
      <c r="H1178" s="26" t="s">
        <v>61</v>
      </c>
      <c r="I1178" s="27">
        <v>256970</v>
      </c>
      <c r="J1178" s="27">
        <v>184372</v>
      </c>
      <c r="K1178" s="27">
        <v>441342</v>
      </c>
      <c r="L1178" s="27">
        <v>0</v>
      </c>
      <c r="M1178" s="27">
        <v>441342</v>
      </c>
      <c r="N1178" s="27">
        <v>441342</v>
      </c>
      <c r="O1178" s="27">
        <v>0</v>
      </c>
      <c r="P1178" s="27">
        <v>0</v>
      </c>
      <c r="Q1178" s="27">
        <v>0</v>
      </c>
      <c r="R1178" s="27">
        <v>0</v>
      </c>
      <c r="S1178" s="27">
        <v>441342</v>
      </c>
      <c r="T1178" s="27"/>
      <c r="U1178" s="26" t="s">
        <v>26</v>
      </c>
      <c r="V1178" s="26" t="s">
        <v>26</v>
      </c>
      <c r="W1178" t="s">
        <v>23</v>
      </c>
      <c r="X1178">
        <f>SUM(SUMIFS(gen_fuel!$T$1:$T$7186,gen_fuel!$A$1:$A$7186,E1178,gen_fuel!$U$1:$U$7186,disposition!A1178,gen_fuel!$N$1:$N$7186,{"HYC","WND","SUN"}))</f>
        <v>0</v>
      </c>
      <c r="Y1178" s="8">
        <f t="shared" si="18"/>
        <v>184372</v>
      </c>
    </row>
    <row r="1179" spans="1:25" x14ac:dyDescent="0.25">
      <c r="A1179" s="26">
        <v>2013</v>
      </c>
      <c r="B1179" s="26">
        <v>54705</v>
      </c>
      <c r="C1179" s="26" t="s">
        <v>78</v>
      </c>
      <c r="D1179" s="26">
        <v>7</v>
      </c>
      <c r="E1179" s="26">
        <v>10167</v>
      </c>
      <c r="F1179" s="26" t="s">
        <v>23</v>
      </c>
      <c r="G1179" s="26" t="s">
        <v>79</v>
      </c>
      <c r="H1179" s="26" t="s">
        <v>61</v>
      </c>
      <c r="I1179" s="27">
        <v>47354</v>
      </c>
      <c r="J1179" s="27">
        <v>4913</v>
      </c>
      <c r="K1179" s="27">
        <v>52267</v>
      </c>
      <c r="L1179" s="27">
        <v>0</v>
      </c>
      <c r="M1179" s="27">
        <v>38953</v>
      </c>
      <c r="N1179" s="27">
        <v>38953</v>
      </c>
      <c r="O1179" s="27">
        <v>0</v>
      </c>
      <c r="P1179" s="27">
        <v>13314</v>
      </c>
      <c r="Q1179" s="27">
        <v>0</v>
      </c>
      <c r="R1179" s="27">
        <v>0</v>
      </c>
      <c r="S1179" s="27">
        <v>52267</v>
      </c>
      <c r="T1179" s="27">
        <v>185</v>
      </c>
      <c r="U1179" s="26" t="s">
        <v>1328</v>
      </c>
      <c r="V1179" s="26" t="s">
        <v>26</v>
      </c>
      <c r="W1179" t="s">
        <v>23</v>
      </c>
      <c r="X1179">
        <f>SUM(SUMIFS(gen_fuel!$T$1:$T$7186,gen_fuel!$A$1:$A$7186,E1179,gen_fuel!$U$1:$U$7186,disposition!A1179,gen_fuel!$N$1:$N$7186,{"HYC","WND","SUN"}))</f>
        <v>0</v>
      </c>
      <c r="Y1179" s="8">
        <f t="shared" si="18"/>
        <v>-8401</v>
      </c>
    </row>
    <row r="1180" spans="1:25" x14ac:dyDescent="0.25">
      <c r="A1180" s="26">
        <v>2013</v>
      </c>
      <c r="B1180" s="26">
        <v>11451</v>
      </c>
      <c r="C1180" s="26" t="s">
        <v>81</v>
      </c>
      <c r="D1180" s="26">
        <v>7</v>
      </c>
      <c r="E1180" s="26">
        <v>10186</v>
      </c>
      <c r="F1180" s="26" t="s">
        <v>23</v>
      </c>
      <c r="G1180" s="26" t="s">
        <v>82</v>
      </c>
      <c r="H1180" s="26" t="s">
        <v>83</v>
      </c>
      <c r="I1180" s="27">
        <v>148557</v>
      </c>
      <c r="J1180" s="27">
        <v>198671</v>
      </c>
      <c r="K1180" s="27">
        <v>347228</v>
      </c>
      <c r="L1180" s="27">
        <v>0</v>
      </c>
      <c r="M1180" s="27">
        <v>345837</v>
      </c>
      <c r="N1180" s="27">
        <v>345837</v>
      </c>
      <c r="O1180" s="27">
        <v>0</v>
      </c>
      <c r="P1180" s="27">
        <v>1391</v>
      </c>
      <c r="Q1180" s="27">
        <v>0</v>
      </c>
      <c r="R1180" s="27">
        <v>0</v>
      </c>
      <c r="S1180" s="27">
        <v>347228</v>
      </c>
      <c r="T1180" s="27">
        <v>105</v>
      </c>
      <c r="U1180" s="26" t="s">
        <v>26</v>
      </c>
      <c r="V1180" s="26" t="s">
        <v>26</v>
      </c>
      <c r="W1180" t="s">
        <v>23</v>
      </c>
      <c r="X1180">
        <f>SUM(SUMIFS(gen_fuel!$T$1:$T$7186,gen_fuel!$A$1:$A$7186,E1180,gen_fuel!$U$1:$U$7186,disposition!A1180,gen_fuel!$N$1:$N$7186,{"HYC","WND","SUN"}))</f>
        <v>139399.92000000001</v>
      </c>
      <c r="Y1180" s="8">
        <f t="shared" si="18"/>
        <v>336679.92000000004</v>
      </c>
    </row>
    <row r="1181" spans="1:25" x14ac:dyDescent="0.25">
      <c r="A1181" s="26">
        <v>2013</v>
      </c>
      <c r="B1181" s="26">
        <v>55727</v>
      </c>
      <c r="C1181" s="26" t="s">
        <v>59</v>
      </c>
      <c r="D1181" s="26">
        <v>6</v>
      </c>
      <c r="E1181" s="26">
        <v>10187</v>
      </c>
      <c r="F1181" s="26" t="s">
        <v>50</v>
      </c>
      <c r="G1181" s="26" t="s">
        <v>84</v>
      </c>
      <c r="H1181" s="26" t="s">
        <v>61</v>
      </c>
      <c r="I1181" s="27">
        <v>45482</v>
      </c>
      <c r="J1181" s="27">
        <v>10689</v>
      </c>
      <c r="K1181" s="27">
        <v>56171</v>
      </c>
      <c r="L1181" s="27">
        <v>4714</v>
      </c>
      <c r="M1181" s="27">
        <v>35861</v>
      </c>
      <c r="N1181" s="27">
        <v>40575</v>
      </c>
      <c r="O1181" s="27">
        <v>0</v>
      </c>
      <c r="P1181" s="27">
        <v>15596</v>
      </c>
      <c r="Q1181" s="27"/>
      <c r="R1181" s="27">
        <v>0</v>
      </c>
      <c r="S1181" s="27">
        <v>56171</v>
      </c>
      <c r="T1181" s="27">
        <v>900</v>
      </c>
      <c r="U1181" s="26" t="s">
        <v>26</v>
      </c>
      <c r="V1181" s="26" t="s">
        <v>26</v>
      </c>
      <c r="W1181" t="s">
        <v>23</v>
      </c>
      <c r="X1181">
        <f>SUM(SUMIFS(gen_fuel!$T$1:$T$7186,gen_fuel!$A$1:$A$7186,E1181,gen_fuel!$U$1:$U$7186,disposition!A1181,gen_fuel!$N$1:$N$7186,{"HYC","WND","SUN"}))</f>
        <v>0</v>
      </c>
      <c r="Y1181" s="8">
        <f t="shared" si="18"/>
        <v>-4907</v>
      </c>
    </row>
    <row r="1182" spans="1:25" x14ac:dyDescent="0.25">
      <c r="A1182" s="26">
        <v>2013</v>
      </c>
      <c r="B1182" s="26">
        <v>4558</v>
      </c>
      <c r="C1182" s="26" t="s">
        <v>37</v>
      </c>
      <c r="D1182" s="26">
        <v>7</v>
      </c>
      <c r="E1182" s="26">
        <v>10188</v>
      </c>
      <c r="F1182" s="26" t="s">
        <v>23</v>
      </c>
      <c r="G1182" s="26" t="s">
        <v>85</v>
      </c>
      <c r="H1182" s="26" t="s">
        <v>29</v>
      </c>
      <c r="I1182" s="27">
        <v>47372</v>
      </c>
      <c r="J1182" s="27">
        <v>20973</v>
      </c>
      <c r="K1182" s="27">
        <v>68345</v>
      </c>
      <c r="L1182" s="27"/>
      <c r="M1182" s="27">
        <v>68345</v>
      </c>
      <c r="N1182" s="27">
        <v>68345</v>
      </c>
      <c r="O1182" s="27">
        <v>0</v>
      </c>
      <c r="P1182" s="27">
        <v>0</v>
      </c>
      <c r="Q1182" s="27"/>
      <c r="R1182" s="27">
        <v>0</v>
      </c>
      <c r="S1182" s="27">
        <v>68345</v>
      </c>
      <c r="T1182" s="27"/>
      <c r="U1182" s="26" t="s">
        <v>26</v>
      </c>
      <c r="V1182" s="26" t="s">
        <v>26</v>
      </c>
      <c r="W1182" t="s">
        <v>23</v>
      </c>
      <c r="X1182">
        <f>SUM(SUMIFS(gen_fuel!$T$1:$T$7186,gen_fuel!$A$1:$A$7186,E1182,gen_fuel!$U$1:$U$7186,disposition!A1182,gen_fuel!$N$1:$N$7186,{"HYC","WND","SUN"}))</f>
        <v>0</v>
      </c>
      <c r="Y1182" s="8">
        <f t="shared" si="18"/>
        <v>20973</v>
      </c>
    </row>
    <row r="1183" spans="1:25" x14ac:dyDescent="0.25">
      <c r="A1183" s="26">
        <v>2013</v>
      </c>
      <c r="B1183" s="26">
        <v>3453</v>
      </c>
      <c r="C1183" s="26" t="s">
        <v>86</v>
      </c>
      <c r="D1183" s="26">
        <v>7</v>
      </c>
      <c r="E1183" s="26">
        <v>10194</v>
      </c>
      <c r="F1183" s="26" t="s">
        <v>23</v>
      </c>
      <c r="G1183" s="26" t="s">
        <v>87</v>
      </c>
      <c r="H1183" s="26" t="s">
        <v>64</v>
      </c>
      <c r="I1183" s="27">
        <v>80867</v>
      </c>
      <c r="J1183" s="27">
        <v>5596</v>
      </c>
      <c r="K1183" s="27">
        <v>86463</v>
      </c>
      <c r="L1183" s="27">
        <v>0</v>
      </c>
      <c r="M1183" s="27">
        <v>86463</v>
      </c>
      <c r="N1183" s="27">
        <v>86463</v>
      </c>
      <c r="O1183" s="27">
        <v>0</v>
      </c>
      <c r="P1183" s="27">
        <v>0</v>
      </c>
      <c r="Q1183" s="27">
        <v>0</v>
      </c>
      <c r="R1183" s="27">
        <v>0</v>
      </c>
      <c r="S1183" s="27">
        <v>86463</v>
      </c>
      <c r="T1183" s="27"/>
      <c r="U1183" s="26" t="s">
        <v>1329</v>
      </c>
      <c r="V1183" s="26" t="s">
        <v>26</v>
      </c>
      <c r="W1183" t="s">
        <v>23</v>
      </c>
      <c r="X1183">
        <f>SUM(SUMIFS(gen_fuel!$T$1:$T$7186,gen_fuel!$A$1:$A$7186,E1183,gen_fuel!$U$1:$U$7186,disposition!A1183,gen_fuel!$N$1:$N$7186,{"HYC","WND","SUN"}))</f>
        <v>0</v>
      </c>
      <c r="Y1183" s="8">
        <f t="shared" si="18"/>
        <v>5596</v>
      </c>
    </row>
    <row r="1184" spans="1:25" x14ac:dyDescent="0.25">
      <c r="A1184" s="26">
        <v>2013</v>
      </c>
      <c r="B1184" s="26">
        <v>50122</v>
      </c>
      <c r="C1184" s="26" t="s">
        <v>88</v>
      </c>
      <c r="D1184" s="26">
        <v>7</v>
      </c>
      <c r="E1184" s="26">
        <v>10195</v>
      </c>
      <c r="F1184" s="26" t="s">
        <v>23</v>
      </c>
      <c r="G1184" s="26" t="s">
        <v>89</v>
      </c>
      <c r="H1184" s="26" t="s">
        <v>90</v>
      </c>
      <c r="I1184" s="27">
        <v>151689</v>
      </c>
      <c r="J1184" s="27">
        <v>4269</v>
      </c>
      <c r="K1184" s="27">
        <v>155958</v>
      </c>
      <c r="L1184" s="27"/>
      <c r="M1184" s="27">
        <v>153019</v>
      </c>
      <c r="N1184" s="27">
        <v>153019</v>
      </c>
      <c r="O1184" s="27">
        <v>0</v>
      </c>
      <c r="P1184" s="27">
        <v>2939</v>
      </c>
      <c r="Q1184" s="27"/>
      <c r="R1184" s="27">
        <v>0</v>
      </c>
      <c r="S1184" s="27">
        <v>155958</v>
      </c>
      <c r="T1184" s="27">
        <v>91</v>
      </c>
      <c r="U1184" s="26" t="s">
        <v>1330</v>
      </c>
      <c r="V1184" s="26" t="s">
        <v>1331</v>
      </c>
      <c r="W1184" t="s">
        <v>23</v>
      </c>
      <c r="X1184">
        <f>SUM(SUMIFS(gen_fuel!$T$1:$T$7186,gen_fuel!$A$1:$A$7186,E1184,gen_fuel!$U$1:$U$7186,disposition!A1184,gen_fuel!$N$1:$N$7186,{"HYC","WND","SUN"}))</f>
        <v>0</v>
      </c>
      <c r="Y1184" s="8">
        <f t="shared" si="18"/>
        <v>1330</v>
      </c>
    </row>
    <row r="1185" spans="1:25" x14ac:dyDescent="0.25">
      <c r="A1185" s="26">
        <v>2013</v>
      </c>
      <c r="B1185" s="26">
        <v>9436</v>
      </c>
      <c r="C1185" s="26" t="s">
        <v>91</v>
      </c>
      <c r="D1185" s="26">
        <v>7</v>
      </c>
      <c r="E1185" s="26">
        <v>10198</v>
      </c>
      <c r="F1185" s="26" t="s">
        <v>23</v>
      </c>
      <c r="G1185" s="26" t="s">
        <v>92</v>
      </c>
      <c r="H1185" s="26" t="s">
        <v>25</v>
      </c>
      <c r="I1185" s="27">
        <v>77243</v>
      </c>
      <c r="J1185" s="27">
        <v>70869</v>
      </c>
      <c r="K1185" s="27">
        <v>148112</v>
      </c>
      <c r="L1185" s="27">
        <v>0</v>
      </c>
      <c r="M1185" s="27">
        <v>148101</v>
      </c>
      <c r="N1185" s="27">
        <v>148101</v>
      </c>
      <c r="O1185" s="27">
        <v>0</v>
      </c>
      <c r="P1185" s="27">
        <v>11</v>
      </c>
      <c r="Q1185" s="27">
        <v>0</v>
      </c>
      <c r="R1185" s="27">
        <v>0</v>
      </c>
      <c r="S1185" s="27">
        <v>148112</v>
      </c>
      <c r="T1185" s="27">
        <v>1</v>
      </c>
      <c r="U1185" s="26" t="s">
        <v>1332</v>
      </c>
      <c r="V1185" s="26" t="s">
        <v>26</v>
      </c>
      <c r="W1185" t="s">
        <v>23</v>
      </c>
      <c r="X1185">
        <f>SUM(SUMIFS(gen_fuel!$T$1:$T$7186,gen_fuel!$A$1:$A$7186,E1185,gen_fuel!$U$1:$U$7186,disposition!A1185,gen_fuel!$N$1:$N$7186,{"HYC","WND","SUN"}))</f>
        <v>0</v>
      </c>
      <c r="Y1185" s="8">
        <f t="shared" si="18"/>
        <v>70858</v>
      </c>
    </row>
    <row r="1186" spans="1:25" x14ac:dyDescent="0.25">
      <c r="A1186" s="26">
        <v>2013</v>
      </c>
      <c r="B1186" s="26">
        <v>9686</v>
      </c>
      <c r="C1186" s="26" t="s">
        <v>93</v>
      </c>
      <c r="D1186" s="26">
        <v>7</v>
      </c>
      <c r="E1186" s="26">
        <v>10202</v>
      </c>
      <c r="F1186" s="26" t="s">
        <v>23</v>
      </c>
      <c r="G1186" s="26" t="s">
        <v>94</v>
      </c>
      <c r="H1186" s="26" t="s">
        <v>29</v>
      </c>
      <c r="I1186" s="27">
        <v>647897</v>
      </c>
      <c r="J1186" s="27">
        <v>22670</v>
      </c>
      <c r="K1186" s="27">
        <v>670567</v>
      </c>
      <c r="L1186" s="27">
        <v>0</v>
      </c>
      <c r="M1186" s="27">
        <v>659097</v>
      </c>
      <c r="N1186" s="27">
        <v>659097</v>
      </c>
      <c r="O1186" s="27">
        <v>0</v>
      </c>
      <c r="P1186" s="27">
        <v>11470</v>
      </c>
      <c r="Q1186" s="27">
        <v>0</v>
      </c>
      <c r="R1186" s="27">
        <v>0</v>
      </c>
      <c r="S1186" s="27">
        <v>670567</v>
      </c>
      <c r="T1186" s="27">
        <v>505</v>
      </c>
      <c r="U1186" s="26" t="s">
        <v>1333</v>
      </c>
      <c r="V1186" s="26" t="s">
        <v>26</v>
      </c>
      <c r="W1186" t="s">
        <v>23</v>
      </c>
      <c r="X1186">
        <f>SUM(SUMIFS(gen_fuel!$T$1:$T$7186,gen_fuel!$A$1:$A$7186,E1186,gen_fuel!$U$1:$U$7186,disposition!A1186,gen_fuel!$N$1:$N$7186,{"HYC","WND","SUN"}))</f>
        <v>0</v>
      </c>
      <c r="Y1186" s="8">
        <f t="shared" si="18"/>
        <v>11200</v>
      </c>
    </row>
    <row r="1187" spans="1:25" x14ac:dyDescent="0.25">
      <c r="A1187" s="26">
        <v>2013</v>
      </c>
      <c r="B1187" s="26">
        <v>3102</v>
      </c>
      <c r="C1187" s="26" t="s">
        <v>95</v>
      </c>
      <c r="D1187" s="26">
        <v>7</v>
      </c>
      <c r="E1187" s="26">
        <v>10204</v>
      </c>
      <c r="F1187" s="26" t="s">
        <v>23</v>
      </c>
      <c r="G1187" s="26" t="s">
        <v>96</v>
      </c>
      <c r="H1187" s="26" t="s">
        <v>29</v>
      </c>
      <c r="I1187" s="27">
        <v>268061</v>
      </c>
      <c r="J1187" s="27">
        <v>18880</v>
      </c>
      <c r="K1187" s="27">
        <v>286941</v>
      </c>
      <c r="L1187" s="27">
        <v>10716</v>
      </c>
      <c r="M1187" s="27">
        <v>229201</v>
      </c>
      <c r="N1187" s="27">
        <v>239917</v>
      </c>
      <c r="O1187" s="27">
        <v>0</v>
      </c>
      <c r="P1187" s="27">
        <v>47024</v>
      </c>
      <c r="Q1187" s="27">
        <v>0</v>
      </c>
      <c r="R1187" s="27">
        <v>0</v>
      </c>
      <c r="S1187" s="27">
        <v>286941</v>
      </c>
      <c r="T1187" s="27">
        <v>1351</v>
      </c>
      <c r="U1187" s="26" t="s">
        <v>26</v>
      </c>
      <c r="V1187" s="26" t="s">
        <v>26</v>
      </c>
      <c r="W1187" t="s">
        <v>23</v>
      </c>
      <c r="X1187">
        <f>SUM(SUMIFS(gen_fuel!$T$1:$T$7186,gen_fuel!$A$1:$A$7186,E1187,gen_fuel!$U$1:$U$7186,disposition!A1187,gen_fuel!$N$1:$N$7186,{"HYC","WND","SUN"}))</f>
        <v>0</v>
      </c>
      <c r="Y1187" s="8">
        <f t="shared" si="18"/>
        <v>-28144</v>
      </c>
    </row>
    <row r="1188" spans="1:25" x14ac:dyDescent="0.25">
      <c r="A1188" s="26">
        <v>2013</v>
      </c>
      <c r="B1188" s="26">
        <v>55867</v>
      </c>
      <c r="C1188" s="26" t="s">
        <v>98</v>
      </c>
      <c r="D1188" s="26">
        <v>7</v>
      </c>
      <c r="E1188" s="26">
        <v>10208</v>
      </c>
      <c r="F1188" s="26" t="s">
        <v>23</v>
      </c>
      <c r="G1188" s="26" t="s">
        <v>99</v>
      </c>
      <c r="H1188" s="26" t="s">
        <v>49</v>
      </c>
      <c r="I1188" s="27">
        <v>534943</v>
      </c>
      <c r="J1188" s="27">
        <v>253709</v>
      </c>
      <c r="K1188" s="27">
        <v>788652</v>
      </c>
      <c r="L1188" s="27">
        <v>21398</v>
      </c>
      <c r="M1188" s="27">
        <v>767228</v>
      </c>
      <c r="N1188" s="27">
        <v>788626</v>
      </c>
      <c r="O1188" s="27">
        <v>0</v>
      </c>
      <c r="P1188" s="27">
        <v>0</v>
      </c>
      <c r="Q1188" s="27">
        <v>0</v>
      </c>
      <c r="R1188" s="27">
        <v>26</v>
      </c>
      <c r="S1188" s="27">
        <v>788652</v>
      </c>
      <c r="T1188" s="27"/>
      <c r="U1188" s="26" t="s">
        <v>26</v>
      </c>
      <c r="V1188" s="26" t="s">
        <v>100</v>
      </c>
      <c r="W1188" t="s">
        <v>23</v>
      </c>
      <c r="X1188">
        <f>SUM(SUMIFS(gen_fuel!$T$1:$T$7186,gen_fuel!$A$1:$A$7186,E1188,gen_fuel!$U$1:$U$7186,disposition!A1188,gen_fuel!$N$1:$N$7186,{"HYC","WND","SUN"}))</f>
        <v>0</v>
      </c>
      <c r="Y1188" s="8">
        <f t="shared" si="18"/>
        <v>253683</v>
      </c>
    </row>
    <row r="1189" spans="1:25" x14ac:dyDescent="0.25">
      <c r="A1189" s="26">
        <v>2013</v>
      </c>
      <c r="B1189" s="26">
        <v>3452</v>
      </c>
      <c r="C1189" s="26" t="s">
        <v>1334</v>
      </c>
      <c r="D1189" s="26">
        <v>7</v>
      </c>
      <c r="E1189" s="26">
        <v>10213</v>
      </c>
      <c r="F1189" s="26" t="s">
        <v>23</v>
      </c>
      <c r="G1189" s="26" t="s">
        <v>1335</v>
      </c>
      <c r="H1189" s="26" t="s">
        <v>48</v>
      </c>
      <c r="I1189" s="27">
        <v>1154314</v>
      </c>
      <c r="J1189" s="27">
        <v>77658</v>
      </c>
      <c r="K1189" s="27">
        <v>1231972</v>
      </c>
      <c r="L1189" s="27">
        <v>0</v>
      </c>
      <c r="M1189" s="27">
        <v>1135074</v>
      </c>
      <c r="N1189" s="27">
        <v>1135074</v>
      </c>
      <c r="O1189" s="27">
        <v>0</v>
      </c>
      <c r="P1189" s="27">
        <v>96898</v>
      </c>
      <c r="Q1189" s="27">
        <v>0</v>
      </c>
      <c r="R1189" s="27">
        <v>0</v>
      </c>
      <c r="S1189" s="27">
        <v>1231972</v>
      </c>
      <c r="T1189" s="27">
        <v>6000</v>
      </c>
      <c r="U1189" s="26" t="s">
        <v>26</v>
      </c>
      <c r="V1189" s="26" t="s">
        <v>26</v>
      </c>
      <c r="W1189" t="s">
        <v>23</v>
      </c>
      <c r="X1189">
        <f>SUM(SUMIFS(gen_fuel!$T$1:$T$7186,gen_fuel!$A$1:$A$7186,E1189,gen_fuel!$U$1:$U$7186,disposition!A1189,gen_fuel!$N$1:$N$7186,{"HYC","WND","SUN"}))</f>
        <v>0</v>
      </c>
      <c r="Y1189" s="8">
        <f t="shared" si="18"/>
        <v>-19240</v>
      </c>
    </row>
    <row r="1190" spans="1:25" x14ac:dyDescent="0.25">
      <c r="A1190" s="26">
        <v>2013</v>
      </c>
      <c r="B1190" s="26">
        <v>57356</v>
      </c>
      <c r="C1190" s="26" t="s">
        <v>101</v>
      </c>
      <c r="D1190" s="26">
        <v>7</v>
      </c>
      <c r="E1190" s="26">
        <v>10216</v>
      </c>
      <c r="F1190" s="26" t="s">
        <v>23</v>
      </c>
      <c r="G1190" s="26" t="s">
        <v>102</v>
      </c>
      <c r="H1190" s="26" t="s">
        <v>103</v>
      </c>
      <c r="I1190" s="27">
        <v>346111</v>
      </c>
      <c r="J1190" s="27">
        <v>25168</v>
      </c>
      <c r="K1190" s="27">
        <v>371279</v>
      </c>
      <c r="L1190" s="27">
        <v>0</v>
      </c>
      <c r="M1190" s="27">
        <v>352470</v>
      </c>
      <c r="N1190" s="27">
        <v>352470</v>
      </c>
      <c r="O1190" s="27">
        <v>0</v>
      </c>
      <c r="P1190" s="27">
        <v>12334</v>
      </c>
      <c r="Q1190" s="27">
        <v>0</v>
      </c>
      <c r="R1190" s="27">
        <v>6475</v>
      </c>
      <c r="S1190" s="27">
        <v>371279</v>
      </c>
      <c r="T1190" s="27">
        <v>401</v>
      </c>
      <c r="U1190" s="26" t="s">
        <v>26</v>
      </c>
      <c r="V1190" s="26" t="s">
        <v>26</v>
      </c>
      <c r="W1190" t="s">
        <v>23</v>
      </c>
      <c r="X1190">
        <f>SUM(SUMIFS(gen_fuel!$T$1:$T$7186,gen_fuel!$A$1:$A$7186,E1190,gen_fuel!$U$1:$U$7186,disposition!A1190,gen_fuel!$N$1:$N$7186,{"HYC","WND","SUN"}))</f>
        <v>0</v>
      </c>
      <c r="Y1190" s="8">
        <f t="shared" si="18"/>
        <v>6359</v>
      </c>
    </row>
    <row r="1191" spans="1:25" x14ac:dyDescent="0.25">
      <c r="A1191" s="26">
        <v>2013</v>
      </c>
      <c r="B1191" s="26">
        <v>109</v>
      </c>
      <c r="C1191" s="26" t="s">
        <v>106</v>
      </c>
      <c r="D1191" s="26">
        <v>7</v>
      </c>
      <c r="E1191" s="26">
        <v>10223</v>
      </c>
      <c r="F1191" s="26" t="s">
        <v>23</v>
      </c>
      <c r="G1191" s="26" t="s">
        <v>107</v>
      </c>
      <c r="H1191" s="26" t="s">
        <v>108</v>
      </c>
      <c r="I1191" s="27">
        <v>29879</v>
      </c>
      <c r="J1191" s="27">
        <v>0</v>
      </c>
      <c r="K1191" s="27">
        <v>29879</v>
      </c>
      <c r="L1191" s="27">
        <v>0</v>
      </c>
      <c r="M1191" s="27">
        <v>29879</v>
      </c>
      <c r="N1191" s="27">
        <v>29879</v>
      </c>
      <c r="O1191" s="27">
        <v>0</v>
      </c>
      <c r="P1191" s="27">
        <v>0</v>
      </c>
      <c r="Q1191" s="27">
        <v>0</v>
      </c>
      <c r="R1191" s="27">
        <v>0</v>
      </c>
      <c r="S1191" s="27">
        <v>29879</v>
      </c>
      <c r="T1191" s="27"/>
      <c r="U1191" s="26" t="s">
        <v>26</v>
      </c>
      <c r="V1191" s="26" t="s">
        <v>26</v>
      </c>
      <c r="W1191" t="s">
        <v>23</v>
      </c>
      <c r="X1191">
        <f>SUM(SUMIFS(gen_fuel!$T$1:$T$7186,gen_fuel!$A$1:$A$7186,E1191,gen_fuel!$U$1:$U$7186,disposition!A1191,gen_fuel!$N$1:$N$7186,{"HYC","WND","SUN"}))</f>
        <v>0</v>
      </c>
      <c r="Y1191" s="8">
        <f t="shared" si="18"/>
        <v>0</v>
      </c>
    </row>
    <row r="1192" spans="1:25" x14ac:dyDescent="0.25">
      <c r="A1192" s="26">
        <v>2013</v>
      </c>
      <c r="B1192" s="26">
        <v>12311</v>
      </c>
      <c r="C1192" s="26" t="s">
        <v>109</v>
      </c>
      <c r="D1192" s="26">
        <v>7</v>
      </c>
      <c r="E1192" s="26">
        <v>10224</v>
      </c>
      <c r="F1192" s="26" t="s">
        <v>23</v>
      </c>
      <c r="G1192" s="26" t="s">
        <v>110</v>
      </c>
      <c r="H1192" s="26" t="s">
        <v>58</v>
      </c>
      <c r="I1192" s="27">
        <v>25735</v>
      </c>
      <c r="J1192" s="27">
        <v>128832</v>
      </c>
      <c r="K1192" s="27">
        <v>154567</v>
      </c>
      <c r="L1192" s="27">
        <v>0</v>
      </c>
      <c r="M1192" s="27">
        <v>154567</v>
      </c>
      <c r="N1192" s="27">
        <v>154567</v>
      </c>
      <c r="O1192" s="27">
        <v>0</v>
      </c>
      <c r="P1192" s="27">
        <v>0</v>
      </c>
      <c r="Q1192" s="27">
        <v>0</v>
      </c>
      <c r="R1192" s="27">
        <v>0</v>
      </c>
      <c r="S1192" s="27">
        <v>154567</v>
      </c>
      <c r="T1192" s="27"/>
      <c r="U1192" s="26" t="s">
        <v>26</v>
      </c>
      <c r="V1192" s="26" t="s">
        <v>26</v>
      </c>
      <c r="W1192" t="s">
        <v>23</v>
      </c>
      <c r="X1192">
        <f>SUM(SUMIFS(gen_fuel!$T$1:$T$7186,gen_fuel!$A$1:$A$7186,E1192,gen_fuel!$U$1:$U$7186,disposition!A1192,gen_fuel!$N$1:$N$7186,{"HYC","WND","SUN"}))</f>
        <v>0</v>
      </c>
      <c r="Y1192" s="8">
        <f t="shared" si="18"/>
        <v>128832</v>
      </c>
    </row>
    <row r="1193" spans="1:25" x14ac:dyDescent="0.25">
      <c r="A1193" s="26">
        <v>2013</v>
      </c>
      <c r="B1193" s="26">
        <v>50133</v>
      </c>
      <c r="C1193" s="26" t="s">
        <v>111</v>
      </c>
      <c r="D1193" s="26">
        <v>7</v>
      </c>
      <c r="E1193" s="26">
        <v>10233</v>
      </c>
      <c r="F1193" s="26" t="s">
        <v>23</v>
      </c>
      <c r="G1193" s="26" t="s">
        <v>112</v>
      </c>
      <c r="H1193" s="26" t="s">
        <v>90</v>
      </c>
      <c r="I1193" s="27">
        <v>450380</v>
      </c>
      <c r="J1193" s="27">
        <v>6266</v>
      </c>
      <c r="K1193" s="27">
        <v>456646</v>
      </c>
      <c r="L1193" s="27">
        <v>0</v>
      </c>
      <c r="M1193" s="27">
        <v>449479</v>
      </c>
      <c r="N1193" s="27">
        <v>449479</v>
      </c>
      <c r="O1193" s="27">
        <v>0</v>
      </c>
      <c r="P1193" s="27">
        <v>7167</v>
      </c>
      <c r="Q1193" s="27">
        <v>0</v>
      </c>
      <c r="R1193" s="27">
        <v>0</v>
      </c>
      <c r="S1193" s="27">
        <v>456646</v>
      </c>
      <c r="T1193" s="27">
        <v>177</v>
      </c>
      <c r="U1193" s="26" t="s">
        <v>177</v>
      </c>
      <c r="V1193" s="26" t="s">
        <v>26</v>
      </c>
      <c r="W1193" t="s">
        <v>23</v>
      </c>
      <c r="X1193">
        <f>SUM(SUMIFS(gen_fuel!$T$1:$T$7186,gen_fuel!$A$1:$A$7186,E1193,gen_fuel!$U$1:$U$7186,disposition!A1193,gen_fuel!$N$1:$N$7186,{"HYC","WND","SUN"}))</f>
        <v>0</v>
      </c>
      <c r="Y1193" s="8">
        <f t="shared" si="18"/>
        <v>-901</v>
      </c>
    </row>
    <row r="1194" spans="1:25" x14ac:dyDescent="0.25">
      <c r="A1194" s="26">
        <v>2013</v>
      </c>
      <c r="B1194" s="26">
        <v>55965</v>
      </c>
      <c r="C1194" s="26" t="s">
        <v>113</v>
      </c>
      <c r="D1194" s="26">
        <v>7</v>
      </c>
      <c r="E1194" s="26">
        <v>10234</v>
      </c>
      <c r="F1194" s="26" t="s">
        <v>23</v>
      </c>
      <c r="G1194" s="26" t="s">
        <v>114</v>
      </c>
      <c r="H1194" s="26" t="s">
        <v>115</v>
      </c>
      <c r="I1194" s="27">
        <v>245792</v>
      </c>
      <c r="J1194" s="27">
        <v>489890</v>
      </c>
      <c r="K1194" s="27">
        <v>735682</v>
      </c>
      <c r="L1194" s="27">
        <v>7373</v>
      </c>
      <c r="M1194" s="27">
        <v>728309</v>
      </c>
      <c r="N1194" s="27">
        <v>735682</v>
      </c>
      <c r="O1194" s="27">
        <v>0</v>
      </c>
      <c r="P1194" s="27">
        <v>0</v>
      </c>
      <c r="Q1194" s="27">
        <v>0</v>
      </c>
      <c r="R1194" s="27">
        <v>0</v>
      </c>
      <c r="S1194" s="27">
        <v>735682</v>
      </c>
      <c r="T1194" s="27"/>
      <c r="U1194" s="26" t="s">
        <v>26</v>
      </c>
      <c r="V1194" s="26" t="s">
        <v>26</v>
      </c>
      <c r="W1194" t="s">
        <v>23</v>
      </c>
      <c r="X1194">
        <f>SUM(SUMIFS(gen_fuel!$T$1:$T$7186,gen_fuel!$A$1:$A$7186,E1194,gen_fuel!$U$1:$U$7186,disposition!A1194,gen_fuel!$N$1:$N$7186,{"HYC","WND","SUN"}))</f>
        <v>0</v>
      </c>
      <c r="Y1194" s="8">
        <f t="shared" si="18"/>
        <v>489890</v>
      </c>
    </row>
    <row r="1195" spans="1:25" x14ac:dyDescent="0.25">
      <c r="A1195" s="26">
        <v>2013</v>
      </c>
      <c r="B1195" s="26">
        <v>3432</v>
      </c>
      <c r="C1195" s="26" t="s">
        <v>116</v>
      </c>
      <c r="D1195" s="26">
        <v>6</v>
      </c>
      <c r="E1195" s="26">
        <v>10243</v>
      </c>
      <c r="F1195" s="26" t="s">
        <v>50</v>
      </c>
      <c r="G1195" s="26" t="s">
        <v>116</v>
      </c>
      <c r="H1195" s="26" t="s">
        <v>61</v>
      </c>
      <c r="I1195" s="27">
        <v>224371</v>
      </c>
      <c r="J1195" s="27">
        <v>1044</v>
      </c>
      <c r="K1195" s="27">
        <v>225415</v>
      </c>
      <c r="L1195" s="27">
        <v>0</v>
      </c>
      <c r="M1195" s="27">
        <v>225415</v>
      </c>
      <c r="N1195" s="27">
        <v>225415</v>
      </c>
      <c r="O1195" s="27">
        <v>0</v>
      </c>
      <c r="P1195" s="27">
        <v>0</v>
      </c>
      <c r="Q1195" s="27">
        <v>0</v>
      </c>
      <c r="R1195" s="27">
        <v>0</v>
      </c>
      <c r="S1195" s="27">
        <v>225415</v>
      </c>
      <c r="T1195" s="27"/>
      <c r="U1195" s="26" t="s">
        <v>1336</v>
      </c>
      <c r="V1195" s="26" t="s">
        <v>26</v>
      </c>
      <c r="W1195" t="s">
        <v>23</v>
      </c>
      <c r="X1195">
        <f>SUM(SUMIFS(gen_fuel!$T$1:$T$7186,gen_fuel!$A$1:$A$7186,E1195,gen_fuel!$U$1:$U$7186,disposition!A1195,gen_fuel!$N$1:$N$7186,{"HYC","WND","SUN"}))</f>
        <v>0</v>
      </c>
      <c r="Y1195" s="8">
        <f t="shared" si="18"/>
        <v>1044</v>
      </c>
    </row>
    <row r="1196" spans="1:25" x14ac:dyDescent="0.25">
      <c r="A1196" s="26">
        <v>2013</v>
      </c>
      <c r="B1196" s="26">
        <v>54880</v>
      </c>
      <c r="C1196" s="26" t="s">
        <v>119</v>
      </c>
      <c r="D1196" s="26">
        <v>7</v>
      </c>
      <c r="E1196" s="26">
        <v>10244</v>
      </c>
      <c r="F1196" s="26" t="s">
        <v>23</v>
      </c>
      <c r="G1196" s="26" t="s">
        <v>120</v>
      </c>
      <c r="H1196" s="26" t="s">
        <v>121</v>
      </c>
      <c r="I1196" s="27">
        <v>427223</v>
      </c>
      <c r="J1196" s="27">
        <v>176292</v>
      </c>
      <c r="K1196" s="27">
        <v>603515</v>
      </c>
      <c r="L1196" s="27">
        <v>0</v>
      </c>
      <c r="M1196" s="27">
        <v>603515</v>
      </c>
      <c r="N1196" s="27">
        <v>603515</v>
      </c>
      <c r="O1196" s="27">
        <v>0</v>
      </c>
      <c r="P1196" s="27">
        <v>0</v>
      </c>
      <c r="Q1196" s="27">
        <v>0</v>
      </c>
      <c r="R1196" s="27">
        <v>0</v>
      </c>
      <c r="S1196" s="27">
        <v>603515</v>
      </c>
      <c r="T1196" s="27"/>
      <c r="U1196" s="26" t="s">
        <v>122</v>
      </c>
      <c r="V1196" s="26" t="s">
        <v>26</v>
      </c>
      <c r="W1196" t="s">
        <v>23</v>
      </c>
      <c r="X1196">
        <f>SUM(SUMIFS(gen_fuel!$T$1:$T$7186,gen_fuel!$A$1:$A$7186,E1196,gen_fuel!$U$1:$U$7186,disposition!A1196,gen_fuel!$N$1:$N$7186,{"HYC","WND","SUN"}))</f>
        <v>0</v>
      </c>
      <c r="Y1196" s="8">
        <f t="shared" si="18"/>
        <v>176292</v>
      </c>
    </row>
    <row r="1197" spans="1:25" x14ac:dyDescent="0.25">
      <c r="A1197" s="26">
        <v>2013</v>
      </c>
      <c r="B1197" s="26">
        <v>56147</v>
      </c>
      <c r="C1197" s="26" t="s">
        <v>123</v>
      </c>
      <c r="D1197" s="26">
        <v>7</v>
      </c>
      <c r="E1197" s="26">
        <v>10245</v>
      </c>
      <c r="F1197" s="26" t="s">
        <v>23</v>
      </c>
      <c r="G1197" s="26" t="s">
        <v>124</v>
      </c>
      <c r="H1197" s="26" t="s">
        <v>125</v>
      </c>
      <c r="I1197" s="27">
        <v>682641</v>
      </c>
      <c r="J1197" s="27">
        <v>639066</v>
      </c>
      <c r="K1197" s="27">
        <v>1321707</v>
      </c>
      <c r="L1197" s="27">
        <v>48695</v>
      </c>
      <c r="M1197" s="27">
        <v>1272786</v>
      </c>
      <c r="N1197" s="27">
        <v>1321481</v>
      </c>
      <c r="O1197" s="27">
        <v>0</v>
      </c>
      <c r="P1197" s="27">
        <v>0</v>
      </c>
      <c r="Q1197" s="27">
        <v>0</v>
      </c>
      <c r="R1197" s="27">
        <v>226</v>
      </c>
      <c r="S1197" s="27">
        <v>1321707</v>
      </c>
      <c r="T1197" s="27"/>
      <c r="U1197" s="26" t="s">
        <v>1337</v>
      </c>
      <c r="V1197" s="26" t="s">
        <v>1338</v>
      </c>
      <c r="W1197" t="s">
        <v>23</v>
      </c>
      <c r="X1197">
        <f>SUM(SUMIFS(gen_fuel!$T$1:$T$7186,gen_fuel!$A$1:$A$7186,E1197,gen_fuel!$U$1:$U$7186,disposition!A1197,gen_fuel!$N$1:$N$7186,{"HYC","WND","SUN"}))</f>
        <v>0</v>
      </c>
      <c r="Y1197" s="8">
        <f t="shared" si="18"/>
        <v>638840</v>
      </c>
    </row>
    <row r="1198" spans="1:25" x14ac:dyDescent="0.25">
      <c r="A1198" s="26">
        <v>2013</v>
      </c>
      <c r="B1198" s="26">
        <v>55849</v>
      </c>
      <c r="C1198" s="26" t="s">
        <v>127</v>
      </c>
      <c r="D1198" s="26">
        <v>6</v>
      </c>
      <c r="E1198" s="26">
        <v>10252</v>
      </c>
      <c r="F1198" s="26" t="s">
        <v>50</v>
      </c>
      <c r="G1198" s="26" t="s">
        <v>128</v>
      </c>
      <c r="H1198" s="26" t="s">
        <v>129</v>
      </c>
      <c r="I1198" s="27">
        <v>332520</v>
      </c>
      <c r="J1198" s="27">
        <v>365066</v>
      </c>
      <c r="K1198" s="27">
        <v>697586</v>
      </c>
      <c r="L1198" s="27">
        <v>0</v>
      </c>
      <c r="M1198" s="27">
        <v>365066</v>
      </c>
      <c r="N1198" s="27">
        <v>365066</v>
      </c>
      <c r="O1198" s="27">
        <v>0</v>
      </c>
      <c r="P1198" s="27">
        <v>332520</v>
      </c>
      <c r="Q1198" s="27">
        <v>0</v>
      </c>
      <c r="R1198" s="27">
        <v>0</v>
      </c>
      <c r="S1198" s="27">
        <v>697586</v>
      </c>
      <c r="T1198" s="27">
        <v>14078</v>
      </c>
      <c r="U1198" s="26" t="s">
        <v>26</v>
      </c>
      <c r="V1198" s="26" t="s">
        <v>26</v>
      </c>
      <c r="W1198" t="s">
        <v>23</v>
      </c>
      <c r="X1198">
        <f>SUM(SUMIFS(gen_fuel!$T$1:$T$7186,gen_fuel!$A$1:$A$7186,E1198,gen_fuel!$U$1:$U$7186,disposition!A1198,gen_fuel!$N$1:$N$7186,{"HYC","WND","SUN"}))</f>
        <v>0</v>
      </c>
      <c r="Y1198" s="8">
        <f t="shared" si="18"/>
        <v>32546</v>
      </c>
    </row>
    <row r="1199" spans="1:25" x14ac:dyDescent="0.25">
      <c r="A1199" s="26">
        <v>2013</v>
      </c>
      <c r="B1199" s="26">
        <v>29925</v>
      </c>
      <c r="C1199" s="26" t="s">
        <v>130</v>
      </c>
      <c r="D1199" s="26">
        <v>7</v>
      </c>
      <c r="E1199" s="26">
        <v>10261</v>
      </c>
      <c r="F1199" s="26" t="s">
        <v>23</v>
      </c>
      <c r="G1199" s="26" t="s">
        <v>131</v>
      </c>
      <c r="H1199" s="26" t="s">
        <v>61</v>
      </c>
      <c r="I1199" s="27">
        <v>178568</v>
      </c>
      <c r="J1199" s="27">
        <v>72989</v>
      </c>
      <c r="K1199" s="27">
        <v>251557</v>
      </c>
      <c r="L1199" s="27">
        <v>72989</v>
      </c>
      <c r="M1199" s="27">
        <v>178568</v>
      </c>
      <c r="N1199" s="27">
        <v>251557</v>
      </c>
      <c r="O1199" s="27">
        <v>0</v>
      </c>
      <c r="P1199" s="27">
        <v>0</v>
      </c>
      <c r="Q1199" s="27">
        <v>0</v>
      </c>
      <c r="R1199" s="27">
        <v>0</v>
      </c>
      <c r="S1199" s="27">
        <v>251557</v>
      </c>
      <c r="T1199" s="27"/>
      <c r="U1199" s="26" t="s">
        <v>1339</v>
      </c>
      <c r="V1199" s="26" t="s">
        <v>26</v>
      </c>
      <c r="W1199" t="s">
        <v>23</v>
      </c>
      <c r="X1199">
        <f>SUM(SUMIFS(gen_fuel!$T$1:$T$7186,gen_fuel!$A$1:$A$7186,E1199,gen_fuel!$U$1:$U$7186,disposition!A1199,gen_fuel!$N$1:$N$7186,{"HYC","WND","SUN"}))</f>
        <v>0</v>
      </c>
      <c r="Y1199" s="8">
        <f t="shared" si="18"/>
        <v>72989</v>
      </c>
    </row>
    <row r="1200" spans="1:25" x14ac:dyDescent="0.25">
      <c r="A1200" s="26">
        <v>2013</v>
      </c>
      <c r="B1200" s="26">
        <v>3662</v>
      </c>
      <c r="C1200" s="26" t="s">
        <v>133</v>
      </c>
      <c r="D1200" s="26">
        <v>7</v>
      </c>
      <c r="E1200" s="26">
        <v>10275</v>
      </c>
      <c r="F1200" s="26" t="s">
        <v>23</v>
      </c>
      <c r="G1200" s="26" t="s">
        <v>134</v>
      </c>
      <c r="H1200" s="26" t="s">
        <v>29</v>
      </c>
      <c r="I1200" s="27">
        <v>61500</v>
      </c>
      <c r="J1200" s="27">
        <v>15843</v>
      </c>
      <c r="K1200" s="27">
        <v>77343</v>
      </c>
      <c r="L1200" s="27">
        <v>0</v>
      </c>
      <c r="M1200" s="27">
        <v>77343</v>
      </c>
      <c r="N1200" s="27">
        <v>77343</v>
      </c>
      <c r="O1200" s="27">
        <v>0</v>
      </c>
      <c r="P1200" s="27">
        <v>0</v>
      </c>
      <c r="Q1200" s="27">
        <v>0</v>
      </c>
      <c r="R1200" s="27">
        <v>0</v>
      </c>
      <c r="S1200" s="27">
        <v>77343</v>
      </c>
      <c r="T1200" s="27"/>
      <c r="U1200" s="26" t="s">
        <v>26</v>
      </c>
      <c r="V1200" s="26" t="s">
        <v>26</v>
      </c>
      <c r="W1200" t="s">
        <v>23</v>
      </c>
      <c r="X1200">
        <f>SUM(SUMIFS(gen_fuel!$T$1:$T$7186,gen_fuel!$A$1:$A$7186,E1200,gen_fuel!$U$1:$U$7186,disposition!A1200,gen_fuel!$N$1:$N$7186,{"HYC","WND","SUN"}))</f>
        <v>0</v>
      </c>
      <c r="Y1200" s="8">
        <f t="shared" si="18"/>
        <v>15843</v>
      </c>
    </row>
    <row r="1201" spans="1:25" x14ac:dyDescent="0.25">
      <c r="A1201" s="26">
        <v>2013</v>
      </c>
      <c r="B1201" s="26">
        <v>327</v>
      </c>
      <c r="C1201" s="26" t="s">
        <v>135</v>
      </c>
      <c r="D1201" s="26">
        <v>7</v>
      </c>
      <c r="E1201" s="26">
        <v>10298</v>
      </c>
      <c r="F1201" s="26" t="s">
        <v>23</v>
      </c>
      <c r="G1201" s="26" t="s">
        <v>136</v>
      </c>
      <c r="H1201" s="26" t="s">
        <v>61</v>
      </c>
      <c r="I1201" s="27">
        <v>1978148</v>
      </c>
      <c r="J1201" s="27">
        <v>189873</v>
      </c>
      <c r="K1201" s="27">
        <v>2168021</v>
      </c>
      <c r="L1201" s="27">
        <v>14889</v>
      </c>
      <c r="M1201" s="27">
        <v>579978</v>
      </c>
      <c r="N1201" s="27">
        <v>594867</v>
      </c>
      <c r="O1201" s="27">
        <v>0</v>
      </c>
      <c r="P1201" s="27">
        <v>227113</v>
      </c>
      <c r="Q1201" s="27">
        <v>248981</v>
      </c>
      <c r="R1201" s="27">
        <v>1097060</v>
      </c>
      <c r="S1201" s="27">
        <v>2168021</v>
      </c>
      <c r="T1201" s="27">
        <v>10376</v>
      </c>
      <c r="U1201" s="26" t="s">
        <v>137</v>
      </c>
      <c r="V1201" s="26" t="s">
        <v>1340</v>
      </c>
      <c r="W1201" t="s">
        <v>23</v>
      </c>
      <c r="X1201">
        <f>SUM(SUMIFS(gen_fuel!$T$1:$T$7186,gen_fuel!$A$1:$A$7186,E1201,gen_fuel!$U$1:$U$7186,disposition!A1201,gen_fuel!$N$1:$N$7186,{"HYC","WND","SUN"}))</f>
        <v>0</v>
      </c>
      <c r="Y1201" s="8">
        <f t="shared" si="18"/>
        <v>-1383281</v>
      </c>
    </row>
    <row r="1202" spans="1:25" x14ac:dyDescent="0.25">
      <c r="A1202" s="26">
        <v>2013</v>
      </c>
      <c r="B1202" s="26">
        <v>57145</v>
      </c>
      <c r="C1202" s="26" t="s">
        <v>139</v>
      </c>
      <c r="D1202" s="26">
        <v>7</v>
      </c>
      <c r="E1202" s="26">
        <v>10301</v>
      </c>
      <c r="F1202" s="26" t="s">
        <v>23</v>
      </c>
      <c r="G1202" s="26" t="s">
        <v>140</v>
      </c>
      <c r="H1202" s="26" t="s">
        <v>25</v>
      </c>
      <c r="I1202" s="27">
        <v>15655</v>
      </c>
      <c r="J1202" s="27">
        <v>33879</v>
      </c>
      <c r="K1202" s="27">
        <v>49534</v>
      </c>
      <c r="L1202" s="27">
        <v>734</v>
      </c>
      <c r="M1202" s="27">
        <v>48800</v>
      </c>
      <c r="N1202" s="27">
        <v>49534</v>
      </c>
      <c r="O1202" s="27">
        <v>0</v>
      </c>
      <c r="P1202" s="27">
        <v>0</v>
      </c>
      <c r="Q1202" s="27">
        <v>0</v>
      </c>
      <c r="R1202" s="27">
        <v>0</v>
      </c>
      <c r="S1202" s="27">
        <v>49534</v>
      </c>
      <c r="T1202" s="27"/>
      <c r="U1202" s="26" t="s">
        <v>1017</v>
      </c>
      <c r="V1202" s="26" t="s">
        <v>26</v>
      </c>
      <c r="W1202" t="s">
        <v>23</v>
      </c>
      <c r="X1202">
        <f>SUM(SUMIFS(gen_fuel!$T$1:$T$7186,gen_fuel!$A$1:$A$7186,E1202,gen_fuel!$U$1:$U$7186,disposition!A1202,gen_fuel!$N$1:$N$7186,{"HYC","WND","SUN"}))</f>
        <v>0</v>
      </c>
      <c r="Y1202" s="8">
        <f t="shared" si="18"/>
        <v>33879</v>
      </c>
    </row>
    <row r="1203" spans="1:25" x14ac:dyDescent="0.25">
      <c r="A1203" s="26">
        <v>2013</v>
      </c>
      <c r="B1203" s="26">
        <v>1182</v>
      </c>
      <c r="C1203" s="26" t="s">
        <v>141</v>
      </c>
      <c r="D1203" s="26">
        <v>7</v>
      </c>
      <c r="E1203" s="26">
        <v>10319</v>
      </c>
      <c r="F1203" s="26" t="s">
        <v>23</v>
      </c>
      <c r="G1203" s="26" t="s">
        <v>142</v>
      </c>
      <c r="H1203" s="26" t="s">
        <v>25</v>
      </c>
      <c r="I1203" s="27">
        <v>654192</v>
      </c>
      <c r="J1203" s="27">
        <v>204303</v>
      </c>
      <c r="K1203" s="27">
        <v>858495</v>
      </c>
      <c r="L1203" s="27">
        <v>0</v>
      </c>
      <c r="M1203" s="27">
        <v>858494</v>
      </c>
      <c r="N1203" s="27">
        <v>858494</v>
      </c>
      <c r="O1203" s="27">
        <v>0</v>
      </c>
      <c r="P1203" s="27">
        <v>1</v>
      </c>
      <c r="Q1203" s="27">
        <v>0</v>
      </c>
      <c r="R1203" s="27">
        <v>0</v>
      </c>
      <c r="S1203" s="27">
        <v>858495</v>
      </c>
      <c r="T1203" s="27">
        <v>3</v>
      </c>
      <c r="U1203" s="26" t="s">
        <v>26</v>
      </c>
      <c r="V1203" s="26" t="s">
        <v>26</v>
      </c>
      <c r="W1203" t="s">
        <v>23</v>
      </c>
      <c r="X1203">
        <f>SUM(SUMIFS(gen_fuel!$T$1:$T$7186,gen_fuel!$A$1:$A$7186,E1203,gen_fuel!$U$1:$U$7186,disposition!A1203,gen_fuel!$N$1:$N$7186,{"HYC","WND","SUN"}))</f>
        <v>0</v>
      </c>
      <c r="Y1203" s="8">
        <f t="shared" si="18"/>
        <v>204302</v>
      </c>
    </row>
    <row r="1204" spans="1:25" x14ac:dyDescent="0.25">
      <c r="A1204" s="26">
        <v>2013</v>
      </c>
      <c r="B1204" s="26">
        <v>55919</v>
      </c>
      <c r="C1204" s="26" t="s">
        <v>143</v>
      </c>
      <c r="D1204" s="26">
        <v>7</v>
      </c>
      <c r="E1204" s="26">
        <v>10360</v>
      </c>
      <c r="F1204" s="26" t="s">
        <v>23</v>
      </c>
      <c r="G1204" s="26" t="s">
        <v>144</v>
      </c>
      <c r="H1204" s="26" t="s">
        <v>115</v>
      </c>
      <c r="I1204" s="27">
        <v>549809</v>
      </c>
      <c r="J1204" s="27">
        <v>118533</v>
      </c>
      <c r="K1204" s="27">
        <v>668342</v>
      </c>
      <c r="L1204" s="27">
        <v>50347</v>
      </c>
      <c r="M1204" s="27">
        <v>603463</v>
      </c>
      <c r="N1204" s="27">
        <v>653810</v>
      </c>
      <c r="O1204" s="27">
        <v>0</v>
      </c>
      <c r="P1204" s="27">
        <v>14532</v>
      </c>
      <c r="Q1204" s="27">
        <v>0</v>
      </c>
      <c r="R1204" s="27">
        <v>0</v>
      </c>
      <c r="S1204" s="27">
        <v>668342</v>
      </c>
      <c r="T1204" s="27">
        <v>858</v>
      </c>
      <c r="U1204" s="26" t="s">
        <v>122</v>
      </c>
      <c r="V1204" s="26" t="s">
        <v>26</v>
      </c>
      <c r="W1204" t="s">
        <v>23</v>
      </c>
      <c r="X1204">
        <f>SUM(SUMIFS(gen_fuel!$T$1:$T$7186,gen_fuel!$A$1:$A$7186,E1204,gen_fuel!$U$1:$U$7186,disposition!A1204,gen_fuel!$N$1:$N$7186,{"HYC","WND","SUN"}))</f>
        <v>0</v>
      </c>
      <c r="Y1204" s="8">
        <f t="shared" si="18"/>
        <v>104001</v>
      </c>
    </row>
    <row r="1205" spans="1:25" x14ac:dyDescent="0.25">
      <c r="A1205" s="26">
        <v>2013</v>
      </c>
      <c r="B1205" s="26">
        <v>7127</v>
      </c>
      <c r="C1205" s="26" t="s">
        <v>145</v>
      </c>
      <c r="D1205" s="26">
        <v>7</v>
      </c>
      <c r="E1205" s="26">
        <v>10361</v>
      </c>
      <c r="F1205" s="26" t="s">
        <v>23</v>
      </c>
      <c r="G1205" s="26" t="s">
        <v>146</v>
      </c>
      <c r="H1205" s="26" t="s">
        <v>69</v>
      </c>
      <c r="I1205" s="27">
        <v>364850</v>
      </c>
      <c r="J1205" s="27">
        <v>261446</v>
      </c>
      <c r="K1205" s="27">
        <v>626296</v>
      </c>
      <c r="L1205" s="27">
        <v>101403</v>
      </c>
      <c r="M1205" s="27">
        <v>524872</v>
      </c>
      <c r="N1205" s="27">
        <v>626275</v>
      </c>
      <c r="O1205" s="27">
        <v>0</v>
      </c>
      <c r="P1205" s="27">
        <v>21</v>
      </c>
      <c r="Q1205" s="27">
        <v>0</v>
      </c>
      <c r="R1205" s="27">
        <v>0</v>
      </c>
      <c r="S1205" s="27">
        <v>626296</v>
      </c>
      <c r="T1205" s="27">
        <v>1</v>
      </c>
      <c r="U1205" s="26" t="s">
        <v>1341</v>
      </c>
      <c r="V1205" s="26" t="s">
        <v>26</v>
      </c>
      <c r="W1205" t="s">
        <v>23</v>
      </c>
      <c r="X1205">
        <f>SUM(SUMIFS(gen_fuel!$T$1:$T$7186,gen_fuel!$A$1:$A$7186,E1205,gen_fuel!$U$1:$U$7186,disposition!A1205,gen_fuel!$N$1:$N$7186,{"HYC","WND","SUN"}))</f>
        <v>0</v>
      </c>
      <c r="Y1205" s="8">
        <f t="shared" si="18"/>
        <v>261425</v>
      </c>
    </row>
    <row r="1206" spans="1:25" x14ac:dyDescent="0.25">
      <c r="A1206" s="26">
        <v>2013</v>
      </c>
      <c r="B1206" s="26">
        <v>6589</v>
      </c>
      <c r="C1206" s="26" t="s">
        <v>148</v>
      </c>
      <c r="D1206" s="26">
        <v>7</v>
      </c>
      <c r="E1206" s="26">
        <v>10362</v>
      </c>
      <c r="F1206" s="26" t="s">
        <v>23</v>
      </c>
      <c r="G1206" s="26" t="s">
        <v>149</v>
      </c>
      <c r="H1206" s="26" t="s">
        <v>150</v>
      </c>
      <c r="I1206" s="27">
        <v>492719</v>
      </c>
      <c r="J1206" s="27">
        <v>70756</v>
      </c>
      <c r="K1206" s="27">
        <v>563475</v>
      </c>
      <c r="L1206" s="27">
        <v>112684</v>
      </c>
      <c r="M1206" s="27">
        <v>450791</v>
      </c>
      <c r="N1206" s="27">
        <v>563475</v>
      </c>
      <c r="O1206" s="27">
        <v>0</v>
      </c>
      <c r="P1206" s="27">
        <v>0</v>
      </c>
      <c r="Q1206" s="27">
        <v>0</v>
      </c>
      <c r="R1206" s="27">
        <v>0</v>
      </c>
      <c r="S1206" s="27">
        <v>563475</v>
      </c>
      <c r="T1206" s="27"/>
      <c r="U1206" s="26" t="s">
        <v>122</v>
      </c>
      <c r="V1206" s="26" t="s">
        <v>26</v>
      </c>
      <c r="W1206" t="s">
        <v>23</v>
      </c>
      <c r="X1206">
        <f>SUM(SUMIFS(gen_fuel!$T$1:$T$7186,gen_fuel!$A$1:$A$7186,E1206,gen_fuel!$U$1:$U$7186,disposition!A1206,gen_fuel!$N$1:$N$7186,{"HYC","WND","SUN"}))</f>
        <v>0</v>
      </c>
      <c r="Y1206" s="8">
        <f t="shared" si="18"/>
        <v>70756</v>
      </c>
    </row>
    <row r="1207" spans="1:25" x14ac:dyDescent="0.25">
      <c r="A1207" s="26">
        <v>2013</v>
      </c>
      <c r="B1207" s="26">
        <v>56165</v>
      </c>
      <c r="C1207" s="26" t="s">
        <v>1022</v>
      </c>
      <c r="D1207" s="26">
        <v>7</v>
      </c>
      <c r="E1207" s="26">
        <v>10397</v>
      </c>
      <c r="F1207" s="26" t="s">
        <v>23</v>
      </c>
      <c r="G1207" s="26" t="s">
        <v>1022</v>
      </c>
      <c r="H1207" s="26" t="s">
        <v>125</v>
      </c>
      <c r="I1207" s="27">
        <v>259550</v>
      </c>
      <c r="J1207" s="27">
        <v>652681</v>
      </c>
      <c r="K1207" s="27">
        <v>912231</v>
      </c>
      <c r="L1207" s="27">
        <v>0</v>
      </c>
      <c r="M1207" s="27">
        <v>912231</v>
      </c>
      <c r="N1207" s="27">
        <v>912231</v>
      </c>
      <c r="O1207" s="27">
        <v>0</v>
      </c>
      <c r="P1207" s="27">
        <v>0</v>
      </c>
      <c r="Q1207" s="27">
        <v>0</v>
      </c>
      <c r="R1207" s="27">
        <v>0</v>
      </c>
      <c r="S1207" s="27">
        <v>912231</v>
      </c>
      <c r="T1207" s="27"/>
      <c r="U1207" s="26" t="s">
        <v>26</v>
      </c>
      <c r="V1207" s="26" t="s">
        <v>26</v>
      </c>
      <c r="W1207" t="s">
        <v>23</v>
      </c>
      <c r="X1207">
        <f>SUM(SUMIFS(gen_fuel!$T$1:$T$7186,gen_fuel!$A$1:$A$7186,E1207,gen_fuel!$U$1:$U$7186,disposition!A1207,gen_fuel!$N$1:$N$7186,{"HYC","WND","SUN"}))</f>
        <v>0</v>
      </c>
      <c r="Y1207" s="8">
        <f t="shared" si="18"/>
        <v>652681</v>
      </c>
    </row>
    <row r="1208" spans="1:25" x14ac:dyDescent="0.25">
      <c r="A1208" s="26">
        <v>2013</v>
      </c>
      <c r="B1208" s="26">
        <v>9454</v>
      </c>
      <c r="C1208" s="26" t="s">
        <v>151</v>
      </c>
      <c r="D1208" s="26">
        <v>7</v>
      </c>
      <c r="E1208" s="26">
        <v>10398</v>
      </c>
      <c r="F1208" s="26" t="s">
        <v>23</v>
      </c>
      <c r="G1208" s="26" t="s">
        <v>152</v>
      </c>
      <c r="H1208" s="26" t="s">
        <v>121</v>
      </c>
      <c r="I1208" s="27">
        <v>224249</v>
      </c>
      <c r="J1208" s="27">
        <v>612946</v>
      </c>
      <c r="K1208" s="27">
        <v>837195</v>
      </c>
      <c r="L1208" s="27">
        <v>22425</v>
      </c>
      <c r="M1208" s="27">
        <v>814770</v>
      </c>
      <c r="N1208" s="27">
        <v>837195</v>
      </c>
      <c r="O1208" s="27">
        <v>0</v>
      </c>
      <c r="P1208" s="27">
        <v>0</v>
      </c>
      <c r="Q1208" s="27">
        <v>0</v>
      </c>
      <c r="R1208" s="27">
        <v>0</v>
      </c>
      <c r="S1208" s="27">
        <v>837195</v>
      </c>
      <c r="T1208" s="27"/>
      <c r="U1208" s="26" t="s">
        <v>26</v>
      </c>
      <c r="V1208" s="26" t="s">
        <v>26</v>
      </c>
      <c r="W1208" t="s">
        <v>23</v>
      </c>
      <c r="X1208">
        <f>SUM(SUMIFS(gen_fuel!$T$1:$T$7186,gen_fuel!$A$1:$A$7186,E1208,gen_fuel!$U$1:$U$7186,disposition!A1208,gen_fuel!$N$1:$N$7186,{"HYC","WND","SUN"}))</f>
        <v>0</v>
      </c>
      <c r="Y1208" s="8">
        <f t="shared" si="18"/>
        <v>612946</v>
      </c>
    </row>
    <row r="1209" spans="1:25" x14ac:dyDescent="0.25">
      <c r="A1209" s="26">
        <v>2013</v>
      </c>
      <c r="B1209" s="26">
        <v>56600</v>
      </c>
      <c r="C1209" s="26" t="s">
        <v>153</v>
      </c>
      <c r="D1209" s="26">
        <v>7</v>
      </c>
      <c r="E1209" s="26">
        <v>10416</v>
      </c>
      <c r="F1209" s="26" t="s">
        <v>23</v>
      </c>
      <c r="G1209" s="26" t="s">
        <v>154</v>
      </c>
      <c r="H1209" s="26" t="s">
        <v>29</v>
      </c>
      <c r="I1209" s="27">
        <v>683234</v>
      </c>
      <c r="J1209" s="27">
        <v>0</v>
      </c>
      <c r="K1209" s="27">
        <v>683234</v>
      </c>
      <c r="L1209" s="27">
        <v>1602</v>
      </c>
      <c r="M1209" s="27">
        <v>460176</v>
      </c>
      <c r="N1209" s="27">
        <v>461778</v>
      </c>
      <c r="O1209" s="27">
        <v>0</v>
      </c>
      <c r="P1209" s="27">
        <v>221456</v>
      </c>
      <c r="Q1209" s="27">
        <v>0</v>
      </c>
      <c r="R1209" s="27">
        <v>0</v>
      </c>
      <c r="S1209" s="27">
        <v>683234</v>
      </c>
      <c r="T1209" s="27">
        <v>6968</v>
      </c>
      <c r="U1209" s="26" t="s">
        <v>26</v>
      </c>
      <c r="V1209" s="26" t="s">
        <v>26</v>
      </c>
      <c r="W1209" t="s">
        <v>23</v>
      </c>
      <c r="X1209">
        <f>SUM(SUMIFS(gen_fuel!$T$1:$T$7186,gen_fuel!$A$1:$A$7186,E1209,gen_fuel!$U$1:$U$7186,disposition!A1209,gen_fuel!$N$1:$N$7186,{"HYC","WND","SUN"}))</f>
        <v>0</v>
      </c>
      <c r="Y1209" s="8">
        <f t="shared" si="18"/>
        <v>-221456</v>
      </c>
    </row>
    <row r="1210" spans="1:25" x14ac:dyDescent="0.25">
      <c r="A1210" s="26">
        <v>2013</v>
      </c>
      <c r="B1210" s="26">
        <v>39878</v>
      </c>
      <c r="C1210" s="26" t="s">
        <v>155</v>
      </c>
      <c r="D1210" s="26">
        <v>7</v>
      </c>
      <c r="E1210" s="26">
        <v>10417</v>
      </c>
      <c r="F1210" s="26" t="s">
        <v>23</v>
      </c>
      <c r="G1210" s="26" t="s">
        <v>156</v>
      </c>
      <c r="H1210" s="26" t="s">
        <v>44</v>
      </c>
      <c r="I1210" s="27">
        <v>31592</v>
      </c>
      <c r="J1210" s="27">
        <v>62870</v>
      </c>
      <c r="K1210" s="27">
        <v>94462</v>
      </c>
      <c r="L1210" s="27">
        <v>6655</v>
      </c>
      <c r="M1210" s="27">
        <v>87807</v>
      </c>
      <c r="N1210" s="27">
        <v>94462</v>
      </c>
      <c r="O1210" s="27">
        <v>0</v>
      </c>
      <c r="P1210" s="27">
        <v>0</v>
      </c>
      <c r="Q1210" s="27">
        <v>0</v>
      </c>
      <c r="R1210" s="27">
        <v>0</v>
      </c>
      <c r="S1210" s="27">
        <v>94462</v>
      </c>
      <c r="T1210" s="27"/>
      <c r="U1210" s="26" t="s">
        <v>26</v>
      </c>
      <c r="V1210" s="26" t="s">
        <v>26</v>
      </c>
      <c r="W1210" t="s">
        <v>23</v>
      </c>
      <c r="X1210">
        <f>SUM(SUMIFS(gen_fuel!$T$1:$T$7186,gen_fuel!$A$1:$A$7186,E1210,gen_fuel!$U$1:$U$7186,disposition!A1210,gen_fuel!$N$1:$N$7186,{"HYC","WND","SUN"}))</f>
        <v>0</v>
      </c>
      <c r="Y1210" s="8">
        <f t="shared" si="18"/>
        <v>62870</v>
      </c>
    </row>
    <row r="1211" spans="1:25" x14ac:dyDescent="0.25">
      <c r="A1211" s="26">
        <v>2013</v>
      </c>
      <c r="B1211" s="26">
        <v>56488</v>
      </c>
      <c r="C1211" s="26" t="s">
        <v>157</v>
      </c>
      <c r="D1211" s="26">
        <v>7</v>
      </c>
      <c r="E1211" s="26">
        <v>10418</v>
      </c>
      <c r="F1211" s="26" t="s">
        <v>23</v>
      </c>
      <c r="G1211" s="26" t="s">
        <v>158</v>
      </c>
      <c r="H1211" s="26" t="s">
        <v>61</v>
      </c>
      <c r="I1211" s="27">
        <v>245566</v>
      </c>
      <c r="J1211" s="27">
        <v>81248</v>
      </c>
      <c r="K1211" s="27">
        <v>326814</v>
      </c>
      <c r="L1211" s="27">
        <v>0</v>
      </c>
      <c r="M1211" s="27">
        <v>322833</v>
      </c>
      <c r="N1211" s="27">
        <v>322833</v>
      </c>
      <c r="O1211" s="27">
        <v>0</v>
      </c>
      <c r="P1211" s="27">
        <v>0</v>
      </c>
      <c r="Q1211" s="27">
        <v>0</v>
      </c>
      <c r="R1211" s="27">
        <v>3981</v>
      </c>
      <c r="S1211" s="27">
        <v>326814</v>
      </c>
      <c r="T1211" s="27"/>
      <c r="U1211" s="26" t="s">
        <v>26</v>
      </c>
      <c r="V1211" s="26" t="s">
        <v>1342</v>
      </c>
      <c r="W1211" t="s">
        <v>23</v>
      </c>
      <c r="X1211">
        <f>SUM(SUMIFS(gen_fuel!$T$1:$T$7186,gen_fuel!$A$1:$A$7186,E1211,gen_fuel!$U$1:$U$7186,disposition!A1211,gen_fuel!$N$1:$N$7186,{"HYC","WND","SUN"}))</f>
        <v>0</v>
      </c>
      <c r="Y1211" s="8">
        <f t="shared" si="18"/>
        <v>77267</v>
      </c>
    </row>
    <row r="1212" spans="1:25" x14ac:dyDescent="0.25">
      <c r="A1212" s="26">
        <v>2013</v>
      </c>
      <c r="B1212" s="26">
        <v>54745</v>
      </c>
      <c r="C1212" s="26" t="s">
        <v>159</v>
      </c>
      <c r="D1212" s="26">
        <v>7</v>
      </c>
      <c r="E1212" s="26">
        <v>10425</v>
      </c>
      <c r="F1212" s="26" t="s">
        <v>23</v>
      </c>
      <c r="G1212" s="26" t="s">
        <v>159</v>
      </c>
      <c r="H1212" s="26" t="s">
        <v>61</v>
      </c>
      <c r="I1212" s="27">
        <v>266977</v>
      </c>
      <c r="J1212" s="27">
        <v>298368</v>
      </c>
      <c r="K1212" s="27">
        <v>565345</v>
      </c>
      <c r="L1212" s="27">
        <v>0</v>
      </c>
      <c r="M1212" s="27">
        <v>565345</v>
      </c>
      <c r="N1212" s="27">
        <v>565345</v>
      </c>
      <c r="O1212" s="27">
        <v>0</v>
      </c>
      <c r="P1212" s="27">
        <v>0</v>
      </c>
      <c r="Q1212" s="27"/>
      <c r="R1212" s="27">
        <v>0</v>
      </c>
      <c r="S1212" s="27">
        <v>565345</v>
      </c>
      <c r="T1212" s="27"/>
      <c r="U1212" s="26" t="s">
        <v>1343</v>
      </c>
      <c r="V1212" s="26" t="s">
        <v>26</v>
      </c>
      <c r="W1212" t="s">
        <v>23</v>
      </c>
      <c r="X1212">
        <f>SUM(SUMIFS(gen_fuel!$T$1:$T$7186,gen_fuel!$A$1:$A$7186,E1212,gen_fuel!$U$1:$U$7186,disposition!A1212,gen_fuel!$N$1:$N$7186,{"HYC","WND","SUN"}))</f>
        <v>0</v>
      </c>
      <c r="Y1212" s="8">
        <f t="shared" si="18"/>
        <v>298368</v>
      </c>
    </row>
    <row r="1213" spans="1:25" x14ac:dyDescent="0.25">
      <c r="A1213" s="26">
        <v>2013</v>
      </c>
      <c r="B1213" s="26">
        <v>23632</v>
      </c>
      <c r="C1213" s="26" t="s">
        <v>1344</v>
      </c>
      <c r="D1213" s="26">
        <v>7</v>
      </c>
      <c r="E1213" s="26">
        <v>10426</v>
      </c>
      <c r="F1213" s="26" t="s">
        <v>23</v>
      </c>
      <c r="G1213" s="26" t="s">
        <v>161</v>
      </c>
      <c r="H1213" s="26" t="s">
        <v>69</v>
      </c>
      <c r="I1213" s="27">
        <v>402584</v>
      </c>
      <c r="J1213" s="27">
        <v>179305</v>
      </c>
      <c r="K1213" s="27">
        <v>581889</v>
      </c>
      <c r="L1213" s="27">
        <v>0</v>
      </c>
      <c r="M1213" s="27">
        <v>581889</v>
      </c>
      <c r="N1213" s="27">
        <v>581889</v>
      </c>
      <c r="O1213" s="27">
        <v>0</v>
      </c>
      <c r="P1213" s="27">
        <v>0</v>
      </c>
      <c r="Q1213" s="27">
        <v>0</v>
      </c>
      <c r="R1213" s="27">
        <v>0</v>
      </c>
      <c r="S1213" s="27">
        <v>581889</v>
      </c>
      <c r="T1213" s="27"/>
      <c r="U1213" s="26" t="s">
        <v>26</v>
      </c>
      <c r="V1213" s="26" t="s">
        <v>26</v>
      </c>
      <c r="W1213" t="s">
        <v>23</v>
      </c>
      <c r="X1213">
        <f>SUM(SUMIFS(gen_fuel!$T$1:$T$7186,gen_fuel!$A$1:$A$7186,E1213,gen_fuel!$U$1:$U$7186,disposition!A1213,gen_fuel!$N$1:$N$7186,{"HYC","WND","SUN"}))</f>
        <v>0</v>
      </c>
      <c r="Y1213" s="8">
        <f t="shared" si="18"/>
        <v>179305</v>
      </c>
    </row>
    <row r="1214" spans="1:25" x14ac:dyDescent="0.25">
      <c r="A1214" s="26">
        <v>2013</v>
      </c>
      <c r="B1214" s="26">
        <v>22091</v>
      </c>
      <c r="C1214" s="26" t="s">
        <v>162</v>
      </c>
      <c r="D1214" s="26">
        <v>7</v>
      </c>
      <c r="E1214" s="26">
        <v>10427</v>
      </c>
      <c r="F1214" s="26" t="s">
        <v>23</v>
      </c>
      <c r="G1214" s="26" t="s">
        <v>163</v>
      </c>
      <c r="H1214" s="26" t="s">
        <v>48</v>
      </c>
      <c r="I1214" s="27">
        <v>287697</v>
      </c>
      <c r="J1214" s="27">
        <v>1731</v>
      </c>
      <c r="K1214" s="27">
        <v>289428</v>
      </c>
      <c r="L1214" s="27">
        <v>0</v>
      </c>
      <c r="M1214" s="27">
        <v>183973</v>
      </c>
      <c r="N1214" s="27">
        <v>183973</v>
      </c>
      <c r="O1214" s="27">
        <v>0</v>
      </c>
      <c r="P1214" s="27">
        <v>101082</v>
      </c>
      <c r="Q1214" s="27">
        <v>101082</v>
      </c>
      <c r="R1214" s="27">
        <v>4373</v>
      </c>
      <c r="S1214" s="27">
        <v>289428</v>
      </c>
      <c r="T1214" s="27">
        <v>7137</v>
      </c>
      <c r="U1214" s="26" t="s">
        <v>26</v>
      </c>
      <c r="V1214" s="26" t="s">
        <v>1345</v>
      </c>
      <c r="W1214" t="s">
        <v>23</v>
      </c>
      <c r="X1214">
        <f>SUM(SUMIFS(gen_fuel!$T$1:$T$7186,gen_fuel!$A$1:$A$7186,E1214,gen_fuel!$U$1:$U$7186,disposition!A1214,gen_fuel!$N$1:$N$7186,{"HYC","WND","SUN"}))</f>
        <v>0</v>
      </c>
      <c r="Y1214" s="8">
        <f t="shared" si="18"/>
        <v>-204806</v>
      </c>
    </row>
    <row r="1215" spans="1:25" x14ac:dyDescent="0.25">
      <c r="A1215" s="26">
        <v>2013</v>
      </c>
      <c r="B1215" s="26">
        <v>623</v>
      </c>
      <c r="C1215" s="26" t="s">
        <v>164</v>
      </c>
      <c r="D1215" s="26">
        <v>7</v>
      </c>
      <c r="E1215" s="26">
        <v>10430</v>
      </c>
      <c r="F1215" s="26" t="s">
        <v>23</v>
      </c>
      <c r="G1215" s="26" t="s">
        <v>165</v>
      </c>
      <c r="H1215" s="26" t="s">
        <v>166</v>
      </c>
      <c r="I1215" s="27">
        <v>55400</v>
      </c>
      <c r="J1215" s="27">
        <v>104411</v>
      </c>
      <c r="K1215" s="27">
        <v>159811</v>
      </c>
      <c r="L1215" s="27">
        <v>0</v>
      </c>
      <c r="M1215" s="27">
        <v>159811</v>
      </c>
      <c r="N1215" s="27">
        <v>159811</v>
      </c>
      <c r="O1215" s="27">
        <v>0</v>
      </c>
      <c r="P1215" s="27">
        <v>0</v>
      </c>
      <c r="Q1215" s="27">
        <v>0</v>
      </c>
      <c r="R1215" s="27">
        <v>0</v>
      </c>
      <c r="S1215" s="27">
        <v>159811</v>
      </c>
      <c r="T1215" s="27"/>
      <c r="U1215" s="26" t="s">
        <v>26</v>
      </c>
      <c r="V1215" s="26" t="s">
        <v>26</v>
      </c>
      <c r="W1215" t="s">
        <v>23</v>
      </c>
      <c r="X1215">
        <f>SUM(SUMIFS(gen_fuel!$T$1:$T$7186,gen_fuel!$A$1:$A$7186,E1215,gen_fuel!$U$1:$U$7186,disposition!A1215,gen_fuel!$N$1:$N$7186,{"HYC","WND","SUN"}))</f>
        <v>0</v>
      </c>
      <c r="Y1215" s="8">
        <f t="shared" si="18"/>
        <v>104411</v>
      </c>
    </row>
    <row r="1216" spans="1:25" x14ac:dyDescent="0.25">
      <c r="A1216" s="26">
        <v>2013</v>
      </c>
      <c r="B1216" s="26">
        <v>623</v>
      </c>
      <c r="C1216" s="26" t="s">
        <v>164</v>
      </c>
      <c r="D1216" s="26">
        <v>7</v>
      </c>
      <c r="E1216" s="26">
        <v>10431</v>
      </c>
      <c r="F1216" s="26" t="s">
        <v>23</v>
      </c>
      <c r="G1216" s="26" t="s">
        <v>167</v>
      </c>
      <c r="H1216" s="26" t="s">
        <v>29</v>
      </c>
      <c r="I1216" s="27">
        <v>57062</v>
      </c>
      <c r="J1216" s="27">
        <v>41507</v>
      </c>
      <c r="K1216" s="27">
        <v>98569</v>
      </c>
      <c r="L1216" s="27"/>
      <c r="M1216" s="27">
        <v>98569</v>
      </c>
      <c r="N1216" s="27">
        <v>98569</v>
      </c>
      <c r="O1216" s="27">
        <v>0</v>
      </c>
      <c r="P1216" s="27">
        <v>0</v>
      </c>
      <c r="Q1216" s="27"/>
      <c r="R1216" s="27">
        <v>0</v>
      </c>
      <c r="S1216" s="27">
        <v>98569</v>
      </c>
      <c r="T1216" s="27"/>
      <c r="U1216" s="26" t="s">
        <v>26</v>
      </c>
      <c r="V1216" s="26" t="s">
        <v>26</v>
      </c>
      <c r="W1216" t="s">
        <v>23</v>
      </c>
      <c r="X1216">
        <f>SUM(SUMIFS(gen_fuel!$T$1:$T$7186,gen_fuel!$A$1:$A$7186,E1216,gen_fuel!$U$1:$U$7186,disposition!A1216,gen_fuel!$N$1:$N$7186,{"HYC","WND","SUN"}))</f>
        <v>0</v>
      </c>
      <c r="Y1216" s="8">
        <f t="shared" si="18"/>
        <v>41507</v>
      </c>
    </row>
    <row r="1217" spans="1:25" x14ac:dyDescent="0.25">
      <c r="A1217" s="26">
        <v>2013</v>
      </c>
      <c r="B1217" s="26">
        <v>9383</v>
      </c>
      <c r="C1217" s="26" t="s">
        <v>27</v>
      </c>
      <c r="D1217" s="26">
        <v>7</v>
      </c>
      <c r="E1217" s="26">
        <v>10434</v>
      </c>
      <c r="F1217" s="26" t="s">
        <v>23</v>
      </c>
      <c r="G1217" s="26" t="s">
        <v>168</v>
      </c>
      <c r="H1217" s="26" t="s">
        <v>29</v>
      </c>
      <c r="I1217" s="27">
        <v>461959</v>
      </c>
      <c r="J1217" s="27">
        <v>32927</v>
      </c>
      <c r="K1217" s="27">
        <v>494886</v>
      </c>
      <c r="L1217" s="27">
        <v>18472</v>
      </c>
      <c r="M1217" s="27">
        <v>409449</v>
      </c>
      <c r="N1217" s="27">
        <v>427921</v>
      </c>
      <c r="O1217" s="27">
        <v>0</v>
      </c>
      <c r="P1217" s="27">
        <v>21399</v>
      </c>
      <c r="Q1217" s="27">
        <v>0</v>
      </c>
      <c r="R1217" s="27">
        <v>45566</v>
      </c>
      <c r="S1217" s="27">
        <v>494886</v>
      </c>
      <c r="T1217" s="27">
        <v>610</v>
      </c>
      <c r="U1217" s="26" t="s">
        <v>26</v>
      </c>
      <c r="V1217" s="26" t="s">
        <v>1322</v>
      </c>
      <c r="W1217" t="s">
        <v>23</v>
      </c>
      <c r="X1217">
        <f>SUM(SUMIFS(gen_fuel!$T$1:$T$7186,gen_fuel!$A$1:$A$7186,E1217,gen_fuel!$U$1:$U$7186,disposition!A1217,gen_fuel!$N$1:$N$7186,{"HYC","WND","SUN"}))</f>
        <v>0</v>
      </c>
      <c r="Y1217" s="8">
        <f t="shared" si="18"/>
        <v>-34038</v>
      </c>
    </row>
    <row r="1218" spans="1:25" x14ac:dyDescent="0.25">
      <c r="A1218" s="26">
        <v>2013</v>
      </c>
      <c r="B1218" s="26">
        <v>6091</v>
      </c>
      <c r="C1218" s="26" t="s">
        <v>170</v>
      </c>
      <c r="D1218" s="26">
        <v>7</v>
      </c>
      <c r="E1218" s="26">
        <v>10436</v>
      </c>
      <c r="F1218" s="26" t="s">
        <v>23</v>
      </c>
      <c r="G1218" s="26" t="s">
        <v>171</v>
      </c>
      <c r="H1218" s="26" t="s">
        <v>61</v>
      </c>
      <c r="I1218" s="27">
        <v>1010704</v>
      </c>
      <c r="J1218" s="27">
        <v>379328</v>
      </c>
      <c r="K1218" s="27">
        <v>1390032</v>
      </c>
      <c r="L1218" s="27">
        <v>0</v>
      </c>
      <c r="M1218" s="27">
        <v>1328287</v>
      </c>
      <c r="N1218" s="27">
        <v>1328287</v>
      </c>
      <c r="O1218" s="27">
        <v>0</v>
      </c>
      <c r="P1218" s="27">
        <v>61745</v>
      </c>
      <c r="Q1218" s="27">
        <v>0</v>
      </c>
      <c r="R1218" s="27">
        <v>0</v>
      </c>
      <c r="S1218" s="27">
        <v>1390032</v>
      </c>
      <c r="T1218" s="27">
        <v>1924</v>
      </c>
      <c r="U1218" s="26" t="s">
        <v>122</v>
      </c>
      <c r="V1218" s="26" t="s">
        <v>117</v>
      </c>
      <c r="W1218" t="s">
        <v>23</v>
      </c>
      <c r="X1218">
        <f>SUM(SUMIFS(gen_fuel!$T$1:$T$7186,gen_fuel!$A$1:$A$7186,E1218,gen_fuel!$U$1:$U$7186,disposition!A1218,gen_fuel!$N$1:$N$7186,{"HYC","WND","SUN"}))</f>
        <v>0</v>
      </c>
      <c r="Y1218" s="8">
        <f t="shared" si="18"/>
        <v>317583</v>
      </c>
    </row>
    <row r="1219" spans="1:25" x14ac:dyDescent="0.25">
      <c r="A1219" s="26">
        <v>2013</v>
      </c>
      <c r="B1219" s="26">
        <v>55965</v>
      </c>
      <c r="C1219" s="26" t="s">
        <v>113</v>
      </c>
      <c r="D1219" s="26">
        <v>7</v>
      </c>
      <c r="E1219" s="26">
        <v>10466</v>
      </c>
      <c r="F1219" s="26" t="s">
        <v>23</v>
      </c>
      <c r="G1219" s="26" t="s">
        <v>172</v>
      </c>
      <c r="H1219" s="26" t="s">
        <v>115</v>
      </c>
      <c r="I1219" s="27">
        <v>33404</v>
      </c>
      <c r="J1219" s="27">
        <v>0</v>
      </c>
      <c r="K1219" s="27">
        <v>33404</v>
      </c>
      <c r="L1219" s="27">
        <v>1336</v>
      </c>
      <c r="M1219" s="27">
        <v>32068</v>
      </c>
      <c r="N1219" s="27">
        <v>33404</v>
      </c>
      <c r="O1219" s="27">
        <v>0</v>
      </c>
      <c r="P1219" s="27">
        <v>0</v>
      </c>
      <c r="Q1219" s="27">
        <v>0</v>
      </c>
      <c r="R1219" s="27">
        <v>0</v>
      </c>
      <c r="S1219" s="27">
        <v>33404</v>
      </c>
      <c r="T1219" s="27"/>
      <c r="U1219" s="26" t="s">
        <v>26</v>
      </c>
      <c r="V1219" s="26" t="s">
        <v>26</v>
      </c>
      <c r="W1219" t="s">
        <v>23</v>
      </c>
      <c r="X1219">
        <f>SUM(SUMIFS(gen_fuel!$T$1:$T$7186,gen_fuel!$A$1:$A$7186,E1219,gen_fuel!$U$1:$U$7186,disposition!A1219,gen_fuel!$N$1:$N$7186,{"HYC","WND","SUN"}))</f>
        <v>0</v>
      </c>
      <c r="Y1219" s="8">
        <f t="shared" ref="Y1219:Y1282" si="19">SUM(J1219,X1219)-SUM(O1219:R1219)</f>
        <v>0</v>
      </c>
    </row>
    <row r="1220" spans="1:25" x14ac:dyDescent="0.25">
      <c r="A1220" s="26">
        <v>2013</v>
      </c>
      <c r="B1220" s="26">
        <v>55965</v>
      </c>
      <c r="C1220" s="26" t="s">
        <v>113</v>
      </c>
      <c r="D1220" s="26">
        <v>7</v>
      </c>
      <c r="E1220" s="26">
        <v>10476</v>
      </c>
      <c r="F1220" s="26" t="s">
        <v>23</v>
      </c>
      <c r="G1220" s="26" t="s">
        <v>1346</v>
      </c>
      <c r="H1220" s="26" t="s">
        <v>115</v>
      </c>
      <c r="I1220" s="27">
        <v>0</v>
      </c>
      <c r="J1220" s="27">
        <v>0</v>
      </c>
      <c r="K1220" s="27">
        <v>0</v>
      </c>
      <c r="L1220" s="27">
        <v>0</v>
      </c>
      <c r="M1220" s="27">
        <v>0</v>
      </c>
      <c r="N1220" s="27">
        <v>0</v>
      </c>
      <c r="O1220" s="27">
        <v>0</v>
      </c>
      <c r="P1220" s="27">
        <v>0</v>
      </c>
      <c r="Q1220" s="27">
        <v>0</v>
      </c>
      <c r="R1220" s="27">
        <v>0</v>
      </c>
      <c r="S1220" s="27">
        <v>0</v>
      </c>
      <c r="T1220" s="27"/>
      <c r="U1220" s="26" t="s">
        <v>26</v>
      </c>
      <c r="V1220" s="26" t="s">
        <v>26</v>
      </c>
      <c r="W1220" t="s">
        <v>23</v>
      </c>
      <c r="X1220">
        <f>SUM(SUMIFS(gen_fuel!$T$1:$T$7186,gen_fuel!$A$1:$A$7186,E1220,gen_fuel!$U$1:$U$7186,disposition!A1220,gen_fuel!$N$1:$N$7186,{"HYC","WND","SUN"}))</f>
        <v>0</v>
      </c>
      <c r="Y1220" s="8">
        <f t="shared" si="19"/>
        <v>0</v>
      </c>
    </row>
    <row r="1221" spans="1:25" x14ac:dyDescent="0.25">
      <c r="A1221" s="26">
        <v>2013</v>
      </c>
      <c r="B1221" s="26">
        <v>55965</v>
      </c>
      <c r="C1221" s="26" t="s">
        <v>113</v>
      </c>
      <c r="D1221" s="26">
        <v>7</v>
      </c>
      <c r="E1221" s="26">
        <v>10477</v>
      </c>
      <c r="F1221" s="26" t="s">
        <v>23</v>
      </c>
      <c r="G1221" s="26" t="s">
        <v>173</v>
      </c>
      <c r="H1221" s="26" t="s">
        <v>115</v>
      </c>
      <c r="I1221" s="27">
        <v>320737</v>
      </c>
      <c r="J1221" s="27">
        <v>299532</v>
      </c>
      <c r="K1221" s="27">
        <v>620269</v>
      </c>
      <c r="L1221" s="27">
        <v>12829</v>
      </c>
      <c r="M1221" s="27">
        <v>607440</v>
      </c>
      <c r="N1221" s="27">
        <v>620269</v>
      </c>
      <c r="O1221" s="27">
        <v>0</v>
      </c>
      <c r="P1221" s="27">
        <v>0</v>
      </c>
      <c r="Q1221" s="27">
        <v>0</v>
      </c>
      <c r="R1221" s="27">
        <v>0</v>
      </c>
      <c r="S1221" s="27">
        <v>620269</v>
      </c>
      <c r="T1221" s="27"/>
      <c r="U1221" s="26" t="s">
        <v>26</v>
      </c>
      <c r="V1221" s="26" t="s">
        <v>26</v>
      </c>
      <c r="W1221" t="s">
        <v>23</v>
      </c>
      <c r="X1221">
        <f>SUM(SUMIFS(gen_fuel!$T$1:$T$7186,gen_fuel!$A$1:$A$7186,E1221,gen_fuel!$U$1:$U$7186,disposition!A1221,gen_fuel!$N$1:$N$7186,{"HYC","WND","SUN"}))</f>
        <v>0</v>
      </c>
      <c r="Y1221" s="8">
        <f t="shared" si="19"/>
        <v>299532</v>
      </c>
    </row>
    <row r="1222" spans="1:25" x14ac:dyDescent="0.25">
      <c r="A1222" s="26">
        <v>2013</v>
      </c>
      <c r="B1222" s="26">
        <v>1991</v>
      </c>
      <c r="C1222" s="26" t="s">
        <v>174</v>
      </c>
      <c r="D1222" s="26">
        <v>7</v>
      </c>
      <c r="E1222" s="26">
        <v>10486</v>
      </c>
      <c r="F1222" s="26" t="s">
        <v>23</v>
      </c>
      <c r="G1222" s="26" t="s">
        <v>175</v>
      </c>
      <c r="H1222" s="26" t="s">
        <v>176</v>
      </c>
      <c r="I1222" s="27">
        <v>204880</v>
      </c>
      <c r="J1222" s="27">
        <v>345760</v>
      </c>
      <c r="K1222" s="27">
        <v>550640</v>
      </c>
      <c r="L1222" s="27">
        <v>0</v>
      </c>
      <c r="M1222" s="27">
        <v>550640</v>
      </c>
      <c r="N1222" s="27">
        <v>550640</v>
      </c>
      <c r="O1222" s="27">
        <v>0</v>
      </c>
      <c r="P1222" s="27">
        <v>0</v>
      </c>
      <c r="Q1222" s="27">
        <v>0</v>
      </c>
      <c r="R1222" s="27">
        <v>0</v>
      </c>
      <c r="S1222" s="27">
        <v>550640</v>
      </c>
      <c r="T1222" s="27"/>
      <c r="U1222" s="26" t="s">
        <v>1347</v>
      </c>
      <c r="V1222" s="26" t="s">
        <v>26</v>
      </c>
      <c r="W1222" t="s">
        <v>23</v>
      </c>
      <c r="X1222">
        <f>SUM(SUMIFS(gen_fuel!$T$1:$T$7186,gen_fuel!$A$1:$A$7186,E1222,gen_fuel!$U$1:$U$7186,disposition!A1222,gen_fuel!$N$1:$N$7186,{"HYC","WND","SUN"}))</f>
        <v>0</v>
      </c>
      <c r="Y1222" s="8">
        <f t="shared" si="19"/>
        <v>345760</v>
      </c>
    </row>
    <row r="1223" spans="1:25" x14ac:dyDescent="0.25">
      <c r="A1223" s="26">
        <v>2013</v>
      </c>
      <c r="B1223" s="26">
        <v>1924</v>
      </c>
      <c r="C1223" s="26" t="s">
        <v>178</v>
      </c>
      <c r="D1223" s="26">
        <v>7</v>
      </c>
      <c r="E1223" s="26">
        <v>10488</v>
      </c>
      <c r="F1223" s="26" t="s">
        <v>23</v>
      </c>
      <c r="G1223" s="26" t="s">
        <v>179</v>
      </c>
      <c r="H1223" s="26" t="s">
        <v>25</v>
      </c>
      <c r="I1223" s="27">
        <v>375446</v>
      </c>
      <c r="J1223" s="27">
        <v>704322</v>
      </c>
      <c r="K1223" s="27">
        <v>1079768</v>
      </c>
      <c r="L1223" s="27">
        <v>0</v>
      </c>
      <c r="M1223" s="27">
        <v>1079768</v>
      </c>
      <c r="N1223" s="27">
        <v>1079768</v>
      </c>
      <c r="O1223" s="27">
        <v>0</v>
      </c>
      <c r="P1223" s="27">
        <v>0</v>
      </c>
      <c r="Q1223" s="27">
        <v>0</v>
      </c>
      <c r="R1223" s="27">
        <v>0</v>
      </c>
      <c r="S1223" s="27">
        <v>1079768</v>
      </c>
      <c r="T1223" s="27"/>
      <c r="U1223" s="26" t="s">
        <v>26</v>
      </c>
      <c r="V1223" s="26" t="s">
        <v>26</v>
      </c>
      <c r="W1223" t="s">
        <v>23</v>
      </c>
      <c r="X1223">
        <f>SUM(SUMIFS(gen_fuel!$T$1:$T$7186,gen_fuel!$A$1:$A$7186,E1223,gen_fuel!$U$1:$U$7186,disposition!A1223,gen_fuel!$N$1:$N$7186,{"HYC","WND","SUN"}))</f>
        <v>0</v>
      </c>
      <c r="Y1223" s="8">
        <f t="shared" si="19"/>
        <v>704322</v>
      </c>
    </row>
    <row r="1224" spans="1:25" x14ac:dyDescent="0.25">
      <c r="A1224" s="26">
        <v>2013</v>
      </c>
      <c r="B1224" s="26">
        <v>54784</v>
      </c>
      <c r="C1224" s="26" t="s">
        <v>113</v>
      </c>
      <c r="D1224" s="26">
        <v>7</v>
      </c>
      <c r="E1224" s="26">
        <v>10491</v>
      </c>
      <c r="F1224" s="26" t="s">
        <v>23</v>
      </c>
      <c r="G1224" s="26" t="s">
        <v>181</v>
      </c>
      <c r="H1224" s="26" t="s">
        <v>83</v>
      </c>
      <c r="I1224" s="27">
        <v>0</v>
      </c>
      <c r="J1224" s="27">
        <v>0</v>
      </c>
      <c r="K1224" s="27">
        <v>0</v>
      </c>
      <c r="L1224" s="27">
        <v>0</v>
      </c>
      <c r="M1224" s="27">
        <v>0</v>
      </c>
      <c r="N1224" s="27">
        <v>0</v>
      </c>
      <c r="O1224" s="27">
        <v>0</v>
      </c>
      <c r="P1224" s="27">
        <v>0</v>
      </c>
      <c r="Q1224" s="27">
        <v>0</v>
      </c>
      <c r="R1224" s="27">
        <v>0</v>
      </c>
      <c r="S1224" s="27">
        <v>0</v>
      </c>
      <c r="T1224" s="27"/>
      <c r="U1224" s="26" t="s">
        <v>26</v>
      </c>
      <c r="V1224" s="26" t="s">
        <v>26</v>
      </c>
      <c r="W1224" t="s">
        <v>23</v>
      </c>
      <c r="X1224">
        <f>SUM(SUMIFS(gen_fuel!$T$1:$T$7186,gen_fuel!$A$1:$A$7186,E1224,gen_fuel!$U$1:$U$7186,disposition!A1224,gen_fuel!$N$1:$N$7186,{"HYC","WND","SUN"}))</f>
        <v>0</v>
      </c>
      <c r="Y1224" s="8">
        <f t="shared" si="19"/>
        <v>0</v>
      </c>
    </row>
    <row r="1225" spans="1:25" x14ac:dyDescent="0.25">
      <c r="A1225" s="26">
        <v>2013</v>
      </c>
      <c r="B1225" s="26">
        <v>450</v>
      </c>
      <c r="C1225" s="26" t="s">
        <v>183</v>
      </c>
      <c r="D1225" s="26">
        <v>7</v>
      </c>
      <c r="E1225" s="26">
        <v>10504</v>
      </c>
      <c r="F1225" s="26" t="s">
        <v>23</v>
      </c>
      <c r="G1225" s="26" t="s">
        <v>184</v>
      </c>
      <c r="H1225" s="26" t="s">
        <v>185</v>
      </c>
      <c r="I1225" s="27">
        <v>51268</v>
      </c>
      <c r="J1225" s="27">
        <v>37420</v>
      </c>
      <c r="K1225" s="27">
        <v>88688</v>
      </c>
      <c r="L1225" s="27">
        <v>0</v>
      </c>
      <c r="M1225" s="27">
        <v>88688</v>
      </c>
      <c r="N1225" s="27">
        <v>88688</v>
      </c>
      <c r="O1225" s="27">
        <v>0</v>
      </c>
      <c r="P1225" s="27">
        <v>0</v>
      </c>
      <c r="Q1225" s="27">
        <v>0</v>
      </c>
      <c r="R1225" s="27">
        <v>0</v>
      </c>
      <c r="S1225" s="27">
        <v>88688</v>
      </c>
      <c r="T1225" s="27"/>
      <c r="U1225" s="26" t="s">
        <v>26</v>
      </c>
      <c r="V1225" s="26" t="s">
        <v>26</v>
      </c>
      <c r="W1225" t="s">
        <v>23</v>
      </c>
      <c r="X1225">
        <f>SUM(SUMIFS(gen_fuel!$T$1:$T$7186,gen_fuel!$A$1:$A$7186,E1225,gen_fuel!$U$1:$U$7186,disposition!A1225,gen_fuel!$N$1:$N$7186,{"HYC","WND","SUN"}))</f>
        <v>0</v>
      </c>
      <c r="Y1225" s="8">
        <f t="shared" si="19"/>
        <v>37420</v>
      </c>
    </row>
    <row r="1226" spans="1:25" x14ac:dyDescent="0.25">
      <c r="A1226" s="26">
        <v>2013</v>
      </c>
      <c r="B1226" s="26">
        <v>56174</v>
      </c>
      <c r="C1226" s="26" t="s">
        <v>186</v>
      </c>
      <c r="D1226" s="26">
        <v>7</v>
      </c>
      <c r="E1226" s="26">
        <v>10511</v>
      </c>
      <c r="F1226" s="26" t="s">
        <v>23</v>
      </c>
      <c r="G1226" s="26" t="s">
        <v>187</v>
      </c>
      <c r="H1226" s="26" t="s">
        <v>40</v>
      </c>
      <c r="I1226" s="27">
        <v>151200</v>
      </c>
      <c r="J1226" s="27">
        <v>58080</v>
      </c>
      <c r="K1226" s="27">
        <v>209280</v>
      </c>
      <c r="L1226" s="27">
        <v>0</v>
      </c>
      <c r="M1226" s="27">
        <v>209280</v>
      </c>
      <c r="N1226" s="27">
        <v>209280</v>
      </c>
      <c r="O1226" s="27">
        <v>0</v>
      </c>
      <c r="P1226" s="27">
        <v>0</v>
      </c>
      <c r="Q1226" s="27">
        <v>0</v>
      </c>
      <c r="R1226" s="27">
        <v>0</v>
      </c>
      <c r="S1226" s="27">
        <v>209280</v>
      </c>
      <c r="T1226" s="27"/>
      <c r="U1226" s="26" t="s">
        <v>26</v>
      </c>
      <c r="V1226" s="26" t="s">
        <v>26</v>
      </c>
      <c r="W1226" t="s">
        <v>23</v>
      </c>
      <c r="X1226">
        <f>SUM(SUMIFS(gen_fuel!$T$1:$T$7186,gen_fuel!$A$1:$A$7186,E1226,gen_fuel!$U$1:$U$7186,disposition!A1226,gen_fuel!$N$1:$N$7186,{"HYC","WND","SUN"}))</f>
        <v>0</v>
      </c>
      <c r="Y1226" s="8">
        <f t="shared" si="19"/>
        <v>58080</v>
      </c>
    </row>
    <row r="1227" spans="1:25" x14ac:dyDescent="0.25">
      <c r="A1227" s="26">
        <v>2013</v>
      </c>
      <c r="B1227" s="26">
        <v>10849</v>
      </c>
      <c r="C1227" s="26" t="s">
        <v>188</v>
      </c>
      <c r="D1227" s="26">
        <v>7</v>
      </c>
      <c r="E1227" s="26">
        <v>10521</v>
      </c>
      <c r="F1227" s="26" t="s">
        <v>23</v>
      </c>
      <c r="G1227" s="26" t="s">
        <v>189</v>
      </c>
      <c r="H1227" s="26" t="s">
        <v>40</v>
      </c>
      <c r="I1227" s="27">
        <v>154531</v>
      </c>
      <c r="J1227" s="27">
        <v>6993</v>
      </c>
      <c r="K1227" s="27">
        <v>161524</v>
      </c>
      <c r="L1227" s="27">
        <v>0</v>
      </c>
      <c r="M1227" s="27">
        <v>144531</v>
      </c>
      <c r="N1227" s="27">
        <v>144531</v>
      </c>
      <c r="O1227" s="27">
        <v>0</v>
      </c>
      <c r="P1227" s="27">
        <v>0</v>
      </c>
      <c r="Q1227" s="27">
        <v>0</v>
      </c>
      <c r="R1227" s="27">
        <v>16993</v>
      </c>
      <c r="S1227" s="27">
        <v>161524</v>
      </c>
      <c r="T1227" s="27"/>
      <c r="U1227" s="26" t="s">
        <v>26</v>
      </c>
      <c r="V1227" s="26" t="s">
        <v>1348</v>
      </c>
      <c r="W1227" t="s">
        <v>23</v>
      </c>
      <c r="X1227">
        <f>SUM(SUMIFS(gen_fuel!$T$1:$T$7186,gen_fuel!$A$1:$A$7186,E1227,gen_fuel!$U$1:$U$7186,disposition!A1227,gen_fuel!$N$1:$N$7186,{"HYC","WND","SUN"}))</f>
        <v>0</v>
      </c>
      <c r="Y1227" s="8">
        <f t="shared" si="19"/>
        <v>-10000</v>
      </c>
    </row>
    <row r="1228" spans="1:25" x14ac:dyDescent="0.25">
      <c r="A1228" s="26">
        <v>2013</v>
      </c>
      <c r="B1228" s="26">
        <v>6541</v>
      </c>
      <c r="C1228" s="26" t="s">
        <v>191</v>
      </c>
      <c r="D1228" s="26">
        <v>7</v>
      </c>
      <c r="E1228" s="26">
        <v>10554</v>
      </c>
      <c r="F1228" s="26" t="s">
        <v>23</v>
      </c>
      <c r="G1228" s="26" t="s">
        <v>192</v>
      </c>
      <c r="H1228" s="26" t="s">
        <v>61</v>
      </c>
      <c r="I1228" s="27">
        <v>4119673</v>
      </c>
      <c r="J1228" s="27">
        <v>0</v>
      </c>
      <c r="K1228" s="27">
        <v>4119673</v>
      </c>
      <c r="L1228" s="27">
        <v>85069</v>
      </c>
      <c r="M1228" s="27">
        <v>3953638</v>
      </c>
      <c r="N1228" s="27">
        <v>4038707</v>
      </c>
      <c r="O1228" s="27">
        <v>0</v>
      </c>
      <c r="P1228" s="27">
        <v>80966</v>
      </c>
      <c r="Q1228" s="27">
        <v>0</v>
      </c>
      <c r="R1228" s="27">
        <v>0</v>
      </c>
      <c r="S1228" s="27">
        <v>4119673</v>
      </c>
      <c r="T1228" s="27">
        <v>3339</v>
      </c>
      <c r="U1228" s="26" t="s">
        <v>26</v>
      </c>
      <c r="V1228" s="26" t="s">
        <v>26</v>
      </c>
      <c r="W1228" t="s">
        <v>23</v>
      </c>
      <c r="X1228">
        <f>SUM(SUMIFS(gen_fuel!$T$1:$T$7186,gen_fuel!$A$1:$A$7186,E1228,gen_fuel!$U$1:$U$7186,disposition!A1228,gen_fuel!$N$1:$N$7186,{"HYC","WND","SUN"}))</f>
        <v>0</v>
      </c>
      <c r="Y1228" s="8">
        <f t="shared" si="19"/>
        <v>-80966</v>
      </c>
    </row>
    <row r="1229" spans="1:25" x14ac:dyDescent="0.25">
      <c r="A1229" s="26">
        <v>2013</v>
      </c>
      <c r="B1229" s="26">
        <v>15726</v>
      </c>
      <c r="C1229" s="26" t="s">
        <v>193</v>
      </c>
      <c r="D1229" s="26">
        <v>7</v>
      </c>
      <c r="E1229" s="26">
        <v>10560</v>
      </c>
      <c r="F1229" s="26" t="s">
        <v>23</v>
      </c>
      <c r="G1229" s="26" t="s">
        <v>1349</v>
      </c>
      <c r="H1229" s="26" t="s">
        <v>69</v>
      </c>
      <c r="I1229" s="27">
        <v>460474</v>
      </c>
      <c r="J1229" s="27">
        <v>83933</v>
      </c>
      <c r="K1229" s="27">
        <v>544407</v>
      </c>
      <c r="L1229" s="27">
        <v>0</v>
      </c>
      <c r="M1229" s="27">
        <v>542807</v>
      </c>
      <c r="N1229" s="27">
        <v>542807</v>
      </c>
      <c r="O1229" s="27">
        <v>0</v>
      </c>
      <c r="P1229" s="27">
        <v>1600</v>
      </c>
      <c r="Q1229" s="27"/>
      <c r="R1229" s="27">
        <v>0</v>
      </c>
      <c r="S1229" s="27">
        <v>544407</v>
      </c>
      <c r="T1229" s="27">
        <v>22</v>
      </c>
      <c r="U1229" s="26" t="s">
        <v>26</v>
      </c>
      <c r="V1229" s="26" t="s">
        <v>26</v>
      </c>
      <c r="W1229" t="s">
        <v>23</v>
      </c>
      <c r="X1229">
        <f>SUM(SUMIFS(gen_fuel!$T$1:$T$7186,gen_fuel!$A$1:$A$7186,E1229,gen_fuel!$U$1:$U$7186,disposition!A1229,gen_fuel!$N$1:$N$7186,{"HYC","WND","SUN"}))</f>
        <v>0</v>
      </c>
      <c r="Y1229" s="8">
        <f t="shared" si="19"/>
        <v>82333</v>
      </c>
    </row>
    <row r="1230" spans="1:25" x14ac:dyDescent="0.25">
      <c r="A1230" s="26">
        <v>2013</v>
      </c>
      <c r="B1230" s="26">
        <v>15726</v>
      </c>
      <c r="C1230" s="26" t="s">
        <v>193</v>
      </c>
      <c r="D1230" s="26">
        <v>7</v>
      </c>
      <c r="E1230" s="26">
        <v>10562</v>
      </c>
      <c r="F1230" s="26" t="s">
        <v>23</v>
      </c>
      <c r="G1230" s="26" t="s">
        <v>195</v>
      </c>
      <c r="H1230" s="26" t="s">
        <v>29</v>
      </c>
      <c r="I1230" s="27">
        <v>264552</v>
      </c>
      <c r="J1230" s="27">
        <v>8450</v>
      </c>
      <c r="K1230" s="27">
        <v>273002</v>
      </c>
      <c r="L1230" s="27">
        <v>0</v>
      </c>
      <c r="M1230" s="27">
        <v>254432</v>
      </c>
      <c r="N1230" s="27">
        <v>254432</v>
      </c>
      <c r="O1230" s="27">
        <v>0</v>
      </c>
      <c r="P1230" s="27">
        <v>18570</v>
      </c>
      <c r="Q1230" s="27"/>
      <c r="R1230" s="27">
        <v>0</v>
      </c>
      <c r="S1230" s="27">
        <v>273002</v>
      </c>
      <c r="T1230" s="27">
        <v>1255</v>
      </c>
      <c r="U1230" s="26" t="s">
        <v>26</v>
      </c>
      <c r="V1230" s="26" t="s">
        <v>26</v>
      </c>
      <c r="W1230" t="s">
        <v>23</v>
      </c>
      <c r="X1230">
        <f>SUM(SUMIFS(gen_fuel!$T$1:$T$7186,gen_fuel!$A$1:$A$7186,E1230,gen_fuel!$U$1:$U$7186,disposition!A1230,gen_fuel!$N$1:$N$7186,{"HYC","WND","SUN"}))</f>
        <v>0</v>
      </c>
      <c r="Y1230" s="8">
        <f t="shared" si="19"/>
        <v>-10120</v>
      </c>
    </row>
    <row r="1231" spans="1:25" x14ac:dyDescent="0.25">
      <c r="A1231" s="26">
        <v>2013</v>
      </c>
      <c r="B1231" s="26">
        <v>914</v>
      </c>
      <c r="C1231" s="26" t="s">
        <v>196</v>
      </c>
      <c r="D1231" s="26">
        <v>7</v>
      </c>
      <c r="E1231" s="26">
        <v>10568</v>
      </c>
      <c r="F1231" s="26" t="s">
        <v>23</v>
      </c>
      <c r="G1231" s="26" t="s">
        <v>197</v>
      </c>
      <c r="H1231" s="26" t="s">
        <v>61</v>
      </c>
      <c r="I1231" s="27">
        <v>275588</v>
      </c>
      <c r="J1231" s="27">
        <v>692226</v>
      </c>
      <c r="K1231" s="27">
        <v>967814</v>
      </c>
      <c r="L1231" s="27">
        <v>0</v>
      </c>
      <c r="M1231" s="27">
        <v>967814</v>
      </c>
      <c r="N1231" s="27">
        <v>967814</v>
      </c>
      <c r="O1231" s="27">
        <v>0</v>
      </c>
      <c r="P1231" s="27">
        <v>0</v>
      </c>
      <c r="Q1231" s="27">
        <v>0</v>
      </c>
      <c r="R1231" s="27">
        <v>0</v>
      </c>
      <c r="S1231" s="27">
        <v>967814</v>
      </c>
      <c r="T1231" s="27"/>
      <c r="U1231" s="26" t="s">
        <v>1083</v>
      </c>
      <c r="V1231" s="26" t="s">
        <v>26</v>
      </c>
      <c r="W1231" t="s">
        <v>23</v>
      </c>
      <c r="X1231">
        <f>SUM(SUMIFS(gen_fuel!$T$1:$T$7186,gen_fuel!$A$1:$A$7186,E1231,gen_fuel!$U$1:$U$7186,disposition!A1231,gen_fuel!$N$1:$N$7186,{"HYC","WND","SUN"}))</f>
        <v>0</v>
      </c>
      <c r="Y1231" s="8">
        <f t="shared" si="19"/>
        <v>692226</v>
      </c>
    </row>
    <row r="1232" spans="1:25" x14ac:dyDescent="0.25">
      <c r="A1232" s="26">
        <v>2013</v>
      </c>
      <c r="B1232" s="26">
        <v>2674</v>
      </c>
      <c r="C1232" s="26" t="s">
        <v>200</v>
      </c>
      <c r="D1232" s="26">
        <v>7</v>
      </c>
      <c r="E1232" s="26">
        <v>10601</v>
      </c>
      <c r="F1232" s="26" t="s">
        <v>23</v>
      </c>
      <c r="G1232" s="26" t="s">
        <v>201</v>
      </c>
      <c r="H1232" s="26" t="s">
        <v>48</v>
      </c>
      <c r="I1232" s="27">
        <v>228054</v>
      </c>
      <c r="J1232" s="27">
        <v>0</v>
      </c>
      <c r="K1232" s="27">
        <v>228054</v>
      </c>
      <c r="L1232" s="27">
        <v>0</v>
      </c>
      <c r="M1232" s="27">
        <v>30779</v>
      </c>
      <c r="N1232" s="27">
        <v>30779</v>
      </c>
      <c r="O1232" s="27">
        <v>0</v>
      </c>
      <c r="P1232" s="27">
        <v>197275</v>
      </c>
      <c r="Q1232" s="27">
        <v>0</v>
      </c>
      <c r="R1232" s="27">
        <v>0</v>
      </c>
      <c r="S1232" s="27">
        <v>228054</v>
      </c>
      <c r="T1232" s="27">
        <v>8784</v>
      </c>
      <c r="U1232" s="26" t="s">
        <v>26</v>
      </c>
      <c r="V1232" s="26" t="s">
        <v>26</v>
      </c>
      <c r="W1232" t="s">
        <v>23</v>
      </c>
      <c r="X1232">
        <f>SUM(SUMIFS(gen_fuel!$T$1:$T$7186,gen_fuel!$A$1:$A$7186,E1232,gen_fuel!$U$1:$U$7186,disposition!A1232,gen_fuel!$N$1:$N$7186,{"HYC","WND","SUN"}))</f>
        <v>0</v>
      </c>
      <c r="Y1232" s="8">
        <f t="shared" si="19"/>
        <v>-197275</v>
      </c>
    </row>
    <row r="1233" spans="1:25" x14ac:dyDescent="0.25">
      <c r="A1233" s="26">
        <v>2013</v>
      </c>
      <c r="B1233" s="26">
        <v>8286</v>
      </c>
      <c r="C1233" s="26" t="s">
        <v>202</v>
      </c>
      <c r="D1233" s="26">
        <v>7</v>
      </c>
      <c r="E1233" s="26">
        <v>10604</v>
      </c>
      <c r="F1233" s="26" t="s">
        <v>23</v>
      </c>
      <c r="G1233" s="26" t="s">
        <v>203</v>
      </c>
      <c r="H1233" s="26" t="s">
        <v>64</v>
      </c>
      <c r="I1233" s="27">
        <v>182020</v>
      </c>
      <c r="J1233" s="27">
        <v>694</v>
      </c>
      <c r="K1233" s="27">
        <v>182714</v>
      </c>
      <c r="L1233" s="27">
        <v>0</v>
      </c>
      <c r="M1233" s="27">
        <v>127183</v>
      </c>
      <c r="N1233" s="27">
        <v>127183</v>
      </c>
      <c r="O1233" s="27">
        <v>0</v>
      </c>
      <c r="P1233" s="27">
        <v>55531</v>
      </c>
      <c r="Q1233" s="27">
        <v>0</v>
      </c>
      <c r="R1233" s="27">
        <v>0</v>
      </c>
      <c r="S1233" s="27">
        <v>182714</v>
      </c>
      <c r="T1233" s="27">
        <v>10961</v>
      </c>
      <c r="U1233" s="26" t="s">
        <v>1350</v>
      </c>
      <c r="V1233" s="26" t="s">
        <v>26</v>
      </c>
      <c r="W1233" t="s">
        <v>23</v>
      </c>
      <c r="X1233">
        <f>SUM(SUMIFS(gen_fuel!$T$1:$T$7186,gen_fuel!$A$1:$A$7186,E1233,gen_fuel!$U$1:$U$7186,disposition!A1233,gen_fuel!$N$1:$N$7186,{"HYC","WND","SUN"}))</f>
        <v>0</v>
      </c>
      <c r="Y1233" s="8">
        <f t="shared" si="19"/>
        <v>-54837</v>
      </c>
    </row>
    <row r="1234" spans="1:25" x14ac:dyDescent="0.25">
      <c r="A1234" s="26">
        <v>2013</v>
      </c>
      <c r="B1234" s="26">
        <v>50003</v>
      </c>
      <c r="C1234" s="26" t="s">
        <v>1351</v>
      </c>
      <c r="D1234" s="26">
        <v>7</v>
      </c>
      <c r="E1234" s="26">
        <v>10605</v>
      </c>
      <c r="F1234" s="26" t="s">
        <v>23</v>
      </c>
      <c r="G1234" s="26" t="s">
        <v>206</v>
      </c>
      <c r="H1234" s="26" t="s">
        <v>69</v>
      </c>
      <c r="I1234" s="27">
        <v>434083</v>
      </c>
      <c r="J1234" s="27">
        <v>241406</v>
      </c>
      <c r="K1234" s="27">
        <v>675489</v>
      </c>
      <c r="L1234" s="27">
        <v>126062</v>
      </c>
      <c r="M1234" s="27">
        <v>549427</v>
      </c>
      <c r="N1234" s="27">
        <v>675489</v>
      </c>
      <c r="O1234" s="27">
        <v>0</v>
      </c>
      <c r="P1234" s="27">
        <v>0</v>
      </c>
      <c r="Q1234" s="27">
        <v>0</v>
      </c>
      <c r="R1234" s="27">
        <v>0</v>
      </c>
      <c r="S1234" s="27">
        <v>675489</v>
      </c>
      <c r="T1234" s="27"/>
      <c r="U1234" s="26" t="s">
        <v>1352</v>
      </c>
      <c r="V1234" s="26" t="s">
        <v>26</v>
      </c>
      <c r="W1234" t="s">
        <v>23</v>
      </c>
      <c r="X1234">
        <f>SUM(SUMIFS(gen_fuel!$T$1:$T$7186,gen_fuel!$A$1:$A$7186,E1234,gen_fuel!$U$1:$U$7186,disposition!A1234,gen_fuel!$N$1:$N$7186,{"HYC","WND","SUN"}))</f>
        <v>0</v>
      </c>
      <c r="Y1234" s="8">
        <f t="shared" si="19"/>
        <v>241406</v>
      </c>
    </row>
    <row r="1235" spans="1:25" x14ac:dyDescent="0.25">
      <c r="A1235" s="26">
        <v>2013</v>
      </c>
      <c r="B1235" s="26">
        <v>7166</v>
      </c>
      <c r="C1235" s="26" t="s">
        <v>212</v>
      </c>
      <c r="D1235" s="26">
        <v>7</v>
      </c>
      <c r="E1235" s="26">
        <v>10610</v>
      </c>
      <c r="F1235" s="26" t="s">
        <v>23</v>
      </c>
      <c r="G1235" s="26" t="s">
        <v>213</v>
      </c>
      <c r="H1235" s="26" t="s">
        <v>90</v>
      </c>
      <c r="I1235" s="27">
        <v>503828</v>
      </c>
      <c r="J1235" s="27">
        <v>206516</v>
      </c>
      <c r="K1235" s="27">
        <v>710344</v>
      </c>
      <c r="L1235" s="27"/>
      <c r="M1235" s="27">
        <v>710344</v>
      </c>
      <c r="N1235" s="27">
        <v>710344</v>
      </c>
      <c r="O1235" s="27">
        <v>0</v>
      </c>
      <c r="P1235" s="27">
        <v>0</v>
      </c>
      <c r="Q1235" s="27"/>
      <c r="R1235" s="27">
        <v>0</v>
      </c>
      <c r="S1235" s="27">
        <v>710344</v>
      </c>
      <c r="T1235" s="27"/>
      <c r="U1235" s="26" t="s">
        <v>26</v>
      </c>
      <c r="V1235" s="26" t="s">
        <v>26</v>
      </c>
      <c r="W1235" t="s">
        <v>23</v>
      </c>
      <c r="X1235">
        <f>SUM(SUMIFS(gen_fuel!$T$1:$T$7186,gen_fuel!$A$1:$A$7186,E1235,gen_fuel!$U$1:$U$7186,disposition!A1235,gen_fuel!$N$1:$N$7186,{"HYC","WND","SUN"}))</f>
        <v>0</v>
      </c>
      <c r="Y1235" s="8">
        <f t="shared" si="19"/>
        <v>206516</v>
      </c>
    </row>
    <row r="1236" spans="1:25" x14ac:dyDescent="0.25">
      <c r="A1236" s="26">
        <v>2013</v>
      </c>
      <c r="B1236" s="26">
        <v>50128</v>
      </c>
      <c r="C1236" s="26" t="s">
        <v>214</v>
      </c>
      <c r="D1236" s="26">
        <v>7</v>
      </c>
      <c r="E1236" s="26">
        <v>10611</v>
      </c>
      <c r="F1236" s="26" t="s">
        <v>23</v>
      </c>
      <c r="G1236" s="26" t="s">
        <v>215</v>
      </c>
      <c r="H1236" s="26" t="s">
        <v>29</v>
      </c>
      <c r="I1236" s="27">
        <v>379870</v>
      </c>
      <c r="J1236" s="27">
        <v>230978</v>
      </c>
      <c r="K1236" s="27">
        <v>610848</v>
      </c>
      <c r="L1236" s="27">
        <v>0</v>
      </c>
      <c r="M1236" s="27">
        <v>605015</v>
      </c>
      <c r="N1236" s="27">
        <v>605015</v>
      </c>
      <c r="O1236" s="27">
        <v>0</v>
      </c>
      <c r="P1236" s="27">
        <v>5833</v>
      </c>
      <c r="Q1236" s="27">
        <v>0</v>
      </c>
      <c r="R1236" s="27">
        <v>0</v>
      </c>
      <c r="S1236" s="27">
        <v>610848</v>
      </c>
      <c r="T1236" s="27">
        <v>103</v>
      </c>
      <c r="U1236" s="26" t="s">
        <v>26</v>
      </c>
      <c r="V1236" s="26" t="s">
        <v>26</v>
      </c>
      <c r="W1236" t="s">
        <v>23</v>
      </c>
      <c r="X1236">
        <f>SUM(SUMIFS(gen_fuel!$T$1:$T$7186,gen_fuel!$A$1:$A$7186,E1236,gen_fuel!$U$1:$U$7186,disposition!A1236,gen_fuel!$N$1:$N$7186,{"HYC","WND","SUN"}))</f>
        <v>0</v>
      </c>
      <c r="Y1236" s="8">
        <f t="shared" si="19"/>
        <v>225145</v>
      </c>
    </row>
    <row r="1237" spans="1:25" x14ac:dyDescent="0.25">
      <c r="A1237" s="26">
        <v>2013</v>
      </c>
      <c r="B1237" s="26">
        <v>5232</v>
      </c>
      <c r="C1237" s="26" t="s">
        <v>219</v>
      </c>
      <c r="D1237" s="26">
        <v>7</v>
      </c>
      <c r="E1237" s="26">
        <v>10613</v>
      </c>
      <c r="F1237" s="26" t="s">
        <v>23</v>
      </c>
      <c r="G1237" s="26" t="s">
        <v>220</v>
      </c>
      <c r="H1237" s="26" t="s">
        <v>83</v>
      </c>
      <c r="I1237" s="27">
        <v>428377</v>
      </c>
      <c r="J1237" s="27">
        <v>1337</v>
      </c>
      <c r="K1237" s="27">
        <v>429714</v>
      </c>
      <c r="L1237" s="27">
        <v>16987</v>
      </c>
      <c r="M1237" s="27">
        <v>311704</v>
      </c>
      <c r="N1237" s="27">
        <v>328691</v>
      </c>
      <c r="O1237" s="27">
        <v>0</v>
      </c>
      <c r="P1237" s="27">
        <v>101023</v>
      </c>
      <c r="Q1237" s="27">
        <v>0</v>
      </c>
      <c r="R1237" s="27">
        <v>0</v>
      </c>
      <c r="S1237" s="27">
        <v>429714</v>
      </c>
      <c r="T1237" s="27">
        <v>4216</v>
      </c>
      <c r="U1237" s="26" t="s">
        <v>1353</v>
      </c>
      <c r="V1237" s="26" t="s">
        <v>26</v>
      </c>
      <c r="W1237" t="s">
        <v>23</v>
      </c>
      <c r="X1237">
        <f>SUM(SUMIFS(gen_fuel!$T$1:$T$7186,gen_fuel!$A$1:$A$7186,E1237,gen_fuel!$U$1:$U$7186,disposition!A1237,gen_fuel!$N$1:$N$7186,{"HYC","WND","SUN"}))</f>
        <v>116187</v>
      </c>
      <c r="Y1237" s="8">
        <f t="shared" si="19"/>
        <v>16501</v>
      </c>
    </row>
    <row r="1238" spans="1:25" x14ac:dyDescent="0.25">
      <c r="A1238" s="26">
        <v>2013</v>
      </c>
      <c r="B1238" s="26">
        <v>55863</v>
      </c>
      <c r="C1238" s="26" t="s">
        <v>222</v>
      </c>
      <c r="D1238" s="26">
        <v>7</v>
      </c>
      <c r="E1238" s="26">
        <v>10627</v>
      </c>
      <c r="F1238" s="26" t="s">
        <v>23</v>
      </c>
      <c r="G1238" s="26" t="s">
        <v>223</v>
      </c>
      <c r="H1238" s="26" t="s">
        <v>210</v>
      </c>
      <c r="I1238" s="27">
        <v>435631</v>
      </c>
      <c r="J1238" s="27">
        <v>310715</v>
      </c>
      <c r="K1238" s="27">
        <v>746346</v>
      </c>
      <c r="L1238" s="27">
        <v>32456</v>
      </c>
      <c r="M1238" s="27">
        <v>713890</v>
      </c>
      <c r="N1238" s="27">
        <v>746346</v>
      </c>
      <c r="O1238" s="27">
        <v>0</v>
      </c>
      <c r="P1238" s="27">
        <v>0</v>
      </c>
      <c r="Q1238" s="27">
        <v>0</v>
      </c>
      <c r="R1238" s="27">
        <v>0</v>
      </c>
      <c r="S1238" s="27">
        <v>746346</v>
      </c>
      <c r="T1238" s="27"/>
      <c r="U1238" s="26" t="s">
        <v>578</v>
      </c>
      <c r="V1238" s="26" t="s">
        <v>26</v>
      </c>
      <c r="W1238" t="s">
        <v>23</v>
      </c>
      <c r="X1238">
        <f>SUM(SUMIFS(gen_fuel!$T$1:$T$7186,gen_fuel!$A$1:$A$7186,E1238,gen_fuel!$U$1:$U$7186,disposition!A1238,gen_fuel!$N$1:$N$7186,{"HYC","WND","SUN"}))</f>
        <v>0</v>
      </c>
      <c r="Y1238" s="8">
        <f t="shared" si="19"/>
        <v>310715</v>
      </c>
    </row>
    <row r="1239" spans="1:25" x14ac:dyDescent="0.25">
      <c r="A1239" s="26">
        <v>2013</v>
      </c>
      <c r="B1239" s="26">
        <v>49968</v>
      </c>
      <c r="C1239" s="26" t="s">
        <v>224</v>
      </c>
      <c r="D1239" s="26">
        <v>7</v>
      </c>
      <c r="E1239" s="26">
        <v>10684</v>
      </c>
      <c r="F1239" s="26" t="s">
        <v>23</v>
      </c>
      <c r="G1239" s="26" t="s">
        <v>225</v>
      </c>
      <c r="H1239" s="26" t="s">
        <v>48</v>
      </c>
      <c r="I1239" s="27">
        <v>388014</v>
      </c>
      <c r="J1239" s="27">
        <v>835</v>
      </c>
      <c r="K1239" s="27">
        <v>388849</v>
      </c>
      <c r="L1239" s="27">
        <v>61781</v>
      </c>
      <c r="M1239" s="27">
        <v>233096</v>
      </c>
      <c r="N1239" s="27">
        <v>294877</v>
      </c>
      <c r="O1239" s="27">
        <v>0</v>
      </c>
      <c r="P1239" s="27">
        <v>93972</v>
      </c>
      <c r="Q1239" s="27">
        <v>0</v>
      </c>
      <c r="R1239" s="27">
        <v>0</v>
      </c>
      <c r="S1239" s="27">
        <v>388849</v>
      </c>
      <c r="T1239" s="27">
        <v>5632</v>
      </c>
      <c r="U1239" s="26" t="s">
        <v>226</v>
      </c>
      <c r="V1239" s="26" t="s">
        <v>26</v>
      </c>
      <c r="W1239" t="s">
        <v>23</v>
      </c>
      <c r="X1239">
        <f>SUM(SUMIFS(gen_fuel!$T$1:$T$7186,gen_fuel!$A$1:$A$7186,E1239,gen_fuel!$U$1:$U$7186,disposition!A1239,gen_fuel!$N$1:$N$7186,{"HYC","WND","SUN"}))</f>
        <v>0</v>
      </c>
      <c r="Y1239" s="8">
        <f t="shared" si="19"/>
        <v>-93137</v>
      </c>
    </row>
    <row r="1240" spans="1:25" x14ac:dyDescent="0.25">
      <c r="A1240" s="26">
        <v>2013</v>
      </c>
      <c r="B1240" s="26">
        <v>6088</v>
      </c>
      <c r="C1240" s="26" t="s">
        <v>227</v>
      </c>
      <c r="D1240" s="26">
        <v>7</v>
      </c>
      <c r="E1240" s="26">
        <v>10690</v>
      </c>
      <c r="F1240" s="26" t="s">
        <v>23</v>
      </c>
      <c r="G1240" s="26" t="s">
        <v>228</v>
      </c>
      <c r="H1240" s="26" t="s">
        <v>25</v>
      </c>
      <c r="I1240" s="27">
        <v>659353</v>
      </c>
      <c r="J1240" s="27">
        <v>0</v>
      </c>
      <c r="K1240" s="27">
        <v>659353</v>
      </c>
      <c r="L1240" s="27">
        <v>0</v>
      </c>
      <c r="M1240" s="27">
        <v>659353</v>
      </c>
      <c r="N1240" s="27">
        <v>659353</v>
      </c>
      <c r="O1240" s="27">
        <v>0</v>
      </c>
      <c r="P1240" s="27">
        <v>0</v>
      </c>
      <c r="Q1240" s="27">
        <v>0</v>
      </c>
      <c r="R1240" s="27">
        <v>0</v>
      </c>
      <c r="S1240" s="27">
        <v>659353</v>
      </c>
      <c r="T1240" s="27"/>
      <c r="U1240" s="26" t="s">
        <v>26</v>
      </c>
      <c r="V1240" s="26" t="s">
        <v>26</v>
      </c>
      <c r="W1240" t="s">
        <v>23</v>
      </c>
      <c r="X1240">
        <f>SUM(SUMIFS(gen_fuel!$T$1:$T$7186,gen_fuel!$A$1:$A$7186,E1240,gen_fuel!$U$1:$U$7186,disposition!A1240,gen_fuel!$N$1:$N$7186,{"HYC","WND","SUN"}))</f>
        <v>0</v>
      </c>
      <c r="Y1240" s="8">
        <f t="shared" si="19"/>
        <v>0</v>
      </c>
    </row>
    <row r="1241" spans="1:25" x14ac:dyDescent="0.25">
      <c r="A1241" s="26">
        <v>2013</v>
      </c>
      <c r="B1241" s="26">
        <v>6091</v>
      </c>
      <c r="C1241" s="26" t="s">
        <v>170</v>
      </c>
      <c r="D1241" s="26">
        <v>7</v>
      </c>
      <c r="E1241" s="26">
        <v>10692</v>
      </c>
      <c r="F1241" s="26" t="s">
        <v>23</v>
      </c>
      <c r="G1241" s="26" t="s">
        <v>229</v>
      </c>
      <c r="H1241" s="26" t="s">
        <v>61</v>
      </c>
      <c r="I1241" s="27">
        <v>2486035</v>
      </c>
      <c r="J1241" s="27">
        <v>0</v>
      </c>
      <c r="K1241" s="27">
        <v>2486035</v>
      </c>
      <c r="L1241" s="27">
        <v>0</v>
      </c>
      <c r="M1241" s="27">
        <v>2486035</v>
      </c>
      <c r="N1241" s="27">
        <v>2486035</v>
      </c>
      <c r="O1241" s="27">
        <v>0</v>
      </c>
      <c r="P1241" s="27">
        <v>0</v>
      </c>
      <c r="Q1241" s="27">
        <v>0</v>
      </c>
      <c r="R1241" s="27">
        <v>0</v>
      </c>
      <c r="S1241" s="27">
        <v>2486035</v>
      </c>
      <c r="T1241" s="27"/>
      <c r="U1241" s="26" t="s">
        <v>26</v>
      </c>
      <c r="V1241" s="26" t="s">
        <v>26</v>
      </c>
      <c r="W1241" t="s">
        <v>23</v>
      </c>
      <c r="X1241">
        <f>SUM(SUMIFS(gen_fuel!$T$1:$T$7186,gen_fuel!$A$1:$A$7186,E1241,gen_fuel!$U$1:$U$7186,disposition!A1241,gen_fuel!$N$1:$N$7186,{"HYC","WND","SUN"}))</f>
        <v>0</v>
      </c>
      <c r="Y1241" s="8">
        <f t="shared" si="19"/>
        <v>0</v>
      </c>
    </row>
    <row r="1242" spans="1:25" x14ac:dyDescent="0.25">
      <c r="A1242" s="26">
        <v>2013</v>
      </c>
      <c r="B1242" s="26">
        <v>56500</v>
      </c>
      <c r="C1242" s="26" t="s">
        <v>230</v>
      </c>
      <c r="D1242" s="26">
        <v>6</v>
      </c>
      <c r="E1242" s="26">
        <v>10697</v>
      </c>
      <c r="F1242" s="26" t="s">
        <v>50</v>
      </c>
      <c r="G1242" s="26" t="s">
        <v>231</v>
      </c>
      <c r="H1242" s="26" t="s">
        <v>25</v>
      </c>
      <c r="I1242" s="27">
        <v>114747</v>
      </c>
      <c r="J1242" s="27">
        <v>164926</v>
      </c>
      <c r="K1242" s="27">
        <v>279673</v>
      </c>
      <c r="L1242" s="27">
        <v>0</v>
      </c>
      <c r="M1242" s="27">
        <v>279673</v>
      </c>
      <c r="N1242" s="27">
        <v>279673</v>
      </c>
      <c r="O1242" s="27">
        <v>0</v>
      </c>
      <c r="P1242" s="27">
        <v>0</v>
      </c>
      <c r="Q1242" s="27">
        <v>0</v>
      </c>
      <c r="R1242" s="27">
        <v>0</v>
      </c>
      <c r="S1242" s="27">
        <v>279673</v>
      </c>
      <c r="T1242" s="27"/>
      <c r="U1242" s="26" t="s">
        <v>1354</v>
      </c>
      <c r="V1242" s="26" t="s">
        <v>26</v>
      </c>
      <c r="W1242" t="s">
        <v>23</v>
      </c>
      <c r="X1242">
        <f>SUM(SUMIFS(gen_fuel!$T$1:$T$7186,gen_fuel!$A$1:$A$7186,E1242,gen_fuel!$U$1:$U$7186,disposition!A1242,gen_fuel!$N$1:$N$7186,{"HYC","WND","SUN"}))</f>
        <v>0</v>
      </c>
      <c r="Y1242" s="8">
        <f t="shared" si="19"/>
        <v>164926</v>
      </c>
    </row>
    <row r="1243" spans="1:25" x14ac:dyDescent="0.25">
      <c r="A1243" s="26">
        <v>2013</v>
      </c>
      <c r="B1243" s="26">
        <v>7475</v>
      </c>
      <c r="C1243" s="26" t="s">
        <v>232</v>
      </c>
      <c r="D1243" s="26">
        <v>7</v>
      </c>
      <c r="E1243" s="26">
        <v>10698</v>
      </c>
      <c r="F1243" s="26" t="s">
        <v>23</v>
      </c>
      <c r="G1243" s="26" t="s">
        <v>233</v>
      </c>
      <c r="H1243" s="26" t="s">
        <v>49</v>
      </c>
      <c r="I1243" s="27">
        <v>14625</v>
      </c>
      <c r="J1243" s="27">
        <v>137016</v>
      </c>
      <c r="K1243" s="27">
        <v>151641</v>
      </c>
      <c r="L1243" s="27">
        <v>0</v>
      </c>
      <c r="M1243" s="27">
        <v>151641</v>
      </c>
      <c r="N1243" s="27">
        <v>151641</v>
      </c>
      <c r="O1243" s="27">
        <v>0</v>
      </c>
      <c r="P1243" s="27">
        <v>0</v>
      </c>
      <c r="Q1243" s="27"/>
      <c r="R1243" s="27">
        <v>0</v>
      </c>
      <c r="S1243" s="27">
        <v>151641</v>
      </c>
      <c r="T1243" s="27"/>
      <c r="U1243" s="26" t="s">
        <v>26</v>
      </c>
      <c r="V1243" s="26" t="s">
        <v>26</v>
      </c>
      <c r="W1243" t="s">
        <v>23</v>
      </c>
      <c r="X1243">
        <f>SUM(SUMIFS(gen_fuel!$T$1:$T$7186,gen_fuel!$A$1:$A$7186,E1243,gen_fuel!$U$1:$U$7186,disposition!A1243,gen_fuel!$N$1:$N$7186,{"HYC","WND","SUN"}))</f>
        <v>0</v>
      </c>
      <c r="Y1243" s="8">
        <f t="shared" si="19"/>
        <v>137016</v>
      </c>
    </row>
    <row r="1244" spans="1:25" x14ac:dyDescent="0.25">
      <c r="A1244" s="26">
        <v>2013</v>
      </c>
      <c r="B1244" s="26">
        <v>56448</v>
      </c>
      <c r="C1244" s="26" t="s">
        <v>235</v>
      </c>
      <c r="D1244" s="26">
        <v>7</v>
      </c>
      <c r="E1244" s="26">
        <v>10700</v>
      </c>
      <c r="F1244" s="26" t="s">
        <v>23</v>
      </c>
      <c r="G1244" s="26" t="s">
        <v>236</v>
      </c>
      <c r="H1244" s="26" t="s">
        <v>83</v>
      </c>
      <c r="I1244" s="27">
        <v>116113</v>
      </c>
      <c r="J1244" s="27">
        <v>20546</v>
      </c>
      <c r="K1244" s="27">
        <v>136659</v>
      </c>
      <c r="L1244" s="27">
        <v>26352</v>
      </c>
      <c r="M1244" s="27">
        <v>108601</v>
      </c>
      <c r="N1244" s="27">
        <v>134953</v>
      </c>
      <c r="O1244" s="27">
        <v>0</v>
      </c>
      <c r="P1244" s="27">
        <v>1706</v>
      </c>
      <c r="Q1244" s="27"/>
      <c r="R1244" s="27">
        <v>0</v>
      </c>
      <c r="S1244" s="27">
        <v>136659</v>
      </c>
      <c r="T1244" s="27">
        <v>56</v>
      </c>
      <c r="U1244" s="26" t="s">
        <v>669</v>
      </c>
      <c r="V1244" s="26" t="s">
        <v>26</v>
      </c>
      <c r="W1244" t="s">
        <v>23</v>
      </c>
      <c r="X1244">
        <f>SUM(SUMIFS(gen_fuel!$T$1:$T$7186,gen_fuel!$A$1:$A$7186,E1244,gen_fuel!$U$1:$U$7186,disposition!A1244,gen_fuel!$N$1:$N$7186,{"HYC","WND","SUN"}))</f>
        <v>0</v>
      </c>
      <c r="Y1244" s="8">
        <f t="shared" si="19"/>
        <v>18840</v>
      </c>
    </row>
    <row r="1245" spans="1:25" x14ac:dyDescent="0.25">
      <c r="A1245" s="26">
        <v>2013</v>
      </c>
      <c r="B1245" s="26">
        <v>3103</v>
      </c>
      <c r="C1245" s="26" t="s">
        <v>237</v>
      </c>
      <c r="D1245" s="26">
        <v>7</v>
      </c>
      <c r="E1245" s="26">
        <v>10729</v>
      </c>
      <c r="F1245" s="26" t="s">
        <v>23</v>
      </c>
      <c r="G1245" s="26" t="s">
        <v>238</v>
      </c>
      <c r="H1245" s="26" t="s">
        <v>129</v>
      </c>
      <c r="I1245" s="27">
        <v>32962</v>
      </c>
      <c r="J1245" s="27">
        <v>299610</v>
      </c>
      <c r="K1245" s="27">
        <v>332572</v>
      </c>
      <c r="L1245" s="27">
        <v>0</v>
      </c>
      <c r="M1245" s="27">
        <v>332572</v>
      </c>
      <c r="N1245" s="27">
        <v>332572</v>
      </c>
      <c r="O1245" s="27">
        <v>0</v>
      </c>
      <c r="P1245" s="27">
        <v>0</v>
      </c>
      <c r="Q1245" s="27">
        <v>0</v>
      </c>
      <c r="R1245" s="27">
        <v>0</v>
      </c>
      <c r="S1245" s="27">
        <v>332572</v>
      </c>
      <c r="T1245" s="27"/>
      <c r="U1245" s="26" t="s">
        <v>26</v>
      </c>
      <c r="V1245" s="26" t="s">
        <v>26</v>
      </c>
      <c r="W1245" t="s">
        <v>23</v>
      </c>
      <c r="X1245">
        <f>SUM(SUMIFS(gen_fuel!$T$1:$T$7186,gen_fuel!$A$1:$A$7186,E1245,gen_fuel!$U$1:$U$7186,disposition!A1245,gen_fuel!$N$1:$N$7186,{"HYC","WND","SUN"}))</f>
        <v>0</v>
      </c>
      <c r="Y1245" s="8">
        <f t="shared" si="19"/>
        <v>299610</v>
      </c>
    </row>
    <row r="1246" spans="1:25" x14ac:dyDescent="0.25">
      <c r="A1246" s="26">
        <v>2013</v>
      </c>
      <c r="B1246" s="26">
        <v>5543</v>
      </c>
      <c r="C1246" s="26" t="s">
        <v>239</v>
      </c>
      <c r="D1246" s="26">
        <v>7</v>
      </c>
      <c r="E1246" s="26">
        <v>10789</v>
      </c>
      <c r="F1246" s="26" t="s">
        <v>23</v>
      </c>
      <c r="G1246" s="26" t="s">
        <v>240</v>
      </c>
      <c r="H1246" s="26" t="s">
        <v>61</v>
      </c>
      <c r="I1246" s="27">
        <v>197086</v>
      </c>
      <c r="J1246" s="27">
        <v>817662</v>
      </c>
      <c r="K1246" s="27">
        <v>1014748</v>
      </c>
      <c r="L1246" s="27">
        <v>1317</v>
      </c>
      <c r="M1246" s="27">
        <v>566845</v>
      </c>
      <c r="N1246" s="27">
        <v>568162</v>
      </c>
      <c r="O1246" s="27">
        <v>446586</v>
      </c>
      <c r="P1246" s="27">
        <v>0</v>
      </c>
      <c r="Q1246" s="27">
        <v>0</v>
      </c>
      <c r="R1246" s="27">
        <v>0</v>
      </c>
      <c r="S1246" s="27">
        <v>1014748</v>
      </c>
      <c r="T1246" s="27"/>
      <c r="U1246" s="26" t="s">
        <v>1355</v>
      </c>
      <c r="V1246" s="26" t="s">
        <v>26</v>
      </c>
      <c r="W1246" t="s">
        <v>23</v>
      </c>
      <c r="X1246">
        <f>SUM(SUMIFS(gen_fuel!$T$1:$T$7186,gen_fuel!$A$1:$A$7186,E1246,gen_fuel!$U$1:$U$7186,disposition!A1246,gen_fuel!$N$1:$N$7186,{"HYC","WND","SUN"}))</f>
        <v>0</v>
      </c>
      <c r="Y1246" s="8">
        <f t="shared" si="19"/>
        <v>371076</v>
      </c>
    </row>
    <row r="1247" spans="1:25" x14ac:dyDescent="0.25">
      <c r="A1247" s="26">
        <v>2013</v>
      </c>
      <c r="B1247" s="26">
        <v>50006</v>
      </c>
      <c r="C1247" s="26" t="s">
        <v>242</v>
      </c>
      <c r="D1247" s="26">
        <v>7</v>
      </c>
      <c r="E1247" s="26">
        <v>10790</v>
      </c>
      <c r="F1247" s="26" t="s">
        <v>23</v>
      </c>
      <c r="G1247" s="26" t="s">
        <v>243</v>
      </c>
      <c r="H1247" s="26" t="s">
        <v>61</v>
      </c>
      <c r="I1247" s="27">
        <v>522600</v>
      </c>
      <c r="J1247" s="27">
        <v>172766</v>
      </c>
      <c r="K1247" s="27">
        <v>695366</v>
      </c>
      <c r="L1247" s="27">
        <v>2929</v>
      </c>
      <c r="M1247" s="27">
        <v>478461</v>
      </c>
      <c r="N1247" s="27">
        <v>481390</v>
      </c>
      <c r="O1247" s="27">
        <v>0</v>
      </c>
      <c r="P1247" s="27">
        <v>1480</v>
      </c>
      <c r="Q1247" s="27">
        <v>212496</v>
      </c>
      <c r="R1247" s="27">
        <v>0</v>
      </c>
      <c r="S1247" s="27">
        <v>695366</v>
      </c>
      <c r="T1247" s="27">
        <v>50</v>
      </c>
      <c r="U1247" s="26" t="s">
        <v>26</v>
      </c>
      <c r="V1247" s="26" t="s">
        <v>26</v>
      </c>
      <c r="W1247" t="s">
        <v>23</v>
      </c>
      <c r="X1247">
        <f>SUM(SUMIFS(gen_fuel!$T$1:$T$7186,gen_fuel!$A$1:$A$7186,E1247,gen_fuel!$U$1:$U$7186,disposition!A1247,gen_fuel!$N$1:$N$7186,{"HYC","WND","SUN"}))</f>
        <v>0</v>
      </c>
      <c r="Y1247" s="8">
        <f t="shared" si="19"/>
        <v>-41210</v>
      </c>
    </row>
    <row r="1248" spans="1:25" x14ac:dyDescent="0.25">
      <c r="A1248" s="26">
        <v>2013</v>
      </c>
      <c r="B1248" s="26">
        <v>50006</v>
      </c>
      <c r="C1248" s="26" t="s">
        <v>242</v>
      </c>
      <c r="D1248" s="26">
        <v>7</v>
      </c>
      <c r="E1248" s="26">
        <v>10795</v>
      </c>
      <c r="F1248" s="26" t="s">
        <v>23</v>
      </c>
      <c r="G1248" s="26" t="s">
        <v>246</v>
      </c>
      <c r="H1248" s="26" t="s">
        <v>247</v>
      </c>
      <c r="I1248" s="27">
        <v>17772</v>
      </c>
      <c r="J1248" s="27">
        <v>239863</v>
      </c>
      <c r="K1248" s="27">
        <v>257635</v>
      </c>
      <c r="L1248" s="27">
        <v>0</v>
      </c>
      <c r="M1248" s="27">
        <v>257635</v>
      </c>
      <c r="N1248" s="27">
        <v>257635</v>
      </c>
      <c r="O1248" s="27">
        <v>0</v>
      </c>
      <c r="P1248" s="27">
        <v>0</v>
      </c>
      <c r="Q1248" s="27"/>
      <c r="R1248" s="27">
        <v>0</v>
      </c>
      <c r="S1248" s="27">
        <v>257635</v>
      </c>
      <c r="T1248" s="27"/>
      <c r="U1248" s="26" t="s">
        <v>1057</v>
      </c>
      <c r="V1248" s="26" t="s">
        <v>26</v>
      </c>
      <c r="W1248" t="s">
        <v>23</v>
      </c>
      <c r="X1248">
        <f>SUM(SUMIFS(gen_fuel!$T$1:$T$7186,gen_fuel!$A$1:$A$7186,E1248,gen_fuel!$U$1:$U$7186,disposition!A1248,gen_fuel!$N$1:$N$7186,{"HYC","WND","SUN"}))</f>
        <v>0</v>
      </c>
      <c r="Y1248" s="8">
        <f t="shared" si="19"/>
        <v>239863</v>
      </c>
    </row>
    <row r="1249" spans="1:25" x14ac:dyDescent="0.25">
      <c r="A1249" s="26">
        <v>2013</v>
      </c>
      <c r="B1249" s="26">
        <v>3807</v>
      </c>
      <c r="C1249" s="26" t="s">
        <v>249</v>
      </c>
      <c r="D1249" s="26">
        <v>7</v>
      </c>
      <c r="E1249" s="26">
        <v>10849</v>
      </c>
      <c r="F1249" s="26" t="s">
        <v>23</v>
      </c>
      <c r="G1249" s="26" t="s">
        <v>250</v>
      </c>
      <c r="H1249" s="26" t="s">
        <v>176</v>
      </c>
      <c r="I1249" s="27">
        <v>647410</v>
      </c>
      <c r="J1249" s="27">
        <v>15637</v>
      </c>
      <c r="K1249" s="27">
        <v>663047</v>
      </c>
      <c r="L1249" s="27">
        <v>79383</v>
      </c>
      <c r="M1249" s="27">
        <v>0</v>
      </c>
      <c r="N1249" s="27">
        <v>79383</v>
      </c>
      <c r="O1249" s="27">
        <v>502654</v>
      </c>
      <c r="P1249" s="27">
        <v>0</v>
      </c>
      <c r="Q1249" s="27">
        <v>0</v>
      </c>
      <c r="R1249" s="27">
        <v>81010</v>
      </c>
      <c r="S1249" s="27">
        <v>663047</v>
      </c>
      <c r="T1249" s="27"/>
      <c r="U1249" s="26" t="s">
        <v>1356</v>
      </c>
      <c r="V1249" s="26" t="s">
        <v>1357</v>
      </c>
      <c r="W1249" t="s">
        <v>23</v>
      </c>
      <c r="X1249">
        <f>SUM(SUMIFS(gen_fuel!$T$1:$T$7186,gen_fuel!$A$1:$A$7186,E1249,gen_fuel!$U$1:$U$7186,disposition!A1249,gen_fuel!$N$1:$N$7186,{"HYC","WND","SUN"}))</f>
        <v>0</v>
      </c>
      <c r="Y1249" s="8">
        <f t="shared" si="19"/>
        <v>-568027</v>
      </c>
    </row>
    <row r="1250" spans="1:25" x14ac:dyDescent="0.25">
      <c r="A1250" s="26">
        <v>2013</v>
      </c>
      <c r="B1250" s="26">
        <v>3106</v>
      </c>
      <c r="C1250" s="26" t="s">
        <v>253</v>
      </c>
      <c r="D1250" s="26">
        <v>7</v>
      </c>
      <c r="E1250" s="26">
        <v>10855</v>
      </c>
      <c r="F1250" s="26" t="s">
        <v>23</v>
      </c>
      <c r="G1250" s="26" t="s">
        <v>254</v>
      </c>
      <c r="H1250" s="26" t="s">
        <v>108</v>
      </c>
      <c r="I1250" s="27">
        <v>108877</v>
      </c>
      <c r="J1250" s="27">
        <v>60307</v>
      </c>
      <c r="K1250" s="27">
        <v>169184</v>
      </c>
      <c r="L1250" s="27">
        <v>60307</v>
      </c>
      <c r="M1250" s="27">
        <v>108877</v>
      </c>
      <c r="N1250" s="27">
        <v>169184</v>
      </c>
      <c r="O1250" s="27">
        <v>0</v>
      </c>
      <c r="P1250" s="27">
        <v>0</v>
      </c>
      <c r="Q1250" s="27">
        <v>0</v>
      </c>
      <c r="R1250" s="27">
        <v>0</v>
      </c>
      <c r="S1250" s="27">
        <v>169184</v>
      </c>
      <c r="T1250" s="27"/>
      <c r="U1250" s="26" t="s">
        <v>1358</v>
      </c>
      <c r="V1250" s="26" t="s">
        <v>26</v>
      </c>
      <c r="W1250" t="s">
        <v>23</v>
      </c>
      <c r="X1250">
        <f>SUM(SUMIFS(gen_fuel!$T$1:$T$7186,gen_fuel!$A$1:$A$7186,E1250,gen_fuel!$U$1:$U$7186,disposition!A1250,gen_fuel!$N$1:$N$7186,{"HYC","WND","SUN"}))</f>
        <v>0</v>
      </c>
      <c r="Y1250" s="8">
        <f t="shared" si="19"/>
        <v>60307</v>
      </c>
    </row>
    <row r="1251" spans="1:25" x14ac:dyDescent="0.25">
      <c r="A1251" s="26">
        <v>2013</v>
      </c>
      <c r="B1251" s="26">
        <v>772</v>
      </c>
      <c r="C1251" s="26" t="s">
        <v>255</v>
      </c>
      <c r="D1251" s="26">
        <v>7</v>
      </c>
      <c r="E1251" s="26">
        <v>10860</v>
      </c>
      <c r="F1251" s="26" t="s">
        <v>23</v>
      </c>
      <c r="G1251" s="26" t="s">
        <v>256</v>
      </c>
      <c r="H1251" s="26" t="s">
        <v>108</v>
      </c>
      <c r="I1251" s="27">
        <v>988794</v>
      </c>
      <c r="J1251" s="27">
        <v>51163</v>
      </c>
      <c r="K1251" s="27">
        <v>1039957</v>
      </c>
      <c r="L1251" s="27">
        <v>187970</v>
      </c>
      <c r="M1251" s="27">
        <v>851987</v>
      </c>
      <c r="N1251" s="27">
        <v>1039957</v>
      </c>
      <c r="O1251" s="27">
        <v>0</v>
      </c>
      <c r="P1251" s="27">
        <v>0</v>
      </c>
      <c r="Q1251" s="27">
        <v>0</v>
      </c>
      <c r="R1251" s="27">
        <v>0</v>
      </c>
      <c r="S1251" s="27">
        <v>1039957</v>
      </c>
      <c r="T1251" s="27"/>
      <c r="U1251" s="26" t="s">
        <v>26</v>
      </c>
      <c r="V1251" s="26" t="s">
        <v>26</v>
      </c>
      <c r="W1251" t="s">
        <v>23</v>
      </c>
      <c r="X1251">
        <f>SUM(SUMIFS(gen_fuel!$T$1:$T$7186,gen_fuel!$A$1:$A$7186,E1251,gen_fuel!$U$1:$U$7186,disposition!A1251,gen_fuel!$N$1:$N$7186,{"HYC","WND","SUN"}))</f>
        <v>0</v>
      </c>
      <c r="Y1251" s="8">
        <f t="shared" si="19"/>
        <v>51163</v>
      </c>
    </row>
    <row r="1252" spans="1:25" x14ac:dyDescent="0.25">
      <c r="A1252" s="26">
        <v>2013</v>
      </c>
      <c r="B1252" s="26">
        <v>772</v>
      </c>
      <c r="C1252" s="26" t="s">
        <v>255</v>
      </c>
      <c r="D1252" s="26">
        <v>7</v>
      </c>
      <c r="E1252" s="26">
        <v>10861</v>
      </c>
      <c r="F1252" s="26" t="s">
        <v>23</v>
      </c>
      <c r="G1252" s="26" t="s">
        <v>257</v>
      </c>
      <c r="H1252" s="26" t="s">
        <v>108</v>
      </c>
      <c r="I1252" s="27">
        <v>35397</v>
      </c>
      <c r="J1252" s="27">
        <v>42113</v>
      </c>
      <c r="K1252" s="27">
        <v>77510</v>
      </c>
      <c r="L1252" s="27">
        <v>8651</v>
      </c>
      <c r="M1252" s="27">
        <v>68859</v>
      </c>
      <c r="N1252" s="27">
        <v>77510</v>
      </c>
      <c r="O1252" s="27">
        <v>0</v>
      </c>
      <c r="P1252" s="27">
        <v>0</v>
      </c>
      <c r="Q1252" s="27">
        <v>0</v>
      </c>
      <c r="R1252" s="27">
        <v>0</v>
      </c>
      <c r="S1252" s="27">
        <v>77510</v>
      </c>
      <c r="T1252" s="27"/>
      <c r="U1252" s="26" t="s">
        <v>26</v>
      </c>
      <c r="V1252" s="26" t="s">
        <v>26</v>
      </c>
      <c r="W1252" t="s">
        <v>23</v>
      </c>
      <c r="X1252">
        <f>SUM(SUMIFS(gen_fuel!$T$1:$T$7186,gen_fuel!$A$1:$A$7186,E1252,gen_fuel!$U$1:$U$7186,disposition!A1252,gen_fuel!$N$1:$N$7186,{"HYC","WND","SUN"}))</f>
        <v>0</v>
      </c>
      <c r="Y1252" s="8">
        <f t="shared" si="19"/>
        <v>42113</v>
      </c>
    </row>
    <row r="1253" spans="1:25" x14ac:dyDescent="0.25">
      <c r="A1253" s="26">
        <v>2013</v>
      </c>
      <c r="B1253" s="26">
        <v>772</v>
      </c>
      <c r="C1253" s="26" t="s">
        <v>255</v>
      </c>
      <c r="D1253" s="26">
        <v>7</v>
      </c>
      <c r="E1253" s="26">
        <v>10862</v>
      </c>
      <c r="F1253" s="26" t="s">
        <v>23</v>
      </c>
      <c r="G1253" s="26" t="s">
        <v>258</v>
      </c>
      <c r="H1253" s="26" t="s">
        <v>259</v>
      </c>
      <c r="I1253" s="27">
        <v>40894</v>
      </c>
      <c r="J1253" s="27">
        <v>36623</v>
      </c>
      <c r="K1253" s="27">
        <v>77517</v>
      </c>
      <c r="L1253" s="27">
        <v>0</v>
      </c>
      <c r="M1253" s="27">
        <v>77517</v>
      </c>
      <c r="N1253" s="27">
        <v>77517</v>
      </c>
      <c r="O1253" s="27">
        <v>0</v>
      </c>
      <c r="P1253" s="27">
        <v>0</v>
      </c>
      <c r="Q1253" s="27">
        <v>0</v>
      </c>
      <c r="R1253" s="27">
        <v>0</v>
      </c>
      <c r="S1253" s="27">
        <v>77517</v>
      </c>
      <c r="T1253" s="27"/>
      <c r="U1253" s="26" t="s">
        <v>26</v>
      </c>
      <c r="V1253" s="26" t="s">
        <v>26</v>
      </c>
      <c r="W1253" t="s">
        <v>23</v>
      </c>
      <c r="X1253">
        <f>SUM(SUMIFS(gen_fuel!$T$1:$T$7186,gen_fuel!$A$1:$A$7186,E1253,gen_fuel!$U$1:$U$7186,disposition!A1253,gen_fuel!$N$1:$N$7186,{"HYC","WND","SUN"}))</f>
        <v>0</v>
      </c>
      <c r="Y1253" s="8">
        <f t="shared" si="19"/>
        <v>36623</v>
      </c>
    </row>
    <row r="1254" spans="1:25" x14ac:dyDescent="0.25">
      <c r="A1254" s="26">
        <v>2013</v>
      </c>
      <c r="B1254" s="26">
        <v>772</v>
      </c>
      <c r="C1254" s="26" t="s">
        <v>255</v>
      </c>
      <c r="D1254" s="26">
        <v>7</v>
      </c>
      <c r="E1254" s="26">
        <v>10863</v>
      </c>
      <c r="F1254" s="26" t="s">
        <v>23</v>
      </c>
      <c r="G1254" s="26" t="s">
        <v>260</v>
      </c>
      <c r="H1254" s="26" t="s">
        <v>176</v>
      </c>
      <c r="I1254" s="27">
        <v>34349</v>
      </c>
      <c r="J1254" s="27">
        <v>40830</v>
      </c>
      <c r="K1254" s="27">
        <v>75179</v>
      </c>
      <c r="L1254" s="27">
        <v>12977</v>
      </c>
      <c r="M1254" s="27">
        <v>62202</v>
      </c>
      <c r="N1254" s="27">
        <v>75179</v>
      </c>
      <c r="O1254" s="27">
        <v>0</v>
      </c>
      <c r="P1254" s="27">
        <v>0</v>
      </c>
      <c r="Q1254" s="27">
        <v>0</v>
      </c>
      <c r="R1254" s="27">
        <v>0</v>
      </c>
      <c r="S1254" s="27">
        <v>75179</v>
      </c>
      <c r="T1254" s="27"/>
      <c r="U1254" s="26" t="s">
        <v>26</v>
      </c>
      <c r="V1254" s="26" t="s">
        <v>26</v>
      </c>
      <c r="W1254" t="s">
        <v>23</v>
      </c>
      <c r="X1254">
        <f>SUM(SUMIFS(gen_fuel!$T$1:$T$7186,gen_fuel!$A$1:$A$7186,E1254,gen_fuel!$U$1:$U$7186,disposition!A1254,gen_fuel!$N$1:$N$7186,{"HYC","WND","SUN"}))</f>
        <v>0</v>
      </c>
      <c r="Y1254" s="8">
        <f t="shared" si="19"/>
        <v>40830</v>
      </c>
    </row>
    <row r="1255" spans="1:25" x14ac:dyDescent="0.25">
      <c r="A1255" s="26">
        <v>2013</v>
      </c>
      <c r="B1255" s="26">
        <v>772</v>
      </c>
      <c r="C1255" s="26" t="s">
        <v>255</v>
      </c>
      <c r="D1255" s="26">
        <v>7</v>
      </c>
      <c r="E1255" s="26">
        <v>10864</v>
      </c>
      <c r="F1255" s="26" t="s">
        <v>23</v>
      </c>
      <c r="G1255" s="26" t="s">
        <v>261</v>
      </c>
      <c r="H1255" s="26" t="s">
        <v>108</v>
      </c>
      <c r="I1255" s="27">
        <v>1208904</v>
      </c>
      <c r="J1255" s="27">
        <v>57011</v>
      </c>
      <c r="K1255" s="27">
        <v>1265915</v>
      </c>
      <c r="L1255" s="27">
        <v>265750</v>
      </c>
      <c r="M1255" s="27">
        <v>1000165</v>
      </c>
      <c r="N1255" s="27">
        <v>1265915</v>
      </c>
      <c r="O1255" s="27">
        <v>0</v>
      </c>
      <c r="P1255" s="27">
        <v>0</v>
      </c>
      <c r="Q1255" s="27">
        <v>0</v>
      </c>
      <c r="R1255" s="27">
        <v>0</v>
      </c>
      <c r="S1255" s="27">
        <v>1265915</v>
      </c>
      <c r="T1255" s="27">
        <v>0</v>
      </c>
      <c r="U1255" s="26" t="s">
        <v>26</v>
      </c>
      <c r="V1255" s="26" t="s">
        <v>26</v>
      </c>
      <c r="W1255" t="s">
        <v>23</v>
      </c>
      <c r="X1255">
        <f>SUM(SUMIFS(gen_fuel!$T$1:$T$7186,gen_fuel!$A$1:$A$7186,E1255,gen_fuel!$U$1:$U$7186,disposition!A1255,gen_fuel!$N$1:$N$7186,{"HYC","WND","SUN"}))</f>
        <v>0</v>
      </c>
      <c r="Y1255" s="8">
        <f t="shared" si="19"/>
        <v>57011</v>
      </c>
    </row>
    <row r="1256" spans="1:25" x14ac:dyDescent="0.25">
      <c r="A1256" s="26">
        <v>2013</v>
      </c>
      <c r="B1256" s="26">
        <v>772</v>
      </c>
      <c r="C1256" s="26" t="s">
        <v>255</v>
      </c>
      <c r="D1256" s="26">
        <v>7</v>
      </c>
      <c r="E1256" s="26">
        <v>10865</v>
      </c>
      <c r="F1256" s="26" t="s">
        <v>23</v>
      </c>
      <c r="G1256" s="26" t="s">
        <v>262</v>
      </c>
      <c r="H1256" s="26" t="s">
        <v>53</v>
      </c>
      <c r="I1256" s="27">
        <v>1466620</v>
      </c>
      <c r="J1256" s="27">
        <v>1697890</v>
      </c>
      <c r="K1256" s="27">
        <v>3164510</v>
      </c>
      <c r="L1256" s="27">
        <v>402292</v>
      </c>
      <c r="M1256" s="27">
        <v>2761279</v>
      </c>
      <c r="N1256" s="27">
        <v>3163571</v>
      </c>
      <c r="O1256" s="27">
        <v>0</v>
      </c>
      <c r="P1256" s="27">
        <v>939</v>
      </c>
      <c r="Q1256" s="27">
        <v>0</v>
      </c>
      <c r="R1256" s="27">
        <v>0</v>
      </c>
      <c r="S1256" s="27">
        <v>3164510</v>
      </c>
      <c r="T1256" s="27">
        <v>30</v>
      </c>
      <c r="U1256" s="26" t="s">
        <v>26</v>
      </c>
      <c r="V1256" s="26" t="s">
        <v>26</v>
      </c>
      <c r="W1256" t="s">
        <v>23</v>
      </c>
      <c r="X1256">
        <f>SUM(SUMIFS(gen_fuel!$T$1:$T$7186,gen_fuel!$A$1:$A$7186,E1256,gen_fuel!$U$1:$U$7186,disposition!A1256,gen_fuel!$N$1:$N$7186,{"HYC","WND","SUN"}))</f>
        <v>0</v>
      </c>
      <c r="Y1256" s="8">
        <f t="shared" si="19"/>
        <v>1696951</v>
      </c>
    </row>
    <row r="1257" spans="1:25" x14ac:dyDescent="0.25">
      <c r="A1257" s="26">
        <v>2013</v>
      </c>
      <c r="B1257" s="26">
        <v>772</v>
      </c>
      <c r="C1257" s="26" t="s">
        <v>255</v>
      </c>
      <c r="D1257" s="26">
        <v>7</v>
      </c>
      <c r="E1257" s="26">
        <v>10866</v>
      </c>
      <c r="F1257" s="26" t="s">
        <v>23</v>
      </c>
      <c r="G1257" s="26" t="s">
        <v>263</v>
      </c>
      <c r="H1257" s="26" t="s">
        <v>53</v>
      </c>
      <c r="I1257" s="27">
        <v>166856</v>
      </c>
      <c r="J1257" s="27">
        <v>214610</v>
      </c>
      <c r="K1257" s="27">
        <v>381466</v>
      </c>
      <c r="L1257" s="27">
        <v>0</v>
      </c>
      <c r="M1257" s="27">
        <v>381466</v>
      </c>
      <c r="N1257" s="27">
        <v>381466</v>
      </c>
      <c r="O1257" s="27">
        <v>0</v>
      </c>
      <c r="P1257" s="27">
        <v>0</v>
      </c>
      <c r="Q1257" s="27">
        <v>0</v>
      </c>
      <c r="R1257" s="27">
        <v>0</v>
      </c>
      <c r="S1257" s="27">
        <v>381466</v>
      </c>
      <c r="T1257" s="27"/>
      <c r="U1257" s="26" t="s">
        <v>26</v>
      </c>
      <c r="V1257" s="26" t="s">
        <v>26</v>
      </c>
      <c r="W1257" t="s">
        <v>23</v>
      </c>
      <c r="X1257">
        <f>SUM(SUMIFS(gen_fuel!$T$1:$T$7186,gen_fuel!$A$1:$A$7186,E1257,gen_fuel!$U$1:$U$7186,disposition!A1257,gen_fuel!$N$1:$N$7186,{"HYC","WND","SUN"}))</f>
        <v>0</v>
      </c>
      <c r="Y1257" s="8">
        <f t="shared" si="19"/>
        <v>214610</v>
      </c>
    </row>
    <row r="1258" spans="1:25" x14ac:dyDescent="0.25">
      <c r="A1258" s="26">
        <v>2013</v>
      </c>
      <c r="B1258" s="26">
        <v>7</v>
      </c>
      <c r="C1258" s="26" t="s">
        <v>264</v>
      </c>
      <c r="D1258" s="26">
        <v>7</v>
      </c>
      <c r="E1258" s="26">
        <v>10867</v>
      </c>
      <c r="F1258" s="26" t="s">
        <v>23</v>
      </c>
      <c r="G1258" s="26" t="s">
        <v>265</v>
      </c>
      <c r="H1258" s="26" t="s">
        <v>53</v>
      </c>
      <c r="I1258" s="27">
        <v>301487</v>
      </c>
      <c r="J1258" s="27">
        <v>163617</v>
      </c>
      <c r="K1258" s="27">
        <v>465104</v>
      </c>
      <c r="L1258" s="27">
        <v>0</v>
      </c>
      <c r="M1258" s="27">
        <v>465104</v>
      </c>
      <c r="N1258" s="27">
        <v>465104</v>
      </c>
      <c r="O1258" s="27">
        <v>0</v>
      </c>
      <c r="P1258" s="27">
        <v>0</v>
      </c>
      <c r="Q1258" s="27">
        <v>0</v>
      </c>
      <c r="R1258" s="27">
        <v>0</v>
      </c>
      <c r="S1258" s="27">
        <v>465104</v>
      </c>
      <c r="T1258" s="27"/>
      <c r="U1258" s="26" t="s">
        <v>266</v>
      </c>
      <c r="V1258" s="26" t="s">
        <v>26</v>
      </c>
      <c r="W1258" t="s">
        <v>23</v>
      </c>
      <c r="X1258">
        <f>SUM(SUMIFS(gen_fuel!$T$1:$T$7186,gen_fuel!$A$1:$A$7186,E1258,gen_fuel!$U$1:$U$7186,disposition!A1258,gen_fuel!$N$1:$N$7186,{"HYC","WND","SUN"}))</f>
        <v>0</v>
      </c>
      <c r="Y1258" s="8">
        <f t="shared" si="19"/>
        <v>163617</v>
      </c>
    </row>
    <row r="1259" spans="1:25" x14ac:dyDescent="0.25">
      <c r="A1259" s="26">
        <v>2013</v>
      </c>
      <c r="B1259" s="26">
        <v>6426</v>
      </c>
      <c r="C1259" s="26" t="s">
        <v>268</v>
      </c>
      <c r="D1259" s="26">
        <v>7</v>
      </c>
      <c r="E1259" s="26">
        <v>50026</v>
      </c>
      <c r="F1259" s="26" t="s">
        <v>23</v>
      </c>
      <c r="G1259" s="26" t="s">
        <v>269</v>
      </c>
      <c r="H1259" s="26" t="s">
        <v>61</v>
      </c>
      <c r="I1259" s="27">
        <v>274906</v>
      </c>
      <c r="J1259" s="27">
        <v>660355</v>
      </c>
      <c r="K1259" s="27">
        <v>935261</v>
      </c>
      <c r="L1259" s="27">
        <v>3299</v>
      </c>
      <c r="M1259" s="27">
        <v>931962</v>
      </c>
      <c r="N1259" s="27">
        <v>935261</v>
      </c>
      <c r="O1259" s="27">
        <v>0</v>
      </c>
      <c r="P1259" s="27">
        <v>0</v>
      </c>
      <c r="Q1259" s="27">
        <v>0</v>
      </c>
      <c r="R1259" s="27">
        <v>0</v>
      </c>
      <c r="S1259" s="27">
        <v>935261</v>
      </c>
      <c r="T1259" s="27"/>
      <c r="U1259" s="26" t="s">
        <v>122</v>
      </c>
      <c r="V1259" s="26" t="s">
        <v>26</v>
      </c>
      <c r="W1259" t="s">
        <v>23</v>
      </c>
      <c r="X1259">
        <f>SUM(SUMIFS(gen_fuel!$T$1:$T$7186,gen_fuel!$A$1:$A$7186,E1259,gen_fuel!$U$1:$U$7186,disposition!A1259,gen_fuel!$N$1:$N$7186,{"HYC","WND","SUN"}))</f>
        <v>0</v>
      </c>
      <c r="Y1259" s="8">
        <f t="shared" si="19"/>
        <v>660355</v>
      </c>
    </row>
    <row r="1260" spans="1:25" x14ac:dyDescent="0.25">
      <c r="A1260" s="26">
        <v>2013</v>
      </c>
      <c r="B1260" s="26">
        <v>16064</v>
      </c>
      <c r="C1260" s="26" t="s">
        <v>1359</v>
      </c>
      <c r="D1260" s="26">
        <v>7</v>
      </c>
      <c r="E1260" s="26">
        <v>50028</v>
      </c>
      <c r="F1260" s="26" t="s">
        <v>23</v>
      </c>
      <c r="G1260" s="26" t="s">
        <v>1360</v>
      </c>
      <c r="H1260" s="26" t="s">
        <v>25</v>
      </c>
      <c r="I1260" s="27">
        <v>300532</v>
      </c>
      <c r="J1260" s="27">
        <v>369234</v>
      </c>
      <c r="K1260" s="27">
        <v>669766</v>
      </c>
      <c r="L1260" s="27"/>
      <c r="M1260" s="27">
        <v>669766</v>
      </c>
      <c r="N1260" s="27">
        <v>669766</v>
      </c>
      <c r="O1260" s="27">
        <v>0</v>
      </c>
      <c r="P1260" s="27">
        <v>0</v>
      </c>
      <c r="Q1260" s="27"/>
      <c r="R1260" s="27">
        <v>0</v>
      </c>
      <c r="S1260" s="27">
        <v>669766</v>
      </c>
      <c r="T1260" s="27"/>
      <c r="U1260" s="26" t="s">
        <v>26</v>
      </c>
      <c r="V1260" s="26" t="s">
        <v>26</v>
      </c>
      <c r="W1260" t="s">
        <v>23</v>
      </c>
      <c r="X1260">
        <f>SUM(SUMIFS(gen_fuel!$T$1:$T$7186,gen_fuel!$A$1:$A$7186,E1260,gen_fuel!$U$1:$U$7186,disposition!A1260,gen_fuel!$N$1:$N$7186,{"HYC","WND","SUN"}))</f>
        <v>0</v>
      </c>
      <c r="Y1260" s="8">
        <f t="shared" si="19"/>
        <v>369234</v>
      </c>
    </row>
    <row r="1261" spans="1:25" x14ac:dyDescent="0.25">
      <c r="A1261" s="26">
        <v>2013</v>
      </c>
      <c r="B1261" s="26">
        <v>16544</v>
      </c>
      <c r="C1261" s="26" t="s">
        <v>271</v>
      </c>
      <c r="D1261" s="26">
        <v>7</v>
      </c>
      <c r="E1261" s="26">
        <v>50041</v>
      </c>
      <c r="F1261" s="26" t="s">
        <v>23</v>
      </c>
      <c r="G1261" s="26" t="s">
        <v>272</v>
      </c>
      <c r="H1261" s="26" t="s">
        <v>44</v>
      </c>
      <c r="I1261" s="27">
        <v>12123</v>
      </c>
      <c r="J1261" s="27">
        <v>37328</v>
      </c>
      <c r="K1261" s="27">
        <v>49451</v>
      </c>
      <c r="L1261" s="27">
        <v>764</v>
      </c>
      <c r="M1261" s="27">
        <v>48687</v>
      </c>
      <c r="N1261" s="27">
        <v>49451</v>
      </c>
      <c r="O1261" s="27">
        <v>0</v>
      </c>
      <c r="P1261" s="27">
        <v>0</v>
      </c>
      <c r="Q1261" s="27">
        <v>0</v>
      </c>
      <c r="R1261" s="27">
        <v>0</v>
      </c>
      <c r="S1261" s="27">
        <v>49451</v>
      </c>
      <c r="T1261" s="27"/>
      <c r="U1261" s="26" t="s">
        <v>26</v>
      </c>
      <c r="V1261" s="26" t="s">
        <v>26</v>
      </c>
      <c r="W1261" t="s">
        <v>23</v>
      </c>
      <c r="X1261">
        <f>SUM(SUMIFS(gen_fuel!$T$1:$T$7186,gen_fuel!$A$1:$A$7186,E1261,gen_fuel!$U$1:$U$7186,disposition!A1261,gen_fuel!$N$1:$N$7186,{"HYC","WND","SUN"}))</f>
        <v>0</v>
      </c>
      <c r="Y1261" s="8">
        <f t="shared" si="19"/>
        <v>37328</v>
      </c>
    </row>
    <row r="1262" spans="1:25" x14ac:dyDescent="0.25">
      <c r="A1262" s="26">
        <v>2013</v>
      </c>
      <c r="B1262" s="26">
        <v>14254</v>
      </c>
      <c r="C1262" s="26" t="s">
        <v>273</v>
      </c>
      <c r="D1262" s="26">
        <v>7</v>
      </c>
      <c r="E1262" s="26">
        <v>50043</v>
      </c>
      <c r="F1262" s="26" t="s">
        <v>23</v>
      </c>
      <c r="G1262" s="26" t="s">
        <v>274</v>
      </c>
      <c r="H1262" s="26" t="s">
        <v>61</v>
      </c>
      <c r="I1262" s="27">
        <v>1795398</v>
      </c>
      <c r="J1262" s="27">
        <v>243157</v>
      </c>
      <c r="K1262" s="27">
        <v>2038555</v>
      </c>
      <c r="L1262" s="27">
        <v>45730</v>
      </c>
      <c r="M1262" s="27">
        <v>1615497</v>
      </c>
      <c r="N1262" s="27">
        <v>1661227</v>
      </c>
      <c r="O1262" s="27">
        <v>0</v>
      </c>
      <c r="P1262" s="27">
        <v>147086</v>
      </c>
      <c r="Q1262" s="27">
        <v>0</v>
      </c>
      <c r="R1262" s="27">
        <v>230242</v>
      </c>
      <c r="S1262" s="27">
        <v>2038555</v>
      </c>
      <c r="T1262" s="27">
        <v>5557</v>
      </c>
      <c r="U1262" s="26" t="s">
        <v>26</v>
      </c>
      <c r="V1262" s="26" t="s">
        <v>1361</v>
      </c>
      <c r="W1262" t="s">
        <v>23</v>
      </c>
      <c r="X1262">
        <f>SUM(SUMIFS(gen_fuel!$T$1:$T$7186,gen_fuel!$A$1:$A$7186,E1262,gen_fuel!$U$1:$U$7186,disposition!A1262,gen_fuel!$N$1:$N$7186,{"HYC","WND","SUN"}))</f>
        <v>0</v>
      </c>
      <c r="Y1262" s="8">
        <f t="shared" si="19"/>
        <v>-134171</v>
      </c>
    </row>
    <row r="1263" spans="1:25" x14ac:dyDescent="0.25">
      <c r="A1263" s="26">
        <v>2013</v>
      </c>
      <c r="B1263" s="26">
        <v>17145</v>
      </c>
      <c r="C1263" s="26" t="s">
        <v>277</v>
      </c>
      <c r="D1263" s="26">
        <v>7</v>
      </c>
      <c r="E1263" s="26">
        <v>50067</v>
      </c>
      <c r="F1263" s="26" t="s">
        <v>23</v>
      </c>
      <c r="G1263" s="26" t="s">
        <v>278</v>
      </c>
      <c r="H1263" s="26" t="s">
        <v>61</v>
      </c>
      <c r="I1263" s="27">
        <v>53016</v>
      </c>
      <c r="J1263" s="27">
        <v>17779</v>
      </c>
      <c r="K1263" s="27">
        <v>70795</v>
      </c>
      <c r="L1263" s="27">
        <v>0</v>
      </c>
      <c r="M1263" s="27">
        <v>67739</v>
      </c>
      <c r="N1263" s="27">
        <v>67739</v>
      </c>
      <c r="O1263" s="27">
        <v>0</v>
      </c>
      <c r="P1263" s="27">
        <v>3056</v>
      </c>
      <c r="Q1263" s="27">
        <v>0</v>
      </c>
      <c r="R1263" s="27">
        <v>0</v>
      </c>
      <c r="S1263" s="27">
        <v>70795</v>
      </c>
      <c r="T1263" s="27">
        <v>149</v>
      </c>
      <c r="U1263" s="26" t="s">
        <v>26</v>
      </c>
      <c r="V1263" s="26" t="s">
        <v>26</v>
      </c>
      <c r="W1263" t="s">
        <v>23</v>
      </c>
      <c r="X1263">
        <f>SUM(SUMIFS(gen_fuel!$T$1:$T$7186,gen_fuel!$A$1:$A$7186,E1263,gen_fuel!$U$1:$U$7186,disposition!A1263,gen_fuel!$N$1:$N$7186,{"HYC","WND","SUN"}))</f>
        <v>0</v>
      </c>
      <c r="Y1263" s="8">
        <f t="shared" si="19"/>
        <v>14723</v>
      </c>
    </row>
    <row r="1264" spans="1:25" x14ac:dyDescent="0.25">
      <c r="A1264" s="26">
        <v>2013</v>
      </c>
      <c r="B1264" s="26">
        <v>18587</v>
      </c>
      <c r="C1264" s="26" t="s">
        <v>281</v>
      </c>
      <c r="D1264" s="26">
        <v>7</v>
      </c>
      <c r="E1264" s="26">
        <v>50068</v>
      </c>
      <c r="F1264" s="26" t="s">
        <v>23</v>
      </c>
      <c r="G1264" s="26" t="s">
        <v>282</v>
      </c>
      <c r="H1264" s="26" t="s">
        <v>48</v>
      </c>
      <c r="I1264" s="27">
        <v>53628</v>
      </c>
      <c r="J1264" s="27">
        <v>235</v>
      </c>
      <c r="K1264" s="27">
        <v>53863</v>
      </c>
      <c r="L1264" s="27">
        <v>235</v>
      </c>
      <c r="M1264" s="27">
        <v>4123</v>
      </c>
      <c r="N1264" s="27">
        <v>4358</v>
      </c>
      <c r="O1264" s="27">
        <v>5182</v>
      </c>
      <c r="P1264" s="27">
        <v>44323</v>
      </c>
      <c r="Q1264" s="27">
        <v>0</v>
      </c>
      <c r="R1264" s="27">
        <v>0</v>
      </c>
      <c r="S1264" s="27">
        <v>53863</v>
      </c>
      <c r="T1264" s="27">
        <v>5244</v>
      </c>
      <c r="U1264" s="26" t="s">
        <v>283</v>
      </c>
      <c r="V1264" s="26" t="s">
        <v>26</v>
      </c>
      <c r="W1264" t="s">
        <v>23</v>
      </c>
      <c r="X1264">
        <f>SUM(SUMIFS(gen_fuel!$T$1:$T$7186,gen_fuel!$A$1:$A$7186,E1264,gen_fuel!$U$1:$U$7186,disposition!A1264,gen_fuel!$N$1:$N$7186,{"HYC","WND","SUN"}))</f>
        <v>0</v>
      </c>
      <c r="Y1264" s="8">
        <f t="shared" si="19"/>
        <v>-49270</v>
      </c>
    </row>
    <row r="1265" spans="1:25" x14ac:dyDescent="0.25">
      <c r="A1265" s="26">
        <v>2013</v>
      </c>
      <c r="B1265" s="26">
        <v>12307</v>
      </c>
      <c r="C1265" s="26" t="s">
        <v>284</v>
      </c>
      <c r="D1265" s="26">
        <v>7</v>
      </c>
      <c r="E1265" s="26">
        <v>50101</v>
      </c>
      <c r="F1265" s="26" t="s">
        <v>23</v>
      </c>
      <c r="G1265" s="26" t="s">
        <v>285</v>
      </c>
      <c r="H1265" s="26" t="s">
        <v>61</v>
      </c>
      <c r="I1265" s="27">
        <v>451079</v>
      </c>
      <c r="J1265" s="27">
        <v>288205</v>
      </c>
      <c r="K1265" s="27">
        <v>739284</v>
      </c>
      <c r="L1265" s="27"/>
      <c r="M1265" s="27">
        <v>739284</v>
      </c>
      <c r="N1265" s="27">
        <v>739284</v>
      </c>
      <c r="O1265" s="27">
        <v>0</v>
      </c>
      <c r="P1265" s="27">
        <v>0</v>
      </c>
      <c r="Q1265" s="27">
        <v>0</v>
      </c>
      <c r="R1265" s="27">
        <v>0</v>
      </c>
      <c r="S1265" s="27">
        <v>739284</v>
      </c>
      <c r="T1265" s="27"/>
      <c r="U1265" s="26" t="s">
        <v>177</v>
      </c>
      <c r="V1265" s="26" t="s">
        <v>26</v>
      </c>
      <c r="W1265" t="s">
        <v>23</v>
      </c>
      <c r="X1265">
        <f>SUM(SUMIFS(gen_fuel!$T$1:$T$7186,gen_fuel!$A$1:$A$7186,E1265,gen_fuel!$U$1:$U$7186,disposition!A1265,gen_fuel!$N$1:$N$7186,{"HYC","WND","SUN"}))</f>
        <v>0</v>
      </c>
      <c r="Y1265" s="8">
        <f t="shared" si="19"/>
        <v>288205</v>
      </c>
    </row>
    <row r="1266" spans="1:25" x14ac:dyDescent="0.25">
      <c r="A1266" s="26">
        <v>2013</v>
      </c>
      <c r="B1266" s="26">
        <v>22669</v>
      </c>
      <c r="C1266" s="26" t="s">
        <v>287</v>
      </c>
      <c r="D1266" s="26">
        <v>7</v>
      </c>
      <c r="E1266" s="26">
        <v>50115</v>
      </c>
      <c r="F1266" s="26" t="s">
        <v>23</v>
      </c>
      <c r="G1266" s="26" t="s">
        <v>288</v>
      </c>
      <c r="H1266" s="26" t="s">
        <v>48</v>
      </c>
      <c r="I1266" s="27">
        <v>355066</v>
      </c>
      <c r="J1266" s="27">
        <v>7256</v>
      </c>
      <c r="K1266" s="27">
        <v>362322</v>
      </c>
      <c r="L1266" s="27">
        <v>31431</v>
      </c>
      <c r="M1266" s="27">
        <v>174299</v>
      </c>
      <c r="N1266" s="27">
        <v>205730</v>
      </c>
      <c r="O1266" s="27">
        <v>0</v>
      </c>
      <c r="P1266" s="27">
        <v>156592</v>
      </c>
      <c r="Q1266" s="27">
        <v>0</v>
      </c>
      <c r="R1266" s="27">
        <v>0</v>
      </c>
      <c r="S1266" s="27">
        <v>362322</v>
      </c>
      <c r="T1266" s="27">
        <v>7573</v>
      </c>
      <c r="U1266" s="26" t="s">
        <v>1362</v>
      </c>
      <c r="V1266" s="26" t="s">
        <v>26</v>
      </c>
      <c r="W1266" t="s">
        <v>23</v>
      </c>
      <c r="X1266">
        <f>SUM(SUMIFS(gen_fuel!$T$1:$T$7186,gen_fuel!$A$1:$A$7186,E1266,gen_fuel!$U$1:$U$7186,disposition!A1266,gen_fuel!$N$1:$N$7186,{"HYC","WND","SUN"}))</f>
        <v>0</v>
      </c>
      <c r="Y1266" s="8">
        <f t="shared" si="19"/>
        <v>-149336</v>
      </c>
    </row>
    <row r="1267" spans="1:25" x14ac:dyDescent="0.25">
      <c r="A1267" s="26">
        <v>2013</v>
      </c>
      <c r="B1267" s="26">
        <v>4208</v>
      </c>
      <c r="C1267" s="26" t="s">
        <v>290</v>
      </c>
      <c r="D1267" s="26">
        <v>7</v>
      </c>
      <c r="E1267" s="26">
        <v>50119</v>
      </c>
      <c r="F1267" s="26" t="s">
        <v>23</v>
      </c>
      <c r="G1267" s="26" t="s">
        <v>291</v>
      </c>
      <c r="H1267" s="26" t="s">
        <v>48</v>
      </c>
      <c r="I1267" s="27">
        <v>408140</v>
      </c>
      <c r="J1267" s="27">
        <v>167381</v>
      </c>
      <c r="K1267" s="27">
        <v>575521</v>
      </c>
      <c r="L1267" s="27">
        <v>15482</v>
      </c>
      <c r="M1267" s="27">
        <v>532345</v>
      </c>
      <c r="N1267" s="27">
        <v>547827</v>
      </c>
      <c r="O1267" s="27">
        <v>0</v>
      </c>
      <c r="P1267" s="27">
        <v>27694</v>
      </c>
      <c r="Q1267" s="27">
        <v>0</v>
      </c>
      <c r="R1267" s="27">
        <v>0</v>
      </c>
      <c r="S1267" s="27">
        <v>575521</v>
      </c>
      <c r="T1267" s="27">
        <v>1333</v>
      </c>
      <c r="U1267" s="26" t="s">
        <v>1363</v>
      </c>
      <c r="V1267" s="26" t="s">
        <v>26</v>
      </c>
      <c r="W1267" t="s">
        <v>23</v>
      </c>
      <c r="X1267">
        <f>SUM(SUMIFS(gen_fuel!$T$1:$T$7186,gen_fuel!$A$1:$A$7186,E1267,gen_fuel!$U$1:$U$7186,disposition!A1267,gen_fuel!$N$1:$N$7186,{"HYC","WND","SUN"}))</f>
        <v>0</v>
      </c>
      <c r="Y1267" s="8">
        <f t="shared" si="19"/>
        <v>139687</v>
      </c>
    </row>
    <row r="1268" spans="1:25" x14ac:dyDescent="0.25">
      <c r="A1268" s="26">
        <v>2013</v>
      </c>
      <c r="B1268" s="26">
        <v>19685</v>
      </c>
      <c r="C1268" s="26" t="s">
        <v>293</v>
      </c>
      <c r="D1268" s="26">
        <v>6</v>
      </c>
      <c r="E1268" s="26">
        <v>50121</v>
      </c>
      <c r="F1268" s="26" t="s">
        <v>50</v>
      </c>
      <c r="G1268" s="26" t="s">
        <v>294</v>
      </c>
      <c r="H1268" s="26" t="s">
        <v>61</v>
      </c>
      <c r="I1268" s="27">
        <v>201080</v>
      </c>
      <c r="J1268" s="27">
        <v>530941</v>
      </c>
      <c r="K1268" s="27">
        <v>732021</v>
      </c>
      <c r="L1268" s="27">
        <v>4022</v>
      </c>
      <c r="M1268" s="27">
        <v>727999</v>
      </c>
      <c r="N1268" s="27">
        <v>732021</v>
      </c>
      <c r="O1268" s="27">
        <v>0</v>
      </c>
      <c r="P1268" s="27">
        <v>0</v>
      </c>
      <c r="Q1268" s="27">
        <v>0</v>
      </c>
      <c r="R1268" s="27">
        <v>0</v>
      </c>
      <c r="S1268" s="27">
        <v>732021</v>
      </c>
      <c r="T1268" s="27"/>
      <c r="U1268" s="26" t="s">
        <v>26</v>
      </c>
      <c r="V1268" s="26" t="s">
        <v>26</v>
      </c>
      <c r="W1268" t="s">
        <v>23</v>
      </c>
      <c r="X1268">
        <f>SUM(SUMIFS(gen_fuel!$T$1:$T$7186,gen_fuel!$A$1:$A$7186,E1268,gen_fuel!$U$1:$U$7186,disposition!A1268,gen_fuel!$N$1:$N$7186,{"HYC","WND","SUN"}))</f>
        <v>0</v>
      </c>
      <c r="Y1268" s="8">
        <f t="shared" si="19"/>
        <v>530941</v>
      </c>
    </row>
    <row r="1269" spans="1:25" x14ac:dyDescent="0.25">
      <c r="A1269" s="26">
        <v>2013</v>
      </c>
      <c r="B1269" s="26">
        <v>27131</v>
      </c>
      <c r="C1269" s="26" t="s">
        <v>295</v>
      </c>
      <c r="D1269" s="26">
        <v>7</v>
      </c>
      <c r="E1269" s="26">
        <v>50146</v>
      </c>
      <c r="F1269" s="26" t="s">
        <v>23</v>
      </c>
      <c r="G1269" s="26" t="s">
        <v>295</v>
      </c>
      <c r="H1269" s="26" t="s">
        <v>69</v>
      </c>
      <c r="I1269" s="27">
        <v>35317</v>
      </c>
      <c r="J1269" s="27">
        <v>49519</v>
      </c>
      <c r="K1269" s="27">
        <v>84836</v>
      </c>
      <c r="L1269" s="27">
        <v>1697</v>
      </c>
      <c r="M1269" s="27">
        <v>83139</v>
      </c>
      <c r="N1269" s="27">
        <v>84836</v>
      </c>
      <c r="O1269" s="27">
        <v>0</v>
      </c>
      <c r="P1269" s="27">
        <v>0</v>
      </c>
      <c r="Q1269" s="27">
        <v>0</v>
      </c>
      <c r="R1269" s="27">
        <v>0</v>
      </c>
      <c r="S1269" s="27">
        <v>84836</v>
      </c>
      <c r="T1269" s="27"/>
      <c r="U1269" s="26" t="s">
        <v>26</v>
      </c>
      <c r="V1269" s="26" t="s">
        <v>26</v>
      </c>
      <c r="W1269" t="s">
        <v>23</v>
      </c>
      <c r="X1269">
        <f>SUM(SUMIFS(gen_fuel!$T$1:$T$7186,gen_fuel!$A$1:$A$7186,E1269,gen_fuel!$U$1:$U$7186,disposition!A1269,gen_fuel!$N$1:$N$7186,{"HYC","WND","SUN"}))</f>
        <v>0</v>
      </c>
      <c r="Y1269" s="8">
        <f t="shared" si="19"/>
        <v>49519</v>
      </c>
    </row>
    <row r="1270" spans="1:25" x14ac:dyDescent="0.25">
      <c r="A1270" s="26">
        <v>2013</v>
      </c>
      <c r="B1270" s="26">
        <v>19450</v>
      </c>
      <c r="C1270" s="26" t="s">
        <v>296</v>
      </c>
      <c r="D1270" s="26">
        <v>7</v>
      </c>
      <c r="E1270" s="26">
        <v>50150</v>
      </c>
      <c r="F1270" s="26" t="s">
        <v>23</v>
      </c>
      <c r="G1270" s="26" t="s">
        <v>297</v>
      </c>
      <c r="H1270" s="26" t="s">
        <v>61</v>
      </c>
      <c r="I1270" s="27">
        <v>673426</v>
      </c>
      <c r="J1270" s="27">
        <v>107565</v>
      </c>
      <c r="K1270" s="27">
        <v>780991</v>
      </c>
      <c r="L1270" s="27">
        <v>22168</v>
      </c>
      <c r="M1270" s="27">
        <v>697867</v>
      </c>
      <c r="N1270" s="27">
        <v>720035</v>
      </c>
      <c r="O1270" s="27">
        <v>0</v>
      </c>
      <c r="P1270" s="27">
        <v>60956</v>
      </c>
      <c r="Q1270" s="27">
        <v>0</v>
      </c>
      <c r="R1270" s="27">
        <v>0</v>
      </c>
      <c r="S1270" s="27">
        <v>780991</v>
      </c>
      <c r="T1270" s="27">
        <v>1496</v>
      </c>
      <c r="U1270" s="26" t="s">
        <v>298</v>
      </c>
      <c r="V1270" s="26" t="s">
        <v>26</v>
      </c>
      <c r="W1270" t="s">
        <v>23</v>
      </c>
      <c r="X1270">
        <f>SUM(SUMIFS(gen_fuel!$T$1:$T$7186,gen_fuel!$A$1:$A$7186,E1270,gen_fuel!$U$1:$U$7186,disposition!A1270,gen_fuel!$N$1:$N$7186,{"HYC","WND","SUN"}))</f>
        <v>0</v>
      </c>
      <c r="Y1270" s="8">
        <f t="shared" si="19"/>
        <v>46609</v>
      </c>
    </row>
    <row r="1271" spans="1:25" x14ac:dyDescent="0.25">
      <c r="A1271" s="26">
        <v>2013</v>
      </c>
      <c r="B1271" s="26">
        <v>5352</v>
      </c>
      <c r="C1271" s="26" t="s">
        <v>300</v>
      </c>
      <c r="D1271" s="26">
        <v>7</v>
      </c>
      <c r="E1271" s="26">
        <v>50152</v>
      </c>
      <c r="F1271" s="26" t="s">
        <v>23</v>
      </c>
      <c r="G1271" s="26" t="s">
        <v>301</v>
      </c>
      <c r="H1271" s="26" t="s">
        <v>25</v>
      </c>
      <c r="I1271" s="27">
        <v>1957288</v>
      </c>
      <c r="J1271" s="27">
        <v>93639</v>
      </c>
      <c r="K1271" s="27">
        <v>2050927</v>
      </c>
      <c r="L1271" s="27">
        <v>0</v>
      </c>
      <c r="M1271" s="27">
        <v>1710074</v>
      </c>
      <c r="N1271" s="27">
        <v>1710074</v>
      </c>
      <c r="O1271" s="27">
        <v>0</v>
      </c>
      <c r="P1271" s="27">
        <v>340853</v>
      </c>
      <c r="Q1271" s="27">
        <v>0</v>
      </c>
      <c r="R1271" s="27">
        <v>0</v>
      </c>
      <c r="S1271" s="27">
        <v>2050927</v>
      </c>
      <c r="T1271" s="27">
        <v>10807</v>
      </c>
      <c r="U1271" s="26" t="s">
        <v>1364</v>
      </c>
      <c r="V1271" s="26" t="s">
        <v>26</v>
      </c>
      <c r="W1271" t="s">
        <v>23</v>
      </c>
      <c r="X1271">
        <f>SUM(SUMIFS(gen_fuel!$T$1:$T$7186,gen_fuel!$A$1:$A$7186,E1271,gen_fuel!$U$1:$U$7186,disposition!A1271,gen_fuel!$N$1:$N$7186,{"HYC","WND","SUN"}))</f>
        <v>0</v>
      </c>
      <c r="Y1271" s="8">
        <f t="shared" si="19"/>
        <v>-247214</v>
      </c>
    </row>
    <row r="1272" spans="1:25" x14ac:dyDescent="0.25">
      <c r="A1272" s="26">
        <v>2013</v>
      </c>
      <c r="B1272" s="26">
        <v>39066</v>
      </c>
      <c r="C1272" s="26" t="s">
        <v>303</v>
      </c>
      <c r="D1272" s="26">
        <v>7</v>
      </c>
      <c r="E1272" s="26">
        <v>50153</v>
      </c>
      <c r="F1272" s="26" t="s">
        <v>23</v>
      </c>
      <c r="G1272" s="26" t="s">
        <v>304</v>
      </c>
      <c r="H1272" s="26" t="s">
        <v>61</v>
      </c>
      <c r="I1272" s="27">
        <v>96980</v>
      </c>
      <c r="J1272" s="27">
        <v>138892</v>
      </c>
      <c r="K1272" s="27">
        <v>235872</v>
      </c>
      <c r="L1272" s="27"/>
      <c r="M1272" s="27">
        <v>235872</v>
      </c>
      <c r="N1272" s="27">
        <v>235872</v>
      </c>
      <c r="O1272" s="27">
        <v>0</v>
      </c>
      <c r="P1272" s="27">
        <v>0</v>
      </c>
      <c r="Q1272" s="27"/>
      <c r="R1272" s="27">
        <v>0</v>
      </c>
      <c r="S1272" s="27">
        <v>235872</v>
      </c>
      <c r="T1272" s="27"/>
      <c r="U1272" s="26" t="s">
        <v>26</v>
      </c>
      <c r="V1272" s="26" t="s">
        <v>26</v>
      </c>
      <c r="W1272" t="s">
        <v>23</v>
      </c>
      <c r="X1272">
        <f>SUM(SUMIFS(gen_fuel!$T$1:$T$7186,gen_fuel!$A$1:$A$7186,E1272,gen_fuel!$U$1:$U$7186,disposition!A1272,gen_fuel!$N$1:$N$7186,{"HYC","WND","SUN"}))</f>
        <v>0</v>
      </c>
      <c r="Y1272" s="8">
        <f t="shared" si="19"/>
        <v>138892</v>
      </c>
    </row>
    <row r="1273" spans="1:25" x14ac:dyDescent="0.25">
      <c r="A1273" s="26">
        <v>2013</v>
      </c>
      <c r="B1273" s="26">
        <v>13914</v>
      </c>
      <c r="C1273" s="26" t="s">
        <v>305</v>
      </c>
      <c r="D1273" s="26">
        <v>7</v>
      </c>
      <c r="E1273" s="26">
        <v>50169</v>
      </c>
      <c r="F1273" s="26" t="s">
        <v>23</v>
      </c>
      <c r="G1273" s="26" t="s">
        <v>306</v>
      </c>
      <c r="H1273" s="26" t="s">
        <v>307</v>
      </c>
      <c r="I1273" s="27">
        <v>33</v>
      </c>
      <c r="J1273" s="27">
        <v>654500</v>
      </c>
      <c r="K1273" s="27">
        <v>654533</v>
      </c>
      <c r="L1273" s="27">
        <v>0</v>
      </c>
      <c r="M1273" s="27">
        <v>654533</v>
      </c>
      <c r="N1273" s="27">
        <v>654533</v>
      </c>
      <c r="O1273" s="27">
        <v>0</v>
      </c>
      <c r="P1273" s="27">
        <v>0</v>
      </c>
      <c r="Q1273" s="27">
        <v>0</v>
      </c>
      <c r="R1273" s="27">
        <v>0</v>
      </c>
      <c r="S1273" s="27">
        <v>654533</v>
      </c>
      <c r="T1273" s="27"/>
      <c r="U1273" s="26" t="s">
        <v>26</v>
      </c>
      <c r="V1273" s="26" t="s">
        <v>26</v>
      </c>
      <c r="W1273" t="s">
        <v>23</v>
      </c>
      <c r="X1273">
        <f>SUM(SUMIFS(gen_fuel!$T$1:$T$7186,gen_fuel!$A$1:$A$7186,E1273,gen_fuel!$U$1:$U$7186,disposition!A1273,gen_fuel!$N$1:$N$7186,{"HYC","WND","SUN"}))</f>
        <v>0</v>
      </c>
      <c r="Y1273" s="8">
        <f t="shared" si="19"/>
        <v>654500</v>
      </c>
    </row>
    <row r="1274" spans="1:25" x14ac:dyDescent="0.25">
      <c r="A1274" s="26">
        <v>2013</v>
      </c>
      <c r="B1274" s="26">
        <v>1569</v>
      </c>
      <c r="C1274" s="26" t="s">
        <v>308</v>
      </c>
      <c r="D1274" s="26">
        <v>7</v>
      </c>
      <c r="E1274" s="26">
        <v>50170</v>
      </c>
      <c r="F1274" s="26" t="s">
        <v>23</v>
      </c>
      <c r="G1274" s="26" t="s">
        <v>309</v>
      </c>
      <c r="H1274" s="26" t="s">
        <v>48</v>
      </c>
      <c r="I1274" s="27">
        <v>309052</v>
      </c>
      <c r="J1274" s="27">
        <v>0</v>
      </c>
      <c r="K1274" s="27">
        <v>309052</v>
      </c>
      <c r="L1274" s="27">
        <v>6154</v>
      </c>
      <c r="M1274" s="27">
        <v>185</v>
      </c>
      <c r="N1274" s="27">
        <v>6339</v>
      </c>
      <c r="O1274" s="27">
        <v>0</v>
      </c>
      <c r="P1274" s="27">
        <v>302713</v>
      </c>
      <c r="Q1274" s="27">
        <v>0</v>
      </c>
      <c r="R1274" s="27">
        <v>0</v>
      </c>
      <c r="S1274" s="27">
        <v>309052</v>
      </c>
      <c r="T1274" s="27">
        <v>16757</v>
      </c>
      <c r="U1274" s="26" t="s">
        <v>26</v>
      </c>
      <c r="V1274" s="26" t="s">
        <v>1365</v>
      </c>
      <c r="W1274" t="s">
        <v>23</v>
      </c>
      <c r="X1274">
        <f>SUM(SUMIFS(gen_fuel!$T$1:$T$7186,gen_fuel!$A$1:$A$7186,E1274,gen_fuel!$U$1:$U$7186,disposition!A1274,gen_fuel!$N$1:$N$7186,{"HYC","WND","SUN"}))</f>
        <v>0</v>
      </c>
      <c r="Y1274" s="8">
        <f t="shared" si="19"/>
        <v>-302713</v>
      </c>
    </row>
    <row r="1275" spans="1:25" x14ac:dyDescent="0.25">
      <c r="A1275" s="26">
        <v>2013</v>
      </c>
      <c r="B1275" s="26">
        <v>20492</v>
      </c>
      <c r="C1275" s="26" t="s">
        <v>311</v>
      </c>
      <c r="D1275" s="26">
        <v>7</v>
      </c>
      <c r="E1275" s="26">
        <v>50184</v>
      </c>
      <c r="F1275" s="26" t="s">
        <v>23</v>
      </c>
      <c r="G1275" s="26" t="s">
        <v>312</v>
      </c>
      <c r="H1275" s="26" t="s">
        <v>90</v>
      </c>
      <c r="I1275" s="27">
        <v>517859</v>
      </c>
      <c r="J1275" s="27">
        <v>6212</v>
      </c>
      <c r="K1275" s="27">
        <v>524071</v>
      </c>
      <c r="L1275" s="27"/>
      <c r="M1275" s="27">
        <v>413357</v>
      </c>
      <c r="N1275" s="27">
        <v>413357</v>
      </c>
      <c r="O1275" s="27">
        <v>0</v>
      </c>
      <c r="P1275" s="27">
        <v>110714</v>
      </c>
      <c r="Q1275" s="27"/>
      <c r="R1275" s="27">
        <v>0</v>
      </c>
      <c r="S1275" s="27">
        <v>524071</v>
      </c>
      <c r="T1275" s="27">
        <v>3211</v>
      </c>
      <c r="U1275" s="26" t="s">
        <v>26</v>
      </c>
      <c r="V1275" s="26" t="s">
        <v>26</v>
      </c>
      <c r="W1275" t="s">
        <v>23</v>
      </c>
      <c r="X1275">
        <f>SUM(SUMIFS(gen_fuel!$T$1:$T$7186,gen_fuel!$A$1:$A$7186,E1275,gen_fuel!$U$1:$U$7186,disposition!A1275,gen_fuel!$N$1:$N$7186,{"HYC","WND","SUN"}))</f>
        <v>0</v>
      </c>
      <c r="Y1275" s="8">
        <f t="shared" si="19"/>
        <v>-104502</v>
      </c>
    </row>
    <row r="1276" spans="1:25" x14ac:dyDescent="0.25">
      <c r="A1276" s="26">
        <v>2013</v>
      </c>
      <c r="B1276" s="26">
        <v>20547</v>
      </c>
      <c r="C1276" s="26" t="s">
        <v>314</v>
      </c>
      <c r="D1276" s="26">
        <v>7</v>
      </c>
      <c r="E1276" s="26">
        <v>50185</v>
      </c>
      <c r="F1276" s="26" t="s">
        <v>23</v>
      </c>
      <c r="G1276" s="26" t="s">
        <v>315</v>
      </c>
      <c r="H1276" s="26" t="s">
        <v>316</v>
      </c>
      <c r="I1276" s="27">
        <v>111980</v>
      </c>
      <c r="J1276" s="27">
        <v>85275</v>
      </c>
      <c r="K1276" s="27">
        <v>197255</v>
      </c>
      <c r="L1276" s="27">
        <v>0</v>
      </c>
      <c r="M1276" s="27">
        <v>197255</v>
      </c>
      <c r="N1276" s="27">
        <v>197255</v>
      </c>
      <c r="O1276" s="27">
        <v>0</v>
      </c>
      <c r="P1276" s="27">
        <v>0</v>
      </c>
      <c r="Q1276" s="27">
        <v>0</v>
      </c>
      <c r="R1276" s="27">
        <v>0</v>
      </c>
      <c r="S1276" s="27">
        <v>197255</v>
      </c>
      <c r="T1276" s="27"/>
      <c r="U1276" s="26" t="s">
        <v>317</v>
      </c>
      <c r="V1276" s="26" t="s">
        <v>26</v>
      </c>
      <c r="W1276" t="s">
        <v>23</v>
      </c>
      <c r="X1276">
        <f>SUM(SUMIFS(gen_fuel!$T$1:$T$7186,gen_fuel!$A$1:$A$7186,E1276,gen_fuel!$U$1:$U$7186,disposition!A1276,gen_fuel!$N$1:$N$7186,{"HYC","WND","SUN"}))</f>
        <v>0</v>
      </c>
      <c r="Y1276" s="8">
        <f t="shared" si="19"/>
        <v>85275</v>
      </c>
    </row>
    <row r="1277" spans="1:25" x14ac:dyDescent="0.25">
      <c r="A1277" s="26">
        <v>2013</v>
      </c>
      <c r="B1277" s="26">
        <v>20548</v>
      </c>
      <c r="C1277" s="26" t="s">
        <v>311</v>
      </c>
      <c r="D1277" s="26">
        <v>7</v>
      </c>
      <c r="E1277" s="26">
        <v>50187</v>
      </c>
      <c r="F1277" s="26" t="s">
        <v>23</v>
      </c>
      <c r="G1277" s="26" t="s">
        <v>318</v>
      </c>
      <c r="H1277" s="26" t="s">
        <v>316</v>
      </c>
      <c r="I1277" s="27">
        <v>340011</v>
      </c>
      <c r="J1277" s="27">
        <v>2131792</v>
      </c>
      <c r="K1277" s="27">
        <v>2471803</v>
      </c>
      <c r="L1277" s="27">
        <v>0</v>
      </c>
      <c r="M1277" s="27">
        <v>535006</v>
      </c>
      <c r="N1277" s="27">
        <v>535006</v>
      </c>
      <c r="O1277" s="27">
        <v>0</v>
      </c>
      <c r="P1277" s="27">
        <v>1936797</v>
      </c>
      <c r="Q1277" s="27">
        <v>0</v>
      </c>
      <c r="R1277" s="27">
        <v>0</v>
      </c>
      <c r="S1277" s="27">
        <v>2471803</v>
      </c>
      <c r="T1277" s="27">
        <v>71116</v>
      </c>
      <c r="U1277" s="26" t="s">
        <v>1366</v>
      </c>
      <c r="V1277" s="26" t="s">
        <v>26</v>
      </c>
      <c r="W1277" t="s">
        <v>23</v>
      </c>
      <c r="X1277">
        <f>SUM(SUMIFS(gen_fuel!$T$1:$T$7186,gen_fuel!$A$1:$A$7186,E1277,gen_fuel!$U$1:$U$7186,disposition!A1277,gen_fuel!$N$1:$N$7186,{"HYC","WND","SUN"}))</f>
        <v>0</v>
      </c>
      <c r="Y1277" s="8">
        <f t="shared" si="19"/>
        <v>194995</v>
      </c>
    </row>
    <row r="1278" spans="1:25" x14ac:dyDescent="0.25">
      <c r="A1278" s="26">
        <v>2013</v>
      </c>
      <c r="B1278" s="26">
        <v>20511</v>
      </c>
      <c r="C1278" s="26" t="s">
        <v>320</v>
      </c>
      <c r="D1278" s="26">
        <v>7</v>
      </c>
      <c r="E1278" s="26">
        <v>50188</v>
      </c>
      <c r="F1278" s="26" t="s">
        <v>23</v>
      </c>
      <c r="G1278" s="26" t="s">
        <v>321</v>
      </c>
      <c r="H1278" s="26" t="s">
        <v>322</v>
      </c>
      <c r="I1278" s="27">
        <v>238225</v>
      </c>
      <c r="J1278" s="27">
        <v>33832</v>
      </c>
      <c r="K1278" s="27">
        <v>272057</v>
      </c>
      <c r="L1278" s="27">
        <v>0</v>
      </c>
      <c r="M1278" s="27">
        <v>260200</v>
      </c>
      <c r="N1278" s="27">
        <v>260200</v>
      </c>
      <c r="O1278" s="27">
        <v>0</v>
      </c>
      <c r="P1278" s="27">
        <v>0</v>
      </c>
      <c r="Q1278" s="27"/>
      <c r="R1278" s="27">
        <v>11857</v>
      </c>
      <c r="S1278" s="27">
        <v>272057</v>
      </c>
      <c r="T1278" s="27"/>
      <c r="U1278" s="26" t="s">
        <v>1367</v>
      </c>
      <c r="V1278" s="26" t="s">
        <v>1368</v>
      </c>
      <c r="W1278" t="s">
        <v>23</v>
      </c>
      <c r="X1278">
        <f>SUM(SUMIFS(gen_fuel!$T$1:$T$7186,gen_fuel!$A$1:$A$7186,E1278,gen_fuel!$U$1:$U$7186,disposition!A1278,gen_fuel!$N$1:$N$7186,{"HYC","WND","SUN"}))</f>
        <v>0</v>
      </c>
      <c r="Y1278" s="8">
        <f t="shared" si="19"/>
        <v>21975</v>
      </c>
    </row>
    <row r="1279" spans="1:25" x14ac:dyDescent="0.25">
      <c r="A1279" s="26">
        <v>2013</v>
      </c>
      <c r="B1279" s="26">
        <v>55903</v>
      </c>
      <c r="C1279" s="26" t="s">
        <v>325</v>
      </c>
      <c r="D1279" s="26">
        <v>7</v>
      </c>
      <c r="E1279" s="26">
        <v>50189</v>
      </c>
      <c r="F1279" s="26" t="s">
        <v>23</v>
      </c>
      <c r="G1279" s="26" t="s">
        <v>326</v>
      </c>
      <c r="H1279" s="26" t="s">
        <v>322</v>
      </c>
      <c r="I1279" s="27">
        <v>535090</v>
      </c>
      <c r="J1279" s="27">
        <v>12103</v>
      </c>
      <c r="K1279" s="27">
        <v>547193</v>
      </c>
      <c r="L1279" s="27">
        <v>0</v>
      </c>
      <c r="M1279" s="27">
        <v>472946</v>
      </c>
      <c r="N1279" s="27">
        <v>472946</v>
      </c>
      <c r="O1279" s="27">
        <v>0</v>
      </c>
      <c r="P1279" s="27">
        <v>74247</v>
      </c>
      <c r="Q1279" s="27">
        <v>0</v>
      </c>
      <c r="R1279" s="27">
        <v>0</v>
      </c>
      <c r="S1279" s="27">
        <v>547193</v>
      </c>
      <c r="T1279" s="27">
        <v>2874</v>
      </c>
      <c r="U1279" s="26" t="s">
        <v>327</v>
      </c>
      <c r="V1279" s="26" t="s">
        <v>327</v>
      </c>
      <c r="W1279" t="s">
        <v>23</v>
      </c>
      <c r="X1279">
        <f>SUM(SUMIFS(gen_fuel!$T$1:$T$7186,gen_fuel!$A$1:$A$7186,E1279,gen_fuel!$U$1:$U$7186,disposition!A1279,gen_fuel!$N$1:$N$7186,{"HYC","WND","SUN"}))</f>
        <v>0</v>
      </c>
      <c r="Y1279" s="8">
        <f t="shared" si="19"/>
        <v>-62144</v>
      </c>
    </row>
    <row r="1280" spans="1:25" x14ac:dyDescent="0.25">
      <c r="A1280" s="26">
        <v>2013</v>
      </c>
      <c r="B1280" s="26">
        <v>55997</v>
      </c>
      <c r="C1280" s="26" t="s">
        <v>328</v>
      </c>
      <c r="D1280" s="26">
        <v>7</v>
      </c>
      <c r="E1280" s="26">
        <v>50190</v>
      </c>
      <c r="F1280" s="26" t="s">
        <v>23</v>
      </c>
      <c r="G1280" s="26" t="s">
        <v>328</v>
      </c>
      <c r="H1280" s="26" t="s">
        <v>115</v>
      </c>
      <c r="I1280" s="27">
        <v>21381</v>
      </c>
      <c r="J1280" s="27">
        <v>101730</v>
      </c>
      <c r="K1280" s="27">
        <v>123111</v>
      </c>
      <c r="L1280" s="27">
        <v>0</v>
      </c>
      <c r="M1280" s="27">
        <v>123111</v>
      </c>
      <c r="N1280" s="27">
        <v>123111</v>
      </c>
      <c r="O1280" s="27">
        <v>0</v>
      </c>
      <c r="P1280" s="27">
        <v>0</v>
      </c>
      <c r="Q1280" s="27">
        <v>0</v>
      </c>
      <c r="R1280" s="27">
        <v>0</v>
      </c>
      <c r="S1280" s="27">
        <v>123111</v>
      </c>
      <c r="T1280" s="27"/>
      <c r="U1280" s="26" t="s">
        <v>26</v>
      </c>
      <c r="V1280" s="26" t="s">
        <v>26</v>
      </c>
      <c r="W1280" t="s">
        <v>23</v>
      </c>
      <c r="X1280">
        <f>SUM(SUMIFS(gen_fuel!$T$1:$T$7186,gen_fuel!$A$1:$A$7186,E1280,gen_fuel!$U$1:$U$7186,disposition!A1280,gen_fuel!$N$1:$N$7186,{"HYC","WND","SUN"}))</f>
        <v>11458.26</v>
      </c>
      <c r="Y1280" s="8">
        <f t="shared" si="19"/>
        <v>113188.26</v>
      </c>
    </row>
    <row r="1281" spans="1:25" x14ac:dyDescent="0.25">
      <c r="A1281" s="26">
        <v>2013</v>
      </c>
      <c r="B1281" s="26">
        <v>56289</v>
      </c>
      <c r="C1281" s="26" t="s">
        <v>329</v>
      </c>
      <c r="D1281" s="26">
        <v>7</v>
      </c>
      <c r="E1281" s="26">
        <v>50191</v>
      </c>
      <c r="F1281" s="26" t="s">
        <v>23</v>
      </c>
      <c r="G1281" s="26" t="s">
        <v>330</v>
      </c>
      <c r="H1281" s="26" t="s">
        <v>331</v>
      </c>
      <c r="I1281" s="27">
        <v>76438</v>
      </c>
      <c r="J1281" s="27">
        <v>417180</v>
      </c>
      <c r="K1281" s="27">
        <v>493618</v>
      </c>
      <c r="L1281" s="27">
        <v>0</v>
      </c>
      <c r="M1281" s="27">
        <v>417181</v>
      </c>
      <c r="N1281" s="27">
        <v>417181</v>
      </c>
      <c r="O1281" s="27">
        <v>0</v>
      </c>
      <c r="P1281" s="27">
        <v>76437</v>
      </c>
      <c r="Q1281" s="27">
        <v>0</v>
      </c>
      <c r="R1281" s="27">
        <v>0</v>
      </c>
      <c r="S1281" s="27">
        <v>493618</v>
      </c>
      <c r="T1281" s="27">
        <v>2038</v>
      </c>
      <c r="U1281" s="26" t="s">
        <v>26</v>
      </c>
      <c r="V1281" s="26" t="s">
        <v>26</v>
      </c>
      <c r="W1281" t="s">
        <v>23</v>
      </c>
      <c r="X1281">
        <f>SUM(SUMIFS(gen_fuel!$T$1:$T$7186,gen_fuel!$A$1:$A$7186,E1281,gen_fuel!$U$1:$U$7186,disposition!A1281,gen_fuel!$N$1:$N$7186,{"HYC","WND","SUN"}))</f>
        <v>0</v>
      </c>
      <c r="Y1281" s="8">
        <f t="shared" si="19"/>
        <v>340743</v>
      </c>
    </row>
    <row r="1282" spans="1:25" x14ac:dyDescent="0.25">
      <c r="A1282" s="26">
        <v>2013</v>
      </c>
      <c r="B1282" s="26">
        <v>56164</v>
      </c>
      <c r="C1282" s="26" t="s">
        <v>332</v>
      </c>
      <c r="D1282" s="26">
        <v>7</v>
      </c>
      <c r="E1282" s="26">
        <v>50192</v>
      </c>
      <c r="F1282" s="26" t="s">
        <v>23</v>
      </c>
      <c r="G1282" s="26" t="s">
        <v>333</v>
      </c>
      <c r="H1282" s="26" t="s">
        <v>150</v>
      </c>
      <c r="I1282" s="27">
        <v>422840</v>
      </c>
      <c r="J1282" s="27">
        <v>501151</v>
      </c>
      <c r="K1282" s="27">
        <v>923991</v>
      </c>
      <c r="L1282" s="27">
        <v>0</v>
      </c>
      <c r="M1282" s="27">
        <v>923991</v>
      </c>
      <c r="N1282" s="27">
        <v>923991</v>
      </c>
      <c r="O1282" s="27">
        <v>0</v>
      </c>
      <c r="P1282" s="27">
        <v>0</v>
      </c>
      <c r="Q1282" s="27">
        <v>0</v>
      </c>
      <c r="R1282" s="27">
        <v>0</v>
      </c>
      <c r="S1282" s="27">
        <v>923991</v>
      </c>
      <c r="T1282" s="27"/>
      <c r="U1282" s="26" t="s">
        <v>122</v>
      </c>
      <c r="V1282" s="26" t="s">
        <v>26</v>
      </c>
      <c r="W1282" t="s">
        <v>23</v>
      </c>
      <c r="X1282">
        <f>SUM(SUMIFS(gen_fuel!$T$1:$T$7186,gen_fuel!$A$1:$A$7186,E1282,gen_fuel!$U$1:$U$7186,disposition!A1282,gen_fuel!$N$1:$N$7186,{"HYC","WND","SUN"}))</f>
        <v>0</v>
      </c>
      <c r="Y1282" s="8">
        <f t="shared" si="19"/>
        <v>501151</v>
      </c>
    </row>
    <row r="1283" spans="1:25" x14ac:dyDescent="0.25">
      <c r="A1283" s="26">
        <v>2013</v>
      </c>
      <c r="B1283" s="26">
        <v>1058</v>
      </c>
      <c r="C1283" s="26" t="s">
        <v>334</v>
      </c>
      <c r="D1283" s="26">
        <v>7</v>
      </c>
      <c r="E1283" s="26">
        <v>50200</v>
      </c>
      <c r="F1283" s="26" t="s">
        <v>23</v>
      </c>
      <c r="G1283" s="26" t="s">
        <v>335</v>
      </c>
      <c r="H1283" s="26" t="s">
        <v>48</v>
      </c>
      <c r="I1283" s="27">
        <v>35625</v>
      </c>
      <c r="J1283" s="27">
        <v>15932</v>
      </c>
      <c r="K1283" s="27">
        <v>51557</v>
      </c>
      <c r="L1283" s="27">
        <v>0</v>
      </c>
      <c r="M1283" s="27">
        <v>51557</v>
      </c>
      <c r="N1283" s="27">
        <v>51557</v>
      </c>
      <c r="O1283" s="27">
        <v>0</v>
      </c>
      <c r="P1283" s="27">
        <v>0</v>
      </c>
      <c r="Q1283" s="27">
        <v>0</v>
      </c>
      <c r="R1283" s="27">
        <v>0</v>
      </c>
      <c r="S1283" s="27">
        <v>51557</v>
      </c>
      <c r="T1283" s="27"/>
      <c r="U1283" s="26" t="s">
        <v>1369</v>
      </c>
      <c r="V1283" s="26" t="s">
        <v>117</v>
      </c>
      <c r="W1283" t="s">
        <v>23</v>
      </c>
      <c r="X1283">
        <f>SUM(SUMIFS(gen_fuel!$T$1:$T$7186,gen_fuel!$A$1:$A$7186,E1283,gen_fuel!$U$1:$U$7186,disposition!A1283,gen_fuel!$N$1:$N$7186,{"HYC","WND","SUN"}))</f>
        <v>0</v>
      </c>
      <c r="Y1283" s="8">
        <f t="shared" ref="Y1283:Y1346" si="20">SUM(J1283,X1283)-SUM(O1283:R1283)</f>
        <v>15932</v>
      </c>
    </row>
    <row r="1284" spans="1:25" x14ac:dyDescent="0.25">
      <c r="A1284" s="26">
        <v>2013</v>
      </c>
      <c r="B1284" s="26">
        <v>19351</v>
      </c>
      <c r="C1284" s="26" t="s">
        <v>336</v>
      </c>
      <c r="D1284" s="26">
        <v>7</v>
      </c>
      <c r="E1284" s="26">
        <v>50203</v>
      </c>
      <c r="F1284" s="26" t="s">
        <v>23</v>
      </c>
      <c r="G1284" s="26" t="s">
        <v>337</v>
      </c>
      <c r="H1284" s="26" t="s">
        <v>40</v>
      </c>
      <c r="I1284" s="27">
        <v>17236</v>
      </c>
      <c r="J1284" s="27">
        <v>10184</v>
      </c>
      <c r="K1284" s="27">
        <v>27420</v>
      </c>
      <c r="L1284" s="27">
        <v>0</v>
      </c>
      <c r="M1284" s="27">
        <v>26964</v>
      </c>
      <c r="N1284" s="27">
        <v>26964</v>
      </c>
      <c r="O1284" s="27">
        <v>0</v>
      </c>
      <c r="P1284" s="27">
        <v>456</v>
      </c>
      <c r="Q1284" s="27"/>
      <c r="R1284" s="27">
        <v>0</v>
      </c>
      <c r="S1284" s="27">
        <v>27420</v>
      </c>
      <c r="T1284" s="27">
        <v>21</v>
      </c>
      <c r="U1284" s="26" t="s">
        <v>26</v>
      </c>
      <c r="V1284" s="26" t="s">
        <v>26</v>
      </c>
      <c r="W1284" t="s">
        <v>23</v>
      </c>
      <c r="X1284">
        <f>SUM(SUMIFS(gen_fuel!$T$1:$T$7186,gen_fuel!$A$1:$A$7186,E1284,gen_fuel!$U$1:$U$7186,disposition!A1284,gen_fuel!$N$1:$N$7186,{"HYC","WND","SUN"}))</f>
        <v>0</v>
      </c>
      <c r="Y1284" s="8">
        <f t="shared" si="20"/>
        <v>9728</v>
      </c>
    </row>
    <row r="1285" spans="1:25" x14ac:dyDescent="0.25">
      <c r="A1285" s="26">
        <v>2013</v>
      </c>
      <c r="B1285" s="26">
        <v>867</v>
      </c>
      <c r="C1285" s="26" t="s">
        <v>340</v>
      </c>
      <c r="D1285" s="26">
        <v>7</v>
      </c>
      <c r="E1285" s="26">
        <v>50216</v>
      </c>
      <c r="F1285" s="26" t="s">
        <v>23</v>
      </c>
      <c r="G1285" s="26" t="s">
        <v>341</v>
      </c>
      <c r="H1285" s="26" t="s">
        <v>48</v>
      </c>
      <c r="I1285" s="27">
        <v>3111956</v>
      </c>
      <c r="J1285" s="27">
        <v>0</v>
      </c>
      <c r="K1285" s="27">
        <v>3111956</v>
      </c>
      <c r="L1285" s="27">
        <v>0</v>
      </c>
      <c r="M1285" s="27">
        <v>84221</v>
      </c>
      <c r="N1285" s="27">
        <v>84221</v>
      </c>
      <c r="O1285" s="27">
        <v>690496</v>
      </c>
      <c r="P1285" s="27">
        <v>2337239</v>
      </c>
      <c r="Q1285" s="27">
        <v>0</v>
      </c>
      <c r="R1285" s="27">
        <v>0</v>
      </c>
      <c r="S1285" s="27">
        <v>3111956</v>
      </c>
      <c r="T1285" s="27">
        <v>135876</v>
      </c>
      <c r="U1285" s="26" t="s">
        <v>26</v>
      </c>
      <c r="V1285" s="26" t="s">
        <v>26</v>
      </c>
      <c r="W1285" t="s">
        <v>23</v>
      </c>
      <c r="X1285">
        <f>SUM(SUMIFS(gen_fuel!$T$1:$T$7186,gen_fuel!$A$1:$A$7186,E1285,gen_fuel!$U$1:$U$7186,disposition!A1285,gen_fuel!$N$1:$N$7186,{"HYC","WND","SUN"}))</f>
        <v>0</v>
      </c>
      <c r="Y1285" s="8">
        <f t="shared" si="20"/>
        <v>-3027735</v>
      </c>
    </row>
    <row r="1286" spans="1:25" x14ac:dyDescent="0.25">
      <c r="A1286" s="26">
        <v>2013</v>
      </c>
      <c r="B1286" s="26">
        <v>18760</v>
      </c>
      <c r="C1286" s="26" t="s">
        <v>342</v>
      </c>
      <c r="D1286" s="26">
        <v>7</v>
      </c>
      <c r="E1286" s="26">
        <v>50229</v>
      </c>
      <c r="F1286" s="26" t="s">
        <v>23</v>
      </c>
      <c r="G1286" s="26" t="s">
        <v>343</v>
      </c>
      <c r="H1286" s="26" t="s">
        <v>61</v>
      </c>
      <c r="I1286" s="27">
        <v>187118</v>
      </c>
      <c r="J1286" s="27">
        <v>18207</v>
      </c>
      <c r="K1286" s="27">
        <v>205325</v>
      </c>
      <c r="L1286" s="27">
        <v>1200</v>
      </c>
      <c r="M1286" s="27">
        <v>200880</v>
      </c>
      <c r="N1286" s="27">
        <v>202080</v>
      </c>
      <c r="O1286" s="27">
        <v>0</v>
      </c>
      <c r="P1286" s="27">
        <v>3245</v>
      </c>
      <c r="Q1286" s="27"/>
      <c r="R1286" s="27">
        <v>0</v>
      </c>
      <c r="S1286" s="27">
        <v>205325</v>
      </c>
      <c r="T1286" s="27">
        <v>105</v>
      </c>
      <c r="U1286" s="26" t="s">
        <v>26</v>
      </c>
      <c r="V1286" s="26" t="s">
        <v>26</v>
      </c>
      <c r="W1286" t="s">
        <v>23</v>
      </c>
      <c r="X1286">
        <f>SUM(SUMIFS(gen_fuel!$T$1:$T$7186,gen_fuel!$A$1:$A$7186,E1286,gen_fuel!$U$1:$U$7186,disposition!A1286,gen_fuel!$N$1:$N$7186,{"HYC","WND","SUN"}))</f>
        <v>0</v>
      </c>
      <c r="Y1286" s="8">
        <f t="shared" si="20"/>
        <v>14962</v>
      </c>
    </row>
    <row r="1287" spans="1:25" x14ac:dyDescent="0.25">
      <c r="A1287" s="26">
        <v>2013</v>
      </c>
      <c r="B1287" s="26">
        <v>23815</v>
      </c>
      <c r="C1287" s="26" t="s">
        <v>346</v>
      </c>
      <c r="D1287" s="26">
        <v>7</v>
      </c>
      <c r="E1287" s="26">
        <v>50244</v>
      </c>
      <c r="F1287" s="26" t="s">
        <v>23</v>
      </c>
      <c r="G1287" s="26" t="s">
        <v>347</v>
      </c>
      <c r="H1287" s="26" t="s">
        <v>322</v>
      </c>
      <c r="I1287" s="27">
        <v>320443</v>
      </c>
      <c r="J1287" s="27">
        <v>276858</v>
      </c>
      <c r="K1287" s="27">
        <v>597301</v>
      </c>
      <c r="L1287" s="27"/>
      <c r="M1287" s="27">
        <v>597301</v>
      </c>
      <c r="N1287" s="27">
        <v>597301</v>
      </c>
      <c r="O1287" s="27">
        <v>0</v>
      </c>
      <c r="P1287" s="27">
        <v>0</v>
      </c>
      <c r="Q1287" s="27"/>
      <c r="R1287" s="27">
        <v>0</v>
      </c>
      <c r="S1287" s="27">
        <v>597301</v>
      </c>
      <c r="T1287" s="27"/>
      <c r="U1287" s="26" t="s">
        <v>26</v>
      </c>
      <c r="V1287" s="26" t="s">
        <v>26</v>
      </c>
      <c r="W1287" t="s">
        <v>23</v>
      </c>
      <c r="X1287">
        <f>SUM(SUMIFS(gen_fuel!$T$1:$T$7186,gen_fuel!$A$1:$A$7186,E1287,gen_fuel!$U$1:$U$7186,disposition!A1287,gen_fuel!$N$1:$N$7186,{"HYC","WND","SUN"}))</f>
        <v>0</v>
      </c>
      <c r="Y1287" s="8">
        <f t="shared" si="20"/>
        <v>276858</v>
      </c>
    </row>
    <row r="1288" spans="1:25" x14ac:dyDescent="0.25">
      <c r="A1288" s="26">
        <v>2013</v>
      </c>
      <c r="B1288" s="26">
        <v>9401</v>
      </c>
      <c r="C1288" s="26" t="s">
        <v>351</v>
      </c>
      <c r="D1288" s="26">
        <v>7</v>
      </c>
      <c r="E1288" s="26">
        <v>50250</v>
      </c>
      <c r="F1288" s="26" t="s">
        <v>23</v>
      </c>
      <c r="G1288" s="26" t="s">
        <v>352</v>
      </c>
      <c r="H1288" s="26" t="s">
        <v>29</v>
      </c>
      <c r="I1288" s="27">
        <v>541147</v>
      </c>
      <c r="J1288" s="27">
        <v>24976</v>
      </c>
      <c r="K1288" s="27">
        <v>566123</v>
      </c>
      <c r="L1288" s="27">
        <v>82474</v>
      </c>
      <c r="M1288" s="27">
        <v>483649</v>
      </c>
      <c r="N1288" s="27">
        <v>566123</v>
      </c>
      <c r="O1288" s="27">
        <v>0</v>
      </c>
      <c r="P1288" s="27">
        <v>0</v>
      </c>
      <c r="Q1288" s="27">
        <v>0</v>
      </c>
      <c r="R1288" s="27">
        <v>0</v>
      </c>
      <c r="S1288" s="27">
        <v>566123</v>
      </c>
      <c r="T1288" s="27"/>
      <c r="U1288" s="26" t="s">
        <v>26</v>
      </c>
      <c r="V1288" s="26" t="s">
        <v>1370</v>
      </c>
      <c r="W1288" t="s">
        <v>23</v>
      </c>
      <c r="X1288">
        <f>SUM(SUMIFS(gen_fuel!$T$1:$T$7186,gen_fuel!$A$1:$A$7186,E1288,gen_fuel!$U$1:$U$7186,disposition!A1288,gen_fuel!$N$1:$N$7186,{"HYC","WND","SUN"}))</f>
        <v>0</v>
      </c>
      <c r="Y1288" s="8">
        <f t="shared" si="20"/>
        <v>24976</v>
      </c>
    </row>
    <row r="1289" spans="1:25" x14ac:dyDescent="0.25">
      <c r="A1289" s="26">
        <v>2013</v>
      </c>
      <c r="B1289" s="26">
        <v>56187</v>
      </c>
      <c r="C1289" s="26" t="s">
        <v>353</v>
      </c>
      <c r="D1289" s="26">
        <v>7</v>
      </c>
      <c r="E1289" s="26">
        <v>50251</v>
      </c>
      <c r="F1289" s="26" t="s">
        <v>23</v>
      </c>
      <c r="G1289" s="26" t="s">
        <v>354</v>
      </c>
      <c r="H1289" s="26" t="s">
        <v>49</v>
      </c>
      <c r="I1289" s="27">
        <v>448686</v>
      </c>
      <c r="J1289" s="27">
        <v>97156</v>
      </c>
      <c r="K1289" s="27">
        <v>545842</v>
      </c>
      <c r="L1289" s="27"/>
      <c r="M1289" s="27">
        <v>545842</v>
      </c>
      <c r="N1289" s="27">
        <v>545842</v>
      </c>
      <c r="O1289" s="27">
        <v>0</v>
      </c>
      <c r="P1289" s="27">
        <v>0</v>
      </c>
      <c r="Q1289" s="27">
        <v>0</v>
      </c>
      <c r="R1289" s="27">
        <v>0</v>
      </c>
      <c r="S1289" s="27">
        <v>545842</v>
      </c>
      <c r="T1289" s="27"/>
      <c r="U1289" s="26" t="s">
        <v>26</v>
      </c>
      <c r="V1289" s="26" t="s">
        <v>26</v>
      </c>
      <c r="W1289" t="s">
        <v>23</v>
      </c>
      <c r="X1289">
        <f>SUM(SUMIFS(gen_fuel!$T$1:$T$7186,gen_fuel!$A$1:$A$7186,E1289,gen_fuel!$U$1:$U$7186,disposition!A1289,gen_fuel!$N$1:$N$7186,{"HYC","WND","SUN"}))</f>
        <v>0</v>
      </c>
      <c r="Y1289" s="8">
        <f t="shared" si="20"/>
        <v>97156</v>
      </c>
    </row>
    <row r="1290" spans="1:25" x14ac:dyDescent="0.25">
      <c r="A1290" s="26">
        <v>2013</v>
      </c>
      <c r="B1290" s="26">
        <v>55771</v>
      </c>
      <c r="C1290" s="26" t="s">
        <v>356</v>
      </c>
      <c r="D1290" s="26">
        <v>7</v>
      </c>
      <c r="E1290" s="26">
        <v>50254</v>
      </c>
      <c r="F1290" s="26" t="s">
        <v>23</v>
      </c>
      <c r="G1290" s="26" t="s">
        <v>356</v>
      </c>
      <c r="H1290" s="26" t="s">
        <v>322</v>
      </c>
      <c r="I1290" s="27">
        <v>205441</v>
      </c>
      <c r="J1290" s="27">
        <v>153070</v>
      </c>
      <c r="K1290" s="27">
        <v>358511</v>
      </c>
      <c r="L1290" s="27">
        <v>3585</v>
      </c>
      <c r="M1290" s="27">
        <v>354926</v>
      </c>
      <c r="N1290" s="27">
        <v>358511</v>
      </c>
      <c r="O1290" s="27">
        <v>0</v>
      </c>
      <c r="P1290" s="27">
        <v>0</v>
      </c>
      <c r="Q1290" s="27">
        <v>0</v>
      </c>
      <c r="R1290" s="27">
        <v>0</v>
      </c>
      <c r="S1290" s="27">
        <v>358511</v>
      </c>
      <c r="T1290" s="27"/>
      <c r="U1290" s="26" t="s">
        <v>26</v>
      </c>
      <c r="V1290" s="26" t="s">
        <v>26</v>
      </c>
      <c r="W1290" t="s">
        <v>23</v>
      </c>
      <c r="X1290">
        <f>SUM(SUMIFS(gen_fuel!$T$1:$T$7186,gen_fuel!$A$1:$A$7186,E1290,gen_fuel!$U$1:$U$7186,disposition!A1290,gen_fuel!$N$1:$N$7186,{"HYC","WND","SUN"}))</f>
        <v>0</v>
      </c>
      <c r="Y1290" s="8">
        <f t="shared" si="20"/>
        <v>153070</v>
      </c>
    </row>
    <row r="1291" spans="1:25" x14ac:dyDescent="0.25">
      <c r="A1291" s="26">
        <v>2013</v>
      </c>
      <c r="B1291" s="26">
        <v>6529</v>
      </c>
      <c r="C1291" s="26" t="s">
        <v>357</v>
      </c>
      <c r="D1291" s="26">
        <v>7</v>
      </c>
      <c r="E1291" s="26">
        <v>50270</v>
      </c>
      <c r="F1291" s="26" t="s">
        <v>23</v>
      </c>
      <c r="G1291" s="26" t="s">
        <v>358</v>
      </c>
      <c r="H1291" s="26" t="s">
        <v>48</v>
      </c>
      <c r="I1291" s="27">
        <v>361536</v>
      </c>
      <c r="J1291" s="27">
        <v>81313</v>
      </c>
      <c r="K1291" s="27">
        <v>442849</v>
      </c>
      <c r="L1291" s="27">
        <v>2190</v>
      </c>
      <c r="M1291" s="27">
        <v>408071</v>
      </c>
      <c r="N1291" s="27">
        <v>410261</v>
      </c>
      <c r="O1291" s="27">
        <v>0</v>
      </c>
      <c r="P1291" s="27">
        <v>32588</v>
      </c>
      <c r="Q1291" s="27">
        <v>0</v>
      </c>
      <c r="R1291" s="27">
        <v>0</v>
      </c>
      <c r="S1291" s="27">
        <v>442849</v>
      </c>
      <c r="T1291" s="27">
        <v>1505</v>
      </c>
      <c r="U1291" s="26" t="s">
        <v>26</v>
      </c>
      <c r="V1291" s="26" t="s">
        <v>26</v>
      </c>
      <c r="W1291" t="s">
        <v>23</v>
      </c>
      <c r="X1291">
        <f>SUM(SUMIFS(gen_fuel!$T$1:$T$7186,gen_fuel!$A$1:$A$7186,E1291,gen_fuel!$U$1:$U$7186,disposition!A1291,gen_fuel!$N$1:$N$7186,{"HYC","WND","SUN"}))</f>
        <v>0</v>
      </c>
      <c r="Y1291" s="8">
        <f t="shared" si="20"/>
        <v>48725</v>
      </c>
    </row>
    <row r="1292" spans="1:25" x14ac:dyDescent="0.25">
      <c r="A1292" s="26">
        <v>2013</v>
      </c>
      <c r="B1292" s="26">
        <v>17191</v>
      </c>
      <c r="C1292" s="26" t="s">
        <v>359</v>
      </c>
      <c r="D1292" s="26">
        <v>7</v>
      </c>
      <c r="E1292" s="26">
        <v>50274</v>
      </c>
      <c r="F1292" s="26" t="s">
        <v>23</v>
      </c>
      <c r="G1292" s="26" t="s">
        <v>360</v>
      </c>
      <c r="H1292" s="26" t="s">
        <v>185</v>
      </c>
      <c r="I1292" s="27">
        <v>77065</v>
      </c>
      <c r="J1292" s="27">
        <v>182894</v>
      </c>
      <c r="K1292" s="27">
        <v>259959</v>
      </c>
      <c r="L1292" s="27">
        <v>7</v>
      </c>
      <c r="M1292" s="27">
        <v>182894</v>
      </c>
      <c r="N1292" s="27">
        <v>182901</v>
      </c>
      <c r="O1292" s="27">
        <v>0</v>
      </c>
      <c r="P1292" s="27">
        <v>77058</v>
      </c>
      <c r="Q1292" s="27">
        <v>0</v>
      </c>
      <c r="R1292" s="27">
        <v>0</v>
      </c>
      <c r="S1292" s="27">
        <v>259959</v>
      </c>
      <c r="T1292" s="27">
        <v>3900</v>
      </c>
      <c r="U1292" s="26" t="s">
        <v>1371</v>
      </c>
      <c r="V1292" s="26" t="s">
        <v>26</v>
      </c>
      <c r="W1292" t="s">
        <v>23</v>
      </c>
      <c r="X1292">
        <f>SUM(SUMIFS(gen_fuel!$T$1:$T$7186,gen_fuel!$A$1:$A$7186,E1292,gen_fuel!$U$1:$U$7186,disposition!A1292,gen_fuel!$N$1:$N$7186,{"HYC","WND","SUN"}))</f>
        <v>0</v>
      </c>
      <c r="Y1292" s="8">
        <f t="shared" si="20"/>
        <v>105836</v>
      </c>
    </row>
    <row r="1293" spans="1:25" x14ac:dyDescent="0.25">
      <c r="A1293" s="26">
        <v>2013</v>
      </c>
      <c r="B1293" s="26">
        <v>14465</v>
      </c>
      <c r="C1293" s="26" t="s">
        <v>362</v>
      </c>
      <c r="D1293" s="26">
        <v>7</v>
      </c>
      <c r="E1293" s="26">
        <v>50275</v>
      </c>
      <c r="F1293" s="26" t="s">
        <v>23</v>
      </c>
      <c r="G1293" s="26" t="s">
        <v>362</v>
      </c>
      <c r="H1293" s="26" t="s">
        <v>35</v>
      </c>
      <c r="I1293" s="27">
        <v>39389</v>
      </c>
      <c r="J1293" s="27">
        <v>45169</v>
      </c>
      <c r="K1293" s="27">
        <v>84558</v>
      </c>
      <c r="L1293" s="27">
        <v>0</v>
      </c>
      <c r="M1293" s="27">
        <v>84558</v>
      </c>
      <c r="N1293" s="27">
        <v>84558</v>
      </c>
      <c r="O1293" s="27">
        <v>0</v>
      </c>
      <c r="P1293" s="27">
        <v>0</v>
      </c>
      <c r="Q1293" s="27">
        <v>0</v>
      </c>
      <c r="R1293" s="27">
        <v>0</v>
      </c>
      <c r="S1293" s="27">
        <v>84558</v>
      </c>
      <c r="T1293" s="27"/>
      <c r="U1293" s="26" t="s">
        <v>26</v>
      </c>
      <c r="V1293" s="26" t="s">
        <v>26</v>
      </c>
      <c r="W1293" t="s">
        <v>23</v>
      </c>
      <c r="X1293">
        <f>SUM(SUMIFS(gen_fuel!$T$1:$T$7186,gen_fuel!$A$1:$A$7186,E1293,gen_fuel!$U$1:$U$7186,disposition!A1293,gen_fuel!$N$1:$N$7186,{"HYC","WND","SUN"}))</f>
        <v>0</v>
      </c>
      <c r="Y1293" s="8">
        <f t="shared" si="20"/>
        <v>45169</v>
      </c>
    </row>
    <row r="1294" spans="1:25" x14ac:dyDescent="0.25">
      <c r="A1294" s="26">
        <v>2013</v>
      </c>
      <c r="B1294" s="26">
        <v>50097</v>
      </c>
      <c r="C1294" s="26" t="s">
        <v>364</v>
      </c>
      <c r="D1294" s="26">
        <v>7</v>
      </c>
      <c r="E1294" s="26">
        <v>50282</v>
      </c>
      <c r="F1294" s="26" t="s">
        <v>23</v>
      </c>
      <c r="G1294" s="26" t="s">
        <v>365</v>
      </c>
      <c r="H1294" s="26" t="s">
        <v>366</v>
      </c>
      <c r="I1294" s="27">
        <v>335759</v>
      </c>
      <c r="J1294" s="27">
        <v>168370</v>
      </c>
      <c r="K1294" s="27">
        <v>504129</v>
      </c>
      <c r="L1294" s="27">
        <v>10072</v>
      </c>
      <c r="M1294" s="27">
        <v>491769</v>
      </c>
      <c r="N1294" s="27">
        <v>501841</v>
      </c>
      <c r="O1294" s="27">
        <v>0</v>
      </c>
      <c r="P1294" s="27">
        <v>0</v>
      </c>
      <c r="Q1294" s="27">
        <v>0</v>
      </c>
      <c r="R1294" s="27">
        <v>2288</v>
      </c>
      <c r="S1294" s="27">
        <v>504129</v>
      </c>
      <c r="T1294" s="27"/>
      <c r="U1294" s="26" t="s">
        <v>26</v>
      </c>
      <c r="V1294" s="26" t="s">
        <v>1372</v>
      </c>
      <c r="W1294" t="s">
        <v>23</v>
      </c>
      <c r="X1294">
        <f>SUM(SUMIFS(gen_fuel!$T$1:$T$7186,gen_fuel!$A$1:$A$7186,E1294,gen_fuel!$U$1:$U$7186,disposition!A1294,gen_fuel!$N$1:$N$7186,{"HYC","WND","SUN"}))</f>
        <v>0</v>
      </c>
      <c r="Y1294" s="8">
        <f t="shared" si="20"/>
        <v>166082</v>
      </c>
    </row>
    <row r="1295" spans="1:25" x14ac:dyDescent="0.25">
      <c r="A1295" s="26">
        <v>2013</v>
      </c>
      <c r="B1295" s="26">
        <v>49923</v>
      </c>
      <c r="C1295" s="26" t="s">
        <v>367</v>
      </c>
      <c r="D1295" s="26">
        <v>7</v>
      </c>
      <c r="E1295" s="26">
        <v>50284</v>
      </c>
      <c r="F1295" s="26" t="s">
        <v>23</v>
      </c>
      <c r="G1295" s="26" t="s">
        <v>367</v>
      </c>
      <c r="H1295" s="26" t="s">
        <v>55</v>
      </c>
      <c r="I1295" s="27">
        <v>43525</v>
      </c>
      <c r="J1295" s="27">
        <v>28910</v>
      </c>
      <c r="K1295" s="27">
        <v>72435</v>
      </c>
      <c r="L1295" s="27">
        <v>0</v>
      </c>
      <c r="M1295" s="27">
        <v>72435</v>
      </c>
      <c r="N1295" s="27">
        <v>72435</v>
      </c>
      <c r="O1295" s="27">
        <v>0</v>
      </c>
      <c r="P1295" s="27">
        <v>0</v>
      </c>
      <c r="Q1295" s="27">
        <v>0</v>
      </c>
      <c r="R1295" s="27">
        <v>0</v>
      </c>
      <c r="S1295" s="27">
        <v>72435</v>
      </c>
      <c r="T1295" s="27"/>
      <c r="U1295" s="26" t="s">
        <v>26</v>
      </c>
      <c r="V1295" s="26" t="s">
        <v>26</v>
      </c>
      <c r="W1295" t="s">
        <v>23</v>
      </c>
      <c r="X1295">
        <f>SUM(SUMIFS(gen_fuel!$T$1:$T$7186,gen_fuel!$A$1:$A$7186,E1295,gen_fuel!$U$1:$U$7186,disposition!A1295,gen_fuel!$N$1:$N$7186,{"HYC","WND","SUN"}))</f>
        <v>0</v>
      </c>
      <c r="Y1295" s="8">
        <f t="shared" si="20"/>
        <v>28910</v>
      </c>
    </row>
    <row r="1296" spans="1:25" x14ac:dyDescent="0.25">
      <c r="A1296" s="26">
        <v>2013</v>
      </c>
      <c r="B1296" s="26">
        <v>14362</v>
      </c>
      <c r="C1296" s="26" t="s">
        <v>369</v>
      </c>
      <c r="D1296" s="26">
        <v>7</v>
      </c>
      <c r="E1296" s="26">
        <v>50296</v>
      </c>
      <c r="F1296" s="26" t="s">
        <v>23</v>
      </c>
      <c r="G1296" s="26" t="s">
        <v>369</v>
      </c>
      <c r="H1296" s="26" t="s">
        <v>129</v>
      </c>
      <c r="I1296" s="27">
        <v>402456</v>
      </c>
      <c r="J1296" s="27">
        <v>314450</v>
      </c>
      <c r="K1296" s="27">
        <v>716906</v>
      </c>
      <c r="L1296" s="27">
        <v>0</v>
      </c>
      <c r="M1296" s="27">
        <v>716906</v>
      </c>
      <c r="N1296" s="27">
        <v>716906</v>
      </c>
      <c r="O1296" s="27">
        <v>0</v>
      </c>
      <c r="P1296" s="27">
        <v>0</v>
      </c>
      <c r="Q1296" s="27">
        <v>0</v>
      </c>
      <c r="R1296" s="27">
        <v>0</v>
      </c>
      <c r="S1296" s="27">
        <v>716906</v>
      </c>
      <c r="T1296" s="27"/>
      <c r="U1296" s="26" t="s">
        <v>1100</v>
      </c>
      <c r="V1296" s="26" t="s">
        <v>371</v>
      </c>
      <c r="W1296" t="s">
        <v>23</v>
      </c>
      <c r="X1296">
        <f>SUM(SUMIFS(gen_fuel!$T$1:$T$7186,gen_fuel!$A$1:$A$7186,E1296,gen_fuel!$U$1:$U$7186,disposition!A1296,gen_fuel!$N$1:$N$7186,{"HYC","WND","SUN"}))</f>
        <v>0</v>
      </c>
      <c r="Y1296" s="8">
        <f t="shared" si="20"/>
        <v>314450</v>
      </c>
    </row>
    <row r="1297" spans="1:25" x14ac:dyDescent="0.25">
      <c r="A1297" s="26">
        <v>2013</v>
      </c>
      <c r="B1297" s="26">
        <v>17139</v>
      </c>
      <c r="C1297" s="26" t="s">
        <v>372</v>
      </c>
      <c r="D1297" s="26">
        <v>7</v>
      </c>
      <c r="E1297" s="26">
        <v>50304</v>
      </c>
      <c r="F1297" s="26" t="s">
        <v>23</v>
      </c>
      <c r="G1297" s="26" t="s">
        <v>373</v>
      </c>
      <c r="H1297" s="26" t="s">
        <v>61</v>
      </c>
      <c r="I1297" s="27">
        <v>1181443</v>
      </c>
      <c r="J1297" s="27">
        <v>426763</v>
      </c>
      <c r="K1297" s="27">
        <v>1608206</v>
      </c>
      <c r="L1297" s="27">
        <v>5881</v>
      </c>
      <c r="M1297" s="27">
        <v>1581385</v>
      </c>
      <c r="N1297" s="27">
        <v>1587266</v>
      </c>
      <c r="O1297" s="27">
        <v>0</v>
      </c>
      <c r="P1297" s="27">
        <v>20940</v>
      </c>
      <c r="Q1297" s="27">
        <v>0</v>
      </c>
      <c r="R1297" s="27">
        <v>0</v>
      </c>
      <c r="S1297" s="27">
        <v>1608206</v>
      </c>
      <c r="T1297" s="27">
        <v>894</v>
      </c>
      <c r="U1297" s="26" t="s">
        <v>26</v>
      </c>
      <c r="V1297" s="26" t="s">
        <v>26</v>
      </c>
      <c r="W1297" t="s">
        <v>23</v>
      </c>
      <c r="X1297">
        <f>SUM(SUMIFS(gen_fuel!$T$1:$T$7186,gen_fuel!$A$1:$A$7186,E1297,gen_fuel!$U$1:$U$7186,disposition!A1297,gen_fuel!$N$1:$N$7186,{"HYC","WND","SUN"}))</f>
        <v>0</v>
      </c>
      <c r="Y1297" s="8">
        <f t="shared" si="20"/>
        <v>405823</v>
      </c>
    </row>
    <row r="1298" spans="1:25" x14ac:dyDescent="0.25">
      <c r="A1298" s="26">
        <v>2013</v>
      </c>
      <c r="B1298" s="26">
        <v>40430</v>
      </c>
      <c r="C1298" s="26" t="s">
        <v>374</v>
      </c>
      <c r="D1298" s="26">
        <v>7</v>
      </c>
      <c r="E1298" s="26">
        <v>50305</v>
      </c>
      <c r="F1298" s="26" t="s">
        <v>23</v>
      </c>
      <c r="G1298" s="26" t="s">
        <v>375</v>
      </c>
      <c r="H1298" s="26" t="s">
        <v>49</v>
      </c>
      <c r="I1298" s="27">
        <v>194132</v>
      </c>
      <c r="J1298" s="27">
        <v>86716</v>
      </c>
      <c r="K1298" s="27">
        <v>280848</v>
      </c>
      <c r="L1298" s="27">
        <v>6006</v>
      </c>
      <c r="M1298" s="27">
        <v>274095</v>
      </c>
      <c r="N1298" s="27">
        <v>280101</v>
      </c>
      <c r="O1298" s="27">
        <v>0</v>
      </c>
      <c r="P1298" s="27">
        <v>747</v>
      </c>
      <c r="Q1298" s="27">
        <v>0</v>
      </c>
      <c r="R1298" s="27">
        <v>0</v>
      </c>
      <c r="S1298" s="27">
        <v>280848</v>
      </c>
      <c r="T1298" s="27">
        <v>29</v>
      </c>
      <c r="U1298" s="26" t="s">
        <v>1373</v>
      </c>
      <c r="V1298" s="26" t="s">
        <v>26</v>
      </c>
      <c r="W1298" t="s">
        <v>23</v>
      </c>
      <c r="X1298">
        <f>SUM(SUMIFS(gen_fuel!$T$1:$T$7186,gen_fuel!$A$1:$A$7186,E1298,gen_fuel!$U$1:$U$7186,disposition!A1298,gen_fuel!$N$1:$N$7186,{"HYC","WND","SUN"}))</f>
        <v>0</v>
      </c>
      <c r="Y1298" s="8">
        <f t="shared" si="20"/>
        <v>85969</v>
      </c>
    </row>
    <row r="1299" spans="1:25" x14ac:dyDescent="0.25">
      <c r="A1299" s="26">
        <v>2013</v>
      </c>
      <c r="B1299" s="26">
        <v>3283</v>
      </c>
      <c r="C1299" s="26" t="s">
        <v>377</v>
      </c>
      <c r="D1299" s="26">
        <v>7</v>
      </c>
      <c r="E1299" s="26">
        <v>50316</v>
      </c>
      <c r="F1299" s="26" t="s">
        <v>23</v>
      </c>
      <c r="G1299" s="26" t="s">
        <v>377</v>
      </c>
      <c r="H1299" s="26" t="s">
        <v>125</v>
      </c>
      <c r="I1299" s="27">
        <v>15298</v>
      </c>
      <c r="J1299" s="27">
        <v>51132</v>
      </c>
      <c r="K1299" s="27">
        <v>66430</v>
      </c>
      <c r="L1299" s="27">
        <v>3888</v>
      </c>
      <c r="M1299" s="27">
        <v>62542</v>
      </c>
      <c r="N1299" s="27">
        <v>66430</v>
      </c>
      <c r="O1299" s="27">
        <v>0</v>
      </c>
      <c r="P1299" s="27">
        <v>0</v>
      </c>
      <c r="Q1299" s="27">
        <v>0</v>
      </c>
      <c r="R1299" s="27">
        <v>0</v>
      </c>
      <c r="S1299" s="27">
        <v>66430</v>
      </c>
      <c r="T1299" s="27"/>
      <c r="U1299" s="26" t="s">
        <v>26</v>
      </c>
      <c r="V1299" s="26" t="s">
        <v>26</v>
      </c>
      <c r="W1299" t="s">
        <v>23</v>
      </c>
      <c r="X1299">
        <f>SUM(SUMIFS(gen_fuel!$T$1:$T$7186,gen_fuel!$A$1:$A$7186,E1299,gen_fuel!$U$1:$U$7186,disposition!A1299,gen_fuel!$N$1:$N$7186,{"HYC","WND","SUN"}))</f>
        <v>0</v>
      </c>
      <c r="Y1299" s="8">
        <f t="shared" si="20"/>
        <v>51132</v>
      </c>
    </row>
    <row r="1300" spans="1:25" x14ac:dyDescent="0.25">
      <c r="A1300" s="26">
        <v>2013</v>
      </c>
      <c r="B1300" s="26">
        <v>17330</v>
      </c>
      <c r="C1300" s="26" t="s">
        <v>378</v>
      </c>
      <c r="D1300" s="26">
        <v>7</v>
      </c>
      <c r="E1300" s="26">
        <v>50359</v>
      </c>
      <c r="F1300" s="26" t="s">
        <v>23</v>
      </c>
      <c r="G1300" s="26" t="s">
        <v>379</v>
      </c>
      <c r="H1300" s="26" t="s">
        <v>103</v>
      </c>
      <c r="I1300" s="27">
        <v>44031</v>
      </c>
      <c r="J1300" s="27">
        <v>2982</v>
      </c>
      <c r="K1300" s="27">
        <v>47013</v>
      </c>
      <c r="L1300" s="27">
        <v>0</v>
      </c>
      <c r="M1300" s="27">
        <v>47013</v>
      </c>
      <c r="N1300" s="27">
        <v>47013</v>
      </c>
      <c r="O1300" s="27">
        <v>0</v>
      </c>
      <c r="P1300" s="27">
        <v>0</v>
      </c>
      <c r="Q1300" s="27"/>
      <c r="R1300" s="27">
        <v>0</v>
      </c>
      <c r="S1300" s="27">
        <v>47013</v>
      </c>
      <c r="T1300" s="27"/>
      <c r="U1300" s="26" t="s">
        <v>1374</v>
      </c>
      <c r="V1300" s="26" t="s">
        <v>26</v>
      </c>
      <c r="W1300" t="s">
        <v>23</v>
      </c>
      <c r="X1300">
        <f>SUM(SUMIFS(gen_fuel!$T$1:$T$7186,gen_fuel!$A$1:$A$7186,E1300,gen_fuel!$U$1:$U$7186,disposition!A1300,gen_fuel!$N$1:$N$7186,{"HYC","WND","SUN"}))</f>
        <v>0</v>
      </c>
      <c r="Y1300" s="8">
        <f t="shared" si="20"/>
        <v>2982</v>
      </c>
    </row>
    <row r="1301" spans="1:25" x14ac:dyDescent="0.25">
      <c r="A1301" s="26">
        <v>2013</v>
      </c>
      <c r="B1301" s="26">
        <v>15173</v>
      </c>
      <c r="C1301" s="26" t="s">
        <v>383</v>
      </c>
      <c r="D1301" s="26">
        <v>7</v>
      </c>
      <c r="E1301" s="26">
        <v>50389</v>
      </c>
      <c r="F1301" s="26" t="s">
        <v>23</v>
      </c>
      <c r="G1301" s="26" t="s">
        <v>384</v>
      </c>
      <c r="H1301" s="26" t="s">
        <v>25</v>
      </c>
      <c r="I1301" s="27">
        <v>48353</v>
      </c>
      <c r="J1301" s="27">
        <v>140387</v>
      </c>
      <c r="K1301" s="27">
        <v>188740</v>
      </c>
      <c r="L1301" s="27">
        <v>0</v>
      </c>
      <c r="M1301" s="27">
        <v>188740</v>
      </c>
      <c r="N1301" s="27">
        <v>188740</v>
      </c>
      <c r="O1301" s="27">
        <v>0</v>
      </c>
      <c r="P1301" s="27">
        <v>0</v>
      </c>
      <c r="Q1301" s="27">
        <v>0</v>
      </c>
      <c r="R1301" s="27">
        <v>0</v>
      </c>
      <c r="S1301" s="27">
        <v>188740</v>
      </c>
      <c r="T1301" s="27"/>
      <c r="U1301" s="26" t="s">
        <v>1375</v>
      </c>
      <c r="V1301" s="26" t="s">
        <v>26</v>
      </c>
      <c r="W1301" t="s">
        <v>23</v>
      </c>
      <c r="X1301">
        <f>SUM(SUMIFS(gen_fuel!$T$1:$T$7186,gen_fuel!$A$1:$A$7186,E1301,gen_fuel!$U$1:$U$7186,disposition!A1301,gen_fuel!$N$1:$N$7186,{"HYC","WND","SUN"}))</f>
        <v>0</v>
      </c>
      <c r="Y1301" s="8">
        <f t="shared" si="20"/>
        <v>140387</v>
      </c>
    </row>
    <row r="1302" spans="1:25" x14ac:dyDescent="0.25">
      <c r="A1302" s="26">
        <v>2013</v>
      </c>
      <c r="B1302" s="26">
        <v>5033</v>
      </c>
      <c r="C1302" s="26" t="s">
        <v>387</v>
      </c>
      <c r="D1302" s="26">
        <v>7</v>
      </c>
      <c r="E1302" s="26">
        <v>50395</v>
      </c>
      <c r="F1302" s="26" t="s">
        <v>23</v>
      </c>
      <c r="G1302" s="26" t="s">
        <v>388</v>
      </c>
      <c r="H1302" s="26" t="s">
        <v>115</v>
      </c>
      <c r="I1302" s="27">
        <v>228601</v>
      </c>
      <c r="J1302" s="27">
        <v>39239</v>
      </c>
      <c r="K1302" s="27">
        <v>267840</v>
      </c>
      <c r="L1302" s="27">
        <v>689</v>
      </c>
      <c r="M1302" s="27">
        <v>242176</v>
      </c>
      <c r="N1302" s="27">
        <v>242865</v>
      </c>
      <c r="O1302" s="27">
        <v>0</v>
      </c>
      <c r="P1302" s="27">
        <v>24975</v>
      </c>
      <c r="Q1302" s="27">
        <v>0</v>
      </c>
      <c r="R1302" s="27">
        <v>0</v>
      </c>
      <c r="S1302" s="27">
        <v>267840</v>
      </c>
      <c r="T1302" s="27">
        <v>1322</v>
      </c>
      <c r="U1302" s="26" t="s">
        <v>1376</v>
      </c>
      <c r="V1302" s="26" t="s">
        <v>26</v>
      </c>
      <c r="W1302" t="s">
        <v>23</v>
      </c>
      <c r="X1302">
        <f>SUM(SUMIFS(gen_fuel!$T$1:$T$7186,gen_fuel!$A$1:$A$7186,E1302,gen_fuel!$U$1:$U$7186,disposition!A1302,gen_fuel!$N$1:$N$7186,{"HYC","WND","SUN"}))</f>
        <v>25569.72</v>
      </c>
      <c r="Y1302" s="8">
        <f t="shared" si="20"/>
        <v>39833.72</v>
      </c>
    </row>
    <row r="1303" spans="1:25" x14ac:dyDescent="0.25">
      <c r="A1303" s="26">
        <v>2013</v>
      </c>
      <c r="B1303" s="26">
        <v>16294</v>
      </c>
      <c r="C1303" s="26" t="s">
        <v>390</v>
      </c>
      <c r="D1303" s="26">
        <v>7</v>
      </c>
      <c r="E1303" s="26">
        <v>50396</v>
      </c>
      <c r="F1303" s="26" t="s">
        <v>23</v>
      </c>
      <c r="G1303" s="26" t="s">
        <v>391</v>
      </c>
      <c r="H1303" s="26" t="s">
        <v>331</v>
      </c>
      <c r="I1303" s="27">
        <v>202307</v>
      </c>
      <c r="J1303" s="27">
        <v>506</v>
      </c>
      <c r="K1303" s="27">
        <v>202813</v>
      </c>
      <c r="L1303" s="27">
        <v>39853</v>
      </c>
      <c r="M1303" s="27">
        <v>118224</v>
      </c>
      <c r="N1303" s="27">
        <v>158077</v>
      </c>
      <c r="O1303" s="27">
        <v>0</v>
      </c>
      <c r="P1303" s="27">
        <v>44736</v>
      </c>
      <c r="Q1303" s="27"/>
      <c r="R1303" s="27">
        <v>0</v>
      </c>
      <c r="S1303" s="27">
        <v>202813</v>
      </c>
      <c r="T1303" s="27">
        <v>1479</v>
      </c>
      <c r="U1303" s="26" t="s">
        <v>1377</v>
      </c>
      <c r="V1303" s="26" t="s">
        <v>1377</v>
      </c>
      <c r="W1303" t="s">
        <v>23</v>
      </c>
      <c r="X1303">
        <f>SUM(SUMIFS(gen_fuel!$T$1:$T$7186,gen_fuel!$A$1:$A$7186,E1303,gen_fuel!$U$1:$U$7186,disposition!A1303,gen_fuel!$N$1:$N$7186,{"HYC","WND","SUN"}))</f>
        <v>0</v>
      </c>
      <c r="Y1303" s="8">
        <f t="shared" si="20"/>
        <v>-44230</v>
      </c>
    </row>
    <row r="1304" spans="1:25" x14ac:dyDescent="0.25">
      <c r="A1304" s="26">
        <v>2013</v>
      </c>
      <c r="B1304" s="26">
        <v>14310</v>
      </c>
      <c r="C1304" s="26" t="s">
        <v>393</v>
      </c>
      <c r="D1304" s="26">
        <v>7</v>
      </c>
      <c r="E1304" s="26">
        <v>50397</v>
      </c>
      <c r="F1304" s="26" t="s">
        <v>23</v>
      </c>
      <c r="G1304" s="26" t="s">
        <v>394</v>
      </c>
      <c r="H1304" s="26" t="s">
        <v>55</v>
      </c>
      <c r="I1304" s="27">
        <v>555928</v>
      </c>
      <c r="J1304" s="27">
        <v>1268</v>
      </c>
      <c r="K1304" s="27">
        <v>557196</v>
      </c>
      <c r="L1304" s="27">
        <v>11612</v>
      </c>
      <c r="M1304" s="27">
        <v>411806</v>
      </c>
      <c r="N1304" s="27">
        <v>423418</v>
      </c>
      <c r="O1304" s="27">
        <v>0</v>
      </c>
      <c r="P1304" s="27">
        <v>133778</v>
      </c>
      <c r="Q1304" s="27"/>
      <c r="R1304" s="27">
        <v>0</v>
      </c>
      <c r="S1304" s="27">
        <v>557196</v>
      </c>
      <c r="T1304" s="27">
        <v>6015</v>
      </c>
      <c r="U1304" s="26" t="s">
        <v>26</v>
      </c>
      <c r="V1304" s="26" t="s">
        <v>26</v>
      </c>
      <c r="W1304" t="s">
        <v>23</v>
      </c>
      <c r="X1304">
        <f>SUM(SUMIFS(gen_fuel!$T$1:$T$7186,gen_fuel!$A$1:$A$7186,E1304,gen_fuel!$U$1:$U$7186,disposition!A1304,gen_fuel!$N$1:$N$7186,{"HYC","WND","SUN"}))</f>
        <v>0</v>
      </c>
      <c r="Y1304" s="8">
        <f t="shared" si="20"/>
        <v>-132510</v>
      </c>
    </row>
    <row r="1305" spans="1:25" x14ac:dyDescent="0.25">
      <c r="A1305" s="26">
        <v>2013</v>
      </c>
      <c r="B1305" s="26">
        <v>30002</v>
      </c>
      <c r="C1305" s="26" t="s">
        <v>395</v>
      </c>
      <c r="D1305" s="26">
        <v>7</v>
      </c>
      <c r="E1305" s="26">
        <v>50398</v>
      </c>
      <c r="F1305" s="26" t="s">
        <v>23</v>
      </c>
      <c r="G1305" s="26" t="s">
        <v>396</v>
      </c>
      <c r="H1305" s="26" t="s">
        <v>69</v>
      </c>
      <c r="I1305" s="27">
        <v>758416</v>
      </c>
      <c r="J1305" s="27">
        <v>147152</v>
      </c>
      <c r="K1305" s="27">
        <v>905568</v>
      </c>
      <c r="L1305" s="27">
        <v>11974</v>
      </c>
      <c r="M1305" s="27">
        <v>890731</v>
      </c>
      <c r="N1305" s="27">
        <v>902705</v>
      </c>
      <c r="O1305" s="27">
        <v>0</v>
      </c>
      <c r="P1305" s="27">
        <v>2863</v>
      </c>
      <c r="Q1305" s="27">
        <v>0</v>
      </c>
      <c r="R1305" s="27">
        <v>0</v>
      </c>
      <c r="S1305" s="27">
        <v>905568</v>
      </c>
      <c r="T1305" s="27">
        <v>87</v>
      </c>
      <c r="U1305" s="26" t="s">
        <v>180</v>
      </c>
      <c r="V1305" s="26" t="s">
        <v>26</v>
      </c>
      <c r="W1305" t="s">
        <v>23</v>
      </c>
      <c r="X1305">
        <f>SUM(SUMIFS(gen_fuel!$T$1:$T$7186,gen_fuel!$A$1:$A$7186,E1305,gen_fuel!$U$1:$U$7186,disposition!A1305,gen_fuel!$N$1:$N$7186,{"HYC","WND","SUN"}))</f>
        <v>0</v>
      </c>
      <c r="Y1305" s="8">
        <f t="shared" si="20"/>
        <v>144289</v>
      </c>
    </row>
    <row r="1306" spans="1:25" x14ac:dyDescent="0.25">
      <c r="A1306" s="26">
        <v>2013</v>
      </c>
      <c r="B1306" s="26">
        <v>54837</v>
      </c>
      <c r="C1306" s="26" t="s">
        <v>397</v>
      </c>
      <c r="D1306" s="26">
        <v>6</v>
      </c>
      <c r="E1306" s="26">
        <v>50404</v>
      </c>
      <c r="F1306" s="26" t="s">
        <v>50</v>
      </c>
      <c r="G1306" s="26" t="s">
        <v>398</v>
      </c>
      <c r="H1306" s="26" t="s">
        <v>61</v>
      </c>
      <c r="I1306" s="27">
        <v>113718</v>
      </c>
      <c r="J1306" s="27">
        <v>32453</v>
      </c>
      <c r="K1306" s="27">
        <v>146171</v>
      </c>
      <c r="L1306" s="27">
        <v>11597</v>
      </c>
      <c r="M1306" s="27">
        <v>104380</v>
      </c>
      <c r="N1306" s="27">
        <v>115977</v>
      </c>
      <c r="O1306" s="27">
        <v>0</v>
      </c>
      <c r="P1306" s="27">
        <v>30194</v>
      </c>
      <c r="Q1306" s="27">
        <v>0</v>
      </c>
      <c r="R1306" s="27">
        <v>0</v>
      </c>
      <c r="S1306" s="27">
        <v>146171</v>
      </c>
      <c r="T1306" s="27">
        <v>558</v>
      </c>
      <c r="U1306" s="26" t="s">
        <v>26</v>
      </c>
      <c r="V1306" s="26" t="s">
        <v>26</v>
      </c>
      <c r="W1306" t="s">
        <v>23</v>
      </c>
      <c r="X1306">
        <f>SUM(SUMIFS(gen_fuel!$T$1:$T$7186,gen_fuel!$A$1:$A$7186,E1306,gen_fuel!$U$1:$U$7186,disposition!A1306,gen_fuel!$N$1:$N$7186,{"HYC","WND","SUN"}))</f>
        <v>0</v>
      </c>
      <c r="Y1306" s="8">
        <f t="shared" si="20"/>
        <v>2259</v>
      </c>
    </row>
    <row r="1307" spans="1:25" x14ac:dyDescent="0.25">
      <c r="A1307" s="26">
        <v>2013</v>
      </c>
      <c r="B1307" s="26">
        <v>16190</v>
      </c>
      <c r="C1307" s="26" t="s">
        <v>399</v>
      </c>
      <c r="D1307" s="26">
        <v>7</v>
      </c>
      <c r="E1307" s="26">
        <v>50406</v>
      </c>
      <c r="F1307" s="26" t="s">
        <v>23</v>
      </c>
      <c r="G1307" s="26" t="s">
        <v>400</v>
      </c>
      <c r="H1307" s="26" t="s">
        <v>83</v>
      </c>
      <c r="I1307" s="27">
        <v>563811</v>
      </c>
      <c r="J1307" s="27">
        <v>229514</v>
      </c>
      <c r="K1307" s="27">
        <v>793325</v>
      </c>
      <c r="L1307" s="27">
        <v>21273</v>
      </c>
      <c r="M1307" s="27">
        <v>769977</v>
      </c>
      <c r="N1307" s="27">
        <v>791250</v>
      </c>
      <c r="O1307" s="27">
        <v>0</v>
      </c>
      <c r="P1307" s="27">
        <v>2075</v>
      </c>
      <c r="Q1307" s="27">
        <v>0</v>
      </c>
      <c r="R1307" s="27">
        <v>0</v>
      </c>
      <c r="S1307" s="27">
        <v>793325</v>
      </c>
      <c r="T1307" s="27">
        <v>145</v>
      </c>
      <c r="U1307" s="26" t="s">
        <v>1378</v>
      </c>
      <c r="V1307" s="26" t="s">
        <v>1068</v>
      </c>
      <c r="W1307" t="s">
        <v>23</v>
      </c>
      <c r="X1307">
        <f>SUM(SUMIFS(gen_fuel!$T$1:$T$7186,gen_fuel!$A$1:$A$7186,E1307,gen_fuel!$U$1:$U$7186,disposition!A1307,gen_fuel!$N$1:$N$7186,{"HYC","WND","SUN"}))</f>
        <v>0</v>
      </c>
      <c r="Y1307" s="8">
        <f t="shared" si="20"/>
        <v>227439</v>
      </c>
    </row>
    <row r="1308" spans="1:25" x14ac:dyDescent="0.25">
      <c r="A1308" s="26">
        <v>2013</v>
      </c>
      <c r="B1308" s="26">
        <v>42662</v>
      </c>
      <c r="C1308" s="26" t="s">
        <v>401</v>
      </c>
      <c r="D1308" s="26">
        <v>6</v>
      </c>
      <c r="E1308" s="26">
        <v>50408</v>
      </c>
      <c r="F1308" s="26" t="s">
        <v>50</v>
      </c>
      <c r="G1308" s="26" t="s">
        <v>402</v>
      </c>
      <c r="H1308" s="26" t="s">
        <v>115</v>
      </c>
      <c r="I1308" s="27">
        <v>14838</v>
      </c>
      <c r="J1308" s="27">
        <v>0</v>
      </c>
      <c r="K1308" s="27">
        <v>14838</v>
      </c>
      <c r="L1308" s="27">
        <v>146</v>
      </c>
      <c r="M1308" s="27">
        <v>0</v>
      </c>
      <c r="N1308" s="27">
        <v>146</v>
      </c>
      <c r="O1308" s="27">
        <v>0</v>
      </c>
      <c r="P1308" s="27">
        <v>14692</v>
      </c>
      <c r="Q1308" s="27">
        <v>0</v>
      </c>
      <c r="R1308" s="27">
        <v>0</v>
      </c>
      <c r="S1308" s="27">
        <v>14838</v>
      </c>
      <c r="T1308" s="27">
        <v>652</v>
      </c>
      <c r="U1308" s="26" t="s">
        <v>26</v>
      </c>
      <c r="V1308" s="26" t="s">
        <v>26</v>
      </c>
      <c r="W1308" t="s">
        <v>23</v>
      </c>
      <c r="X1308">
        <f>SUM(SUMIFS(gen_fuel!$T$1:$T$7186,gen_fuel!$A$1:$A$7186,E1308,gen_fuel!$U$1:$U$7186,disposition!A1308,gen_fuel!$N$1:$N$7186,{"HYC","WND","SUN"}))</f>
        <v>14692</v>
      </c>
      <c r="Y1308" s="8">
        <f t="shared" si="20"/>
        <v>0</v>
      </c>
    </row>
    <row r="1309" spans="1:25" x14ac:dyDescent="0.25">
      <c r="A1309" s="26">
        <v>2013</v>
      </c>
      <c r="B1309" s="26">
        <v>42662</v>
      </c>
      <c r="C1309" s="26" t="s">
        <v>401</v>
      </c>
      <c r="D1309" s="26">
        <v>6</v>
      </c>
      <c r="E1309" s="26">
        <v>50409</v>
      </c>
      <c r="F1309" s="26" t="s">
        <v>50</v>
      </c>
      <c r="G1309" s="26" t="s">
        <v>403</v>
      </c>
      <c r="H1309" s="26" t="s">
        <v>49</v>
      </c>
      <c r="I1309" s="27">
        <v>14037</v>
      </c>
      <c r="J1309" s="27">
        <v>0</v>
      </c>
      <c r="K1309" s="27">
        <v>14037</v>
      </c>
      <c r="L1309" s="27">
        <v>139</v>
      </c>
      <c r="M1309" s="27">
        <v>0</v>
      </c>
      <c r="N1309" s="27">
        <v>139</v>
      </c>
      <c r="O1309" s="27">
        <v>0</v>
      </c>
      <c r="P1309" s="27">
        <v>13898</v>
      </c>
      <c r="Q1309" s="27">
        <v>0</v>
      </c>
      <c r="R1309" s="27">
        <v>0</v>
      </c>
      <c r="S1309" s="27">
        <v>14037</v>
      </c>
      <c r="T1309" s="27">
        <v>617</v>
      </c>
      <c r="U1309" s="26" t="s">
        <v>26</v>
      </c>
      <c r="V1309" s="26" t="s">
        <v>26</v>
      </c>
      <c r="W1309" t="s">
        <v>23</v>
      </c>
      <c r="X1309">
        <f>SUM(SUMIFS(gen_fuel!$T$1:$T$7186,gen_fuel!$A$1:$A$7186,E1309,gen_fuel!$U$1:$U$7186,disposition!A1309,gen_fuel!$N$1:$N$7186,{"HYC","WND","SUN"}))</f>
        <v>13898</v>
      </c>
      <c r="Y1309" s="8">
        <f t="shared" si="20"/>
        <v>0</v>
      </c>
    </row>
    <row r="1310" spans="1:25" x14ac:dyDescent="0.25">
      <c r="A1310" s="26">
        <v>2013</v>
      </c>
      <c r="B1310" s="26">
        <v>10273</v>
      </c>
      <c r="C1310" s="26" t="s">
        <v>404</v>
      </c>
      <c r="D1310" s="26">
        <v>7</v>
      </c>
      <c r="E1310" s="26">
        <v>50410</v>
      </c>
      <c r="F1310" s="26" t="s">
        <v>23</v>
      </c>
      <c r="G1310" s="26" t="s">
        <v>405</v>
      </c>
      <c r="H1310" s="26" t="s">
        <v>55</v>
      </c>
      <c r="I1310" s="27">
        <v>367271</v>
      </c>
      <c r="J1310" s="27">
        <v>23907</v>
      </c>
      <c r="K1310" s="27">
        <v>391178</v>
      </c>
      <c r="L1310" s="27">
        <v>68500</v>
      </c>
      <c r="M1310" s="27">
        <v>200637</v>
      </c>
      <c r="N1310" s="27">
        <v>269137</v>
      </c>
      <c r="O1310" s="27">
        <v>0</v>
      </c>
      <c r="P1310" s="27">
        <v>122041</v>
      </c>
      <c r="Q1310" s="27">
        <v>0</v>
      </c>
      <c r="R1310" s="27">
        <v>0</v>
      </c>
      <c r="S1310" s="27">
        <v>391178</v>
      </c>
      <c r="T1310" s="27">
        <v>4620</v>
      </c>
      <c r="U1310" s="26" t="s">
        <v>1379</v>
      </c>
      <c r="V1310" s="26" t="s">
        <v>26</v>
      </c>
      <c r="W1310" t="s">
        <v>23</v>
      </c>
      <c r="X1310">
        <f>SUM(SUMIFS(gen_fuel!$T$1:$T$7186,gen_fuel!$A$1:$A$7186,E1310,gen_fuel!$U$1:$U$7186,disposition!A1310,gen_fuel!$N$1:$N$7186,{"HYC","WND","SUN"}))</f>
        <v>0</v>
      </c>
      <c r="Y1310" s="8">
        <f t="shared" si="20"/>
        <v>-98134</v>
      </c>
    </row>
    <row r="1311" spans="1:25" x14ac:dyDescent="0.25">
      <c r="A1311" s="26">
        <v>2013</v>
      </c>
      <c r="B1311" s="26">
        <v>16721</v>
      </c>
      <c r="C1311" s="26" t="s">
        <v>407</v>
      </c>
      <c r="D1311" s="26">
        <v>7</v>
      </c>
      <c r="E1311" s="26">
        <v>50447</v>
      </c>
      <c r="F1311" s="26" t="s">
        <v>23</v>
      </c>
      <c r="G1311" s="26" t="s">
        <v>408</v>
      </c>
      <c r="H1311" s="26" t="s">
        <v>83</v>
      </c>
      <c r="I1311" s="27">
        <v>309142</v>
      </c>
      <c r="J1311" s="27">
        <v>311</v>
      </c>
      <c r="K1311" s="27">
        <v>309453</v>
      </c>
      <c r="L1311" s="27">
        <v>0</v>
      </c>
      <c r="M1311" s="27">
        <v>87460</v>
      </c>
      <c r="N1311" s="27">
        <v>87460</v>
      </c>
      <c r="O1311" s="27">
        <v>0</v>
      </c>
      <c r="P1311" s="27">
        <v>221993</v>
      </c>
      <c r="Q1311" s="27">
        <v>0</v>
      </c>
      <c r="R1311" s="27">
        <v>0</v>
      </c>
      <c r="S1311" s="27">
        <v>309453</v>
      </c>
      <c r="T1311" s="27">
        <v>13939</v>
      </c>
      <c r="U1311" s="26" t="s">
        <v>1380</v>
      </c>
      <c r="V1311" s="26" t="s">
        <v>26</v>
      </c>
      <c r="W1311" t="s">
        <v>23</v>
      </c>
      <c r="X1311">
        <f>SUM(SUMIFS(gen_fuel!$T$1:$T$7186,gen_fuel!$A$1:$A$7186,E1311,gen_fuel!$U$1:$U$7186,disposition!A1311,gen_fuel!$N$1:$N$7186,{"HYC","WND","SUN"}))</f>
        <v>45765</v>
      </c>
      <c r="Y1311" s="8">
        <f t="shared" si="20"/>
        <v>-175917</v>
      </c>
    </row>
    <row r="1312" spans="1:25" x14ac:dyDescent="0.25">
      <c r="A1312" s="26">
        <v>2013</v>
      </c>
      <c r="B1312" s="26">
        <v>15400</v>
      </c>
      <c r="C1312" s="26" t="s">
        <v>409</v>
      </c>
      <c r="D1312" s="26">
        <v>7</v>
      </c>
      <c r="E1312" s="26">
        <v>50456</v>
      </c>
      <c r="F1312" s="26" t="s">
        <v>23</v>
      </c>
      <c r="G1312" s="26" t="s">
        <v>410</v>
      </c>
      <c r="H1312" s="26" t="s">
        <v>121</v>
      </c>
      <c r="I1312" s="27">
        <v>40045</v>
      </c>
      <c r="J1312" s="27">
        <v>32606</v>
      </c>
      <c r="K1312" s="27">
        <v>72651</v>
      </c>
      <c r="L1312" s="27">
        <v>14746</v>
      </c>
      <c r="M1312" s="27">
        <v>57905</v>
      </c>
      <c r="N1312" s="27">
        <v>72651</v>
      </c>
      <c r="O1312" s="27">
        <v>0</v>
      </c>
      <c r="P1312" s="27">
        <v>0</v>
      </c>
      <c r="Q1312" s="27">
        <v>0</v>
      </c>
      <c r="R1312" s="27">
        <v>0</v>
      </c>
      <c r="S1312" s="27">
        <v>72651</v>
      </c>
      <c r="T1312" s="27"/>
      <c r="U1312" s="26" t="s">
        <v>1116</v>
      </c>
      <c r="V1312" s="26" t="s">
        <v>26</v>
      </c>
      <c r="W1312" t="s">
        <v>23</v>
      </c>
      <c r="X1312">
        <f>SUM(SUMIFS(gen_fuel!$T$1:$T$7186,gen_fuel!$A$1:$A$7186,E1312,gen_fuel!$U$1:$U$7186,disposition!A1312,gen_fuel!$N$1:$N$7186,{"HYC","WND","SUN"}))</f>
        <v>0</v>
      </c>
      <c r="Y1312" s="8">
        <f t="shared" si="20"/>
        <v>32606</v>
      </c>
    </row>
    <row r="1313" spans="1:25" x14ac:dyDescent="0.25">
      <c r="A1313" s="26">
        <v>2013</v>
      </c>
      <c r="B1313" s="26">
        <v>15394</v>
      </c>
      <c r="C1313" s="26" t="s">
        <v>412</v>
      </c>
      <c r="D1313" s="26">
        <v>7</v>
      </c>
      <c r="E1313" s="26">
        <v>50463</v>
      </c>
      <c r="F1313" s="26" t="s">
        <v>23</v>
      </c>
      <c r="G1313" s="26" t="s">
        <v>413</v>
      </c>
      <c r="H1313" s="26" t="s">
        <v>55</v>
      </c>
      <c r="I1313" s="27">
        <v>697601</v>
      </c>
      <c r="J1313" s="27">
        <v>96492</v>
      </c>
      <c r="K1313" s="27">
        <v>794093</v>
      </c>
      <c r="L1313" s="27">
        <v>0</v>
      </c>
      <c r="M1313" s="27">
        <v>732968</v>
      </c>
      <c r="N1313" s="27">
        <v>732968</v>
      </c>
      <c r="O1313" s="27">
        <v>0</v>
      </c>
      <c r="P1313" s="27">
        <v>61125</v>
      </c>
      <c r="Q1313" s="27">
        <v>0</v>
      </c>
      <c r="R1313" s="27">
        <v>0</v>
      </c>
      <c r="S1313" s="27">
        <v>794093</v>
      </c>
      <c r="T1313" s="27">
        <v>1986</v>
      </c>
      <c r="U1313" s="26" t="s">
        <v>26</v>
      </c>
      <c r="V1313" s="26" t="s">
        <v>26</v>
      </c>
      <c r="W1313" t="s">
        <v>23</v>
      </c>
      <c r="X1313">
        <f>SUM(SUMIFS(gen_fuel!$T$1:$T$7186,gen_fuel!$A$1:$A$7186,E1313,gen_fuel!$U$1:$U$7186,disposition!A1313,gen_fuel!$N$1:$N$7186,{"HYC","WND","SUN"}))</f>
        <v>0</v>
      </c>
      <c r="Y1313" s="8">
        <f t="shared" si="20"/>
        <v>35367</v>
      </c>
    </row>
    <row r="1314" spans="1:25" x14ac:dyDescent="0.25">
      <c r="A1314" s="26">
        <v>2013</v>
      </c>
      <c r="B1314" s="26">
        <v>15375</v>
      </c>
      <c r="C1314" s="26" t="s">
        <v>415</v>
      </c>
      <c r="D1314" s="26">
        <v>7</v>
      </c>
      <c r="E1314" s="26">
        <v>50464</v>
      </c>
      <c r="F1314" s="26" t="s">
        <v>23</v>
      </c>
      <c r="G1314" s="26" t="s">
        <v>416</v>
      </c>
      <c r="H1314" s="26" t="s">
        <v>48</v>
      </c>
      <c r="I1314" s="27">
        <v>578502</v>
      </c>
      <c r="J1314" s="27">
        <v>10724</v>
      </c>
      <c r="K1314" s="27">
        <v>589226</v>
      </c>
      <c r="L1314" s="27">
        <v>23297</v>
      </c>
      <c r="M1314" s="27">
        <v>192238</v>
      </c>
      <c r="N1314" s="27">
        <v>215535</v>
      </c>
      <c r="O1314" s="27">
        <v>0</v>
      </c>
      <c r="P1314" s="27">
        <v>373691</v>
      </c>
      <c r="Q1314" s="27">
        <v>0</v>
      </c>
      <c r="R1314" s="27">
        <v>0</v>
      </c>
      <c r="S1314" s="27">
        <v>589226</v>
      </c>
      <c r="T1314" s="27">
        <v>26231</v>
      </c>
      <c r="U1314" s="26" t="s">
        <v>26</v>
      </c>
      <c r="V1314" s="26" t="s">
        <v>26</v>
      </c>
      <c r="W1314" t="s">
        <v>23</v>
      </c>
      <c r="X1314">
        <f>SUM(SUMIFS(gen_fuel!$T$1:$T$7186,gen_fuel!$A$1:$A$7186,E1314,gen_fuel!$U$1:$U$7186,disposition!A1314,gen_fuel!$N$1:$N$7186,{"HYC","WND","SUN"}))</f>
        <v>0</v>
      </c>
      <c r="Y1314" s="8">
        <f t="shared" si="20"/>
        <v>-362967</v>
      </c>
    </row>
    <row r="1315" spans="1:25" x14ac:dyDescent="0.25">
      <c r="A1315" s="26">
        <v>2013</v>
      </c>
      <c r="B1315" s="26">
        <v>20542</v>
      </c>
      <c r="C1315" s="26" t="s">
        <v>311</v>
      </c>
      <c r="D1315" s="26">
        <v>7</v>
      </c>
      <c r="E1315" s="26">
        <v>50465</v>
      </c>
      <c r="F1315" s="26" t="s">
        <v>23</v>
      </c>
      <c r="G1315" s="26" t="s">
        <v>418</v>
      </c>
      <c r="H1315" s="26" t="s">
        <v>69</v>
      </c>
      <c r="I1315" s="27">
        <v>318158</v>
      </c>
      <c r="J1315" s="27">
        <v>10801</v>
      </c>
      <c r="K1315" s="27">
        <v>328959</v>
      </c>
      <c r="L1315" s="27">
        <v>104993</v>
      </c>
      <c r="M1315" s="27">
        <v>207691</v>
      </c>
      <c r="N1315" s="27">
        <v>312684</v>
      </c>
      <c r="O1315" s="27">
        <v>0</v>
      </c>
      <c r="P1315" s="27">
        <v>16275</v>
      </c>
      <c r="Q1315" s="27">
        <v>0</v>
      </c>
      <c r="R1315" s="27">
        <v>0</v>
      </c>
      <c r="S1315" s="27">
        <v>328959</v>
      </c>
      <c r="T1315" s="27">
        <v>717</v>
      </c>
      <c r="U1315" s="26" t="s">
        <v>26</v>
      </c>
      <c r="V1315" s="26" t="s">
        <v>26</v>
      </c>
      <c r="W1315" t="s">
        <v>23</v>
      </c>
      <c r="X1315">
        <f>SUM(SUMIFS(gen_fuel!$T$1:$T$7186,gen_fuel!$A$1:$A$7186,E1315,gen_fuel!$U$1:$U$7186,disposition!A1315,gen_fuel!$N$1:$N$7186,{"HYC","WND","SUN"}))</f>
        <v>0</v>
      </c>
      <c r="Y1315" s="8">
        <f t="shared" si="20"/>
        <v>-5474</v>
      </c>
    </row>
    <row r="1316" spans="1:25" x14ac:dyDescent="0.25">
      <c r="A1316" s="26">
        <v>2013</v>
      </c>
      <c r="B1316" s="26">
        <v>2522</v>
      </c>
      <c r="C1316" s="26" t="s">
        <v>419</v>
      </c>
      <c r="D1316" s="26">
        <v>7</v>
      </c>
      <c r="E1316" s="26">
        <v>50466</v>
      </c>
      <c r="F1316" s="26" t="s">
        <v>23</v>
      </c>
      <c r="G1316" s="26" t="s">
        <v>420</v>
      </c>
      <c r="H1316" s="26" t="s">
        <v>29</v>
      </c>
      <c r="I1316" s="27">
        <v>404525</v>
      </c>
      <c r="J1316" s="27">
        <v>47211</v>
      </c>
      <c r="K1316" s="27">
        <v>451736</v>
      </c>
      <c r="L1316" s="27">
        <v>0</v>
      </c>
      <c r="M1316" s="27">
        <v>451736</v>
      </c>
      <c r="N1316" s="27">
        <v>451736</v>
      </c>
      <c r="O1316" s="27">
        <v>0</v>
      </c>
      <c r="P1316" s="27">
        <v>0</v>
      </c>
      <c r="Q1316" s="27">
        <v>0</v>
      </c>
      <c r="R1316" s="27">
        <v>0</v>
      </c>
      <c r="S1316" s="27">
        <v>451736</v>
      </c>
      <c r="T1316" s="27"/>
      <c r="U1316" s="26" t="s">
        <v>26</v>
      </c>
      <c r="V1316" s="26" t="s">
        <v>26</v>
      </c>
      <c r="W1316" t="s">
        <v>23</v>
      </c>
      <c r="X1316">
        <f>SUM(SUMIFS(gen_fuel!$T$1:$T$7186,gen_fuel!$A$1:$A$7186,E1316,gen_fuel!$U$1:$U$7186,disposition!A1316,gen_fuel!$N$1:$N$7186,{"HYC","WND","SUN"}))</f>
        <v>0</v>
      </c>
      <c r="Y1316" s="8">
        <f t="shared" si="20"/>
        <v>47211</v>
      </c>
    </row>
    <row r="1317" spans="1:25" x14ac:dyDescent="0.25">
      <c r="A1317" s="26">
        <v>2013</v>
      </c>
      <c r="B1317" s="26">
        <v>20558</v>
      </c>
      <c r="C1317" s="26" t="s">
        <v>422</v>
      </c>
      <c r="D1317" s="26">
        <v>7</v>
      </c>
      <c r="E1317" s="26">
        <v>50473</v>
      </c>
      <c r="F1317" s="26" t="s">
        <v>23</v>
      </c>
      <c r="G1317" s="26" t="s">
        <v>423</v>
      </c>
      <c r="H1317" s="26" t="s">
        <v>29</v>
      </c>
      <c r="I1317" s="27">
        <v>107453</v>
      </c>
      <c r="J1317" s="27">
        <v>53721</v>
      </c>
      <c r="K1317" s="27">
        <v>161174</v>
      </c>
      <c r="L1317" s="27">
        <v>0</v>
      </c>
      <c r="M1317" s="27">
        <v>161174</v>
      </c>
      <c r="N1317" s="27">
        <v>161174</v>
      </c>
      <c r="O1317" s="27">
        <v>0</v>
      </c>
      <c r="P1317" s="27">
        <v>0</v>
      </c>
      <c r="Q1317" s="27">
        <v>0</v>
      </c>
      <c r="R1317" s="27">
        <v>0</v>
      </c>
      <c r="S1317" s="27">
        <v>161174</v>
      </c>
      <c r="T1317" s="27"/>
      <c r="U1317" s="26" t="s">
        <v>1265</v>
      </c>
      <c r="V1317" s="26" t="s">
        <v>26</v>
      </c>
      <c r="W1317" t="s">
        <v>23</v>
      </c>
      <c r="X1317">
        <f>SUM(SUMIFS(gen_fuel!$T$1:$T$7186,gen_fuel!$A$1:$A$7186,E1317,gen_fuel!$U$1:$U$7186,disposition!A1317,gen_fuel!$N$1:$N$7186,{"HYC","WND","SUN"}))</f>
        <v>0</v>
      </c>
      <c r="Y1317" s="8">
        <f t="shared" si="20"/>
        <v>53721</v>
      </c>
    </row>
    <row r="1318" spans="1:25" x14ac:dyDescent="0.25">
      <c r="A1318" s="26">
        <v>2013</v>
      </c>
      <c r="B1318" s="26">
        <v>5065</v>
      </c>
      <c r="C1318" s="26" t="s">
        <v>425</v>
      </c>
      <c r="D1318" s="26">
        <v>7</v>
      </c>
      <c r="E1318" s="26">
        <v>50475</v>
      </c>
      <c r="F1318" s="26" t="s">
        <v>23</v>
      </c>
      <c r="G1318" s="26" t="s">
        <v>426</v>
      </c>
      <c r="H1318" s="26" t="s">
        <v>61</v>
      </c>
      <c r="I1318" s="27">
        <v>288629</v>
      </c>
      <c r="J1318" s="27">
        <v>10761</v>
      </c>
      <c r="K1318" s="27">
        <v>299390</v>
      </c>
      <c r="L1318" s="27">
        <v>0</v>
      </c>
      <c r="M1318" s="27">
        <v>193281</v>
      </c>
      <c r="N1318" s="27">
        <v>193281</v>
      </c>
      <c r="O1318" s="27">
        <v>0</v>
      </c>
      <c r="P1318" s="27">
        <v>106109</v>
      </c>
      <c r="Q1318" s="27">
        <v>0</v>
      </c>
      <c r="R1318" s="27">
        <v>0</v>
      </c>
      <c r="S1318" s="27">
        <v>299390</v>
      </c>
      <c r="T1318" s="27">
        <v>3114</v>
      </c>
      <c r="U1318" s="26" t="s">
        <v>1381</v>
      </c>
      <c r="V1318" s="26" t="s">
        <v>1377</v>
      </c>
      <c r="W1318" t="s">
        <v>23</v>
      </c>
      <c r="X1318">
        <f>SUM(SUMIFS(gen_fuel!$T$1:$T$7186,gen_fuel!$A$1:$A$7186,E1318,gen_fuel!$U$1:$U$7186,disposition!A1318,gen_fuel!$N$1:$N$7186,{"HYC","WND","SUN"}))</f>
        <v>0</v>
      </c>
      <c r="Y1318" s="8">
        <f t="shared" si="20"/>
        <v>-95348</v>
      </c>
    </row>
    <row r="1319" spans="1:25" x14ac:dyDescent="0.25">
      <c r="A1319" s="26">
        <v>2013</v>
      </c>
      <c r="B1319" s="26">
        <v>14369</v>
      </c>
      <c r="C1319" s="26" t="s">
        <v>369</v>
      </c>
      <c r="D1319" s="26">
        <v>7</v>
      </c>
      <c r="E1319" s="26">
        <v>50476</v>
      </c>
      <c r="F1319" s="26" t="s">
        <v>23</v>
      </c>
      <c r="G1319" s="26" t="s">
        <v>428</v>
      </c>
      <c r="H1319" s="26" t="s">
        <v>115</v>
      </c>
      <c r="I1319" s="27">
        <v>122145</v>
      </c>
      <c r="J1319" s="27">
        <v>218985</v>
      </c>
      <c r="K1319" s="27">
        <v>341130</v>
      </c>
      <c r="L1319" s="27"/>
      <c r="M1319" s="27">
        <v>341130</v>
      </c>
      <c r="N1319" s="27">
        <v>341130</v>
      </c>
      <c r="O1319" s="27">
        <v>0</v>
      </c>
      <c r="P1319" s="27">
        <v>0</v>
      </c>
      <c r="Q1319" s="27"/>
      <c r="R1319" s="27">
        <v>0</v>
      </c>
      <c r="S1319" s="27">
        <v>341130</v>
      </c>
      <c r="T1319" s="27"/>
      <c r="U1319" s="26" t="s">
        <v>26</v>
      </c>
      <c r="V1319" s="26" t="s">
        <v>26</v>
      </c>
      <c r="W1319" t="s">
        <v>23</v>
      </c>
      <c r="X1319">
        <f>SUM(SUMIFS(gen_fuel!$T$1:$T$7186,gen_fuel!$A$1:$A$7186,E1319,gen_fuel!$U$1:$U$7186,disposition!A1319,gen_fuel!$N$1:$N$7186,{"HYC","WND","SUN"}))</f>
        <v>14720.31</v>
      </c>
      <c r="Y1319" s="8">
        <f t="shared" si="20"/>
        <v>233705.31</v>
      </c>
    </row>
    <row r="1320" spans="1:25" x14ac:dyDescent="0.25">
      <c r="A1320" s="26">
        <v>2013</v>
      </c>
      <c r="B1320" s="26">
        <v>7167</v>
      </c>
      <c r="C1320" s="26" t="s">
        <v>429</v>
      </c>
      <c r="D1320" s="26">
        <v>7</v>
      </c>
      <c r="E1320" s="26">
        <v>50479</v>
      </c>
      <c r="F1320" s="26" t="s">
        <v>23</v>
      </c>
      <c r="G1320" s="26" t="s">
        <v>430</v>
      </c>
      <c r="H1320" s="26" t="s">
        <v>35</v>
      </c>
      <c r="I1320" s="27">
        <v>56870</v>
      </c>
      <c r="J1320" s="27">
        <v>337702</v>
      </c>
      <c r="K1320" s="27">
        <v>394572</v>
      </c>
      <c r="L1320" s="27">
        <v>4872</v>
      </c>
      <c r="M1320" s="27">
        <v>389700</v>
      </c>
      <c r="N1320" s="27">
        <v>394572</v>
      </c>
      <c r="O1320" s="27">
        <v>0</v>
      </c>
      <c r="P1320" s="27">
        <v>0</v>
      </c>
      <c r="Q1320" s="27">
        <v>0</v>
      </c>
      <c r="R1320" s="27">
        <v>0</v>
      </c>
      <c r="S1320" s="27">
        <v>394572</v>
      </c>
      <c r="T1320" s="27"/>
      <c r="U1320" s="26" t="s">
        <v>1382</v>
      </c>
      <c r="V1320" s="26" t="s">
        <v>26</v>
      </c>
      <c r="W1320" t="s">
        <v>23</v>
      </c>
      <c r="X1320">
        <f>SUM(SUMIFS(gen_fuel!$T$1:$T$7186,gen_fuel!$A$1:$A$7186,E1320,gen_fuel!$U$1:$U$7186,disposition!A1320,gen_fuel!$N$1:$N$7186,{"HYC","WND","SUN"}))</f>
        <v>78</v>
      </c>
      <c r="Y1320" s="8">
        <f t="shared" si="20"/>
        <v>337780</v>
      </c>
    </row>
    <row r="1321" spans="1:25" x14ac:dyDescent="0.25">
      <c r="A1321" s="26">
        <v>2013</v>
      </c>
      <c r="B1321" s="26">
        <v>5610</v>
      </c>
      <c r="C1321" s="26" t="s">
        <v>432</v>
      </c>
      <c r="D1321" s="26">
        <v>7</v>
      </c>
      <c r="E1321" s="26">
        <v>50481</v>
      </c>
      <c r="F1321" s="26" t="s">
        <v>23</v>
      </c>
      <c r="G1321" s="26" t="s">
        <v>433</v>
      </c>
      <c r="H1321" s="26" t="s">
        <v>129</v>
      </c>
      <c r="I1321" s="27">
        <v>1259926</v>
      </c>
      <c r="J1321" s="27">
        <v>112305</v>
      </c>
      <c r="K1321" s="27">
        <v>1372231</v>
      </c>
      <c r="L1321" s="27">
        <v>130305</v>
      </c>
      <c r="M1321" s="27">
        <v>1192109</v>
      </c>
      <c r="N1321" s="27">
        <v>1322414</v>
      </c>
      <c r="O1321" s="27">
        <v>0</v>
      </c>
      <c r="P1321" s="27">
        <v>0</v>
      </c>
      <c r="Q1321" s="27">
        <v>0</v>
      </c>
      <c r="R1321" s="27">
        <v>49817</v>
      </c>
      <c r="S1321" s="27">
        <v>1372231</v>
      </c>
      <c r="T1321" s="27"/>
      <c r="U1321" s="26" t="s">
        <v>26</v>
      </c>
      <c r="V1321" s="26" t="s">
        <v>1383</v>
      </c>
      <c r="W1321" t="s">
        <v>23</v>
      </c>
      <c r="X1321">
        <f>SUM(SUMIFS(gen_fuel!$T$1:$T$7186,gen_fuel!$A$1:$A$7186,E1321,gen_fuel!$U$1:$U$7186,disposition!A1321,gen_fuel!$N$1:$N$7186,{"HYC","WND","SUN"}))</f>
        <v>0</v>
      </c>
      <c r="Y1321" s="8">
        <f t="shared" si="20"/>
        <v>62488</v>
      </c>
    </row>
    <row r="1322" spans="1:25" x14ac:dyDescent="0.25">
      <c r="A1322" s="26">
        <v>2013</v>
      </c>
      <c r="B1322" s="26">
        <v>19365</v>
      </c>
      <c r="C1322" s="26" t="s">
        <v>435</v>
      </c>
      <c r="D1322" s="26">
        <v>7</v>
      </c>
      <c r="E1322" s="26">
        <v>50482</v>
      </c>
      <c r="F1322" s="26" t="s">
        <v>23</v>
      </c>
      <c r="G1322" s="26" t="s">
        <v>436</v>
      </c>
      <c r="H1322" s="26" t="s">
        <v>29</v>
      </c>
      <c r="I1322" s="27">
        <v>262598</v>
      </c>
      <c r="J1322" s="27">
        <v>1987</v>
      </c>
      <c r="K1322" s="27">
        <v>264585</v>
      </c>
      <c r="L1322" s="27">
        <v>0</v>
      </c>
      <c r="M1322" s="27">
        <v>233247</v>
      </c>
      <c r="N1322" s="27">
        <v>233247</v>
      </c>
      <c r="O1322" s="27">
        <v>0</v>
      </c>
      <c r="P1322" s="27">
        <v>31338</v>
      </c>
      <c r="Q1322" s="27">
        <v>0</v>
      </c>
      <c r="R1322" s="27">
        <v>0</v>
      </c>
      <c r="S1322" s="27">
        <v>264585</v>
      </c>
      <c r="T1322" s="27">
        <v>965</v>
      </c>
      <c r="U1322" s="26" t="s">
        <v>26</v>
      </c>
      <c r="V1322" s="26" t="s">
        <v>26</v>
      </c>
      <c r="W1322" t="s">
        <v>23</v>
      </c>
      <c r="X1322">
        <f>SUM(SUMIFS(gen_fuel!$T$1:$T$7186,gen_fuel!$A$1:$A$7186,E1322,gen_fuel!$U$1:$U$7186,disposition!A1322,gen_fuel!$N$1:$N$7186,{"HYC","WND","SUN"}))</f>
        <v>0</v>
      </c>
      <c r="Y1322" s="8">
        <f t="shared" si="20"/>
        <v>-29351</v>
      </c>
    </row>
    <row r="1323" spans="1:25" x14ac:dyDescent="0.25">
      <c r="A1323" s="26">
        <v>2013</v>
      </c>
      <c r="B1323" s="26">
        <v>14306</v>
      </c>
      <c r="C1323" s="26" t="s">
        <v>437</v>
      </c>
      <c r="D1323" s="26">
        <v>6</v>
      </c>
      <c r="E1323" s="26">
        <v>50487</v>
      </c>
      <c r="F1323" s="26" t="s">
        <v>50</v>
      </c>
      <c r="G1323" s="26" t="s">
        <v>438</v>
      </c>
      <c r="H1323" s="26" t="s">
        <v>25</v>
      </c>
      <c r="I1323" s="27">
        <v>32458</v>
      </c>
      <c r="J1323" s="27">
        <v>0</v>
      </c>
      <c r="K1323" s="27">
        <v>32458</v>
      </c>
      <c r="L1323" s="27">
        <v>0</v>
      </c>
      <c r="M1323" s="27">
        <v>32458</v>
      </c>
      <c r="N1323" s="27">
        <v>32458</v>
      </c>
      <c r="O1323" s="27">
        <v>0</v>
      </c>
      <c r="P1323" s="27">
        <v>0</v>
      </c>
      <c r="Q1323" s="27">
        <v>0</v>
      </c>
      <c r="R1323" s="27">
        <v>0</v>
      </c>
      <c r="S1323" s="27">
        <v>32458</v>
      </c>
      <c r="T1323" s="27"/>
      <c r="U1323" s="26" t="s">
        <v>26</v>
      </c>
      <c r="V1323" s="26" t="s">
        <v>26</v>
      </c>
      <c r="W1323" t="s">
        <v>23</v>
      </c>
      <c r="X1323">
        <f>SUM(SUMIFS(gen_fuel!$T$1:$T$7186,gen_fuel!$A$1:$A$7186,E1323,gen_fuel!$U$1:$U$7186,disposition!A1323,gen_fuel!$N$1:$N$7186,{"HYC","WND","SUN"}))</f>
        <v>0</v>
      </c>
      <c r="Y1323" s="8">
        <f t="shared" si="20"/>
        <v>0</v>
      </c>
    </row>
    <row r="1324" spans="1:25" x14ac:dyDescent="0.25">
      <c r="A1324" s="26">
        <v>2013</v>
      </c>
      <c r="B1324" s="26">
        <v>14306</v>
      </c>
      <c r="C1324" s="26" t="s">
        <v>437</v>
      </c>
      <c r="D1324" s="26">
        <v>7</v>
      </c>
      <c r="E1324" s="26">
        <v>50489</v>
      </c>
      <c r="F1324" s="26" t="s">
        <v>23</v>
      </c>
      <c r="G1324" s="26" t="s">
        <v>439</v>
      </c>
      <c r="H1324" s="26" t="s">
        <v>25</v>
      </c>
      <c r="I1324" s="27">
        <v>2268376</v>
      </c>
      <c r="J1324" s="27">
        <v>41863</v>
      </c>
      <c r="K1324" s="27">
        <v>2310239</v>
      </c>
      <c r="L1324" s="27">
        <v>0</v>
      </c>
      <c r="M1324" s="27">
        <v>1700454</v>
      </c>
      <c r="N1324" s="27">
        <v>1700454</v>
      </c>
      <c r="O1324" s="27">
        <v>0</v>
      </c>
      <c r="P1324" s="27">
        <v>609785</v>
      </c>
      <c r="Q1324" s="27">
        <v>0</v>
      </c>
      <c r="R1324" s="27">
        <v>0</v>
      </c>
      <c r="S1324" s="27">
        <v>2310239</v>
      </c>
      <c r="T1324" s="27">
        <v>17290</v>
      </c>
      <c r="U1324" s="26" t="s">
        <v>26</v>
      </c>
      <c r="V1324" s="26" t="s">
        <v>26</v>
      </c>
      <c r="W1324" t="s">
        <v>23</v>
      </c>
      <c r="X1324">
        <f>SUM(SUMIFS(gen_fuel!$T$1:$T$7186,gen_fuel!$A$1:$A$7186,E1324,gen_fuel!$U$1:$U$7186,disposition!A1324,gen_fuel!$N$1:$N$7186,{"HYC","WND","SUN"}))</f>
        <v>0</v>
      </c>
      <c r="Y1324" s="8">
        <f t="shared" si="20"/>
        <v>-567922</v>
      </c>
    </row>
    <row r="1325" spans="1:25" x14ac:dyDescent="0.25">
      <c r="A1325" s="26">
        <v>2013</v>
      </c>
      <c r="B1325" s="26">
        <v>14306</v>
      </c>
      <c r="C1325" s="26" t="s">
        <v>437</v>
      </c>
      <c r="D1325" s="26">
        <v>7</v>
      </c>
      <c r="E1325" s="26">
        <v>50490</v>
      </c>
      <c r="F1325" s="26" t="s">
        <v>23</v>
      </c>
      <c r="G1325" s="26" t="s">
        <v>440</v>
      </c>
      <c r="H1325" s="26" t="s">
        <v>25</v>
      </c>
      <c r="I1325" s="27">
        <v>7908</v>
      </c>
      <c r="J1325" s="27">
        <v>0</v>
      </c>
      <c r="K1325" s="27">
        <v>7908</v>
      </c>
      <c r="L1325" s="27">
        <v>0</v>
      </c>
      <c r="M1325" s="27">
        <v>7908</v>
      </c>
      <c r="N1325" s="27">
        <v>7908</v>
      </c>
      <c r="O1325" s="27">
        <v>0</v>
      </c>
      <c r="P1325" s="27">
        <v>0</v>
      </c>
      <c r="Q1325" s="27">
        <v>0</v>
      </c>
      <c r="R1325" s="27">
        <v>0</v>
      </c>
      <c r="S1325" s="27">
        <v>7908</v>
      </c>
      <c r="T1325" s="27">
        <v>17290</v>
      </c>
      <c r="U1325" s="26" t="s">
        <v>1384</v>
      </c>
      <c r="V1325" s="26" t="s">
        <v>1385</v>
      </c>
      <c r="W1325" t="s">
        <v>23</v>
      </c>
      <c r="X1325">
        <f>SUM(SUMIFS(gen_fuel!$T$1:$T$7186,gen_fuel!$A$1:$A$7186,E1325,gen_fuel!$U$1:$U$7186,disposition!A1325,gen_fuel!$N$1:$N$7186,{"HYC","WND","SUN"}))</f>
        <v>0</v>
      </c>
      <c r="Y1325" s="8">
        <f t="shared" si="20"/>
        <v>0</v>
      </c>
    </row>
    <row r="1326" spans="1:25" x14ac:dyDescent="0.25">
      <c r="A1326" s="26">
        <v>2013</v>
      </c>
      <c r="B1326" s="26">
        <v>50033</v>
      </c>
      <c r="C1326" s="26" t="s">
        <v>441</v>
      </c>
      <c r="D1326" s="26">
        <v>7</v>
      </c>
      <c r="E1326" s="26">
        <v>50491</v>
      </c>
      <c r="F1326" s="26" t="s">
        <v>23</v>
      </c>
      <c r="G1326" s="26" t="s">
        <v>442</v>
      </c>
      <c r="H1326" s="26" t="s">
        <v>267</v>
      </c>
      <c r="I1326" s="27">
        <v>465156</v>
      </c>
      <c r="J1326" s="27">
        <v>602777</v>
      </c>
      <c r="K1326" s="27">
        <v>1067933</v>
      </c>
      <c r="L1326" s="27">
        <v>55188</v>
      </c>
      <c r="M1326" s="27">
        <v>1012745</v>
      </c>
      <c r="N1326" s="27">
        <v>1067933</v>
      </c>
      <c r="O1326" s="27">
        <v>0</v>
      </c>
      <c r="P1326" s="27">
        <v>0</v>
      </c>
      <c r="Q1326" s="27">
        <v>0</v>
      </c>
      <c r="R1326" s="27">
        <v>0</v>
      </c>
      <c r="S1326" s="27">
        <v>1067933</v>
      </c>
      <c r="T1326" s="27"/>
      <c r="U1326" s="26" t="s">
        <v>26</v>
      </c>
      <c r="V1326" s="26" t="s">
        <v>26</v>
      </c>
      <c r="W1326" t="s">
        <v>23</v>
      </c>
      <c r="X1326">
        <f>SUM(SUMIFS(gen_fuel!$T$1:$T$7186,gen_fuel!$A$1:$A$7186,E1326,gen_fuel!$U$1:$U$7186,disposition!A1326,gen_fuel!$N$1:$N$7186,{"HYC","WND","SUN"}))</f>
        <v>0</v>
      </c>
      <c r="Y1326" s="8">
        <f t="shared" si="20"/>
        <v>602777</v>
      </c>
    </row>
    <row r="1327" spans="1:25" x14ac:dyDescent="0.25">
      <c r="A1327" s="26">
        <v>2013</v>
      </c>
      <c r="B1327" s="26">
        <v>22175</v>
      </c>
      <c r="C1327" s="26" t="s">
        <v>444</v>
      </c>
      <c r="D1327" s="26">
        <v>7</v>
      </c>
      <c r="E1327" s="26">
        <v>50509</v>
      </c>
      <c r="F1327" s="26" t="s">
        <v>23</v>
      </c>
      <c r="G1327" s="26" t="s">
        <v>444</v>
      </c>
      <c r="H1327" s="26" t="s">
        <v>322</v>
      </c>
      <c r="I1327" s="27">
        <v>338006</v>
      </c>
      <c r="J1327" s="27">
        <v>465330</v>
      </c>
      <c r="K1327" s="27">
        <v>803336</v>
      </c>
      <c r="L1327" s="27">
        <v>0</v>
      </c>
      <c r="M1327" s="27">
        <v>803336</v>
      </c>
      <c r="N1327" s="27">
        <v>803336</v>
      </c>
      <c r="O1327" s="27">
        <v>0</v>
      </c>
      <c r="P1327" s="27">
        <v>0</v>
      </c>
      <c r="Q1327" s="27">
        <v>0</v>
      </c>
      <c r="R1327" s="27">
        <v>0</v>
      </c>
      <c r="S1327" s="27">
        <v>803336</v>
      </c>
      <c r="T1327" s="27"/>
      <c r="U1327" s="26" t="s">
        <v>26</v>
      </c>
      <c r="V1327" s="26" t="s">
        <v>26</v>
      </c>
      <c r="W1327" t="s">
        <v>23</v>
      </c>
      <c r="X1327">
        <f>SUM(SUMIFS(gen_fuel!$T$1:$T$7186,gen_fuel!$A$1:$A$7186,E1327,gen_fuel!$U$1:$U$7186,disposition!A1327,gen_fuel!$N$1:$N$7186,{"HYC","WND","SUN"}))</f>
        <v>0</v>
      </c>
      <c r="Y1327" s="8">
        <f t="shared" si="20"/>
        <v>465330</v>
      </c>
    </row>
    <row r="1328" spans="1:25" x14ac:dyDescent="0.25">
      <c r="A1328" s="26">
        <v>2013</v>
      </c>
      <c r="B1328" s="26">
        <v>55985</v>
      </c>
      <c r="C1328" s="26" t="s">
        <v>446</v>
      </c>
      <c r="D1328" s="26">
        <v>7</v>
      </c>
      <c r="E1328" s="26">
        <v>50530</v>
      </c>
      <c r="F1328" s="26" t="s">
        <v>23</v>
      </c>
      <c r="G1328" s="26" t="s">
        <v>447</v>
      </c>
      <c r="H1328" s="26" t="s">
        <v>48</v>
      </c>
      <c r="I1328" s="27">
        <v>470354</v>
      </c>
      <c r="J1328" s="27">
        <v>72986</v>
      </c>
      <c r="K1328" s="27">
        <v>543340</v>
      </c>
      <c r="L1328" s="27">
        <v>0</v>
      </c>
      <c r="M1328" s="27">
        <v>532228</v>
      </c>
      <c r="N1328" s="27">
        <v>532228</v>
      </c>
      <c r="O1328" s="27">
        <v>0</v>
      </c>
      <c r="P1328" s="27">
        <v>11112</v>
      </c>
      <c r="Q1328" s="27">
        <v>0</v>
      </c>
      <c r="R1328" s="27">
        <v>0</v>
      </c>
      <c r="S1328" s="27">
        <v>543340</v>
      </c>
      <c r="T1328" s="27">
        <v>242</v>
      </c>
      <c r="U1328" s="26" t="s">
        <v>1386</v>
      </c>
      <c r="V1328" s="26" t="s">
        <v>26</v>
      </c>
      <c r="W1328" t="s">
        <v>23</v>
      </c>
      <c r="X1328">
        <f>SUM(SUMIFS(gen_fuel!$T$1:$T$7186,gen_fuel!$A$1:$A$7186,E1328,gen_fuel!$U$1:$U$7186,disposition!A1328,gen_fuel!$N$1:$N$7186,{"HYC","WND","SUN"}))</f>
        <v>0</v>
      </c>
      <c r="Y1328" s="8">
        <f t="shared" si="20"/>
        <v>61874</v>
      </c>
    </row>
    <row r="1329" spans="1:25" x14ac:dyDescent="0.25">
      <c r="A1329" s="26">
        <v>2013</v>
      </c>
      <c r="B1329" s="26">
        <v>2696</v>
      </c>
      <c r="C1329" s="26" t="s">
        <v>449</v>
      </c>
      <c r="D1329" s="26">
        <v>6</v>
      </c>
      <c r="E1329" s="26">
        <v>50540</v>
      </c>
      <c r="F1329" s="26" t="s">
        <v>50</v>
      </c>
      <c r="G1329" s="26" t="s">
        <v>450</v>
      </c>
      <c r="H1329" s="26" t="s">
        <v>48</v>
      </c>
      <c r="I1329" s="27">
        <v>0</v>
      </c>
      <c r="J1329" s="27">
        <v>690082</v>
      </c>
      <c r="K1329" s="27">
        <v>690082</v>
      </c>
      <c r="L1329" s="27">
        <v>0</v>
      </c>
      <c r="M1329" s="27">
        <v>690082</v>
      </c>
      <c r="N1329" s="27">
        <v>690082</v>
      </c>
      <c r="O1329" s="27">
        <v>0</v>
      </c>
      <c r="P1329" s="27">
        <v>0</v>
      </c>
      <c r="Q1329" s="27">
        <v>0</v>
      </c>
      <c r="R1329" s="27">
        <v>0</v>
      </c>
      <c r="S1329" s="27">
        <v>690082</v>
      </c>
      <c r="T1329" s="27"/>
      <c r="U1329" s="26" t="s">
        <v>26</v>
      </c>
      <c r="V1329" s="26" t="s">
        <v>26</v>
      </c>
      <c r="W1329" t="s">
        <v>23</v>
      </c>
      <c r="X1329">
        <f>SUM(SUMIFS(gen_fuel!$T$1:$T$7186,gen_fuel!$A$1:$A$7186,E1329,gen_fuel!$U$1:$U$7186,disposition!A1329,gen_fuel!$N$1:$N$7186,{"HYC","WND","SUN"}))</f>
        <v>0</v>
      </c>
      <c r="Y1329" s="8">
        <f t="shared" si="20"/>
        <v>690082</v>
      </c>
    </row>
    <row r="1330" spans="1:25" x14ac:dyDescent="0.25">
      <c r="A1330" s="26">
        <v>2013</v>
      </c>
      <c r="B1330" s="26">
        <v>26840</v>
      </c>
      <c r="C1330" s="26" t="s">
        <v>451</v>
      </c>
      <c r="D1330" s="26">
        <v>7</v>
      </c>
      <c r="E1330" s="26">
        <v>50544</v>
      </c>
      <c r="F1330" s="26" t="s">
        <v>23</v>
      </c>
      <c r="G1330" s="26" t="s">
        <v>452</v>
      </c>
      <c r="H1330" s="26" t="s">
        <v>316</v>
      </c>
      <c r="I1330" s="27">
        <v>32860</v>
      </c>
      <c r="J1330" s="27">
        <v>164821</v>
      </c>
      <c r="K1330" s="27">
        <v>197681</v>
      </c>
      <c r="L1330" s="27">
        <v>0</v>
      </c>
      <c r="M1330" s="27">
        <v>197681</v>
      </c>
      <c r="N1330" s="27">
        <v>197681</v>
      </c>
      <c r="O1330" s="27">
        <v>0</v>
      </c>
      <c r="P1330" s="27">
        <v>0</v>
      </c>
      <c r="Q1330" s="27">
        <v>0</v>
      </c>
      <c r="R1330" s="27">
        <v>0</v>
      </c>
      <c r="S1330" s="27">
        <v>197681</v>
      </c>
      <c r="T1330" s="27"/>
      <c r="U1330" s="26" t="s">
        <v>26</v>
      </c>
      <c r="V1330" s="26" t="s">
        <v>26</v>
      </c>
      <c r="W1330" t="s">
        <v>23</v>
      </c>
      <c r="X1330">
        <f>SUM(SUMIFS(gen_fuel!$T$1:$T$7186,gen_fuel!$A$1:$A$7186,E1330,gen_fuel!$U$1:$U$7186,disposition!A1330,gen_fuel!$N$1:$N$7186,{"HYC","WND","SUN"}))</f>
        <v>0</v>
      </c>
      <c r="Y1330" s="8">
        <f t="shared" si="20"/>
        <v>164821</v>
      </c>
    </row>
    <row r="1331" spans="1:25" x14ac:dyDescent="0.25">
      <c r="A1331" s="26">
        <v>2013</v>
      </c>
      <c r="B1331" s="26">
        <v>13008</v>
      </c>
      <c r="C1331" s="26" t="s">
        <v>453</v>
      </c>
      <c r="D1331" s="26">
        <v>7</v>
      </c>
      <c r="E1331" s="26">
        <v>50614</v>
      </c>
      <c r="F1331" s="26" t="s">
        <v>23</v>
      </c>
      <c r="G1331" s="26" t="s">
        <v>454</v>
      </c>
      <c r="H1331" s="26" t="s">
        <v>115</v>
      </c>
      <c r="I1331" s="27">
        <v>134013</v>
      </c>
      <c r="J1331" s="27">
        <v>33664</v>
      </c>
      <c r="K1331" s="27">
        <v>167677</v>
      </c>
      <c r="L1331" s="27">
        <v>0</v>
      </c>
      <c r="M1331" s="27">
        <v>167405</v>
      </c>
      <c r="N1331" s="27">
        <v>167405</v>
      </c>
      <c r="O1331" s="27">
        <v>0</v>
      </c>
      <c r="P1331" s="27">
        <v>272</v>
      </c>
      <c r="Q1331" s="27">
        <v>0</v>
      </c>
      <c r="R1331" s="27">
        <v>0</v>
      </c>
      <c r="S1331" s="27">
        <v>167677</v>
      </c>
      <c r="T1331" s="27">
        <v>8</v>
      </c>
      <c r="U1331" s="26" t="s">
        <v>1134</v>
      </c>
      <c r="V1331" s="26" t="s">
        <v>26</v>
      </c>
      <c r="W1331" t="s">
        <v>23</v>
      </c>
      <c r="X1331">
        <f>SUM(SUMIFS(gen_fuel!$T$1:$T$7186,gen_fuel!$A$1:$A$7186,E1331,gen_fuel!$U$1:$U$7186,disposition!A1331,gen_fuel!$N$1:$N$7186,{"HYC","WND","SUN"}))</f>
        <v>22443</v>
      </c>
      <c r="Y1331" s="8">
        <f t="shared" si="20"/>
        <v>55835</v>
      </c>
    </row>
    <row r="1332" spans="1:25" x14ac:dyDescent="0.25">
      <c r="A1332" s="26">
        <v>2013</v>
      </c>
      <c r="B1332" s="26">
        <v>54876</v>
      </c>
      <c r="C1332" s="26" t="s">
        <v>456</v>
      </c>
      <c r="D1332" s="26">
        <v>7</v>
      </c>
      <c r="E1332" s="26">
        <v>50620</v>
      </c>
      <c r="F1332" s="26" t="s">
        <v>23</v>
      </c>
      <c r="G1332" s="26" t="s">
        <v>456</v>
      </c>
      <c r="H1332" s="26" t="s">
        <v>115</v>
      </c>
      <c r="I1332" s="27">
        <v>37584</v>
      </c>
      <c r="J1332" s="27">
        <v>125765</v>
      </c>
      <c r="K1332" s="27">
        <v>163349</v>
      </c>
      <c r="L1332" s="27">
        <v>8400</v>
      </c>
      <c r="M1332" s="27">
        <v>154949</v>
      </c>
      <c r="N1332" s="27">
        <v>163349</v>
      </c>
      <c r="O1332" s="27">
        <v>0</v>
      </c>
      <c r="P1332" s="27">
        <v>0</v>
      </c>
      <c r="Q1332" s="27">
        <v>0</v>
      </c>
      <c r="R1332" s="27">
        <v>0</v>
      </c>
      <c r="S1332" s="27">
        <v>163349</v>
      </c>
      <c r="T1332" s="27"/>
      <c r="U1332" s="26" t="s">
        <v>26</v>
      </c>
      <c r="V1332" s="26" t="s">
        <v>26</v>
      </c>
      <c r="W1332" t="s">
        <v>23</v>
      </c>
      <c r="X1332">
        <f>SUM(SUMIFS(gen_fuel!$T$1:$T$7186,gen_fuel!$A$1:$A$7186,E1332,gen_fuel!$U$1:$U$7186,disposition!A1332,gen_fuel!$N$1:$N$7186,{"HYC","WND","SUN"}))</f>
        <v>0</v>
      </c>
      <c r="Y1332" s="8">
        <f t="shared" si="20"/>
        <v>125765</v>
      </c>
    </row>
    <row r="1333" spans="1:25" x14ac:dyDescent="0.25">
      <c r="A1333" s="26">
        <v>2013</v>
      </c>
      <c r="B1333" s="26">
        <v>1569</v>
      </c>
      <c r="C1333" s="26" t="s">
        <v>308</v>
      </c>
      <c r="D1333" s="26">
        <v>7</v>
      </c>
      <c r="E1333" s="26">
        <v>50622</v>
      </c>
      <c r="F1333" s="26" t="s">
        <v>23</v>
      </c>
      <c r="G1333" s="26" t="s">
        <v>457</v>
      </c>
      <c r="H1333" s="26" t="s">
        <v>48</v>
      </c>
      <c r="I1333" s="27">
        <v>100354</v>
      </c>
      <c r="J1333" s="27">
        <v>0</v>
      </c>
      <c r="K1333" s="27">
        <v>100354</v>
      </c>
      <c r="L1333" s="27">
        <v>1835</v>
      </c>
      <c r="M1333" s="27">
        <v>36075</v>
      </c>
      <c r="N1333" s="27">
        <v>37910</v>
      </c>
      <c r="O1333" s="27">
        <v>0</v>
      </c>
      <c r="P1333" s="27">
        <v>62444</v>
      </c>
      <c r="Q1333" s="27">
        <v>0</v>
      </c>
      <c r="R1333" s="27">
        <v>0</v>
      </c>
      <c r="S1333" s="27">
        <v>100354</v>
      </c>
      <c r="T1333" s="27">
        <v>3088</v>
      </c>
      <c r="U1333" s="26" t="s">
        <v>26</v>
      </c>
      <c r="V1333" s="26" t="s">
        <v>26</v>
      </c>
      <c r="W1333" t="s">
        <v>23</v>
      </c>
      <c r="X1333">
        <f>SUM(SUMIFS(gen_fuel!$T$1:$T$7186,gen_fuel!$A$1:$A$7186,E1333,gen_fuel!$U$1:$U$7186,disposition!A1333,gen_fuel!$N$1:$N$7186,{"HYC","WND","SUN"}))</f>
        <v>0</v>
      </c>
      <c r="Y1333" s="8">
        <f t="shared" si="20"/>
        <v>-62444</v>
      </c>
    </row>
    <row r="1334" spans="1:25" x14ac:dyDescent="0.25">
      <c r="A1334" s="26">
        <v>2013</v>
      </c>
      <c r="B1334" s="26">
        <v>12736</v>
      </c>
      <c r="C1334" s="26" t="s">
        <v>459</v>
      </c>
      <c r="D1334" s="26">
        <v>7</v>
      </c>
      <c r="E1334" s="26">
        <v>50624</v>
      </c>
      <c r="F1334" s="26" t="s">
        <v>23</v>
      </c>
      <c r="G1334" s="26" t="s">
        <v>460</v>
      </c>
      <c r="H1334" s="26" t="s">
        <v>48</v>
      </c>
      <c r="I1334" s="27">
        <v>220961</v>
      </c>
      <c r="J1334" s="27">
        <v>623126</v>
      </c>
      <c r="K1334" s="27">
        <v>844087</v>
      </c>
      <c r="L1334" s="27">
        <v>0</v>
      </c>
      <c r="M1334" s="27">
        <v>844087</v>
      </c>
      <c r="N1334" s="27">
        <v>844087</v>
      </c>
      <c r="O1334" s="27">
        <v>0</v>
      </c>
      <c r="P1334" s="27">
        <v>0</v>
      </c>
      <c r="Q1334" s="27">
        <v>0</v>
      </c>
      <c r="R1334" s="27">
        <v>0</v>
      </c>
      <c r="S1334" s="27">
        <v>844087</v>
      </c>
      <c r="T1334" s="27"/>
      <c r="U1334" s="26" t="s">
        <v>1387</v>
      </c>
      <c r="V1334" s="26" t="s">
        <v>26</v>
      </c>
      <c r="W1334" t="s">
        <v>23</v>
      </c>
      <c r="X1334">
        <f>SUM(SUMIFS(gen_fuel!$T$1:$T$7186,gen_fuel!$A$1:$A$7186,E1334,gen_fuel!$U$1:$U$7186,disposition!A1334,gen_fuel!$N$1:$N$7186,{"HYC","WND","SUN"}))</f>
        <v>0</v>
      </c>
      <c r="Y1334" s="8">
        <f t="shared" si="20"/>
        <v>623126</v>
      </c>
    </row>
    <row r="1335" spans="1:25" x14ac:dyDescent="0.25">
      <c r="A1335" s="26">
        <v>2013</v>
      </c>
      <c r="B1335" s="26">
        <v>6090</v>
      </c>
      <c r="C1335" s="26" t="s">
        <v>462</v>
      </c>
      <c r="D1335" s="26">
        <v>7</v>
      </c>
      <c r="E1335" s="26">
        <v>50625</v>
      </c>
      <c r="F1335" s="26" t="s">
        <v>23</v>
      </c>
      <c r="G1335" s="26" t="s">
        <v>463</v>
      </c>
      <c r="H1335" s="26" t="s">
        <v>61</v>
      </c>
      <c r="I1335" s="27">
        <v>4759550</v>
      </c>
      <c r="J1335" s="27">
        <v>0</v>
      </c>
      <c r="K1335" s="27">
        <v>4759550</v>
      </c>
      <c r="L1335" s="27">
        <v>104348</v>
      </c>
      <c r="M1335" s="27">
        <v>1974528</v>
      </c>
      <c r="N1335" s="27">
        <v>2078876</v>
      </c>
      <c r="O1335" s="27">
        <v>0</v>
      </c>
      <c r="P1335" s="27">
        <v>2680674</v>
      </c>
      <c r="Q1335" s="27">
        <v>0</v>
      </c>
      <c r="R1335" s="27">
        <v>0</v>
      </c>
      <c r="S1335" s="27">
        <v>4759550</v>
      </c>
      <c r="T1335" s="27">
        <v>91488</v>
      </c>
      <c r="U1335" s="26" t="s">
        <v>26</v>
      </c>
      <c r="V1335" s="26" t="s">
        <v>26</v>
      </c>
      <c r="W1335" t="s">
        <v>23</v>
      </c>
      <c r="X1335">
        <f>SUM(SUMIFS(gen_fuel!$T$1:$T$7186,gen_fuel!$A$1:$A$7186,E1335,gen_fuel!$U$1:$U$7186,disposition!A1335,gen_fuel!$N$1:$N$7186,{"HYC","WND","SUN"}))</f>
        <v>0</v>
      </c>
      <c r="Y1335" s="8">
        <f t="shared" si="20"/>
        <v>-2680674</v>
      </c>
    </row>
    <row r="1336" spans="1:25" x14ac:dyDescent="0.25">
      <c r="A1336" s="26">
        <v>2013</v>
      </c>
      <c r="B1336" s="26">
        <v>56392</v>
      </c>
      <c r="C1336" s="26" t="s">
        <v>464</v>
      </c>
      <c r="D1336" s="26">
        <v>6</v>
      </c>
      <c r="E1336" s="26">
        <v>50626</v>
      </c>
      <c r="F1336" s="26" t="s">
        <v>50</v>
      </c>
      <c r="G1336" s="26" t="s">
        <v>464</v>
      </c>
      <c r="H1336" s="26" t="s">
        <v>25</v>
      </c>
      <c r="I1336" s="27">
        <v>16130</v>
      </c>
      <c r="J1336" s="27">
        <v>627402</v>
      </c>
      <c r="K1336" s="27">
        <v>643532</v>
      </c>
      <c r="L1336" s="27">
        <v>0</v>
      </c>
      <c r="M1336" s="27">
        <v>539320</v>
      </c>
      <c r="N1336" s="27">
        <v>539320</v>
      </c>
      <c r="O1336" s="27">
        <v>0</v>
      </c>
      <c r="P1336" s="27">
        <v>0</v>
      </c>
      <c r="Q1336" s="27">
        <v>104212</v>
      </c>
      <c r="R1336" s="27">
        <v>0</v>
      </c>
      <c r="S1336" s="27">
        <v>643532</v>
      </c>
      <c r="T1336" s="27"/>
      <c r="U1336" s="26" t="s">
        <v>26</v>
      </c>
      <c r="V1336" s="26" t="s">
        <v>26</v>
      </c>
      <c r="W1336" t="s">
        <v>23</v>
      </c>
      <c r="X1336">
        <f>SUM(SUMIFS(gen_fuel!$T$1:$T$7186,gen_fuel!$A$1:$A$7186,E1336,gen_fuel!$U$1:$U$7186,disposition!A1336,gen_fuel!$N$1:$N$7186,{"HYC","WND","SUN"}))</f>
        <v>0</v>
      </c>
      <c r="Y1336" s="8">
        <f t="shared" si="20"/>
        <v>523190</v>
      </c>
    </row>
    <row r="1337" spans="1:25" x14ac:dyDescent="0.25">
      <c r="A1337" s="26">
        <v>2013</v>
      </c>
      <c r="B1337" s="26">
        <v>5519</v>
      </c>
      <c r="C1337" s="26" t="s">
        <v>462</v>
      </c>
      <c r="D1337" s="26">
        <v>7</v>
      </c>
      <c r="E1337" s="26">
        <v>50627</v>
      </c>
      <c r="F1337" s="26" t="s">
        <v>23</v>
      </c>
      <c r="G1337" s="26" t="s">
        <v>465</v>
      </c>
      <c r="H1337" s="26" t="s">
        <v>53</v>
      </c>
      <c r="I1337" s="27">
        <v>172183</v>
      </c>
      <c r="J1337" s="27">
        <v>317678</v>
      </c>
      <c r="K1337" s="27">
        <v>489861</v>
      </c>
      <c r="L1337" s="27">
        <v>0</v>
      </c>
      <c r="M1337" s="27">
        <v>489816</v>
      </c>
      <c r="N1337" s="27">
        <v>489816</v>
      </c>
      <c r="O1337" s="27">
        <v>0</v>
      </c>
      <c r="P1337" s="27">
        <v>45</v>
      </c>
      <c r="Q1337" s="27">
        <v>0</v>
      </c>
      <c r="R1337" s="27">
        <v>0</v>
      </c>
      <c r="S1337" s="27">
        <v>489861</v>
      </c>
      <c r="T1337" s="27">
        <v>3</v>
      </c>
      <c r="U1337" s="26" t="s">
        <v>180</v>
      </c>
      <c r="V1337" s="26" t="s">
        <v>1388</v>
      </c>
      <c r="W1337" t="s">
        <v>23</v>
      </c>
      <c r="X1337">
        <f>SUM(SUMIFS(gen_fuel!$T$1:$T$7186,gen_fuel!$A$1:$A$7186,E1337,gen_fuel!$U$1:$U$7186,disposition!A1337,gen_fuel!$N$1:$N$7186,{"HYC","WND","SUN"}))</f>
        <v>0</v>
      </c>
      <c r="Y1337" s="8">
        <f t="shared" si="20"/>
        <v>317633</v>
      </c>
    </row>
    <row r="1338" spans="1:25" x14ac:dyDescent="0.25">
      <c r="A1338" s="26">
        <v>2013</v>
      </c>
      <c r="B1338" s="26">
        <v>3102</v>
      </c>
      <c r="C1338" s="26" t="s">
        <v>95</v>
      </c>
      <c r="D1338" s="26">
        <v>7</v>
      </c>
      <c r="E1338" s="26">
        <v>50633</v>
      </c>
      <c r="F1338" s="26" t="s">
        <v>23</v>
      </c>
      <c r="G1338" s="26" t="s">
        <v>1389</v>
      </c>
      <c r="H1338" s="26" t="s">
        <v>29</v>
      </c>
      <c r="I1338" s="27">
        <v>418093</v>
      </c>
      <c r="J1338" s="27">
        <v>100315</v>
      </c>
      <c r="K1338" s="27">
        <v>518408</v>
      </c>
      <c r="L1338" s="27">
        <v>16717</v>
      </c>
      <c r="M1338" s="27">
        <v>279999</v>
      </c>
      <c r="N1338" s="27">
        <v>296716</v>
      </c>
      <c r="O1338" s="27">
        <v>0</v>
      </c>
      <c r="P1338" s="27">
        <v>18448</v>
      </c>
      <c r="Q1338" s="27">
        <v>0</v>
      </c>
      <c r="R1338" s="27">
        <v>203244</v>
      </c>
      <c r="S1338" s="27">
        <v>518408</v>
      </c>
      <c r="T1338" s="27">
        <v>509</v>
      </c>
      <c r="U1338" s="26" t="s">
        <v>26</v>
      </c>
      <c r="V1338" s="26" t="s">
        <v>1322</v>
      </c>
      <c r="W1338" t="s">
        <v>23</v>
      </c>
      <c r="X1338">
        <f>SUM(SUMIFS(gen_fuel!$T$1:$T$7186,gen_fuel!$A$1:$A$7186,E1338,gen_fuel!$U$1:$U$7186,disposition!A1338,gen_fuel!$N$1:$N$7186,{"HYC","WND","SUN"}))</f>
        <v>0</v>
      </c>
      <c r="Y1338" s="8">
        <f t="shared" si="20"/>
        <v>-121377</v>
      </c>
    </row>
    <row r="1339" spans="1:25" x14ac:dyDescent="0.25">
      <c r="A1339" s="26">
        <v>2013</v>
      </c>
      <c r="B1339" s="26">
        <v>54823</v>
      </c>
      <c r="C1339" s="26" t="s">
        <v>1390</v>
      </c>
      <c r="D1339" s="26">
        <v>6</v>
      </c>
      <c r="E1339" s="26">
        <v>50636</v>
      </c>
      <c r="F1339" s="26" t="s">
        <v>50</v>
      </c>
      <c r="G1339" s="26" t="s">
        <v>1390</v>
      </c>
      <c r="H1339" s="26" t="s">
        <v>176</v>
      </c>
      <c r="I1339" s="27">
        <v>16492</v>
      </c>
      <c r="J1339" s="27">
        <v>9543</v>
      </c>
      <c r="K1339" s="27">
        <v>26035</v>
      </c>
      <c r="L1339" s="27">
        <v>0</v>
      </c>
      <c r="M1339" s="27">
        <v>19872</v>
      </c>
      <c r="N1339" s="27">
        <v>19872</v>
      </c>
      <c r="O1339" s="27">
        <v>0</v>
      </c>
      <c r="P1339" s="27">
        <v>0</v>
      </c>
      <c r="Q1339" s="27">
        <v>6163</v>
      </c>
      <c r="R1339" s="27">
        <v>0</v>
      </c>
      <c r="S1339" s="27">
        <v>26035</v>
      </c>
      <c r="T1339" s="27"/>
      <c r="U1339" s="26" t="s">
        <v>26</v>
      </c>
      <c r="V1339" s="26" t="s">
        <v>1391</v>
      </c>
      <c r="W1339" t="s">
        <v>23</v>
      </c>
      <c r="X1339">
        <f>SUM(SUMIFS(gen_fuel!$T$1:$T$7186,gen_fuel!$A$1:$A$7186,E1339,gen_fuel!$U$1:$U$7186,disposition!A1339,gen_fuel!$N$1:$N$7186,{"HYC","WND","SUN"}))</f>
        <v>16327.08</v>
      </c>
      <c r="Y1339" s="8">
        <f t="shared" si="20"/>
        <v>19707.080000000002</v>
      </c>
    </row>
    <row r="1340" spans="1:25" x14ac:dyDescent="0.25">
      <c r="A1340" s="26">
        <v>2013</v>
      </c>
      <c r="B1340" s="26">
        <v>56225</v>
      </c>
      <c r="C1340" s="26" t="s">
        <v>467</v>
      </c>
      <c r="D1340" s="26">
        <v>7</v>
      </c>
      <c r="E1340" s="26">
        <v>50637</v>
      </c>
      <c r="F1340" s="26" t="s">
        <v>23</v>
      </c>
      <c r="G1340" s="26" t="s">
        <v>468</v>
      </c>
      <c r="H1340" s="26" t="s">
        <v>185</v>
      </c>
      <c r="I1340" s="27">
        <v>423190</v>
      </c>
      <c r="J1340" s="27">
        <v>466573</v>
      </c>
      <c r="K1340" s="27">
        <v>889763</v>
      </c>
      <c r="L1340" s="27">
        <v>3386</v>
      </c>
      <c r="M1340" s="27">
        <v>886377</v>
      </c>
      <c r="N1340" s="27">
        <v>889763</v>
      </c>
      <c r="O1340" s="27">
        <v>0</v>
      </c>
      <c r="P1340" s="27">
        <v>0</v>
      </c>
      <c r="Q1340" s="27">
        <v>0</v>
      </c>
      <c r="R1340" s="27">
        <v>0</v>
      </c>
      <c r="S1340" s="27">
        <v>889763</v>
      </c>
      <c r="T1340" s="27"/>
      <c r="U1340" s="26" t="s">
        <v>26</v>
      </c>
      <c r="V1340" s="26" t="s">
        <v>26</v>
      </c>
      <c r="W1340" t="s">
        <v>23</v>
      </c>
      <c r="X1340">
        <f>SUM(SUMIFS(gen_fuel!$T$1:$T$7186,gen_fuel!$A$1:$A$7186,E1340,gen_fuel!$U$1:$U$7186,disposition!A1340,gen_fuel!$N$1:$N$7186,{"HYC","WND","SUN"}))</f>
        <v>0</v>
      </c>
      <c r="Y1340" s="8">
        <f t="shared" si="20"/>
        <v>466573</v>
      </c>
    </row>
    <row r="1341" spans="1:25" x14ac:dyDescent="0.25">
      <c r="A1341" s="26">
        <v>2013</v>
      </c>
      <c r="B1341" s="26">
        <v>56225</v>
      </c>
      <c r="C1341" s="26" t="s">
        <v>467</v>
      </c>
      <c r="D1341" s="26">
        <v>7</v>
      </c>
      <c r="E1341" s="26">
        <v>50638</v>
      </c>
      <c r="F1341" s="26" t="s">
        <v>23</v>
      </c>
      <c r="G1341" s="26" t="s">
        <v>469</v>
      </c>
      <c r="H1341" s="26" t="s">
        <v>210</v>
      </c>
      <c r="I1341" s="27">
        <v>169740</v>
      </c>
      <c r="J1341" s="27">
        <v>120842</v>
      </c>
      <c r="K1341" s="27">
        <v>290582</v>
      </c>
      <c r="L1341" s="27">
        <v>0</v>
      </c>
      <c r="M1341" s="27">
        <v>290582</v>
      </c>
      <c r="N1341" s="27">
        <v>290582</v>
      </c>
      <c r="O1341" s="27">
        <v>0</v>
      </c>
      <c r="P1341" s="27">
        <v>0</v>
      </c>
      <c r="Q1341" s="27">
        <v>0</v>
      </c>
      <c r="R1341" s="27">
        <v>0</v>
      </c>
      <c r="S1341" s="27">
        <v>290582</v>
      </c>
      <c r="T1341" s="27"/>
      <c r="U1341" s="26" t="s">
        <v>26</v>
      </c>
      <c r="V1341" s="26" t="s">
        <v>26</v>
      </c>
      <c r="W1341" t="s">
        <v>23</v>
      </c>
      <c r="X1341">
        <f>SUM(SUMIFS(gen_fuel!$T$1:$T$7186,gen_fuel!$A$1:$A$7186,E1341,gen_fuel!$U$1:$U$7186,disposition!A1341,gen_fuel!$N$1:$N$7186,{"HYC","WND","SUN"}))</f>
        <v>0</v>
      </c>
      <c r="Y1341" s="8">
        <f t="shared" si="20"/>
        <v>120842</v>
      </c>
    </row>
    <row r="1342" spans="1:25" x14ac:dyDescent="0.25">
      <c r="A1342" s="26">
        <v>2013</v>
      </c>
      <c r="B1342" s="26">
        <v>16653</v>
      </c>
      <c r="C1342" s="26" t="s">
        <v>470</v>
      </c>
      <c r="D1342" s="26">
        <v>7</v>
      </c>
      <c r="E1342" s="26">
        <v>50639</v>
      </c>
      <c r="F1342" s="26" t="s">
        <v>23</v>
      </c>
      <c r="G1342" s="26" t="s">
        <v>471</v>
      </c>
      <c r="H1342" s="26" t="s">
        <v>176</v>
      </c>
      <c r="I1342" s="27">
        <v>419783</v>
      </c>
      <c r="J1342" s="27">
        <v>90057</v>
      </c>
      <c r="K1342" s="27">
        <v>509840</v>
      </c>
      <c r="L1342" s="27">
        <v>0</v>
      </c>
      <c r="M1342" s="27">
        <v>509840</v>
      </c>
      <c r="N1342" s="27">
        <v>509840</v>
      </c>
      <c r="O1342" s="27">
        <v>0</v>
      </c>
      <c r="P1342" s="27">
        <v>0</v>
      </c>
      <c r="Q1342" s="27">
        <v>0</v>
      </c>
      <c r="R1342" s="27">
        <v>0</v>
      </c>
      <c r="S1342" s="27">
        <v>509840</v>
      </c>
      <c r="T1342" s="27"/>
      <c r="U1342" s="26" t="s">
        <v>1120</v>
      </c>
      <c r="V1342" s="26" t="s">
        <v>26</v>
      </c>
      <c r="W1342" t="s">
        <v>23</v>
      </c>
      <c r="X1342">
        <f>SUM(SUMIFS(gen_fuel!$T$1:$T$7186,gen_fuel!$A$1:$A$7186,E1342,gen_fuel!$U$1:$U$7186,disposition!A1342,gen_fuel!$N$1:$N$7186,{"HYC","WND","SUN"}))</f>
        <v>18864.45</v>
      </c>
      <c r="Y1342" s="8">
        <f t="shared" si="20"/>
        <v>108921.45</v>
      </c>
    </row>
    <row r="1343" spans="1:25" x14ac:dyDescent="0.25">
      <c r="A1343" s="26">
        <v>2013</v>
      </c>
      <c r="B1343" s="26">
        <v>56316</v>
      </c>
      <c r="C1343" s="26" t="s">
        <v>472</v>
      </c>
      <c r="D1343" s="26">
        <v>7</v>
      </c>
      <c r="E1343" s="26">
        <v>50660</v>
      </c>
      <c r="F1343" s="26" t="s">
        <v>23</v>
      </c>
      <c r="G1343" s="26" t="s">
        <v>472</v>
      </c>
      <c r="H1343" s="26" t="s">
        <v>150</v>
      </c>
      <c r="I1343" s="27">
        <v>29569</v>
      </c>
      <c r="J1343" s="27">
        <v>5188</v>
      </c>
      <c r="K1343" s="27">
        <v>34757</v>
      </c>
      <c r="L1343" s="27">
        <v>25567</v>
      </c>
      <c r="M1343" s="27">
        <v>5188</v>
      </c>
      <c r="N1343" s="27">
        <v>30755</v>
      </c>
      <c r="O1343" s="27">
        <v>0</v>
      </c>
      <c r="P1343" s="27">
        <v>4002</v>
      </c>
      <c r="Q1343" s="27"/>
      <c r="R1343" s="27">
        <v>0</v>
      </c>
      <c r="S1343" s="27">
        <v>34757</v>
      </c>
      <c r="T1343" s="27">
        <v>197</v>
      </c>
      <c r="U1343" s="26" t="s">
        <v>26</v>
      </c>
      <c r="V1343" s="26" t="s">
        <v>26</v>
      </c>
      <c r="W1343" t="s">
        <v>23</v>
      </c>
      <c r="X1343">
        <f>SUM(SUMIFS(gen_fuel!$T$1:$T$7186,gen_fuel!$A$1:$A$7186,E1343,gen_fuel!$U$1:$U$7186,disposition!A1343,gen_fuel!$N$1:$N$7186,{"HYC","WND","SUN"}))</f>
        <v>0</v>
      </c>
      <c r="Y1343" s="8">
        <f t="shared" si="20"/>
        <v>1186</v>
      </c>
    </row>
    <row r="1344" spans="1:25" x14ac:dyDescent="0.25">
      <c r="A1344" s="26">
        <v>2013</v>
      </c>
      <c r="B1344" s="26">
        <v>2836</v>
      </c>
      <c r="C1344" s="26" t="s">
        <v>473</v>
      </c>
      <c r="D1344" s="26">
        <v>7</v>
      </c>
      <c r="E1344" s="26">
        <v>50722</v>
      </c>
      <c r="F1344" s="26" t="s">
        <v>23</v>
      </c>
      <c r="G1344" s="26" t="s">
        <v>474</v>
      </c>
      <c r="H1344" s="26" t="s">
        <v>53</v>
      </c>
      <c r="I1344" s="27">
        <v>48518</v>
      </c>
      <c r="J1344" s="27">
        <v>15093</v>
      </c>
      <c r="K1344" s="27">
        <v>63611</v>
      </c>
      <c r="L1344" s="27">
        <v>2090</v>
      </c>
      <c r="M1344" s="27">
        <v>44027</v>
      </c>
      <c r="N1344" s="27">
        <v>46117</v>
      </c>
      <c r="O1344" s="27">
        <v>0</v>
      </c>
      <c r="P1344" s="27">
        <v>17494</v>
      </c>
      <c r="Q1344" s="27">
        <v>0</v>
      </c>
      <c r="R1344" s="27">
        <v>0</v>
      </c>
      <c r="S1344" s="27">
        <v>63611</v>
      </c>
      <c r="T1344" s="27">
        <v>1157</v>
      </c>
      <c r="U1344" s="26" t="s">
        <v>475</v>
      </c>
      <c r="V1344" s="26" t="s">
        <v>26</v>
      </c>
      <c r="W1344" t="s">
        <v>23</v>
      </c>
      <c r="X1344">
        <f>SUM(SUMIFS(gen_fuel!$T$1:$T$7186,gen_fuel!$A$1:$A$7186,E1344,gen_fuel!$U$1:$U$7186,disposition!A1344,gen_fuel!$N$1:$N$7186,{"HYC","WND","SUN"}))</f>
        <v>0</v>
      </c>
      <c r="Y1344" s="8">
        <f t="shared" si="20"/>
        <v>-2401</v>
      </c>
    </row>
    <row r="1345" spans="1:25" x14ac:dyDescent="0.25">
      <c r="A1345" s="26">
        <v>2013</v>
      </c>
      <c r="B1345" s="26">
        <v>19517</v>
      </c>
      <c r="C1345" s="26" t="s">
        <v>476</v>
      </c>
      <c r="D1345" s="26">
        <v>7</v>
      </c>
      <c r="E1345" s="26">
        <v>50729</v>
      </c>
      <c r="F1345" s="26" t="s">
        <v>23</v>
      </c>
      <c r="G1345" s="26" t="s">
        <v>477</v>
      </c>
      <c r="H1345" s="26" t="s">
        <v>55</v>
      </c>
      <c r="I1345" s="27">
        <v>162547</v>
      </c>
      <c r="J1345" s="27">
        <v>387912</v>
      </c>
      <c r="K1345" s="27">
        <v>550459</v>
      </c>
      <c r="L1345" s="27">
        <v>0</v>
      </c>
      <c r="M1345" s="27">
        <v>550459</v>
      </c>
      <c r="N1345" s="27">
        <v>550459</v>
      </c>
      <c r="O1345" s="27">
        <v>0</v>
      </c>
      <c r="P1345" s="27">
        <v>0</v>
      </c>
      <c r="Q1345" s="27">
        <v>0</v>
      </c>
      <c r="R1345" s="27">
        <v>0</v>
      </c>
      <c r="S1345" s="27">
        <v>550459</v>
      </c>
      <c r="T1345" s="27"/>
      <c r="U1345" s="26" t="s">
        <v>26</v>
      </c>
      <c r="V1345" s="26" t="s">
        <v>26</v>
      </c>
      <c r="W1345" t="s">
        <v>23</v>
      </c>
      <c r="X1345">
        <f>SUM(SUMIFS(gen_fuel!$T$1:$T$7186,gen_fuel!$A$1:$A$7186,E1345,gen_fuel!$U$1:$U$7186,disposition!A1345,gen_fuel!$N$1:$N$7186,{"HYC","WND","SUN"}))</f>
        <v>0</v>
      </c>
      <c r="Y1345" s="8">
        <f t="shared" si="20"/>
        <v>387912</v>
      </c>
    </row>
    <row r="1346" spans="1:25" x14ac:dyDescent="0.25">
      <c r="A1346" s="26">
        <v>2013</v>
      </c>
      <c r="B1346" s="26">
        <v>19370</v>
      </c>
      <c r="C1346" s="26" t="s">
        <v>479</v>
      </c>
      <c r="D1346" s="26">
        <v>6</v>
      </c>
      <c r="E1346" s="26">
        <v>50730</v>
      </c>
      <c r="F1346" s="26" t="s">
        <v>50</v>
      </c>
      <c r="G1346" s="26" t="s">
        <v>480</v>
      </c>
      <c r="H1346" s="26" t="s">
        <v>103</v>
      </c>
      <c r="I1346" s="27">
        <v>292394</v>
      </c>
      <c r="J1346" s="27">
        <v>443377</v>
      </c>
      <c r="K1346" s="27">
        <v>735771</v>
      </c>
      <c r="L1346" s="27">
        <v>0</v>
      </c>
      <c r="M1346" s="27">
        <v>735771</v>
      </c>
      <c r="N1346" s="27">
        <v>735771</v>
      </c>
      <c r="O1346" s="27">
        <v>0</v>
      </c>
      <c r="P1346" s="27">
        <v>0</v>
      </c>
      <c r="Q1346" s="27">
        <v>0</v>
      </c>
      <c r="R1346" s="27">
        <v>0</v>
      </c>
      <c r="S1346" s="27">
        <v>735771</v>
      </c>
      <c r="T1346" s="27"/>
      <c r="U1346" s="26" t="s">
        <v>26</v>
      </c>
      <c r="V1346" s="26" t="s">
        <v>26</v>
      </c>
      <c r="W1346" t="s">
        <v>23</v>
      </c>
      <c r="X1346">
        <f>SUM(SUMIFS(gen_fuel!$T$1:$T$7186,gen_fuel!$A$1:$A$7186,E1346,gen_fuel!$U$1:$U$7186,disposition!A1346,gen_fuel!$N$1:$N$7186,{"HYC","WND","SUN"}))</f>
        <v>0</v>
      </c>
      <c r="Y1346" s="8">
        <f t="shared" si="20"/>
        <v>443377</v>
      </c>
    </row>
    <row r="1347" spans="1:25" x14ac:dyDescent="0.25">
      <c r="A1347" s="26">
        <v>2013</v>
      </c>
      <c r="B1347" s="26">
        <v>19519</v>
      </c>
      <c r="C1347" s="26" t="s">
        <v>481</v>
      </c>
      <c r="D1347" s="26">
        <v>7</v>
      </c>
      <c r="E1347" s="26">
        <v>50732</v>
      </c>
      <c r="F1347" s="26" t="s">
        <v>23</v>
      </c>
      <c r="G1347" s="26" t="s">
        <v>482</v>
      </c>
      <c r="H1347" s="26" t="s">
        <v>55</v>
      </c>
      <c r="I1347" s="27">
        <v>447919</v>
      </c>
      <c r="J1347" s="27">
        <v>319415</v>
      </c>
      <c r="K1347" s="27">
        <v>767334</v>
      </c>
      <c r="L1347" s="27">
        <v>44792</v>
      </c>
      <c r="M1347" s="27">
        <v>722542</v>
      </c>
      <c r="N1347" s="27">
        <v>767334</v>
      </c>
      <c r="O1347" s="27">
        <v>0</v>
      </c>
      <c r="P1347" s="27">
        <v>0</v>
      </c>
      <c r="Q1347" s="27">
        <v>0</v>
      </c>
      <c r="R1347" s="27">
        <v>0</v>
      </c>
      <c r="S1347" s="27">
        <v>767334</v>
      </c>
      <c r="T1347" s="27"/>
      <c r="U1347" s="26" t="s">
        <v>26</v>
      </c>
      <c r="V1347" s="26" t="s">
        <v>26</v>
      </c>
      <c r="W1347" t="s">
        <v>23</v>
      </c>
      <c r="X1347">
        <f>SUM(SUMIFS(gen_fuel!$T$1:$T$7186,gen_fuel!$A$1:$A$7186,E1347,gen_fuel!$U$1:$U$7186,disposition!A1347,gen_fuel!$N$1:$N$7186,{"HYC","WND","SUN"}))</f>
        <v>0</v>
      </c>
      <c r="Y1347" s="8">
        <f t="shared" ref="Y1347:Y1410" si="21">SUM(J1347,X1347)-SUM(O1347:R1347)</f>
        <v>319415</v>
      </c>
    </row>
    <row r="1348" spans="1:25" x14ac:dyDescent="0.25">
      <c r="A1348" s="26">
        <v>2013</v>
      </c>
      <c r="B1348" s="26">
        <v>19526</v>
      </c>
      <c r="C1348" s="26" t="s">
        <v>484</v>
      </c>
      <c r="D1348" s="26">
        <v>7</v>
      </c>
      <c r="E1348" s="26">
        <v>50733</v>
      </c>
      <c r="F1348" s="26" t="s">
        <v>23</v>
      </c>
      <c r="G1348" s="26" t="s">
        <v>485</v>
      </c>
      <c r="H1348" s="26" t="s">
        <v>125</v>
      </c>
      <c r="I1348" s="27">
        <v>812633</v>
      </c>
      <c r="J1348" s="27">
        <v>1257172</v>
      </c>
      <c r="K1348" s="27">
        <v>2069805</v>
      </c>
      <c r="L1348" s="27">
        <v>1671</v>
      </c>
      <c r="M1348" s="27">
        <v>2068134</v>
      </c>
      <c r="N1348" s="27">
        <v>2069805</v>
      </c>
      <c r="O1348" s="27">
        <v>0</v>
      </c>
      <c r="P1348" s="27">
        <v>0</v>
      </c>
      <c r="Q1348" s="27">
        <v>0</v>
      </c>
      <c r="R1348" s="27">
        <v>0</v>
      </c>
      <c r="S1348" s="27">
        <v>2069805</v>
      </c>
      <c r="T1348" s="27"/>
      <c r="U1348" s="26" t="s">
        <v>122</v>
      </c>
      <c r="V1348" s="26" t="s">
        <v>26</v>
      </c>
      <c r="W1348" t="s">
        <v>23</v>
      </c>
      <c r="X1348">
        <f>SUM(SUMIFS(gen_fuel!$T$1:$T$7186,gen_fuel!$A$1:$A$7186,E1348,gen_fuel!$U$1:$U$7186,disposition!A1348,gen_fuel!$N$1:$N$7186,{"HYC","WND","SUN"}))</f>
        <v>0</v>
      </c>
      <c r="Y1348" s="8">
        <f t="shared" si="21"/>
        <v>1257172</v>
      </c>
    </row>
    <row r="1349" spans="1:25" x14ac:dyDescent="0.25">
      <c r="A1349" s="26">
        <v>2013</v>
      </c>
      <c r="B1349" s="26">
        <v>23005</v>
      </c>
      <c r="C1349" s="26" t="s">
        <v>487</v>
      </c>
      <c r="D1349" s="26">
        <v>7</v>
      </c>
      <c r="E1349" s="26">
        <v>50750</v>
      </c>
      <c r="F1349" s="26" t="s">
        <v>23</v>
      </c>
      <c r="G1349" s="26" t="s">
        <v>488</v>
      </c>
      <c r="H1349" s="26" t="s">
        <v>48</v>
      </c>
      <c r="I1349" s="27">
        <v>55154</v>
      </c>
      <c r="J1349" s="27">
        <v>2079</v>
      </c>
      <c r="K1349" s="27">
        <v>57233</v>
      </c>
      <c r="L1349" s="27">
        <v>2080</v>
      </c>
      <c r="M1349" s="27">
        <v>42708</v>
      </c>
      <c r="N1349" s="27">
        <v>44788</v>
      </c>
      <c r="O1349" s="27">
        <v>0</v>
      </c>
      <c r="P1349" s="27">
        <v>12445</v>
      </c>
      <c r="Q1349" s="27">
        <v>0</v>
      </c>
      <c r="R1349" s="27">
        <v>0</v>
      </c>
      <c r="S1349" s="27">
        <v>57233</v>
      </c>
      <c r="T1349" s="27">
        <v>619</v>
      </c>
      <c r="U1349" s="26" t="s">
        <v>26</v>
      </c>
      <c r="V1349" s="26" t="s">
        <v>26</v>
      </c>
      <c r="W1349" t="s">
        <v>23</v>
      </c>
      <c r="X1349">
        <f>SUM(SUMIFS(gen_fuel!$T$1:$T$7186,gen_fuel!$A$1:$A$7186,E1349,gen_fuel!$U$1:$U$7186,disposition!A1349,gen_fuel!$N$1:$N$7186,{"HYC","WND","SUN"}))</f>
        <v>0</v>
      </c>
      <c r="Y1349" s="8">
        <f t="shared" si="21"/>
        <v>-10366</v>
      </c>
    </row>
    <row r="1350" spans="1:25" x14ac:dyDescent="0.25">
      <c r="A1350" s="26">
        <v>2013</v>
      </c>
      <c r="B1350" s="26">
        <v>54713</v>
      </c>
      <c r="C1350" s="26" t="s">
        <v>489</v>
      </c>
      <c r="D1350" s="26">
        <v>7</v>
      </c>
      <c r="E1350" s="26">
        <v>50751</v>
      </c>
      <c r="F1350" s="26" t="s">
        <v>23</v>
      </c>
      <c r="G1350" s="26" t="s">
        <v>490</v>
      </c>
      <c r="H1350" s="26" t="s">
        <v>48</v>
      </c>
      <c r="I1350" s="27">
        <v>163800</v>
      </c>
      <c r="J1350" s="27">
        <v>493</v>
      </c>
      <c r="K1350" s="27">
        <v>164293</v>
      </c>
      <c r="L1350" s="27">
        <v>4895</v>
      </c>
      <c r="M1350" s="27">
        <v>26266</v>
      </c>
      <c r="N1350" s="27">
        <v>31161</v>
      </c>
      <c r="O1350" s="27">
        <v>0</v>
      </c>
      <c r="P1350" s="27">
        <v>133132</v>
      </c>
      <c r="Q1350" s="27"/>
      <c r="R1350" s="27">
        <v>0</v>
      </c>
      <c r="S1350" s="27">
        <v>164293</v>
      </c>
      <c r="T1350" s="27">
        <v>6875</v>
      </c>
      <c r="U1350" s="26" t="s">
        <v>313</v>
      </c>
      <c r="V1350" s="26" t="s">
        <v>26</v>
      </c>
      <c r="W1350" t="s">
        <v>23</v>
      </c>
      <c r="X1350">
        <f>SUM(SUMIFS(gen_fuel!$T$1:$T$7186,gen_fuel!$A$1:$A$7186,E1350,gen_fuel!$U$1:$U$7186,disposition!A1350,gen_fuel!$N$1:$N$7186,{"HYC","WND","SUN"}))</f>
        <v>0</v>
      </c>
      <c r="Y1350" s="8">
        <f t="shared" si="21"/>
        <v>-132639</v>
      </c>
    </row>
    <row r="1351" spans="1:25" x14ac:dyDescent="0.25">
      <c r="A1351" s="26">
        <v>2013</v>
      </c>
      <c r="B1351" s="26">
        <v>164</v>
      </c>
      <c r="C1351" s="26" t="s">
        <v>492</v>
      </c>
      <c r="D1351" s="26">
        <v>7</v>
      </c>
      <c r="E1351" s="26">
        <v>50752</v>
      </c>
      <c r="F1351" s="26" t="s">
        <v>23</v>
      </c>
      <c r="G1351" s="26" t="s">
        <v>493</v>
      </c>
      <c r="H1351" s="26" t="s">
        <v>48</v>
      </c>
      <c r="I1351" s="27">
        <v>412170</v>
      </c>
      <c r="J1351" s="27">
        <v>32322</v>
      </c>
      <c r="K1351" s="27">
        <v>444492</v>
      </c>
      <c r="L1351" s="27">
        <v>10304</v>
      </c>
      <c r="M1351" s="27">
        <v>433822</v>
      </c>
      <c r="N1351" s="27">
        <v>444126</v>
      </c>
      <c r="O1351" s="27">
        <v>0</v>
      </c>
      <c r="P1351" s="27">
        <v>366</v>
      </c>
      <c r="Q1351" s="27">
        <v>0</v>
      </c>
      <c r="R1351" s="27">
        <v>0</v>
      </c>
      <c r="S1351" s="27">
        <v>444492</v>
      </c>
      <c r="T1351" s="27">
        <v>16</v>
      </c>
      <c r="U1351" s="26" t="s">
        <v>1392</v>
      </c>
      <c r="V1351" s="26" t="s">
        <v>26</v>
      </c>
      <c r="W1351" t="s">
        <v>23</v>
      </c>
      <c r="X1351">
        <f>SUM(SUMIFS(gen_fuel!$T$1:$T$7186,gen_fuel!$A$1:$A$7186,E1351,gen_fuel!$U$1:$U$7186,disposition!A1351,gen_fuel!$N$1:$N$7186,{"HYC","WND","SUN"}))</f>
        <v>0</v>
      </c>
      <c r="Y1351" s="8">
        <f t="shared" si="21"/>
        <v>31956</v>
      </c>
    </row>
    <row r="1352" spans="1:25" x14ac:dyDescent="0.25">
      <c r="A1352" s="26">
        <v>2013</v>
      </c>
      <c r="B1352" s="26">
        <v>18153</v>
      </c>
      <c r="C1352" s="26" t="s">
        <v>494</v>
      </c>
      <c r="D1352" s="26">
        <v>7</v>
      </c>
      <c r="E1352" s="26">
        <v>50801</v>
      </c>
      <c r="F1352" s="26" t="s">
        <v>23</v>
      </c>
      <c r="G1352" s="26" t="s">
        <v>495</v>
      </c>
      <c r="H1352" s="26" t="s">
        <v>496</v>
      </c>
      <c r="I1352" s="27">
        <v>6922</v>
      </c>
      <c r="J1352" s="27">
        <v>59293</v>
      </c>
      <c r="K1352" s="27">
        <v>66215</v>
      </c>
      <c r="L1352" s="27">
        <v>0</v>
      </c>
      <c r="M1352" s="27">
        <v>66215</v>
      </c>
      <c r="N1352" s="27">
        <v>66215</v>
      </c>
      <c r="O1352" s="27">
        <v>0</v>
      </c>
      <c r="P1352" s="27">
        <v>0</v>
      </c>
      <c r="Q1352" s="27">
        <v>0</v>
      </c>
      <c r="R1352" s="27">
        <v>0</v>
      </c>
      <c r="S1352" s="27">
        <v>66215</v>
      </c>
      <c r="T1352" s="27"/>
      <c r="U1352" s="26" t="s">
        <v>1393</v>
      </c>
      <c r="V1352" s="26" t="s">
        <v>26</v>
      </c>
      <c r="W1352" t="s">
        <v>23</v>
      </c>
      <c r="X1352">
        <f>SUM(SUMIFS(gen_fuel!$T$1:$T$7186,gen_fuel!$A$1:$A$7186,E1352,gen_fuel!$U$1:$U$7186,disposition!A1352,gen_fuel!$N$1:$N$7186,{"HYC","WND","SUN"}))</f>
        <v>0</v>
      </c>
      <c r="Y1352" s="8">
        <f t="shared" si="21"/>
        <v>59293</v>
      </c>
    </row>
    <row r="1353" spans="1:25" x14ac:dyDescent="0.25">
      <c r="A1353" s="26">
        <v>2013</v>
      </c>
      <c r="B1353" s="26">
        <v>27718</v>
      </c>
      <c r="C1353" s="26" t="s">
        <v>498</v>
      </c>
      <c r="D1353" s="26">
        <v>7</v>
      </c>
      <c r="E1353" s="26">
        <v>50803</v>
      </c>
      <c r="F1353" s="26" t="s">
        <v>23</v>
      </c>
      <c r="G1353" s="26" t="s">
        <v>499</v>
      </c>
      <c r="H1353" s="26" t="s">
        <v>29</v>
      </c>
      <c r="I1353" s="27">
        <v>103513</v>
      </c>
      <c r="J1353" s="27">
        <v>229568</v>
      </c>
      <c r="K1353" s="27">
        <v>333081</v>
      </c>
      <c r="L1353" s="27">
        <v>0</v>
      </c>
      <c r="M1353" s="27">
        <v>333081</v>
      </c>
      <c r="N1353" s="27">
        <v>333081</v>
      </c>
      <c r="O1353" s="27">
        <v>0</v>
      </c>
      <c r="P1353" s="27">
        <v>0</v>
      </c>
      <c r="Q1353" s="27">
        <v>0</v>
      </c>
      <c r="R1353" s="27">
        <v>0</v>
      </c>
      <c r="S1353" s="27">
        <v>333081</v>
      </c>
      <c r="T1353" s="27"/>
      <c r="U1353" s="26" t="s">
        <v>26</v>
      </c>
      <c r="V1353" s="26" t="s">
        <v>26</v>
      </c>
      <c r="W1353" t="s">
        <v>23</v>
      </c>
      <c r="X1353">
        <f>SUM(SUMIFS(gen_fuel!$T$1:$T$7186,gen_fuel!$A$1:$A$7186,E1353,gen_fuel!$U$1:$U$7186,disposition!A1353,gen_fuel!$N$1:$N$7186,{"HYC","WND","SUN"}))</f>
        <v>0</v>
      </c>
      <c r="Y1353" s="8">
        <f t="shared" si="21"/>
        <v>229568</v>
      </c>
    </row>
    <row r="1354" spans="1:25" x14ac:dyDescent="0.25">
      <c r="A1354" s="26">
        <v>2013</v>
      </c>
      <c r="B1354" s="26">
        <v>20505</v>
      </c>
      <c r="C1354" s="26" t="s">
        <v>500</v>
      </c>
      <c r="D1354" s="26">
        <v>7</v>
      </c>
      <c r="E1354" s="26">
        <v>50804</v>
      </c>
      <c r="F1354" s="26" t="s">
        <v>23</v>
      </c>
      <c r="G1354" s="26" t="s">
        <v>501</v>
      </c>
      <c r="H1354" s="26" t="s">
        <v>69</v>
      </c>
      <c r="I1354" s="27">
        <v>294277</v>
      </c>
      <c r="J1354" s="27">
        <v>10036</v>
      </c>
      <c r="K1354" s="27">
        <v>304313</v>
      </c>
      <c r="L1354" s="27">
        <v>0</v>
      </c>
      <c r="M1354" s="27">
        <v>274018</v>
      </c>
      <c r="N1354" s="27">
        <v>274018</v>
      </c>
      <c r="O1354" s="27">
        <v>0</v>
      </c>
      <c r="P1354" s="27">
        <v>30295</v>
      </c>
      <c r="Q1354" s="27">
        <v>0</v>
      </c>
      <c r="R1354" s="27">
        <v>0</v>
      </c>
      <c r="S1354" s="27">
        <v>304313</v>
      </c>
      <c r="T1354" s="27">
        <v>931</v>
      </c>
      <c r="U1354" s="26" t="s">
        <v>1394</v>
      </c>
      <c r="V1354" s="26" t="s">
        <v>1395</v>
      </c>
      <c r="W1354" t="s">
        <v>23</v>
      </c>
      <c r="X1354">
        <f>SUM(SUMIFS(gen_fuel!$T$1:$T$7186,gen_fuel!$A$1:$A$7186,E1354,gen_fuel!$U$1:$U$7186,disposition!A1354,gen_fuel!$N$1:$N$7186,{"HYC","WND","SUN"}))</f>
        <v>0</v>
      </c>
      <c r="Y1354" s="8">
        <f t="shared" si="21"/>
        <v>-20259</v>
      </c>
    </row>
    <row r="1355" spans="1:25" x14ac:dyDescent="0.25">
      <c r="A1355" s="26">
        <v>2013</v>
      </c>
      <c r="B1355" s="26">
        <v>18162</v>
      </c>
      <c r="C1355" s="26" t="s">
        <v>503</v>
      </c>
      <c r="D1355" s="26">
        <v>7</v>
      </c>
      <c r="E1355" s="26">
        <v>50806</v>
      </c>
      <c r="F1355" s="26" t="s">
        <v>23</v>
      </c>
      <c r="G1355" s="26" t="s">
        <v>504</v>
      </c>
      <c r="H1355" s="26" t="s">
        <v>247</v>
      </c>
      <c r="I1355" s="27">
        <v>534809</v>
      </c>
      <c r="J1355" s="27">
        <v>7980</v>
      </c>
      <c r="K1355" s="27">
        <v>542789</v>
      </c>
      <c r="L1355" s="27"/>
      <c r="M1355" s="27">
        <v>477510</v>
      </c>
      <c r="N1355" s="27">
        <v>477510</v>
      </c>
      <c r="O1355" s="27">
        <v>0</v>
      </c>
      <c r="P1355" s="27">
        <v>65279</v>
      </c>
      <c r="Q1355" s="27"/>
      <c r="R1355" s="27">
        <v>0</v>
      </c>
      <c r="S1355" s="27">
        <v>542789</v>
      </c>
      <c r="T1355" s="27">
        <v>3590</v>
      </c>
      <c r="U1355" s="26" t="s">
        <v>26</v>
      </c>
      <c r="V1355" s="26" t="s">
        <v>26</v>
      </c>
      <c r="W1355" t="s">
        <v>23</v>
      </c>
      <c r="X1355">
        <f>SUM(SUMIFS(gen_fuel!$T$1:$T$7186,gen_fuel!$A$1:$A$7186,E1355,gen_fuel!$U$1:$U$7186,disposition!A1355,gen_fuel!$N$1:$N$7186,{"HYC","WND","SUN"}))</f>
        <v>0</v>
      </c>
      <c r="Y1355" s="8">
        <f t="shared" si="21"/>
        <v>-57299</v>
      </c>
    </row>
    <row r="1356" spans="1:25" x14ac:dyDescent="0.25">
      <c r="A1356" s="26">
        <v>2013</v>
      </c>
      <c r="B1356" s="26">
        <v>18157</v>
      </c>
      <c r="C1356" s="26" t="s">
        <v>505</v>
      </c>
      <c r="D1356" s="26">
        <v>7</v>
      </c>
      <c r="E1356" s="26">
        <v>50807</v>
      </c>
      <c r="F1356" s="26" t="s">
        <v>23</v>
      </c>
      <c r="G1356" s="26" t="s">
        <v>506</v>
      </c>
      <c r="H1356" s="26" t="s">
        <v>29</v>
      </c>
      <c r="I1356" s="27">
        <v>250124</v>
      </c>
      <c r="J1356" s="27">
        <v>144245</v>
      </c>
      <c r="K1356" s="27">
        <v>394369</v>
      </c>
      <c r="L1356" s="27">
        <v>0</v>
      </c>
      <c r="M1356" s="27">
        <v>394369</v>
      </c>
      <c r="N1356" s="27">
        <v>394369</v>
      </c>
      <c r="O1356" s="27">
        <v>0</v>
      </c>
      <c r="P1356" s="27">
        <v>0</v>
      </c>
      <c r="Q1356" s="27">
        <v>0</v>
      </c>
      <c r="R1356" s="27">
        <v>0</v>
      </c>
      <c r="S1356" s="27">
        <v>394369</v>
      </c>
      <c r="T1356" s="27"/>
      <c r="U1356" s="26" t="s">
        <v>1154</v>
      </c>
      <c r="V1356" s="26" t="s">
        <v>26</v>
      </c>
      <c r="W1356" t="s">
        <v>23</v>
      </c>
      <c r="X1356">
        <f>SUM(SUMIFS(gen_fuel!$T$1:$T$7186,gen_fuel!$A$1:$A$7186,E1356,gen_fuel!$U$1:$U$7186,disposition!A1356,gen_fuel!$N$1:$N$7186,{"HYC","WND","SUN"}))</f>
        <v>0</v>
      </c>
      <c r="Y1356" s="8">
        <f t="shared" si="21"/>
        <v>144245</v>
      </c>
    </row>
    <row r="1357" spans="1:25" x14ac:dyDescent="0.25">
      <c r="A1357" s="26">
        <v>2013</v>
      </c>
      <c r="B1357" s="26">
        <v>18155</v>
      </c>
      <c r="C1357" s="26" t="s">
        <v>508</v>
      </c>
      <c r="D1357" s="26">
        <v>7</v>
      </c>
      <c r="E1357" s="26">
        <v>50810</v>
      </c>
      <c r="F1357" s="26" t="s">
        <v>23</v>
      </c>
      <c r="G1357" s="26" t="s">
        <v>509</v>
      </c>
      <c r="H1357" s="26" t="s">
        <v>25</v>
      </c>
      <c r="I1357" s="27">
        <v>465068</v>
      </c>
      <c r="J1357" s="27">
        <v>105429</v>
      </c>
      <c r="K1357" s="27">
        <v>570497</v>
      </c>
      <c r="L1357" s="27">
        <v>0</v>
      </c>
      <c r="M1357" s="27">
        <v>566179</v>
      </c>
      <c r="N1357" s="27">
        <v>566179</v>
      </c>
      <c r="O1357" s="27">
        <v>0</v>
      </c>
      <c r="P1357" s="27">
        <v>4318</v>
      </c>
      <c r="Q1357" s="27">
        <v>0</v>
      </c>
      <c r="R1357" s="27">
        <v>0</v>
      </c>
      <c r="S1357" s="27">
        <v>570497</v>
      </c>
      <c r="T1357" s="27">
        <v>297</v>
      </c>
      <c r="U1357" s="26" t="s">
        <v>1396</v>
      </c>
      <c r="V1357" s="26" t="s">
        <v>26</v>
      </c>
      <c r="W1357" t="s">
        <v>23</v>
      </c>
      <c r="X1357">
        <f>SUM(SUMIFS(gen_fuel!$T$1:$T$7186,gen_fuel!$A$1:$A$7186,E1357,gen_fuel!$U$1:$U$7186,disposition!A1357,gen_fuel!$N$1:$N$7186,{"HYC","WND","SUN"}))</f>
        <v>0</v>
      </c>
      <c r="Y1357" s="8">
        <f t="shared" si="21"/>
        <v>101111</v>
      </c>
    </row>
    <row r="1358" spans="1:25" x14ac:dyDescent="0.25">
      <c r="A1358" s="26">
        <v>2013</v>
      </c>
      <c r="B1358" s="26">
        <v>18158</v>
      </c>
      <c r="C1358" s="26" t="s">
        <v>510</v>
      </c>
      <c r="D1358" s="26">
        <v>7</v>
      </c>
      <c r="E1358" s="26">
        <v>50811</v>
      </c>
      <c r="F1358" s="26" t="s">
        <v>23</v>
      </c>
      <c r="G1358" s="26" t="s">
        <v>511</v>
      </c>
      <c r="H1358" s="26" t="s">
        <v>121</v>
      </c>
      <c r="I1358" s="27">
        <v>102442</v>
      </c>
      <c r="J1358" s="27">
        <v>121945</v>
      </c>
      <c r="K1358" s="27">
        <v>224387</v>
      </c>
      <c r="L1358" s="27">
        <v>11220</v>
      </c>
      <c r="M1358" s="27">
        <v>213167</v>
      </c>
      <c r="N1358" s="27">
        <v>224387</v>
      </c>
      <c r="O1358" s="27">
        <v>0</v>
      </c>
      <c r="P1358" s="27">
        <v>0</v>
      </c>
      <c r="Q1358" s="27">
        <v>0</v>
      </c>
      <c r="R1358" s="27">
        <v>0</v>
      </c>
      <c r="S1358" s="27">
        <v>224387</v>
      </c>
      <c r="T1358" s="27"/>
      <c r="U1358" s="26" t="s">
        <v>1397</v>
      </c>
      <c r="V1358" s="26" t="s">
        <v>26</v>
      </c>
      <c r="W1358" t="s">
        <v>23</v>
      </c>
      <c r="X1358">
        <f>SUM(SUMIFS(gen_fuel!$T$1:$T$7186,gen_fuel!$A$1:$A$7186,E1358,gen_fuel!$U$1:$U$7186,disposition!A1358,gen_fuel!$N$1:$N$7186,{"HYC","WND","SUN"}))</f>
        <v>0</v>
      </c>
      <c r="Y1358" s="8">
        <f t="shared" si="21"/>
        <v>121945</v>
      </c>
    </row>
    <row r="1359" spans="1:25" x14ac:dyDescent="0.25">
      <c r="A1359" s="26">
        <v>2013</v>
      </c>
      <c r="B1359" s="26">
        <v>18147</v>
      </c>
      <c r="C1359" s="26" t="s">
        <v>512</v>
      </c>
      <c r="D1359" s="26">
        <v>7</v>
      </c>
      <c r="E1359" s="26">
        <v>50813</v>
      </c>
      <c r="F1359" s="26" t="s">
        <v>23</v>
      </c>
      <c r="G1359" s="26" t="s">
        <v>513</v>
      </c>
      <c r="H1359" s="26" t="s">
        <v>35</v>
      </c>
      <c r="I1359" s="27">
        <v>306332</v>
      </c>
      <c r="J1359" s="27">
        <v>6558</v>
      </c>
      <c r="K1359" s="27">
        <v>312890</v>
      </c>
      <c r="L1359" s="27">
        <v>29918</v>
      </c>
      <c r="M1359" s="27">
        <v>276741</v>
      </c>
      <c r="N1359" s="27">
        <v>306659</v>
      </c>
      <c r="O1359" s="27">
        <v>0</v>
      </c>
      <c r="P1359" s="27">
        <v>6231</v>
      </c>
      <c r="Q1359" s="27">
        <v>0</v>
      </c>
      <c r="R1359" s="27">
        <v>0</v>
      </c>
      <c r="S1359" s="27">
        <v>312890</v>
      </c>
      <c r="T1359" s="27">
        <v>163</v>
      </c>
      <c r="U1359" s="26" t="s">
        <v>26</v>
      </c>
      <c r="V1359" s="26" t="s">
        <v>26</v>
      </c>
      <c r="W1359" t="s">
        <v>23</v>
      </c>
      <c r="X1359">
        <f>SUM(SUMIFS(gen_fuel!$T$1:$T$7186,gen_fuel!$A$1:$A$7186,E1359,gen_fuel!$U$1:$U$7186,disposition!A1359,gen_fuel!$N$1:$N$7186,{"HYC","WND","SUN"}))</f>
        <v>0</v>
      </c>
      <c r="Y1359" s="8">
        <f t="shared" si="21"/>
        <v>327</v>
      </c>
    </row>
    <row r="1360" spans="1:25" x14ac:dyDescent="0.25">
      <c r="A1360" s="26">
        <v>2013</v>
      </c>
      <c r="B1360" s="26">
        <v>56097</v>
      </c>
      <c r="C1360" s="26" t="s">
        <v>515</v>
      </c>
      <c r="D1360" s="26">
        <v>7</v>
      </c>
      <c r="E1360" s="26">
        <v>50846</v>
      </c>
      <c r="F1360" s="26" t="s">
        <v>23</v>
      </c>
      <c r="G1360" s="26" t="s">
        <v>515</v>
      </c>
      <c r="H1360" s="26" t="s">
        <v>25</v>
      </c>
      <c r="I1360" s="27">
        <v>263790</v>
      </c>
      <c r="J1360" s="27">
        <v>24274</v>
      </c>
      <c r="K1360" s="27">
        <v>288064</v>
      </c>
      <c r="L1360" s="27">
        <v>0</v>
      </c>
      <c r="M1360" s="27">
        <v>288064</v>
      </c>
      <c r="N1360" s="27">
        <v>288064</v>
      </c>
      <c r="O1360" s="27">
        <v>0</v>
      </c>
      <c r="P1360" s="27">
        <v>0</v>
      </c>
      <c r="Q1360" s="27">
        <v>0</v>
      </c>
      <c r="R1360" s="27">
        <v>0</v>
      </c>
      <c r="S1360" s="27">
        <v>288064</v>
      </c>
      <c r="T1360" s="27"/>
      <c r="U1360" s="26" t="s">
        <v>1398</v>
      </c>
      <c r="V1360" s="26" t="s">
        <v>26</v>
      </c>
      <c r="W1360" t="s">
        <v>23</v>
      </c>
      <c r="X1360">
        <f>SUM(SUMIFS(gen_fuel!$T$1:$T$7186,gen_fuel!$A$1:$A$7186,E1360,gen_fuel!$U$1:$U$7186,disposition!A1360,gen_fuel!$N$1:$N$7186,{"HYC","WND","SUN"}))</f>
        <v>0</v>
      </c>
      <c r="Y1360" s="8">
        <f t="shared" si="21"/>
        <v>24274</v>
      </c>
    </row>
    <row r="1361" spans="1:25" x14ac:dyDescent="0.25">
      <c r="A1361" s="26">
        <v>2013</v>
      </c>
      <c r="B1361" s="26">
        <v>20508</v>
      </c>
      <c r="C1361" s="26" t="s">
        <v>284</v>
      </c>
      <c r="D1361" s="26">
        <v>7</v>
      </c>
      <c r="E1361" s="26">
        <v>50900</v>
      </c>
      <c r="F1361" s="26" t="s">
        <v>23</v>
      </c>
      <c r="G1361" s="26" t="s">
        <v>1159</v>
      </c>
      <c r="H1361" s="26" t="s">
        <v>35</v>
      </c>
      <c r="I1361" s="27">
        <v>714310</v>
      </c>
      <c r="J1361" s="27">
        <v>939015</v>
      </c>
      <c r="K1361" s="27">
        <v>1653325</v>
      </c>
      <c r="L1361" s="27">
        <v>0</v>
      </c>
      <c r="M1361" s="27">
        <v>1009589</v>
      </c>
      <c r="N1361" s="27">
        <v>1009589</v>
      </c>
      <c r="O1361" s="27">
        <v>0</v>
      </c>
      <c r="P1361" s="27">
        <v>0</v>
      </c>
      <c r="Q1361" s="27">
        <v>643736</v>
      </c>
      <c r="R1361" s="27">
        <v>0</v>
      </c>
      <c r="S1361" s="27">
        <v>1653325</v>
      </c>
      <c r="T1361" s="27"/>
      <c r="U1361" s="26" t="s">
        <v>1087</v>
      </c>
      <c r="V1361" s="26" t="s">
        <v>1087</v>
      </c>
      <c r="W1361" t="s">
        <v>23</v>
      </c>
      <c r="X1361">
        <f>SUM(SUMIFS(gen_fuel!$T$1:$T$7186,gen_fuel!$A$1:$A$7186,E1361,gen_fuel!$U$1:$U$7186,disposition!A1361,gen_fuel!$N$1:$N$7186,{"HYC","WND","SUN"}))</f>
        <v>0</v>
      </c>
      <c r="Y1361" s="8">
        <f t="shared" si="21"/>
        <v>295279</v>
      </c>
    </row>
    <row r="1362" spans="1:25" x14ac:dyDescent="0.25">
      <c r="A1362" s="26">
        <v>2013</v>
      </c>
      <c r="B1362" s="26">
        <v>8</v>
      </c>
      <c r="C1362" s="26" t="s">
        <v>264</v>
      </c>
      <c r="D1362" s="26">
        <v>7</v>
      </c>
      <c r="E1362" s="26">
        <v>50903</v>
      </c>
      <c r="F1362" s="26" t="s">
        <v>23</v>
      </c>
      <c r="G1362" s="26" t="s">
        <v>516</v>
      </c>
      <c r="H1362" s="26" t="s">
        <v>125</v>
      </c>
      <c r="I1362" s="27">
        <v>18580</v>
      </c>
      <c r="J1362" s="27">
        <v>198022</v>
      </c>
      <c r="K1362" s="27">
        <v>216602</v>
      </c>
      <c r="L1362" s="27">
        <v>0</v>
      </c>
      <c r="M1362" s="27">
        <v>216602</v>
      </c>
      <c r="N1362" s="27">
        <v>216602</v>
      </c>
      <c r="O1362" s="27">
        <v>0</v>
      </c>
      <c r="P1362" s="27">
        <v>0</v>
      </c>
      <c r="Q1362" s="27">
        <v>0</v>
      </c>
      <c r="R1362" s="27">
        <v>0</v>
      </c>
      <c r="S1362" s="27">
        <v>216602</v>
      </c>
      <c r="T1362" s="27"/>
      <c r="U1362" s="26" t="s">
        <v>26</v>
      </c>
      <c r="V1362" s="26" t="s">
        <v>26</v>
      </c>
      <c r="W1362" t="s">
        <v>23</v>
      </c>
      <c r="X1362">
        <f>SUM(SUMIFS(gen_fuel!$T$1:$T$7186,gen_fuel!$A$1:$A$7186,E1362,gen_fuel!$U$1:$U$7186,disposition!A1362,gen_fuel!$N$1:$N$7186,{"HYC","WND","SUN"}))</f>
        <v>0</v>
      </c>
      <c r="Y1362" s="8">
        <f t="shared" si="21"/>
        <v>198022</v>
      </c>
    </row>
    <row r="1363" spans="1:25" x14ac:dyDescent="0.25">
      <c r="A1363" s="26">
        <v>2013</v>
      </c>
      <c r="B1363" s="26">
        <v>5959</v>
      </c>
      <c r="C1363" s="26" t="s">
        <v>517</v>
      </c>
      <c r="D1363" s="26">
        <v>7</v>
      </c>
      <c r="E1363" s="26">
        <v>50920</v>
      </c>
      <c r="F1363" s="26" t="s">
        <v>23</v>
      </c>
      <c r="G1363" s="26" t="s">
        <v>518</v>
      </c>
      <c r="H1363" s="26" t="s">
        <v>55</v>
      </c>
      <c r="I1363" s="27">
        <v>727</v>
      </c>
      <c r="J1363" s="27">
        <v>9479</v>
      </c>
      <c r="K1363" s="27">
        <v>10206</v>
      </c>
      <c r="L1363" s="27">
        <v>0</v>
      </c>
      <c r="M1363" s="27">
        <v>10206</v>
      </c>
      <c r="N1363" s="27">
        <v>10206</v>
      </c>
      <c r="O1363" s="27">
        <v>0</v>
      </c>
      <c r="P1363" s="27">
        <v>0</v>
      </c>
      <c r="Q1363" s="27">
        <v>0</v>
      </c>
      <c r="R1363" s="27">
        <v>0</v>
      </c>
      <c r="S1363" s="27">
        <v>10206</v>
      </c>
      <c r="T1363" s="27"/>
      <c r="U1363" s="26" t="s">
        <v>26</v>
      </c>
      <c r="V1363" s="26" t="s">
        <v>26</v>
      </c>
      <c r="W1363" t="s">
        <v>23</v>
      </c>
      <c r="X1363">
        <f>SUM(SUMIFS(gen_fuel!$T$1:$T$7186,gen_fuel!$A$1:$A$7186,E1363,gen_fuel!$U$1:$U$7186,disposition!A1363,gen_fuel!$N$1:$N$7186,{"HYC","WND","SUN"}))</f>
        <v>0</v>
      </c>
      <c r="Y1363" s="8">
        <f t="shared" si="21"/>
        <v>9479</v>
      </c>
    </row>
    <row r="1364" spans="1:25" x14ac:dyDescent="0.25">
      <c r="A1364" s="26">
        <v>2013</v>
      </c>
      <c r="B1364" s="26">
        <v>49801</v>
      </c>
      <c r="C1364" s="26" t="s">
        <v>519</v>
      </c>
      <c r="D1364" s="26">
        <v>7</v>
      </c>
      <c r="E1364" s="26">
        <v>50933</v>
      </c>
      <c r="F1364" s="26" t="s">
        <v>23</v>
      </c>
      <c r="G1364" s="26" t="s">
        <v>520</v>
      </c>
      <c r="H1364" s="26" t="s">
        <v>115</v>
      </c>
      <c r="I1364" s="27">
        <v>60996</v>
      </c>
      <c r="J1364" s="27">
        <v>138203</v>
      </c>
      <c r="K1364" s="27">
        <v>199199</v>
      </c>
      <c r="L1364" s="27">
        <v>0</v>
      </c>
      <c r="M1364" s="27">
        <v>199199</v>
      </c>
      <c r="N1364" s="27">
        <v>199199</v>
      </c>
      <c r="O1364" s="27">
        <v>0</v>
      </c>
      <c r="P1364" s="27">
        <v>0</v>
      </c>
      <c r="Q1364" s="27">
        <v>0</v>
      </c>
      <c r="R1364" s="27">
        <v>0</v>
      </c>
      <c r="S1364" s="27">
        <v>199199</v>
      </c>
      <c r="T1364" s="27"/>
      <c r="U1364" s="26" t="s">
        <v>26</v>
      </c>
      <c r="V1364" s="26" t="s">
        <v>26</v>
      </c>
      <c r="W1364" t="s">
        <v>23</v>
      </c>
      <c r="X1364">
        <f>SUM(SUMIFS(gen_fuel!$T$1:$T$7186,gen_fuel!$A$1:$A$7186,E1364,gen_fuel!$U$1:$U$7186,disposition!A1364,gen_fuel!$N$1:$N$7186,{"HYC","WND","SUN"}))</f>
        <v>8950</v>
      </c>
      <c r="Y1364" s="8">
        <f t="shared" si="21"/>
        <v>147153</v>
      </c>
    </row>
    <row r="1365" spans="1:25" x14ac:dyDescent="0.25">
      <c r="A1365" s="26">
        <v>2013</v>
      </c>
      <c r="B1365" s="26">
        <v>3179</v>
      </c>
      <c r="C1365" s="26" t="s">
        <v>521</v>
      </c>
      <c r="D1365" s="26">
        <v>6</v>
      </c>
      <c r="E1365" s="26">
        <v>50935</v>
      </c>
      <c r="F1365" s="26" t="s">
        <v>50</v>
      </c>
      <c r="G1365" s="26" t="s">
        <v>522</v>
      </c>
      <c r="H1365" s="26" t="s">
        <v>125</v>
      </c>
      <c r="I1365" s="27">
        <v>32209</v>
      </c>
      <c r="J1365" s="27">
        <v>101221</v>
      </c>
      <c r="K1365" s="27">
        <v>133430</v>
      </c>
      <c r="L1365" s="27"/>
      <c r="M1365" s="27">
        <v>133430</v>
      </c>
      <c r="N1365" s="27">
        <v>133430</v>
      </c>
      <c r="O1365" s="27">
        <v>0</v>
      </c>
      <c r="P1365" s="27">
        <v>0</v>
      </c>
      <c r="Q1365" s="27">
        <v>0</v>
      </c>
      <c r="R1365" s="27">
        <v>0</v>
      </c>
      <c r="S1365" s="27">
        <v>133430</v>
      </c>
      <c r="T1365" s="27"/>
      <c r="U1365" s="26" t="s">
        <v>122</v>
      </c>
      <c r="V1365" s="26" t="s">
        <v>26</v>
      </c>
      <c r="W1365" t="s">
        <v>23</v>
      </c>
      <c r="X1365">
        <f>SUM(SUMIFS(gen_fuel!$T$1:$T$7186,gen_fuel!$A$1:$A$7186,E1365,gen_fuel!$U$1:$U$7186,disposition!A1365,gen_fuel!$N$1:$N$7186,{"HYC","WND","SUN"}))</f>
        <v>0</v>
      </c>
      <c r="Y1365" s="8">
        <f t="shared" si="21"/>
        <v>101221</v>
      </c>
    </row>
    <row r="1366" spans="1:25" x14ac:dyDescent="0.25">
      <c r="A1366" s="26">
        <v>2013</v>
      </c>
      <c r="B1366" s="26">
        <v>5623</v>
      </c>
      <c r="C1366" s="26" t="s">
        <v>523</v>
      </c>
      <c r="D1366" s="26">
        <v>7</v>
      </c>
      <c r="E1366" s="26">
        <v>50955</v>
      </c>
      <c r="F1366" s="26" t="s">
        <v>23</v>
      </c>
      <c r="G1366" s="26" t="s">
        <v>523</v>
      </c>
      <c r="H1366" s="26" t="s">
        <v>44</v>
      </c>
      <c r="I1366" s="27">
        <v>18682</v>
      </c>
      <c r="J1366" s="27">
        <v>8845</v>
      </c>
      <c r="K1366" s="27">
        <v>27527</v>
      </c>
      <c r="L1366" s="27">
        <v>1368</v>
      </c>
      <c r="M1366" s="27">
        <v>26029</v>
      </c>
      <c r="N1366" s="27">
        <v>27397</v>
      </c>
      <c r="O1366" s="27">
        <v>0</v>
      </c>
      <c r="P1366" s="27">
        <v>130</v>
      </c>
      <c r="Q1366" s="27">
        <v>0</v>
      </c>
      <c r="R1366" s="27">
        <v>0</v>
      </c>
      <c r="S1366" s="27">
        <v>27527</v>
      </c>
      <c r="T1366" s="27">
        <v>8</v>
      </c>
      <c r="U1366" s="26" t="s">
        <v>26</v>
      </c>
      <c r="V1366" s="26" t="s">
        <v>26</v>
      </c>
      <c r="W1366" t="s">
        <v>23</v>
      </c>
      <c r="X1366">
        <f>SUM(SUMIFS(gen_fuel!$T$1:$T$7186,gen_fuel!$A$1:$A$7186,E1366,gen_fuel!$U$1:$U$7186,disposition!A1366,gen_fuel!$N$1:$N$7186,{"HYC","WND","SUN"}))</f>
        <v>0</v>
      </c>
      <c r="Y1366" s="8">
        <f t="shared" si="21"/>
        <v>8715</v>
      </c>
    </row>
    <row r="1367" spans="1:25" x14ac:dyDescent="0.25">
      <c r="A1367" s="26">
        <v>2013</v>
      </c>
      <c r="B1367" s="26">
        <v>23931</v>
      </c>
      <c r="C1367" s="26" t="s">
        <v>524</v>
      </c>
      <c r="D1367" s="26">
        <v>7</v>
      </c>
      <c r="E1367" s="26">
        <v>50956</v>
      </c>
      <c r="F1367" s="26" t="s">
        <v>23</v>
      </c>
      <c r="G1367" s="26" t="s">
        <v>525</v>
      </c>
      <c r="H1367" s="26" t="s">
        <v>129</v>
      </c>
      <c r="I1367" s="27">
        <v>343925</v>
      </c>
      <c r="J1367" s="27">
        <v>753451</v>
      </c>
      <c r="K1367" s="27">
        <v>1097376</v>
      </c>
      <c r="L1367" s="27">
        <v>0</v>
      </c>
      <c r="M1367" s="27">
        <v>1097376</v>
      </c>
      <c r="N1367" s="27">
        <v>1097376</v>
      </c>
      <c r="O1367" s="27">
        <v>0</v>
      </c>
      <c r="P1367" s="27">
        <v>0</v>
      </c>
      <c r="Q1367" s="27">
        <v>0</v>
      </c>
      <c r="R1367" s="27">
        <v>0</v>
      </c>
      <c r="S1367" s="27">
        <v>1097376</v>
      </c>
      <c r="T1367" s="27"/>
      <c r="U1367" s="26" t="s">
        <v>1399</v>
      </c>
      <c r="V1367" s="26" t="s">
        <v>26</v>
      </c>
      <c r="W1367" t="s">
        <v>23</v>
      </c>
      <c r="X1367">
        <f>SUM(SUMIFS(gen_fuel!$T$1:$T$7186,gen_fuel!$A$1:$A$7186,E1367,gen_fuel!$U$1:$U$7186,disposition!A1367,gen_fuel!$N$1:$N$7186,{"HYC","WND","SUN"}))</f>
        <v>0</v>
      </c>
      <c r="Y1367" s="8">
        <f t="shared" si="21"/>
        <v>753451</v>
      </c>
    </row>
    <row r="1368" spans="1:25" x14ac:dyDescent="0.25">
      <c r="A1368" s="26">
        <v>2013</v>
      </c>
      <c r="B1368" s="26">
        <v>19216</v>
      </c>
      <c r="C1368" s="26" t="s">
        <v>529</v>
      </c>
      <c r="D1368" s="26">
        <v>7</v>
      </c>
      <c r="E1368" s="26">
        <v>50971</v>
      </c>
      <c r="F1368" s="26" t="s">
        <v>23</v>
      </c>
      <c r="G1368" s="26" t="s">
        <v>530</v>
      </c>
      <c r="H1368" s="26" t="s">
        <v>29</v>
      </c>
      <c r="I1368" s="27">
        <v>197085</v>
      </c>
      <c r="J1368" s="27">
        <v>9914</v>
      </c>
      <c r="K1368" s="27">
        <v>206999</v>
      </c>
      <c r="L1368" s="27">
        <v>5144</v>
      </c>
      <c r="M1368" s="27">
        <v>180873</v>
      </c>
      <c r="N1368" s="27">
        <v>186017</v>
      </c>
      <c r="O1368" s="27">
        <v>0</v>
      </c>
      <c r="P1368" s="27">
        <v>20982</v>
      </c>
      <c r="Q1368" s="27"/>
      <c r="R1368" s="27">
        <v>0</v>
      </c>
      <c r="S1368" s="27">
        <v>206999</v>
      </c>
      <c r="T1368" s="27">
        <v>653</v>
      </c>
      <c r="U1368" s="26" t="s">
        <v>1400</v>
      </c>
      <c r="V1368" s="26" t="s">
        <v>1377</v>
      </c>
      <c r="W1368" t="s">
        <v>23</v>
      </c>
      <c r="X1368">
        <f>SUM(SUMIFS(gen_fuel!$T$1:$T$7186,gen_fuel!$A$1:$A$7186,E1368,gen_fuel!$U$1:$U$7186,disposition!A1368,gen_fuel!$N$1:$N$7186,{"HYC","WND","SUN"}))</f>
        <v>0</v>
      </c>
      <c r="Y1368" s="8">
        <f t="shared" si="21"/>
        <v>-11068</v>
      </c>
    </row>
    <row r="1369" spans="1:25" x14ac:dyDescent="0.25">
      <c r="A1369" s="26">
        <v>2013</v>
      </c>
      <c r="B1369" s="26">
        <v>12981</v>
      </c>
      <c r="C1369" s="26" t="s">
        <v>532</v>
      </c>
      <c r="D1369" s="26">
        <v>7</v>
      </c>
      <c r="E1369" s="26">
        <v>50973</v>
      </c>
      <c r="F1369" s="26" t="s">
        <v>23</v>
      </c>
      <c r="G1369" s="26" t="s">
        <v>533</v>
      </c>
      <c r="H1369" s="26" t="s">
        <v>61</v>
      </c>
      <c r="I1369" s="27">
        <v>1637671</v>
      </c>
      <c r="J1369" s="27">
        <v>406481</v>
      </c>
      <c r="K1369" s="27">
        <v>2044152</v>
      </c>
      <c r="L1369" s="27"/>
      <c r="M1369" s="27">
        <v>2032245</v>
      </c>
      <c r="N1369" s="27">
        <v>2032245</v>
      </c>
      <c r="O1369" s="27">
        <v>0</v>
      </c>
      <c r="P1369" s="27">
        <v>11907</v>
      </c>
      <c r="Q1369" s="27">
        <v>0</v>
      </c>
      <c r="R1369" s="27">
        <v>0</v>
      </c>
      <c r="S1369" s="27">
        <v>2044152</v>
      </c>
      <c r="T1369" s="27">
        <v>684</v>
      </c>
      <c r="U1369" s="26" t="s">
        <v>1401</v>
      </c>
      <c r="V1369" s="26" t="s">
        <v>26</v>
      </c>
      <c r="W1369" t="s">
        <v>23</v>
      </c>
      <c r="X1369">
        <f>SUM(SUMIFS(gen_fuel!$T$1:$T$7186,gen_fuel!$A$1:$A$7186,E1369,gen_fuel!$U$1:$U$7186,disposition!A1369,gen_fuel!$N$1:$N$7186,{"HYC","WND","SUN"}))</f>
        <v>0</v>
      </c>
      <c r="Y1369" s="8">
        <f t="shared" si="21"/>
        <v>394574</v>
      </c>
    </row>
    <row r="1370" spans="1:25" x14ac:dyDescent="0.25">
      <c r="A1370" s="26">
        <v>2013</v>
      </c>
      <c r="B1370" s="26">
        <v>6996</v>
      </c>
      <c r="C1370" s="26" t="s">
        <v>535</v>
      </c>
      <c r="D1370" s="26">
        <v>7</v>
      </c>
      <c r="E1370" s="26">
        <v>50997</v>
      </c>
      <c r="F1370" s="26" t="s">
        <v>23</v>
      </c>
      <c r="G1370" s="26" t="s">
        <v>536</v>
      </c>
      <c r="H1370" s="26" t="s">
        <v>537</v>
      </c>
      <c r="I1370" s="27">
        <v>0</v>
      </c>
      <c r="J1370" s="27">
        <v>68349</v>
      </c>
      <c r="K1370" s="27">
        <v>68349</v>
      </c>
      <c r="L1370" s="27">
        <v>0</v>
      </c>
      <c r="M1370" s="27">
        <v>68349</v>
      </c>
      <c r="N1370" s="27">
        <v>68349</v>
      </c>
      <c r="O1370" s="27">
        <v>0</v>
      </c>
      <c r="P1370" s="27">
        <v>0</v>
      </c>
      <c r="Q1370" s="27">
        <v>0</v>
      </c>
      <c r="R1370" s="27">
        <v>0</v>
      </c>
      <c r="S1370" s="27">
        <v>68349</v>
      </c>
      <c r="T1370" s="27"/>
      <c r="U1370" s="26" t="s">
        <v>122</v>
      </c>
      <c r="V1370" s="26" t="s">
        <v>26</v>
      </c>
      <c r="W1370" t="s">
        <v>23</v>
      </c>
      <c r="X1370">
        <f>SUM(SUMIFS(gen_fuel!$T$1:$T$7186,gen_fuel!$A$1:$A$7186,E1370,gen_fuel!$U$1:$U$7186,disposition!A1370,gen_fuel!$N$1:$N$7186,{"HYC","WND","SUN"}))</f>
        <v>0</v>
      </c>
      <c r="Y1370" s="8">
        <f t="shared" si="21"/>
        <v>68349</v>
      </c>
    </row>
    <row r="1371" spans="1:25" x14ac:dyDescent="0.25">
      <c r="A1371" s="26">
        <v>2013</v>
      </c>
      <c r="B1371" s="26">
        <v>11415</v>
      </c>
      <c r="C1371" s="26" t="s">
        <v>538</v>
      </c>
      <c r="D1371" s="26">
        <v>7</v>
      </c>
      <c r="E1371" s="26">
        <v>51008</v>
      </c>
      <c r="F1371" s="26" t="s">
        <v>23</v>
      </c>
      <c r="G1371" s="26" t="s">
        <v>539</v>
      </c>
      <c r="H1371" s="26" t="s">
        <v>25</v>
      </c>
      <c r="I1371" s="27">
        <v>1400</v>
      </c>
      <c r="J1371" s="27">
        <v>11390</v>
      </c>
      <c r="K1371" s="27">
        <v>12790</v>
      </c>
      <c r="L1371" s="27">
        <v>1400</v>
      </c>
      <c r="M1371" s="27">
        <v>11390</v>
      </c>
      <c r="N1371" s="27">
        <v>12790</v>
      </c>
      <c r="O1371" s="27">
        <v>0</v>
      </c>
      <c r="P1371" s="27">
        <v>0</v>
      </c>
      <c r="Q1371" s="27">
        <v>0</v>
      </c>
      <c r="R1371" s="27">
        <v>0</v>
      </c>
      <c r="S1371" s="27">
        <v>12790</v>
      </c>
      <c r="T1371" s="27"/>
      <c r="U1371" s="26" t="s">
        <v>1402</v>
      </c>
      <c r="V1371" s="26" t="s">
        <v>1068</v>
      </c>
      <c r="W1371" t="s">
        <v>23</v>
      </c>
      <c r="X1371">
        <f>SUM(SUMIFS(gen_fuel!$T$1:$T$7186,gen_fuel!$A$1:$A$7186,E1371,gen_fuel!$U$1:$U$7186,disposition!A1371,gen_fuel!$N$1:$N$7186,{"HYC","WND","SUN"}))</f>
        <v>0</v>
      </c>
      <c r="Y1371" s="8">
        <f t="shared" si="21"/>
        <v>11390</v>
      </c>
    </row>
    <row r="1372" spans="1:25" x14ac:dyDescent="0.25">
      <c r="A1372" s="26">
        <v>2013</v>
      </c>
      <c r="B1372" s="26">
        <v>5347</v>
      </c>
      <c r="C1372" s="26" t="s">
        <v>541</v>
      </c>
      <c r="D1372" s="26">
        <v>7</v>
      </c>
      <c r="E1372" s="26">
        <v>52006</v>
      </c>
      <c r="F1372" s="26" t="s">
        <v>23</v>
      </c>
      <c r="G1372" s="26" t="s">
        <v>542</v>
      </c>
      <c r="H1372" s="26" t="s">
        <v>25</v>
      </c>
      <c r="I1372" s="27">
        <v>2303991</v>
      </c>
      <c r="J1372" s="27">
        <v>1053493</v>
      </c>
      <c r="K1372" s="27">
        <v>3357484</v>
      </c>
      <c r="L1372" s="27">
        <v>63492</v>
      </c>
      <c r="M1372" s="27">
        <v>3285599</v>
      </c>
      <c r="N1372" s="27">
        <v>3349091</v>
      </c>
      <c r="O1372" s="27">
        <v>0</v>
      </c>
      <c r="P1372" s="27">
        <v>8393</v>
      </c>
      <c r="Q1372" s="27">
        <v>0</v>
      </c>
      <c r="R1372" s="27">
        <v>0</v>
      </c>
      <c r="S1372" s="27">
        <v>3357484</v>
      </c>
      <c r="T1372" s="27">
        <v>228</v>
      </c>
      <c r="U1372" s="26" t="s">
        <v>26</v>
      </c>
      <c r="V1372" s="26" t="s">
        <v>26</v>
      </c>
      <c r="W1372" t="s">
        <v>23</v>
      </c>
      <c r="X1372">
        <f>SUM(SUMIFS(gen_fuel!$T$1:$T$7186,gen_fuel!$A$1:$A$7186,E1372,gen_fuel!$U$1:$U$7186,disposition!A1372,gen_fuel!$N$1:$N$7186,{"HYC","WND","SUN"}))</f>
        <v>0</v>
      </c>
      <c r="Y1372" s="8">
        <f t="shared" si="21"/>
        <v>1045100</v>
      </c>
    </row>
    <row r="1373" spans="1:25" x14ac:dyDescent="0.25">
      <c r="A1373" s="26">
        <v>2013</v>
      </c>
      <c r="B1373" s="26">
        <v>24263</v>
      </c>
      <c r="C1373" s="26" t="s">
        <v>1403</v>
      </c>
      <c r="D1373" s="26">
        <v>7</v>
      </c>
      <c r="E1373" s="26">
        <v>52017</v>
      </c>
      <c r="F1373" s="26" t="s">
        <v>23</v>
      </c>
      <c r="G1373" s="26" t="s">
        <v>1404</v>
      </c>
      <c r="H1373" s="26" t="s">
        <v>49</v>
      </c>
      <c r="I1373" s="27">
        <v>1</v>
      </c>
      <c r="J1373" s="27">
        <v>31033</v>
      </c>
      <c r="K1373" s="27">
        <v>31034</v>
      </c>
      <c r="L1373" s="27">
        <v>0</v>
      </c>
      <c r="M1373" s="27">
        <v>31034</v>
      </c>
      <c r="N1373" s="27">
        <v>31034</v>
      </c>
      <c r="O1373" s="27">
        <v>0</v>
      </c>
      <c r="P1373" s="27">
        <v>0</v>
      </c>
      <c r="Q1373" s="27">
        <v>0</v>
      </c>
      <c r="R1373" s="27">
        <v>0</v>
      </c>
      <c r="S1373" s="27">
        <v>31034</v>
      </c>
      <c r="T1373" s="27"/>
      <c r="U1373" s="26" t="s">
        <v>1405</v>
      </c>
      <c r="V1373" s="26" t="s">
        <v>26</v>
      </c>
      <c r="W1373" t="s">
        <v>23</v>
      </c>
      <c r="X1373">
        <f>SUM(SUMIFS(gen_fuel!$T$1:$T$7186,gen_fuel!$A$1:$A$7186,E1373,gen_fuel!$U$1:$U$7186,disposition!A1373,gen_fuel!$N$1:$N$7186,{"HYC","WND","SUN"}))</f>
        <v>0</v>
      </c>
      <c r="Y1373" s="8">
        <f t="shared" si="21"/>
        <v>31033</v>
      </c>
    </row>
    <row r="1374" spans="1:25" x14ac:dyDescent="0.25">
      <c r="A1374" s="26">
        <v>2013</v>
      </c>
      <c r="B1374" s="26">
        <v>2091</v>
      </c>
      <c r="C1374" s="26" t="s">
        <v>543</v>
      </c>
      <c r="D1374" s="26">
        <v>6</v>
      </c>
      <c r="E1374" s="26">
        <v>52031</v>
      </c>
      <c r="F1374" s="26" t="s">
        <v>50</v>
      </c>
      <c r="G1374" s="26" t="s">
        <v>544</v>
      </c>
      <c r="H1374" s="26" t="s">
        <v>25</v>
      </c>
      <c r="I1374" s="27">
        <v>37197</v>
      </c>
      <c r="J1374" s="27">
        <v>412723</v>
      </c>
      <c r="K1374" s="27">
        <v>449920</v>
      </c>
      <c r="L1374" s="27">
        <v>0</v>
      </c>
      <c r="M1374" s="27">
        <v>449920</v>
      </c>
      <c r="N1374" s="27">
        <v>449920</v>
      </c>
      <c r="O1374" s="27">
        <v>0</v>
      </c>
      <c r="P1374" s="27">
        <v>0</v>
      </c>
      <c r="Q1374" s="27">
        <v>0</v>
      </c>
      <c r="R1374" s="27">
        <v>0</v>
      </c>
      <c r="S1374" s="27">
        <v>449920</v>
      </c>
      <c r="T1374" s="27"/>
      <c r="U1374" s="26" t="s">
        <v>26</v>
      </c>
      <c r="V1374" s="26" t="s">
        <v>26</v>
      </c>
      <c r="W1374" t="s">
        <v>23</v>
      </c>
      <c r="X1374">
        <f>SUM(SUMIFS(gen_fuel!$T$1:$T$7186,gen_fuel!$A$1:$A$7186,E1374,gen_fuel!$U$1:$U$7186,disposition!A1374,gen_fuel!$N$1:$N$7186,{"HYC","WND","SUN"}))</f>
        <v>0</v>
      </c>
      <c r="Y1374" s="8">
        <f t="shared" si="21"/>
        <v>412723</v>
      </c>
    </row>
    <row r="1375" spans="1:25" x14ac:dyDescent="0.25">
      <c r="A1375" s="26">
        <v>2013</v>
      </c>
      <c r="B1375" s="26">
        <v>2509</v>
      </c>
      <c r="C1375" s="26" t="s">
        <v>546</v>
      </c>
      <c r="D1375" s="26">
        <v>7</v>
      </c>
      <c r="E1375" s="26">
        <v>52034</v>
      </c>
      <c r="F1375" s="26" t="s">
        <v>23</v>
      </c>
      <c r="G1375" s="26" t="s">
        <v>547</v>
      </c>
      <c r="H1375" s="26" t="s">
        <v>53</v>
      </c>
      <c r="I1375" s="27">
        <v>18984</v>
      </c>
      <c r="J1375" s="27">
        <v>11271</v>
      </c>
      <c r="K1375" s="27">
        <v>30255</v>
      </c>
      <c r="L1375" s="27">
        <v>0</v>
      </c>
      <c r="M1375" s="27">
        <v>27085</v>
      </c>
      <c r="N1375" s="27">
        <v>27085</v>
      </c>
      <c r="O1375" s="27">
        <v>0</v>
      </c>
      <c r="P1375" s="27">
        <v>0</v>
      </c>
      <c r="Q1375" s="27">
        <v>0</v>
      </c>
      <c r="R1375" s="27">
        <v>3170</v>
      </c>
      <c r="S1375" s="27">
        <v>30255</v>
      </c>
      <c r="T1375" s="27"/>
      <c r="U1375" s="26" t="s">
        <v>26</v>
      </c>
      <c r="V1375" s="26" t="s">
        <v>1406</v>
      </c>
      <c r="W1375" t="s">
        <v>23</v>
      </c>
      <c r="X1375">
        <f>SUM(SUMIFS(gen_fuel!$T$1:$T$7186,gen_fuel!$A$1:$A$7186,E1375,gen_fuel!$U$1:$U$7186,disposition!A1375,gen_fuel!$N$1:$N$7186,{"HYC","WND","SUN"}))</f>
        <v>0</v>
      </c>
      <c r="Y1375" s="8">
        <f t="shared" si="21"/>
        <v>8101</v>
      </c>
    </row>
    <row r="1376" spans="1:25" x14ac:dyDescent="0.25">
      <c r="A1376" s="26">
        <v>2013</v>
      </c>
      <c r="B1376" s="26">
        <v>15927</v>
      </c>
      <c r="C1376" s="26" t="s">
        <v>1407</v>
      </c>
      <c r="D1376" s="26">
        <v>7</v>
      </c>
      <c r="E1376" s="26">
        <v>52064</v>
      </c>
      <c r="F1376" s="26" t="s">
        <v>23</v>
      </c>
      <c r="G1376" s="26" t="s">
        <v>550</v>
      </c>
      <c r="H1376" s="26" t="s">
        <v>48</v>
      </c>
      <c r="I1376" s="27">
        <v>20174</v>
      </c>
      <c r="J1376" s="27">
        <v>1832</v>
      </c>
      <c r="K1376" s="27">
        <v>22006</v>
      </c>
      <c r="L1376" s="27">
        <v>0</v>
      </c>
      <c r="M1376" s="27">
        <v>18438</v>
      </c>
      <c r="N1376" s="27">
        <v>18438</v>
      </c>
      <c r="O1376" s="27">
        <v>0</v>
      </c>
      <c r="P1376" s="27">
        <v>3568</v>
      </c>
      <c r="Q1376" s="27">
        <v>0</v>
      </c>
      <c r="R1376" s="27">
        <v>0</v>
      </c>
      <c r="S1376" s="27">
        <v>22006</v>
      </c>
      <c r="T1376" s="27">
        <v>170</v>
      </c>
      <c r="U1376" s="26" t="s">
        <v>26</v>
      </c>
      <c r="V1376" s="26" t="s">
        <v>26</v>
      </c>
      <c r="W1376" t="s">
        <v>23</v>
      </c>
      <c r="X1376">
        <f>SUM(SUMIFS(gen_fuel!$T$1:$T$7186,gen_fuel!$A$1:$A$7186,E1376,gen_fuel!$U$1:$U$7186,disposition!A1376,gen_fuel!$N$1:$N$7186,{"HYC","WND","SUN"}))</f>
        <v>0</v>
      </c>
      <c r="Y1376" s="8">
        <f t="shared" si="21"/>
        <v>-1736</v>
      </c>
    </row>
    <row r="1377" spans="1:25" x14ac:dyDescent="0.25">
      <c r="A1377" s="26">
        <v>2013</v>
      </c>
      <c r="B1377" s="26">
        <v>22337</v>
      </c>
      <c r="C1377" s="26" t="s">
        <v>551</v>
      </c>
      <c r="D1377" s="26">
        <v>7</v>
      </c>
      <c r="E1377" s="26">
        <v>52069</v>
      </c>
      <c r="F1377" s="26" t="s">
        <v>23</v>
      </c>
      <c r="G1377" s="26" t="s">
        <v>552</v>
      </c>
      <c r="H1377" s="26" t="s">
        <v>61</v>
      </c>
      <c r="I1377" s="27">
        <v>282942</v>
      </c>
      <c r="J1377" s="27">
        <v>175589</v>
      </c>
      <c r="K1377" s="27">
        <v>458531</v>
      </c>
      <c r="L1377" s="27">
        <v>0</v>
      </c>
      <c r="M1377" s="27">
        <v>458531</v>
      </c>
      <c r="N1377" s="27">
        <v>458531</v>
      </c>
      <c r="O1377" s="27">
        <v>0</v>
      </c>
      <c r="P1377" s="27">
        <v>0</v>
      </c>
      <c r="Q1377" s="27">
        <v>0</v>
      </c>
      <c r="R1377" s="27">
        <v>0</v>
      </c>
      <c r="S1377" s="27">
        <v>458531</v>
      </c>
      <c r="T1377" s="27"/>
      <c r="U1377" s="26" t="s">
        <v>1408</v>
      </c>
      <c r="V1377" s="26" t="s">
        <v>26</v>
      </c>
      <c r="W1377" t="s">
        <v>23</v>
      </c>
      <c r="X1377">
        <f>SUM(SUMIFS(gen_fuel!$T$1:$T$7186,gen_fuel!$A$1:$A$7186,E1377,gen_fuel!$U$1:$U$7186,disposition!A1377,gen_fuel!$N$1:$N$7186,{"HYC","WND","SUN"}))</f>
        <v>0</v>
      </c>
      <c r="Y1377" s="8">
        <f t="shared" si="21"/>
        <v>175589</v>
      </c>
    </row>
    <row r="1378" spans="1:25" x14ac:dyDescent="0.25">
      <c r="A1378" s="26">
        <v>2013</v>
      </c>
      <c r="B1378" s="26">
        <v>22218</v>
      </c>
      <c r="C1378" s="26" t="s">
        <v>553</v>
      </c>
      <c r="D1378" s="26">
        <v>7</v>
      </c>
      <c r="E1378" s="26">
        <v>52072</v>
      </c>
      <c r="F1378" s="26" t="s">
        <v>23</v>
      </c>
      <c r="G1378" s="26" t="s">
        <v>554</v>
      </c>
      <c r="H1378" s="26" t="s">
        <v>35</v>
      </c>
      <c r="I1378" s="27">
        <v>40841</v>
      </c>
      <c r="J1378" s="27">
        <v>58716</v>
      </c>
      <c r="K1378" s="27">
        <v>99557</v>
      </c>
      <c r="L1378" s="27">
        <v>11733</v>
      </c>
      <c r="M1378" s="27">
        <v>87824</v>
      </c>
      <c r="N1378" s="27">
        <v>99557</v>
      </c>
      <c r="O1378" s="27">
        <v>0</v>
      </c>
      <c r="P1378" s="27">
        <v>0</v>
      </c>
      <c r="Q1378" s="27">
        <v>0</v>
      </c>
      <c r="R1378" s="27">
        <v>0</v>
      </c>
      <c r="S1378" s="27">
        <v>99557</v>
      </c>
      <c r="T1378" s="27"/>
      <c r="U1378" s="26" t="s">
        <v>1409</v>
      </c>
      <c r="V1378" s="26" t="s">
        <v>26</v>
      </c>
      <c r="W1378" t="s">
        <v>23</v>
      </c>
      <c r="X1378">
        <f>SUM(SUMIFS(gen_fuel!$T$1:$T$7186,gen_fuel!$A$1:$A$7186,E1378,gen_fuel!$U$1:$U$7186,disposition!A1378,gen_fuel!$N$1:$N$7186,{"HYC","WND","SUN"}))</f>
        <v>0</v>
      </c>
      <c r="Y1378" s="8">
        <f t="shared" si="21"/>
        <v>58716</v>
      </c>
    </row>
    <row r="1379" spans="1:25" x14ac:dyDescent="0.25">
      <c r="A1379" s="26">
        <v>2013</v>
      </c>
      <c r="B1379" s="26">
        <v>164</v>
      </c>
      <c r="C1379" s="26" t="s">
        <v>492</v>
      </c>
      <c r="D1379" s="26">
        <v>7</v>
      </c>
      <c r="E1379" s="26">
        <v>52077</v>
      </c>
      <c r="F1379" s="26" t="s">
        <v>23</v>
      </c>
      <c r="G1379" s="26" t="s">
        <v>555</v>
      </c>
      <c r="H1379" s="26" t="s">
        <v>48</v>
      </c>
      <c r="I1379" s="27">
        <v>33365</v>
      </c>
      <c r="J1379" s="27">
        <v>0</v>
      </c>
      <c r="K1379" s="27">
        <v>33365</v>
      </c>
      <c r="L1379" s="27">
        <v>834</v>
      </c>
      <c r="M1379" s="27">
        <v>32531</v>
      </c>
      <c r="N1379" s="27">
        <v>33365</v>
      </c>
      <c r="O1379" s="27">
        <v>0</v>
      </c>
      <c r="P1379" s="27">
        <v>0</v>
      </c>
      <c r="Q1379" s="27">
        <v>0</v>
      </c>
      <c r="R1379" s="27">
        <v>0</v>
      </c>
      <c r="S1379" s="27">
        <v>33365</v>
      </c>
      <c r="T1379" s="27"/>
      <c r="U1379" s="26" t="s">
        <v>26</v>
      </c>
      <c r="V1379" s="26" t="s">
        <v>26</v>
      </c>
      <c r="W1379" t="s">
        <v>23</v>
      </c>
      <c r="X1379">
        <f>SUM(SUMIFS(gen_fuel!$T$1:$T$7186,gen_fuel!$A$1:$A$7186,E1379,gen_fuel!$U$1:$U$7186,disposition!A1379,gen_fuel!$N$1:$N$7186,{"HYC","WND","SUN"}))</f>
        <v>0</v>
      </c>
      <c r="Y1379" s="8">
        <f t="shared" si="21"/>
        <v>0</v>
      </c>
    </row>
    <row r="1380" spans="1:25" x14ac:dyDescent="0.25">
      <c r="A1380" s="26">
        <v>2013</v>
      </c>
      <c r="B1380" s="26">
        <v>54713</v>
      </c>
      <c r="C1380" s="26" t="s">
        <v>489</v>
      </c>
      <c r="D1380" s="26">
        <v>7</v>
      </c>
      <c r="E1380" s="26">
        <v>52081</v>
      </c>
      <c r="F1380" s="26" t="s">
        <v>23</v>
      </c>
      <c r="G1380" s="26" t="s">
        <v>556</v>
      </c>
      <c r="H1380" s="26" t="s">
        <v>48</v>
      </c>
      <c r="I1380" s="27">
        <v>42193</v>
      </c>
      <c r="J1380" s="27">
        <v>244</v>
      </c>
      <c r="K1380" s="27">
        <v>42437</v>
      </c>
      <c r="L1380" s="27">
        <v>615</v>
      </c>
      <c r="M1380" s="27">
        <v>28257</v>
      </c>
      <c r="N1380" s="27">
        <v>28872</v>
      </c>
      <c r="O1380" s="27">
        <v>0</v>
      </c>
      <c r="P1380" s="27">
        <v>12739</v>
      </c>
      <c r="Q1380" s="27">
        <v>826</v>
      </c>
      <c r="R1380" s="27">
        <v>0</v>
      </c>
      <c r="S1380" s="27">
        <v>42437</v>
      </c>
      <c r="T1380" s="27">
        <v>654</v>
      </c>
      <c r="U1380" s="26" t="s">
        <v>313</v>
      </c>
      <c r="V1380" s="26" t="s">
        <v>1410</v>
      </c>
      <c r="W1380" t="s">
        <v>23</v>
      </c>
      <c r="X1380">
        <f>SUM(SUMIFS(gen_fuel!$T$1:$T$7186,gen_fuel!$A$1:$A$7186,E1380,gen_fuel!$U$1:$U$7186,disposition!A1380,gen_fuel!$N$1:$N$7186,{"HYC","WND","SUN"}))</f>
        <v>0</v>
      </c>
      <c r="Y1380" s="8">
        <f t="shared" si="21"/>
        <v>-13321</v>
      </c>
    </row>
    <row r="1381" spans="1:25" x14ac:dyDescent="0.25">
      <c r="A1381" s="26">
        <v>2013</v>
      </c>
      <c r="B1381" s="26">
        <v>54713</v>
      </c>
      <c r="C1381" s="26" t="s">
        <v>489</v>
      </c>
      <c r="D1381" s="26">
        <v>7</v>
      </c>
      <c r="E1381" s="26">
        <v>52082</v>
      </c>
      <c r="F1381" s="26" t="s">
        <v>23</v>
      </c>
      <c r="G1381" s="26" t="s">
        <v>557</v>
      </c>
      <c r="H1381" s="26" t="s">
        <v>48</v>
      </c>
      <c r="I1381" s="27">
        <v>45998</v>
      </c>
      <c r="J1381" s="27">
        <v>244</v>
      </c>
      <c r="K1381" s="27">
        <v>46242</v>
      </c>
      <c r="L1381" s="27">
        <v>1502</v>
      </c>
      <c r="M1381" s="27">
        <v>30947</v>
      </c>
      <c r="N1381" s="27">
        <v>32449</v>
      </c>
      <c r="O1381" s="27">
        <v>0</v>
      </c>
      <c r="P1381" s="27">
        <v>13793</v>
      </c>
      <c r="Q1381" s="27"/>
      <c r="R1381" s="27">
        <v>0</v>
      </c>
      <c r="S1381" s="27">
        <v>46242</v>
      </c>
      <c r="T1381" s="27">
        <v>654</v>
      </c>
      <c r="U1381" s="26" t="s">
        <v>122</v>
      </c>
      <c r="V1381" s="26" t="s">
        <v>26</v>
      </c>
      <c r="W1381" t="s">
        <v>23</v>
      </c>
      <c r="X1381">
        <f>SUM(SUMIFS(gen_fuel!$T$1:$T$7186,gen_fuel!$A$1:$A$7186,E1381,gen_fuel!$U$1:$U$7186,disposition!A1381,gen_fuel!$N$1:$N$7186,{"HYC","WND","SUN"}))</f>
        <v>0</v>
      </c>
      <c r="Y1381" s="8">
        <f t="shared" si="21"/>
        <v>-13549</v>
      </c>
    </row>
    <row r="1382" spans="1:25" x14ac:dyDescent="0.25">
      <c r="A1382" s="26">
        <v>2013</v>
      </c>
      <c r="B1382" s="26">
        <v>54713</v>
      </c>
      <c r="C1382" s="26" t="s">
        <v>489</v>
      </c>
      <c r="D1382" s="26">
        <v>7</v>
      </c>
      <c r="E1382" s="26">
        <v>52086</v>
      </c>
      <c r="F1382" s="26" t="s">
        <v>23</v>
      </c>
      <c r="G1382" s="26" t="s">
        <v>558</v>
      </c>
      <c r="H1382" s="26" t="s">
        <v>48</v>
      </c>
      <c r="I1382" s="27">
        <v>64106</v>
      </c>
      <c r="J1382" s="27">
        <v>814</v>
      </c>
      <c r="K1382" s="27">
        <v>64920</v>
      </c>
      <c r="L1382" s="27">
        <v>1655</v>
      </c>
      <c r="M1382" s="27">
        <v>48707</v>
      </c>
      <c r="N1382" s="27">
        <v>50362</v>
      </c>
      <c r="O1382" s="27">
        <v>0</v>
      </c>
      <c r="P1382" s="27">
        <v>14558</v>
      </c>
      <c r="Q1382" s="27"/>
      <c r="R1382" s="27">
        <v>0</v>
      </c>
      <c r="S1382" s="27">
        <v>64920</v>
      </c>
      <c r="T1382" s="27">
        <v>717</v>
      </c>
      <c r="U1382" s="26" t="s">
        <v>122</v>
      </c>
      <c r="V1382" s="26" t="s">
        <v>26</v>
      </c>
      <c r="W1382" t="s">
        <v>23</v>
      </c>
      <c r="X1382">
        <f>SUM(SUMIFS(gen_fuel!$T$1:$T$7186,gen_fuel!$A$1:$A$7186,E1382,gen_fuel!$U$1:$U$7186,disposition!A1382,gen_fuel!$N$1:$N$7186,{"HYC","WND","SUN"}))</f>
        <v>0</v>
      </c>
      <c r="Y1382" s="8">
        <f t="shared" si="21"/>
        <v>-13744</v>
      </c>
    </row>
    <row r="1383" spans="1:25" x14ac:dyDescent="0.25">
      <c r="A1383" s="26">
        <v>2013</v>
      </c>
      <c r="B1383" s="26">
        <v>57151</v>
      </c>
      <c r="C1383" s="26" t="s">
        <v>559</v>
      </c>
      <c r="D1383" s="26">
        <v>7</v>
      </c>
      <c r="E1383" s="26">
        <v>52089</v>
      </c>
      <c r="F1383" s="26" t="s">
        <v>23</v>
      </c>
      <c r="G1383" s="26" t="s">
        <v>559</v>
      </c>
      <c r="H1383" s="26" t="s">
        <v>35</v>
      </c>
      <c r="I1383" s="27">
        <v>176411</v>
      </c>
      <c r="J1383" s="27">
        <v>78408</v>
      </c>
      <c r="K1383" s="27">
        <v>254819</v>
      </c>
      <c r="L1383" s="27">
        <v>0</v>
      </c>
      <c r="M1383" s="27">
        <v>254819</v>
      </c>
      <c r="N1383" s="27">
        <v>254819</v>
      </c>
      <c r="O1383" s="27">
        <v>0</v>
      </c>
      <c r="P1383" s="27">
        <v>0</v>
      </c>
      <c r="Q1383" s="27">
        <v>0</v>
      </c>
      <c r="R1383" s="27">
        <v>0</v>
      </c>
      <c r="S1383" s="27">
        <v>254819</v>
      </c>
      <c r="T1383" s="27"/>
      <c r="U1383" s="26" t="s">
        <v>1411</v>
      </c>
      <c r="V1383" s="26" t="s">
        <v>26</v>
      </c>
      <c r="W1383" t="s">
        <v>23</v>
      </c>
      <c r="X1383">
        <f>SUM(SUMIFS(gen_fuel!$T$1:$T$7186,gen_fuel!$A$1:$A$7186,E1383,gen_fuel!$U$1:$U$7186,disposition!A1383,gen_fuel!$N$1:$N$7186,{"HYC","WND","SUN"}))</f>
        <v>0</v>
      </c>
      <c r="Y1383" s="8">
        <f t="shared" si="21"/>
        <v>78408</v>
      </c>
    </row>
    <row r="1384" spans="1:25" x14ac:dyDescent="0.25">
      <c r="A1384" s="26">
        <v>2013</v>
      </c>
      <c r="B1384" s="26">
        <v>1569</v>
      </c>
      <c r="C1384" s="26" t="s">
        <v>308</v>
      </c>
      <c r="D1384" s="26">
        <v>7</v>
      </c>
      <c r="E1384" s="26">
        <v>52096</v>
      </c>
      <c r="F1384" s="26" t="s">
        <v>23</v>
      </c>
      <c r="G1384" s="26" t="s">
        <v>560</v>
      </c>
      <c r="H1384" s="26" t="s">
        <v>48</v>
      </c>
      <c r="I1384" s="27">
        <v>323293</v>
      </c>
      <c r="J1384" s="27">
        <v>1671</v>
      </c>
      <c r="K1384" s="27">
        <v>324964</v>
      </c>
      <c r="L1384" s="27">
        <v>8871</v>
      </c>
      <c r="M1384" s="27">
        <v>28070</v>
      </c>
      <c r="N1384" s="27">
        <v>36941</v>
      </c>
      <c r="O1384" s="27">
        <v>0</v>
      </c>
      <c r="P1384" s="27">
        <v>288023</v>
      </c>
      <c r="Q1384" s="27">
        <v>0</v>
      </c>
      <c r="R1384" s="27">
        <v>0</v>
      </c>
      <c r="S1384" s="27">
        <v>324964</v>
      </c>
      <c r="T1384" s="27">
        <v>15404</v>
      </c>
      <c r="U1384" s="26" t="s">
        <v>26</v>
      </c>
      <c r="V1384" s="26" t="s">
        <v>26</v>
      </c>
      <c r="W1384" t="s">
        <v>23</v>
      </c>
      <c r="X1384">
        <f>SUM(SUMIFS(gen_fuel!$T$1:$T$7186,gen_fuel!$A$1:$A$7186,E1384,gen_fuel!$U$1:$U$7186,disposition!A1384,gen_fuel!$N$1:$N$7186,{"HYC","WND","SUN"}))</f>
        <v>0</v>
      </c>
      <c r="Y1384" s="8">
        <f t="shared" si="21"/>
        <v>-286352</v>
      </c>
    </row>
    <row r="1385" spans="1:25" x14ac:dyDescent="0.25">
      <c r="A1385" s="26">
        <v>2013</v>
      </c>
      <c r="B1385" s="26">
        <v>54713</v>
      </c>
      <c r="C1385" s="26" t="s">
        <v>489</v>
      </c>
      <c r="D1385" s="26">
        <v>7</v>
      </c>
      <c r="E1385" s="26">
        <v>52104</v>
      </c>
      <c r="F1385" s="26" t="s">
        <v>23</v>
      </c>
      <c r="G1385" s="26" t="s">
        <v>562</v>
      </c>
      <c r="H1385" s="26" t="s">
        <v>48</v>
      </c>
      <c r="I1385" s="27">
        <v>82115</v>
      </c>
      <c r="J1385" s="27">
        <v>487</v>
      </c>
      <c r="K1385" s="27">
        <v>82602</v>
      </c>
      <c r="L1385" s="27">
        <v>4291</v>
      </c>
      <c r="M1385" s="27">
        <v>52567</v>
      </c>
      <c r="N1385" s="27">
        <v>56858</v>
      </c>
      <c r="O1385" s="27">
        <v>0</v>
      </c>
      <c r="P1385" s="27">
        <v>25744</v>
      </c>
      <c r="Q1385" s="27"/>
      <c r="R1385" s="27">
        <v>0</v>
      </c>
      <c r="S1385" s="27">
        <v>82602</v>
      </c>
      <c r="T1385" s="27">
        <v>1307</v>
      </c>
      <c r="U1385" s="26" t="s">
        <v>313</v>
      </c>
      <c r="V1385" s="26" t="s">
        <v>26</v>
      </c>
      <c r="W1385" t="s">
        <v>23</v>
      </c>
      <c r="X1385">
        <f>SUM(SUMIFS(gen_fuel!$T$1:$T$7186,gen_fuel!$A$1:$A$7186,E1385,gen_fuel!$U$1:$U$7186,disposition!A1385,gen_fuel!$N$1:$N$7186,{"HYC","WND","SUN"}))</f>
        <v>0</v>
      </c>
      <c r="Y1385" s="8">
        <f t="shared" si="21"/>
        <v>-25257</v>
      </c>
    </row>
    <row r="1386" spans="1:25" x14ac:dyDescent="0.25">
      <c r="A1386" s="26">
        <v>2013</v>
      </c>
      <c r="B1386" s="26">
        <v>49732</v>
      </c>
      <c r="C1386" s="26" t="s">
        <v>572</v>
      </c>
      <c r="D1386" s="26">
        <v>7</v>
      </c>
      <c r="E1386" s="26">
        <v>52105</v>
      </c>
      <c r="F1386" s="26" t="s">
        <v>23</v>
      </c>
      <c r="G1386" s="26" t="s">
        <v>1412</v>
      </c>
      <c r="H1386" s="26" t="s">
        <v>48</v>
      </c>
      <c r="I1386" s="27">
        <v>124627</v>
      </c>
      <c r="J1386" s="27">
        <v>0</v>
      </c>
      <c r="K1386" s="27">
        <v>124627</v>
      </c>
      <c r="L1386" s="27">
        <v>0</v>
      </c>
      <c r="M1386" s="27">
        <v>124627</v>
      </c>
      <c r="N1386" s="27">
        <v>124627</v>
      </c>
      <c r="O1386" s="27">
        <v>0</v>
      </c>
      <c r="P1386" s="27">
        <v>0</v>
      </c>
      <c r="Q1386" s="27">
        <v>0</v>
      </c>
      <c r="R1386" s="27">
        <v>0</v>
      </c>
      <c r="S1386" s="27">
        <v>124627</v>
      </c>
      <c r="T1386" s="27"/>
      <c r="U1386" s="26" t="s">
        <v>26</v>
      </c>
      <c r="V1386" s="26" t="s">
        <v>26</v>
      </c>
      <c r="W1386" t="s">
        <v>23</v>
      </c>
      <c r="X1386">
        <f>SUM(SUMIFS(gen_fuel!$T$1:$T$7186,gen_fuel!$A$1:$A$7186,E1386,gen_fuel!$U$1:$U$7186,disposition!A1386,gen_fuel!$N$1:$N$7186,{"HYC","WND","SUN"}))</f>
        <v>0</v>
      </c>
      <c r="Y1386" s="8">
        <f t="shared" si="21"/>
        <v>0</v>
      </c>
    </row>
    <row r="1387" spans="1:25" x14ac:dyDescent="0.25">
      <c r="A1387" s="26">
        <v>2013</v>
      </c>
      <c r="B1387" s="26">
        <v>18340</v>
      </c>
      <c r="C1387" s="26" t="s">
        <v>563</v>
      </c>
      <c r="D1387" s="26">
        <v>7</v>
      </c>
      <c r="E1387" s="26">
        <v>52106</v>
      </c>
      <c r="F1387" s="26" t="s">
        <v>23</v>
      </c>
      <c r="G1387" s="26" t="s">
        <v>564</v>
      </c>
      <c r="H1387" s="26" t="s">
        <v>55</v>
      </c>
      <c r="I1387" s="27">
        <v>66604</v>
      </c>
      <c r="J1387" s="27">
        <v>787136</v>
      </c>
      <c r="K1387" s="27">
        <v>853740</v>
      </c>
      <c r="L1387" s="27">
        <v>0</v>
      </c>
      <c r="M1387" s="27">
        <v>853740</v>
      </c>
      <c r="N1387" s="27">
        <v>853740</v>
      </c>
      <c r="O1387" s="27">
        <v>0</v>
      </c>
      <c r="P1387" s="27">
        <v>0</v>
      </c>
      <c r="Q1387" s="27">
        <v>0</v>
      </c>
      <c r="R1387" s="27">
        <v>0</v>
      </c>
      <c r="S1387" s="27">
        <v>853740</v>
      </c>
      <c r="T1387" s="27"/>
      <c r="U1387" s="26" t="s">
        <v>565</v>
      </c>
      <c r="V1387" s="26" t="s">
        <v>26</v>
      </c>
      <c r="W1387" t="s">
        <v>23</v>
      </c>
      <c r="X1387">
        <f>SUM(SUMIFS(gen_fuel!$T$1:$T$7186,gen_fuel!$A$1:$A$7186,E1387,gen_fuel!$U$1:$U$7186,disposition!A1387,gen_fuel!$N$1:$N$7186,{"HYC","WND","SUN"}))</f>
        <v>0</v>
      </c>
      <c r="Y1387" s="8">
        <f t="shared" si="21"/>
        <v>787136</v>
      </c>
    </row>
    <row r="1388" spans="1:25" x14ac:dyDescent="0.25">
      <c r="A1388" s="26">
        <v>2013</v>
      </c>
      <c r="B1388" s="26">
        <v>54713</v>
      </c>
      <c r="C1388" s="26" t="s">
        <v>489</v>
      </c>
      <c r="D1388" s="26">
        <v>7</v>
      </c>
      <c r="E1388" s="26">
        <v>52107</v>
      </c>
      <c r="F1388" s="26" t="s">
        <v>23</v>
      </c>
      <c r="G1388" s="26" t="s">
        <v>566</v>
      </c>
      <c r="H1388" s="26" t="s">
        <v>48</v>
      </c>
      <c r="I1388" s="27">
        <v>341136</v>
      </c>
      <c r="J1388" s="27">
        <v>3187</v>
      </c>
      <c r="K1388" s="27">
        <v>344323</v>
      </c>
      <c r="L1388" s="27">
        <v>6996</v>
      </c>
      <c r="M1388" s="27">
        <v>289556</v>
      </c>
      <c r="N1388" s="27">
        <v>296552</v>
      </c>
      <c r="O1388" s="27">
        <v>0</v>
      </c>
      <c r="P1388" s="27">
        <v>36112</v>
      </c>
      <c r="Q1388" s="27">
        <v>11659</v>
      </c>
      <c r="R1388" s="27">
        <v>0</v>
      </c>
      <c r="S1388" s="27">
        <v>344323</v>
      </c>
      <c r="T1388" s="27">
        <v>1665</v>
      </c>
      <c r="U1388" s="26" t="s">
        <v>122</v>
      </c>
      <c r="V1388" s="26" t="s">
        <v>26</v>
      </c>
      <c r="W1388" t="s">
        <v>23</v>
      </c>
      <c r="X1388">
        <f>SUM(SUMIFS(gen_fuel!$T$1:$T$7186,gen_fuel!$A$1:$A$7186,E1388,gen_fuel!$U$1:$U$7186,disposition!A1388,gen_fuel!$N$1:$N$7186,{"HYC","WND","SUN"}))</f>
        <v>0</v>
      </c>
      <c r="Y1388" s="8">
        <f t="shared" si="21"/>
        <v>-44584</v>
      </c>
    </row>
    <row r="1389" spans="1:25" x14ac:dyDescent="0.25">
      <c r="A1389" s="26">
        <v>2013</v>
      </c>
      <c r="B1389" s="26">
        <v>50163</v>
      </c>
      <c r="C1389" s="26" t="s">
        <v>568</v>
      </c>
      <c r="D1389" s="26">
        <v>7</v>
      </c>
      <c r="E1389" s="26">
        <v>52108</v>
      </c>
      <c r="F1389" s="26" t="s">
        <v>23</v>
      </c>
      <c r="G1389" s="26" t="s">
        <v>569</v>
      </c>
      <c r="H1389" s="26" t="s">
        <v>61</v>
      </c>
      <c r="I1389" s="27">
        <v>0</v>
      </c>
      <c r="J1389" s="27">
        <v>1296849</v>
      </c>
      <c r="K1389" s="27">
        <v>1296849</v>
      </c>
      <c r="L1389" s="27">
        <v>0</v>
      </c>
      <c r="M1389" s="27">
        <v>1278047</v>
      </c>
      <c r="N1389" s="27">
        <v>1278047</v>
      </c>
      <c r="O1389" s="27">
        <v>18238</v>
      </c>
      <c r="P1389" s="27">
        <v>564</v>
      </c>
      <c r="Q1389" s="27">
        <v>0</v>
      </c>
      <c r="R1389" s="27">
        <v>0</v>
      </c>
      <c r="S1389" s="27">
        <v>1296849</v>
      </c>
      <c r="T1389" s="27">
        <v>22</v>
      </c>
      <c r="U1389" s="26" t="s">
        <v>1413</v>
      </c>
      <c r="V1389" s="26" t="s">
        <v>26</v>
      </c>
      <c r="W1389" t="s">
        <v>23</v>
      </c>
      <c r="X1389">
        <f>SUM(SUMIFS(gen_fuel!$T$1:$T$7186,gen_fuel!$A$1:$A$7186,E1389,gen_fuel!$U$1:$U$7186,disposition!A1389,gen_fuel!$N$1:$N$7186,{"HYC","WND","SUN"}))</f>
        <v>0</v>
      </c>
      <c r="Y1389" s="8">
        <f t="shared" si="21"/>
        <v>1278047</v>
      </c>
    </row>
    <row r="1390" spans="1:25" x14ac:dyDescent="0.25">
      <c r="A1390" s="26">
        <v>2013</v>
      </c>
      <c r="B1390" s="26">
        <v>49732</v>
      </c>
      <c r="C1390" s="26" t="s">
        <v>572</v>
      </c>
      <c r="D1390" s="26">
        <v>6</v>
      </c>
      <c r="E1390" s="26">
        <v>52109</v>
      </c>
      <c r="F1390" s="26" t="s">
        <v>50</v>
      </c>
      <c r="G1390" s="26" t="s">
        <v>573</v>
      </c>
      <c r="H1390" s="26" t="s">
        <v>48</v>
      </c>
      <c r="I1390" s="27">
        <v>809021</v>
      </c>
      <c r="J1390" s="27">
        <v>97592</v>
      </c>
      <c r="K1390" s="27">
        <v>906613</v>
      </c>
      <c r="L1390" s="27">
        <v>13140</v>
      </c>
      <c r="M1390" s="27">
        <v>849181</v>
      </c>
      <c r="N1390" s="27">
        <v>862321</v>
      </c>
      <c r="O1390" s="27">
        <v>0</v>
      </c>
      <c r="P1390" s="27">
        <v>44292</v>
      </c>
      <c r="Q1390" s="27">
        <v>0</v>
      </c>
      <c r="R1390" s="27">
        <v>0</v>
      </c>
      <c r="S1390" s="27">
        <v>906613</v>
      </c>
      <c r="T1390" s="27">
        <v>1771</v>
      </c>
      <c r="U1390" s="26" t="s">
        <v>1300</v>
      </c>
      <c r="V1390" s="26" t="s">
        <v>371</v>
      </c>
      <c r="W1390" t="s">
        <v>23</v>
      </c>
      <c r="X1390">
        <f>SUM(SUMIFS(gen_fuel!$T$1:$T$7186,gen_fuel!$A$1:$A$7186,E1390,gen_fuel!$U$1:$U$7186,disposition!A1390,gen_fuel!$N$1:$N$7186,{"HYC","WND","SUN"}))</f>
        <v>0</v>
      </c>
      <c r="Y1390" s="8">
        <f t="shared" si="21"/>
        <v>53300</v>
      </c>
    </row>
    <row r="1391" spans="1:25" x14ac:dyDescent="0.25">
      <c r="A1391" s="26">
        <v>2013</v>
      </c>
      <c r="B1391" s="26">
        <v>4361</v>
      </c>
      <c r="C1391" s="26" t="s">
        <v>574</v>
      </c>
      <c r="D1391" s="26">
        <v>7</v>
      </c>
      <c r="E1391" s="26">
        <v>52115</v>
      </c>
      <c r="F1391" s="26" t="s">
        <v>23</v>
      </c>
      <c r="G1391" s="26" t="s">
        <v>575</v>
      </c>
      <c r="H1391" s="26" t="s">
        <v>48</v>
      </c>
      <c r="I1391" s="27">
        <v>22992</v>
      </c>
      <c r="J1391" s="27">
        <v>47686</v>
      </c>
      <c r="K1391" s="27">
        <v>70678</v>
      </c>
      <c r="L1391" s="27">
        <v>0</v>
      </c>
      <c r="M1391" s="27">
        <v>70678</v>
      </c>
      <c r="N1391" s="27">
        <v>70678</v>
      </c>
      <c r="O1391" s="27">
        <v>0</v>
      </c>
      <c r="P1391" s="27">
        <v>0</v>
      </c>
      <c r="Q1391" s="27">
        <v>0</v>
      </c>
      <c r="R1391" s="27">
        <v>0</v>
      </c>
      <c r="S1391" s="27">
        <v>70678</v>
      </c>
      <c r="T1391" s="27"/>
      <c r="U1391" s="26" t="s">
        <v>26</v>
      </c>
      <c r="V1391" s="26" t="s">
        <v>26</v>
      </c>
      <c r="W1391" t="s">
        <v>23</v>
      </c>
      <c r="X1391">
        <f>SUM(SUMIFS(gen_fuel!$T$1:$T$7186,gen_fuel!$A$1:$A$7186,E1391,gen_fuel!$U$1:$U$7186,disposition!A1391,gen_fuel!$N$1:$N$7186,{"HYC","WND","SUN"}))</f>
        <v>0</v>
      </c>
      <c r="Y1391" s="8">
        <f t="shared" si="21"/>
        <v>47686</v>
      </c>
    </row>
    <row r="1392" spans="1:25" x14ac:dyDescent="0.25">
      <c r="A1392" s="26">
        <v>2013</v>
      </c>
      <c r="B1392" s="26">
        <v>5338</v>
      </c>
      <c r="C1392" s="26" t="s">
        <v>541</v>
      </c>
      <c r="D1392" s="26">
        <v>7</v>
      </c>
      <c r="E1392" s="26">
        <v>52120</v>
      </c>
      <c r="F1392" s="26" t="s">
        <v>23</v>
      </c>
      <c r="G1392" s="26" t="s">
        <v>577</v>
      </c>
      <c r="H1392" s="26" t="s">
        <v>61</v>
      </c>
      <c r="I1392" s="27">
        <v>3119389</v>
      </c>
      <c r="J1392" s="27">
        <v>4584401</v>
      </c>
      <c r="K1392" s="27">
        <v>7703790</v>
      </c>
      <c r="L1392" s="27">
        <v>31194</v>
      </c>
      <c r="M1392" s="27">
        <v>7475106</v>
      </c>
      <c r="N1392" s="27">
        <v>7506300</v>
      </c>
      <c r="O1392" s="27">
        <v>0</v>
      </c>
      <c r="P1392" s="27">
        <v>197490</v>
      </c>
      <c r="Q1392" s="27">
        <v>0</v>
      </c>
      <c r="R1392" s="27">
        <v>0</v>
      </c>
      <c r="S1392" s="27">
        <v>7703790</v>
      </c>
      <c r="T1392" s="27">
        <v>6910</v>
      </c>
      <c r="U1392" s="26" t="s">
        <v>578</v>
      </c>
      <c r="V1392" s="26" t="s">
        <v>26</v>
      </c>
      <c r="W1392" t="s">
        <v>23</v>
      </c>
      <c r="X1392">
        <f>SUM(SUMIFS(gen_fuel!$T$1:$T$7186,gen_fuel!$A$1:$A$7186,E1392,gen_fuel!$U$1:$U$7186,disposition!A1392,gen_fuel!$N$1:$N$7186,{"HYC","WND","SUN"}))</f>
        <v>0</v>
      </c>
      <c r="Y1392" s="8">
        <f t="shared" si="21"/>
        <v>4386911</v>
      </c>
    </row>
    <row r="1393" spans="1:25" x14ac:dyDescent="0.25">
      <c r="A1393" s="26">
        <v>2013</v>
      </c>
      <c r="B1393" s="26">
        <v>429</v>
      </c>
      <c r="C1393" s="26" t="s">
        <v>579</v>
      </c>
      <c r="D1393" s="26">
        <v>7</v>
      </c>
      <c r="E1393" s="26">
        <v>52122</v>
      </c>
      <c r="F1393" s="26" t="s">
        <v>23</v>
      </c>
      <c r="G1393" s="26" t="s">
        <v>580</v>
      </c>
      <c r="H1393" s="26" t="s">
        <v>61</v>
      </c>
      <c r="I1393" s="27">
        <v>122742</v>
      </c>
      <c r="J1393" s="27">
        <v>0</v>
      </c>
      <c r="K1393" s="27">
        <v>122742</v>
      </c>
      <c r="L1393" s="27">
        <v>0</v>
      </c>
      <c r="M1393" s="27">
        <v>122742</v>
      </c>
      <c r="N1393" s="27">
        <v>122742</v>
      </c>
      <c r="O1393" s="27">
        <v>0</v>
      </c>
      <c r="P1393" s="27">
        <v>0</v>
      </c>
      <c r="Q1393" s="27">
        <v>0</v>
      </c>
      <c r="R1393" s="27">
        <v>0</v>
      </c>
      <c r="S1393" s="27">
        <v>122742</v>
      </c>
      <c r="T1393" s="27"/>
      <c r="U1393" s="26" t="s">
        <v>26</v>
      </c>
      <c r="V1393" s="26" t="s">
        <v>26</v>
      </c>
      <c r="W1393" t="s">
        <v>23</v>
      </c>
      <c r="X1393">
        <f>SUM(SUMIFS(gen_fuel!$T$1:$T$7186,gen_fuel!$A$1:$A$7186,E1393,gen_fuel!$U$1:$U$7186,disposition!A1393,gen_fuel!$N$1:$N$7186,{"HYC","WND","SUN"}))</f>
        <v>0</v>
      </c>
      <c r="Y1393" s="8">
        <f t="shared" si="21"/>
        <v>0</v>
      </c>
    </row>
    <row r="1394" spans="1:25" x14ac:dyDescent="0.25">
      <c r="A1394" s="26">
        <v>2013</v>
      </c>
      <c r="B1394" s="26">
        <v>56079</v>
      </c>
      <c r="C1394" s="26" t="s">
        <v>581</v>
      </c>
      <c r="D1394" s="26">
        <v>7</v>
      </c>
      <c r="E1394" s="26">
        <v>52127</v>
      </c>
      <c r="F1394" s="26" t="s">
        <v>23</v>
      </c>
      <c r="G1394" s="26" t="s">
        <v>582</v>
      </c>
      <c r="H1394" s="26" t="s">
        <v>583</v>
      </c>
      <c r="I1394" s="27">
        <v>11140</v>
      </c>
      <c r="J1394" s="27">
        <v>92</v>
      </c>
      <c r="K1394" s="27">
        <v>11232</v>
      </c>
      <c r="L1394" s="27">
        <v>0</v>
      </c>
      <c r="M1394" s="27">
        <v>11232</v>
      </c>
      <c r="N1394" s="27">
        <v>11232</v>
      </c>
      <c r="O1394" s="27">
        <v>0</v>
      </c>
      <c r="P1394" s="27">
        <v>0</v>
      </c>
      <c r="Q1394" s="27">
        <v>0</v>
      </c>
      <c r="R1394" s="27">
        <v>0</v>
      </c>
      <c r="S1394" s="27">
        <v>11232</v>
      </c>
      <c r="T1394" s="27"/>
      <c r="U1394" s="26" t="s">
        <v>313</v>
      </c>
      <c r="V1394" s="26" t="s">
        <v>26</v>
      </c>
      <c r="W1394" t="s">
        <v>23</v>
      </c>
      <c r="X1394">
        <f>SUM(SUMIFS(gen_fuel!$T$1:$T$7186,gen_fuel!$A$1:$A$7186,E1394,gen_fuel!$U$1:$U$7186,disposition!A1394,gen_fuel!$N$1:$N$7186,{"HYC","WND","SUN"}))</f>
        <v>0</v>
      </c>
      <c r="Y1394" s="8">
        <f t="shared" si="21"/>
        <v>92</v>
      </c>
    </row>
    <row r="1395" spans="1:25" x14ac:dyDescent="0.25">
      <c r="A1395" s="26">
        <v>2013</v>
      </c>
      <c r="B1395" s="26">
        <v>44466</v>
      </c>
      <c r="C1395" s="26" t="s">
        <v>585</v>
      </c>
      <c r="D1395" s="26">
        <v>7</v>
      </c>
      <c r="E1395" s="26">
        <v>52130</v>
      </c>
      <c r="F1395" s="26" t="s">
        <v>23</v>
      </c>
      <c r="G1395" s="26" t="s">
        <v>586</v>
      </c>
      <c r="H1395" s="26" t="s">
        <v>125</v>
      </c>
      <c r="I1395" s="27">
        <v>512867</v>
      </c>
      <c r="J1395" s="27">
        <v>743580</v>
      </c>
      <c r="K1395" s="27">
        <v>1256447</v>
      </c>
      <c r="L1395" s="27">
        <v>98195</v>
      </c>
      <c r="M1395" s="27">
        <v>1158252</v>
      </c>
      <c r="N1395" s="27">
        <v>1256447</v>
      </c>
      <c r="O1395" s="27">
        <v>0</v>
      </c>
      <c r="P1395" s="27">
        <v>0</v>
      </c>
      <c r="Q1395" s="27">
        <v>0</v>
      </c>
      <c r="R1395" s="27">
        <v>0</v>
      </c>
      <c r="S1395" s="27">
        <v>1256447</v>
      </c>
      <c r="T1395" s="27"/>
      <c r="U1395" s="26" t="s">
        <v>1414</v>
      </c>
      <c r="V1395" s="26" t="s">
        <v>26</v>
      </c>
      <c r="W1395" t="s">
        <v>23</v>
      </c>
      <c r="X1395">
        <f>SUM(SUMIFS(gen_fuel!$T$1:$T$7186,gen_fuel!$A$1:$A$7186,E1395,gen_fuel!$U$1:$U$7186,disposition!A1395,gen_fuel!$N$1:$N$7186,{"HYC","WND","SUN"}))</f>
        <v>0</v>
      </c>
      <c r="Y1395" s="8">
        <f t="shared" si="21"/>
        <v>743580</v>
      </c>
    </row>
    <row r="1396" spans="1:25" x14ac:dyDescent="0.25">
      <c r="A1396" s="26">
        <v>2013</v>
      </c>
      <c r="B1396" s="26">
        <v>18668</v>
      </c>
      <c r="C1396" s="26" t="s">
        <v>588</v>
      </c>
      <c r="D1396" s="26">
        <v>7</v>
      </c>
      <c r="E1396" s="26">
        <v>52133</v>
      </c>
      <c r="F1396" s="26" t="s">
        <v>23</v>
      </c>
      <c r="G1396" s="26" t="s">
        <v>589</v>
      </c>
      <c r="H1396" s="26" t="s">
        <v>590</v>
      </c>
      <c r="I1396" s="27">
        <v>70809</v>
      </c>
      <c r="J1396" s="27">
        <v>70211</v>
      </c>
      <c r="K1396" s="27">
        <v>141020</v>
      </c>
      <c r="L1396" s="27">
        <v>11887</v>
      </c>
      <c r="M1396" s="27">
        <v>129133</v>
      </c>
      <c r="N1396" s="27">
        <v>141020</v>
      </c>
      <c r="O1396" s="27">
        <v>0</v>
      </c>
      <c r="P1396" s="27">
        <v>0</v>
      </c>
      <c r="Q1396" s="27">
        <v>0</v>
      </c>
      <c r="R1396" s="27">
        <v>0</v>
      </c>
      <c r="S1396" s="27">
        <v>141020</v>
      </c>
      <c r="T1396" s="27"/>
      <c r="U1396" s="26" t="s">
        <v>1415</v>
      </c>
      <c r="V1396" s="26" t="s">
        <v>286</v>
      </c>
      <c r="W1396" t="s">
        <v>23</v>
      </c>
      <c r="X1396">
        <f>SUM(SUMIFS(gen_fuel!$T$1:$T$7186,gen_fuel!$A$1:$A$7186,E1396,gen_fuel!$U$1:$U$7186,disposition!A1396,gen_fuel!$N$1:$N$7186,{"HYC","WND","SUN"}))</f>
        <v>0</v>
      </c>
      <c r="Y1396" s="8">
        <f t="shared" si="21"/>
        <v>70211</v>
      </c>
    </row>
    <row r="1397" spans="1:25" x14ac:dyDescent="0.25">
      <c r="A1397" s="26">
        <v>2013</v>
      </c>
      <c r="B1397" s="26">
        <v>8009</v>
      </c>
      <c r="C1397" s="26" t="s">
        <v>395</v>
      </c>
      <c r="D1397" s="26">
        <v>7</v>
      </c>
      <c r="E1397" s="26">
        <v>52140</v>
      </c>
      <c r="F1397" s="26" t="s">
        <v>23</v>
      </c>
      <c r="G1397" s="26" t="s">
        <v>592</v>
      </c>
      <c r="H1397" s="26" t="s">
        <v>103</v>
      </c>
      <c r="I1397" s="27">
        <v>546920</v>
      </c>
      <c r="J1397" s="27">
        <v>145654</v>
      </c>
      <c r="K1397" s="27">
        <v>692574</v>
      </c>
      <c r="L1397" s="27">
        <v>0</v>
      </c>
      <c r="M1397" s="27">
        <v>692574</v>
      </c>
      <c r="N1397" s="27">
        <v>692574</v>
      </c>
      <c r="O1397" s="27">
        <v>0</v>
      </c>
      <c r="P1397" s="27">
        <v>0</v>
      </c>
      <c r="Q1397" s="27">
        <v>0</v>
      </c>
      <c r="R1397" s="27">
        <v>0</v>
      </c>
      <c r="S1397" s="27">
        <v>692574</v>
      </c>
      <c r="T1397" s="27"/>
      <c r="U1397" s="26" t="s">
        <v>122</v>
      </c>
      <c r="V1397" s="26" t="s">
        <v>286</v>
      </c>
      <c r="W1397" t="s">
        <v>23</v>
      </c>
      <c r="X1397">
        <f>SUM(SUMIFS(gen_fuel!$T$1:$T$7186,gen_fuel!$A$1:$A$7186,E1397,gen_fuel!$U$1:$U$7186,disposition!A1397,gen_fuel!$N$1:$N$7186,{"HYC","WND","SUN"}))</f>
        <v>0</v>
      </c>
      <c r="Y1397" s="8">
        <f t="shared" si="21"/>
        <v>145654</v>
      </c>
    </row>
    <row r="1398" spans="1:25" x14ac:dyDescent="0.25">
      <c r="A1398" s="26">
        <v>2013</v>
      </c>
      <c r="B1398" s="26">
        <v>3221</v>
      </c>
      <c r="C1398" s="26" t="s">
        <v>593</v>
      </c>
      <c r="D1398" s="26">
        <v>7</v>
      </c>
      <c r="E1398" s="26">
        <v>52147</v>
      </c>
      <c r="F1398" s="26" t="s">
        <v>23</v>
      </c>
      <c r="G1398" s="26" t="s">
        <v>594</v>
      </c>
      <c r="H1398" s="26" t="s">
        <v>48</v>
      </c>
      <c r="I1398" s="27">
        <v>84812</v>
      </c>
      <c r="J1398" s="27">
        <v>2150</v>
      </c>
      <c r="K1398" s="27">
        <v>86962</v>
      </c>
      <c r="L1398" s="27">
        <v>1274</v>
      </c>
      <c r="M1398" s="27">
        <v>76308</v>
      </c>
      <c r="N1398" s="27">
        <v>77582</v>
      </c>
      <c r="O1398" s="27">
        <v>72</v>
      </c>
      <c r="P1398" s="27">
        <v>9308</v>
      </c>
      <c r="Q1398" s="27"/>
      <c r="R1398" s="27">
        <v>0</v>
      </c>
      <c r="S1398" s="27">
        <v>86962</v>
      </c>
      <c r="T1398" s="27">
        <v>425</v>
      </c>
      <c r="U1398" s="26" t="s">
        <v>26</v>
      </c>
      <c r="V1398" s="26" t="s">
        <v>26</v>
      </c>
      <c r="W1398" t="s">
        <v>23</v>
      </c>
      <c r="X1398">
        <f>SUM(SUMIFS(gen_fuel!$T$1:$T$7186,gen_fuel!$A$1:$A$7186,E1398,gen_fuel!$U$1:$U$7186,disposition!A1398,gen_fuel!$N$1:$N$7186,{"HYC","WND","SUN"}))</f>
        <v>0</v>
      </c>
      <c r="Y1398" s="8">
        <f t="shared" si="21"/>
        <v>-7230</v>
      </c>
    </row>
    <row r="1399" spans="1:25" x14ac:dyDescent="0.25">
      <c r="A1399" s="26">
        <v>2013</v>
      </c>
      <c r="B1399" s="26">
        <v>12320</v>
      </c>
      <c r="C1399" s="26" t="s">
        <v>109</v>
      </c>
      <c r="D1399" s="26">
        <v>7</v>
      </c>
      <c r="E1399" s="26">
        <v>52148</v>
      </c>
      <c r="F1399" s="26" t="s">
        <v>23</v>
      </c>
      <c r="G1399" s="26" t="s">
        <v>595</v>
      </c>
      <c r="H1399" s="26" t="s">
        <v>35</v>
      </c>
      <c r="I1399" s="27">
        <v>17057</v>
      </c>
      <c r="J1399" s="27">
        <v>102316</v>
      </c>
      <c r="K1399" s="27">
        <v>119373</v>
      </c>
      <c r="L1399" s="27">
        <v>4104</v>
      </c>
      <c r="M1399" s="27">
        <v>115269</v>
      </c>
      <c r="N1399" s="27">
        <v>119373</v>
      </c>
      <c r="O1399" s="27">
        <v>0</v>
      </c>
      <c r="P1399" s="27">
        <v>0</v>
      </c>
      <c r="Q1399" s="27">
        <v>0</v>
      </c>
      <c r="R1399" s="27">
        <v>0</v>
      </c>
      <c r="S1399" s="27">
        <v>119373</v>
      </c>
      <c r="T1399" s="27"/>
      <c r="U1399" s="26" t="s">
        <v>26</v>
      </c>
      <c r="V1399" s="26" t="s">
        <v>26</v>
      </c>
      <c r="W1399" t="s">
        <v>23</v>
      </c>
      <c r="X1399">
        <f>SUM(SUMIFS(gen_fuel!$T$1:$T$7186,gen_fuel!$A$1:$A$7186,E1399,gen_fuel!$U$1:$U$7186,disposition!A1399,gen_fuel!$N$1:$N$7186,{"HYC","WND","SUN"}))</f>
        <v>0</v>
      </c>
      <c r="Y1399" s="8">
        <f t="shared" si="21"/>
        <v>102316</v>
      </c>
    </row>
    <row r="1400" spans="1:25" x14ac:dyDescent="0.25">
      <c r="A1400" s="26">
        <v>2013</v>
      </c>
      <c r="B1400" s="26">
        <v>12303</v>
      </c>
      <c r="C1400" s="26" t="s">
        <v>596</v>
      </c>
      <c r="D1400" s="26">
        <v>7</v>
      </c>
      <c r="E1400" s="26">
        <v>52149</v>
      </c>
      <c r="F1400" s="26" t="s">
        <v>23</v>
      </c>
      <c r="G1400" s="26" t="s">
        <v>597</v>
      </c>
      <c r="H1400" s="26" t="s">
        <v>55</v>
      </c>
      <c r="I1400" s="27">
        <v>338270</v>
      </c>
      <c r="J1400" s="27">
        <v>52660</v>
      </c>
      <c r="K1400" s="27">
        <v>390930</v>
      </c>
      <c r="L1400" s="27">
        <v>0</v>
      </c>
      <c r="M1400" s="27">
        <v>382267</v>
      </c>
      <c r="N1400" s="27">
        <v>382267</v>
      </c>
      <c r="O1400" s="27">
        <v>0</v>
      </c>
      <c r="P1400" s="27">
        <v>8663</v>
      </c>
      <c r="Q1400" s="27">
        <v>0</v>
      </c>
      <c r="R1400" s="27">
        <v>0</v>
      </c>
      <c r="S1400" s="27">
        <v>390930</v>
      </c>
      <c r="T1400" s="27">
        <v>366</v>
      </c>
      <c r="U1400" s="26" t="s">
        <v>26</v>
      </c>
      <c r="V1400" s="26" t="s">
        <v>26</v>
      </c>
      <c r="W1400" t="s">
        <v>23</v>
      </c>
      <c r="X1400">
        <f>SUM(SUMIFS(gen_fuel!$T$1:$T$7186,gen_fuel!$A$1:$A$7186,E1400,gen_fuel!$U$1:$U$7186,disposition!A1400,gen_fuel!$N$1:$N$7186,{"HYC","WND","SUN"}))</f>
        <v>0</v>
      </c>
      <c r="Y1400" s="8">
        <f t="shared" si="21"/>
        <v>43997</v>
      </c>
    </row>
    <row r="1401" spans="1:25" x14ac:dyDescent="0.25">
      <c r="A1401" s="26">
        <v>2013</v>
      </c>
      <c r="B1401" s="26">
        <v>9424</v>
      </c>
      <c r="C1401" s="26" t="s">
        <v>599</v>
      </c>
      <c r="D1401" s="26">
        <v>7</v>
      </c>
      <c r="E1401" s="26">
        <v>52151</v>
      </c>
      <c r="F1401" s="26" t="s">
        <v>23</v>
      </c>
      <c r="G1401" s="26" t="s">
        <v>600</v>
      </c>
      <c r="H1401" s="26" t="s">
        <v>247</v>
      </c>
      <c r="I1401" s="27">
        <v>788449</v>
      </c>
      <c r="J1401" s="27">
        <v>49023</v>
      </c>
      <c r="K1401" s="27">
        <v>837472</v>
      </c>
      <c r="L1401" s="27">
        <v>112481</v>
      </c>
      <c r="M1401" s="27">
        <v>712201</v>
      </c>
      <c r="N1401" s="27">
        <v>824682</v>
      </c>
      <c r="O1401" s="27">
        <v>0</v>
      </c>
      <c r="P1401" s="27">
        <v>12790</v>
      </c>
      <c r="Q1401" s="27">
        <v>0</v>
      </c>
      <c r="R1401" s="27">
        <v>0</v>
      </c>
      <c r="S1401" s="27">
        <v>837472</v>
      </c>
      <c r="T1401" s="27">
        <v>650</v>
      </c>
      <c r="U1401" s="26" t="s">
        <v>601</v>
      </c>
      <c r="V1401" s="26" t="s">
        <v>26</v>
      </c>
      <c r="W1401" t="s">
        <v>23</v>
      </c>
      <c r="X1401">
        <f>SUM(SUMIFS(gen_fuel!$T$1:$T$7186,gen_fuel!$A$1:$A$7186,E1401,gen_fuel!$U$1:$U$7186,disposition!A1401,gen_fuel!$N$1:$N$7186,{"HYC","WND","SUN"}))</f>
        <v>0</v>
      </c>
      <c r="Y1401" s="8">
        <f t="shared" si="21"/>
        <v>36233</v>
      </c>
    </row>
    <row r="1402" spans="1:25" x14ac:dyDescent="0.25">
      <c r="A1402" s="26">
        <v>2013</v>
      </c>
      <c r="B1402" s="26">
        <v>9348</v>
      </c>
      <c r="C1402" s="26" t="s">
        <v>602</v>
      </c>
      <c r="D1402" s="26">
        <v>7</v>
      </c>
      <c r="E1402" s="26">
        <v>52152</v>
      </c>
      <c r="F1402" s="26" t="s">
        <v>23</v>
      </c>
      <c r="G1402" s="26" t="s">
        <v>603</v>
      </c>
      <c r="H1402" s="26" t="s">
        <v>35</v>
      </c>
      <c r="I1402" s="27">
        <v>269222</v>
      </c>
      <c r="J1402" s="27">
        <v>31323</v>
      </c>
      <c r="K1402" s="27">
        <v>300545</v>
      </c>
      <c r="L1402" s="27">
        <v>0</v>
      </c>
      <c r="M1402" s="27">
        <v>300545</v>
      </c>
      <c r="N1402" s="27">
        <v>300545</v>
      </c>
      <c r="O1402" s="27">
        <v>0</v>
      </c>
      <c r="P1402" s="27">
        <v>0</v>
      </c>
      <c r="Q1402" s="27">
        <v>0</v>
      </c>
      <c r="R1402" s="27">
        <v>0</v>
      </c>
      <c r="S1402" s="27">
        <v>300545</v>
      </c>
      <c r="T1402" s="27"/>
      <c r="U1402" s="26" t="s">
        <v>26</v>
      </c>
      <c r="V1402" s="26" t="s">
        <v>26</v>
      </c>
      <c r="W1402" t="s">
        <v>23</v>
      </c>
      <c r="X1402">
        <f>SUM(SUMIFS(gen_fuel!$T$1:$T$7186,gen_fuel!$A$1:$A$7186,E1402,gen_fuel!$U$1:$U$7186,disposition!A1402,gen_fuel!$N$1:$N$7186,{"HYC","WND","SUN"}))</f>
        <v>0</v>
      </c>
      <c r="Y1402" s="8">
        <f t="shared" si="21"/>
        <v>31323</v>
      </c>
    </row>
    <row r="1403" spans="1:25" x14ac:dyDescent="0.25">
      <c r="A1403" s="26">
        <v>2013</v>
      </c>
      <c r="B1403" s="26">
        <v>12687</v>
      </c>
      <c r="C1403" s="26" t="s">
        <v>604</v>
      </c>
      <c r="D1403" s="26">
        <v>7</v>
      </c>
      <c r="E1403" s="26">
        <v>52169</v>
      </c>
      <c r="F1403" s="26" t="s">
        <v>23</v>
      </c>
      <c r="G1403" s="26" t="s">
        <v>605</v>
      </c>
      <c r="H1403" s="26" t="s">
        <v>48</v>
      </c>
      <c r="I1403" s="27">
        <v>1371697</v>
      </c>
      <c r="J1403" s="27">
        <v>0</v>
      </c>
      <c r="K1403" s="27">
        <v>1371697</v>
      </c>
      <c r="L1403" s="27">
        <v>30101</v>
      </c>
      <c r="M1403" s="27">
        <v>0</v>
      </c>
      <c r="N1403" s="27">
        <v>30101</v>
      </c>
      <c r="O1403" s="27">
        <v>118213</v>
      </c>
      <c r="P1403" s="27">
        <v>1222554</v>
      </c>
      <c r="Q1403" s="27">
        <v>0</v>
      </c>
      <c r="R1403" s="27">
        <v>829</v>
      </c>
      <c r="S1403" s="27">
        <v>1371697</v>
      </c>
      <c r="T1403" s="27">
        <v>43583</v>
      </c>
      <c r="U1403" s="26" t="s">
        <v>26</v>
      </c>
      <c r="V1403" s="26" t="s">
        <v>1416</v>
      </c>
      <c r="W1403" t="s">
        <v>23</v>
      </c>
      <c r="X1403">
        <f>SUM(SUMIFS(gen_fuel!$T$1:$T$7186,gen_fuel!$A$1:$A$7186,E1403,gen_fuel!$U$1:$U$7186,disposition!A1403,gen_fuel!$N$1:$N$7186,{"HYC","WND","SUN"}))</f>
        <v>0</v>
      </c>
      <c r="Y1403" s="8">
        <f t="shared" si="21"/>
        <v>-1341596</v>
      </c>
    </row>
    <row r="1404" spans="1:25" x14ac:dyDescent="0.25">
      <c r="A1404" s="26">
        <v>2013</v>
      </c>
      <c r="B1404" s="26">
        <v>7168</v>
      </c>
      <c r="C1404" s="26" t="s">
        <v>607</v>
      </c>
      <c r="D1404" s="26">
        <v>7</v>
      </c>
      <c r="E1404" s="26">
        <v>52175</v>
      </c>
      <c r="F1404" s="26" t="s">
        <v>23</v>
      </c>
      <c r="G1404" s="26" t="s">
        <v>608</v>
      </c>
      <c r="H1404" s="26" t="s">
        <v>25</v>
      </c>
      <c r="I1404" s="27">
        <v>214610</v>
      </c>
      <c r="J1404" s="27">
        <v>1479679</v>
      </c>
      <c r="K1404" s="27">
        <v>1694289</v>
      </c>
      <c r="L1404" s="27">
        <v>0</v>
      </c>
      <c r="M1404" s="27">
        <v>1694289</v>
      </c>
      <c r="N1404" s="27">
        <v>1694289</v>
      </c>
      <c r="O1404" s="27">
        <v>0</v>
      </c>
      <c r="P1404" s="27">
        <v>0</v>
      </c>
      <c r="Q1404" s="27"/>
      <c r="R1404" s="27">
        <v>0</v>
      </c>
      <c r="S1404" s="27">
        <v>1694289</v>
      </c>
      <c r="T1404" s="27"/>
      <c r="U1404" s="26" t="s">
        <v>26</v>
      </c>
      <c r="V1404" s="26" t="s">
        <v>26</v>
      </c>
      <c r="W1404" t="s">
        <v>23</v>
      </c>
      <c r="X1404">
        <f>SUM(SUMIFS(gen_fuel!$T$1:$T$7186,gen_fuel!$A$1:$A$7186,E1404,gen_fuel!$U$1:$U$7186,disposition!A1404,gen_fuel!$N$1:$N$7186,{"HYC","WND","SUN"}))</f>
        <v>0</v>
      </c>
      <c r="Y1404" s="8">
        <f t="shared" si="21"/>
        <v>1479679</v>
      </c>
    </row>
    <row r="1405" spans="1:25" x14ac:dyDescent="0.25">
      <c r="A1405" s="26">
        <v>2013</v>
      </c>
      <c r="B1405" s="26">
        <v>18617</v>
      </c>
      <c r="C1405" s="26" t="s">
        <v>609</v>
      </c>
      <c r="D1405" s="26">
        <v>7</v>
      </c>
      <c r="E1405" s="26">
        <v>52184</v>
      </c>
      <c r="F1405" s="26" t="s">
        <v>23</v>
      </c>
      <c r="G1405" s="26" t="s">
        <v>610</v>
      </c>
      <c r="H1405" s="26" t="s">
        <v>611</v>
      </c>
      <c r="I1405" s="27">
        <v>61529</v>
      </c>
      <c r="J1405" s="27">
        <v>80039</v>
      </c>
      <c r="K1405" s="27">
        <v>141568</v>
      </c>
      <c r="L1405" s="27">
        <v>0</v>
      </c>
      <c r="M1405" s="27">
        <v>141568</v>
      </c>
      <c r="N1405" s="27">
        <v>141568</v>
      </c>
      <c r="O1405" s="27">
        <v>0</v>
      </c>
      <c r="P1405" s="27">
        <v>0</v>
      </c>
      <c r="Q1405" s="27">
        <v>0</v>
      </c>
      <c r="R1405" s="27">
        <v>0</v>
      </c>
      <c r="S1405" s="27">
        <v>141568</v>
      </c>
      <c r="T1405" s="27"/>
      <c r="U1405" s="26" t="s">
        <v>313</v>
      </c>
      <c r="V1405" s="26" t="s">
        <v>26</v>
      </c>
      <c r="W1405" t="s">
        <v>23</v>
      </c>
      <c r="X1405">
        <f>SUM(SUMIFS(gen_fuel!$T$1:$T$7186,gen_fuel!$A$1:$A$7186,E1405,gen_fuel!$U$1:$U$7186,disposition!A1405,gen_fuel!$N$1:$N$7186,{"HYC","WND","SUN"}))</f>
        <v>0</v>
      </c>
      <c r="Y1405" s="8">
        <f t="shared" si="21"/>
        <v>80039</v>
      </c>
    </row>
    <row r="1406" spans="1:25" x14ac:dyDescent="0.25">
      <c r="A1406" s="26">
        <v>2013</v>
      </c>
      <c r="B1406" s="26">
        <v>56605</v>
      </c>
      <c r="C1406" s="26" t="s">
        <v>612</v>
      </c>
      <c r="D1406" s="26">
        <v>7</v>
      </c>
      <c r="E1406" s="26">
        <v>52193</v>
      </c>
      <c r="F1406" s="26" t="s">
        <v>23</v>
      </c>
      <c r="G1406" s="26" t="s">
        <v>613</v>
      </c>
      <c r="H1406" s="26" t="s">
        <v>614</v>
      </c>
      <c r="I1406" s="27">
        <v>1010992</v>
      </c>
      <c r="J1406" s="27">
        <v>0</v>
      </c>
      <c r="K1406" s="27">
        <v>1010992</v>
      </c>
      <c r="L1406" s="27">
        <v>0</v>
      </c>
      <c r="M1406" s="27">
        <v>711312</v>
      </c>
      <c r="N1406" s="27">
        <v>711312</v>
      </c>
      <c r="O1406" s="27">
        <v>0</v>
      </c>
      <c r="P1406" s="27">
        <v>273400</v>
      </c>
      <c r="Q1406" s="27">
        <v>0</v>
      </c>
      <c r="R1406" s="27">
        <v>26280</v>
      </c>
      <c r="S1406" s="27">
        <v>1010992</v>
      </c>
      <c r="T1406" s="27">
        <v>10252</v>
      </c>
      <c r="U1406" s="26" t="s">
        <v>26</v>
      </c>
      <c r="V1406" s="26" t="s">
        <v>615</v>
      </c>
      <c r="W1406" t="s">
        <v>23</v>
      </c>
      <c r="X1406">
        <f>SUM(SUMIFS(gen_fuel!$T$1:$T$7186,gen_fuel!$A$1:$A$7186,E1406,gen_fuel!$U$1:$U$7186,disposition!A1406,gen_fuel!$N$1:$N$7186,{"HYC","WND","SUN"}))</f>
        <v>0</v>
      </c>
      <c r="Y1406" s="8">
        <f t="shared" si="21"/>
        <v>-299680</v>
      </c>
    </row>
    <row r="1407" spans="1:25" x14ac:dyDescent="0.25">
      <c r="A1407" s="26">
        <v>2013</v>
      </c>
      <c r="B1407" s="26">
        <v>17610</v>
      </c>
      <c r="C1407" s="26" t="s">
        <v>1188</v>
      </c>
      <c r="D1407" s="26">
        <v>7</v>
      </c>
      <c r="E1407" s="26">
        <v>54004</v>
      </c>
      <c r="F1407" s="26" t="s">
        <v>23</v>
      </c>
      <c r="G1407" s="26" t="s">
        <v>1417</v>
      </c>
      <c r="H1407" s="26" t="s">
        <v>69</v>
      </c>
      <c r="I1407" s="27">
        <v>450176</v>
      </c>
      <c r="J1407" s="27">
        <v>90947</v>
      </c>
      <c r="K1407" s="27">
        <v>541123</v>
      </c>
      <c r="L1407" s="27">
        <v>0</v>
      </c>
      <c r="M1407" s="27">
        <v>540096</v>
      </c>
      <c r="N1407" s="27">
        <v>540096</v>
      </c>
      <c r="O1407" s="27">
        <v>0</v>
      </c>
      <c r="P1407" s="27">
        <v>1027</v>
      </c>
      <c r="Q1407" s="27">
        <v>0</v>
      </c>
      <c r="R1407" s="27">
        <v>0</v>
      </c>
      <c r="S1407" s="27">
        <v>541123</v>
      </c>
      <c r="T1407" s="27">
        <v>33</v>
      </c>
      <c r="U1407" s="26" t="s">
        <v>1190</v>
      </c>
      <c r="V1407" s="26" t="s">
        <v>26</v>
      </c>
      <c r="W1407" t="s">
        <v>23</v>
      </c>
      <c r="X1407">
        <f>SUM(SUMIFS(gen_fuel!$T$1:$T$7186,gen_fuel!$A$1:$A$7186,E1407,gen_fuel!$U$1:$U$7186,disposition!A1407,gen_fuel!$N$1:$N$7186,{"HYC","WND","SUN"}))</f>
        <v>0</v>
      </c>
      <c r="Y1407" s="8">
        <f t="shared" si="21"/>
        <v>89920</v>
      </c>
    </row>
    <row r="1408" spans="1:25" x14ac:dyDescent="0.25">
      <c r="A1408" s="26">
        <v>2013</v>
      </c>
      <c r="B1408" s="26">
        <v>55738</v>
      </c>
      <c r="C1408" s="26" t="s">
        <v>276</v>
      </c>
      <c r="D1408" s="26">
        <v>7</v>
      </c>
      <c r="E1408" s="26">
        <v>54085</v>
      </c>
      <c r="F1408" s="26" t="s">
        <v>23</v>
      </c>
      <c r="G1408" s="26" t="s">
        <v>616</v>
      </c>
      <c r="H1408" s="26" t="s">
        <v>83</v>
      </c>
      <c r="I1408" s="27">
        <v>460151</v>
      </c>
      <c r="J1408" s="27">
        <v>390614</v>
      </c>
      <c r="K1408" s="27">
        <v>850765</v>
      </c>
      <c r="L1408" s="27">
        <v>0</v>
      </c>
      <c r="M1408" s="27">
        <v>850063</v>
      </c>
      <c r="N1408" s="27">
        <v>850063</v>
      </c>
      <c r="O1408" s="27">
        <v>0</v>
      </c>
      <c r="P1408" s="27">
        <v>702</v>
      </c>
      <c r="Q1408" s="27">
        <v>0</v>
      </c>
      <c r="R1408" s="27">
        <v>0</v>
      </c>
      <c r="S1408" s="27">
        <v>850765</v>
      </c>
      <c r="T1408" s="27">
        <v>70</v>
      </c>
      <c r="U1408" s="26" t="s">
        <v>26</v>
      </c>
      <c r="V1408" s="26" t="s">
        <v>26</v>
      </c>
      <c r="W1408" t="s">
        <v>23</v>
      </c>
      <c r="X1408">
        <f>SUM(SUMIFS(gen_fuel!$T$1:$T$7186,gen_fuel!$A$1:$A$7186,E1408,gen_fuel!$U$1:$U$7186,disposition!A1408,gen_fuel!$N$1:$N$7186,{"HYC","WND","SUN"}))</f>
        <v>0</v>
      </c>
      <c r="Y1408" s="8">
        <f t="shared" si="21"/>
        <v>389912</v>
      </c>
    </row>
    <row r="1409" spans="1:25" x14ac:dyDescent="0.25">
      <c r="A1409" s="26">
        <v>2013</v>
      </c>
      <c r="B1409" s="26">
        <v>9390</v>
      </c>
      <c r="C1409" s="26" t="s">
        <v>617</v>
      </c>
      <c r="D1409" s="26">
        <v>7</v>
      </c>
      <c r="E1409" s="26">
        <v>54087</v>
      </c>
      <c r="F1409" s="26" t="s">
        <v>23</v>
      </c>
      <c r="G1409" s="26" t="s">
        <v>618</v>
      </c>
      <c r="H1409" s="26" t="s">
        <v>247</v>
      </c>
      <c r="I1409" s="27">
        <v>540849</v>
      </c>
      <c r="J1409" s="27">
        <v>34043</v>
      </c>
      <c r="K1409" s="27">
        <v>574892</v>
      </c>
      <c r="L1409" s="27">
        <v>0</v>
      </c>
      <c r="M1409" s="27">
        <v>565381</v>
      </c>
      <c r="N1409" s="27">
        <v>565381</v>
      </c>
      <c r="O1409" s="27">
        <v>0</v>
      </c>
      <c r="P1409" s="27">
        <v>0</v>
      </c>
      <c r="Q1409" s="27">
        <v>0</v>
      </c>
      <c r="R1409" s="27">
        <v>9511</v>
      </c>
      <c r="S1409" s="27">
        <v>574892</v>
      </c>
      <c r="T1409" s="27"/>
      <c r="U1409" s="26" t="s">
        <v>1418</v>
      </c>
      <c r="V1409" s="26" t="s">
        <v>1419</v>
      </c>
      <c r="W1409" t="s">
        <v>23</v>
      </c>
      <c r="X1409">
        <f>SUM(SUMIFS(gen_fuel!$T$1:$T$7186,gen_fuel!$A$1:$A$7186,E1409,gen_fuel!$U$1:$U$7186,disposition!A1409,gen_fuel!$N$1:$N$7186,{"HYC","WND","SUN"}))</f>
        <v>0</v>
      </c>
      <c r="Y1409" s="8">
        <f t="shared" si="21"/>
        <v>24532</v>
      </c>
    </row>
    <row r="1410" spans="1:25" x14ac:dyDescent="0.25">
      <c r="A1410" s="26">
        <v>2013</v>
      </c>
      <c r="B1410" s="26">
        <v>9312</v>
      </c>
      <c r="C1410" s="26" t="s">
        <v>621</v>
      </c>
      <c r="D1410" s="26">
        <v>7</v>
      </c>
      <c r="E1410" s="26">
        <v>54091</v>
      </c>
      <c r="F1410" s="26" t="s">
        <v>23</v>
      </c>
      <c r="G1410" s="26" t="s">
        <v>622</v>
      </c>
      <c r="H1410" s="26" t="s">
        <v>25</v>
      </c>
      <c r="I1410" s="27">
        <v>796966</v>
      </c>
      <c r="J1410" s="27">
        <v>218966</v>
      </c>
      <c r="K1410" s="27">
        <v>1015932</v>
      </c>
      <c r="L1410" s="27"/>
      <c r="M1410" s="27">
        <v>1015932</v>
      </c>
      <c r="N1410" s="27">
        <v>1015932</v>
      </c>
      <c r="O1410" s="27">
        <v>0</v>
      </c>
      <c r="P1410" s="27">
        <v>0</v>
      </c>
      <c r="Q1410" s="27">
        <v>0</v>
      </c>
      <c r="R1410" s="27">
        <v>0</v>
      </c>
      <c r="S1410" s="27">
        <v>1015932</v>
      </c>
      <c r="T1410" s="27"/>
      <c r="U1410" s="26" t="s">
        <v>26</v>
      </c>
      <c r="V1410" s="26" t="s">
        <v>26</v>
      </c>
      <c r="W1410" t="s">
        <v>23</v>
      </c>
      <c r="X1410">
        <f>SUM(SUMIFS(gen_fuel!$T$1:$T$7186,gen_fuel!$A$1:$A$7186,E1410,gen_fuel!$U$1:$U$7186,disposition!A1410,gen_fuel!$N$1:$N$7186,{"HYC","WND","SUN"}))</f>
        <v>0</v>
      </c>
      <c r="Y1410" s="8">
        <f t="shared" si="21"/>
        <v>218966</v>
      </c>
    </row>
    <row r="1411" spans="1:25" x14ac:dyDescent="0.25">
      <c r="A1411" s="26">
        <v>2013</v>
      </c>
      <c r="B1411" s="26">
        <v>9393</v>
      </c>
      <c r="C1411" s="26" t="s">
        <v>623</v>
      </c>
      <c r="D1411" s="26">
        <v>7</v>
      </c>
      <c r="E1411" s="26">
        <v>54096</v>
      </c>
      <c r="F1411" s="26" t="s">
        <v>23</v>
      </c>
      <c r="G1411" s="26" t="s">
        <v>624</v>
      </c>
      <c r="H1411" s="26" t="s">
        <v>103</v>
      </c>
      <c r="I1411" s="27">
        <v>568240</v>
      </c>
      <c r="J1411" s="27">
        <v>108550</v>
      </c>
      <c r="K1411" s="27">
        <v>676790</v>
      </c>
      <c r="L1411" s="27">
        <v>0</v>
      </c>
      <c r="M1411" s="27">
        <v>676790</v>
      </c>
      <c r="N1411" s="27">
        <v>676790</v>
      </c>
      <c r="O1411" s="27">
        <v>0</v>
      </c>
      <c r="P1411" s="27">
        <v>0</v>
      </c>
      <c r="Q1411" s="27">
        <v>0</v>
      </c>
      <c r="R1411" s="27">
        <v>0</v>
      </c>
      <c r="S1411" s="27">
        <v>676790</v>
      </c>
      <c r="T1411" s="27"/>
      <c r="U1411" s="26" t="s">
        <v>26</v>
      </c>
      <c r="V1411" s="26" t="s">
        <v>26</v>
      </c>
      <c r="W1411" t="s">
        <v>23</v>
      </c>
      <c r="X1411">
        <f>SUM(SUMIFS(gen_fuel!$T$1:$T$7186,gen_fuel!$A$1:$A$7186,E1411,gen_fuel!$U$1:$U$7186,disposition!A1411,gen_fuel!$N$1:$N$7186,{"HYC","WND","SUN"}))</f>
        <v>0</v>
      </c>
      <c r="Y1411" s="8">
        <f t="shared" ref="Y1411:Y1474" si="22">SUM(J1411,X1411)-SUM(O1411:R1411)</f>
        <v>108550</v>
      </c>
    </row>
    <row r="1412" spans="1:25" x14ac:dyDescent="0.25">
      <c r="A1412" s="26">
        <v>2013</v>
      </c>
      <c r="B1412" s="26">
        <v>9385</v>
      </c>
      <c r="C1412" s="26" t="s">
        <v>395</v>
      </c>
      <c r="D1412" s="26">
        <v>7</v>
      </c>
      <c r="E1412" s="26">
        <v>54097</v>
      </c>
      <c r="F1412" s="26" t="s">
        <v>23</v>
      </c>
      <c r="G1412" s="26" t="s">
        <v>625</v>
      </c>
      <c r="H1412" s="26" t="s">
        <v>61</v>
      </c>
      <c r="I1412" s="27">
        <v>418982</v>
      </c>
      <c r="J1412" s="27">
        <v>157135</v>
      </c>
      <c r="K1412" s="27">
        <v>576117</v>
      </c>
      <c r="L1412" s="27">
        <v>0</v>
      </c>
      <c r="M1412" s="27">
        <v>576117</v>
      </c>
      <c r="N1412" s="27">
        <v>576117</v>
      </c>
      <c r="O1412" s="27">
        <v>0</v>
      </c>
      <c r="P1412" s="27">
        <v>0</v>
      </c>
      <c r="Q1412" s="27">
        <v>0</v>
      </c>
      <c r="R1412" s="27">
        <v>0</v>
      </c>
      <c r="S1412" s="27">
        <v>576117</v>
      </c>
      <c r="T1412" s="27"/>
      <c r="U1412" s="26" t="s">
        <v>122</v>
      </c>
      <c r="V1412" s="26" t="s">
        <v>26</v>
      </c>
      <c r="W1412" t="s">
        <v>23</v>
      </c>
      <c r="X1412">
        <f>SUM(SUMIFS(gen_fuel!$T$1:$T$7186,gen_fuel!$A$1:$A$7186,E1412,gen_fuel!$U$1:$U$7186,disposition!A1412,gen_fuel!$N$1:$N$7186,{"HYC","WND","SUN"}))</f>
        <v>0</v>
      </c>
      <c r="Y1412" s="8">
        <f t="shared" si="22"/>
        <v>157135</v>
      </c>
    </row>
    <row r="1413" spans="1:25" x14ac:dyDescent="0.25">
      <c r="A1413" s="26">
        <v>2013</v>
      </c>
      <c r="B1413" s="26">
        <v>54738</v>
      </c>
      <c r="C1413" s="26" t="s">
        <v>626</v>
      </c>
      <c r="D1413" s="26">
        <v>7</v>
      </c>
      <c r="E1413" s="26">
        <v>54098</v>
      </c>
      <c r="F1413" s="26" t="s">
        <v>23</v>
      </c>
      <c r="G1413" s="26" t="s">
        <v>627</v>
      </c>
      <c r="H1413" s="26" t="s">
        <v>115</v>
      </c>
      <c r="I1413" s="27">
        <v>182267</v>
      </c>
      <c r="J1413" s="27">
        <v>114725</v>
      </c>
      <c r="K1413" s="27">
        <v>296992</v>
      </c>
      <c r="L1413" s="27">
        <v>2458</v>
      </c>
      <c r="M1413" s="27">
        <v>294534</v>
      </c>
      <c r="N1413" s="27">
        <v>296992</v>
      </c>
      <c r="O1413" s="27">
        <v>0</v>
      </c>
      <c r="P1413" s="27">
        <v>0</v>
      </c>
      <c r="Q1413" s="27"/>
      <c r="R1413" s="27">
        <v>0</v>
      </c>
      <c r="S1413" s="27">
        <v>296992</v>
      </c>
      <c r="T1413" s="27"/>
      <c r="U1413" s="26" t="s">
        <v>26</v>
      </c>
      <c r="V1413" s="26" t="s">
        <v>26</v>
      </c>
      <c r="W1413" t="s">
        <v>23</v>
      </c>
      <c r="X1413">
        <f>SUM(SUMIFS(gen_fuel!$T$1:$T$7186,gen_fuel!$A$1:$A$7186,E1413,gen_fuel!$U$1:$U$7186,disposition!A1413,gen_fuel!$N$1:$N$7186,{"HYC","WND","SUN"}))</f>
        <v>0</v>
      </c>
      <c r="Y1413" s="8">
        <f t="shared" si="22"/>
        <v>114725</v>
      </c>
    </row>
    <row r="1414" spans="1:25" x14ac:dyDescent="0.25">
      <c r="A1414" s="26">
        <v>2013</v>
      </c>
      <c r="B1414" s="26">
        <v>9350</v>
      </c>
      <c r="C1414" s="26" t="s">
        <v>628</v>
      </c>
      <c r="D1414" s="26">
        <v>7</v>
      </c>
      <c r="E1414" s="26">
        <v>54099</v>
      </c>
      <c r="F1414" s="26" t="s">
        <v>23</v>
      </c>
      <c r="G1414" s="26" t="s">
        <v>629</v>
      </c>
      <c r="H1414" s="26" t="s">
        <v>40</v>
      </c>
      <c r="I1414" s="27">
        <v>221276</v>
      </c>
      <c r="J1414" s="27">
        <v>111454</v>
      </c>
      <c r="K1414" s="27">
        <v>332730</v>
      </c>
      <c r="L1414" s="27"/>
      <c r="M1414" s="27">
        <v>332646</v>
      </c>
      <c r="N1414" s="27">
        <v>332646</v>
      </c>
      <c r="O1414" s="27">
        <v>0</v>
      </c>
      <c r="P1414" s="27">
        <v>84</v>
      </c>
      <c r="Q1414" s="27"/>
      <c r="R1414" s="27">
        <v>0</v>
      </c>
      <c r="S1414" s="27">
        <v>332730</v>
      </c>
      <c r="T1414" s="27">
        <v>5</v>
      </c>
      <c r="U1414" s="26" t="s">
        <v>26</v>
      </c>
      <c r="V1414" s="26" t="s">
        <v>26</v>
      </c>
      <c r="W1414" t="s">
        <v>23</v>
      </c>
      <c r="X1414">
        <f>SUM(SUMIFS(gen_fuel!$T$1:$T$7186,gen_fuel!$A$1:$A$7186,E1414,gen_fuel!$U$1:$U$7186,disposition!A1414,gen_fuel!$N$1:$N$7186,{"HYC","WND","SUN"}))</f>
        <v>0</v>
      </c>
      <c r="Y1414" s="8">
        <f t="shared" si="22"/>
        <v>111370</v>
      </c>
    </row>
    <row r="1415" spans="1:25" x14ac:dyDescent="0.25">
      <c r="A1415" s="26">
        <v>2013</v>
      </c>
      <c r="B1415" s="26">
        <v>9382</v>
      </c>
      <c r="C1415" s="26" t="s">
        <v>630</v>
      </c>
      <c r="D1415" s="26">
        <v>7</v>
      </c>
      <c r="E1415" s="26">
        <v>54100</v>
      </c>
      <c r="F1415" s="26" t="s">
        <v>23</v>
      </c>
      <c r="G1415" s="26" t="s">
        <v>631</v>
      </c>
      <c r="H1415" s="26" t="s">
        <v>90</v>
      </c>
      <c r="I1415" s="27">
        <v>178273</v>
      </c>
      <c r="J1415" s="27">
        <v>162017</v>
      </c>
      <c r="K1415" s="27">
        <v>340290</v>
      </c>
      <c r="L1415" s="27">
        <v>0</v>
      </c>
      <c r="M1415" s="27">
        <v>340290</v>
      </c>
      <c r="N1415" s="27">
        <v>340290</v>
      </c>
      <c r="O1415" s="27">
        <v>0</v>
      </c>
      <c r="P1415" s="27">
        <v>0</v>
      </c>
      <c r="Q1415" s="27">
        <v>0</v>
      </c>
      <c r="R1415" s="27">
        <v>0</v>
      </c>
      <c r="S1415" s="27">
        <v>340290</v>
      </c>
      <c r="T1415" s="27"/>
      <c r="U1415" s="26" t="s">
        <v>26</v>
      </c>
      <c r="V1415" s="26" t="s">
        <v>26</v>
      </c>
      <c r="W1415" t="s">
        <v>23</v>
      </c>
      <c r="X1415">
        <f>SUM(SUMIFS(gen_fuel!$T$1:$T$7186,gen_fuel!$A$1:$A$7186,E1415,gen_fuel!$U$1:$U$7186,disposition!A1415,gen_fuel!$N$1:$N$7186,{"HYC","WND","SUN"}))</f>
        <v>0</v>
      </c>
      <c r="Y1415" s="8">
        <f t="shared" si="22"/>
        <v>162017</v>
      </c>
    </row>
    <row r="1416" spans="1:25" x14ac:dyDescent="0.25">
      <c r="A1416" s="26">
        <v>2013</v>
      </c>
      <c r="B1416" s="26">
        <v>5262</v>
      </c>
      <c r="C1416" s="26" t="s">
        <v>387</v>
      </c>
      <c r="D1416" s="26">
        <v>7</v>
      </c>
      <c r="E1416" s="26">
        <v>54104</v>
      </c>
      <c r="F1416" s="26" t="s">
        <v>23</v>
      </c>
      <c r="G1416" s="26" t="s">
        <v>633</v>
      </c>
      <c r="H1416" s="26" t="s">
        <v>210</v>
      </c>
      <c r="I1416" s="27">
        <v>758692</v>
      </c>
      <c r="J1416" s="27">
        <v>291255</v>
      </c>
      <c r="K1416" s="27">
        <v>1049947</v>
      </c>
      <c r="L1416" s="27">
        <v>0</v>
      </c>
      <c r="M1416" s="27">
        <v>1049947</v>
      </c>
      <c r="N1416" s="27">
        <v>1049947</v>
      </c>
      <c r="O1416" s="27">
        <v>0</v>
      </c>
      <c r="P1416" s="27">
        <v>0</v>
      </c>
      <c r="Q1416" s="27">
        <v>0</v>
      </c>
      <c r="R1416" s="27">
        <v>0</v>
      </c>
      <c r="S1416" s="27">
        <v>1049947</v>
      </c>
      <c r="T1416" s="27"/>
      <c r="U1416" s="26" t="s">
        <v>26</v>
      </c>
      <c r="V1416" s="26" t="s">
        <v>26</v>
      </c>
      <c r="W1416" t="s">
        <v>23</v>
      </c>
      <c r="X1416">
        <f>SUM(SUMIFS(gen_fuel!$T$1:$T$7186,gen_fuel!$A$1:$A$7186,E1416,gen_fuel!$U$1:$U$7186,disposition!A1416,gen_fuel!$N$1:$N$7186,{"HYC","WND","SUN"}))</f>
        <v>0</v>
      </c>
      <c r="Y1416" s="8">
        <f t="shared" si="22"/>
        <v>291255</v>
      </c>
    </row>
    <row r="1417" spans="1:25" x14ac:dyDescent="0.25">
      <c r="A1417" s="26">
        <v>2013</v>
      </c>
      <c r="B1417" s="26">
        <v>56616</v>
      </c>
      <c r="C1417" s="26" t="s">
        <v>634</v>
      </c>
      <c r="D1417" s="26">
        <v>7</v>
      </c>
      <c r="E1417" s="26">
        <v>54207</v>
      </c>
      <c r="F1417" s="26" t="s">
        <v>23</v>
      </c>
      <c r="G1417" s="26" t="s">
        <v>635</v>
      </c>
      <c r="H1417" s="26" t="s">
        <v>121</v>
      </c>
      <c r="I1417" s="27">
        <v>35470</v>
      </c>
      <c r="J1417" s="27">
        <v>0</v>
      </c>
      <c r="K1417" s="27">
        <v>35470</v>
      </c>
      <c r="L1417" s="27">
        <v>3547</v>
      </c>
      <c r="M1417" s="27">
        <v>31923</v>
      </c>
      <c r="N1417" s="27">
        <v>35470</v>
      </c>
      <c r="O1417" s="27">
        <v>0</v>
      </c>
      <c r="P1417" s="27">
        <v>0</v>
      </c>
      <c r="Q1417" s="27">
        <v>0</v>
      </c>
      <c r="R1417" s="27">
        <v>0</v>
      </c>
      <c r="S1417" s="27">
        <v>35470</v>
      </c>
      <c r="T1417" s="27"/>
      <c r="U1417" s="26" t="s">
        <v>26</v>
      </c>
      <c r="V1417" s="26" t="s">
        <v>26</v>
      </c>
      <c r="W1417" t="s">
        <v>23</v>
      </c>
      <c r="X1417">
        <f>SUM(SUMIFS(gen_fuel!$T$1:$T$7186,gen_fuel!$A$1:$A$7186,E1417,gen_fuel!$U$1:$U$7186,disposition!A1417,gen_fuel!$N$1:$N$7186,{"HYC","WND","SUN"}))</f>
        <v>0</v>
      </c>
      <c r="Y1417" s="8">
        <f t="shared" si="22"/>
        <v>0</v>
      </c>
    </row>
    <row r="1418" spans="1:25" x14ac:dyDescent="0.25">
      <c r="A1418" s="26">
        <v>2013</v>
      </c>
      <c r="B1418" s="26">
        <v>491</v>
      </c>
      <c r="C1418" s="26" t="s">
        <v>636</v>
      </c>
      <c r="D1418" s="26">
        <v>7</v>
      </c>
      <c r="E1418" s="26">
        <v>54210</v>
      </c>
      <c r="F1418" s="26" t="s">
        <v>23</v>
      </c>
      <c r="G1418" s="26" t="s">
        <v>637</v>
      </c>
      <c r="H1418" s="26" t="s">
        <v>590</v>
      </c>
      <c r="I1418" s="27">
        <v>67805</v>
      </c>
      <c r="J1418" s="27">
        <v>62187</v>
      </c>
      <c r="K1418" s="27">
        <v>129992</v>
      </c>
      <c r="L1418" s="27">
        <v>0</v>
      </c>
      <c r="M1418" s="27">
        <v>129992</v>
      </c>
      <c r="N1418" s="27">
        <v>129992</v>
      </c>
      <c r="O1418" s="27">
        <v>0</v>
      </c>
      <c r="P1418" s="27">
        <v>0</v>
      </c>
      <c r="Q1418" s="27">
        <v>0</v>
      </c>
      <c r="R1418" s="27">
        <v>0</v>
      </c>
      <c r="S1418" s="27">
        <v>129992</v>
      </c>
      <c r="T1418" s="27"/>
      <c r="U1418" s="26" t="s">
        <v>26</v>
      </c>
      <c r="V1418" s="26" t="s">
        <v>26</v>
      </c>
      <c r="W1418" t="s">
        <v>23</v>
      </c>
      <c r="X1418">
        <f>SUM(SUMIFS(gen_fuel!$T$1:$T$7186,gen_fuel!$A$1:$A$7186,E1418,gen_fuel!$U$1:$U$7186,disposition!A1418,gen_fuel!$N$1:$N$7186,{"HYC","WND","SUN"}))</f>
        <v>0</v>
      </c>
      <c r="Y1418" s="8">
        <f t="shared" si="22"/>
        <v>62187</v>
      </c>
    </row>
    <row r="1419" spans="1:25" x14ac:dyDescent="0.25">
      <c r="A1419" s="26">
        <v>2013</v>
      </c>
      <c r="B1419" s="26">
        <v>491</v>
      </c>
      <c r="C1419" s="26" t="s">
        <v>636</v>
      </c>
      <c r="D1419" s="26">
        <v>7</v>
      </c>
      <c r="E1419" s="26">
        <v>54211</v>
      </c>
      <c r="F1419" s="26" t="s">
        <v>23</v>
      </c>
      <c r="G1419" s="26" t="s">
        <v>638</v>
      </c>
      <c r="H1419" s="26" t="s">
        <v>176</v>
      </c>
      <c r="I1419" s="27">
        <v>53790</v>
      </c>
      <c r="J1419" s="27">
        <v>68363</v>
      </c>
      <c r="K1419" s="27">
        <v>122153</v>
      </c>
      <c r="L1419" s="27">
        <v>0</v>
      </c>
      <c r="M1419" s="27">
        <v>122153</v>
      </c>
      <c r="N1419" s="27">
        <v>122153</v>
      </c>
      <c r="O1419" s="27">
        <v>0</v>
      </c>
      <c r="P1419" s="27">
        <v>0</v>
      </c>
      <c r="Q1419" s="27">
        <v>0</v>
      </c>
      <c r="R1419" s="27">
        <v>0</v>
      </c>
      <c r="S1419" s="27">
        <v>122153</v>
      </c>
      <c r="T1419" s="27"/>
      <c r="U1419" s="26" t="s">
        <v>26</v>
      </c>
      <c r="V1419" s="26" t="s">
        <v>26</v>
      </c>
      <c r="W1419" t="s">
        <v>23</v>
      </c>
      <c r="X1419">
        <f>SUM(SUMIFS(gen_fuel!$T$1:$T$7186,gen_fuel!$A$1:$A$7186,E1419,gen_fuel!$U$1:$U$7186,disposition!A1419,gen_fuel!$N$1:$N$7186,{"HYC","WND","SUN"}))</f>
        <v>0</v>
      </c>
      <c r="Y1419" s="8">
        <f t="shared" si="22"/>
        <v>68363</v>
      </c>
    </row>
    <row r="1420" spans="1:25" x14ac:dyDescent="0.25">
      <c r="A1420" s="26">
        <v>2013</v>
      </c>
      <c r="B1420" s="26">
        <v>491</v>
      </c>
      <c r="C1420" s="26" t="s">
        <v>636</v>
      </c>
      <c r="D1420" s="26">
        <v>7</v>
      </c>
      <c r="E1420" s="26">
        <v>54212</v>
      </c>
      <c r="F1420" s="26" t="s">
        <v>23</v>
      </c>
      <c r="G1420" s="26" t="s">
        <v>639</v>
      </c>
      <c r="H1420" s="26" t="s">
        <v>176</v>
      </c>
      <c r="I1420" s="27">
        <v>34898</v>
      </c>
      <c r="J1420" s="27">
        <v>29465</v>
      </c>
      <c r="K1420" s="27">
        <v>64363</v>
      </c>
      <c r="L1420" s="27">
        <v>0</v>
      </c>
      <c r="M1420" s="27">
        <v>64363</v>
      </c>
      <c r="N1420" s="27">
        <v>64363</v>
      </c>
      <c r="O1420" s="27">
        <v>0</v>
      </c>
      <c r="P1420" s="27">
        <v>0</v>
      </c>
      <c r="Q1420" s="27">
        <v>0</v>
      </c>
      <c r="R1420" s="27">
        <v>0</v>
      </c>
      <c r="S1420" s="27">
        <v>64363</v>
      </c>
      <c r="T1420" s="27"/>
      <c r="U1420" s="26" t="s">
        <v>26</v>
      </c>
      <c r="V1420" s="26" t="s">
        <v>26</v>
      </c>
      <c r="W1420" t="s">
        <v>23</v>
      </c>
      <c r="X1420">
        <f>SUM(SUMIFS(gen_fuel!$T$1:$T$7186,gen_fuel!$A$1:$A$7186,E1420,gen_fuel!$U$1:$U$7186,disposition!A1420,gen_fuel!$N$1:$N$7186,{"HYC","WND","SUN"}))</f>
        <v>0</v>
      </c>
      <c r="Y1420" s="8">
        <f t="shared" si="22"/>
        <v>29465</v>
      </c>
    </row>
    <row r="1421" spans="1:25" x14ac:dyDescent="0.25">
      <c r="A1421" s="26">
        <v>2013</v>
      </c>
      <c r="B1421" s="26">
        <v>491</v>
      </c>
      <c r="C1421" s="26" t="s">
        <v>636</v>
      </c>
      <c r="D1421" s="26">
        <v>7</v>
      </c>
      <c r="E1421" s="26">
        <v>54213</v>
      </c>
      <c r="F1421" s="26" t="s">
        <v>23</v>
      </c>
      <c r="G1421" s="26" t="s">
        <v>640</v>
      </c>
      <c r="H1421" s="26" t="s">
        <v>590</v>
      </c>
      <c r="I1421" s="27">
        <v>36947</v>
      </c>
      <c r="J1421" s="27">
        <v>23157</v>
      </c>
      <c r="K1421" s="27">
        <v>60104</v>
      </c>
      <c r="L1421" s="27">
        <v>0</v>
      </c>
      <c r="M1421" s="27">
        <v>59950</v>
      </c>
      <c r="N1421" s="27">
        <v>59950</v>
      </c>
      <c r="O1421" s="27">
        <v>0</v>
      </c>
      <c r="P1421" s="27">
        <v>154</v>
      </c>
      <c r="Q1421" s="27">
        <v>0</v>
      </c>
      <c r="R1421" s="27">
        <v>0</v>
      </c>
      <c r="S1421" s="27">
        <v>60104</v>
      </c>
      <c r="T1421" s="27">
        <v>5</v>
      </c>
      <c r="U1421" s="26" t="s">
        <v>26</v>
      </c>
      <c r="V1421" s="26" t="s">
        <v>26</v>
      </c>
      <c r="W1421" t="s">
        <v>23</v>
      </c>
      <c r="X1421">
        <f>SUM(SUMIFS(gen_fuel!$T$1:$T$7186,gen_fuel!$A$1:$A$7186,E1421,gen_fuel!$U$1:$U$7186,disposition!A1421,gen_fuel!$N$1:$N$7186,{"HYC","WND","SUN"}))</f>
        <v>0</v>
      </c>
      <c r="Y1421" s="8">
        <f t="shared" si="22"/>
        <v>23003</v>
      </c>
    </row>
    <row r="1422" spans="1:25" x14ac:dyDescent="0.25">
      <c r="A1422" s="26">
        <v>2013</v>
      </c>
      <c r="B1422" s="26">
        <v>491</v>
      </c>
      <c r="C1422" s="26" t="s">
        <v>636</v>
      </c>
      <c r="D1422" s="26">
        <v>7</v>
      </c>
      <c r="E1422" s="26">
        <v>54214</v>
      </c>
      <c r="F1422" s="26" t="s">
        <v>23</v>
      </c>
      <c r="G1422" s="26" t="s">
        <v>641</v>
      </c>
      <c r="H1422" s="26" t="s">
        <v>176</v>
      </c>
      <c r="I1422" s="27">
        <v>38550</v>
      </c>
      <c r="J1422" s="27">
        <v>71260</v>
      </c>
      <c r="K1422" s="27">
        <v>109810</v>
      </c>
      <c r="L1422" s="27">
        <v>0</v>
      </c>
      <c r="M1422" s="27">
        <v>109810</v>
      </c>
      <c r="N1422" s="27">
        <v>109810</v>
      </c>
      <c r="O1422" s="27">
        <v>0</v>
      </c>
      <c r="P1422" s="27">
        <v>0</v>
      </c>
      <c r="Q1422" s="27">
        <v>0</v>
      </c>
      <c r="R1422" s="27">
        <v>0</v>
      </c>
      <c r="S1422" s="27">
        <v>109810</v>
      </c>
      <c r="T1422" s="27"/>
      <c r="U1422" s="26" t="s">
        <v>26</v>
      </c>
      <c r="V1422" s="26" t="s">
        <v>26</v>
      </c>
      <c r="W1422" t="s">
        <v>23</v>
      </c>
      <c r="X1422">
        <f>SUM(SUMIFS(gen_fuel!$T$1:$T$7186,gen_fuel!$A$1:$A$7186,E1422,gen_fuel!$U$1:$U$7186,disposition!A1422,gen_fuel!$N$1:$N$7186,{"HYC","WND","SUN"}))</f>
        <v>0</v>
      </c>
      <c r="Y1422" s="8">
        <f t="shared" si="22"/>
        <v>71260</v>
      </c>
    </row>
    <row r="1423" spans="1:25" x14ac:dyDescent="0.25">
      <c r="A1423" s="26">
        <v>2013</v>
      </c>
      <c r="B1423" s="26">
        <v>2053</v>
      </c>
      <c r="C1423" s="26" t="s">
        <v>642</v>
      </c>
      <c r="D1423" s="26">
        <v>7</v>
      </c>
      <c r="E1423" s="26">
        <v>54216</v>
      </c>
      <c r="F1423" s="26" t="s">
        <v>23</v>
      </c>
      <c r="G1423" s="26" t="s">
        <v>643</v>
      </c>
      <c r="H1423" s="26" t="s">
        <v>103</v>
      </c>
      <c r="I1423" s="27">
        <v>118392</v>
      </c>
      <c r="J1423" s="27">
        <v>124952</v>
      </c>
      <c r="K1423" s="27">
        <v>243344</v>
      </c>
      <c r="L1423" s="27">
        <v>0</v>
      </c>
      <c r="M1423" s="27">
        <v>243344</v>
      </c>
      <c r="N1423" s="27">
        <v>243344</v>
      </c>
      <c r="O1423" s="27">
        <v>0</v>
      </c>
      <c r="P1423" s="27">
        <v>0</v>
      </c>
      <c r="Q1423" s="27">
        <v>0</v>
      </c>
      <c r="R1423" s="27">
        <v>0</v>
      </c>
      <c r="S1423" s="27">
        <v>243344</v>
      </c>
      <c r="T1423" s="27">
        <v>4946</v>
      </c>
      <c r="U1423" s="26" t="s">
        <v>26</v>
      </c>
      <c r="V1423" s="26" t="s">
        <v>26</v>
      </c>
      <c r="W1423" t="s">
        <v>23</v>
      </c>
      <c r="X1423">
        <f>SUM(SUMIFS(gen_fuel!$T$1:$T$7186,gen_fuel!$A$1:$A$7186,E1423,gen_fuel!$U$1:$U$7186,disposition!A1423,gen_fuel!$N$1:$N$7186,{"HYC","WND","SUN"}))</f>
        <v>0</v>
      </c>
      <c r="Y1423" s="8">
        <f t="shared" si="22"/>
        <v>124952</v>
      </c>
    </row>
    <row r="1424" spans="1:25" x14ac:dyDescent="0.25">
      <c r="A1424" s="26">
        <v>2013</v>
      </c>
      <c r="B1424" s="26">
        <v>7209</v>
      </c>
      <c r="C1424" s="26" t="s">
        <v>1199</v>
      </c>
      <c r="D1424" s="26">
        <v>7</v>
      </c>
      <c r="E1424" s="26">
        <v>54225</v>
      </c>
      <c r="F1424" s="26" t="s">
        <v>23</v>
      </c>
      <c r="G1424" s="26" t="s">
        <v>1200</v>
      </c>
      <c r="H1424" s="26" t="s">
        <v>44</v>
      </c>
      <c r="I1424" s="27">
        <v>74142</v>
      </c>
      <c r="J1424" s="27">
        <v>2157</v>
      </c>
      <c r="K1424" s="27">
        <v>76299</v>
      </c>
      <c r="L1424" s="27">
        <v>0</v>
      </c>
      <c r="M1424" s="27">
        <v>76299</v>
      </c>
      <c r="N1424" s="27">
        <v>76299</v>
      </c>
      <c r="O1424" s="27">
        <v>0</v>
      </c>
      <c r="P1424" s="27">
        <v>0</v>
      </c>
      <c r="Q1424" s="27">
        <v>0</v>
      </c>
      <c r="R1424" s="27">
        <v>0</v>
      </c>
      <c r="S1424" s="27">
        <v>76299</v>
      </c>
      <c r="T1424" s="27"/>
      <c r="U1424" s="26" t="s">
        <v>26</v>
      </c>
      <c r="V1424" s="26" t="s">
        <v>26</v>
      </c>
      <c r="W1424" t="s">
        <v>23</v>
      </c>
      <c r="X1424">
        <f>SUM(SUMIFS(gen_fuel!$T$1:$T$7186,gen_fuel!$A$1:$A$7186,E1424,gen_fuel!$U$1:$U$7186,disposition!A1424,gen_fuel!$N$1:$N$7186,{"HYC","WND","SUN"}))</f>
        <v>0</v>
      </c>
      <c r="Y1424" s="8">
        <f t="shared" si="22"/>
        <v>2157</v>
      </c>
    </row>
    <row r="1425" spans="1:25" x14ac:dyDescent="0.25">
      <c r="A1425" s="26">
        <v>2013</v>
      </c>
      <c r="B1425" s="26">
        <v>14928</v>
      </c>
      <c r="C1425" s="26" t="s">
        <v>644</v>
      </c>
      <c r="D1425" s="26">
        <v>7</v>
      </c>
      <c r="E1425" s="26">
        <v>54236</v>
      </c>
      <c r="F1425" s="26" t="s">
        <v>23</v>
      </c>
      <c r="G1425" s="26" t="s">
        <v>645</v>
      </c>
      <c r="H1425" s="26" t="s">
        <v>496</v>
      </c>
      <c r="I1425" s="27">
        <v>84807</v>
      </c>
      <c r="J1425" s="27">
        <v>37886</v>
      </c>
      <c r="K1425" s="27">
        <v>122693</v>
      </c>
      <c r="L1425" s="27">
        <v>0</v>
      </c>
      <c r="M1425" s="27">
        <v>122098</v>
      </c>
      <c r="N1425" s="27">
        <v>122098</v>
      </c>
      <c r="O1425" s="27">
        <v>0</v>
      </c>
      <c r="P1425" s="27">
        <v>0</v>
      </c>
      <c r="Q1425" s="27">
        <v>0</v>
      </c>
      <c r="R1425" s="27">
        <v>595</v>
      </c>
      <c r="S1425" s="27">
        <v>122693</v>
      </c>
      <c r="T1425" s="27"/>
      <c r="U1425" s="26" t="s">
        <v>26</v>
      </c>
      <c r="V1425" s="26" t="s">
        <v>646</v>
      </c>
      <c r="W1425" t="s">
        <v>23</v>
      </c>
      <c r="X1425">
        <f>SUM(SUMIFS(gen_fuel!$T$1:$T$7186,gen_fuel!$A$1:$A$7186,E1425,gen_fuel!$U$1:$U$7186,disposition!A1425,gen_fuel!$N$1:$N$7186,{"HYC","WND","SUN"}))</f>
        <v>0</v>
      </c>
      <c r="Y1425" s="8">
        <f t="shared" si="22"/>
        <v>37291</v>
      </c>
    </row>
    <row r="1426" spans="1:25" x14ac:dyDescent="0.25">
      <c r="A1426" s="26">
        <v>2013</v>
      </c>
      <c r="B1426" s="26">
        <v>13542</v>
      </c>
      <c r="C1426" s="26" t="s">
        <v>647</v>
      </c>
      <c r="D1426" s="26">
        <v>6</v>
      </c>
      <c r="E1426" s="26">
        <v>54250</v>
      </c>
      <c r="F1426" s="26" t="s">
        <v>50</v>
      </c>
      <c r="G1426" s="26" t="s">
        <v>648</v>
      </c>
      <c r="H1426" s="26" t="s">
        <v>55</v>
      </c>
      <c r="I1426" s="27">
        <v>12140</v>
      </c>
      <c r="J1426" s="27">
        <v>8030</v>
      </c>
      <c r="K1426" s="27">
        <v>20170</v>
      </c>
      <c r="L1426" s="27">
        <v>0</v>
      </c>
      <c r="M1426" s="27">
        <v>20170</v>
      </c>
      <c r="N1426" s="27">
        <v>20170</v>
      </c>
      <c r="O1426" s="27">
        <v>0</v>
      </c>
      <c r="P1426" s="27">
        <v>0</v>
      </c>
      <c r="Q1426" s="27">
        <v>0</v>
      </c>
      <c r="R1426" s="27">
        <v>0</v>
      </c>
      <c r="S1426" s="27">
        <v>20170</v>
      </c>
      <c r="T1426" s="27"/>
      <c r="U1426" s="26" t="s">
        <v>1420</v>
      </c>
      <c r="V1426" s="26" t="s">
        <v>117</v>
      </c>
      <c r="W1426" t="s">
        <v>23</v>
      </c>
      <c r="X1426">
        <f>SUM(SUMIFS(gen_fuel!$T$1:$T$7186,gen_fuel!$A$1:$A$7186,E1426,gen_fuel!$U$1:$U$7186,disposition!A1426,gen_fuel!$N$1:$N$7186,{"HYC","WND","SUN"}))</f>
        <v>0</v>
      </c>
      <c r="Y1426" s="8">
        <f t="shared" si="22"/>
        <v>8030</v>
      </c>
    </row>
    <row r="1427" spans="1:25" x14ac:dyDescent="0.25">
      <c r="A1427" s="26">
        <v>2013</v>
      </c>
      <c r="B1427" s="26">
        <v>9394</v>
      </c>
      <c r="C1427" s="26" t="s">
        <v>650</v>
      </c>
      <c r="D1427" s="26">
        <v>7</v>
      </c>
      <c r="E1427" s="26">
        <v>54281</v>
      </c>
      <c r="F1427" s="26" t="s">
        <v>23</v>
      </c>
      <c r="G1427" s="26" t="s">
        <v>651</v>
      </c>
      <c r="H1427" s="26" t="s">
        <v>69</v>
      </c>
      <c r="I1427" s="27">
        <v>110927</v>
      </c>
      <c r="J1427" s="27">
        <v>158531</v>
      </c>
      <c r="K1427" s="27">
        <v>269458</v>
      </c>
      <c r="L1427" s="27">
        <v>0</v>
      </c>
      <c r="M1427" s="27">
        <v>269458</v>
      </c>
      <c r="N1427" s="27">
        <v>269458</v>
      </c>
      <c r="O1427" s="27">
        <v>0</v>
      </c>
      <c r="P1427" s="27">
        <v>0</v>
      </c>
      <c r="Q1427" s="27">
        <v>0</v>
      </c>
      <c r="R1427" s="27">
        <v>0</v>
      </c>
      <c r="S1427" s="27">
        <v>269458</v>
      </c>
      <c r="T1427" s="27"/>
      <c r="U1427" s="26" t="s">
        <v>26</v>
      </c>
      <c r="V1427" s="26" t="s">
        <v>26</v>
      </c>
      <c r="W1427" t="s">
        <v>23</v>
      </c>
      <c r="X1427">
        <f>SUM(SUMIFS(gen_fuel!$T$1:$T$7186,gen_fuel!$A$1:$A$7186,E1427,gen_fuel!$U$1:$U$7186,disposition!A1427,gen_fuel!$N$1:$N$7186,{"HYC","WND","SUN"}))</f>
        <v>0</v>
      </c>
      <c r="Y1427" s="8">
        <f t="shared" si="22"/>
        <v>158531</v>
      </c>
    </row>
    <row r="1428" spans="1:25" x14ac:dyDescent="0.25">
      <c r="A1428" s="26">
        <v>2013</v>
      </c>
      <c r="B1428" s="26">
        <v>30067</v>
      </c>
      <c r="C1428" s="26" t="s">
        <v>652</v>
      </c>
      <c r="D1428" s="26">
        <v>7</v>
      </c>
      <c r="E1428" s="26">
        <v>54286</v>
      </c>
      <c r="F1428" s="26" t="s">
        <v>23</v>
      </c>
      <c r="G1428" s="26" t="s">
        <v>653</v>
      </c>
      <c r="H1428" s="26" t="s">
        <v>125</v>
      </c>
      <c r="I1428" s="27">
        <v>15973</v>
      </c>
      <c r="J1428" s="27">
        <v>124378</v>
      </c>
      <c r="K1428" s="27">
        <v>140351</v>
      </c>
      <c r="L1428" s="27">
        <v>0</v>
      </c>
      <c r="M1428" s="27">
        <v>140351</v>
      </c>
      <c r="N1428" s="27">
        <v>140351</v>
      </c>
      <c r="O1428" s="27">
        <v>0</v>
      </c>
      <c r="P1428" s="27">
        <v>0</v>
      </c>
      <c r="Q1428" s="27">
        <v>0</v>
      </c>
      <c r="R1428" s="27">
        <v>0</v>
      </c>
      <c r="S1428" s="27">
        <v>140351</v>
      </c>
      <c r="T1428" s="27"/>
      <c r="U1428" s="26" t="s">
        <v>654</v>
      </c>
      <c r="V1428" s="26" t="s">
        <v>26</v>
      </c>
      <c r="W1428" t="s">
        <v>23</v>
      </c>
      <c r="X1428">
        <f>SUM(SUMIFS(gen_fuel!$T$1:$T$7186,gen_fuel!$A$1:$A$7186,E1428,gen_fuel!$U$1:$U$7186,disposition!A1428,gen_fuel!$N$1:$N$7186,{"HYC","WND","SUN"}))</f>
        <v>0</v>
      </c>
      <c r="Y1428" s="8">
        <f t="shared" si="22"/>
        <v>124378</v>
      </c>
    </row>
    <row r="1429" spans="1:25" x14ac:dyDescent="0.25">
      <c r="A1429" s="26">
        <v>2013</v>
      </c>
      <c r="B1429" s="26">
        <v>2670</v>
      </c>
      <c r="C1429" s="26" t="s">
        <v>655</v>
      </c>
      <c r="D1429" s="26">
        <v>7</v>
      </c>
      <c r="E1429" s="26">
        <v>54291</v>
      </c>
      <c r="F1429" s="26" t="s">
        <v>23</v>
      </c>
      <c r="G1429" s="26" t="s">
        <v>656</v>
      </c>
      <c r="H1429" s="26" t="s">
        <v>61</v>
      </c>
      <c r="I1429" s="27">
        <v>159857</v>
      </c>
      <c r="J1429" s="27">
        <v>217782</v>
      </c>
      <c r="K1429" s="27">
        <v>377639</v>
      </c>
      <c r="L1429" s="27">
        <v>0</v>
      </c>
      <c r="M1429" s="27">
        <v>377639</v>
      </c>
      <c r="N1429" s="27">
        <v>377639</v>
      </c>
      <c r="O1429" s="27">
        <v>0</v>
      </c>
      <c r="P1429" s="27">
        <v>0</v>
      </c>
      <c r="Q1429" s="27">
        <v>0</v>
      </c>
      <c r="R1429" s="27">
        <v>0</v>
      </c>
      <c r="S1429" s="27">
        <v>377639</v>
      </c>
      <c r="T1429" s="27"/>
      <c r="U1429" s="26" t="s">
        <v>1421</v>
      </c>
      <c r="V1429" s="26" t="s">
        <v>26</v>
      </c>
      <c r="W1429" t="s">
        <v>23</v>
      </c>
      <c r="X1429">
        <f>SUM(SUMIFS(gen_fuel!$T$1:$T$7186,gen_fuel!$A$1:$A$7186,E1429,gen_fuel!$U$1:$U$7186,disposition!A1429,gen_fuel!$N$1:$N$7186,{"HYC","WND","SUN"}))</f>
        <v>0</v>
      </c>
      <c r="Y1429" s="8">
        <f t="shared" si="22"/>
        <v>217782</v>
      </c>
    </row>
    <row r="1430" spans="1:25" x14ac:dyDescent="0.25">
      <c r="A1430" s="26">
        <v>2013</v>
      </c>
      <c r="B1430" s="26">
        <v>7067</v>
      </c>
      <c r="C1430" s="26" t="s">
        <v>658</v>
      </c>
      <c r="D1430" s="26">
        <v>7</v>
      </c>
      <c r="E1430" s="26">
        <v>54318</v>
      </c>
      <c r="F1430" s="26" t="s">
        <v>23</v>
      </c>
      <c r="G1430" s="26" t="s">
        <v>659</v>
      </c>
      <c r="H1430" s="26" t="s">
        <v>583</v>
      </c>
      <c r="I1430" s="27">
        <v>238119</v>
      </c>
      <c r="J1430" s="27">
        <v>22452</v>
      </c>
      <c r="K1430" s="27">
        <v>260571</v>
      </c>
      <c r="L1430" s="27">
        <v>20956</v>
      </c>
      <c r="M1430" s="27">
        <v>236871</v>
      </c>
      <c r="N1430" s="27">
        <v>257827</v>
      </c>
      <c r="O1430" s="27">
        <v>0</v>
      </c>
      <c r="P1430" s="27">
        <v>2744</v>
      </c>
      <c r="Q1430" s="27">
        <v>0</v>
      </c>
      <c r="R1430" s="27">
        <v>0</v>
      </c>
      <c r="S1430" s="27">
        <v>260571</v>
      </c>
      <c r="T1430" s="27">
        <v>44</v>
      </c>
      <c r="U1430" s="26" t="s">
        <v>26</v>
      </c>
      <c r="V1430" s="26" t="s">
        <v>26</v>
      </c>
      <c r="W1430" t="s">
        <v>23</v>
      </c>
      <c r="X1430">
        <f>SUM(SUMIFS(gen_fuel!$T$1:$T$7186,gen_fuel!$A$1:$A$7186,E1430,gen_fuel!$U$1:$U$7186,disposition!A1430,gen_fuel!$N$1:$N$7186,{"HYC","WND","SUN"}))</f>
        <v>0</v>
      </c>
      <c r="Y1430" s="8">
        <f t="shared" si="22"/>
        <v>19708</v>
      </c>
    </row>
    <row r="1431" spans="1:25" x14ac:dyDescent="0.25">
      <c r="A1431" s="26">
        <v>2013</v>
      </c>
      <c r="B1431" s="26">
        <v>7375</v>
      </c>
      <c r="C1431" s="26" t="s">
        <v>660</v>
      </c>
      <c r="D1431" s="26">
        <v>7</v>
      </c>
      <c r="E1431" s="26">
        <v>54321</v>
      </c>
      <c r="F1431" s="26" t="s">
        <v>23</v>
      </c>
      <c r="G1431" s="26" t="s">
        <v>661</v>
      </c>
      <c r="H1431" s="26" t="s">
        <v>61</v>
      </c>
      <c r="I1431" s="27">
        <v>241336</v>
      </c>
      <c r="J1431" s="27">
        <v>197</v>
      </c>
      <c r="K1431" s="27">
        <v>241533</v>
      </c>
      <c r="L1431" s="27">
        <v>0</v>
      </c>
      <c r="M1431" s="27">
        <v>203347</v>
      </c>
      <c r="N1431" s="27">
        <v>203347</v>
      </c>
      <c r="O1431" s="27">
        <v>0</v>
      </c>
      <c r="P1431" s="27">
        <v>38186</v>
      </c>
      <c r="Q1431" s="27">
        <v>0</v>
      </c>
      <c r="R1431" s="27">
        <v>0</v>
      </c>
      <c r="S1431" s="27">
        <v>241533</v>
      </c>
      <c r="T1431" s="27">
        <v>1305</v>
      </c>
      <c r="U1431" s="26" t="s">
        <v>1422</v>
      </c>
      <c r="V1431" s="26" t="s">
        <v>1423</v>
      </c>
      <c r="W1431" t="s">
        <v>23</v>
      </c>
      <c r="X1431">
        <f>SUM(SUMIFS(gen_fuel!$T$1:$T$7186,gen_fuel!$A$1:$A$7186,E1431,gen_fuel!$U$1:$U$7186,disposition!A1431,gen_fuel!$N$1:$N$7186,{"HYC","WND","SUN"}))</f>
        <v>0</v>
      </c>
      <c r="Y1431" s="8">
        <f t="shared" si="22"/>
        <v>-37989</v>
      </c>
    </row>
    <row r="1432" spans="1:25" x14ac:dyDescent="0.25">
      <c r="A1432" s="26">
        <v>2013</v>
      </c>
      <c r="B1432" s="26">
        <v>17052</v>
      </c>
      <c r="C1432" s="26" t="s">
        <v>662</v>
      </c>
      <c r="D1432" s="26">
        <v>7</v>
      </c>
      <c r="E1432" s="26">
        <v>54330</v>
      </c>
      <c r="F1432" s="26" t="s">
        <v>23</v>
      </c>
      <c r="G1432" s="26" t="s">
        <v>663</v>
      </c>
      <c r="H1432" s="26" t="s">
        <v>61</v>
      </c>
      <c r="I1432" s="27">
        <v>28190</v>
      </c>
      <c r="J1432" s="27">
        <v>58417</v>
      </c>
      <c r="K1432" s="27">
        <v>86607</v>
      </c>
      <c r="L1432" s="27">
        <v>1</v>
      </c>
      <c r="M1432" s="27">
        <v>86606</v>
      </c>
      <c r="N1432" s="27">
        <v>86607</v>
      </c>
      <c r="O1432" s="27">
        <v>0</v>
      </c>
      <c r="P1432" s="27">
        <v>0</v>
      </c>
      <c r="Q1432" s="27">
        <v>0</v>
      </c>
      <c r="R1432" s="27">
        <v>0</v>
      </c>
      <c r="S1432" s="27">
        <v>86607</v>
      </c>
      <c r="T1432" s="27"/>
      <c r="U1432" s="26" t="s">
        <v>1424</v>
      </c>
      <c r="V1432" s="26" t="s">
        <v>26</v>
      </c>
      <c r="W1432" t="s">
        <v>23</v>
      </c>
      <c r="X1432">
        <f>SUM(SUMIFS(gen_fuel!$T$1:$T$7186,gen_fuel!$A$1:$A$7186,E1432,gen_fuel!$U$1:$U$7186,disposition!A1432,gen_fuel!$N$1:$N$7186,{"HYC","WND","SUN"}))</f>
        <v>0</v>
      </c>
      <c r="Y1432" s="8">
        <f t="shared" si="22"/>
        <v>58417</v>
      </c>
    </row>
    <row r="1433" spans="1:25" x14ac:dyDescent="0.25">
      <c r="A1433" s="26">
        <v>2013</v>
      </c>
      <c r="B1433" s="26">
        <v>12986</v>
      </c>
      <c r="C1433" s="26" t="s">
        <v>665</v>
      </c>
      <c r="D1433" s="26">
        <v>7</v>
      </c>
      <c r="E1433" s="26">
        <v>54335</v>
      </c>
      <c r="F1433" s="26" t="s">
        <v>23</v>
      </c>
      <c r="G1433" s="26" t="s">
        <v>666</v>
      </c>
      <c r="H1433" s="26" t="s">
        <v>121</v>
      </c>
      <c r="I1433" s="27">
        <v>6952</v>
      </c>
      <c r="J1433" s="27">
        <v>31075</v>
      </c>
      <c r="K1433" s="27">
        <v>38027</v>
      </c>
      <c r="L1433" s="27">
        <v>0</v>
      </c>
      <c r="M1433" s="27">
        <v>38027</v>
      </c>
      <c r="N1433" s="27">
        <v>38027</v>
      </c>
      <c r="O1433" s="27">
        <v>0</v>
      </c>
      <c r="P1433" s="27">
        <v>0</v>
      </c>
      <c r="Q1433" s="27">
        <v>0</v>
      </c>
      <c r="R1433" s="27">
        <v>0</v>
      </c>
      <c r="S1433" s="27">
        <v>38027</v>
      </c>
      <c r="T1433" s="27"/>
      <c r="U1433" s="26" t="s">
        <v>26</v>
      </c>
      <c r="V1433" s="26" t="s">
        <v>26</v>
      </c>
      <c r="W1433" t="s">
        <v>23</v>
      </c>
      <c r="X1433">
        <f>SUM(SUMIFS(gen_fuel!$T$1:$T$7186,gen_fuel!$A$1:$A$7186,E1433,gen_fuel!$U$1:$U$7186,disposition!A1433,gen_fuel!$N$1:$N$7186,{"HYC","WND","SUN"}))</f>
        <v>0</v>
      </c>
      <c r="Y1433" s="8">
        <f t="shared" si="22"/>
        <v>31075</v>
      </c>
    </row>
    <row r="1434" spans="1:25" x14ac:dyDescent="0.25">
      <c r="A1434" s="26">
        <v>2013</v>
      </c>
      <c r="B1434" s="26">
        <v>9353</v>
      </c>
      <c r="C1434" s="26" t="s">
        <v>667</v>
      </c>
      <c r="D1434" s="26">
        <v>7</v>
      </c>
      <c r="E1434" s="26">
        <v>54358</v>
      </c>
      <c r="F1434" s="26" t="s">
        <v>23</v>
      </c>
      <c r="G1434" s="26" t="s">
        <v>668</v>
      </c>
      <c r="H1434" s="26" t="s">
        <v>69</v>
      </c>
      <c r="I1434" s="27">
        <v>425375</v>
      </c>
      <c r="J1434" s="27">
        <v>192138</v>
      </c>
      <c r="K1434" s="27">
        <v>617513</v>
      </c>
      <c r="L1434" s="27">
        <v>0</v>
      </c>
      <c r="M1434" s="27">
        <v>617513</v>
      </c>
      <c r="N1434" s="27">
        <v>617513</v>
      </c>
      <c r="O1434" s="27">
        <v>0</v>
      </c>
      <c r="P1434" s="27">
        <v>0</v>
      </c>
      <c r="Q1434" s="27">
        <v>0</v>
      </c>
      <c r="R1434" s="27">
        <v>0</v>
      </c>
      <c r="S1434" s="27">
        <v>617513</v>
      </c>
      <c r="T1434" s="27"/>
      <c r="U1434" s="26" t="s">
        <v>26</v>
      </c>
      <c r="V1434" s="26" t="s">
        <v>26</v>
      </c>
      <c r="W1434" t="s">
        <v>23</v>
      </c>
      <c r="X1434">
        <f>SUM(SUMIFS(gen_fuel!$T$1:$T$7186,gen_fuel!$A$1:$A$7186,E1434,gen_fuel!$U$1:$U$7186,disposition!A1434,gen_fuel!$N$1:$N$7186,{"HYC","WND","SUN"}))</f>
        <v>0</v>
      </c>
      <c r="Y1434" s="8">
        <f t="shared" si="22"/>
        <v>192138</v>
      </c>
    </row>
    <row r="1435" spans="1:25" x14ac:dyDescent="0.25">
      <c r="A1435" s="26">
        <v>2013</v>
      </c>
      <c r="B1435" s="26">
        <v>50036</v>
      </c>
      <c r="C1435" s="26" t="s">
        <v>670</v>
      </c>
      <c r="D1435" s="26">
        <v>7</v>
      </c>
      <c r="E1435" s="26">
        <v>54364</v>
      </c>
      <c r="F1435" s="26" t="s">
        <v>23</v>
      </c>
      <c r="G1435" s="26" t="s">
        <v>671</v>
      </c>
      <c r="H1435" s="26" t="s">
        <v>61</v>
      </c>
      <c r="I1435" s="27">
        <v>150</v>
      </c>
      <c r="J1435" s="27">
        <v>112920</v>
      </c>
      <c r="K1435" s="27">
        <v>113070</v>
      </c>
      <c r="L1435" s="27">
        <v>0</v>
      </c>
      <c r="M1435" s="27">
        <v>113070</v>
      </c>
      <c r="N1435" s="27">
        <v>113070</v>
      </c>
      <c r="O1435" s="27">
        <v>0</v>
      </c>
      <c r="P1435" s="27">
        <v>0</v>
      </c>
      <c r="Q1435" s="27">
        <v>0</v>
      </c>
      <c r="R1435" s="27">
        <v>0</v>
      </c>
      <c r="S1435" s="27">
        <v>113070</v>
      </c>
      <c r="T1435" s="27"/>
      <c r="U1435" s="26" t="s">
        <v>26</v>
      </c>
      <c r="V1435" s="26" t="s">
        <v>26</v>
      </c>
      <c r="W1435" t="s">
        <v>23</v>
      </c>
      <c r="X1435">
        <f>SUM(SUMIFS(gen_fuel!$T$1:$T$7186,gen_fuel!$A$1:$A$7186,E1435,gen_fuel!$U$1:$U$7186,disposition!A1435,gen_fuel!$N$1:$N$7186,{"HYC","WND","SUN"}))</f>
        <v>0</v>
      </c>
      <c r="Y1435" s="8">
        <f t="shared" si="22"/>
        <v>112920</v>
      </c>
    </row>
    <row r="1436" spans="1:25" x14ac:dyDescent="0.25">
      <c r="A1436" s="26">
        <v>2013</v>
      </c>
      <c r="B1436" s="26">
        <v>24205</v>
      </c>
      <c r="C1436" s="26" t="s">
        <v>673</v>
      </c>
      <c r="D1436" s="26">
        <v>7</v>
      </c>
      <c r="E1436" s="26">
        <v>54374</v>
      </c>
      <c r="F1436" s="26" t="s">
        <v>23</v>
      </c>
      <c r="G1436" s="26" t="s">
        <v>674</v>
      </c>
      <c r="H1436" s="26" t="s">
        <v>583</v>
      </c>
      <c r="I1436" s="27">
        <v>1316</v>
      </c>
      <c r="J1436" s="27">
        <v>287321</v>
      </c>
      <c r="K1436" s="27">
        <v>288637</v>
      </c>
      <c r="L1436" s="27">
        <v>0</v>
      </c>
      <c r="M1436" s="27">
        <v>288637</v>
      </c>
      <c r="N1436" s="27">
        <v>288637</v>
      </c>
      <c r="O1436" s="27">
        <v>0</v>
      </c>
      <c r="P1436" s="27">
        <v>0</v>
      </c>
      <c r="Q1436" s="27">
        <v>0</v>
      </c>
      <c r="R1436" s="27">
        <v>0</v>
      </c>
      <c r="S1436" s="27">
        <v>288637</v>
      </c>
      <c r="T1436" s="27"/>
      <c r="U1436" s="26" t="s">
        <v>675</v>
      </c>
      <c r="V1436" s="26" t="s">
        <v>26</v>
      </c>
      <c r="W1436" t="s">
        <v>23</v>
      </c>
      <c r="X1436">
        <f>SUM(SUMIFS(gen_fuel!$T$1:$T$7186,gen_fuel!$A$1:$A$7186,E1436,gen_fuel!$U$1:$U$7186,disposition!A1436,gen_fuel!$N$1:$N$7186,{"HYC","WND","SUN"}))</f>
        <v>0</v>
      </c>
      <c r="Y1436" s="8">
        <f t="shared" si="22"/>
        <v>287321</v>
      </c>
    </row>
    <row r="1437" spans="1:25" x14ac:dyDescent="0.25">
      <c r="A1437" s="26">
        <v>2013</v>
      </c>
      <c r="B1437" s="26">
        <v>4732</v>
      </c>
      <c r="C1437" s="26" t="s">
        <v>676</v>
      </c>
      <c r="D1437" s="26">
        <v>7</v>
      </c>
      <c r="E1437" s="26">
        <v>54410</v>
      </c>
      <c r="F1437" s="26" t="s">
        <v>23</v>
      </c>
      <c r="G1437" s="26" t="s">
        <v>676</v>
      </c>
      <c r="H1437" s="26" t="s">
        <v>48</v>
      </c>
      <c r="I1437" s="27">
        <v>211518</v>
      </c>
      <c r="J1437" s="27">
        <v>0</v>
      </c>
      <c r="K1437" s="27">
        <v>211518</v>
      </c>
      <c r="L1437" s="27">
        <v>0</v>
      </c>
      <c r="M1437" s="27">
        <v>5030</v>
      </c>
      <c r="N1437" s="27">
        <v>5030</v>
      </c>
      <c r="O1437" s="27">
        <v>0</v>
      </c>
      <c r="P1437" s="27">
        <v>206490</v>
      </c>
      <c r="Q1437" s="27">
        <v>0</v>
      </c>
      <c r="R1437" s="27">
        <v>0</v>
      </c>
      <c r="S1437" s="27">
        <v>211520</v>
      </c>
      <c r="T1437" s="27">
        <v>12328</v>
      </c>
      <c r="U1437" s="26" t="s">
        <v>26</v>
      </c>
      <c r="V1437" s="26" t="s">
        <v>26</v>
      </c>
      <c r="W1437" t="s">
        <v>23</v>
      </c>
      <c r="X1437">
        <f>SUM(SUMIFS(gen_fuel!$T$1:$T$7186,gen_fuel!$A$1:$A$7186,E1437,gen_fuel!$U$1:$U$7186,disposition!A1437,gen_fuel!$N$1:$N$7186,{"HYC","WND","SUN"}))</f>
        <v>0</v>
      </c>
      <c r="Y1437" s="8">
        <f t="shared" si="22"/>
        <v>-206490</v>
      </c>
    </row>
    <row r="1438" spans="1:25" x14ac:dyDescent="0.25">
      <c r="A1438" s="26">
        <v>2013</v>
      </c>
      <c r="B1438" s="26">
        <v>19553</v>
      </c>
      <c r="C1438" s="26" t="s">
        <v>677</v>
      </c>
      <c r="D1438" s="26">
        <v>6</v>
      </c>
      <c r="E1438" s="26">
        <v>54422</v>
      </c>
      <c r="F1438" s="26" t="s">
        <v>50</v>
      </c>
      <c r="G1438" s="26" t="s">
        <v>678</v>
      </c>
      <c r="H1438" s="26" t="s">
        <v>611</v>
      </c>
      <c r="I1438" s="27">
        <v>33544</v>
      </c>
      <c r="J1438" s="27">
        <v>0</v>
      </c>
      <c r="K1438" s="27">
        <v>33544</v>
      </c>
      <c r="L1438" s="27">
        <v>1984</v>
      </c>
      <c r="M1438" s="27">
        <v>31560</v>
      </c>
      <c r="N1438" s="27">
        <v>33544</v>
      </c>
      <c r="O1438" s="27">
        <v>0</v>
      </c>
      <c r="P1438" s="27">
        <v>0</v>
      </c>
      <c r="Q1438" s="27">
        <v>0</v>
      </c>
      <c r="R1438" s="27">
        <v>0</v>
      </c>
      <c r="S1438" s="27">
        <v>33544</v>
      </c>
      <c r="T1438" s="27"/>
      <c r="U1438" s="26" t="s">
        <v>26</v>
      </c>
      <c r="V1438" s="26" t="s">
        <v>26</v>
      </c>
      <c r="W1438" t="s">
        <v>23</v>
      </c>
      <c r="X1438">
        <f>SUM(SUMIFS(gen_fuel!$T$1:$T$7186,gen_fuel!$A$1:$A$7186,E1438,gen_fuel!$U$1:$U$7186,disposition!A1438,gen_fuel!$N$1:$N$7186,{"HYC","WND","SUN"}))</f>
        <v>0</v>
      </c>
      <c r="Y1438" s="8">
        <f t="shared" si="22"/>
        <v>0</v>
      </c>
    </row>
    <row r="1439" spans="1:25" x14ac:dyDescent="0.25">
      <c r="A1439" s="26">
        <v>2013</v>
      </c>
      <c r="B1439" s="26">
        <v>7043</v>
      </c>
      <c r="C1439" s="26" t="s">
        <v>679</v>
      </c>
      <c r="D1439" s="26">
        <v>7</v>
      </c>
      <c r="E1439" s="26">
        <v>54427</v>
      </c>
      <c r="F1439" s="26" t="s">
        <v>23</v>
      </c>
      <c r="G1439" s="26" t="s">
        <v>680</v>
      </c>
      <c r="H1439" s="26" t="s">
        <v>25</v>
      </c>
      <c r="I1439" s="27">
        <v>448235</v>
      </c>
      <c r="J1439" s="27">
        <v>200619</v>
      </c>
      <c r="K1439" s="27">
        <v>648854</v>
      </c>
      <c r="L1439" s="27">
        <v>0</v>
      </c>
      <c r="M1439" s="27">
        <v>648854</v>
      </c>
      <c r="N1439" s="27">
        <v>648854</v>
      </c>
      <c r="O1439" s="27">
        <v>0</v>
      </c>
      <c r="P1439" s="27">
        <v>0</v>
      </c>
      <c r="Q1439" s="27">
        <v>0</v>
      </c>
      <c r="R1439" s="27">
        <v>0</v>
      </c>
      <c r="S1439" s="27">
        <v>648854</v>
      </c>
      <c r="T1439" s="27"/>
      <c r="U1439" s="26" t="s">
        <v>1209</v>
      </c>
      <c r="V1439" s="26" t="s">
        <v>26</v>
      </c>
      <c r="W1439" t="s">
        <v>23</v>
      </c>
      <c r="X1439">
        <f>SUM(SUMIFS(gen_fuel!$T$1:$T$7186,gen_fuel!$A$1:$A$7186,E1439,gen_fuel!$U$1:$U$7186,disposition!A1439,gen_fuel!$N$1:$N$7186,{"HYC","WND","SUN"}))</f>
        <v>0</v>
      </c>
      <c r="Y1439" s="8">
        <f t="shared" si="22"/>
        <v>200619</v>
      </c>
    </row>
    <row r="1440" spans="1:25" x14ac:dyDescent="0.25">
      <c r="A1440" s="26">
        <v>2013</v>
      </c>
      <c r="B1440" s="26">
        <v>38215</v>
      </c>
      <c r="C1440" s="26" t="s">
        <v>682</v>
      </c>
      <c r="D1440" s="26">
        <v>7</v>
      </c>
      <c r="E1440" s="26">
        <v>54451</v>
      </c>
      <c r="F1440" s="26" t="s">
        <v>23</v>
      </c>
      <c r="G1440" s="26" t="s">
        <v>683</v>
      </c>
      <c r="H1440" s="26" t="s">
        <v>48</v>
      </c>
      <c r="I1440" s="27">
        <v>397028</v>
      </c>
      <c r="J1440" s="27">
        <v>42537</v>
      </c>
      <c r="K1440" s="27">
        <v>439565</v>
      </c>
      <c r="L1440" s="27">
        <v>1754</v>
      </c>
      <c r="M1440" s="27">
        <v>432462</v>
      </c>
      <c r="N1440" s="27">
        <v>434216</v>
      </c>
      <c r="O1440" s="27">
        <v>0</v>
      </c>
      <c r="P1440" s="27">
        <v>5349</v>
      </c>
      <c r="Q1440" s="27">
        <v>0</v>
      </c>
      <c r="R1440" s="27">
        <v>0</v>
      </c>
      <c r="S1440" s="27">
        <v>439565</v>
      </c>
      <c r="T1440" s="27">
        <v>85</v>
      </c>
      <c r="U1440" s="26" t="s">
        <v>1425</v>
      </c>
      <c r="V1440" s="26" t="s">
        <v>26</v>
      </c>
      <c r="W1440" t="s">
        <v>23</v>
      </c>
      <c r="X1440">
        <f>SUM(SUMIFS(gen_fuel!$T$1:$T$7186,gen_fuel!$A$1:$A$7186,E1440,gen_fuel!$U$1:$U$7186,disposition!A1440,gen_fuel!$N$1:$N$7186,{"HYC","WND","SUN"}))</f>
        <v>0</v>
      </c>
      <c r="Y1440" s="8">
        <f t="shared" si="22"/>
        <v>37188</v>
      </c>
    </row>
    <row r="1441" spans="1:25" x14ac:dyDescent="0.25">
      <c r="A1441" s="26">
        <v>2013</v>
      </c>
      <c r="B1441" s="26">
        <v>56108</v>
      </c>
      <c r="C1441" s="26" t="s">
        <v>1426</v>
      </c>
      <c r="D1441" s="26">
        <v>6</v>
      </c>
      <c r="E1441" s="26">
        <v>54458</v>
      </c>
      <c r="F1441" s="26" t="s">
        <v>50</v>
      </c>
      <c r="G1441" s="26" t="s">
        <v>686</v>
      </c>
      <c r="H1441" s="26" t="s">
        <v>61</v>
      </c>
      <c r="I1441" s="27">
        <v>5769</v>
      </c>
      <c r="J1441" s="27">
        <v>246</v>
      </c>
      <c r="K1441" s="27">
        <v>6015</v>
      </c>
      <c r="L1441" s="27">
        <v>0</v>
      </c>
      <c r="M1441" s="27">
        <v>6015</v>
      </c>
      <c r="N1441" s="27">
        <v>6015</v>
      </c>
      <c r="O1441" s="27">
        <v>0</v>
      </c>
      <c r="P1441" s="27">
        <v>0</v>
      </c>
      <c r="Q1441" s="27">
        <v>0</v>
      </c>
      <c r="R1441" s="27">
        <v>0</v>
      </c>
      <c r="S1441" s="27">
        <v>6015</v>
      </c>
      <c r="T1441" s="27"/>
      <c r="U1441" s="26" t="s">
        <v>122</v>
      </c>
      <c r="V1441" s="26" t="s">
        <v>26</v>
      </c>
      <c r="W1441" t="s">
        <v>23</v>
      </c>
      <c r="X1441">
        <f>SUM(SUMIFS(gen_fuel!$T$1:$T$7186,gen_fuel!$A$1:$A$7186,E1441,gen_fuel!$U$1:$U$7186,disposition!A1441,gen_fuel!$N$1:$N$7186,{"HYC","WND","SUN"}))</f>
        <v>0</v>
      </c>
      <c r="Y1441" s="8">
        <f t="shared" si="22"/>
        <v>246</v>
      </c>
    </row>
    <row r="1442" spans="1:25" x14ac:dyDescent="0.25">
      <c r="A1442" s="26">
        <v>2013</v>
      </c>
      <c r="B1442" s="26">
        <v>16024</v>
      </c>
      <c r="C1442" s="26" t="s">
        <v>687</v>
      </c>
      <c r="D1442" s="26">
        <v>7</v>
      </c>
      <c r="E1442" s="26">
        <v>54464</v>
      </c>
      <c r="F1442" s="26" t="s">
        <v>23</v>
      </c>
      <c r="G1442" s="26" t="s">
        <v>688</v>
      </c>
      <c r="H1442" s="26" t="s">
        <v>69</v>
      </c>
      <c r="I1442" s="27">
        <v>320516</v>
      </c>
      <c r="J1442" s="27">
        <v>15014</v>
      </c>
      <c r="K1442" s="27">
        <v>335530</v>
      </c>
      <c r="L1442" s="27">
        <v>10933</v>
      </c>
      <c r="M1442" s="27">
        <v>320516</v>
      </c>
      <c r="N1442" s="27">
        <v>331449</v>
      </c>
      <c r="O1442" s="27">
        <v>0</v>
      </c>
      <c r="P1442" s="27">
        <v>4081</v>
      </c>
      <c r="Q1442" s="27">
        <v>0</v>
      </c>
      <c r="R1442" s="27">
        <v>0</v>
      </c>
      <c r="S1442" s="27">
        <v>335530</v>
      </c>
      <c r="T1442" s="27">
        <v>101</v>
      </c>
      <c r="U1442" s="26" t="s">
        <v>26</v>
      </c>
      <c r="V1442" s="26" t="s">
        <v>26</v>
      </c>
      <c r="W1442" t="s">
        <v>23</v>
      </c>
      <c r="X1442">
        <f>SUM(SUMIFS(gen_fuel!$T$1:$T$7186,gen_fuel!$A$1:$A$7186,E1442,gen_fuel!$U$1:$U$7186,disposition!A1442,gen_fuel!$N$1:$N$7186,{"HYC","WND","SUN"}))</f>
        <v>0</v>
      </c>
      <c r="Y1442" s="8">
        <f t="shared" si="22"/>
        <v>10933</v>
      </c>
    </row>
    <row r="1443" spans="1:25" x14ac:dyDescent="0.25">
      <c r="A1443" s="26">
        <v>2013</v>
      </c>
      <c r="B1443" s="26">
        <v>16968</v>
      </c>
      <c r="C1443" s="26" t="s">
        <v>690</v>
      </c>
      <c r="D1443" s="26">
        <v>7</v>
      </c>
      <c r="E1443" s="26">
        <v>54472</v>
      </c>
      <c r="F1443" s="26" t="s">
        <v>23</v>
      </c>
      <c r="G1443" s="26" t="s">
        <v>691</v>
      </c>
      <c r="H1443" s="26" t="s">
        <v>583</v>
      </c>
      <c r="I1443" s="27">
        <v>78518</v>
      </c>
      <c r="J1443" s="27">
        <v>30718</v>
      </c>
      <c r="K1443" s="27">
        <v>109236</v>
      </c>
      <c r="L1443" s="27">
        <v>0</v>
      </c>
      <c r="M1443" s="27">
        <v>109236</v>
      </c>
      <c r="N1443" s="27">
        <v>109236</v>
      </c>
      <c r="O1443" s="27">
        <v>0</v>
      </c>
      <c r="P1443" s="27">
        <v>0</v>
      </c>
      <c r="Q1443" s="27">
        <v>0</v>
      </c>
      <c r="R1443" s="27">
        <v>0</v>
      </c>
      <c r="S1443" s="27">
        <v>109236</v>
      </c>
      <c r="T1443" s="27"/>
      <c r="U1443" s="26" t="s">
        <v>692</v>
      </c>
      <c r="V1443" s="26" t="s">
        <v>26</v>
      </c>
      <c r="W1443" t="s">
        <v>23</v>
      </c>
      <c r="X1443">
        <f>SUM(SUMIFS(gen_fuel!$T$1:$T$7186,gen_fuel!$A$1:$A$7186,E1443,gen_fuel!$U$1:$U$7186,disposition!A1443,gen_fuel!$N$1:$N$7186,{"HYC","WND","SUN"}))</f>
        <v>0</v>
      </c>
      <c r="Y1443" s="8">
        <f t="shared" si="22"/>
        <v>30718</v>
      </c>
    </row>
    <row r="1444" spans="1:25" x14ac:dyDescent="0.25">
      <c r="A1444" s="26">
        <v>2013</v>
      </c>
      <c r="B1444" s="26">
        <v>547</v>
      </c>
      <c r="C1444" s="26" t="s">
        <v>693</v>
      </c>
      <c r="D1444" s="26">
        <v>7</v>
      </c>
      <c r="E1444" s="26">
        <v>54512</v>
      </c>
      <c r="F1444" s="26" t="s">
        <v>23</v>
      </c>
      <c r="G1444" s="26" t="s">
        <v>694</v>
      </c>
      <c r="H1444" s="26" t="s">
        <v>25</v>
      </c>
      <c r="I1444" s="27">
        <v>39871</v>
      </c>
      <c r="J1444" s="27">
        <v>23044</v>
      </c>
      <c r="K1444" s="27">
        <v>62915</v>
      </c>
      <c r="L1444" s="27">
        <v>0</v>
      </c>
      <c r="M1444" s="27">
        <v>62915</v>
      </c>
      <c r="N1444" s="27">
        <v>62915</v>
      </c>
      <c r="O1444" s="27">
        <v>0</v>
      </c>
      <c r="P1444" s="27">
        <v>0</v>
      </c>
      <c r="Q1444" s="27">
        <v>0</v>
      </c>
      <c r="R1444" s="27">
        <v>0</v>
      </c>
      <c r="S1444" s="27">
        <v>62915</v>
      </c>
      <c r="T1444" s="27"/>
      <c r="U1444" s="26" t="s">
        <v>1169</v>
      </c>
      <c r="V1444" s="26" t="s">
        <v>26</v>
      </c>
      <c r="W1444" t="s">
        <v>23</v>
      </c>
      <c r="X1444">
        <f>SUM(SUMIFS(gen_fuel!$T$1:$T$7186,gen_fuel!$A$1:$A$7186,E1444,gen_fuel!$U$1:$U$7186,disposition!A1444,gen_fuel!$N$1:$N$7186,{"HYC","WND","SUN"}))</f>
        <v>0</v>
      </c>
      <c r="Y1444" s="8">
        <f t="shared" si="22"/>
        <v>23044</v>
      </c>
    </row>
    <row r="1445" spans="1:25" x14ac:dyDescent="0.25">
      <c r="A1445" s="26">
        <v>2013</v>
      </c>
      <c r="B1445" s="26">
        <v>6564</v>
      </c>
      <c r="C1445" s="26" t="s">
        <v>191</v>
      </c>
      <c r="D1445" s="26">
        <v>7</v>
      </c>
      <c r="E1445" s="26">
        <v>54518</v>
      </c>
      <c r="F1445" s="26" t="s">
        <v>23</v>
      </c>
      <c r="G1445" s="26" t="s">
        <v>696</v>
      </c>
      <c r="H1445" s="26" t="s">
        <v>25</v>
      </c>
      <c r="I1445" s="27">
        <v>394388</v>
      </c>
      <c r="J1445" s="27">
        <v>22</v>
      </c>
      <c r="K1445" s="27">
        <v>394410</v>
      </c>
      <c r="L1445" s="27">
        <v>13613</v>
      </c>
      <c r="M1445" s="27">
        <v>287614</v>
      </c>
      <c r="N1445" s="27">
        <v>301227</v>
      </c>
      <c r="O1445" s="27">
        <v>0</v>
      </c>
      <c r="P1445" s="27">
        <v>0</v>
      </c>
      <c r="Q1445" s="27">
        <v>93182</v>
      </c>
      <c r="R1445" s="27">
        <v>0</v>
      </c>
      <c r="S1445" s="27">
        <v>394409</v>
      </c>
      <c r="T1445" s="27"/>
      <c r="U1445" s="26" t="s">
        <v>26</v>
      </c>
      <c r="V1445" s="26" t="s">
        <v>26</v>
      </c>
      <c r="W1445" t="s">
        <v>23</v>
      </c>
      <c r="X1445">
        <f>SUM(SUMIFS(gen_fuel!$T$1:$T$7186,gen_fuel!$A$1:$A$7186,E1445,gen_fuel!$U$1:$U$7186,disposition!A1445,gen_fuel!$N$1:$N$7186,{"HYC","WND","SUN"}))</f>
        <v>0</v>
      </c>
      <c r="Y1445" s="8">
        <f t="shared" si="22"/>
        <v>-93160</v>
      </c>
    </row>
    <row r="1446" spans="1:25" x14ac:dyDescent="0.25">
      <c r="A1446" s="26">
        <v>2013</v>
      </c>
      <c r="B1446" s="26">
        <v>5499</v>
      </c>
      <c r="C1446" s="26" t="s">
        <v>697</v>
      </c>
      <c r="D1446" s="26">
        <v>6</v>
      </c>
      <c r="E1446" s="26">
        <v>54531</v>
      </c>
      <c r="F1446" s="26" t="s">
        <v>50</v>
      </c>
      <c r="G1446" s="26" t="s">
        <v>698</v>
      </c>
      <c r="H1446" s="26" t="s">
        <v>25</v>
      </c>
      <c r="I1446" s="27">
        <v>10470</v>
      </c>
      <c r="J1446" s="27">
        <v>107</v>
      </c>
      <c r="K1446" s="27">
        <v>10577</v>
      </c>
      <c r="L1446" s="27"/>
      <c r="M1446" s="27">
        <v>10577</v>
      </c>
      <c r="N1446" s="27">
        <v>10577</v>
      </c>
      <c r="O1446" s="27">
        <v>0</v>
      </c>
      <c r="P1446" s="27">
        <v>0</v>
      </c>
      <c r="Q1446" s="27"/>
      <c r="R1446" s="27">
        <v>0</v>
      </c>
      <c r="S1446" s="27">
        <v>10577</v>
      </c>
      <c r="T1446" s="27"/>
      <c r="U1446" s="26" t="s">
        <v>26</v>
      </c>
      <c r="V1446" s="26" t="s">
        <v>26</v>
      </c>
      <c r="W1446" t="s">
        <v>23</v>
      </c>
      <c r="X1446">
        <f>SUM(SUMIFS(gen_fuel!$T$1:$T$7186,gen_fuel!$A$1:$A$7186,E1446,gen_fuel!$U$1:$U$7186,disposition!A1446,gen_fuel!$N$1:$N$7186,{"HYC","WND","SUN"}))</f>
        <v>0</v>
      </c>
      <c r="Y1446" s="8">
        <f t="shared" si="22"/>
        <v>107</v>
      </c>
    </row>
    <row r="1447" spans="1:25" x14ac:dyDescent="0.25">
      <c r="A1447" s="26">
        <v>2013</v>
      </c>
      <c r="B1447" s="26">
        <v>17604</v>
      </c>
      <c r="C1447" s="26" t="s">
        <v>699</v>
      </c>
      <c r="D1447" s="26">
        <v>7</v>
      </c>
      <c r="E1447" s="26">
        <v>54533</v>
      </c>
      <c r="F1447" s="26" t="s">
        <v>23</v>
      </c>
      <c r="G1447" s="26" t="s">
        <v>699</v>
      </c>
      <c r="H1447" s="26" t="s">
        <v>176</v>
      </c>
      <c r="I1447" s="27">
        <v>6190</v>
      </c>
      <c r="J1447" s="27">
        <v>89473</v>
      </c>
      <c r="K1447" s="27">
        <v>95663</v>
      </c>
      <c r="L1447" s="27">
        <v>0</v>
      </c>
      <c r="M1447" s="27">
        <v>95663</v>
      </c>
      <c r="N1447" s="27">
        <v>95663</v>
      </c>
      <c r="O1447" s="27">
        <v>0</v>
      </c>
      <c r="P1447" s="27">
        <v>0</v>
      </c>
      <c r="Q1447" s="27">
        <v>0</v>
      </c>
      <c r="R1447" s="27">
        <v>0</v>
      </c>
      <c r="S1447" s="27">
        <v>95663</v>
      </c>
      <c r="T1447" s="27"/>
      <c r="U1447" s="26" t="s">
        <v>122</v>
      </c>
      <c r="V1447" s="26" t="s">
        <v>26</v>
      </c>
      <c r="W1447" t="s">
        <v>23</v>
      </c>
      <c r="X1447">
        <f>SUM(SUMIFS(gen_fuel!$T$1:$T$7186,gen_fuel!$A$1:$A$7186,E1447,gen_fuel!$U$1:$U$7186,disposition!A1447,gen_fuel!$N$1:$N$7186,{"HYC","WND","SUN"}))</f>
        <v>0</v>
      </c>
      <c r="Y1447" s="8">
        <f t="shared" si="22"/>
        <v>89473</v>
      </c>
    </row>
    <row r="1448" spans="1:25" x14ac:dyDescent="0.25">
      <c r="A1448" s="26">
        <v>2013</v>
      </c>
      <c r="B1448" s="26">
        <v>6529</v>
      </c>
      <c r="C1448" s="26" t="s">
        <v>357</v>
      </c>
      <c r="D1448" s="26">
        <v>7</v>
      </c>
      <c r="E1448" s="26">
        <v>54550</v>
      </c>
      <c r="F1448" s="26" t="s">
        <v>23</v>
      </c>
      <c r="G1448" s="26" t="s">
        <v>701</v>
      </c>
      <c r="H1448" s="26" t="s">
        <v>103</v>
      </c>
      <c r="I1448" s="27">
        <v>68833</v>
      </c>
      <c r="J1448" s="27">
        <v>0</v>
      </c>
      <c r="K1448" s="27">
        <v>68833</v>
      </c>
      <c r="L1448" s="27">
        <v>0</v>
      </c>
      <c r="M1448" s="27">
        <v>36143</v>
      </c>
      <c r="N1448" s="27">
        <v>36143</v>
      </c>
      <c r="O1448" s="27">
        <v>0</v>
      </c>
      <c r="P1448" s="27">
        <v>32690</v>
      </c>
      <c r="Q1448" s="27">
        <v>0</v>
      </c>
      <c r="R1448" s="27">
        <v>0</v>
      </c>
      <c r="S1448" s="27">
        <v>68833</v>
      </c>
      <c r="T1448" s="27">
        <v>1100</v>
      </c>
      <c r="U1448" s="26" t="s">
        <v>26</v>
      </c>
      <c r="V1448" s="26" t="s">
        <v>1427</v>
      </c>
      <c r="W1448" t="s">
        <v>23</v>
      </c>
      <c r="X1448">
        <f>SUM(SUMIFS(gen_fuel!$T$1:$T$7186,gen_fuel!$A$1:$A$7186,E1448,gen_fuel!$U$1:$U$7186,disposition!A1448,gen_fuel!$N$1:$N$7186,{"HYC","WND","SUN"}))</f>
        <v>0</v>
      </c>
      <c r="Y1448" s="8">
        <f t="shared" si="22"/>
        <v>-32690</v>
      </c>
    </row>
    <row r="1449" spans="1:25" x14ac:dyDescent="0.25">
      <c r="A1449" s="26">
        <v>2013</v>
      </c>
      <c r="B1449" s="26">
        <v>4222</v>
      </c>
      <c r="C1449" s="26" t="s">
        <v>703</v>
      </c>
      <c r="D1449" s="26">
        <v>7</v>
      </c>
      <c r="E1449" s="26">
        <v>54556</v>
      </c>
      <c r="F1449" s="26" t="s">
        <v>23</v>
      </c>
      <c r="G1449" s="26" t="s">
        <v>704</v>
      </c>
      <c r="H1449" s="26" t="s">
        <v>53</v>
      </c>
      <c r="I1449" s="27">
        <v>298510</v>
      </c>
      <c r="J1449" s="27">
        <v>155065</v>
      </c>
      <c r="K1449" s="27">
        <v>453575</v>
      </c>
      <c r="L1449" s="27">
        <v>0</v>
      </c>
      <c r="M1449" s="27">
        <v>453575</v>
      </c>
      <c r="N1449" s="27">
        <v>453575</v>
      </c>
      <c r="O1449" s="27">
        <v>0</v>
      </c>
      <c r="P1449" s="27">
        <v>0</v>
      </c>
      <c r="Q1449" s="27">
        <v>0</v>
      </c>
      <c r="R1449" s="27">
        <v>0</v>
      </c>
      <c r="S1449" s="27">
        <v>453575</v>
      </c>
      <c r="T1449" s="27"/>
      <c r="U1449" s="26" t="s">
        <v>26</v>
      </c>
      <c r="V1449" s="26" t="s">
        <v>26</v>
      </c>
      <c r="W1449" t="s">
        <v>23</v>
      </c>
      <c r="X1449">
        <f>SUM(SUMIFS(gen_fuel!$T$1:$T$7186,gen_fuel!$A$1:$A$7186,E1449,gen_fuel!$U$1:$U$7186,disposition!A1449,gen_fuel!$N$1:$N$7186,{"HYC","WND","SUN"}))</f>
        <v>0</v>
      </c>
      <c r="Y1449" s="8">
        <f t="shared" si="22"/>
        <v>155065</v>
      </c>
    </row>
    <row r="1450" spans="1:25" x14ac:dyDescent="0.25">
      <c r="A1450" s="26">
        <v>2013</v>
      </c>
      <c r="B1450" s="26">
        <v>49969</v>
      </c>
      <c r="C1450" s="26" t="s">
        <v>706</v>
      </c>
      <c r="D1450" s="26">
        <v>7</v>
      </c>
      <c r="E1450" s="26">
        <v>54587</v>
      </c>
      <c r="F1450" s="26" t="s">
        <v>23</v>
      </c>
      <c r="G1450" s="26" t="s">
        <v>707</v>
      </c>
      <c r="H1450" s="26" t="s">
        <v>83</v>
      </c>
      <c r="I1450" s="27">
        <v>68314</v>
      </c>
      <c r="J1450" s="27">
        <v>98839</v>
      </c>
      <c r="K1450" s="27">
        <v>167153</v>
      </c>
      <c r="L1450" s="27">
        <v>0</v>
      </c>
      <c r="M1450" s="27">
        <v>167153</v>
      </c>
      <c r="N1450" s="27">
        <v>167153</v>
      </c>
      <c r="O1450" s="27">
        <v>0</v>
      </c>
      <c r="P1450" s="27">
        <v>0</v>
      </c>
      <c r="Q1450" s="27">
        <v>0</v>
      </c>
      <c r="R1450" s="27">
        <v>0</v>
      </c>
      <c r="S1450" s="27">
        <v>167153</v>
      </c>
      <c r="T1450" s="27"/>
      <c r="U1450" s="26" t="s">
        <v>26</v>
      </c>
      <c r="V1450" s="26" t="s">
        <v>26</v>
      </c>
      <c r="W1450" t="s">
        <v>23</v>
      </c>
      <c r="X1450">
        <f>SUM(SUMIFS(gen_fuel!$T$1:$T$7186,gen_fuel!$A$1:$A$7186,E1450,gen_fuel!$U$1:$U$7186,disposition!A1450,gen_fuel!$N$1:$N$7186,{"HYC","WND","SUN"}))</f>
        <v>0</v>
      </c>
      <c r="Y1450" s="8">
        <f t="shared" si="22"/>
        <v>98839</v>
      </c>
    </row>
    <row r="1451" spans="1:25" x14ac:dyDescent="0.25">
      <c r="A1451" s="26">
        <v>2013</v>
      </c>
      <c r="B1451" s="26">
        <v>21621</v>
      </c>
      <c r="C1451" s="26" t="s">
        <v>709</v>
      </c>
      <c r="D1451" s="26">
        <v>7</v>
      </c>
      <c r="E1451" s="26">
        <v>54605</v>
      </c>
      <c r="F1451" s="26" t="s">
        <v>23</v>
      </c>
      <c r="G1451" s="26" t="s">
        <v>710</v>
      </c>
      <c r="H1451" s="26" t="s">
        <v>496</v>
      </c>
      <c r="I1451" s="27">
        <v>84055</v>
      </c>
      <c r="J1451" s="27">
        <v>101746</v>
      </c>
      <c r="K1451" s="27">
        <v>185801</v>
      </c>
      <c r="L1451" s="27">
        <v>3328</v>
      </c>
      <c r="M1451" s="27">
        <v>177575</v>
      </c>
      <c r="N1451" s="27">
        <v>180903</v>
      </c>
      <c r="O1451" s="27">
        <v>0</v>
      </c>
      <c r="P1451" s="27">
        <v>4898</v>
      </c>
      <c r="Q1451" s="27">
        <v>0</v>
      </c>
      <c r="R1451" s="27">
        <v>0</v>
      </c>
      <c r="S1451" s="27">
        <v>185801</v>
      </c>
      <c r="T1451" s="27">
        <v>300</v>
      </c>
      <c r="U1451" s="26" t="s">
        <v>1428</v>
      </c>
      <c r="V1451" s="26" t="s">
        <v>1429</v>
      </c>
      <c r="W1451" t="s">
        <v>23</v>
      </c>
      <c r="X1451">
        <f>SUM(SUMIFS(gen_fuel!$T$1:$T$7186,gen_fuel!$A$1:$A$7186,E1451,gen_fuel!$U$1:$U$7186,disposition!A1451,gen_fuel!$N$1:$N$7186,{"HYC","WND","SUN"}))</f>
        <v>0</v>
      </c>
      <c r="Y1451" s="8">
        <f t="shared" si="22"/>
        <v>96848</v>
      </c>
    </row>
    <row r="1452" spans="1:25" x14ac:dyDescent="0.25">
      <c r="A1452" s="26">
        <v>2013</v>
      </c>
      <c r="B1452" s="26">
        <v>14925</v>
      </c>
      <c r="C1452" s="26" t="s">
        <v>712</v>
      </c>
      <c r="D1452" s="26">
        <v>7</v>
      </c>
      <c r="E1452" s="26">
        <v>54628</v>
      </c>
      <c r="F1452" s="26" t="s">
        <v>23</v>
      </c>
      <c r="G1452" s="26" t="s">
        <v>713</v>
      </c>
      <c r="H1452" s="26" t="s">
        <v>61</v>
      </c>
      <c r="I1452" s="27">
        <v>32141</v>
      </c>
      <c r="J1452" s="27">
        <v>75205</v>
      </c>
      <c r="K1452" s="27">
        <v>107346</v>
      </c>
      <c r="L1452" s="27">
        <v>0</v>
      </c>
      <c r="M1452" s="27">
        <v>107346</v>
      </c>
      <c r="N1452" s="27">
        <v>107346</v>
      </c>
      <c r="O1452" s="27">
        <v>0</v>
      </c>
      <c r="P1452" s="27">
        <v>0</v>
      </c>
      <c r="Q1452" s="27">
        <v>0</v>
      </c>
      <c r="R1452" s="27">
        <v>0</v>
      </c>
      <c r="S1452" s="27">
        <v>107346</v>
      </c>
      <c r="T1452" s="27"/>
      <c r="U1452" s="26" t="s">
        <v>1430</v>
      </c>
      <c r="V1452" s="26" t="s">
        <v>26</v>
      </c>
      <c r="W1452" t="s">
        <v>23</v>
      </c>
      <c r="X1452">
        <f>SUM(SUMIFS(gen_fuel!$T$1:$T$7186,gen_fuel!$A$1:$A$7186,E1452,gen_fuel!$U$1:$U$7186,disposition!A1452,gen_fuel!$N$1:$N$7186,{"HYC","WND","SUN"}))</f>
        <v>0</v>
      </c>
      <c r="Y1452" s="8">
        <f t="shared" si="22"/>
        <v>75205</v>
      </c>
    </row>
    <row r="1453" spans="1:25" x14ac:dyDescent="0.25">
      <c r="A1453" s="26">
        <v>2013</v>
      </c>
      <c r="B1453" s="26">
        <v>30052</v>
      </c>
      <c r="C1453" s="26" t="s">
        <v>715</v>
      </c>
      <c r="D1453" s="26">
        <v>7</v>
      </c>
      <c r="E1453" s="26">
        <v>54637</v>
      </c>
      <c r="F1453" s="26" t="s">
        <v>23</v>
      </c>
      <c r="G1453" s="26" t="s">
        <v>716</v>
      </c>
      <c r="H1453" s="26" t="s">
        <v>61</v>
      </c>
      <c r="I1453" s="27">
        <v>494869</v>
      </c>
      <c r="J1453" s="27">
        <v>46732</v>
      </c>
      <c r="K1453" s="27">
        <v>541601</v>
      </c>
      <c r="L1453" s="27">
        <v>75710</v>
      </c>
      <c r="M1453" s="27">
        <v>389895</v>
      </c>
      <c r="N1453" s="27">
        <v>465605</v>
      </c>
      <c r="O1453" s="27">
        <v>0</v>
      </c>
      <c r="P1453" s="27">
        <v>75996</v>
      </c>
      <c r="Q1453" s="27">
        <v>0</v>
      </c>
      <c r="R1453" s="27">
        <v>0</v>
      </c>
      <c r="S1453" s="27">
        <v>541601</v>
      </c>
      <c r="T1453" s="27">
        <v>2627</v>
      </c>
      <c r="U1453" s="26" t="s">
        <v>26</v>
      </c>
      <c r="V1453" s="26" t="s">
        <v>26</v>
      </c>
      <c r="W1453" t="s">
        <v>23</v>
      </c>
      <c r="X1453">
        <f>SUM(SUMIFS(gen_fuel!$T$1:$T$7186,gen_fuel!$A$1:$A$7186,E1453,gen_fuel!$U$1:$U$7186,disposition!A1453,gen_fuel!$N$1:$N$7186,{"HYC","WND","SUN"}))</f>
        <v>0</v>
      </c>
      <c r="Y1453" s="8">
        <f t="shared" si="22"/>
        <v>-29264</v>
      </c>
    </row>
    <row r="1454" spans="1:25" x14ac:dyDescent="0.25">
      <c r="A1454" s="26">
        <v>2013</v>
      </c>
      <c r="B1454" s="26">
        <v>56137</v>
      </c>
      <c r="C1454" s="26" t="s">
        <v>717</v>
      </c>
      <c r="D1454" s="26">
        <v>7</v>
      </c>
      <c r="E1454" s="26">
        <v>54638</v>
      </c>
      <c r="F1454" s="26" t="s">
        <v>23</v>
      </c>
      <c r="G1454" s="26" t="s">
        <v>718</v>
      </c>
      <c r="H1454" s="26" t="s">
        <v>55</v>
      </c>
      <c r="I1454" s="27">
        <v>146496</v>
      </c>
      <c r="J1454" s="27">
        <v>313686</v>
      </c>
      <c r="K1454" s="27">
        <v>460182</v>
      </c>
      <c r="L1454" s="27">
        <v>27296</v>
      </c>
      <c r="M1454" s="27">
        <v>313686</v>
      </c>
      <c r="N1454" s="27">
        <v>340982</v>
      </c>
      <c r="O1454" s="27">
        <v>0</v>
      </c>
      <c r="P1454" s="27">
        <v>119200</v>
      </c>
      <c r="Q1454" s="27">
        <v>0</v>
      </c>
      <c r="R1454" s="27">
        <v>0</v>
      </c>
      <c r="S1454" s="27">
        <v>460182</v>
      </c>
      <c r="T1454" s="27">
        <v>4381</v>
      </c>
      <c r="U1454" s="26" t="s">
        <v>26</v>
      </c>
      <c r="V1454" s="26" t="s">
        <v>26</v>
      </c>
      <c r="W1454" t="s">
        <v>23</v>
      </c>
      <c r="X1454">
        <f>SUM(SUMIFS(gen_fuel!$T$1:$T$7186,gen_fuel!$A$1:$A$7186,E1454,gen_fuel!$U$1:$U$7186,disposition!A1454,gen_fuel!$N$1:$N$7186,{"HYC","WND","SUN"}))</f>
        <v>0</v>
      </c>
      <c r="Y1454" s="8">
        <f t="shared" si="22"/>
        <v>194486</v>
      </c>
    </row>
    <row r="1455" spans="1:25" x14ac:dyDescent="0.25">
      <c r="A1455" s="26">
        <v>2013</v>
      </c>
      <c r="B1455" s="26">
        <v>9210</v>
      </c>
      <c r="C1455" s="26" t="s">
        <v>719</v>
      </c>
      <c r="D1455" s="26">
        <v>7</v>
      </c>
      <c r="E1455" s="26">
        <v>54656</v>
      </c>
      <c r="F1455" s="26" t="s">
        <v>23</v>
      </c>
      <c r="G1455" s="26" t="s">
        <v>720</v>
      </c>
      <c r="H1455" s="26" t="s">
        <v>322</v>
      </c>
      <c r="I1455" s="27">
        <v>466964</v>
      </c>
      <c r="J1455" s="27">
        <v>308198</v>
      </c>
      <c r="K1455" s="27">
        <v>775162</v>
      </c>
      <c r="L1455" s="27"/>
      <c r="M1455" s="27">
        <v>775162</v>
      </c>
      <c r="N1455" s="27">
        <v>775162</v>
      </c>
      <c r="O1455" s="27">
        <v>0</v>
      </c>
      <c r="P1455" s="27">
        <v>0</v>
      </c>
      <c r="Q1455" s="27">
        <v>0</v>
      </c>
      <c r="R1455" s="27">
        <v>0</v>
      </c>
      <c r="S1455" s="27">
        <v>775162</v>
      </c>
      <c r="T1455" s="27"/>
      <c r="U1455" s="26" t="s">
        <v>26</v>
      </c>
      <c r="V1455" s="26" t="s">
        <v>26</v>
      </c>
      <c r="W1455" t="s">
        <v>23</v>
      </c>
      <c r="X1455">
        <f>SUM(SUMIFS(gen_fuel!$T$1:$T$7186,gen_fuel!$A$1:$A$7186,E1455,gen_fuel!$U$1:$U$7186,disposition!A1455,gen_fuel!$N$1:$N$7186,{"HYC","WND","SUN"}))</f>
        <v>0</v>
      </c>
      <c r="Y1455" s="8">
        <f t="shared" si="22"/>
        <v>308198</v>
      </c>
    </row>
    <row r="1456" spans="1:25" x14ac:dyDescent="0.25">
      <c r="A1456" s="26">
        <v>2013</v>
      </c>
      <c r="B1456" s="26">
        <v>55793</v>
      </c>
      <c r="C1456" s="26" t="s">
        <v>721</v>
      </c>
      <c r="D1456" s="26">
        <v>7</v>
      </c>
      <c r="E1456" s="26">
        <v>54657</v>
      </c>
      <c r="F1456" s="26" t="s">
        <v>23</v>
      </c>
      <c r="G1456" s="26" t="s">
        <v>722</v>
      </c>
      <c r="H1456" s="26" t="s">
        <v>496</v>
      </c>
      <c r="I1456" s="27">
        <v>60949</v>
      </c>
      <c r="J1456" s="27">
        <v>24000</v>
      </c>
      <c r="K1456" s="27">
        <v>84949</v>
      </c>
      <c r="L1456" s="27">
        <v>0</v>
      </c>
      <c r="M1456" s="27">
        <v>84949</v>
      </c>
      <c r="N1456" s="27">
        <v>84949</v>
      </c>
      <c r="O1456" s="27">
        <v>0</v>
      </c>
      <c r="P1456" s="27">
        <v>0</v>
      </c>
      <c r="Q1456" s="27">
        <v>0</v>
      </c>
      <c r="R1456" s="27">
        <v>0</v>
      </c>
      <c r="S1456" s="27">
        <v>84949</v>
      </c>
      <c r="T1456" s="27"/>
      <c r="U1456" s="26" t="s">
        <v>1431</v>
      </c>
      <c r="V1456" s="26" t="s">
        <v>1377</v>
      </c>
      <c r="W1456" t="s">
        <v>23</v>
      </c>
      <c r="X1456">
        <f>SUM(SUMIFS(gen_fuel!$T$1:$T$7186,gen_fuel!$A$1:$A$7186,E1456,gen_fuel!$U$1:$U$7186,disposition!A1456,gen_fuel!$N$1:$N$7186,{"HYC","WND","SUN"}))</f>
        <v>0</v>
      </c>
      <c r="Y1456" s="8">
        <f t="shared" si="22"/>
        <v>24000</v>
      </c>
    </row>
    <row r="1457" spans="1:25" x14ac:dyDescent="0.25">
      <c r="A1457" s="26">
        <v>2013</v>
      </c>
      <c r="B1457" s="26">
        <v>3670</v>
      </c>
      <c r="C1457" s="26" t="s">
        <v>724</v>
      </c>
      <c r="D1457" s="26">
        <v>6</v>
      </c>
      <c r="E1457" s="26">
        <v>54667</v>
      </c>
      <c r="F1457" s="26" t="s">
        <v>50</v>
      </c>
      <c r="G1457" s="26" t="s">
        <v>725</v>
      </c>
      <c r="H1457" s="26" t="s">
        <v>537</v>
      </c>
      <c r="I1457" s="27">
        <v>2243</v>
      </c>
      <c r="J1457" s="27">
        <v>473370</v>
      </c>
      <c r="K1457" s="27">
        <v>475613</v>
      </c>
      <c r="L1457" s="27">
        <v>0</v>
      </c>
      <c r="M1457" s="27">
        <v>475613</v>
      </c>
      <c r="N1457" s="27">
        <v>475613</v>
      </c>
      <c r="O1457" s="27">
        <v>0</v>
      </c>
      <c r="P1457" s="27">
        <v>0</v>
      </c>
      <c r="Q1457" s="27">
        <v>0</v>
      </c>
      <c r="R1457" s="27">
        <v>0</v>
      </c>
      <c r="S1457" s="27">
        <v>475613</v>
      </c>
      <c r="T1457" s="27"/>
      <c r="U1457" s="26" t="s">
        <v>26</v>
      </c>
      <c r="V1457" s="26" t="s">
        <v>26</v>
      </c>
      <c r="W1457" t="s">
        <v>23</v>
      </c>
      <c r="X1457">
        <f>SUM(SUMIFS(gen_fuel!$T$1:$T$7186,gen_fuel!$A$1:$A$7186,E1457,gen_fuel!$U$1:$U$7186,disposition!A1457,gen_fuel!$N$1:$N$7186,{"HYC","WND","SUN"}))</f>
        <v>0</v>
      </c>
      <c r="Y1457" s="8">
        <f t="shared" si="22"/>
        <v>473370</v>
      </c>
    </row>
    <row r="1458" spans="1:25" x14ac:dyDescent="0.25">
      <c r="A1458" s="26">
        <v>2013</v>
      </c>
      <c r="B1458" s="26">
        <v>4660</v>
      </c>
      <c r="C1458" s="26" t="s">
        <v>726</v>
      </c>
      <c r="D1458" s="26">
        <v>7</v>
      </c>
      <c r="E1458" s="26">
        <v>54677</v>
      </c>
      <c r="F1458" s="26" t="s">
        <v>23</v>
      </c>
      <c r="G1458" s="26" t="s">
        <v>726</v>
      </c>
      <c r="H1458" s="26" t="s">
        <v>25</v>
      </c>
      <c r="I1458" s="27">
        <v>33938</v>
      </c>
      <c r="J1458" s="27">
        <v>8286</v>
      </c>
      <c r="K1458" s="27">
        <v>42224</v>
      </c>
      <c r="L1458" s="27"/>
      <c r="M1458" s="27">
        <v>17568</v>
      </c>
      <c r="N1458" s="27">
        <v>17568</v>
      </c>
      <c r="O1458" s="27">
        <v>0</v>
      </c>
      <c r="P1458" s="27">
        <v>24656</v>
      </c>
      <c r="Q1458" s="27"/>
      <c r="R1458" s="27">
        <v>0</v>
      </c>
      <c r="S1458" s="27">
        <v>42224</v>
      </c>
      <c r="T1458" s="27">
        <v>1999</v>
      </c>
      <c r="U1458" s="26" t="s">
        <v>1432</v>
      </c>
      <c r="V1458" s="26" t="s">
        <v>26</v>
      </c>
      <c r="W1458" t="s">
        <v>23</v>
      </c>
      <c r="X1458">
        <f>SUM(SUMIFS(gen_fuel!$T$1:$T$7186,gen_fuel!$A$1:$A$7186,E1458,gen_fuel!$U$1:$U$7186,disposition!A1458,gen_fuel!$N$1:$N$7186,{"HYC","WND","SUN"}))</f>
        <v>0</v>
      </c>
      <c r="Y1458" s="8">
        <f t="shared" si="22"/>
        <v>-16370</v>
      </c>
    </row>
    <row r="1459" spans="1:25" x14ac:dyDescent="0.25">
      <c r="A1459" s="26">
        <v>2013</v>
      </c>
      <c r="B1459" s="26">
        <v>24206</v>
      </c>
      <c r="C1459" s="26" t="s">
        <v>728</v>
      </c>
      <c r="D1459" s="26">
        <v>7</v>
      </c>
      <c r="E1459" s="26">
        <v>54690</v>
      </c>
      <c r="F1459" s="26" t="s">
        <v>23</v>
      </c>
      <c r="G1459" s="26" t="s">
        <v>729</v>
      </c>
      <c r="H1459" s="26" t="s">
        <v>185</v>
      </c>
      <c r="I1459" s="27">
        <v>53545</v>
      </c>
      <c r="J1459" s="27">
        <v>35640</v>
      </c>
      <c r="K1459" s="27">
        <v>89185</v>
      </c>
      <c r="L1459" s="27">
        <v>3</v>
      </c>
      <c r="M1459" s="27">
        <v>88930</v>
      </c>
      <c r="N1459" s="27">
        <v>88933</v>
      </c>
      <c r="O1459" s="27">
        <v>0</v>
      </c>
      <c r="P1459" s="27">
        <v>252</v>
      </c>
      <c r="Q1459" s="27">
        <v>0</v>
      </c>
      <c r="R1459" s="27">
        <v>0</v>
      </c>
      <c r="S1459" s="27">
        <v>89185</v>
      </c>
      <c r="T1459" s="27">
        <v>7</v>
      </c>
      <c r="U1459" s="26" t="s">
        <v>1433</v>
      </c>
      <c r="V1459" s="26" t="s">
        <v>26</v>
      </c>
      <c r="W1459" t="s">
        <v>23</v>
      </c>
      <c r="X1459">
        <f>SUM(SUMIFS(gen_fuel!$T$1:$T$7186,gen_fuel!$A$1:$A$7186,E1459,gen_fuel!$U$1:$U$7186,disposition!A1459,gen_fuel!$N$1:$N$7186,{"HYC","WND","SUN"}))</f>
        <v>0</v>
      </c>
      <c r="Y1459" s="8">
        <f t="shared" si="22"/>
        <v>35388</v>
      </c>
    </row>
    <row r="1460" spans="1:25" x14ac:dyDescent="0.25">
      <c r="A1460" s="26">
        <v>2013</v>
      </c>
      <c r="B1460" s="26">
        <v>29925</v>
      </c>
      <c r="C1460" s="26" t="s">
        <v>130</v>
      </c>
      <c r="D1460" s="26">
        <v>6</v>
      </c>
      <c r="E1460" s="26">
        <v>54705</v>
      </c>
      <c r="F1460" s="26" t="s">
        <v>50</v>
      </c>
      <c r="G1460" s="26" t="s">
        <v>730</v>
      </c>
      <c r="H1460" s="26" t="s">
        <v>25</v>
      </c>
      <c r="I1460" s="27">
        <v>0</v>
      </c>
      <c r="J1460" s="27">
        <v>0</v>
      </c>
      <c r="K1460" s="27">
        <v>0</v>
      </c>
      <c r="L1460" s="27">
        <v>0</v>
      </c>
      <c r="M1460" s="27">
        <v>0</v>
      </c>
      <c r="N1460" s="27">
        <v>0</v>
      </c>
      <c r="O1460" s="27">
        <v>0</v>
      </c>
      <c r="P1460" s="27">
        <v>0</v>
      </c>
      <c r="Q1460" s="27">
        <v>0</v>
      </c>
      <c r="R1460" s="27">
        <v>0</v>
      </c>
      <c r="S1460" s="27">
        <v>0</v>
      </c>
      <c r="T1460" s="27"/>
      <c r="U1460" s="26" t="s">
        <v>1434</v>
      </c>
      <c r="V1460" s="26" t="s">
        <v>26</v>
      </c>
      <c r="W1460" t="s">
        <v>23</v>
      </c>
      <c r="X1460">
        <f>SUM(SUMIFS(gen_fuel!$T$1:$T$7186,gen_fuel!$A$1:$A$7186,E1460,gen_fuel!$U$1:$U$7186,disposition!A1460,gen_fuel!$N$1:$N$7186,{"HYC","WND","SUN"}))</f>
        <v>0</v>
      </c>
      <c r="Y1460" s="8">
        <f t="shared" si="22"/>
        <v>0</v>
      </c>
    </row>
    <row r="1461" spans="1:25" x14ac:dyDescent="0.25">
      <c r="A1461" s="26">
        <v>2013</v>
      </c>
      <c r="B1461" s="26">
        <v>57139</v>
      </c>
      <c r="C1461" s="26" t="s">
        <v>732</v>
      </c>
      <c r="D1461" s="26">
        <v>6</v>
      </c>
      <c r="E1461" s="26">
        <v>54730</v>
      </c>
      <c r="F1461" s="26" t="s">
        <v>50</v>
      </c>
      <c r="G1461" s="26" t="s">
        <v>733</v>
      </c>
      <c r="H1461" s="26" t="s">
        <v>103</v>
      </c>
      <c r="I1461" s="27">
        <v>15801</v>
      </c>
      <c r="J1461" s="27">
        <v>1095</v>
      </c>
      <c r="K1461" s="27">
        <v>16896</v>
      </c>
      <c r="L1461" s="27">
        <v>110</v>
      </c>
      <c r="M1461" s="27">
        <v>15522</v>
      </c>
      <c r="N1461" s="27">
        <v>15632</v>
      </c>
      <c r="O1461" s="27">
        <v>0</v>
      </c>
      <c r="P1461" s="27">
        <v>1264</v>
      </c>
      <c r="Q1461" s="27"/>
      <c r="R1461" s="27">
        <v>0</v>
      </c>
      <c r="S1461" s="27">
        <v>16896</v>
      </c>
      <c r="T1461" s="27">
        <v>39</v>
      </c>
      <c r="U1461" s="26" t="s">
        <v>26</v>
      </c>
      <c r="V1461" s="26" t="s">
        <v>26</v>
      </c>
      <c r="W1461" t="s">
        <v>23</v>
      </c>
      <c r="X1461">
        <f>SUM(SUMIFS(gen_fuel!$T$1:$T$7186,gen_fuel!$A$1:$A$7186,E1461,gen_fuel!$U$1:$U$7186,disposition!A1461,gen_fuel!$N$1:$N$7186,{"HYC","WND","SUN"}))</f>
        <v>0</v>
      </c>
      <c r="Y1461" s="8">
        <f t="shared" si="22"/>
        <v>-169</v>
      </c>
    </row>
    <row r="1462" spans="1:25" x14ac:dyDescent="0.25">
      <c r="A1462" s="26">
        <v>2013</v>
      </c>
      <c r="B1462" s="26">
        <v>335</v>
      </c>
      <c r="C1462" s="26" t="s">
        <v>734</v>
      </c>
      <c r="D1462" s="26">
        <v>7</v>
      </c>
      <c r="E1462" s="26">
        <v>54748</v>
      </c>
      <c r="F1462" s="26" t="s">
        <v>23</v>
      </c>
      <c r="G1462" s="26" t="s">
        <v>735</v>
      </c>
      <c r="H1462" s="26" t="s">
        <v>61</v>
      </c>
      <c r="I1462" s="27">
        <v>282727</v>
      </c>
      <c r="J1462" s="27">
        <v>14663</v>
      </c>
      <c r="K1462" s="27">
        <v>297390</v>
      </c>
      <c r="L1462" s="27">
        <v>9483</v>
      </c>
      <c r="M1462" s="27">
        <v>261825</v>
      </c>
      <c r="N1462" s="27">
        <v>271308</v>
      </c>
      <c r="O1462" s="27">
        <v>0</v>
      </c>
      <c r="P1462" s="27">
        <v>26082</v>
      </c>
      <c r="Q1462" s="27">
        <v>0</v>
      </c>
      <c r="R1462" s="27">
        <v>0</v>
      </c>
      <c r="S1462" s="27">
        <v>297390</v>
      </c>
      <c r="T1462" s="27">
        <v>1074</v>
      </c>
      <c r="U1462" s="26" t="s">
        <v>26</v>
      </c>
      <c r="V1462" s="26" t="s">
        <v>26</v>
      </c>
      <c r="W1462" t="s">
        <v>23</v>
      </c>
      <c r="X1462">
        <f>SUM(SUMIFS(gen_fuel!$T$1:$T$7186,gen_fuel!$A$1:$A$7186,E1462,gen_fuel!$U$1:$U$7186,disposition!A1462,gen_fuel!$N$1:$N$7186,{"HYC","WND","SUN"}))</f>
        <v>0</v>
      </c>
      <c r="Y1462" s="8">
        <f t="shared" si="22"/>
        <v>-11419</v>
      </c>
    </row>
    <row r="1463" spans="1:25" x14ac:dyDescent="0.25">
      <c r="A1463" s="26">
        <v>2013</v>
      </c>
      <c r="B1463" s="26">
        <v>56291</v>
      </c>
      <c r="C1463" s="26" t="s">
        <v>737</v>
      </c>
      <c r="D1463" s="26">
        <v>7</v>
      </c>
      <c r="E1463" s="26">
        <v>54752</v>
      </c>
      <c r="F1463" s="26" t="s">
        <v>23</v>
      </c>
      <c r="G1463" s="26" t="s">
        <v>738</v>
      </c>
      <c r="H1463" s="26" t="s">
        <v>103</v>
      </c>
      <c r="I1463" s="27">
        <v>519315</v>
      </c>
      <c r="J1463" s="27">
        <v>95709</v>
      </c>
      <c r="K1463" s="27">
        <v>615024</v>
      </c>
      <c r="L1463" s="27">
        <v>51931</v>
      </c>
      <c r="M1463" s="27">
        <v>563093</v>
      </c>
      <c r="N1463" s="27">
        <v>615024</v>
      </c>
      <c r="O1463" s="27">
        <v>0</v>
      </c>
      <c r="P1463" s="27">
        <v>0</v>
      </c>
      <c r="Q1463" s="27">
        <v>0</v>
      </c>
      <c r="R1463" s="27">
        <v>0</v>
      </c>
      <c r="S1463" s="27">
        <v>615024</v>
      </c>
      <c r="T1463" s="27"/>
      <c r="U1463" s="26" t="s">
        <v>26</v>
      </c>
      <c r="V1463" s="26" t="s">
        <v>26</v>
      </c>
      <c r="W1463" t="s">
        <v>23</v>
      </c>
      <c r="X1463">
        <f>SUM(SUMIFS(gen_fuel!$T$1:$T$7186,gen_fuel!$A$1:$A$7186,E1463,gen_fuel!$U$1:$U$7186,disposition!A1463,gen_fuel!$N$1:$N$7186,{"HYC","WND","SUN"}))</f>
        <v>0</v>
      </c>
      <c r="Y1463" s="8">
        <f t="shared" si="22"/>
        <v>95709</v>
      </c>
    </row>
    <row r="1464" spans="1:25" x14ac:dyDescent="0.25">
      <c r="A1464" s="26">
        <v>2013</v>
      </c>
      <c r="B1464" s="26">
        <v>50102</v>
      </c>
      <c r="C1464" s="26" t="s">
        <v>740</v>
      </c>
      <c r="D1464" s="26">
        <v>7</v>
      </c>
      <c r="E1464" s="26">
        <v>54763</v>
      </c>
      <c r="F1464" s="26" t="s">
        <v>23</v>
      </c>
      <c r="G1464" s="26" t="s">
        <v>741</v>
      </c>
      <c r="H1464" s="26" t="s">
        <v>103</v>
      </c>
      <c r="I1464" s="27">
        <v>100004</v>
      </c>
      <c r="J1464" s="27">
        <v>225320</v>
      </c>
      <c r="K1464" s="27">
        <v>325324</v>
      </c>
      <c r="L1464" s="27">
        <v>0</v>
      </c>
      <c r="M1464" s="27">
        <v>325324</v>
      </c>
      <c r="N1464" s="27">
        <v>325324</v>
      </c>
      <c r="O1464" s="27">
        <v>0</v>
      </c>
      <c r="P1464" s="27">
        <v>0</v>
      </c>
      <c r="Q1464" s="27">
        <v>0</v>
      </c>
      <c r="R1464" s="27">
        <v>0</v>
      </c>
      <c r="S1464" s="27">
        <v>325324</v>
      </c>
      <c r="T1464" s="27"/>
      <c r="U1464" s="26" t="s">
        <v>26</v>
      </c>
      <c r="V1464" s="26" t="s">
        <v>26</v>
      </c>
      <c r="W1464" t="s">
        <v>23</v>
      </c>
      <c r="X1464">
        <f>SUM(SUMIFS(gen_fuel!$T$1:$T$7186,gen_fuel!$A$1:$A$7186,E1464,gen_fuel!$U$1:$U$7186,disposition!A1464,gen_fuel!$N$1:$N$7186,{"HYC","WND","SUN"}))</f>
        <v>0</v>
      </c>
      <c r="Y1464" s="8">
        <f t="shared" si="22"/>
        <v>225320</v>
      </c>
    </row>
    <row r="1465" spans="1:25" x14ac:dyDescent="0.25">
      <c r="A1465" s="26">
        <v>2013</v>
      </c>
      <c r="B1465" s="26">
        <v>55932</v>
      </c>
      <c r="C1465" s="26" t="s">
        <v>742</v>
      </c>
      <c r="D1465" s="26">
        <v>7</v>
      </c>
      <c r="E1465" s="26">
        <v>54789</v>
      </c>
      <c r="F1465" s="26" t="s">
        <v>23</v>
      </c>
      <c r="G1465" s="26" t="s">
        <v>743</v>
      </c>
      <c r="H1465" s="26" t="s">
        <v>103</v>
      </c>
      <c r="I1465" s="27">
        <v>267215</v>
      </c>
      <c r="J1465" s="27">
        <v>181549</v>
      </c>
      <c r="K1465" s="27">
        <v>448764</v>
      </c>
      <c r="L1465" s="27">
        <v>0</v>
      </c>
      <c r="M1465" s="27">
        <v>448764</v>
      </c>
      <c r="N1465" s="27">
        <v>448764</v>
      </c>
      <c r="O1465" s="27">
        <v>0</v>
      </c>
      <c r="P1465" s="27">
        <v>0</v>
      </c>
      <c r="Q1465" s="27">
        <v>0</v>
      </c>
      <c r="R1465" s="27">
        <v>0</v>
      </c>
      <c r="S1465" s="27">
        <v>448764</v>
      </c>
      <c r="T1465" s="27"/>
      <c r="U1465" s="26" t="s">
        <v>177</v>
      </c>
      <c r="V1465" s="26" t="s">
        <v>26</v>
      </c>
      <c r="W1465" t="s">
        <v>23</v>
      </c>
      <c r="X1465">
        <f>SUM(SUMIFS(gen_fuel!$T$1:$T$7186,gen_fuel!$A$1:$A$7186,E1465,gen_fuel!$U$1:$U$7186,disposition!A1465,gen_fuel!$N$1:$N$7186,{"HYC","WND","SUN"}))</f>
        <v>0</v>
      </c>
      <c r="Y1465" s="8">
        <f t="shared" si="22"/>
        <v>181549</v>
      </c>
    </row>
    <row r="1466" spans="1:25" x14ac:dyDescent="0.25">
      <c r="A1466" s="26">
        <v>2013</v>
      </c>
      <c r="B1466" s="26">
        <v>8683</v>
      </c>
      <c r="C1466" s="26" t="s">
        <v>745</v>
      </c>
      <c r="D1466" s="26">
        <v>7</v>
      </c>
      <c r="E1466" s="26">
        <v>54790</v>
      </c>
      <c r="F1466" s="26" t="s">
        <v>23</v>
      </c>
      <c r="G1466" s="26" t="s">
        <v>745</v>
      </c>
      <c r="H1466" s="26" t="s">
        <v>53</v>
      </c>
      <c r="I1466" s="27">
        <v>35801</v>
      </c>
      <c r="J1466" s="27">
        <v>40890</v>
      </c>
      <c r="K1466" s="27">
        <v>76691</v>
      </c>
      <c r="L1466" s="27">
        <v>0</v>
      </c>
      <c r="M1466" s="27">
        <v>76691</v>
      </c>
      <c r="N1466" s="27">
        <v>76691</v>
      </c>
      <c r="O1466" s="27">
        <v>0</v>
      </c>
      <c r="P1466" s="27">
        <v>0</v>
      </c>
      <c r="Q1466" s="27">
        <v>0</v>
      </c>
      <c r="R1466" s="27">
        <v>0</v>
      </c>
      <c r="S1466" s="27">
        <v>76691</v>
      </c>
      <c r="T1466" s="27"/>
      <c r="U1466" s="26" t="s">
        <v>26</v>
      </c>
      <c r="V1466" s="26" t="s">
        <v>26</v>
      </c>
      <c r="W1466" t="s">
        <v>23</v>
      </c>
      <c r="X1466">
        <f>SUM(SUMIFS(gen_fuel!$T$1:$T$7186,gen_fuel!$A$1:$A$7186,E1466,gen_fuel!$U$1:$U$7186,disposition!A1466,gen_fuel!$N$1:$N$7186,{"HYC","WND","SUN"}))</f>
        <v>0</v>
      </c>
      <c r="Y1466" s="8">
        <f t="shared" si="22"/>
        <v>40890</v>
      </c>
    </row>
    <row r="1467" spans="1:25" x14ac:dyDescent="0.25">
      <c r="A1467" s="26">
        <v>2013</v>
      </c>
      <c r="B1467" s="26">
        <v>5277</v>
      </c>
      <c r="C1467" s="26" t="s">
        <v>746</v>
      </c>
      <c r="D1467" s="26">
        <v>7</v>
      </c>
      <c r="E1467" s="26">
        <v>54795</v>
      </c>
      <c r="F1467" s="26" t="s">
        <v>23</v>
      </c>
      <c r="G1467" s="26" t="s">
        <v>747</v>
      </c>
      <c r="H1467" s="26" t="s">
        <v>366</v>
      </c>
      <c r="I1467" s="27">
        <v>45964</v>
      </c>
      <c r="J1467" s="27">
        <v>8815</v>
      </c>
      <c r="K1467" s="27">
        <v>54779</v>
      </c>
      <c r="L1467" s="27">
        <v>0</v>
      </c>
      <c r="M1467" s="27">
        <v>54057</v>
      </c>
      <c r="N1467" s="27">
        <v>54057</v>
      </c>
      <c r="O1467" s="27">
        <v>0</v>
      </c>
      <c r="P1467" s="27">
        <v>722</v>
      </c>
      <c r="Q1467" s="27">
        <v>0</v>
      </c>
      <c r="R1467" s="27">
        <v>0</v>
      </c>
      <c r="S1467" s="27">
        <v>54779</v>
      </c>
      <c r="T1467" s="27">
        <v>30</v>
      </c>
      <c r="U1467" s="26" t="s">
        <v>1435</v>
      </c>
      <c r="V1467" s="26" t="s">
        <v>1436</v>
      </c>
      <c r="W1467" t="s">
        <v>23</v>
      </c>
      <c r="X1467">
        <f>SUM(SUMIFS(gen_fuel!$T$1:$T$7186,gen_fuel!$A$1:$A$7186,E1467,gen_fuel!$U$1:$U$7186,disposition!A1467,gen_fuel!$N$1:$N$7186,{"HYC","WND","SUN"}))</f>
        <v>0</v>
      </c>
      <c r="Y1467" s="8">
        <f t="shared" si="22"/>
        <v>8093</v>
      </c>
    </row>
    <row r="1468" spans="1:25" x14ac:dyDescent="0.25">
      <c r="A1468" s="26">
        <v>2013</v>
      </c>
      <c r="B1468" s="26">
        <v>12222</v>
      </c>
      <c r="C1468" s="26" t="s">
        <v>750</v>
      </c>
      <c r="D1468" s="26">
        <v>7</v>
      </c>
      <c r="E1468" s="26">
        <v>54802</v>
      </c>
      <c r="F1468" s="26" t="s">
        <v>23</v>
      </c>
      <c r="G1468" s="26" t="s">
        <v>751</v>
      </c>
      <c r="H1468" s="26" t="s">
        <v>103</v>
      </c>
      <c r="I1468" s="27">
        <v>776039</v>
      </c>
      <c r="J1468" s="27">
        <v>51749</v>
      </c>
      <c r="K1468" s="27">
        <v>827788</v>
      </c>
      <c r="L1468" s="27">
        <v>0</v>
      </c>
      <c r="M1468" s="27">
        <v>808761</v>
      </c>
      <c r="N1468" s="27">
        <v>808761</v>
      </c>
      <c r="O1468" s="27">
        <v>0</v>
      </c>
      <c r="P1468" s="27">
        <v>19027</v>
      </c>
      <c r="Q1468" s="27">
        <v>0</v>
      </c>
      <c r="R1468" s="27">
        <v>0</v>
      </c>
      <c r="S1468" s="27">
        <v>827788</v>
      </c>
      <c r="T1468" s="27">
        <v>677</v>
      </c>
      <c r="U1468" s="26" t="s">
        <v>26</v>
      </c>
      <c r="V1468" s="26" t="s">
        <v>26</v>
      </c>
      <c r="W1468" t="s">
        <v>23</v>
      </c>
      <c r="X1468">
        <f>SUM(SUMIFS(gen_fuel!$T$1:$T$7186,gen_fuel!$A$1:$A$7186,E1468,gen_fuel!$U$1:$U$7186,disposition!A1468,gen_fuel!$N$1:$N$7186,{"HYC","WND","SUN"}))</f>
        <v>0</v>
      </c>
      <c r="Y1468" s="8">
        <f t="shared" si="22"/>
        <v>32722</v>
      </c>
    </row>
    <row r="1469" spans="1:25" x14ac:dyDescent="0.25">
      <c r="A1469" s="26">
        <v>2013</v>
      </c>
      <c r="B1469" s="26">
        <v>2265</v>
      </c>
      <c r="C1469" s="26" t="s">
        <v>754</v>
      </c>
      <c r="D1469" s="26">
        <v>7</v>
      </c>
      <c r="E1469" s="26">
        <v>54829</v>
      </c>
      <c r="F1469" s="26" t="s">
        <v>23</v>
      </c>
      <c r="G1469" s="26" t="s">
        <v>755</v>
      </c>
      <c r="H1469" s="26" t="s">
        <v>58</v>
      </c>
      <c r="I1469" s="27">
        <v>51574</v>
      </c>
      <c r="J1469" s="27">
        <v>55574</v>
      </c>
      <c r="K1469" s="27">
        <v>107148</v>
      </c>
      <c r="L1469" s="27">
        <v>2081</v>
      </c>
      <c r="M1469" s="27">
        <v>105067</v>
      </c>
      <c r="N1469" s="27">
        <v>107148</v>
      </c>
      <c r="O1469" s="27">
        <v>0</v>
      </c>
      <c r="P1469" s="27">
        <v>0</v>
      </c>
      <c r="Q1469" s="27">
        <v>0</v>
      </c>
      <c r="R1469" s="27">
        <v>0</v>
      </c>
      <c r="S1469" s="27">
        <v>107148</v>
      </c>
      <c r="T1469" s="27"/>
      <c r="U1469" s="26" t="s">
        <v>26</v>
      </c>
      <c r="V1469" s="26" t="s">
        <v>26</v>
      </c>
      <c r="W1469" t="s">
        <v>23</v>
      </c>
      <c r="X1469">
        <f>SUM(SUMIFS(gen_fuel!$T$1:$T$7186,gen_fuel!$A$1:$A$7186,E1469,gen_fuel!$U$1:$U$7186,disposition!A1469,gen_fuel!$N$1:$N$7186,{"HYC","WND","SUN"}))</f>
        <v>0</v>
      </c>
      <c r="Y1469" s="8">
        <f t="shared" si="22"/>
        <v>55574</v>
      </c>
    </row>
    <row r="1470" spans="1:25" x14ac:dyDescent="0.25">
      <c r="A1470" s="26">
        <v>2013</v>
      </c>
      <c r="B1470" s="26">
        <v>18843</v>
      </c>
      <c r="C1470" s="26" t="s">
        <v>759</v>
      </c>
      <c r="D1470" s="26">
        <v>6</v>
      </c>
      <c r="E1470" s="26">
        <v>54841</v>
      </c>
      <c r="F1470" s="26" t="s">
        <v>50</v>
      </c>
      <c r="G1470" s="26" t="s">
        <v>760</v>
      </c>
      <c r="H1470" s="26" t="s">
        <v>69</v>
      </c>
      <c r="I1470" s="27">
        <v>21</v>
      </c>
      <c r="J1470" s="27">
        <v>120728</v>
      </c>
      <c r="K1470" s="27">
        <v>120749</v>
      </c>
      <c r="L1470" s="27">
        <v>21</v>
      </c>
      <c r="M1470" s="27">
        <v>120728</v>
      </c>
      <c r="N1470" s="27">
        <v>120749</v>
      </c>
      <c r="O1470" s="27">
        <v>0</v>
      </c>
      <c r="P1470" s="27">
        <v>0</v>
      </c>
      <c r="Q1470" s="27">
        <v>0</v>
      </c>
      <c r="R1470" s="27">
        <v>0</v>
      </c>
      <c r="S1470" s="27">
        <v>120749</v>
      </c>
      <c r="T1470" s="27"/>
      <c r="U1470" s="26" t="s">
        <v>26</v>
      </c>
      <c r="V1470" s="26" t="s">
        <v>26</v>
      </c>
      <c r="W1470" t="s">
        <v>23</v>
      </c>
      <c r="X1470">
        <f>SUM(SUMIFS(gen_fuel!$T$1:$T$7186,gen_fuel!$A$1:$A$7186,E1470,gen_fuel!$U$1:$U$7186,disposition!A1470,gen_fuel!$N$1:$N$7186,{"HYC","WND","SUN"}))</f>
        <v>0</v>
      </c>
      <c r="Y1470" s="8">
        <f t="shared" si="22"/>
        <v>120728</v>
      </c>
    </row>
    <row r="1471" spans="1:25" x14ac:dyDescent="0.25">
      <c r="A1471" s="26">
        <v>2013</v>
      </c>
      <c r="B1471" s="26">
        <v>50021</v>
      </c>
      <c r="C1471" s="26" t="s">
        <v>762</v>
      </c>
      <c r="D1471" s="26">
        <v>7</v>
      </c>
      <c r="E1471" s="26">
        <v>54867</v>
      </c>
      <c r="F1471" s="26" t="s">
        <v>23</v>
      </c>
      <c r="G1471" s="26" t="s">
        <v>763</v>
      </c>
      <c r="H1471" s="26" t="s">
        <v>49</v>
      </c>
      <c r="I1471" s="27">
        <v>30745</v>
      </c>
      <c r="J1471" s="27">
        <v>7079</v>
      </c>
      <c r="K1471" s="27">
        <v>37824</v>
      </c>
      <c r="L1471" s="27">
        <v>3075</v>
      </c>
      <c r="M1471" s="27">
        <v>34749</v>
      </c>
      <c r="N1471" s="27">
        <v>37824</v>
      </c>
      <c r="O1471" s="27">
        <v>0</v>
      </c>
      <c r="P1471" s="27">
        <v>0</v>
      </c>
      <c r="Q1471" s="27">
        <v>0</v>
      </c>
      <c r="R1471" s="27">
        <v>0</v>
      </c>
      <c r="S1471" s="27">
        <v>37824</v>
      </c>
      <c r="T1471" s="27"/>
      <c r="U1471" s="26" t="s">
        <v>26</v>
      </c>
      <c r="V1471" s="26" t="s">
        <v>26</v>
      </c>
      <c r="W1471" t="s">
        <v>23</v>
      </c>
      <c r="X1471">
        <f>SUM(SUMIFS(gen_fuel!$T$1:$T$7186,gen_fuel!$A$1:$A$7186,E1471,gen_fuel!$U$1:$U$7186,disposition!A1471,gen_fuel!$N$1:$N$7186,{"HYC","WND","SUN"}))</f>
        <v>0</v>
      </c>
      <c r="Y1471" s="8">
        <f t="shared" si="22"/>
        <v>7079</v>
      </c>
    </row>
    <row r="1472" spans="1:25" x14ac:dyDescent="0.25">
      <c r="A1472" s="26">
        <v>2013</v>
      </c>
      <c r="B1472" s="26">
        <v>56024</v>
      </c>
      <c r="C1472" s="26" t="s">
        <v>764</v>
      </c>
      <c r="D1472" s="26">
        <v>7</v>
      </c>
      <c r="E1472" s="26">
        <v>54880</v>
      </c>
      <c r="F1472" s="26" t="s">
        <v>23</v>
      </c>
      <c r="G1472" s="26" t="s">
        <v>765</v>
      </c>
      <c r="H1472" s="26" t="s">
        <v>69</v>
      </c>
      <c r="I1472" s="27">
        <v>2233</v>
      </c>
      <c r="J1472" s="27">
        <v>113585</v>
      </c>
      <c r="K1472" s="27">
        <v>115818</v>
      </c>
      <c r="L1472" s="27"/>
      <c r="M1472" s="27">
        <v>115818</v>
      </c>
      <c r="N1472" s="27">
        <v>115818</v>
      </c>
      <c r="O1472" s="27">
        <v>0</v>
      </c>
      <c r="P1472" s="27">
        <v>0</v>
      </c>
      <c r="Q1472" s="27">
        <v>0</v>
      </c>
      <c r="R1472" s="27">
        <v>0</v>
      </c>
      <c r="S1472" s="27">
        <v>115818</v>
      </c>
      <c r="T1472" s="27"/>
      <c r="U1472" s="26" t="s">
        <v>26</v>
      </c>
      <c r="V1472" s="26" t="s">
        <v>26</v>
      </c>
      <c r="W1472" t="s">
        <v>23</v>
      </c>
      <c r="X1472">
        <f>SUM(SUMIFS(gen_fuel!$T$1:$T$7186,gen_fuel!$A$1:$A$7186,E1472,gen_fuel!$U$1:$U$7186,disposition!A1472,gen_fuel!$N$1:$N$7186,{"HYC","WND","SUN"}))</f>
        <v>0</v>
      </c>
      <c r="Y1472" s="8">
        <f t="shared" si="22"/>
        <v>113585</v>
      </c>
    </row>
    <row r="1473" spans="1:25" x14ac:dyDescent="0.25">
      <c r="A1473" s="26">
        <v>2013</v>
      </c>
      <c r="B1473" s="26">
        <v>5534</v>
      </c>
      <c r="C1473" s="26" t="s">
        <v>766</v>
      </c>
      <c r="D1473" s="26">
        <v>7</v>
      </c>
      <c r="E1473" s="26">
        <v>54887</v>
      </c>
      <c r="F1473" s="26" t="s">
        <v>23</v>
      </c>
      <c r="G1473" s="26" t="s">
        <v>767</v>
      </c>
      <c r="H1473" s="26" t="s">
        <v>322</v>
      </c>
      <c r="I1473" s="27">
        <v>1642</v>
      </c>
      <c r="J1473" s="27">
        <v>88187</v>
      </c>
      <c r="K1473" s="27">
        <v>89829</v>
      </c>
      <c r="L1473" s="27">
        <v>91</v>
      </c>
      <c r="M1473" s="27">
        <v>89738</v>
      </c>
      <c r="N1473" s="27">
        <v>89829</v>
      </c>
      <c r="O1473" s="27">
        <v>0</v>
      </c>
      <c r="P1473" s="27">
        <v>0</v>
      </c>
      <c r="Q1473" s="27">
        <v>0</v>
      </c>
      <c r="R1473" s="27">
        <v>0</v>
      </c>
      <c r="S1473" s="27">
        <v>89829</v>
      </c>
      <c r="T1473" s="27"/>
      <c r="U1473" s="26" t="s">
        <v>26</v>
      </c>
      <c r="V1473" s="26" t="s">
        <v>26</v>
      </c>
      <c r="W1473" t="s">
        <v>23</v>
      </c>
      <c r="X1473">
        <f>SUM(SUMIFS(gen_fuel!$T$1:$T$7186,gen_fuel!$A$1:$A$7186,E1473,gen_fuel!$U$1:$U$7186,disposition!A1473,gen_fuel!$N$1:$N$7186,{"HYC","WND","SUN"}))</f>
        <v>0</v>
      </c>
      <c r="Y1473" s="8">
        <f t="shared" si="22"/>
        <v>88187</v>
      </c>
    </row>
    <row r="1474" spans="1:25" x14ac:dyDescent="0.25">
      <c r="A1474" s="26">
        <v>2013</v>
      </c>
      <c r="B1474" s="26">
        <v>11651</v>
      </c>
      <c r="C1474" s="26" t="s">
        <v>768</v>
      </c>
      <c r="D1474" s="26">
        <v>7</v>
      </c>
      <c r="E1474" s="26">
        <v>54912</v>
      </c>
      <c r="F1474" s="26" t="s">
        <v>23</v>
      </c>
      <c r="G1474" s="26" t="s">
        <v>769</v>
      </c>
      <c r="H1474" s="26" t="s">
        <v>48</v>
      </c>
      <c r="I1474" s="27">
        <v>823145</v>
      </c>
      <c r="J1474" s="27">
        <v>72940</v>
      </c>
      <c r="K1474" s="27">
        <v>896085</v>
      </c>
      <c r="L1474" s="27">
        <v>12645</v>
      </c>
      <c r="M1474" s="27">
        <v>851690</v>
      </c>
      <c r="N1474" s="27">
        <v>864335</v>
      </c>
      <c r="O1474" s="27">
        <v>0</v>
      </c>
      <c r="P1474" s="27">
        <v>31750</v>
      </c>
      <c r="Q1474" s="27">
        <v>0</v>
      </c>
      <c r="R1474" s="27">
        <v>0</v>
      </c>
      <c r="S1474" s="27">
        <v>896085</v>
      </c>
      <c r="T1474" s="27">
        <v>1015</v>
      </c>
      <c r="U1474" s="26" t="s">
        <v>26</v>
      </c>
      <c r="V1474" s="26" t="s">
        <v>26</v>
      </c>
      <c r="W1474" t="s">
        <v>23</v>
      </c>
      <c r="X1474">
        <f>SUM(SUMIFS(gen_fuel!$T$1:$T$7186,gen_fuel!$A$1:$A$7186,E1474,gen_fuel!$U$1:$U$7186,disposition!A1474,gen_fuel!$N$1:$N$7186,{"HYC","WND","SUN"}))</f>
        <v>0</v>
      </c>
      <c r="Y1474" s="8">
        <f t="shared" si="22"/>
        <v>41190</v>
      </c>
    </row>
    <row r="1475" spans="1:25" x14ac:dyDescent="0.25">
      <c r="A1475" s="26">
        <v>2013</v>
      </c>
      <c r="B1475" s="26">
        <v>6667</v>
      </c>
      <c r="C1475" s="26" t="s">
        <v>770</v>
      </c>
      <c r="D1475" s="26">
        <v>7</v>
      </c>
      <c r="E1475" s="26">
        <v>54918</v>
      </c>
      <c r="F1475" s="26" t="s">
        <v>23</v>
      </c>
      <c r="G1475" s="26" t="s">
        <v>771</v>
      </c>
      <c r="H1475" s="26" t="s">
        <v>90</v>
      </c>
      <c r="I1475" s="27">
        <v>37116</v>
      </c>
      <c r="J1475" s="27">
        <v>37895</v>
      </c>
      <c r="K1475" s="27">
        <v>75011</v>
      </c>
      <c r="L1475" s="27">
        <v>743</v>
      </c>
      <c r="M1475" s="27">
        <v>74268</v>
      </c>
      <c r="N1475" s="27">
        <v>75011</v>
      </c>
      <c r="O1475" s="27">
        <v>0</v>
      </c>
      <c r="P1475" s="27">
        <v>0</v>
      </c>
      <c r="Q1475" s="27">
        <v>0</v>
      </c>
      <c r="R1475" s="27">
        <v>0</v>
      </c>
      <c r="S1475" s="27">
        <v>75011</v>
      </c>
      <c r="T1475" s="27"/>
      <c r="U1475" s="26" t="s">
        <v>26</v>
      </c>
      <c r="V1475" s="26" t="s">
        <v>26</v>
      </c>
      <c r="W1475" t="s">
        <v>23</v>
      </c>
      <c r="X1475">
        <f>SUM(SUMIFS(gen_fuel!$T$1:$T$7186,gen_fuel!$A$1:$A$7186,E1475,gen_fuel!$U$1:$U$7186,disposition!A1475,gen_fuel!$N$1:$N$7186,{"HYC","WND","SUN"}))</f>
        <v>0</v>
      </c>
      <c r="Y1475" s="8">
        <f t="shared" ref="Y1475:Y1538" si="23">SUM(J1475,X1475)-SUM(O1475:R1475)</f>
        <v>37895</v>
      </c>
    </row>
    <row r="1476" spans="1:25" x14ac:dyDescent="0.25">
      <c r="A1476" s="26">
        <v>2013</v>
      </c>
      <c r="B1476" s="26">
        <v>49778</v>
      </c>
      <c r="C1476" s="26" t="s">
        <v>772</v>
      </c>
      <c r="D1476" s="26">
        <v>7</v>
      </c>
      <c r="E1476" s="26">
        <v>54933</v>
      </c>
      <c r="F1476" s="26" t="s">
        <v>23</v>
      </c>
      <c r="G1476" s="26" t="s">
        <v>773</v>
      </c>
      <c r="H1476" s="26" t="s">
        <v>53</v>
      </c>
      <c r="I1476" s="27">
        <v>523</v>
      </c>
      <c r="J1476" s="27">
        <v>47602</v>
      </c>
      <c r="K1476" s="27">
        <v>48125</v>
      </c>
      <c r="L1476" s="27">
        <v>0</v>
      </c>
      <c r="M1476" s="27">
        <v>48125</v>
      </c>
      <c r="N1476" s="27">
        <v>48125</v>
      </c>
      <c r="O1476" s="27">
        <v>0</v>
      </c>
      <c r="P1476" s="27">
        <v>0</v>
      </c>
      <c r="Q1476" s="27">
        <v>0</v>
      </c>
      <c r="R1476" s="27">
        <v>0</v>
      </c>
      <c r="S1476" s="27">
        <v>48125</v>
      </c>
      <c r="T1476" s="27"/>
      <c r="U1476" s="26" t="s">
        <v>26</v>
      </c>
      <c r="V1476" s="26" t="s">
        <v>26</v>
      </c>
      <c r="W1476" t="s">
        <v>23</v>
      </c>
      <c r="X1476">
        <f>SUM(SUMIFS(gen_fuel!$T$1:$T$7186,gen_fuel!$A$1:$A$7186,E1476,gen_fuel!$U$1:$U$7186,disposition!A1476,gen_fuel!$N$1:$N$7186,{"HYC","WND","SUN"}))</f>
        <v>0</v>
      </c>
      <c r="Y1476" s="8">
        <f t="shared" si="23"/>
        <v>47602</v>
      </c>
    </row>
    <row r="1477" spans="1:25" x14ac:dyDescent="0.25">
      <c r="A1477" s="26">
        <v>2013</v>
      </c>
      <c r="B1477" s="26">
        <v>2769</v>
      </c>
      <c r="C1477" s="26" t="s">
        <v>237</v>
      </c>
      <c r="D1477" s="26">
        <v>7</v>
      </c>
      <c r="E1477" s="26">
        <v>54965</v>
      </c>
      <c r="F1477" s="26" t="s">
        <v>23</v>
      </c>
      <c r="G1477" s="26" t="s">
        <v>774</v>
      </c>
      <c r="H1477" s="26" t="s">
        <v>49</v>
      </c>
      <c r="I1477" s="27">
        <v>10770</v>
      </c>
      <c r="J1477" s="27">
        <v>20580</v>
      </c>
      <c r="K1477" s="27">
        <v>31350</v>
      </c>
      <c r="L1477" s="27">
        <v>0</v>
      </c>
      <c r="M1477" s="27">
        <v>31350</v>
      </c>
      <c r="N1477" s="27">
        <v>31350</v>
      </c>
      <c r="O1477" s="27">
        <v>0</v>
      </c>
      <c r="P1477" s="27">
        <v>0</v>
      </c>
      <c r="Q1477" s="27">
        <v>0</v>
      </c>
      <c r="R1477" s="27">
        <v>0</v>
      </c>
      <c r="S1477" s="27">
        <v>31350</v>
      </c>
      <c r="T1477" s="27"/>
      <c r="U1477" s="26" t="s">
        <v>26</v>
      </c>
      <c r="V1477" s="26" t="s">
        <v>26</v>
      </c>
      <c r="W1477" t="s">
        <v>23</v>
      </c>
      <c r="X1477">
        <f>SUM(SUMIFS(gen_fuel!$T$1:$T$7186,gen_fuel!$A$1:$A$7186,E1477,gen_fuel!$U$1:$U$7186,disposition!A1477,gen_fuel!$N$1:$N$7186,{"HYC","WND","SUN"}))</f>
        <v>0</v>
      </c>
      <c r="Y1477" s="8">
        <f t="shared" si="23"/>
        <v>20580</v>
      </c>
    </row>
    <row r="1478" spans="1:25" x14ac:dyDescent="0.25">
      <c r="A1478" s="26">
        <v>2013</v>
      </c>
      <c r="B1478" s="26">
        <v>49774</v>
      </c>
      <c r="C1478" s="26" t="s">
        <v>776</v>
      </c>
      <c r="D1478" s="26">
        <v>7</v>
      </c>
      <c r="E1478" s="26">
        <v>55025</v>
      </c>
      <c r="F1478" s="26" t="s">
        <v>23</v>
      </c>
      <c r="G1478" s="26" t="s">
        <v>777</v>
      </c>
      <c r="H1478" s="26" t="s">
        <v>61</v>
      </c>
      <c r="I1478" s="27">
        <v>24758</v>
      </c>
      <c r="J1478" s="27">
        <v>0</v>
      </c>
      <c r="K1478" s="27">
        <v>24758</v>
      </c>
      <c r="L1478" s="27">
        <v>0</v>
      </c>
      <c r="M1478" s="27">
        <v>24758</v>
      </c>
      <c r="N1478" s="27">
        <v>24758</v>
      </c>
      <c r="O1478" s="27">
        <v>0</v>
      </c>
      <c r="P1478" s="27">
        <v>0</v>
      </c>
      <c r="Q1478" s="27">
        <v>0</v>
      </c>
      <c r="R1478" s="27">
        <v>0</v>
      </c>
      <c r="S1478" s="27">
        <v>24758</v>
      </c>
      <c r="T1478" s="27"/>
      <c r="U1478" s="26" t="s">
        <v>26</v>
      </c>
      <c r="V1478" s="26" t="s">
        <v>26</v>
      </c>
      <c r="W1478" t="s">
        <v>23</v>
      </c>
      <c r="X1478">
        <f>SUM(SUMIFS(gen_fuel!$T$1:$T$7186,gen_fuel!$A$1:$A$7186,E1478,gen_fuel!$U$1:$U$7186,disposition!A1478,gen_fuel!$N$1:$N$7186,{"HYC","WND","SUN"}))</f>
        <v>0</v>
      </c>
      <c r="Y1478" s="8">
        <f t="shared" si="23"/>
        <v>0</v>
      </c>
    </row>
    <row r="1479" spans="1:25" x14ac:dyDescent="0.25">
      <c r="A1479" s="26">
        <v>2013</v>
      </c>
      <c r="B1479" s="26">
        <v>55738</v>
      </c>
      <c r="C1479" s="26" t="s">
        <v>276</v>
      </c>
      <c r="D1479" s="26">
        <v>7</v>
      </c>
      <c r="E1479" s="26">
        <v>55031</v>
      </c>
      <c r="F1479" s="26" t="s">
        <v>23</v>
      </c>
      <c r="G1479" s="26" t="s">
        <v>778</v>
      </c>
      <c r="H1479" s="26" t="s">
        <v>83</v>
      </c>
      <c r="I1479" s="27">
        <v>465440</v>
      </c>
      <c r="J1479" s="27">
        <v>8569</v>
      </c>
      <c r="K1479" s="27">
        <v>474009</v>
      </c>
      <c r="L1479" s="27">
        <v>0</v>
      </c>
      <c r="M1479" s="27">
        <v>14668</v>
      </c>
      <c r="N1479" s="27">
        <v>14668</v>
      </c>
      <c r="O1479" s="27">
        <v>0</v>
      </c>
      <c r="P1479" s="27">
        <v>459341</v>
      </c>
      <c r="Q1479" s="27">
        <v>0</v>
      </c>
      <c r="R1479" s="27">
        <v>0</v>
      </c>
      <c r="S1479" s="27">
        <v>474009</v>
      </c>
      <c r="T1479" s="27">
        <v>28614</v>
      </c>
      <c r="U1479" s="26" t="s">
        <v>26</v>
      </c>
      <c r="V1479" s="26" t="s">
        <v>26</v>
      </c>
      <c r="W1479" t="s">
        <v>23</v>
      </c>
      <c r="X1479">
        <f>SUM(SUMIFS(gen_fuel!$T$1:$T$7186,gen_fuel!$A$1:$A$7186,E1479,gen_fuel!$U$1:$U$7186,disposition!A1479,gen_fuel!$N$1:$N$7186,{"HYC","WND","SUN"}))</f>
        <v>0</v>
      </c>
      <c r="Y1479" s="8">
        <f t="shared" si="23"/>
        <v>-450772</v>
      </c>
    </row>
    <row r="1480" spans="1:25" x14ac:dyDescent="0.25">
      <c r="A1480" s="26">
        <v>2013</v>
      </c>
      <c r="B1480" s="26">
        <v>56310</v>
      </c>
      <c r="C1480" s="26" t="s">
        <v>174</v>
      </c>
      <c r="D1480" s="26">
        <v>7</v>
      </c>
      <c r="E1480" s="26">
        <v>55044</v>
      </c>
      <c r="F1480" s="26" t="s">
        <v>23</v>
      </c>
      <c r="G1480" s="26" t="s">
        <v>779</v>
      </c>
      <c r="H1480" s="26" t="s">
        <v>103</v>
      </c>
      <c r="I1480" s="27">
        <v>130631</v>
      </c>
      <c r="J1480" s="27">
        <v>364324</v>
      </c>
      <c r="K1480" s="27">
        <v>494955</v>
      </c>
      <c r="L1480" s="27"/>
      <c r="M1480" s="27">
        <v>494955</v>
      </c>
      <c r="N1480" s="27">
        <v>494955</v>
      </c>
      <c r="O1480" s="27">
        <v>0</v>
      </c>
      <c r="P1480" s="27">
        <v>0</v>
      </c>
      <c r="Q1480" s="27"/>
      <c r="R1480" s="27">
        <v>0</v>
      </c>
      <c r="S1480" s="27">
        <v>494955</v>
      </c>
      <c r="T1480" s="27"/>
      <c r="U1480" s="26" t="s">
        <v>122</v>
      </c>
      <c r="V1480" s="26" t="s">
        <v>26</v>
      </c>
      <c r="W1480" t="s">
        <v>23</v>
      </c>
      <c r="X1480">
        <f>SUM(SUMIFS(gen_fuel!$T$1:$T$7186,gen_fuel!$A$1:$A$7186,E1480,gen_fuel!$U$1:$U$7186,disposition!A1480,gen_fuel!$N$1:$N$7186,{"HYC","WND","SUN"}))</f>
        <v>0</v>
      </c>
      <c r="Y1480" s="8">
        <f t="shared" si="23"/>
        <v>364324</v>
      </c>
    </row>
    <row r="1481" spans="1:25" x14ac:dyDescent="0.25">
      <c r="A1481" s="26">
        <v>2013</v>
      </c>
      <c r="B1481" s="26">
        <v>50114</v>
      </c>
      <c r="C1481" s="26" t="s">
        <v>781</v>
      </c>
      <c r="D1481" s="26">
        <v>6</v>
      </c>
      <c r="E1481" s="26">
        <v>55052</v>
      </c>
      <c r="F1481" s="26" t="s">
        <v>50</v>
      </c>
      <c r="G1481" s="26" t="s">
        <v>782</v>
      </c>
      <c r="H1481" s="26" t="s">
        <v>61</v>
      </c>
      <c r="I1481" s="27">
        <v>10865</v>
      </c>
      <c r="J1481" s="27">
        <v>0</v>
      </c>
      <c r="K1481" s="27">
        <v>10865</v>
      </c>
      <c r="L1481" s="27">
        <v>0</v>
      </c>
      <c r="M1481" s="27">
        <v>10865</v>
      </c>
      <c r="N1481" s="27">
        <v>10865</v>
      </c>
      <c r="O1481" s="27">
        <v>0</v>
      </c>
      <c r="P1481" s="27">
        <v>0</v>
      </c>
      <c r="Q1481" s="27">
        <v>0</v>
      </c>
      <c r="R1481" s="27">
        <v>0</v>
      </c>
      <c r="S1481" s="27">
        <v>10865</v>
      </c>
      <c r="T1481" s="27"/>
      <c r="U1481" s="26" t="s">
        <v>26</v>
      </c>
      <c r="V1481" s="26" t="s">
        <v>26</v>
      </c>
      <c r="W1481" t="s">
        <v>23</v>
      </c>
      <c r="X1481">
        <f>SUM(SUMIFS(gen_fuel!$T$1:$T$7186,gen_fuel!$A$1:$A$7186,E1481,gen_fuel!$U$1:$U$7186,disposition!A1481,gen_fuel!$N$1:$N$7186,{"HYC","WND","SUN"}))</f>
        <v>0</v>
      </c>
      <c r="Y1481" s="8">
        <f t="shared" si="23"/>
        <v>0</v>
      </c>
    </row>
    <row r="1482" spans="1:25" x14ac:dyDescent="0.25">
      <c r="A1482" s="26">
        <v>2013</v>
      </c>
      <c r="B1482" s="26">
        <v>34981</v>
      </c>
      <c r="C1482" s="26" t="s">
        <v>1437</v>
      </c>
      <c r="D1482" s="26">
        <v>6</v>
      </c>
      <c r="E1482" s="26">
        <v>55053</v>
      </c>
      <c r="F1482" s="26" t="s">
        <v>50</v>
      </c>
      <c r="G1482" s="26" t="s">
        <v>784</v>
      </c>
      <c r="H1482" s="26" t="s">
        <v>61</v>
      </c>
      <c r="I1482" s="27">
        <v>76716</v>
      </c>
      <c r="J1482" s="27">
        <v>1753</v>
      </c>
      <c r="K1482" s="27">
        <v>78469</v>
      </c>
      <c r="L1482" s="27">
        <v>0</v>
      </c>
      <c r="M1482" s="27">
        <v>78469</v>
      </c>
      <c r="N1482" s="27">
        <v>78469</v>
      </c>
      <c r="O1482" s="27">
        <v>0</v>
      </c>
      <c r="P1482" s="27">
        <v>0</v>
      </c>
      <c r="Q1482" s="27">
        <v>0</v>
      </c>
      <c r="R1482" s="27">
        <v>0</v>
      </c>
      <c r="S1482" s="27">
        <v>78469</v>
      </c>
      <c r="T1482" s="27"/>
      <c r="U1482" s="26" t="s">
        <v>695</v>
      </c>
      <c r="V1482" s="26" t="s">
        <v>26</v>
      </c>
      <c r="W1482" t="s">
        <v>23</v>
      </c>
      <c r="X1482">
        <f>SUM(SUMIFS(gen_fuel!$T$1:$T$7186,gen_fuel!$A$1:$A$7186,E1482,gen_fuel!$U$1:$U$7186,disposition!A1482,gen_fuel!$N$1:$N$7186,{"HYC","WND","SUN"}))</f>
        <v>0</v>
      </c>
      <c r="Y1482" s="8">
        <f t="shared" si="23"/>
        <v>1753</v>
      </c>
    </row>
    <row r="1483" spans="1:25" x14ac:dyDescent="0.25">
      <c r="A1483" s="26">
        <v>2013</v>
      </c>
      <c r="B1483" s="26">
        <v>4174</v>
      </c>
      <c r="C1483" s="26" t="s">
        <v>785</v>
      </c>
      <c r="D1483" s="26">
        <v>6</v>
      </c>
      <c r="E1483" s="26">
        <v>55066</v>
      </c>
      <c r="F1483" s="26" t="s">
        <v>50</v>
      </c>
      <c r="G1483" s="26" t="s">
        <v>786</v>
      </c>
      <c r="H1483" s="26" t="s">
        <v>125</v>
      </c>
      <c r="I1483" s="27">
        <v>422876</v>
      </c>
      <c r="J1483" s="27">
        <v>553760</v>
      </c>
      <c r="K1483" s="27">
        <v>976636</v>
      </c>
      <c r="L1483" s="27">
        <v>0</v>
      </c>
      <c r="M1483" s="27">
        <v>976636</v>
      </c>
      <c r="N1483" s="27">
        <v>976636</v>
      </c>
      <c r="O1483" s="27">
        <v>0</v>
      </c>
      <c r="P1483" s="27">
        <v>0</v>
      </c>
      <c r="Q1483" s="27">
        <v>0</v>
      </c>
      <c r="R1483" s="27">
        <v>0</v>
      </c>
      <c r="S1483" s="27">
        <v>976636</v>
      </c>
      <c r="T1483" s="27"/>
      <c r="U1483" s="26" t="s">
        <v>26</v>
      </c>
      <c r="V1483" s="26" t="s">
        <v>26</v>
      </c>
      <c r="W1483" t="s">
        <v>23</v>
      </c>
      <c r="X1483">
        <f>SUM(SUMIFS(gen_fuel!$T$1:$T$7186,gen_fuel!$A$1:$A$7186,E1483,gen_fuel!$U$1:$U$7186,disposition!A1483,gen_fuel!$N$1:$N$7186,{"HYC","WND","SUN"}))</f>
        <v>0</v>
      </c>
      <c r="Y1483" s="8">
        <f t="shared" si="23"/>
        <v>553760</v>
      </c>
    </row>
    <row r="1484" spans="1:25" x14ac:dyDescent="0.25">
      <c r="A1484" s="26">
        <v>2013</v>
      </c>
      <c r="B1484" s="26">
        <v>13914</v>
      </c>
      <c r="C1484" s="26" t="s">
        <v>305</v>
      </c>
      <c r="D1484" s="26">
        <v>7</v>
      </c>
      <c r="E1484" s="26">
        <v>55089</v>
      </c>
      <c r="F1484" s="26" t="s">
        <v>23</v>
      </c>
      <c r="G1484" s="26" t="s">
        <v>787</v>
      </c>
      <c r="H1484" s="26" t="s">
        <v>25</v>
      </c>
      <c r="I1484" s="27">
        <v>5316063</v>
      </c>
      <c r="J1484" s="27">
        <v>2598</v>
      </c>
      <c r="K1484" s="27">
        <v>5318661</v>
      </c>
      <c r="L1484" s="27">
        <v>154067</v>
      </c>
      <c r="M1484" s="27">
        <v>1567313</v>
      </c>
      <c r="N1484" s="27">
        <v>1721380</v>
      </c>
      <c r="O1484" s="27">
        <v>0</v>
      </c>
      <c r="P1484" s="27">
        <v>3597281</v>
      </c>
      <c r="Q1484" s="27">
        <v>0</v>
      </c>
      <c r="R1484" s="27">
        <v>0</v>
      </c>
      <c r="S1484" s="27">
        <v>5318661</v>
      </c>
      <c r="T1484" s="27">
        <v>138433</v>
      </c>
      <c r="U1484" s="26" t="s">
        <v>1242</v>
      </c>
      <c r="V1484" s="26" t="s">
        <v>1438</v>
      </c>
      <c r="W1484" t="s">
        <v>23</v>
      </c>
      <c r="X1484">
        <f>SUM(SUMIFS(gen_fuel!$T$1:$T$7186,gen_fuel!$A$1:$A$7186,E1484,gen_fuel!$U$1:$U$7186,disposition!A1484,gen_fuel!$N$1:$N$7186,{"HYC","WND","SUN"}))</f>
        <v>0</v>
      </c>
      <c r="Y1484" s="8">
        <f t="shared" si="23"/>
        <v>-3594683</v>
      </c>
    </row>
    <row r="1485" spans="1:25" x14ac:dyDescent="0.25">
      <c r="A1485" s="26">
        <v>2013</v>
      </c>
      <c r="B1485" s="26">
        <v>14306</v>
      </c>
      <c r="C1485" s="26" t="s">
        <v>437</v>
      </c>
      <c r="D1485" s="26">
        <v>7</v>
      </c>
      <c r="E1485" s="26">
        <v>55117</v>
      </c>
      <c r="F1485" s="26" t="s">
        <v>23</v>
      </c>
      <c r="G1485" s="26" t="s">
        <v>788</v>
      </c>
      <c r="H1485" s="26" t="s">
        <v>25</v>
      </c>
      <c r="I1485" s="27">
        <v>1800549</v>
      </c>
      <c r="J1485" s="27">
        <v>0</v>
      </c>
      <c r="K1485" s="27">
        <v>1800549</v>
      </c>
      <c r="L1485" s="27">
        <v>0</v>
      </c>
      <c r="M1485" s="27">
        <v>1800549</v>
      </c>
      <c r="N1485" s="27">
        <v>1800549</v>
      </c>
      <c r="O1485" s="27">
        <v>0</v>
      </c>
      <c r="P1485" s="27">
        <v>0</v>
      </c>
      <c r="Q1485" s="27">
        <v>0</v>
      </c>
      <c r="R1485" s="27">
        <v>0</v>
      </c>
      <c r="S1485" s="27">
        <v>1800549</v>
      </c>
      <c r="T1485" s="27"/>
      <c r="U1485" s="26" t="s">
        <v>26</v>
      </c>
      <c r="V1485" s="26" t="s">
        <v>26</v>
      </c>
      <c r="W1485" t="s">
        <v>23</v>
      </c>
      <c r="X1485">
        <f>SUM(SUMIFS(gen_fuel!$T$1:$T$7186,gen_fuel!$A$1:$A$7186,E1485,gen_fuel!$U$1:$U$7186,disposition!A1485,gen_fuel!$N$1:$N$7186,{"HYC","WND","SUN"}))</f>
        <v>0</v>
      </c>
      <c r="Y1485" s="8">
        <f t="shared" si="23"/>
        <v>0</v>
      </c>
    </row>
    <row r="1486" spans="1:25" x14ac:dyDescent="0.25">
      <c r="A1486" s="26">
        <v>2013</v>
      </c>
      <c r="B1486" s="26">
        <v>1357</v>
      </c>
      <c r="C1486" s="26" t="s">
        <v>789</v>
      </c>
      <c r="D1486" s="26">
        <v>7</v>
      </c>
      <c r="E1486" s="26">
        <v>55122</v>
      </c>
      <c r="F1486" s="26" t="s">
        <v>23</v>
      </c>
      <c r="G1486" s="26" t="s">
        <v>790</v>
      </c>
      <c r="H1486" s="26" t="s">
        <v>61</v>
      </c>
      <c r="I1486" s="27">
        <v>528743</v>
      </c>
      <c r="J1486" s="27">
        <v>44156</v>
      </c>
      <c r="K1486" s="27">
        <v>572899</v>
      </c>
      <c r="L1486" s="27"/>
      <c r="M1486" s="27">
        <v>487153</v>
      </c>
      <c r="N1486" s="27">
        <v>487153</v>
      </c>
      <c r="O1486" s="27">
        <v>0</v>
      </c>
      <c r="P1486" s="27">
        <v>85746</v>
      </c>
      <c r="Q1486" s="27"/>
      <c r="R1486" s="27">
        <v>0</v>
      </c>
      <c r="S1486" s="27">
        <v>572899</v>
      </c>
      <c r="T1486" s="27">
        <v>2848</v>
      </c>
      <c r="U1486" s="26" t="s">
        <v>791</v>
      </c>
      <c r="V1486" s="26" t="s">
        <v>26</v>
      </c>
      <c r="W1486" t="s">
        <v>23</v>
      </c>
      <c r="X1486">
        <f>SUM(SUMIFS(gen_fuel!$T$1:$T$7186,gen_fuel!$A$1:$A$7186,E1486,gen_fuel!$U$1:$U$7186,disposition!A1486,gen_fuel!$N$1:$N$7186,{"HYC","WND","SUN"}))</f>
        <v>0</v>
      </c>
      <c r="Y1486" s="8">
        <f t="shared" si="23"/>
        <v>-41590</v>
      </c>
    </row>
    <row r="1487" spans="1:25" x14ac:dyDescent="0.25">
      <c r="A1487" s="26">
        <v>2013</v>
      </c>
      <c r="B1487" s="26">
        <v>24536</v>
      </c>
      <c r="C1487" s="26" t="s">
        <v>792</v>
      </c>
      <c r="D1487" s="26">
        <v>7</v>
      </c>
      <c r="E1487" s="26">
        <v>55184</v>
      </c>
      <c r="F1487" s="26" t="s">
        <v>23</v>
      </c>
      <c r="G1487" s="26" t="s">
        <v>793</v>
      </c>
      <c r="H1487" s="26" t="s">
        <v>48</v>
      </c>
      <c r="I1487" s="27">
        <v>51993</v>
      </c>
      <c r="J1487" s="27">
        <v>27669</v>
      </c>
      <c r="K1487" s="27">
        <v>79662</v>
      </c>
      <c r="L1487" s="27">
        <v>2918</v>
      </c>
      <c r="M1487" s="27">
        <v>76744</v>
      </c>
      <c r="N1487" s="27">
        <v>79662</v>
      </c>
      <c r="O1487" s="27">
        <v>0</v>
      </c>
      <c r="P1487" s="27">
        <v>0</v>
      </c>
      <c r="Q1487" s="27">
        <v>0</v>
      </c>
      <c r="R1487" s="27">
        <v>0</v>
      </c>
      <c r="S1487" s="27">
        <v>79662</v>
      </c>
      <c r="T1487" s="27"/>
      <c r="U1487" s="26" t="s">
        <v>26</v>
      </c>
      <c r="V1487" s="26" t="s">
        <v>26</v>
      </c>
      <c r="W1487" t="s">
        <v>23</v>
      </c>
      <c r="X1487">
        <f>SUM(SUMIFS(gen_fuel!$T$1:$T$7186,gen_fuel!$A$1:$A$7186,E1487,gen_fuel!$U$1:$U$7186,disposition!A1487,gen_fuel!$N$1:$N$7186,{"HYC","WND","SUN"}))</f>
        <v>0</v>
      </c>
      <c r="Y1487" s="8">
        <f t="shared" si="23"/>
        <v>27669</v>
      </c>
    </row>
    <row r="1488" spans="1:25" x14ac:dyDescent="0.25">
      <c r="A1488" s="26">
        <v>2013</v>
      </c>
      <c r="B1488" s="26">
        <v>5199</v>
      </c>
      <c r="C1488" s="26" t="s">
        <v>794</v>
      </c>
      <c r="D1488" s="26">
        <v>7</v>
      </c>
      <c r="E1488" s="26">
        <v>55278</v>
      </c>
      <c r="F1488" s="26" t="s">
        <v>23</v>
      </c>
      <c r="G1488" s="26" t="s">
        <v>795</v>
      </c>
      <c r="H1488" s="26" t="s">
        <v>583</v>
      </c>
      <c r="I1488" s="27">
        <v>13615</v>
      </c>
      <c r="J1488" s="27">
        <v>3661</v>
      </c>
      <c r="K1488" s="27">
        <v>17276</v>
      </c>
      <c r="L1488" s="27">
        <v>0</v>
      </c>
      <c r="M1488" s="27">
        <v>17276</v>
      </c>
      <c r="N1488" s="27">
        <v>17276</v>
      </c>
      <c r="O1488" s="27">
        <v>0</v>
      </c>
      <c r="P1488" s="27">
        <v>0</v>
      </c>
      <c r="Q1488" s="27">
        <v>0</v>
      </c>
      <c r="R1488" s="27">
        <v>0</v>
      </c>
      <c r="S1488" s="27">
        <v>17276</v>
      </c>
      <c r="T1488" s="27"/>
      <c r="U1488" s="26" t="s">
        <v>695</v>
      </c>
      <c r="V1488" s="26" t="s">
        <v>26</v>
      </c>
      <c r="W1488" t="s">
        <v>23</v>
      </c>
      <c r="X1488">
        <f>SUM(SUMIFS(gen_fuel!$T$1:$T$7186,gen_fuel!$A$1:$A$7186,E1488,gen_fuel!$U$1:$U$7186,disposition!A1488,gen_fuel!$N$1:$N$7186,{"HYC","WND","SUN"}))</f>
        <v>0</v>
      </c>
      <c r="Y1488" s="8">
        <f t="shared" si="23"/>
        <v>3661</v>
      </c>
    </row>
    <row r="1489" spans="1:25" x14ac:dyDescent="0.25">
      <c r="A1489" s="26">
        <v>2013</v>
      </c>
      <c r="B1489" s="26">
        <v>57295</v>
      </c>
      <c r="C1489" s="26" t="s">
        <v>796</v>
      </c>
      <c r="D1489" s="26">
        <v>7</v>
      </c>
      <c r="E1489" s="26">
        <v>55308</v>
      </c>
      <c r="F1489" s="26" t="s">
        <v>23</v>
      </c>
      <c r="G1489" s="26" t="s">
        <v>797</v>
      </c>
      <c r="H1489" s="26" t="s">
        <v>761</v>
      </c>
      <c r="I1489" s="27">
        <v>193318</v>
      </c>
      <c r="J1489" s="27">
        <v>13625</v>
      </c>
      <c r="K1489" s="27">
        <v>206943</v>
      </c>
      <c r="L1489" s="27">
        <v>0</v>
      </c>
      <c r="M1489" s="27">
        <v>12876</v>
      </c>
      <c r="N1489" s="27">
        <v>12876</v>
      </c>
      <c r="O1489" s="27">
        <v>118155</v>
      </c>
      <c r="P1489" s="27">
        <v>75912</v>
      </c>
      <c r="Q1489" s="27">
        <v>0</v>
      </c>
      <c r="R1489" s="27">
        <v>0</v>
      </c>
      <c r="S1489" s="27">
        <v>206943</v>
      </c>
      <c r="T1489" s="27">
        <v>2055</v>
      </c>
      <c r="U1489" s="26" t="s">
        <v>1439</v>
      </c>
      <c r="V1489" s="26" t="s">
        <v>1440</v>
      </c>
      <c r="W1489" t="s">
        <v>23</v>
      </c>
      <c r="X1489">
        <f>SUM(SUMIFS(gen_fuel!$T$1:$T$7186,gen_fuel!$A$1:$A$7186,E1489,gen_fuel!$U$1:$U$7186,disposition!A1489,gen_fuel!$N$1:$N$7186,{"HYC","WND","SUN"}))</f>
        <v>0</v>
      </c>
      <c r="Y1489" s="8">
        <f t="shared" si="23"/>
        <v>-180442</v>
      </c>
    </row>
    <row r="1490" spans="1:25" x14ac:dyDescent="0.25">
      <c r="A1490" s="26">
        <v>2013</v>
      </c>
      <c r="B1490" s="26">
        <v>1182</v>
      </c>
      <c r="C1490" s="26" t="s">
        <v>141</v>
      </c>
      <c r="D1490" s="26">
        <v>7</v>
      </c>
      <c r="E1490" s="26">
        <v>55311</v>
      </c>
      <c r="F1490" s="26" t="s">
        <v>23</v>
      </c>
      <c r="G1490" s="26" t="s">
        <v>800</v>
      </c>
      <c r="H1490" s="26" t="s">
        <v>61</v>
      </c>
      <c r="I1490" s="27">
        <v>518433</v>
      </c>
      <c r="J1490" s="27">
        <v>344347</v>
      </c>
      <c r="K1490" s="27">
        <v>862780</v>
      </c>
      <c r="L1490" s="27">
        <v>8541</v>
      </c>
      <c r="M1490" s="27">
        <v>854239</v>
      </c>
      <c r="N1490" s="27">
        <v>862780</v>
      </c>
      <c r="O1490" s="27">
        <v>0</v>
      </c>
      <c r="P1490" s="27">
        <v>0</v>
      </c>
      <c r="Q1490" s="27">
        <v>0</v>
      </c>
      <c r="R1490" s="27">
        <v>0</v>
      </c>
      <c r="S1490" s="27">
        <v>862780</v>
      </c>
      <c r="T1490" s="27"/>
      <c r="U1490" s="26" t="s">
        <v>26</v>
      </c>
      <c r="V1490" s="26" t="s">
        <v>26</v>
      </c>
      <c r="W1490" t="s">
        <v>23</v>
      </c>
      <c r="X1490">
        <f>SUM(SUMIFS(gen_fuel!$T$1:$T$7186,gen_fuel!$A$1:$A$7186,E1490,gen_fuel!$U$1:$U$7186,disposition!A1490,gen_fuel!$N$1:$N$7186,{"HYC","WND","SUN"}))</f>
        <v>0</v>
      </c>
      <c r="Y1490" s="8">
        <f t="shared" si="23"/>
        <v>344347</v>
      </c>
    </row>
    <row r="1491" spans="1:25" x14ac:dyDescent="0.25">
      <c r="A1491" s="26">
        <v>2013</v>
      </c>
      <c r="B1491" s="26">
        <v>26469</v>
      </c>
      <c r="C1491" s="26" t="s">
        <v>801</v>
      </c>
      <c r="D1491" s="26">
        <v>7</v>
      </c>
      <c r="E1491" s="26">
        <v>55313</v>
      </c>
      <c r="F1491" s="26" t="s">
        <v>23</v>
      </c>
      <c r="G1491" s="26" t="s">
        <v>802</v>
      </c>
      <c r="H1491" s="26" t="s">
        <v>61</v>
      </c>
      <c r="I1491" s="27">
        <v>3124034</v>
      </c>
      <c r="J1491" s="27">
        <v>0</v>
      </c>
      <c r="K1491" s="27">
        <v>3124034</v>
      </c>
      <c r="L1491" s="27">
        <v>0</v>
      </c>
      <c r="M1491" s="27">
        <v>89940</v>
      </c>
      <c r="N1491" s="27">
        <v>89940</v>
      </c>
      <c r="O1491" s="27">
        <v>0</v>
      </c>
      <c r="P1491" s="27">
        <v>952010</v>
      </c>
      <c r="Q1491" s="27"/>
      <c r="R1491" s="27">
        <v>2082084</v>
      </c>
      <c r="S1491" s="27">
        <v>3124034</v>
      </c>
      <c r="T1491" s="27">
        <v>33561</v>
      </c>
      <c r="U1491" s="26" t="s">
        <v>26</v>
      </c>
      <c r="V1491" s="26" t="s">
        <v>803</v>
      </c>
      <c r="W1491" t="s">
        <v>23</v>
      </c>
      <c r="X1491">
        <f>SUM(SUMIFS(gen_fuel!$T$1:$T$7186,gen_fuel!$A$1:$A$7186,E1491,gen_fuel!$U$1:$U$7186,disposition!A1491,gen_fuel!$N$1:$N$7186,{"HYC","WND","SUN"}))</f>
        <v>0</v>
      </c>
      <c r="Y1491" s="8">
        <f t="shared" si="23"/>
        <v>-3034094</v>
      </c>
    </row>
    <row r="1492" spans="1:25" x14ac:dyDescent="0.25">
      <c r="A1492" s="26">
        <v>2013</v>
      </c>
      <c r="B1492" s="26">
        <v>5347</v>
      </c>
      <c r="C1492" s="26" t="s">
        <v>541</v>
      </c>
      <c r="D1492" s="26">
        <v>7</v>
      </c>
      <c r="E1492" s="26">
        <v>55419</v>
      </c>
      <c r="F1492" s="26" t="s">
        <v>23</v>
      </c>
      <c r="G1492" s="26" t="s">
        <v>804</v>
      </c>
      <c r="H1492" s="26" t="s">
        <v>25</v>
      </c>
      <c r="I1492" s="27">
        <v>5561221</v>
      </c>
      <c r="J1492" s="27">
        <v>152166</v>
      </c>
      <c r="K1492" s="27">
        <v>5713387</v>
      </c>
      <c r="L1492" s="27">
        <v>152166</v>
      </c>
      <c r="M1492" s="27">
        <v>930226</v>
      </c>
      <c r="N1492" s="27">
        <v>1082392</v>
      </c>
      <c r="O1492" s="27">
        <v>0</v>
      </c>
      <c r="P1492" s="27">
        <v>4608706</v>
      </c>
      <c r="Q1492" s="27">
        <v>22289</v>
      </c>
      <c r="R1492" s="27">
        <v>0</v>
      </c>
      <c r="S1492" s="27">
        <v>5713387</v>
      </c>
      <c r="T1492" s="27">
        <v>125671</v>
      </c>
      <c r="U1492" s="26" t="s">
        <v>26</v>
      </c>
      <c r="V1492" s="26" t="s">
        <v>26</v>
      </c>
      <c r="W1492" t="s">
        <v>23</v>
      </c>
      <c r="X1492">
        <f>SUM(SUMIFS(gen_fuel!$T$1:$T$7186,gen_fuel!$A$1:$A$7186,E1492,gen_fuel!$U$1:$U$7186,disposition!A1492,gen_fuel!$N$1:$N$7186,{"HYC","WND","SUN"}))</f>
        <v>0</v>
      </c>
      <c r="Y1492" s="8">
        <f t="shared" si="23"/>
        <v>-4478829</v>
      </c>
    </row>
    <row r="1493" spans="1:25" x14ac:dyDescent="0.25">
      <c r="A1493" s="26">
        <v>2013</v>
      </c>
      <c r="B1493" s="26">
        <v>55839</v>
      </c>
      <c r="C1493" s="26" t="s">
        <v>325</v>
      </c>
      <c r="D1493" s="26">
        <v>7</v>
      </c>
      <c r="E1493" s="26">
        <v>55429</v>
      </c>
      <c r="F1493" s="26" t="s">
        <v>23</v>
      </c>
      <c r="G1493" s="26" t="s">
        <v>805</v>
      </c>
      <c r="H1493" s="26" t="s">
        <v>761</v>
      </c>
      <c r="I1493" s="27">
        <v>232287</v>
      </c>
      <c r="J1493" s="27">
        <v>344194</v>
      </c>
      <c r="K1493" s="27">
        <v>576481</v>
      </c>
      <c r="L1493" s="27">
        <v>0</v>
      </c>
      <c r="M1493" s="27">
        <v>576481</v>
      </c>
      <c r="N1493" s="27">
        <v>576481</v>
      </c>
      <c r="O1493" s="27">
        <v>0</v>
      </c>
      <c r="P1493" s="27">
        <v>0</v>
      </c>
      <c r="Q1493" s="27">
        <v>0</v>
      </c>
      <c r="R1493" s="27">
        <v>0</v>
      </c>
      <c r="S1493" s="27">
        <v>576481</v>
      </c>
      <c r="T1493" s="27"/>
      <c r="U1493" s="26" t="s">
        <v>806</v>
      </c>
      <c r="V1493" s="26" t="s">
        <v>26</v>
      </c>
      <c r="W1493" t="s">
        <v>23</v>
      </c>
      <c r="X1493">
        <f>SUM(SUMIFS(gen_fuel!$T$1:$T$7186,gen_fuel!$A$1:$A$7186,E1493,gen_fuel!$U$1:$U$7186,disposition!A1493,gen_fuel!$N$1:$N$7186,{"HYC","WND","SUN"}))</f>
        <v>0</v>
      </c>
      <c r="Y1493" s="8">
        <f t="shared" si="23"/>
        <v>344194</v>
      </c>
    </row>
    <row r="1494" spans="1:25" x14ac:dyDescent="0.25">
      <c r="A1494" s="26">
        <v>2013</v>
      </c>
      <c r="B1494" s="26">
        <v>991</v>
      </c>
      <c r="C1494" s="26" t="s">
        <v>807</v>
      </c>
      <c r="D1494" s="26">
        <v>7</v>
      </c>
      <c r="E1494" s="26">
        <v>55557</v>
      </c>
      <c r="F1494" s="26" t="s">
        <v>23</v>
      </c>
      <c r="G1494" s="26" t="s">
        <v>808</v>
      </c>
      <c r="H1494" s="26" t="s">
        <v>48</v>
      </c>
      <c r="I1494" s="27">
        <v>199661</v>
      </c>
      <c r="J1494" s="27">
        <v>2564</v>
      </c>
      <c r="K1494" s="27">
        <v>202225</v>
      </c>
      <c r="L1494" s="27">
        <v>0</v>
      </c>
      <c r="M1494" s="27">
        <v>202225</v>
      </c>
      <c r="N1494" s="27">
        <v>202225</v>
      </c>
      <c r="O1494" s="27">
        <v>0</v>
      </c>
      <c r="P1494" s="27">
        <v>0</v>
      </c>
      <c r="Q1494" s="27">
        <v>0</v>
      </c>
      <c r="R1494" s="27">
        <v>0</v>
      </c>
      <c r="S1494" s="27">
        <v>202225</v>
      </c>
      <c r="T1494" s="27"/>
      <c r="U1494" s="26" t="s">
        <v>26</v>
      </c>
      <c r="V1494" s="26" t="s">
        <v>26</v>
      </c>
      <c r="W1494" t="s">
        <v>23</v>
      </c>
      <c r="X1494">
        <f>SUM(SUMIFS(gen_fuel!$T$1:$T$7186,gen_fuel!$A$1:$A$7186,E1494,gen_fuel!$U$1:$U$7186,disposition!A1494,gen_fuel!$N$1:$N$7186,{"HYC","WND","SUN"}))</f>
        <v>0</v>
      </c>
      <c r="Y1494" s="8">
        <f t="shared" si="23"/>
        <v>2564</v>
      </c>
    </row>
    <row r="1495" spans="1:25" x14ac:dyDescent="0.25">
      <c r="A1495" s="26">
        <v>2013</v>
      </c>
      <c r="B1495" s="26">
        <v>21025</v>
      </c>
      <c r="C1495" s="26" t="s">
        <v>809</v>
      </c>
      <c r="D1495" s="26">
        <v>7</v>
      </c>
      <c r="E1495" s="26">
        <v>55558</v>
      </c>
      <c r="F1495" s="26" t="s">
        <v>23</v>
      </c>
      <c r="G1495" s="26" t="s">
        <v>810</v>
      </c>
      <c r="H1495" s="26" t="s">
        <v>115</v>
      </c>
      <c r="I1495" s="27">
        <v>5</v>
      </c>
      <c r="J1495" s="27">
        <v>667</v>
      </c>
      <c r="K1495" s="27">
        <v>672</v>
      </c>
      <c r="L1495" s="27">
        <v>667</v>
      </c>
      <c r="M1495" s="27">
        <v>1</v>
      </c>
      <c r="N1495" s="27">
        <v>668</v>
      </c>
      <c r="O1495" s="27">
        <v>0</v>
      </c>
      <c r="P1495" s="27">
        <v>4</v>
      </c>
      <c r="Q1495" s="27">
        <v>0</v>
      </c>
      <c r="R1495" s="27">
        <v>0</v>
      </c>
      <c r="S1495" s="27">
        <v>672</v>
      </c>
      <c r="T1495" s="27">
        <v>0</v>
      </c>
      <c r="U1495" s="26" t="s">
        <v>26</v>
      </c>
      <c r="V1495" s="26" t="s">
        <v>26</v>
      </c>
      <c r="W1495" t="s">
        <v>23</v>
      </c>
      <c r="X1495">
        <f>SUM(SUMIFS(gen_fuel!$T$1:$T$7186,gen_fuel!$A$1:$A$7186,E1495,gen_fuel!$U$1:$U$7186,disposition!A1495,gen_fuel!$N$1:$N$7186,{"HYC","WND","SUN"}))</f>
        <v>0</v>
      </c>
      <c r="Y1495" s="8">
        <f t="shared" si="23"/>
        <v>663</v>
      </c>
    </row>
    <row r="1496" spans="1:25" x14ac:dyDescent="0.25">
      <c r="A1496" s="26">
        <v>2013</v>
      </c>
      <c r="B1496" s="26">
        <v>55703</v>
      </c>
      <c r="C1496" s="26" t="s">
        <v>812</v>
      </c>
      <c r="D1496" s="26">
        <v>7</v>
      </c>
      <c r="E1496" s="26">
        <v>55799</v>
      </c>
      <c r="F1496" s="26" t="s">
        <v>23</v>
      </c>
      <c r="G1496" s="26" t="s">
        <v>813</v>
      </c>
      <c r="H1496" s="26" t="s">
        <v>49</v>
      </c>
      <c r="I1496" s="27">
        <v>74026</v>
      </c>
      <c r="J1496" s="27">
        <v>48459</v>
      </c>
      <c r="K1496" s="27">
        <v>122485</v>
      </c>
      <c r="L1496" s="27">
        <v>3744</v>
      </c>
      <c r="M1496" s="27">
        <v>118741</v>
      </c>
      <c r="N1496" s="27">
        <v>122485</v>
      </c>
      <c r="O1496" s="27">
        <v>0</v>
      </c>
      <c r="P1496" s="27">
        <v>0</v>
      </c>
      <c r="Q1496" s="27">
        <v>0</v>
      </c>
      <c r="R1496" s="27">
        <v>0</v>
      </c>
      <c r="S1496" s="27">
        <v>122485</v>
      </c>
      <c r="T1496" s="27"/>
      <c r="U1496" s="26" t="s">
        <v>26</v>
      </c>
      <c r="V1496" s="26" t="s">
        <v>26</v>
      </c>
      <c r="W1496" t="s">
        <v>23</v>
      </c>
      <c r="X1496">
        <f>SUM(SUMIFS(gen_fuel!$T$1:$T$7186,gen_fuel!$A$1:$A$7186,E1496,gen_fuel!$U$1:$U$7186,disposition!A1496,gen_fuel!$N$1:$N$7186,{"HYC","WND","SUN"}))</f>
        <v>0</v>
      </c>
      <c r="Y1496" s="8">
        <f t="shared" si="23"/>
        <v>48459</v>
      </c>
    </row>
    <row r="1497" spans="1:25" x14ac:dyDescent="0.25">
      <c r="A1497" s="26">
        <v>2013</v>
      </c>
      <c r="B1497" s="26">
        <v>19676</v>
      </c>
      <c r="C1497" s="26" t="s">
        <v>814</v>
      </c>
      <c r="D1497" s="26">
        <v>7</v>
      </c>
      <c r="E1497" s="26">
        <v>55851</v>
      </c>
      <c r="F1497" s="26" t="s">
        <v>23</v>
      </c>
      <c r="G1497" s="26" t="s">
        <v>815</v>
      </c>
      <c r="H1497" s="26" t="s">
        <v>48</v>
      </c>
      <c r="I1497" s="27">
        <v>360491</v>
      </c>
      <c r="J1497" s="27">
        <v>138023</v>
      </c>
      <c r="K1497" s="27">
        <v>498514</v>
      </c>
      <c r="L1497" s="27">
        <v>13001</v>
      </c>
      <c r="M1497" s="27">
        <v>485513</v>
      </c>
      <c r="N1497" s="27">
        <v>498514</v>
      </c>
      <c r="O1497" s="27">
        <v>0</v>
      </c>
      <c r="P1497" s="27">
        <v>0</v>
      </c>
      <c r="Q1497" s="27">
        <v>0</v>
      </c>
      <c r="R1497" s="27">
        <v>0</v>
      </c>
      <c r="S1497" s="27">
        <v>498514</v>
      </c>
      <c r="T1497" s="27"/>
      <c r="U1497" s="26" t="s">
        <v>26</v>
      </c>
      <c r="V1497" s="26" t="s">
        <v>26</v>
      </c>
      <c r="W1497" t="s">
        <v>23</v>
      </c>
      <c r="X1497">
        <f>SUM(SUMIFS(gen_fuel!$T$1:$T$7186,gen_fuel!$A$1:$A$7186,E1497,gen_fuel!$U$1:$U$7186,disposition!A1497,gen_fuel!$N$1:$N$7186,{"HYC","WND","SUN"}))</f>
        <v>0</v>
      </c>
      <c r="Y1497" s="8">
        <f t="shared" si="23"/>
        <v>138023</v>
      </c>
    </row>
    <row r="1498" spans="1:25" x14ac:dyDescent="0.25">
      <c r="A1498" s="26">
        <v>2013</v>
      </c>
      <c r="B1498" s="26">
        <v>3455</v>
      </c>
      <c r="C1498" s="26" t="s">
        <v>817</v>
      </c>
      <c r="D1498" s="26">
        <v>7</v>
      </c>
      <c r="E1498" s="26">
        <v>55857</v>
      </c>
      <c r="F1498" s="26" t="s">
        <v>23</v>
      </c>
      <c r="G1498" s="26" t="s">
        <v>818</v>
      </c>
      <c r="H1498" s="26" t="s">
        <v>25</v>
      </c>
      <c r="I1498" s="27">
        <v>92395</v>
      </c>
      <c r="J1498" s="27">
        <v>0</v>
      </c>
      <c r="K1498" s="27">
        <v>92395</v>
      </c>
      <c r="L1498" s="27">
        <v>30</v>
      </c>
      <c r="M1498" s="27">
        <v>92365</v>
      </c>
      <c r="N1498" s="27">
        <v>92395</v>
      </c>
      <c r="O1498" s="27">
        <v>0</v>
      </c>
      <c r="P1498" s="27">
        <v>0</v>
      </c>
      <c r="Q1498" s="27">
        <v>0</v>
      </c>
      <c r="R1498" s="27">
        <v>0</v>
      </c>
      <c r="S1498" s="27">
        <v>92395</v>
      </c>
      <c r="T1498" s="27"/>
      <c r="U1498" s="26" t="s">
        <v>26</v>
      </c>
      <c r="V1498" s="26" t="s">
        <v>26</v>
      </c>
      <c r="W1498" t="s">
        <v>23</v>
      </c>
      <c r="X1498">
        <f>SUM(SUMIFS(gen_fuel!$T$1:$T$7186,gen_fuel!$A$1:$A$7186,E1498,gen_fuel!$U$1:$U$7186,disposition!A1498,gen_fuel!$N$1:$N$7186,{"HYC","WND","SUN"}))</f>
        <v>0</v>
      </c>
      <c r="Y1498" s="8">
        <f t="shared" si="23"/>
        <v>0</v>
      </c>
    </row>
    <row r="1499" spans="1:25" x14ac:dyDescent="0.25">
      <c r="A1499" s="26">
        <v>2013</v>
      </c>
      <c r="B1499" s="26">
        <v>55965</v>
      </c>
      <c r="C1499" s="26" t="s">
        <v>113</v>
      </c>
      <c r="D1499" s="26">
        <v>7</v>
      </c>
      <c r="E1499" s="26">
        <v>55861</v>
      </c>
      <c r="F1499" s="26" t="s">
        <v>23</v>
      </c>
      <c r="G1499" s="26" t="s">
        <v>819</v>
      </c>
      <c r="H1499" s="26" t="s">
        <v>115</v>
      </c>
      <c r="I1499" s="27">
        <v>12412</v>
      </c>
      <c r="J1499" s="27">
        <v>182649</v>
      </c>
      <c r="K1499" s="27">
        <v>195061</v>
      </c>
      <c r="L1499" s="27">
        <v>620</v>
      </c>
      <c r="M1499" s="27">
        <v>194441</v>
      </c>
      <c r="N1499" s="27">
        <v>195061</v>
      </c>
      <c r="O1499" s="27">
        <v>0</v>
      </c>
      <c r="P1499" s="27">
        <v>0</v>
      </c>
      <c r="Q1499" s="27">
        <v>0</v>
      </c>
      <c r="R1499" s="27">
        <v>0</v>
      </c>
      <c r="S1499" s="27">
        <v>195061</v>
      </c>
      <c r="T1499" s="27"/>
      <c r="U1499" s="26" t="s">
        <v>26</v>
      </c>
      <c r="V1499" s="26" t="s">
        <v>26</v>
      </c>
      <c r="W1499" t="s">
        <v>23</v>
      </c>
      <c r="X1499">
        <f>SUM(SUMIFS(gen_fuel!$T$1:$T$7186,gen_fuel!$A$1:$A$7186,E1499,gen_fuel!$U$1:$U$7186,disposition!A1499,gen_fuel!$N$1:$N$7186,{"HYC","WND","SUN"}))</f>
        <v>0</v>
      </c>
      <c r="Y1499" s="8">
        <f t="shared" si="23"/>
        <v>182649</v>
      </c>
    </row>
    <row r="1500" spans="1:25" x14ac:dyDescent="0.25">
      <c r="A1500" s="26">
        <v>2013</v>
      </c>
      <c r="B1500" s="26">
        <v>17164</v>
      </c>
      <c r="C1500" s="26" t="s">
        <v>73</v>
      </c>
      <c r="D1500" s="26">
        <v>7</v>
      </c>
      <c r="E1500" s="26">
        <v>55882</v>
      </c>
      <c r="F1500" s="26" t="s">
        <v>23</v>
      </c>
      <c r="G1500" s="26" t="s">
        <v>820</v>
      </c>
      <c r="H1500" s="26" t="s">
        <v>316</v>
      </c>
      <c r="I1500" s="27">
        <v>132814</v>
      </c>
      <c r="J1500" s="27">
        <v>1086</v>
      </c>
      <c r="K1500" s="27">
        <v>133900</v>
      </c>
      <c r="L1500" s="27">
        <v>13511</v>
      </c>
      <c r="M1500" s="27">
        <v>27863</v>
      </c>
      <c r="N1500" s="27">
        <v>41374</v>
      </c>
      <c r="O1500" s="27">
        <v>36418</v>
      </c>
      <c r="P1500" s="27">
        <v>56108</v>
      </c>
      <c r="Q1500" s="27">
        <v>0</v>
      </c>
      <c r="R1500" s="27">
        <v>0</v>
      </c>
      <c r="S1500" s="27">
        <v>133900</v>
      </c>
      <c r="T1500" s="27">
        <v>3178</v>
      </c>
      <c r="U1500" s="26" t="s">
        <v>26</v>
      </c>
      <c r="V1500" s="26" t="s">
        <v>26</v>
      </c>
      <c r="W1500" t="s">
        <v>23</v>
      </c>
      <c r="X1500">
        <f>SUM(SUMIFS(gen_fuel!$T$1:$T$7186,gen_fuel!$A$1:$A$7186,E1500,gen_fuel!$U$1:$U$7186,disposition!A1500,gen_fuel!$N$1:$N$7186,{"HYC","WND","SUN"}))</f>
        <v>0</v>
      </c>
      <c r="Y1500" s="8">
        <f t="shared" si="23"/>
        <v>-91440</v>
      </c>
    </row>
    <row r="1501" spans="1:25" x14ac:dyDescent="0.25">
      <c r="A1501" s="26">
        <v>2013</v>
      </c>
      <c r="B1501" s="26">
        <v>13989</v>
      </c>
      <c r="C1501" s="26" t="s">
        <v>821</v>
      </c>
      <c r="D1501" s="26">
        <v>7</v>
      </c>
      <c r="E1501" s="26">
        <v>55950</v>
      </c>
      <c r="F1501" s="26" t="s">
        <v>23</v>
      </c>
      <c r="G1501" s="26" t="s">
        <v>822</v>
      </c>
      <c r="H1501" s="26" t="s">
        <v>48</v>
      </c>
      <c r="I1501" s="27">
        <v>130803</v>
      </c>
      <c r="J1501" s="27">
        <v>661314</v>
      </c>
      <c r="K1501" s="27">
        <v>792117</v>
      </c>
      <c r="L1501" s="27">
        <v>4790</v>
      </c>
      <c r="M1501" s="27">
        <v>787327</v>
      </c>
      <c r="N1501" s="27">
        <v>792117</v>
      </c>
      <c r="O1501" s="27">
        <v>0</v>
      </c>
      <c r="P1501" s="27">
        <v>0</v>
      </c>
      <c r="Q1501" s="27">
        <v>0</v>
      </c>
      <c r="R1501" s="27">
        <v>0</v>
      </c>
      <c r="S1501" s="27">
        <v>792117</v>
      </c>
      <c r="T1501" s="27"/>
      <c r="U1501" s="26" t="s">
        <v>26</v>
      </c>
      <c r="V1501" s="26" t="s">
        <v>26</v>
      </c>
      <c r="W1501" t="s">
        <v>23</v>
      </c>
      <c r="X1501">
        <f>SUM(SUMIFS(gen_fuel!$T$1:$T$7186,gen_fuel!$A$1:$A$7186,E1501,gen_fuel!$U$1:$U$7186,disposition!A1501,gen_fuel!$N$1:$N$7186,{"HYC","WND","SUN"}))</f>
        <v>0</v>
      </c>
      <c r="Y1501" s="8">
        <f t="shared" si="23"/>
        <v>661314</v>
      </c>
    </row>
    <row r="1502" spans="1:25" x14ac:dyDescent="0.25">
      <c r="A1502" s="26">
        <v>2013</v>
      </c>
      <c r="B1502" s="26">
        <v>18986</v>
      </c>
      <c r="C1502" s="26" t="s">
        <v>824</v>
      </c>
      <c r="D1502" s="26">
        <v>6</v>
      </c>
      <c r="E1502" s="26">
        <v>56051</v>
      </c>
      <c r="F1502" s="26" t="s">
        <v>50</v>
      </c>
      <c r="G1502" s="26" t="s">
        <v>825</v>
      </c>
      <c r="H1502" s="26" t="s">
        <v>48</v>
      </c>
      <c r="I1502" s="27">
        <v>339197</v>
      </c>
      <c r="J1502" s="27">
        <v>380714</v>
      </c>
      <c r="K1502" s="27">
        <v>719911</v>
      </c>
      <c r="L1502" s="27">
        <v>22248</v>
      </c>
      <c r="M1502" s="27">
        <v>697663</v>
      </c>
      <c r="N1502" s="27">
        <v>719911</v>
      </c>
      <c r="O1502" s="27">
        <v>0</v>
      </c>
      <c r="P1502" s="27">
        <v>0</v>
      </c>
      <c r="Q1502" s="27">
        <v>0</v>
      </c>
      <c r="R1502" s="27">
        <v>0</v>
      </c>
      <c r="S1502" s="27">
        <v>719911</v>
      </c>
      <c r="T1502" s="27"/>
      <c r="U1502" s="26" t="s">
        <v>26</v>
      </c>
      <c r="V1502" s="26" t="s">
        <v>26</v>
      </c>
      <c r="W1502" t="s">
        <v>23</v>
      </c>
      <c r="X1502">
        <f>SUM(SUMIFS(gen_fuel!$T$1:$T$7186,gen_fuel!$A$1:$A$7186,E1502,gen_fuel!$U$1:$U$7186,disposition!A1502,gen_fuel!$N$1:$N$7186,{"HYC","WND","SUN"}))</f>
        <v>0</v>
      </c>
      <c r="Y1502" s="8">
        <f t="shared" si="23"/>
        <v>380714</v>
      </c>
    </row>
    <row r="1503" spans="1:25" x14ac:dyDescent="0.25">
      <c r="A1503" s="26">
        <v>2013</v>
      </c>
      <c r="B1503" s="26">
        <v>5321</v>
      </c>
      <c r="C1503" s="26" t="s">
        <v>826</v>
      </c>
      <c r="D1503" s="26">
        <v>7</v>
      </c>
      <c r="E1503" s="26">
        <v>56076</v>
      </c>
      <c r="F1503" s="26" t="s">
        <v>23</v>
      </c>
      <c r="G1503" s="26" t="s">
        <v>827</v>
      </c>
      <c r="H1503" s="26" t="s">
        <v>103</v>
      </c>
      <c r="I1503" s="27">
        <v>14022</v>
      </c>
      <c r="J1503" s="27">
        <v>24432</v>
      </c>
      <c r="K1503" s="27">
        <v>38454</v>
      </c>
      <c r="L1503" s="27">
        <v>0</v>
      </c>
      <c r="M1503" s="27">
        <v>38454</v>
      </c>
      <c r="N1503" s="27">
        <v>38454</v>
      </c>
      <c r="O1503" s="27">
        <v>0</v>
      </c>
      <c r="P1503" s="27">
        <v>0</v>
      </c>
      <c r="Q1503" s="27">
        <v>0</v>
      </c>
      <c r="R1503" s="27">
        <v>0</v>
      </c>
      <c r="S1503" s="27">
        <v>38454</v>
      </c>
      <c r="T1503" s="27"/>
      <c r="U1503" s="26" t="s">
        <v>26</v>
      </c>
      <c r="V1503" s="26" t="s">
        <v>26</v>
      </c>
      <c r="W1503" t="s">
        <v>23</v>
      </c>
      <c r="X1503">
        <f>SUM(SUMIFS(gen_fuel!$T$1:$T$7186,gen_fuel!$A$1:$A$7186,E1503,gen_fuel!$U$1:$U$7186,disposition!A1503,gen_fuel!$N$1:$N$7186,{"HYC","WND","SUN"}))</f>
        <v>0</v>
      </c>
      <c r="Y1503" s="8">
        <f t="shared" si="23"/>
        <v>24432</v>
      </c>
    </row>
    <row r="1504" spans="1:25" x14ac:dyDescent="0.25">
      <c r="A1504" s="26">
        <v>2013</v>
      </c>
      <c r="B1504" s="26">
        <v>1828</v>
      </c>
      <c r="C1504" s="26" t="s">
        <v>828</v>
      </c>
      <c r="D1504" s="26">
        <v>6</v>
      </c>
      <c r="E1504" s="26">
        <v>56090</v>
      </c>
      <c r="F1504" s="26" t="s">
        <v>50</v>
      </c>
      <c r="G1504" s="26" t="s">
        <v>829</v>
      </c>
      <c r="H1504" s="26" t="s">
        <v>48</v>
      </c>
      <c r="I1504" s="27">
        <v>31848</v>
      </c>
      <c r="J1504" s="27">
        <v>30</v>
      </c>
      <c r="K1504" s="27">
        <v>31878</v>
      </c>
      <c r="L1504" s="27">
        <v>446</v>
      </c>
      <c r="M1504" s="27">
        <v>25751</v>
      </c>
      <c r="N1504" s="27">
        <v>26197</v>
      </c>
      <c r="O1504" s="27">
        <v>0</v>
      </c>
      <c r="P1504" s="27">
        <v>5681</v>
      </c>
      <c r="Q1504" s="27">
        <v>0</v>
      </c>
      <c r="R1504" s="27">
        <v>0</v>
      </c>
      <c r="S1504" s="27">
        <v>31878</v>
      </c>
      <c r="T1504" s="27">
        <v>148</v>
      </c>
      <c r="U1504" s="26" t="s">
        <v>26</v>
      </c>
      <c r="V1504" s="26" t="s">
        <v>26</v>
      </c>
      <c r="W1504" t="s">
        <v>23</v>
      </c>
      <c r="X1504">
        <f>SUM(SUMIFS(gen_fuel!$T$1:$T$7186,gen_fuel!$A$1:$A$7186,E1504,gen_fuel!$U$1:$U$7186,disposition!A1504,gen_fuel!$N$1:$N$7186,{"HYC","WND","SUN"}))</f>
        <v>0</v>
      </c>
      <c r="Y1504" s="8">
        <f t="shared" si="23"/>
        <v>-5651</v>
      </c>
    </row>
    <row r="1505" spans="1:25" x14ac:dyDescent="0.25">
      <c r="A1505" s="26">
        <v>2013</v>
      </c>
      <c r="B1505" s="26">
        <v>49777</v>
      </c>
      <c r="C1505" s="26" t="s">
        <v>831</v>
      </c>
      <c r="D1505" s="26">
        <v>7</v>
      </c>
      <c r="E1505" s="26">
        <v>56124</v>
      </c>
      <c r="F1505" s="26" t="s">
        <v>23</v>
      </c>
      <c r="G1505" s="26" t="s">
        <v>832</v>
      </c>
      <c r="H1505" s="26" t="s">
        <v>331</v>
      </c>
      <c r="I1505" s="27">
        <v>87291</v>
      </c>
      <c r="J1505" s="27">
        <v>650339</v>
      </c>
      <c r="K1505" s="27">
        <v>737630</v>
      </c>
      <c r="L1505" s="27">
        <v>0</v>
      </c>
      <c r="M1505" s="27">
        <v>737630</v>
      </c>
      <c r="N1505" s="27">
        <v>737630</v>
      </c>
      <c r="O1505" s="27">
        <v>0</v>
      </c>
      <c r="P1505" s="27">
        <v>0</v>
      </c>
      <c r="Q1505" s="27">
        <v>0</v>
      </c>
      <c r="R1505" s="27">
        <v>0</v>
      </c>
      <c r="S1505" s="27">
        <v>737630</v>
      </c>
      <c r="T1505" s="27"/>
      <c r="U1505" s="26" t="s">
        <v>1441</v>
      </c>
      <c r="V1505" s="26" t="s">
        <v>286</v>
      </c>
      <c r="W1505" t="s">
        <v>23</v>
      </c>
      <c r="X1505">
        <f>SUM(SUMIFS(gen_fuel!$T$1:$T$7186,gen_fuel!$A$1:$A$7186,E1505,gen_fuel!$U$1:$U$7186,disposition!A1505,gen_fuel!$N$1:$N$7186,{"HYC","WND","SUN"}))</f>
        <v>0</v>
      </c>
      <c r="Y1505" s="8">
        <f t="shared" si="23"/>
        <v>650339</v>
      </c>
    </row>
    <row r="1506" spans="1:25" x14ac:dyDescent="0.25">
      <c r="A1506" s="26">
        <v>2013</v>
      </c>
      <c r="B1506" s="26">
        <v>29925</v>
      </c>
      <c r="C1506" s="26" t="s">
        <v>130</v>
      </c>
      <c r="D1506" s="26">
        <v>6</v>
      </c>
      <c r="E1506" s="26">
        <v>56139</v>
      </c>
      <c r="F1506" s="26" t="s">
        <v>50</v>
      </c>
      <c r="G1506" s="26" t="s">
        <v>833</v>
      </c>
      <c r="H1506" s="26" t="s">
        <v>25</v>
      </c>
      <c r="I1506" s="27">
        <v>16403</v>
      </c>
      <c r="J1506" s="27">
        <v>5355</v>
      </c>
      <c r="K1506" s="27">
        <v>21758</v>
      </c>
      <c r="L1506" s="27">
        <v>5355</v>
      </c>
      <c r="M1506" s="27">
        <v>15288</v>
      </c>
      <c r="N1506" s="27">
        <v>20643</v>
      </c>
      <c r="O1506" s="27">
        <v>0</v>
      </c>
      <c r="P1506" s="27">
        <v>1115</v>
      </c>
      <c r="Q1506" s="27">
        <v>0</v>
      </c>
      <c r="R1506" s="27">
        <v>0</v>
      </c>
      <c r="S1506" s="27">
        <v>21758</v>
      </c>
      <c r="T1506" s="27">
        <v>31</v>
      </c>
      <c r="U1506" s="26" t="s">
        <v>1442</v>
      </c>
      <c r="V1506" s="26" t="s">
        <v>26</v>
      </c>
      <c r="W1506" t="s">
        <v>23</v>
      </c>
      <c r="X1506">
        <f>SUM(SUMIFS(gen_fuel!$T$1:$T$7186,gen_fuel!$A$1:$A$7186,E1506,gen_fuel!$U$1:$U$7186,disposition!A1506,gen_fuel!$N$1:$N$7186,{"HYC","WND","SUN"}))</f>
        <v>0</v>
      </c>
      <c r="Y1506" s="8">
        <f t="shared" si="23"/>
        <v>4240</v>
      </c>
    </row>
    <row r="1507" spans="1:25" x14ac:dyDescent="0.25">
      <c r="A1507" s="26">
        <v>2013</v>
      </c>
      <c r="B1507" s="26">
        <v>5338</v>
      </c>
      <c r="C1507" s="26" t="s">
        <v>541</v>
      </c>
      <c r="D1507" s="26">
        <v>7</v>
      </c>
      <c r="E1507" s="26">
        <v>56152</v>
      </c>
      <c r="F1507" s="26" t="s">
        <v>23</v>
      </c>
      <c r="G1507" s="26" t="s">
        <v>835</v>
      </c>
      <c r="H1507" s="26" t="s">
        <v>61</v>
      </c>
      <c r="I1507" s="27">
        <v>1155834</v>
      </c>
      <c r="J1507" s="27">
        <v>0</v>
      </c>
      <c r="K1507" s="27">
        <v>1155834</v>
      </c>
      <c r="L1507" s="27">
        <v>11558</v>
      </c>
      <c r="M1507" s="27">
        <v>826276</v>
      </c>
      <c r="N1507" s="27">
        <v>837834</v>
      </c>
      <c r="O1507" s="27">
        <v>0</v>
      </c>
      <c r="P1507" s="27">
        <v>0</v>
      </c>
      <c r="Q1507" s="27">
        <v>318000</v>
      </c>
      <c r="R1507" s="27">
        <v>0</v>
      </c>
      <c r="S1507" s="27">
        <v>1155834</v>
      </c>
      <c r="T1507" s="27"/>
      <c r="U1507" s="26" t="s">
        <v>26</v>
      </c>
      <c r="V1507" s="26" t="s">
        <v>26</v>
      </c>
      <c r="W1507" t="s">
        <v>23</v>
      </c>
      <c r="X1507">
        <f>SUM(SUMIFS(gen_fuel!$T$1:$T$7186,gen_fuel!$A$1:$A$7186,E1507,gen_fuel!$U$1:$U$7186,disposition!A1507,gen_fuel!$N$1:$N$7186,{"HYC","WND","SUN"}))</f>
        <v>0</v>
      </c>
      <c r="Y1507" s="8">
        <f t="shared" si="23"/>
        <v>-318000</v>
      </c>
    </row>
    <row r="1508" spans="1:25" x14ac:dyDescent="0.25">
      <c r="A1508" s="26">
        <v>2013</v>
      </c>
      <c r="B1508" s="26">
        <v>49805</v>
      </c>
      <c r="C1508" s="26" t="s">
        <v>836</v>
      </c>
      <c r="D1508" s="26">
        <v>7</v>
      </c>
      <c r="E1508" s="26">
        <v>56163</v>
      </c>
      <c r="F1508" s="26" t="s">
        <v>23</v>
      </c>
      <c r="G1508" s="26" t="s">
        <v>837</v>
      </c>
      <c r="H1508" s="26" t="s">
        <v>838</v>
      </c>
      <c r="I1508" s="27">
        <v>748924</v>
      </c>
      <c r="J1508" s="27">
        <v>818289</v>
      </c>
      <c r="K1508" s="27">
        <v>1567213</v>
      </c>
      <c r="L1508" s="27">
        <v>62649</v>
      </c>
      <c r="M1508" s="27">
        <v>1504564</v>
      </c>
      <c r="N1508" s="27">
        <v>1567213</v>
      </c>
      <c r="O1508" s="27">
        <v>0</v>
      </c>
      <c r="P1508" s="27">
        <v>0</v>
      </c>
      <c r="Q1508" s="27">
        <v>0</v>
      </c>
      <c r="R1508" s="27">
        <v>0</v>
      </c>
      <c r="S1508" s="27">
        <v>1567213</v>
      </c>
      <c r="T1508" s="27"/>
      <c r="U1508" s="26" t="s">
        <v>26</v>
      </c>
      <c r="V1508" s="26" t="s">
        <v>26</v>
      </c>
      <c r="W1508" t="s">
        <v>23</v>
      </c>
      <c r="X1508">
        <f>SUM(SUMIFS(gen_fuel!$T$1:$T$7186,gen_fuel!$A$1:$A$7186,E1508,gen_fuel!$U$1:$U$7186,disposition!A1508,gen_fuel!$N$1:$N$7186,{"HYC","WND","SUN"}))</f>
        <v>0</v>
      </c>
      <c r="Y1508" s="8">
        <f t="shared" si="23"/>
        <v>818289</v>
      </c>
    </row>
    <row r="1509" spans="1:25" x14ac:dyDescent="0.25">
      <c r="A1509" s="26">
        <v>2013</v>
      </c>
      <c r="B1509" s="26">
        <v>49842</v>
      </c>
      <c r="C1509" s="26" t="s">
        <v>839</v>
      </c>
      <c r="D1509" s="26">
        <v>7</v>
      </c>
      <c r="E1509" s="26">
        <v>56192</v>
      </c>
      <c r="F1509" s="26" t="s">
        <v>23</v>
      </c>
      <c r="G1509" s="26" t="s">
        <v>840</v>
      </c>
      <c r="H1509" s="26" t="s">
        <v>331</v>
      </c>
      <c r="I1509" s="27">
        <v>75016</v>
      </c>
      <c r="J1509" s="27">
        <v>653226</v>
      </c>
      <c r="K1509" s="27">
        <v>728242</v>
      </c>
      <c r="L1509" s="27">
        <v>733</v>
      </c>
      <c r="M1509" s="27">
        <v>653226</v>
      </c>
      <c r="N1509" s="27">
        <v>653959</v>
      </c>
      <c r="O1509" s="27">
        <v>0</v>
      </c>
      <c r="P1509" s="27">
        <v>74283</v>
      </c>
      <c r="Q1509" s="27">
        <v>0</v>
      </c>
      <c r="R1509" s="27">
        <v>0</v>
      </c>
      <c r="S1509" s="27">
        <v>728242</v>
      </c>
      <c r="T1509" s="27">
        <v>1453</v>
      </c>
      <c r="U1509" s="26" t="s">
        <v>313</v>
      </c>
      <c r="V1509" s="26" t="s">
        <v>26</v>
      </c>
      <c r="W1509" t="s">
        <v>23</v>
      </c>
      <c r="X1509">
        <f>SUM(SUMIFS(gen_fuel!$T$1:$T$7186,gen_fuel!$A$1:$A$7186,E1509,gen_fuel!$U$1:$U$7186,disposition!A1509,gen_fuel!$N$1:$N$7186,{"HYC","WND","SUN"}))</f>
        <v>0</v>
      </c>
      <c r="Y1509" s="8">
        <f t="shared" si="23"/>
        <v>578943</v>
      </c>
    </row>
    <row r="1510" spans="1:25" x14ac:dyDescent="0.25">
      <c r="A1510" s="26">
        <v>2013</v>
      </c>
      <c r="B1510" s="26">
        <v>32501</v>
      </c>
      <c r="C1510" s="26" t="s">
        <v>841</v>
      </c>
      <c r="D1510" s="26">
        <v>7</v>
      </c>
      <c r="E1510" s="26">
        <v>56248</v>
      </c>
      <c r="F1510" s="26" t="s">
        <v>23</v>
      </c>
      <c r="G1510" s="26" t="s">
        <v>842</v>
      </c>
      <c r="H1510" s="26" t="s">
        <v>25</v>
      </c>
      <c r="I1510" s="27">
        <v>618483</v>
      </c>
      <c r="J1510" s="27">
        <v>7716</v>
      </c>
      <c r="K1510" s="27">
        <v>626199</v>
      </c>
      <c r="L1510" s="27">
        <v>15162</v>
      </c>
      <c r="M1510" s="27">
        <v>433418</v>
      </c>
      <c r="N1510" s="27">
        <v>448580</v>
      </c>
      <c r="O1510" s="27">
        <v>0</v>
      </c>
      <c r="P1510" s="27">
        <v>177619</v>
      </c>
      <c r="Q1510" s="27">
        <v>0</v>
      </c>
      <c r="R1510" s="27">
        <v>0</v>
      </c>
      <c r="S1510" s="27">
        <v>626199</v>
      </c>
      <c r="T1510" s="27">
        <v>5902</v>
      </c>
      <c r="U1510" s="26" t="s">
        <v>122</v>
      </c>
      <c r="V1510" s="26" t="s">
        <v>26</v>
      </c>
      <c r="W1510" t="s">
        <v>23</v>
      </c>
      <c r="X1510">
        <f>SUM(SUMIFS(gen_fuel!$T$1:$T$7186,gen_fuel!$A$1:$A$7186,E1510,gen_fuel!$U$1:$U$7186,disposition!A1510,gen_fuel!$N$1:$N$7186,{"HYC","WND","SUN"}))</f>
        <v>0</v>
      </c>
      <c r="Y1510" s="8">
        <f t="shared" si="23"/>
        <v>-169903</v>
      </c>
    </row>
    <row r="1511" spans="1:25" x14ac:dyDescent="0.25">
      <c r="A1511" s="26">
        <v>2013</v>
      </c>
      <c r="B1511" s="26">
        <v>50045</v>
      </c>
      <c r="C1511" s="26" t="s">
        <v>290</v>
      </c>
      <c r="D1511" s="26">
        <v>6</v>
      </c>
      <c r="E1511" s="26">
        <v>56284</v>
      </c>
      <c r="F1511" s="26" t="s">
        <v>50</v>
      </c>
      <c r="G1511" s="26" t="s">
        <v>843</v>
      </c>
      <c r="H1511" s="26" t="s">
        <v>48</v>
      </c>
      <c r="I1511" s="27">
        <v>24993</v>
      </c>
      <c r="J1511" s="27">
        <v>23718</v>
      </c>
      <c r="K1511" s="27">
        <v>48711</v>
      </c>
      <c r="L1511" s="27">
        <v>1755</v>
      </c>
      <c r="M1511" s="27">
        <v>46956</v>
      </c>
      <c r="N1511" s="27">
        <v>48711</v>
      </c>
      <c r="O1511" s="27">
        <v>0</v>
      </c>
      <c r="P1511" s="27">
        <v>0</v>
      </c>
      <c r="Q1511" s="27"/>
      <c r="R1511" s="27">
        <v>0</v>
      </c>
      <c r="S1511" s="27">
        <v>48711</v>
      </c>
      <c r="T1511" s="27"/>
      <c r="U1511" s="26" t="s">
        <v>578</v>
      </c>
      <c r="V1511" s="26" t="s">
        <v>26</v>
      </c>
      <c r="W1511" t="s">
        <v>23</v>
      </c>
      <c r="X1511">
        <f>SUM(SUMIFS(gen_fuel!$T$1:$T$7186,gen_fuel!$A$1:$A$7186,E1511,gen_fuel!$U$1:$U$7186,disposition!A1511,gen_fuel!$N$1:$N$7186,{"HYC","WND","SUN"}))</f>
        <v>0</v>
      </c>
      <c r="Y1511" s="8">
        <f t="shared" si="23"/>
        <v>23718</v>
      </c>
    </row>
    <row r="1512" spans="1:25" x14ac:dyDescent="0.25">
      <c r="A1512" s="26">
        <v>2013</v>
      </c>
      <c r="B1512" s="26">
        <v>50095</v>
      </c>
      <c r="C1512" s="26" t="s">
        <v>543</v>
      </c>
      <c r="D1512" s="26">
        <v>6</v>
      </c>
      <c r="E1512" s="26">
        <v>56294</v>
      </c>
      <c r="F1512" s="26" t="s">
        <v>50</v>
      </c>
      <c r="G1512" s="26" t="s">
        <v>844</v>
      </c>
      <c r="H1512" s="26" t="s">
        <v>58</v>
      </c>
      <c r="I1512" s="27">
        <v>93344</v>
      </c>
      <c r="J1512" s="27">
        <v>800146</v>
      </c>
      <c r="K1512" s="27">
        <v>893490</v>
      </c>
      <c r="L1512" s="27">
        <v>0</v>
      </c>
      <c r="M1512" s="27">
        <v>893490</v>
      </c>
      <c r="N1512" s="27">
        <v>893490</v>
      </c>
      <c r="O1512" s="27">
        <v>0</v>
      </c>
      <c r="P1512" s="27">
        <v>0</v>
      </c>
      <c r="Q1512" s="27">
        <v>0</v>
      </c>
      <c r="R1512" s="27">
        <v>0</v>
      </c>
      <c r="S1512" s="27">
        <v>893490</v>
      </c>
      <c r="T1512" s="27"/>
      <c r="U1512" s="26" t="s">
        <v>1443</v>
      </c>
      <c r="V1512" s="26" t="s">
        <v>26</v>
      </c>
      <c r="W1512" t="s">
        <v>23</v>
      </c>
      <c r="X1512">
        <f>SUM(SUMIFS(gen_fuel!$T$1:$T$7186,gen_fuel!$A$1:$A$7186,E1512,gen_fuel!$U$1:$U$7186,disposition!A1512,gen_fuel!$N$1:$N$7186,{"HYC","WND","SUN"}))</f>
        <v>0</v>
      </c>
      <c r="Y1512" s="8">
        <f t="shared" si="23"/>
        <v>800146</v>
      </c>
    </row>
    <row r="1513" spans="1:25" x14ac:dyDescent="0.25">
      <c r="A1513" s="26">
        <v>2013</v>
      </c>
      <c r="B1513" s="26">
        <v>6529</v>
      </c>
      <c r="C1513" s="26" t="s">
        <v>357</v>
      </c>
      <c r="D1513" s="26">
        <v>7</v>
      </c>
      <c r="E1513" s="26">
        <v>56312</v>
      </c>
      <c r="F1513" s="26" t="s">
        <v>23</v>
      </c>
      <c r="G1513" s="26" t="s">
        <v>846</v>
      </c>
      <c r="H1513" s="26" t="s">
        <v>583</v>
      </c>
      <c r="I1513" s="27">
        <v>672323</v>
      </c>
      <c r="J1513" s="27">
        <v>455411</v>
      </c>
      <c r="K1513" s="27">
        <v>1127734</v>
      </c>
      <c r="L1513" s="27"/>
      <c r="M1513" s="27">
        <v>1127734</v>
      </c>
      <c r="N1513" s="27">
        <v>1127734</v>
      </c>
      <c r="O1513" s="27">
        <v>0</v>
      </c>
      <c r="P1513" s="27">
        <v>0</v>
      </c>
      <c r="Q1513" s="27"/>
      <c r="R1513" s="27">
        <v>0</v>
      </c>
      <c r="S1513" s="27">
        <v>1127734</v>
      </c>
      <c r="T1513" s="27"/>
      <c r="U1513" s="26" t="s">
        <v>26</v>
      </c>
      <c r="V1513" s="26" t="s">
        <v>26</v>
      </c>
      <c r="W1513" t="s">
        <v>23</v>
      </c>
      <c r="X1513">
        <f>SUM(SUMIFS(gen_fuel!$T$1:$T$7186,gen_fuel!$A$1:$A$7186,E1513,gen_fuel!$U$1:$U$7186,disposition!A1513,gen_fuel!$N$1:$N$7186,{"HYC","WND","SUN"}))</f>
        <v>0</v>
      </c>
      <c r="Y1513" s="8">
        <f t="shared" si="23"/>
        <v>455411</v>
      </c>
    </row>
    <row r="1514" spans="1:25" x14ac:dyDescent="0.25">
      <c r="A1514" s="26">
        <v>2013</v>
      </c>
      <c r="B1514" s="26">
        <v>17164</v>
      </c>
      <c r="C1514" s="26" t="s">
        <v>73</v>
      </c>
      <c r="D1514" s="26">
        <v>7</v>
      </c>
      <c r="E1514" s="26">
        <v>56406</v>
      </c>
      <c r="F1514" s="26" t="s">
        <v>23</v>
      </c>
      <c r="G1514" s="26" t="s">
        <v>847</v>
      </c>
      <c r="H1514" s="26" t="s">
        <v>316</v>
      </c>
      <c r="I1514" s="27">
        <v>186911</v>
      </c>
      <c r="J1514" s="27">
        <v>952</v>
      </c>
      <c r="K1514" s="27">
        <v>187863</v>
      </c>
      <c r="L1514" s="27">
        <v>17934</v>
      </c>
      <c r="M1514" s="27">
        <v>23568</v>
      </c>
      <c r="N1514" s="27">
        <v>41502</v>
      </c>
      <c r="O1514" s="27">
        <v>0</v>
      </c>
      <c r="P1514" s="27">
        <v>146361</v>
      </c>
      <c r="Q1514" s="27">
        <v>0</v>
      </c>
      <c r="R1514" s="27">
        <v>0</v>
      </c>
      <c r="S1514" s="27">
        <v>187863</v>
      </c>
      <c r="T1514" s="27">
        <v>9264</v>
      </c>
      <c r="U1514" s="26" t="s">
        <v>26</v>
      </c>
      <c r="V1514" s="26" t="s">
        <v>26</v>
      </c>
      <c r="W1514" t="s">
        <v>23</v>
      </c>
      <c r="X1514">
        <f>SUM(SUMIFS(gen_fuel!$T$1:$T$7186,gen_fuel!$A$1:$A$7186,E1514,gen_fuel!$U$1:$U$7186,disposition!A1514,gen_fuel!$N$1:$N$7186,{"HYC","WND","SUN"}))</f>
        <v>0</v>
      </c>
      <c r="Y1514" s="8">
        <f t="shared" si="23"/>
        <v>-145409</v>
      </c>
    </row>
    <row r="1515" spans="1:25" x14ac:dyDescent="0.25">
      <c r="A1515" s="26">
        <v>2013</v>
      </c>
      <c r="B1515" s="26">
        <v>54916</v>
      </c>
      <c r="C1515" s="26" t="s">
        <v>848</v>
      </c>
      <c r="D1515" s="26">
        <v>6</v>
      </c>
      <c r="E1515" s="26">
        <v>56496</v>
      </c>
      <c r="F1515" s="26" t="s">
        <v>50</v>
      </c>
      <c r="G1515" s="26" t="s">
        <v>848</v>
      </c>
      <c r="H1515" s="26" t="s">
        <v>849</v>
      </c>
      <c r="I1515" s="27">
        <v>0</v>
      </c>
      <c r="J1515" s="27">
        <v>301179</v>
      </c>
      <c r="K1515" s="27">
        <v>301179</v>
      </c>
      <c r="L1515" s="27">
        <v>0</v>
      </c>
      <c r="M1515" s="27">
        <v>301179</v>
      </c>
      <c r="N1515" s="27">
        <v>301179</v>
      </c>
      <c r="O1515" s="27">
        <v>0</v>
      </c>
      <c r="P1515" s="27">
        <v>0</v>
      </c>
      <c r="Q1515" s="27">
        <v>0</v>
      </c>
      <c r="R1515" s="27">
        <v>0</v>
      </c>
      <c r="S1515" s="27">
        <v>301179</v>
      </c>
      <c r="T1515" s="27"/>
      <c r="U1515" s="26" t="s">
        <v>26</v>
      </c>
      <c r="V1515" s="26" t="s">
        <v>26</v>
      </c>
      <c r="W1515" t="s">
        <v>23</v>
      </c>
      <c r="X1515">
        <f>SUM(SUMIFS(gen_fuel!$T$1:$T$7186,gen_fuel!$A$1:$A$7186,E1515,gen_fuel!$U$1:$U$7186,disposition!A1515,gen_fuel!$N$1:$N$7186,{"HYC","WND","SUN"}))</f>
        <v>0</v>
      </c>
      <c r="Y1515" s="8">
        <f t="shared" si="23"/>
        <v>301179</v>
      </c>
    </row>
    <row r="1516" spans="1:25" x14ac:dyDescent="0.25">
      <c r="A1516" s="26">
        <v>2013</v>
      </c>
      <c r="B1516" s="26">
        <v>55710</v>
      </c>
      <c r="C1516" s="26" t="s">
        <v>850</v>
      </c>
      <c r="D1516" s="26">
        <v>6</v>
      </c>
      <c r="E1516" s="26">
        <v>56500</v>
      </c>
      <c r="F1516" s="26" t="s">
        <v>50</v>
      </c>
      <c r="G1516" s="26" t="s">
        <v>851</v>
      </c>
      <c r="H1516" s="26" t="s">
        <v>852</v>
      </c>
      <c r="I1516" s="27">
        <v>247913</v>
      </c>
      <c r="J1516" s="27">
        <v>2647</v>
      </c>
      <c r="K1516" s="27">
        <v>250560</v>
      </c>
      <c r="L1516" s="27">
        <v>6085</v>
      </c>
      <c r="M1516" s="27">
        <v>0</v>
      </c>
      <c r="N1516" s="27">
        <v>6085</v>
      </c>
      <c r="O1516" s="27">
        <v>0</v>
      </c>
      <c r="P1516" s="27">
        <v>0</v>
      </c>
      <c r="Q1516" s="27">
        <v>0</v>
      </c>
      <c r="R1516" s="27">
        <v>244475</v>
      </c>
      <c r="S1516" s="27">
        <v>250560</v>
      </c>
      <c r="T1516" s="27"/>
      <c r="U1516" s="26" t="s">
        <v>1444</v>
      </c>
      <c r="V1516" s="26" t="s">
        <v>1263</v>
      </c>
      <c r="W1516" t="s">
        <v>23</v>
      </c>
      <c r="X1516">
        <f>SUM(SUMIFS(gen_fuel!$T$1:$T$7186,gen_fuel!$A$1:$A$7186,E1516,gen_fuel!$U$1:$U$7186,disposition!A1516,gen_fuel!$N$1:$N$7186,{"HYC","WND","SUN"}))</f>
        <v>2647</v>
      </c>
      <c r="Y1516" s="8">
        <f t="shared" si="23"/>
        <v>-239181</v>
      </c>
    </row>
    <row r="1517" spans="1:25" x14ac:dyDescent="0.25">
      <c r="A1517" s="26">
        <v>2013</v>
      </c>
      <c r="B1517" s="26">
        <v>54911</v>
      </c>
      <c r="C1517" s="26" t="s">
        <v>854</v>
      </c>
      <c r="D1517" s="26">
        <v>7</v>
      </c>
      <c r="E1517" s="26">
        <v>56509</v>
      </c>
      <c r="F1517" s="26" t="s">
        <v>23</v>
      </c>
      <c r="G1517" s="26" t="s">
        <v>855</v>
      </c>
      <c r="H1517" s="26" t="s">
        <v>838</v>
      </c>
      <c r="I1517" s="27">
        <v>158153</v>
      </c>
      <c r="J1517" s="27">
        <v>4434</v>
      </c>
      <c r="K1517" s="27">
        <v>162587</v>
      </c>
      <c r="L1517" s="27">
        <v>1762</v>
      </c>
      <c r="M1517" s="27">
        <v>132801</v>
      </c>
      <c r="N1517" s="27">
        <v>134563</v>
      </c>
      <c r="O1517" s="27">
        <v>0</v>
      </c>
      <c r="P1517" s="27">
        <v>28024</v>
      </c>
      <c r="Q1517" s="27"/>
      <c r="R1517" s="27">
        <v>0</v>
      </c>
      <c r="S1517" s="27">
        <v>162587</v>
      </c>
      <c r="T1517" s="27">
        <v>892</v>
      </c>
      <c r="U1517" s="26" t="s">
        <v>26</v>
      </c>
      <c r="V1517" s="26" t="s">
        <v>26</v>
      </c>
      <c r="W1517" t="s">
        <v>23</v>
      </c>
      <c r="X1517">
        <f>SUM(SUMIFS(gen_fuel!$T$1:$T$7186,gen_fuel!$A$1:$A$7186,E1517,gen_fuel!$U$1:$U$7186,disposition!A1517,gen_fuel!$N$1:$N$7186,{"HYC","WND","SUN"}))</f>
        <v>0</v>
      </c>
      <c r="Y1517" s="8">
        <f t="shared" si="23"/>
        <v>-23590</v>
      </c>
    </row>
    <row r="1518" spans="1:25" x14ac:dyDescent="0.25">
      <c r="A1518" s="26">
        <v>2013</v>
      </c>
      <c r="B1518" s="26">
        <v>6541</v>
      </c>
      <c r="C1518" s="26" t="s">
        <v>191</v>
      </c>
      <c r="D1518" s="26">
        <v>6</v>
      </c>
      <c r="E1518" s="26">
        <v>56708</v>
      </c>
      <c r="F1518" s="26" t="s">
        <v>50</v>
      </c>
      <c r="G1518" s="26" t="s">
        <v>856</v>
      </c>
      <c r="H1518" s="26" t="s">
        <v>61</v>
      </c>
      <c r="I1518" s="27">
        <v>1135708</v>
      </c>
      <c r="J1518" s="27">
        <v>248311</v>
      </c>
      <c r="K1518" s="27">
        <v>1384019</v>
      </c>
      <c r="L1518" s="27">
        <v>217473</v>
      </c>
      <c r="M1518" s="27">
        <v>1166546</v>
      </c>
      <c r="N1518" s="27">
        <v>1384019</v>
      </c>
      <c r="O1518" s="27">
        <v>0</v>
      </c>
      <c r="P1518" s="27">
        <v>0</v>
      </c>
      <c r="Q1518" s="27">
        <v>0</v>
      </c>
      <c r="R1518" s="27">
        <v>0</v>
      </c>
      <c r="S1518" s="27">
        <v>1384019</v>
      </c>
      <c r="T1518" s="27"/>
      <c r="U1518" s="26" t="s">
        <v>26</v>
      </c>
      <c r="V1518" s="26" t="s">
        <v>26</v>
      </c>
      <c r="W1518" t="s">
        <v>23</v>
      </c>
      <c r="X1518">
        <f>SUM(SUMIFS(gen_fuel!$T$1:$T$7186,gen_fuel!$A$1:$A$7186,E1518,gen_fuel!$U$1:$U$7186,disposition!A1518,gen_fuel!$N$1:$N$7186,{"HYC","WND","SUN"}))</f>
        <v>0</v>
      </c>
      <c r="Y1518" s="8">
        <f t="shared" si="23"/>
        <v>248311</v>
      </c>
    </row>
    <row r="1519" spans="1:25" x14ac:dyDescent="0.25">
      <c r="A1519" s="26">
        <v>2013</v>
      </c>
      <c r="B1519" s="26">
        <v>335</v>
      </c>
      <c r="C1519" s="26" t="s">
        <v>734</v>
      </c>
      <c r="D1519" s="26">
        <v>7</v>
      </c>
      <c r="E1519" s="26">
        <v>56787</v>
      </c>
      <c r="F1519" s="26" t="s">
        <v>23</v>
      </c>
      <c r="G1519" s="26" t="s">
        <v>857</v>
      </c>
      <c r="H1519" s="26" t="s">
        <v>25</v>
      </c>
      <c r="I1519" s="27">
        <v>638815</v>
      </c>
      <c r="J1519" s="27">
        <v>632857</v>
      </c>
      <c r="K1519" s="27">
        <v>1271672</v>
      </c>
      <c r="L1519" s="27">
        <v>0</v>
      </c>
      <c r="M1519" s="27">
        <v>1271672</v>
      </c>
      <c r="N1519" s="27">
        <v>1271672</v>
      </c>
      <c r="O1519" s="27">
        <v>0</v>
      </c>
      <c r="P1519" s="27">
        <v>0</v>
      </c>
      <c r="Q1519" s="27">
        <v>0</v>
      </c>
      <c r="R1519" s="27">
        <v>0</v>
      </c>
      <c r="S1519" s="27">
        <v>1271672</v>
      </c>
      <c r="T1519" s="27"/>
      <c r="U1519" s="26" t="s">
        <v>26</v>
      </c>
      <c r="V1519" s="26" t="s">
        <v>26</v>
      </c>
      <c r="W1519" t="s">
        <v>23</v>
      </c>
      <c r="X1519">
        <f>SUM(SUMIFS(gen_fuel!$T$1:$T$7186,gen_fuel!$A$1:$A$7186,E1519,gen_fuel!$U$1:$U$7186,disposition!A1519,gen_fuel!$N$1:$N$7186,{"HYC","WND","SUN"}))</f>
        <v>0</v>
      </c>
      <c r="Y1519" s="8">
        <f t="shared" si="23"/>
        <v>632857</v>
      </c>
    </row>
    <row r="1520" spans="1:25" x14ac:dyDescent="0.25">
      <c r="A1520" s="26">
        <v>2013</v>
      </c>
      <c r="B1520" s="26">
        <v>772</v>
      </c>
      <c r="C1520" s="26" t="s">
        <v>255</v>
      </c>
      <c r="D1520" s="26">
        <v>7</v>
      </c>
      <c r="E1520" s="26">
        <v>57046</v>
      </c>
      <c r="F1520" s="26" t="s">
        <v>23</v>
      </c>
      <c r="G1520" s="26" t="s">
        <v>858</v>
      </c>
      <c r="H1520" s="26" t="s">
        <v>259</v>
      </c>
      <c r="I1520" s="27">
        <v>364881</v>
      </c>
      <c r="J1520" s="27">
        <v>464430</v>
      </c>
      <c r="K1520" s="27">
        <v>829311</v>
      </c>
      <c r="L1520" s="27">
        <v>8652</v>
      </c>
      <c r="M1520" s="27">
        <v>820659</v>
      </c>
      <c r="N1520" s="27">
        <v>829311</v>
      </c>
      <c r="O1520" s="27">
        <v>0</v>
      </c>
      <c r="P1520" s="27">
        <v>0</v>
      </c>
      <c r="Q1520" s="27">
        <v>0</v>
      </c>
      <c r="R1520" s="27">
        <v>0</v>
      </c>
      <c r="S1520" s="27">
        <v>829311</v>
      </c>
      <c r="T1520" s="27"/>
      <c r="U1520" s="26" t="s">
        <v>26</v>
      </c>
      <c r="V1520" s="26" t="s">
        <v>26</v>
      </c>
      <c r="W1520" t="s">
        <v>23</v>
      </c>
      <c r="X1520">
        <f>SUM(SUMIFS(gen_fuel!$T$1:$T$7186,gen_fuel!$A$1:$A$7186,E1520,gen_fuel!$U$1:$U$7186,disposition!A1520,gen_fuel!$N$1:$N$7186,{"HYC","WND","SUN"}))</f>
        <v>0</v>
      </c>
      <c r="Y1520" s="8">
        <f t="shared" si="23"/>
        <v>464430</v>
      </c>
    </row>
    <row r="1521" spans="1:25" x14ac:dyDescent="0.25">
      <c r="A1521" s="26">
        <v>2013</v>
      </c>
      <c r="B1521" s="26">
        <v>56364</v>
      </c>
      <c r="C1521" s="26" t="s">
        <v>859</v>
      </c>
      <c r="D1521" s="26">
        <v>7</v>
      </c>
      <c r="E1521" s="26">
        <v>57072</v>
      </c>
      <c r="F1521" s="26" t="s">
        <v>23</v>
      </c>
      <c r="G1521" s="26" t="s">
        <v>860</v>
      </c>
      <c r="H1521" s="26" t="s">
        <v>53</v>
      </c>
      <c r="I1521" s="27">
        <v>480051</v>
      </c>
      <c r="J1521" s="27">
        <v>87062</v>
      </c>
      <c r="K1521" s="27">
        <v>567113</v>
      </c>
      <c r="L1521" s="27">
        <v>15794</v>
      </c>
      <c r="M1521" s="27">
        <v>517328</v>
      </c>
      <c r="N1521" s="27">
        <v>533122</v>
      </c>
      <c r="O1521" s="27">
        <v>0</v>
      </c>
      <c r="P1521" s="27">
        <v>33991</v>
      </c>
      <c r="Q1521" s="27">
        <v>0</v>
      </c>
      <c r="R1521" s="27">
        <v>0</v>
      </c>
      <c r="S1521" s="27">
        <v>567113</v>
      </c>
      <c r="T1521" s="27">
        <v>1048</v>
      </c>
      <c r="U1521" s="26" t="s">
        <v>26</v>
      </c>
      <c r="V1521" s="26" t="s">
        <v>26</v>
      </c>
      <c r="W1521" t="s">
        <v>23</v>
      </c>
      <c r="X1521">
        <f>SUM(SUMIFS(gen_fuel!$T$1:$T$7186,gen_fuel!$A$1:$A$7186,E1521,gen_fuel!$U$1:$U$7186,disposition!A1521,gen_fuel!$N$1:$N$7186,{"HYC","WND","SUN"}))</f>
        <v>0</v>
      </c>
      <c r="Y1521" s="8">
        <f t="shared" si="23"/>
        <v>53071</v>
      </c>
    </row>
    <row r="1522" spans="1:25" x14ac:dyDescent="0.25">
      <c r="A1522" s="26">
        <v>2013</v>
      </c>
      <c r="B1522" s="26">
        <v>56400</v>
      </c>
      <c r="C1522" s="26" t="s">
        <v>1445</v>
      </c>
      <c r="D1522" s="26">
        <v>6</v>
      </c>
      <c r="E1522" s="26">
        <v>57099</v>
      </c>
      <c r="F1522" s="26" t="s">
        <v>50</v>
      </c>
      <c r="G1522" s="26" t="s">
        <v>1446</v>
      </c>
      <c r="H1522" s="26" t="s">
        <v>316</v>
      </c>
      <c r="I1522" s="27">
        <v>297524</v>
      </c>
      <c r="J1522" s="27">
        <v>372151</v>
      </c>
      <c r="K1522" s="27">
        <v>669675</v>
      </c>
      <c r="L1522" s="27">
        <v>0</v>
      </c>
      <c r="M1522" s="27">
        <v>374663</v>
      </c>
      <c r="N1522" s="27">
        <v>374663</v>
      </c>
      <c r="O1522" s="27">
        <v>0</v>
      </c>
      <c r="P1522" s="27">
        <v>295012</v>
      </c>
      <c r="Q1522" s="27">
        <v>0</v>
      </c>
      <c r="R1522" s="27">
        <v>0</v>
      </c>
      <c r="S1522" s="27">
        <v>669675</v>
      </c>
      <c r="T1522" s="27">
        <v>22720</v>
      </c>
      <c r="U1522" s="26" t="s">
        <v>1447</v>
      </c>
      <c r="V1522" s="26" t="s">
        <v>26</v>
      </c>
      <c r="W1522" t="s">
        <v>23</v>
      </c>
      <c r="X1522">
        <f>SUM(SUMIFS(gen_fuel!$T$1:$T$7186,gen_fuel!$A$1:$A$7186,E1522,gen_fuel!$U$1:$U$7186,disposition!A1522,gen_fuel!$N$1:$N$7186,{"HYC","WND","SUN"}))</f>
        <v>0</v>
      </c>
      <c r="Y1522" s="8">
        <f t="shared" si="23"/>
        <v>77139</v>
      </c>
    </row>
    <row r="1523" spans="1:25" x14ac:dyDescent="0.25">
      <c r="A1523" s="26">
        <v>2013</v>
      </c>
      <c r="B1523" s="26">
        <v>56406</v>
      </c>
      <c r="C1523" s="26" t="s">
        <v>862</v>
      </c>
      <c r="D1523" s="26">
        <v>7</v>
      </c>
      <c r="E1523" s="26">
        <v>57103</v>
      </c>
      <c r="F1523" s="26" t="s">
        <v>23</v>
      </c>
      <c r="G1523" s="26" t="s">
        <v>863</v>
      </c>
      <c r="H1523" s="26" t="s">
        <v>44</v>
      </c>
      <c r="I1523" s="27">
        <v>0</v>
      </c>
      <c r="J1523" s="27">
        <v>44613</v>
      </c>
      <c r="K1523" s="27">
        <v>44613</v>
      </c>
      <c r="L1523" s="27">
        <v>0</v>
      </c>
      <c r="M1523" s="27">
        <v>44613</v>
      </c>
      <c r="N1523" s="27">
        <v>44613</v>
      </c>
      <c r="O1523" s="27">
        <v>0</v>
      </c>
      <c r="P1523" s="27">
        <v>0</v>
      </c>
      <c r="Q1523" s="27">
        <v>0</v>
      </c>
      <c r="R1523" s="27">
        <v>0</v>
      </c>
      <c r="S1523" s="27">
        <v>44613</v>
      </c>
      <c r="T1523" s="27"/>
      <c r="U1523" s="26" t="s">
        <v>26</v>
      </c>
      <c r="V1523" s="26" t="s">
        <v>26</v>
      </c>
      <c r="W1523" t="s">
        <v>23</v>
      </c>
      <c r="X1523">
        <f>SUM(SUMIFS(gen_fuel!$T$1:$T$7186,gen_fuel!$A$1:$A$7186,E1523,gen_fuel!$U$1:$U$7186,disposition!A1523,gen_fuel!$N$1:$N$7186,{"HYC","WND","SUN"}))</f>
        <v>0</v>
      </c>
      <c r="Y1523" s="8">
        <f t="shared" si="23"/>
        <v>44613</v>
      </c>
    </row>
    <row r="1524" spans="1:25" x14ac:dyDescent="0.25">
      <c r="A1524" s="26">
        <v>2013</v>
      </c>
      <c r="B1524" s="26">
        <v>56672</v>
      </c>
      <c r="C1524" s="26" t="s">
        <v>865</v>
      </c>
      <c r="D1524" s="26">
        <v>7</v>
      </c>
      <c r="E1524" s="26">
        <v>57322</v>
      </c>
      <c r="F1524" s="26" t="s">
        <v>23</v>
      </c>
      <c r="G1524" s="26" t="s">
        <v>866</v>
      </c>
      <c r="H1524" s="26" t="s">
        <v>61</v>
      </c>
      <c r="I1524" s="27">
        <v>103535</v>
      </c>
      <c r="J1524" s="27">
        <v>202133</v>
      </c>
      <c r="K1524" s="27">
        <v>305668</v>
      </c>
      <c r="L1524" s="27">
        <v>0</v>
      </c>
      <c r="M1524" s="27">
        <v>305668</v>
      </c>
      <c r="N1524" s="27">
        <v>305668</v>
      </c>
      <c r="O1524" s="27">
        <v>0</v>
      </c>
      <c r="P1524" s="27">
        <v>0</v>
      </c>
      <c r="Q1524" s="27">
        <v>0</v>
      </c>
      <c r="R1524" s="27">
        <v>0</v>
      </c>
      <c r="S1524" s="27">
        <v>305668</v>
      </c>
      <c r="T1524" s="27"/>
      <c r="U1524" s="26" t="s">
        <v>26</v>
      </c>
      <c r="V1524" s="26" t="s">
        <v>26</v>
      </c>
      <c r="W1524" t="s">
        <v>23</v>
      </c>
      <c r="X1524">
        <f>SUM(SUMIFS(gen_fuel!$T$1:$T$7186,gen_fuel!$A$1:$A$7186,E1524,gen_fuel!$U$1:$U$7186,disposition!A1524,gen_fuel!$N$1:$N$7186,{"HYC","WND","SUN"}))</f>
        <v>0</v>
      </c>
      <c r="Y1524" s="8">
        <f t="shared" si="23"/>
        <v>202133</v>
      </c>
    </row>
    <row r="1525" spans="1:25" x14ac:dyDescent="0.25">
      <c r="A1525" s="26">
        <v>2013</v>
      </c>
      <c r="B1525" s="26">
        <v>56776</v>
      </c>
      <c r="C1525" s="26" t="s">
        <v>867</v>
      </c>
      <c r="D1525" s="26">
        <v>6</v>
      </c>
      <c r="E1525" s="26">
        <v>57457</v>
      </c>
      <c r="F1525" s="26" t="s">
        <v>50</v>
      </c>
      <c r="G1525" s="26" t="s">
        <v>867</v>
      </c>
      <c r="H1525" s="26" t="s">
        <v>331</v>
      </c>
      <c r="I1525" s="27">
        <v>114375</v>
      </c>
      <c r="J1525" s="27">
        <v>8350</v>
      </c>
      <c r="K1525" s="27">
        <v>122725</v>
      </c>
      <c r="L1525" s="27"/>
      <c r="M1525" s="27">
        <v>8350</v>
      </c>
      <c r="N1525" s="27">
        <v>8350</v>
      </c>
      <c r="O1525" s="27">
        <v>0</v>
      </c>
      <c r="P1525" s="27">
        <v>114375</v>
      </c>
      <c r="Q1525" s="27"/>
      <c r="R1525" s="27">
        <v>0</v>
      </c>
      <c r="S1525" s="27">
        <v>122725</v>
      </c>
      <c r="T1525" s="27">
        <v>10486</v>
      </c>
      <c r="U1525" s="26" t="s">
        <v>26</v>
      </c>
      <c r="V1525" s="26" t="s">
        <v>26</v>
      </c>
      <c r="W1525" t="s">
        <v>23</v>
      </c>
      <c r="X1525">
        <f>SUM(SUMIFS(gen_fuel!$T$1:$T$7186,gen_fuel!$A$1:$A$7186,E1525,gen_fuel!$U$1:$U$7186,disposition!A1525,gen_fuel!$N$1:$N$7186,{"HYC","WND","SUN"}))</f>
        <v>0</v>
      </c>
      <c r="Y1525" s="8">
        <f t="shared" si="23"/>
        <v>-106025</v>
      </c>
    </row>
    <row r="1526" spans="1:25" x14ac:dyDescent="0.25">
      <c r="A1526" s="26">
        <v>2013</v>
      </c>
      <c r="B1526" s="26">
        <v>56788</v>
      </c>
      <c r="C1526" s="26" t="s">
        <v>869</v>
      </c>
      <c r="D1526" s="26">
        <v>7</v>
      </c>
      <c r="E1526" s="26">
        <v>57470</v>
      </c>
      <c r="F1526" s="26" t="s">
        <v>23</v>
      </c>
      <c r="G1526" s="26" t="s">
        <v>870</v>
      </c>
      <c r="H1526" s="26" t="s">
        <v>247</v>
      </c>
      <c r="I1526" s="27">
        <v>262087</v>
      </c>
      <c r="J1526" s="27">
        <v>319763</v>
      </c>
      <c r="K1526" s="27">
        <v>581850</v>
      </c>
      <c r="L1526" s="27">
        <v>0</v>
      </c>
      <c r="M1526" s="27">
        <v>319763</v>
      </c>
      <c r="N1526" s="27">
        <v>319763</v>
      </c>
      <c r="O1526" s="27">
        <v>0</v>
      </c>
      <c r="P1526" s="27">
        <v>262087</v>
      </c>
      <c r="Q1526" s="27">
        <v>0</v>
      </c>
      <c r="R1526" s="27">
        <v>0</v>
      </c>
      <c r="S1526" s="27">
        <v>581850</v>
      </c>
      <c r="T1526" s="27">
        <v>18608</v>
      </c>
      <c r="U1526" s="26" t="s">
        <v>1448</v>
      </c>
      <c r="V1526" s="26" t="s">
        <v>26</v>
      </c>
      <c r="W1526" t="s">
        <v>23</v>
      </c>
      <c r="X1526">
        <f>SUM(SUMIFS(gen_fuel!$T$1:$T$7186,gen_fuel!$A$1:$A$7186,E1526,gen_fuel!$U$1:$U$7186,disposition!A1526,gen_fuel!$N$1:$N$7186,{"HYC","WND","SUN"}))</f>
        <v>0</v>
      </c>
      <c r="Y1526" s="8">
        <f t="shared" si="23"/>
        <v>57676</v>
      </c>
    </row>
    <row r="1527" spans="1:25" x14ac:dyDescent="0.25">
      <c r="A1527" s="26">
        <v>2013</v>
      </c>
      <c r="B1527" s="26">
        <v>58264</v>
      </c>
      <c r="C1527" s="26" t="s">
        <v>872</v>
      </c>
      <c r="D1527" s="26">
        <v>7</v>
      </c>
      <c r="E1527" s="26">
        <v>57585</v>
      </c>
      <c r="F1527" s="26" t="s">
        <v>23</v>
      </c>
      <c r="G1527" s="26" t="s">
        <v>873</v>
      </c>
      <c r="H1527" s="26" t="s">
        <v>48</v>
      </c>
      <c r="I1527" s="27">
        <v>210099</v>
      </c>
      <c r="J1527" s="27">
        <v>1745</v>
      </c>
      <c r="K1527" s="27">
        <v>211844</v>
      </c>
      <c r="L1527" s="27">
        <v>1745</v>
      </c>
      <c r="M1527" s="27">
        <v>99535</v>
      </c>
      <c r="N1527" s="27">
        <v>101280</v>
      </c>
      <c r="O1527" s="27">
        <v>0</v>
      </c>
      <c r="P1527" s="27">
        <v>110564</v>
      </c>
      <c r="Q1527" s="27"/>
      <c r="R1527" s="27">
        <v>0</v>
      </c>
      <c r="S1527" s="27">
        <v>211844</v>
      </c>
      <c r="T1527" s="27">
        <v>7328</v>
      </c>
      <c r="U1527" s="26" t="s">
        <v>26</v>
      </c>
      <c r="V1527" s="26" t="s">
        <v>26</v>
      </c>
      <c r="W1527" t="s">
        <v>23</v>
      </c>
      <c r="X1527">
        <f>SUM(SUMIFS(gen_fuel!$T$1:$T$7186,gen_fuel!$A$1:$A$7186,E1527,gen_fuel!$U$1:$U$7186,disposition!A1527,gen_fuel!$N$1:$N$7186,{"HYC","WND","SUN"}))</f>
        <v>0</v>
      </c>
      <c r="Y1527" s="8">
        <f t="shared" si="23"/>
        <v>-108819</v>
      </c>
    </row>
    <row r="1528" spans="1:25" x14ac:dyDescent="0.25">
      <c r="A1528" s="26">
        <v>2013</v>
      </c>
      <c r="B1528" s="26">
        <v>34981</v>
      </c>
      <c r="C1528" s="26" t="s">
        <v>1437</v>
      </c>
      <c r="D1528" s="26">
        <v>6</v>
      </c>
      <c r="E1528" s="26">
        <v>57597</v>
      </c>
      <c r="F1528" s="26" t="s">
        <v>50</v>
      </c>
      <c r="G1528" s="26" t="s">
        <v>875</v>
      </c>
      <c r="H1528" s="26" t="s">
        <v>150</v>
      </c>
      <c r="I1528" s="27">
        <v>414</v>
      </c>
      <c r="J1528" s="27">
        <v>9448</v>
      </c>
      <c r="K1528" s="27">
        <v>9862</v>
      </c>
      <c r="L1528" s="27">
        <v>0</v>
      </c>
      <c r="M1528" s="27">
        <v>9862</v>
      </c>
      <c r="N1528" s="27">
        <v>9862</v>
      </c>
      <c r="O1528" s="27">
        <v>0</v>
      </c>
      <c r="P1528" s="27">
        <v>0</v>
      </c>
      <c r="Q1528" s="27">
        <v>0</v>
      </c>
      <c r="R1528" s="27">
        <v>0</v>
      </c>
      <c r="S1528" s="27">
        <v>9862</v>
      </c>
      <c r="T1528" s="27"/>
      <c r="U1528" s="26" t="s">
        <v>695</v>
      </c>
      <c r="V1528" s="26" t="s">
        <v>26</v>
      </c>
      <c r="W1528" t="s">
        <v>23</v>
      </c>
      <c r="X1528">
        <f>SUM(SUMIFS(gen_fuel!$T$1:$T$7186,gen_fuel!$A$1:$A$7186,E1528,gen_fuel!$U$1:$U$7186,disposition!A1528,gen_fuel!$N$1:$N$7186,{"HYC","WND","SUN"}))</f>
        <v>0</v>
      </c>
      <c r="Y1528" s="8">
        <f t="shared" si="23"/>
        <v>9448</v>
      </c>
    </row>
    <row r="1529" spans="1:25" x14ac:dyDescent="0.25">
      <c r="A1529" s="26">
        <v>2013</v>
      </c>
      <c r="B1529" s="26">
        <v>57027</v>
      </c>
      <c r="C1529" s="26" t="s">
        <v>876</v>
      </c>
      <c r="D1529" s="26">
        <v>6</v>
      </c>
      <c r="E1529" s="26">
        <v>57702</v>
      </c>
      <c r="F1529" s="26" t="s">
        <v>50</v>
      </c>
      <c r="G1529" s="26" t="s">
        <v>877</v>
      </c>
      <c r="H1529" s="26" t="s">
        <v>48</v>
      </c>
      <c r="I1529" s="27">
        <v>42144</v>
      </c>
      <c r="J1529" s="27">
        <v>25845</v>
      </c>
      <c r="K1529" s="27">
        <v>67989</v>
      </c>
      <c r="L1529" s="27">
        <v>422</v>
      </c>
      <c r="M1529" s="27">
        <v>67567</v>
      </c>
      <c r="N1529" s="27">
        <v>67989</v>
      </c>
      <c r="O1529" s="27">
        <v>0</v>
      </c>
      <c r="P1529" s="27">
        <v>0</v>
      </c>
      <c r="Q1529" s="27">
        <v>0</v>
      </c>
      <c r="R1529" s="27">
        <v>0</v>
      </c>
      <c r="S1529" s="27">
        <v>67989</v>
      </c>
      <c r="T1529" s="27"/>
      <c r="U1529" s="26" t="s">
        <v>1449</v>
      </c>
      <c r="V1529" s="26" t="s">
        <v>26</v>
      </c>
      <c r="W1529" t="s">
        <v>23</v>
      </c>
      <c r="X1529">
        <f>SUM(SUMIFS(gen_fuel!$T$1:$T$7186,gen_fuel!$A$1:$A$7186,E1529,gen_fuel!$U$1:$U$7186,disposition!A1529,gen_fuel!$N$1:$N$7186,{"HYC","WND","SUN"}))</f>
        <v>0</v>
      </c>
      <c r="Y1529" s="8">
        <f t="shared" si="23"/>
        <v>25845</v>
      </c>
    </row>
    <row r="1530" spans="1:25" x14ac:dyDescent="0.25">
      <c r="A1530" s="26">
        <v>2013</v>
      </c>
      <c r="B1530" s="26">
        <v>14354</v>
      </c>
      <c r="C1530" s="26" t="s">
        <v>879</v>
      </c>
      <c r="D1530" s="26">
        <v>6</v>
      </c>
      <c r="E1530" s="26">
        <v>57759</v>
      </c>
      <c r="F1530" s="26" t="s">
        <v>50</v>
      </c>
      <c r="G1530" s="26" t="s">
        <v>880</v>
      </c>
      <c r="H1530" s="26" t="s">
        <v>316</v>
      </c>
      <c r="I1530" s="27">
        <v>62089</v>
      </c>
      <c r="J1530" s="27">
        <v>0</v>
      </c>
      <c r="K1530" s="27">
        <v>62089</v>
      </c>
      <c r="L1530" s="27">
        <v>0</v>
      </c>
      <c r="M1530" s="27">
        <v>0</v>
      </c>
      <c r="N1530" s="27">
        <v>0</v>
      </c>
      <c r="O1530" s="27">
        <v>0</v>
      </c>
      <c r="P1530" s="27">
        <v>0</v>
      </c>
      <c r="Q1530" s="27">
        <v>0</v>
      </c>
      <c r="R1530" s="27">
        <v>62089</v>
      </c>
      <c r="S1530" s="27">
        <v>62089</v>
      </c>
      <c r="T1530" s="27"/>
      <c r="U1530" s="26" t="s">
        <v>26</v>
      </c>
      <c r="V1530" s="26" t="s">
        <v>881</v>
      </c>
      <c r="W1530" t="s">
        <v>23</v>
      </c>
      <c r="X1530">
        <f>SUM(SUMIFS(gen_fuel!$T$1:$T$7186,gen_fuel!$A$1:$A$7186,E1530,gen_fuel!$U$1:$U$7186,disposition!A1530,gen_fuel!$N$1:$N$7186,{"HYC","WND","SUN"}))</f>
        <v>0</v>
      </c>
      <c r="Y1530" s="8">
        <f t="shared" si="23"/>
        <v>-62089</v>
      </c>
    </row>
    <row r="1531" spans="1:25" x14ac:dyDescent="0.25">
      <c r="A1531" s="26">
        <v>2013</v>
      </c>
      <c r="B1531" s="26">
        <v>5065</v>
      </c>
      <c r="C1531" s="26" t="s">
        <v>425</v>
      </c>
      <c r="D1531" s="26">
        <v>6</v>
      </c>
      <c r="E1531" s="26">
        <v>57884</v>
      </c>
      <c r="F1531" s="26" t="s">
        <v>50</v>
      </c>
      <c r="G1531" s="26" t="s">
        <v>882</v>
      </c>
      <c r="H1531" s="26" t="s">
        <v>25</v>
      </c>
      <c r="I1531" s="27">
        <v>233212</v>
      </c>
      <c r="J1531" s="27">
        <v>43</v>
      </c>
      <c r="K1531" s="27">
        <v>233255</v>
      </c>
      <c r="L1531" s="27">
        <v>0</v>
      </c>
      <c r="M1531" s="27">
        <v>233255</v>
      </c>
      <c r="N1531" s="27">
        <v>233255</v>
      </c>
      <c r="O1531" s="27">
        <v>0</v>
      </c>
      <c r="P1531" s="27">
        <v>0</v>
      </c>
      <c r="Q1531" s="27">
        <v>0</v>
      </c>
      <c r="R1531" s="27">
        <v>0</v>
      </c>
      <c r="S1531" s="27">
        <v>233255</v>
      </c>
      <c r="T1531" s="27"/>
      <c r="U1531" s="26" t="s">
        <v>26</v>
      </c>
      <c r="V1531" s="26" t="s">
        <v>26</v>
      </c>
      <c r="W1531" t="s">
        <v>23</v>
      </c>
      <c r="X1531">
        <f>SUM(SUMIFS(gen_fuel!$T$1:$T$7186,gen_fuel!$A$1:$A$7186,E1531,gen_fuel!$U$1:$U$7186,disposition!A1531,gen_fuel!$N$1:$N$7186,{"HYC","WND","SUN"}))</f>
        <v>0</v>
      </c>
      <c r="Y1531" s="8">
        <f t="shared" si="23"/>
        <v>43</v>
      </c>
    </row>
    <row r="1532" spans="1:25" x14ac:dyDescent="0.25">
      <c r="A1532" s="26">
        <v>2013</v>
      </c>
      <c r="B1532" s="26">
        <v>57296</v>
      </c>
      <c r="C1532" s="26" t="s">
        <v>883</v>
      </c>
      <c r="D1532" s="26">
        <v>7</v>
      </c>
      <c r="E1532" s="26">
        <v>57914</v>
      </c>
      <c r="F1532" s="26" t="s">
        <v>23</v>
      </c>
      <c r="G1532" s="26" t="s">
        <v>884</v>
      </c>
      <c r="H1532" s="26" t="s">
        <v>849</v>
      </c>
      <c r="I1532" s="27">
        <v>9860</v>
      </c>
      <c r="J1532" s="27">
        <v>18214</v>
      </c>
      <c r="K1532" s="27">
        <v>28074</v>
      </c>
      <c r="L1532" s="27">
        <v>5</v>
      </c>
      <c r="M1532" s="27">
        <v>28069</v>
      </c>
      <c r="N1532" s="27">
        <v>28074</v>
      </c>
      <c r="O1532" s="27">
        <v>0</v>
      </c>
      <c r="P1532" s="27">
        <v>0</v>
      </c>
      <c r="Q1532" s="27">
        <v>0</v>
      </c>
      <c r="R1532" s="27">
        <v>0</v>
      </c>
      <c r="S1532" s="27">
        <v>28074</v>
      </c>
      <c r="T1532" s="27"/>
      <c r="U1532" s="26" t="s">
        <v>885</v>
      </c>
      <c r="V1532" s="26" t="s">
        <v>26</v>
      </c>
      <c r="W1532" t="s">
        <v>23</v>
      </c>
      <c r="X1532">
        <f>SUM(SUMIFS(gen_fuel!$T$1:$T$7186,gen_fuel!$A$1:$A$7186,E1532,gen_fuel!$U$1:$U$7186,disposition!A1532,gen_fuel!$N$1:$N$7186,{"HYC","WND","SUN"}))</f>
        <v>0</v>
      </c>
      <c r="Y1532" s="8">
        <f t="shared" si="23"/>
        <v>18214</v>
      </c>
    </row>
    <row r="1533" spans="1:25" x14ac:dyDescent="0.25">
      <c r="A1533" s="26">
        <v>2013</v>
      </c>
      <c r="B1533" s="26">
        <v>57297</v>
      </c>
      <c r="C1533" s="26" t="s">
        <v>886</v>
      </c>
      <c r="D1533" s="26">
        <v>7</v>
      </c>
      <c r="E1533" s="26">
        <v>57915</v>
      </c>
      <c r="F1533" s="26" t="s">
        <v>23</v>
      </c>
      <c r="G1533" s="26" t="s">
        <v>886</v>
      </c>
      <c r="H1533" s="26" t="s">
        <v>583</v>
      </c>
      <c r="I1533" s="27">
        <v>299609</v>
      </c>
      <c r="J1533" s="27">
        <v>371683</v>
      </c>
      <c r="K1533" s="27">
        <v>671292</v>
      </c>
      <c r="L1533" s="27">
        <v>111365</v>
      </c>
      <c r="M1533" s="27">
        <v>559927</v>
      </c>
      <c r="N1533" s="27">
        <v>671292</v>
      </c>
      <c r="O1533" s="27">
        <v>0</v>
      </c>
      <c r="P1533" s="27">
        <v>0</v>
      </c>
      <c r="Q1533" s="27">
        <v>0</v>
      </c>
      <c r="R1533" s="27">
        <v>0</v>
      </c>
      <c r="S1533" s="27">
        <v>671292</v>
      </c>
      <c r="T1533" s="27"/>
      <c r="U1533" s="26" t="s">
        <v>887</v>
      </c>
      <c r="V1533" s="26" t="s">
        <v>1450</v>
      </c>
      <c r="W1533" t="s">
        <v>23</v>
      </c>
      <c r="X1533">
        <f>SUM(SUMIFS(gen_fuel!$T$1:$T$7186,gen_fuel!$A$1:$A$7186,E1533,gen_fuel!$U$1:$U$7186,disposition!A1533,gen_fuel!$N$1:$N$7186,{"HYC","WND","SUN"}))</f>
        <v>0</v>
      </c>
      <c r="Y1533" s="8">
        <f t="shared" si="23"/>
        <v>371683</v>
      </c>
    </row>
    <row r="1534" spans="1:25" x14ac:dyDescent="0.25">
      <c r="A1534" s="26">
        <v>2013</v>
      </c>
      <c r="B1534" s="26">
        <v>57299</v>
      </c>
      <c r="C1534" s="26" t="s">
        <v>888</v>
      </c>
      <c r="D1534" s="26">
        <v>7</v>
      </c>
      <c r="E1534" s="26">
        <v>57916</v>
      </c>
      <c r="F1534" s="26" t="s">
        <v>23</v>
      </c>
      <c r="G1534" s="26" t="s">
        <v>888</v>
      </c>
      <c r="H1534" s="26" t="s">
        <v>48</v>
      </c>
      <c r="I1534" s="27">
        <v>18879</v>
      </c>
      <c r="J1534" s="27">
        <v>1464</v>
      </c>
      <c r="K1534" s="27">
        <v>20343</v>
      </c>
      <c r="L1534" s="27">
        <v>0</v>
      </c>
      <c r="M1534" s="27">
        <v>20343</v>
      </c>
      <c r="N1534" s="27">
        <v>20343</v>
      </c>
      <c r="O1534" s="27">
        <v>0</v>
      </c>
      <c r="P1534" s="27">
        <v>0</v>
      </c>
      <c r="Q1534" s="27">
        <v>0</v>
      </c>
      <c r="R1534" s="27">
        <v>0</v>
      </c>
      <c r="S1534" s="27">
        <v>20343</v>
      </c>
      <c r="T1534" s="27"/>
      <c r="U1534" s="26" t="s">
        <v>26</v>
      </c>
      <c r="V1534" s="26" t="s">
        <v>26</v>
      </c>
      <c r="W1534" t="s">
        <v>23</v>
      </c>
      <c r="X1534">
        <f>SUM(SUMIFS(gen_fuel!$T$1:$T$7186,gen_fuel!$A$1:$A$7186,E1534,gen_fuel!$U$1:$U$7186,disposition!A1534,gen_fuel!$N$1:$N$7186,{"HYC","WND","SUN"}))</f>
        <v>0</v>
      </c>
      <c r="Y1534" s="8">
        <f t="shared" si="23"/>
        <v>1464</v>
      </c>
    </row>
    <row r="1535" spans="1:25" x14ac:dyDescent="0.25">
      <c r="A1535" s="26">
        <v>2013</v>
      </c>
      <c r="B1535" s="26">
        <v>57300</v>
      </c>
      <c r="C1535" s="26" t="s">
        <v>889</v>
      </c>
      <c r="D1535" s="26">
        <v>7</v>
      </c>
      <c r="E1535" s="26">
        <v>57917</v>
      </c>
      <c r="F1535" s="26" t="s">
        <v>23</v>
      </c>
      <c r="G1535" s="26" t="s">
        <v>890</v>
      </c>
      <c r="H1535" s="26" t="s">
        <v>267</v>
      </c>
      <c r="I1535" s="27">
        <v>25982</v>
      </c>
      <c r="J1535" s="27">
        <v>136063</v>
      </c>
      <c r="K1535" s="27">
        <v>162045</v>
      </c>
      <c r="L1535" s="27">
        <v>0</v>
      </c>
      <c r="M1535" s="27">
        <v>162045</v>
      </c>
      <c r="N1535" s="27">
        <v>162045</v>
      </c>
      <c r="O1535" s="27">
        <v>0</v>
      </c>
      <c r="P1535" s="27">
        <v>0</v>
      </c>
      <c r="Q1535" s="27">
        <v>0</v>
      </c>
      <c r="R1535" s="27">
        <v>0</v>
      </c>
      <c r="S1535" s="27">
        <v>162045</v>
      </c>
      <c r="T1535" s="27"/>
      <c r="U1535" s="26" t="s">
        <v>1451</v>
      </c>
      <c r="V1535" s="26" t="s">
        <v>26</v>
      </c>
      <c r="W1535" t="s">
        <v>23</v>
      </c>
      <c r="X1535">
        <f>SUM(SUMIFS(gen_fuel!$T$1:$T$7186,gen_fuel!$A$1:$A$7186,E1535,gen_fuel!$U$1:$U$7186,disposition!A1535,gen_fuel!$N$1:$N$7186,{"HYC","WND","SUN"}))</f>
        <v>0</v>
      </c>
      <c r="Y1535" s="8">
        <f t="shared" si="23"/>
        <v>136063</v>
      </c>
    </row>
    <row r="1536" spans="1:25" x14ac:dyDescent="0.25">
      <c r="A1536" s="26">
        <v>2013</v>
      </c>
      <c r="B1536" s="26">
        <v>57302</v>
      </c>
      <c r="C1536" s="26" t="s">
        <v>892</v>
      </c>
      <c r="D1536" s="26">
        <v>7</v>
      </c>
      <c r="E1536" s="26">
        <v>57919</v>
      </c>
      <c r="F1536" s="26" t="s">
        <v>23</v>
      </c>
      <c r="G1536" s="26" t="s">
        <v>892</v>
      </c>
      <c r="H1536" s="26" t="s">
        <v>247</v>
      </c>
      <c r="I1536" s="27">
        <v>79987</v>
      </c>
      <c r="J1536" s="27">
        <v>162341</v>
      </c>
      <c r="K1536" s="27">
        <v>242328</v>
      </c>
      <c r="L1536" s="27">
        <v>26030</v>
      </c>
      <c r="M1536" s="27">
        <v>216298</v>
      </c>
      <c r="N1536" s="27">
        <v>242328</v>
      </c>
      <c r="O1536" s="27">
        <v>0</v>
      </c>
      <c r="P1536" s="27">
        <v>0</v>
      </c>
      <c r="Q1536" s="27">
        <v>0</v>
      </c>
      <c r="R1536" s="27">
        <v>0</v>
      </c>
      <c r="S1536" s="27">
        <v>242328</v>
      </c>
      <c r="T1536" s="27"/>
      <c r="U1536" s="26" t="s">
        <v>1452</v>
      </c>
      <c r="V1536" s="26" t="s">
        <v>26</v>
      </c>
      <c r="W1536" t="s">
        <v>23</v>
      </c>
      <c r="X1536">
        <f>SUM(SUMIFS(gen_fuel!$T$1:$T$7186,gen_fuel!$A$1:$A$7186,E1536,gen_fuel!$U$1:$U$7186,disposition!A1536,gen_fuel!$N$1:$N$7186,{"HYC","WND","SUN"}))</f>
        <v>0</v>
      </c>
      <c r="Y1536" s="8">
        <f t="shared" si="23"/>
        <v>162341</v>
      </c>
    </row>
    <row r="1537" spans="1:25" x14ac:dyDescent="0.25">
      <c r="A1537" s="26">
        <v>2013</v>
      </c>
      <c r="B1537" s="26">
        <v>57310</v>
      </c>
      <c r="C1537" s="26" t="s">
        <v>893</v>
      </c>
      <c r="D1537" s="26">
        <v>7</v>
      </c>
      <c r="E1537" s="26">
        <v>57932</v>
      </c>
      <c r="F1537" s="26" t="s">
        <v>23</v>
      </c>
      <c r="G1537" s="26" t="s">
        <v>894</v>
      </c>
      <c r="H1537" s="26" t="s">
        <v>166</v>
      </c>
      <c r="I1537" s="27">
        <v>4172</v>
      </c>
      <c r="J1537" s="27">
        <v>140197</v>
      </c>
      <c r="K1537" s="27">
        <v>144369</v>
      </c>
      <c r="L1537" s="27">
        <v>0</v>
      </c>
      <c r="M1537" s="27">
        <v>144369</v>
      </c>
      <c r="N1537" s="27">
        <v>144369</v>
      </c>
      <c r="O1537" s="27">
        <v>0</v>
      </c>
      <c r="P1537" s="27">
        <v>0</v>
      </c>
      <c r="Q1537" s="27">
        <v>0</v>
      </c>
      <c r="R1537" s="27">
        <v>0</v>
      </c>
      <c r="S1537" s="27">
        <v>144369</v>
      </c>
      <c r="T1537" s="27"/>
      <c r="U1537" s="26" t="s">
        <v>26</v>
      </c>
      <c r="V1537" s="26" t="s">
        <v>26</v>
      </c>
      <c r="W1537" t="s">
        <v>23</v>
      </c>
      <c r="X1537">
        <f>SUM(SUMIFS(gen_fuel!$T$1:$T$7186,gen_fuel!$A$1:$A$7186,E1537,gen_fuel!$U$1:$U$7186,disposition!A1537,gen_fuel!$N$1:$N$7186,{"HYC","WND","SUN"}))</f>
        <v>0</v>
      </c>
      <c r="Y1537" s="8">
        <f t="shared" si="23"/>
        <v>140197</v>
      </c>
    </row>
    <row r="1538" spans="1:25" x14ac:dyDescent="0.25">
      <c r="A1538" s="26">
        <v>2013</v>
      </c>
      <c r="B1538" s="26">
        <v>57316</v>
      </c>
      <c r="C1538" s="26" t="s">
        <v>895</v>
      </c>
      <c r="D1538" s="26">
        <v>7</v>
      </c>
      <c r="E1538" s="26">
        <v>57936</v>
      </c>
      <c r="F1538" s="26" t="s">
        <v>23</v>
      </c>
      <c r="G1538" s="26" t="s">
        <v>896</v>
      </c>
      <c r="H1538" s="26" t="s">
        <v>69</v>
      </c>
      <c r="I1538" s="27">
        <v>0</v>
      </c>
      <c r="J1538" s="27">
        <v>106369</v>
      </c>
      <c r="K1538" s="27">
        <v>106369</v>
      </c>
      <c r="L1538" s="27">
        <v>0</v>
      </c>
      <c r="M1538" s="27">
        <v>106369</v>
      </c>
      <c r="N1538" s="27">
        <v>106369</v>
      </c>
      <c r="O1538" s="27">
        <v>0</v>
      </c>
      <c r="P1538" s="27">
        <v>0</v>
      </c>
      <c r="Q1538" s="27">
        <v>0</v>
      </c>
      <c r="R1538" s="27">
        <v>0</v>
      </c>
      <c r="S1538" s="27">
        <v>106369</v>
      </c>
      <c r="T1538" s="27"/>
      <c r="U1538" s="26" t="s">
        <v>313</v>
      </c>
      <c r="V1538" s="26" t="s">
        <v>26</v>
      </c>
      <c r="W1538" t="s">
        <v>23</v>
      </c>
      <c r="X1538">
        <f>SUM(SUMIFS(gen_fuel!$T$1:$T$7186,gen_fuel!$A$1:$A$7186,E1538,gen_fuel!$U$1:$U$7186,disposition!A1538,gen_fuel!$N$1:$N$7186,{"HYC","WND","SUN"}))</f>
        <v>0</v>
      </c>
      <c r="Y1538" s="8">
        <f t="shared" si="23"/>
        <v>106369</v>
      </c>
    </row>
    <row r="1539" spans="1:25" x14ac:dyDescent="0.25">
      <c r="A1539" s="26">
        <v>2013</v>
      </c>
      <c r="B1539" s="26">
        <v>57315</v>
      </c>
      <c r="C1539" s="26" t="s">
        <v>897</v>
      </c>
      <c r="D1539" s="26">
        <v>6</v>
      </c>
      <c r="E1539" s="26">
        <v>57937</v>
      </c>
      <c r="F1539" s="26" t="s">
        <v>50</v>
      </c>
      <c r="G1539" s="26" t="s">
        <v>898</v>
      </c>
      <c r="H1539" s="26" t="s">
        <v>259</v>
      </c>
      <c r="I1539" s="27">
        <v>7697</v>
      </c>
      <c r="J1539" s="27">
        <v>33458</v>
      </c>
      <c r="K1539" s="27">
        <v>41155</v>
      </c>
      <c r="L1539" s="27">
        <v>0</v>
      </c>
      <c r="M1539" s="27">
        <v>41155</v>
      </c>
      <c r="N1539" s="27">
        <v>41155</v>
      </c>
      <c r="O1539" s="27">
        <v>0</v>
      </c>
      <c r="P1539" s="27">
        <v>0</v>
      </c>
      <c r="Q1539" s="27">
        <v>0</v>
      </c>
      <c r="R1539" s="27">
        <v>0</v>
      </c>
      <c r="S1539" s="27">
        <v>41155</v>
      </c>
      <c r="T1539" s="27"/>
      <c r="U1539" s="26" t="s">
        <v>1453</v>
      </c>
      <c r="V1539" s="26" t="s">
        <v>1454</v>
      </c>
      <c r="W1539" t="s">
        <v>23</v>
      </c>
      <c r="X1539">
        <f>SUM(SUMIFS(gen_fuel!$T$1:$T$7186,gen_fuel!$A$1:$A$7186,E1539,gen_fuel!$U$1:$U$7186,disposition!A1539,gen_fuel!$N$1:$N$7186,{"HYC","WND","SUN"}))</f>
        <v>0</v>
      </c>
      <c r="Y1539" s="8">
        <f t="shared" ref="Y1539:Y1602" si="24">SUM(J1539,X1539)-SUM(O1539:R1539)</f>
        <v>33458</v>
      </c>
    </row>
    <row r="1540" spans="1:25" x14ac:dyDescent="0.25">
      <c r="A1540" s="26">
        <v>2013</v>
      </c>
      <c r="B1540" s="26">
        <v>57314</v>
      </c>
      <c r="C1540" s="26" t="s">
        <v>899</v>
      </c>
      <c r="D1540" s="26">
        <v>7</v>
      </c>
      <c r="E1540" s="26">
        <v>57938</v>
      </c>
      <c r="F1540" s="26" t="s">
        <v>23</v>
      </c>
      <c r="G1540" s="26" t="s">
        <v>900</v>
      </c>
      <c r="H1540" s="26" t="s">
        <v>25</v>
      </c>
      <c r="I1540" s="27">
        <v>26321</v>
      </c>
      <c r="J1540" s="27">
        <v>2098</v>
      </c>
      <c r="K1540" s="27">
        <v>28419</v>
      </c>
      <c r="L1540" s="27">
        <v>0</v>
      </c>
      <c r="M1540" s="27">
        <v>16916</v>
      </c>
      <c r="N1540" s="27">
        <v>16916</v>
      </c>
      <c r="O1540" s="27">
        <v>0</v>
      </c>
      <c r="P1540" s="27">
        <v>11503</v>
      </c>
      <c r="Q1540" s="27">
        <v>0</v>
      </c>
      <c r="R1540" s="27">
        <v>0</v>
      </c>
      <c r="S1540" s="27">
        <v>28419</v>
      </c>
      <c r="T1540" s="27">
        <v>303</v>
      </c>
      <c r="U1540" s="26" t="s">
        <v>26</v>
      </c>
      <c r="V1540" s="26" t="s">
        <v>26</v>
      </c>
      <c r="W1540" t="s">
        <v>23</v>
      </c>
      <c r="X1540">
        <f>SUM(SUMIFS(gen_fuel!$T$1:$T$7186,gen_fuel!$A$1:$A$7186,E1540,gen_fuel!$U$1:$U$7186,disposition!A1540,gen_fuel!$N$1:$N$7186,{"HYC","WND","SUN"}))</f>
        <v>0</v>
      </c>
      <c r="Y1540" s="8">
        <f t="shared" si="24"/>
        <v>-9405</v>
      </c>
    </row>
    <row r="1541" spans="1:25" x14ac:dyDescent="0.25">
      <c r="A1541" s="26">
        <v>2013</v>
      </c>
      <c r="B1541" s="26">
        <v>57317</v>
      </c>
      <c r="C1541" s="26" t="s">
        <v>902</v>
      </c>
      <c r="D1541" s="26">
        <v>7</v>
      </c>
      <c r="E1541" s="26">
        <v>57940</v>
      </c>
      <c r="F1541" s="26" t="s">
        <v>23</v>
      </c>
      <c r="G1541" s="26" t="s">
        <v>902</v>
      </c>
      <c r="H1541" s="26" t="s">
        <v>121</v>
      </c>
      <c r="I1541" s="27">
        <v>10800</v>
      </c>
      <c r="J1541" s="27">
        <v>155324</v>
      </c>
      <c r="K1541" s="27">
        <v>166124</v>
      </c>
      <c r="L1541" s="27">
        <v>1600</v>
      </c>
      <c r="M1541" s="27">
        <v>164524</v>
      </c>
      <c r="N1541" s="27">
        <v>166124</v>
      </c>
      <c r="O1541" s="27">
        <v>0</v>
      </c>
      <c r="P1541" s="27">
        <v>0</v>
      </c>
      <c r="Q1541" s="27">
        <v>0</v>
      </c>
      <c r="R1541" s="27">
        <v>0</v>
      </c>
      <c r="S1541" s="27">
        <v>166124</v>
      </c>
      <c r="T1541" s="27"/>
      <c r="U1541" s="26" t="s">
        <v>26</v>
      </c>
      <c r="V1541" s="26" t="s">
        <v>26</v>
      </c>
      <c r="W1541" t="s">
        <v>23</v>
      </c>
      <c r="X1541">
        <f>SUM(SUMIFS(gen_fuel!$T$1:$T$7186,gen_fuel!$A$1:$A$7186,E1541,gen_fuel!$U$1:$U$7186,disposition!A1541,gen_fuel!$N$1:$N$7186,{"HYC","WND","SUN"}))</f>
        <v>0</v>
      </c>
      <c r="Y1541" s="8">
        <f t="shared" si="24"/>
        <v>155324</v>
      </c>
    </row>
    <row r="1542" spans="1:25" x14ac:dyDescent="0.25">
      <c r="A1542" s="26">
        <v>2013</v>
      </c>
      <c r="B1542" s="26">
        <v>57324</v>
      </c>
      <c r="C1542" s="26" t="s">
        <v>903</v>
      </c>
      <c r="D1542" s="26">
        <v>6</v>
      </c>
      <c r="E1542" s="26">
        <v>57949</v>
      </c>
      <c r="F1542" s="26" t="s">
        <v>50</v>
      </c>
      <c r="G1542" s="26" t="s">
        <v>904</v>
      </c>
      <c r="H1542" s="26" t="s">
        <v>49</v>
      </c>
      <c r="I1542" s="27">
        <v>1204</v>
      </c>
      <c r="J1542" s="27">
        <v>27259</v>
      </c>
      <c r="K1542" s="27">
        <v>28463</v>
      </c>
      <c r="L1542" s="27">
        <v>0</v>
      </c>
      <c r="M1542" s="27">
        <v>28463</v>
      </c>
      <c r="N1542" s="27">
        <v>28463</v>
      </c>
      <c r="O1542" s="27">
        <v>0</v>
      </c>
      <c r="P1542" s="27">
        <v>0</v>
      </c>
      <c r="Q1542" s="27">
        <v>0</v>
      </c>
      <c r="R1542" s="27">
        <v>0</v>
      </c>
      <c r="S1542" s="27">
        <v>28463</v>
      </c>
      <c r="T1542" s="27"/>
      <c r="U1542" s="26" t="s">
        <v>26</v>
      </c>
      <c r="V1542" s="26" t="s">
        <v>26</v>
      </c>
      <c r="W1542" t="s">
        <v>23</v>
      </c>
      <c r="X1542">
        <f>SUM(SUMIFS(gen_fuel!$T$1:$T$7186,gen_fuel!$A$1:$A$7186,E1542,gen_fuel!$U$1:$U$7186,disposition!A1542,gen_fuel!$N$1:$N$7186,{"HYC","WND","SUN"}))</f>
        <v>0</v>
      </c>
      <c r="Y1542" s="8">
        <f t="shared" si="24"/>
        <v>27259</v>
      </c>
    </row>
    <row r="1543" spans="1:25" x14ac:dyDescent="0.25">
      <c r="A1543" s="26">
        <v>2013</v>
      </c>
      <c r="B1543" s="26">
        <v>57324</v>
      </c>
      <c r="C1543" s="26" t="s">
        <v>903</v>
      </c>
      <c r="D1543" s="26">
        <v>6</v>
      </c>
      <c r="E1543" s="26">
        <v>57950</v>
      </c>
      <c r="F1543" s="26" t="s">
        <v>50</v>
      </c>
      <c r="G1543" s="26" t="s">
        <v>905</v>
      </c>
      <c r="H1543" s="26" t="s">
        <v>49</v>
      </c>
      <c r="I1543" s="27">
        <v>2030</v>
      </c>
      <c r="J1543" s="27">
        <v>13961</v>
      </c>
      <c r="K1543" s="27">
        <v>15991</v>
      </c>
      <c r="L1543" s="27">
        <v>0</v>
      </c>
      <c r="M1543" s="27">
        <v>15991</v>
      </c>
      <c r="N1543" s="27">
        <v>15991</v>
      </c>
      <c r="O1543" s="27">
        <v>0</v>
      </c>
      <c r="P1543" s="27">
        <v>0</v>
      </c>
      <c r="Q1543" s="27">
        <v>0</v>
      </c>
      <c r="R1543" s="27">
        <v>0</v>
      </c>
      <c r="S1543" s="27">
        <v>15991</v>
      </c>
      <c r="T1543" s="27"/>
      <c r="U1543" s="26" t="s">
        <v>26</v>
      </c>
      <c r="V1543" s="26" t="s">
        <v>26</v>
      </c>
      <c r="W1543" t="s">
        <v>23</v>
      </c>
      <c r="X1543">
        <f>SUM(SUMIFS(gen_fuel!$T$1:$T$7186,gen_fuel!$A$1:$A$7186,E1543,gen_fuel!$U$1:$U$7186,disposition!A1543,gen_fuel!$N$1:$N$7186,{"HYC","WND","SUN"}))</f>
        <v>0</v>
      </c>
      <c r="Y1543" s="8">
        <f t="shared" si="24"/>
        <v>13961</v>
      </c>
    </row>
    <row r="1544" spans="1:25" x14ac:dyDescent="0.25">
      <c r="A1544" s="26">
        <v>2013</v>
      </c>
      <c r="B1544" s="26">
        <v>57325</v>
      </c>
      <c r="C1544" s="26" t="s">
        <v>1455</v>
      </c>
      <c r="D1544" s="26">
        <v>6</v>
      </c>
      <c r="E1544" s="26">
        <v>57952</v>
      </c>
      <c r="F1544" s="26" t="s">
        <v>50</v>
      </c>
      <c r="G1544" s="26" t="s">
        <v>907</v>
      </c>
      <c r="H1544" s="26" t="s">
        <v>61</v>
      </c>
      <c r="I1544" s="27">
        <v>22702</v>
      </c>
      <c r="J1544" s="27">
        <v>360</v>
      </c>
      <c r="K1544" s="27">
        <v>23062</v>
      </c>
      <c r="L1544" s="27">
        <v>0</v>
      </c>
      <c r="M1544" s="27">
        <v>23062</v>
      </c>
      <c r="N1544" s="27">
        <v>23062</v>
      </c>
      <c r="O1544" s="27">
        <v>0</v>
      </c>
      <c r="P1544" s="27">
        <v>0</v>
      </c>
      <c r="Q1544" s="27">
        <v>0</v>
      </c>
      <c r="R1544" s="27">
        <v>0</v>
      </c>
      <c r="S1544" s="27">
        <v>23062</v>
      </c>
      <c r="T1544" s="27"/>
      <c r="U1544" s="26" t="s">
        <v>908</v>
      </c>
      <c r="V1544" s="26" t="s">
        <v>26</v>
      </c>
      <c r="W1544" t="s">
        <v>23</v>
      </c>
      <c r="X1544">
        <f>SUM(SUMIFS(gen_fuel!$T$1:$T$7186,gen_fuel!$A$1:$A$7186,E1544,gen_fuel!$U$1:$U$7186,disposition!A1544,gen_fuel!$N$1:$N$7186,{"HYC","WND","SUN"}))</f>
        <v>0</v>
      </c>
      <c r="Y1544" s="8">
        <f t="shared" si="24"/>
        <v>360</v>
      </c>
    </row>
    <row r="1545" spans="1:25" x14ac:dyDescent="0.25">
      <c r="A1545" s="26">
        <v>2013</v>
      </c>
      <c r="B1545" s="26">
        <v>57332</v>
      </c>
      <c r="C1545" s="26" t="s">
        <v>909</v>
      </c>
      <c r="D1545" s="26">
        <v>7</v>
      </c>
      <c r="E1545" s="26">
        <v>57953</v>
      </c>
      <c r="F1545" s="26" t="s">
        <v>23</v>
      </c>
      <c r="G1545" s="26" t="s">
        <v>909</v>
      </c>
      <c r="H1545" s="26" t="s">
        <v>108</v>
      </c>
      <c r="I1545" s="27">
        <v>144662</v>
      </c>
      <c r="J1545" s="27">
        <v>329063</v>
      </c>
      <c r="K1545" s="27">
        <v>473725</v>
      </c>
      <c r="L1545" s="27">
        <v>0</v>
      </c>
      <c r="M1545" s="27">
        <v>473291</v>
      </c>
      <c r="N1545" s="27">
        <v>473291</v>
      </c>
      <c r="O1545" s="27">
        <v>0</v>
      </c>
      <c r="P1545" s="27">
        <v>434</v>
      </c>
      <c r="Q1545" s="27">
        <v>0</v>
      </c>
      <c r="R1545" s="27">
        <v>0</v>
      </c>
      <c r="S1545" s="27">
        <v>473725</v>
      </c>
      <c r="T1545" s="27">
        <v>65</v>
      </c>
      <c r="U1545" s="26" t="s">
        <v>1456</v>
      </c>
      <c r="V1545" s="26" t="s">
        <v>26</v>
      </c>
      <c r="W1545" t="s">
        <v>23</v>
      </c>
      <c r="X1545">
        <f>SUM(SUMIFS(gen_fuel!$T$1:$T$7186,gen_fuel!$A$1:$A$7186,E1545,gen_fuel!$U$1:$U$7186,disposition!A1545,gen_fuel!$N$1:$N$7186,{"HYC","WND","SUN"}))</f>
        <v>0</v>
      </c>
      <c r="Y1545" s="8">
        <f t="shared" si="24"/>
        <v>328629</v>
      </c>
    </row>
    <row r="1546" spans="1:25" x14ac:dyDescent="0.25">
      <c r="A1546" s="26">
        <v>2013</v>
      </c>
      <c r="B1546" s="26">
        <v>57329</v>
      </c>
      <c r="C1546" s="26" t="s">
        <v>1457</v>
      </c>
      <c r="D1546" s="26">
        <v>6</v>
      </c>
      <c r="E1546" s="26">
        <v>57955</v>
      </c>
      <c r="F1546" s="26" t="s">
        <v>50</v>
      </c>
      <c r="G1546" s="26" t="s">
        <v>1458</v>
      </c>
      <c r="H1546" s="26" t="s">
        <v>761</v>
      </c>
      <c r="I1546" s="27">
        <v>0</v>
      </c>
      <c r="J1546" s="27">
        <v>0</v>
      </c>
      <c r="K1546" s="27">
        <v>0</v>
      </c>
      <c r="L1546" s="27">
        <v>0</v>
      </c>
      <c r="M1546" s="27">
        <v>0</v>
      </c>
      <c r="N1546" s="27">
        <v>0</v>
      </c>
      <c r="O1546" s="27">
        <v>0</v>
      </c>
      <c r="P1546" s="27">
        <v>0</v>
      </c>
      <c r="Q1546" s="27">
        <v>0</v>
      </c>
      <c r="R1546" s="27">
        <v>0</v>
      </c>
      <c r="S1546" s="27">
        <v>0</v>
      </c>
      <c r="T1546" s="27"/>
      <c r="U1546" s="26" t="s">
        <v>26</v>
      </c>
      <c r="V1546" s="26" t="s">
        <v>26</v>
      </c>
      <c r="W1546" t="s">
        <v>23</v>
      </c>
      <c r="X1546">
        <f>SUM(SUMIFS(gen_fuel!$T$1:$T$7186,gen_fuel!$A$1:$A$7186,E1546,gen_fuel!$U$1:$U$7186,disposition!A1546,gen_fuel!$N$1:$N$7186,{"HYC","WND","SUN"}))</f>
        <v>0</v>
      </c>
      <c r="Y1546" s="8">
        <f t="shared" si="24"/>
        <v>0</v>
      </c>
    </row>
    <row r="1547" spans="1:25" x14ac:dyDescent="0.25">
      <c r="A1547" s="26">
        <v>2013</v>
      </c>
      <c r="B1547" s="26">
        <v>57315</v>
      </c>
      <c r="C1547" s="26" t="s">
        <v>897</v>
      </c>
      <c r="D1547" s="26">
        <v>7</v>
      </c>
      <c r="E1547" s="26">
        <v>57967</v>
      </c>
      <c r="F1547" s="26" t="s">
        <v>23</v>
      </c>
      <c r="G1547" s="26" t="s">
        <v>911</v>
      </c>
      <c r="H1547" s="26" t="s">
        <v>583</v>
      </c>
      <c r="I1547" s="27">
        <v>5311</v>
      </c>
      <c r="J1547" s="27">
        <v>15672</v>
      </c>
      <c r="K1547" s="27">
        <v>20983</v>
      </c>
      <c r="L1547" s="27">
        <v>0</v>
      </c>
      <c r="M1547" s="27">
        <v>20983</v>
      </c>
      <c r="N1547" s="27">
        <v>20983</v>
      </c>
      <c r="O1547" s="27">
        <v>0</v>
      </c>
      <c r="P1547" s="27">
        <v>0</v>
      </c>
      <c r="Q1547" s="27">
        <v>0</v>
      </c>
      <c r="R1547" s="27">
        <v>0</v>
      </c>
      <c r="S1547" s="27">
        <v>20983</v>
      </c>
      <c r="T1547" s="27"/>
      <c r="U1547" s="26" t="s">
        <v>1459</v>
      </c>
      <c r="V1547" s="26" t="s">
        <v>1454</v>
      </c>
      <c r="W1547" t="s">
        <v>23</v>
      </c>
      <c r="X1547">
        <f>SUM(SUMIFS(gen_fuel!$T$1:$T$7186,gen_fuel!$A$1:$A$7186,E1547,gen_fuel!$U$1:$U$7186,disposition!A1547,gen_fuel!$N$1:$N$7186,{"HYC","WND","SUN"}))</f>
        <v>0</v>
      </c>
      <c r="Y1547" s="8">
        <f t="shared" si="24"/>
        <v>15672</v>
      </c>
    </row>
    <row r="1548" spans="1:25" x14ac:dyDescent="0.25">
      <c r="A1548" s="26">
        <v>2013</v>
      </c>
      <c r="B1548" s="26">
        <v>57425</v>
      </c>
      <c r="C1548" s="26" t="s">
        <v>912</v>
      </c>
      <c r="D1548" s="26">
        <v>6</v>
      </c>
      <c r="E1548" s="26">
        <v>58051</v>
      </c>
      <c r="F1548" s="26" t="s">
        <v>50</v>
      </c>
      <c r="G1548" s="26" t="s">
        <v>912</v>
      </c>
      <c r="H1548" s="26" t="s">
        <v>55</v>
      </c>
      <c r="I1548" s="27">
        <v>61</v>
      </c>
      <c r="J1548" s="27">
        <v>129534</v>
      </c>
      <c r="K1548" s="27">
        <v>129595</v>
      </c>
      <c r="L1548" s="27">
        <v>0</v>
      </c>
      <c r="M1548" s="27">
        <v>129595</v>
      </c>
      <c r="N1548" s="27">
        <v>129595</v>
      </c>
      <c r="O1548" s="27">
        <v>0</v>
      </c>
      <c r="P1548" s="27">
        <v>0</v>
      </c>
      <c r="Q1548" s="27">
        <v>0</v>
      </c>
      <c r="R1548" s="27">
        <v>0</v>
      </c>
      <c r="S1548" s="27">
        <v>129595</v>
      </c>
      <c r="T1548" s="27"/>
      <c r="U1548" s="26" t="s">
        <v>26</v>
      </c>
      <c r="V1548" s="26" t="s">
        <v>26</v>
      </c>
      <c r="W1548" t="s">
        <v>23</v>
      </c>
      <c r="X1548">
        <f>SUM(SUMIFS(gen_fuel!$T$1:$T$7186,gen_fuel!$A$1:$A$7186,E1548,gen_fuel!$U$1:$U$7186,disposition!A1548,gen_fuel!$N$1:$N$7186,{"HYC","WND","SUN"}))</f>
        <v>0</v>
      </c>
      <c r="Y1548" s="8">
        <f t="shared" si="24"/>
        <v>129534</v>
      </c>
    </row>
    <row r="1549" spans="1:25" x14ac:dyDescent="0.25">
      <c r="A1549" s="26">
        <v>2013</v>
      </c>
      <c r="B1549" s="26">
        <v>57427</v>
      </c>
      <c r="C1549" s="26" t="s">
        <v>914</v>
      </c>
      <c r="D1549" s="26">
        <v>7</v>
      </c>
      <c r="E1549" s="26">
        <v>58052</v>
      </c>
      <c r="F1549" s="26" t="s">
        <v>23</v>
      </c>
      <c r="G1549" s="26" t="s">
        <v>915</v>
      </c>
      <c r="H1549" s="26" t="s">
        <v>49</v>
      </c>
      <c r="I1549" s="27">
        <v>8207</v>
      </c>
      <c r="J1549" s="27">
        <v>64784</v>
      </c>
      <c r="K1549" s="27">
        <v>72991</v>
      </c>
      <c r="L1549" s="27">
        <v>2869</v>
      </c>
      <c r="M1549" s="27">
        <v>70122</v>
      </c>
      <c r="N1549" s="27">
        <v>72991</v>
      </c>
      <c r="O1549" s="27">
        <v>0</v>
      </c>
      <c r="P1549" s="27">
        <v>0</v>
      </c>
      <c r="Q1549" s="27">
        <v>0</v>
      </c>
      <c r="R1549" s="27">
        <v>0</v>
      </c>
      <c r="S1549" s="27">
        <v>72991</v>
      </c>
      <c r="T1549" s="27"/>
      <c r="U1549" s="26" t="s">
        <v>26</v>
      </c>
      <c r="V1549" s="26" t="s">
        <v>26</v>
      </c>
      <c r="W1549" t="s">
        <v>23</v>
      </c>
      <c r="X1549">
        <f>SUM(SUMIFS(gen_fuel!$T$1:$T$7186,gen_fuel!$A$1:$A$7186,E1549,gen_fuel!$U$1:$U$7186,disposition!A1549,gen_fuel!$N$1:$N$7186,{"HYC","WND","SUN"}))</f>
        <v>0</v>
      </c>
      <c r="Y1549" s="8">
        <f t="shared" si="24"/>
        <v>64784</v>
      </c>
    </row>
    <row r="1550" spans="1:25" x14ac:dyDescent="0.25">
      <c r="A1550" s="26">
        <v>2013</v>
      </c>
      <c r="B1550" s="26">
        <v>57429</v>
      </c>
      <c r="C1550" s="26" t="s">
        <v>916</v>
      </c>
      <c r="D1550" s="26">
        <v>6</v>
      </c>
      <c r="E1550" s="26">
        <v>58053</v>
      </c>
      <c r="F1550" s="26" t="s">
        <v>50</v>
      </c>
      <c r="G1550" s="26" t="s">
        <v>916</v>
      </c>
      <c r="H1550" s="26" t="s">
        <v>48</v>
      </c>
      <c r="I1550" s="27">
        <v>35</v>
      </c>
      <c r="J1550" s="27">
        <v>0</v>
      </c>
      <c r="K1550" s="27">
        <v>35</v>
      </c>
      <c r="L1550" s="27">
        <v>0</v>
      </c>
      <c r="M1550" s="27">
        <v>35</v>
      </c>
      <c r="N1550" s="27">
        <v>35</v>
      </c>
      <c r="O1550" s="27">
        <v>0</v>
      </c>
      <c r="P1550" s="27">
        <v>0</v>
      </c>
      <c r="Q1550" s="27">
        <v>0</v>
      </c>
      <c r="R1550" s="27">
        <v>0</v>
      </c>
      <c r="S1550" s="27">
        <v>35</v>
      </c>
      <c r="T1550" s="27"/>
      <c r="U1550" s="26" t="s">
        <v>26</v>
      </c>
      <c r="V1550" s="26" t="s">
        <v>26</v>
      </c>
      <c r="W1550" t="s">
        <v>23</v>
      </c>
      <c r="X1550">
        <f>SUM(SUMIFS(gen_fuel!$T$1:$T$7186,gen_fuel!$A$1:$A$7186,E1550,gen_fuel!$U$1:$U$7186,disposition!A1550,gen_fuel!$N$1:$N$7186,{"HYC","WND","SUN"}))</f>
        <v>0</v>
      </c>
      <c r="Y1550" s="8">
        <f t="shared" si="24"/>
        <v>0</v>
      </c>
    </row>
    <row r="1551" spans="1:25" x14ac:dyDescent="0.25">
      <c r="A1551" s="26">
        <v>2013</v>
      </c>
      <c r="B1551" s="26">
        <v>57435</v>
      </c>
      <c r="C1551" s="26" t="s">
        <v>917</v>
      </c>
      <c r="D1551" s="26">
        <v>6</v>
      </c>
      <c r="E1551" s="26">
        <v>58056</v>
      </c>
      <c r="F1551" s="26" t="s">
        <v>50</v>
      </c>
      <c r="G1551" s="26" t="s">
        <v>917</v>
      </c>
      <c r="H1551" s="26" t="s">
        <v>48</v>
      </c>
      <c r="I1551" s="27">
        <v>24763</v>
      </c>
      <c r="J1551" s="27">
        <v>35731</v>
      </c>
      <c r="K1551" s="27">
        <v>60494</v>
      </c>
      <c r="L1551" s="27">
        <v>0</v>
      </c>
      <c r="M1551" s="27">
        <v>60494</v>
      </c>
      <c r="N1551" s="27">
        <v>60494</v>
      </c>
      <c r="O1551" s="27">
        <v>0</v>
      </c>
      <c r="P1551" s="27">
        <v>0</v>
      </c>
      <c r="Q1551" s="27">
        <v>0</v>
      </c>
      <c r="R1551" s="27">
        <v>0</v>
      </c>
      <c r="S1551" s="27">
        <v>60494</v>
      </c>
      <c r="T1551" s="27"/>
      <c r="U1551" s="26" t="s">
        <v>1460</v>
      </c>
      <c r="V1551" s="26" t="s">
        <v>26</v>
      </c>
      <c r="W1551" t="s">
        <v>23</v>
      </c>
      <c r="X1551">
        <f>SUM(SUMIFS(gen_fuel!$T$1:$T$7186,gen_fuel!$A$1:$A$7186,E1551,gen_fuel!$U$1:$U$7186,disposition!A1551,gen_fuel!$N$1:$N$7186,{"HYC","WND","SUN"}))</f>
        <v>0</v>
      </c>
      <c r="Y1551" s="8">
        <f t="shared" si="24"/>
        <v>35731</v>
      </c>
    </row>
    <row r="1552" spans="1:25" x14ac:dyDescent="0.25">
      <c r="A1552" s="26">
        <v>2013</v>
      </c>
      <c r="B1552" s="26">
        <v>57438</v>
      </c>
      <c r="C1552" s="26" t="s">
        <v>919</v>
      </c>
      <c r="D1552" s="26">
        <v>7</v>
      </c>
      <c r="E1552" s="26">
        <v>58058</v>
      </c>
      <c r="F1552" s="26" t="s">
        <v>23</v>
      </c>
      <c r="G1552" s="26" t="s">
        <v>920</v>
      </c>
      <c r="H1552" s="26" t="s">
        <v>48</v>
      </c>
      <c r="I1552" s="27">
        <v>0</v>
      </c>
      <c r="J1552" s="27">
        <v>10029</v>
      </c>
      <c r="K1552" s="27">
        <v>10029</v>
      </c>
      <c r="L1552" s="27">
        <v>0</v>
      </c>
      <c r="M1552" s="27">
        <v>10029</v>
      </c>
      <c r="N1552" s="27">
        <v>10029</v>
      </c>
      <c r="O1552" s="27">
        <v>0</v>
      </c>
      <c r="P1552" s="27">
        <v>0</v>
      </c>
      <c r="Q1552" s="27">
        <v>0</v>
      </c>
      <c r="R1552" s="27">
        <v>0</v>
      </c>
      <c r="S1552" s="27">
        <v>10029</v>
      </c>
      <c r="T1552" s="27"/>
      <c r="U1552" s="26" t="s">
        <v>1461</v>
      </c>
      <c r="V1552" s="26" t="s">
        <v>1462</v>
      </c>
      <c r="W1552" t="s">
        <v>23</v>
      </c>
      <c r="X1552">
        <f>SUM(SUMIFS(gen_fuel!$T$1:$T$7186,gen_fuel!$A$1:$A$7186,E1552,gen_fuel!$U$1:$U$7186,disposition!A1552,gen_fuel!$N$1:$N$7186,{"HYC","WND","SUN"}))</f>
        <v>0</v>
      </c>
      <c r="Y1552" s="8">
        <f t="shared" si="24"/>
        <v>10029</v>
      </c>
    </row>
    <row r="1553" spans="1:25" x14ac:dyDescent="0.25">
      <c r="A1553" s="26">
        <v>2013</v>
      </c>
      <c r="B1553" s="26">
        <v>57440</v>
      </c>
      <c r="C1553" s="26" t="s">
        <v>921</v>
      </c>
      <c r="D1553" s="26">
        <v>6</v>
      </c>
      <c r="E1553" s="26">
        <v>58063</v>
      </c>
      <c r="F1553" s="26" t="s">
        <v>50</v>
      </c>
      <c r="G1553" s="26" t="s">
        <v>922</v>
      </c>
      <c r="H1553" s="26" t="s">
        <v>125</v>
      </c>
      <c r="I1553" s="27">
        <v>0</v>
      </c>
      <c r="J1553" s="27">
        <v>1146</v>
      </c>
      <c r="K1553" s="27">
        <v>1146</v>
      </c>
      <c r="L1553" s="27">
        <v>0</v>
      </c>
      <c r="M1553" s="27">
        <v>1146</v>
      </c>
      <c r="N1553" s="27">
        <v>1146</v>
      </c>
      <c r="O1553" s="27">
        <v>0</v>
      </c>
      <c r="P1553" s="27">
        <v>0</v>
      </c>
      <c r="Q1553" s="27">
        <v>0</v>
      </c>
      <c r="R1553" s="27">
        <v>0</v>
      </c>
      <c r="S1553" s="27">
        <v>1146</v>
      </c>
      <c r="T1553" s="27"/>
      <c r="U1553" s="26" t="s">
        <v>26</v>
      </c>
      <c r="V1553" s="26" t="s">
        <v>26</v>
      </c>
      <c r="W1553" t="s">
        <v>23</v>
      </c>
      <c r="X1553">
        <f>SUM(SUMIFS(gen_fuel!$T$1:$T$7186,gen_fuel!$A$1:$A$7186,E1553,gen_fuel!$U$1:$U$7186,disposition!A1553,gen_fuel!$N$1:$N$7186,{"HYC","WND","SUN"}))</f>
        <v>0</v>
      </c>
      <c r="Y1553" s="8">
        <f t="shared" si="24"/>
        <v>1146</v>
      </c>
    </row>
    <row r="1554" spans="1:25" x14ac:dyDescent="0.25">
      <c r="A1554" s="26">
        <v>2013</v>
      </c>
      <c r="B1554" s="26">
        <v>57442</v>
      </c>
      <c r="C1554" s="26" t="s">
        <v>923</v>
      </c>
      <c r="D1554" s="26">
        <v>6</v>
      </c>
      <c r="E1554" s="26">
        <v>58066</v>
      </c>
      <c r="F1554" s="26" t="s">
        <v>50</v>
      </c>
      <c r="G1554" s="26" t="s">
        <v>923</v>
      </c>
      <c r="H1554" s="26" t="s">
        <v>49</v>
      </c>
      <c r="I1554" s="27">
        <v>82201</v>
      </c>
      <c r="J1554" s="27">
        <v>199081</v>
      </c>
      <c r="K1554" s="27">
        <v>281282</v>
      </c>
      <c r="L1554" s="27">
        <v>0</v>
      </c>
      <c r="M1554" s="27">
        <v>281282</v>
      </c>
      <c r="N1554" s="27">
        <v>281282</v>
      </c>
      <c r="O1554" s="27">
        <v>0</v>
      </c>
      <c r="P1554" s="27">
        <v>0</v>
      </c>
      <c r="Q1554" s="27">
        <v>0</v>
      </c>
      <c r="R1554" s="27">
        <v>0</v>
      </c>
      <c r="S1554" s="27">
        <v>281282</v>
      </c>
      <c r="T1554" s="27"/>
      <c r="U1554" s="26" t="s">
        <v>180</v>
      </c>
      <c r="V1554" s="26" t="s">
        <v>26</v>
      </c>
      <c r="W1554" t="s">
        <v>23</v>
      </c>
      <c r="X1554">
        <f>SUM(SUMIFS(gen_fuel!$T$1:$T$7186,gen_fuel!$A$1:$A$7186,E1554,gen_fuel!$U$1:$U$7186,disposition!A1554,gen_fuel!$N$1:$N$7186,{"HYC","WND","SUN"}))</f>
        <v>0</v>
      </c>
      <c r="Y1554" s="8">
        <f t="shared" si="24"/>
        <v>199081</v>
      </c>
    </row>
    <row r="1555" spans="1:25" x14ac:dyDescent="0.25">
      <c r="A1555" s="26">
        <v>2013</v>
      </c>
      <c r="B1555" s="26">
        <v>57445</v>
      </c>
      <c r="C1555" s="26" t="s">
        <v>924</v>
      </c>
      <c r="D1555" s="26">
        <v>7</v>
      </c>
      <c r="E1555" s="26">
        <v>58069</v>
      </c>
      <c r="F1555" s="26" t="s">
        <v>23</v>
      </c>
      <c r="G1555" s="26" t="s">
        <v>925</v>
      </c>
      <c r="H1555" s="26" t="s">
        <v>61</v>
      </c>
      <c r="I1555" s="27">
        <v>4346</v>
      </c>
      <c r="J1555" s="27">
        <v>187192</v>
      </c>
      <c r="K1555" s="27">
        <v>191538</v>
      </c>
      <c r="L1555" s="27">
        <v>0</v>
      </c>
      <c r="M1555" s="27">
        <v>191538</v>
      </c>
      <c r="N1555" s="27">
        <v>191538</v>
      </c>
      <c r="O1555" s="27">
        <v>0</v>
      </c>
      <c r="P1555" s="27">
        <v>0</v>
      </c>
      <c r="Q1555" s="27">
        <v>0</v>
      </c>
      <c r="R1555" s="27">
        <v>0</v>
      </c>
      <c r="S1555" s="27">
        <v>191538</v>
      </c>
      <c r="T1555" s="27"/>
      <c r="U1555" s="26" t="s">
        <v>26</v>
      </c>
      <c r="V1555" s="26" t="s">
        <v>26</v>
      </c>
      <c r="W1555" t="s">
        <v>23</v>
      </c>
      <c r="X1555">
        <f>SUM(SUMIFS(gen_fuel!$T$1:$T$7186,gen_fuel!$A$1:$A$7186,E1555,gen_fuel!$U$1:$U$7186,disposition!A1555,gen_fuel!$N$1:$N$7186,{"HYC","WND","SUN"}))</f>
        <v>0</v>
      </c>
      <c r="Y1555" s="8">
        <f t="shared" si="24"/>
        <v>187192</v>
      </c>
    </row>
    <row r="1556" spans="1:25" x14ac:dyDescent="0.25">
      <c r="A1556" s="26">
        <v>2013</v>
      </c>
      <c r="B1556" s="26">
        <v>57448</v>
      </c>
      <c r="C1556" s="26" t="s">
        <v>927</v>
      </c>
      <c r="D1556" s="26">
        <v>7</v>
      </c>
      <c r="E1556" s="26">
        <v>58075</v>
      </c>
      <c r="F1556" s="26" t="s">
        <v>23</v>
      </c>
      <c r="G1556" s="26" t="s">
        <v>928</v>
      </c>
      <c r="H1556" s="26" t="s">
        <v>307</v>
      </c>
      <c r="I1556" s="27">
        <v>51880</v>
      </c>
      <c r="J1556" s="27">
        <v>382684</v>
      </c>
      <c r="K1556" s="27">
        <v>434564</v>
      </c>
      <c r="L1556" s="27">
        <v>0</v>
      </c>
      <c r="M1556" s="27">
        <v>434564</v>
      </c>
      <c r="N1556" s="27">
        <v>434564</v>
      </c>
      <c r="O1556" s="27">
        <v>0</v>
      </c>
      <c r="P1556" s="27">
        <v>0</v>
      </c>
      <c r="Q1556" s="8">
        <v>0</v>
      </c>
      <c r="R1556" s="27">
        <v>0</v>
      </c>
      <c r="S1556" s="27">
        <v>434564</v>
      </c>
      <c r="T1556" s="27"/>
      <c r="U1556" t="s">
        <v>26</v>
      </c>
      <c r="V1556" t="s">
        <v>26</v>
      </c>
      <c r="W1556" t="s">
        <v>23</v>
      </c>
      <c r="X1556">
        <f>SUM(SUMIFS(gen_fuel!$T$1:$T$7186,gen_fuel!$A$1:$A$7186,E1556,gen_fuel!$U$1:$U$7186,disposition!A1556,gen_fuel!$N$1:$N$7186,{"HYC","WND","SUN"}))</f>
        <v>0</v>
      </c>
      <c r="Y1556" s="8">
        <f t="shared" si="24"/>
        <v>382684</v>
      </c>
    </row>
    <row r="1557" spans="1:25" x14ac:dyDescent="0.25">
      <c r="A1557" s="26">
        <v>2013</v>
      </c>
      <c r="B1557" s="26">
        <v>57450</v>
      </c>
      <c r="C1557" s="26" t="s">
        <v>929</v>
      </c>
      <c r="D1557" s="26">
        <v>7</v>
      </c>
      <c r="E1557" s="26">
        <v>58077</v>
      </c>
      <c r="F1557" s="26" t="s">
        <v>23</v>
      </c>
      <c r="G1557" s="26" t="s">
        <v>930</v>
      </c>
      <c r="H1557" s="26" t="s">
        <v>210</v>
      </c>
      <c r="I1557" s="27">
        <v>17645</v>
      </c>
      <c r="J1557" s="27">
        <v>1517</v>
      </c>
      <c r="K1557" s="27">
        <v>19162</v>
      </c>
      <c r="L1557" s="27"/>
      <c r="M1557" s="27">
        <v>16975</v>
      </c>
      <c r="N1557" s="27">
        <v>16975</v>
      </c>
      <c r="O1557" s="27">
        <v>0</v>
      </c>
      <c r="P1557" s="27">
        <v>2187</v>
      </c>
      <c r="Q1557" s="8"/>
      <c r="R1557" s="27">
        <v>0</v>
      </c>
      <c r="S1557" s="27">
        <v>19162</v>
      </c>
      <c r="T1557" s="27">
        <v>39</v>
      </c>
      <c r="U1557" t="s">
        <v>313</v>
      </c>
      <c r="V1557" t="s">
        <v>26</v>
      </c>
      <c r="W1557" t="s">
        <v>23</v>
      </c>
      <c r="X1557">
        <f>SUM(SUMIFS(gen_fuel!$T$1:$T$7186,gen_fuel!$A$1:$A$7186,E1557,gen_fuel!$U$1:$U$7186,disposition!A1557,gen_fuel!$N$1:$N$7186,{"HYC","WND","SUN"}))</f>
        <v>0</v>
      </c>
      <c r="Y1557" s="8">
        <f t="shared" si="24"/>
        <v>-670</v>
      </c>
    </row>
    <row r="1558" spans="1:25" x14ac:dyDescent="0.25">
      <c r="A1558" s="26">
        <v>2013</v>
      </c>
      <c r="B1558" s="26">
        <v>57315</v>
      </c>
      <c r="C1558" s="26" t="s">
        <v>897</v>
      </c>
      <c r="D1558" s="26">
        <v>7</v>
      </c>
      <c r="E1558" s="26">
        <v>58081</v>
      </c>
      <c r="F1558" s="26" t="s">
        <v>23</v>
      </c>
      <c r="G1558" s="26" t="s">
        <v>931</v>
      </c>
      <c r="H1558" s="26" t="s">
        <v>339</v>
      </c>
      <c r="I1558" s="27">
        <v>7152</v>
      </c>
      <c r="J1558" s="27">
        <v>10639</v>
      </c>
      <c r="K1558" s="27">
        <v>17791</v>
      </c>
      <c r="L1558" s="27">
        <v>0</v>
      </c>
      <c r="M1558" s="27">
        <v>17791</v>
      </c>
      <c r="N1558" s="27">
        <v>17791</v>
      </c>
      <c r="O1558" s="27">
        <v>0</v>
      </c>
      <c r="P1558" s="27">
        <v>0</v>
      </c>
      <c r="Q1558" s="8">
        <v>0</v>
      </c>
      <c r="R1558" s="27">
        <v>0</v>
      </c>
      <c r="S1558" s="27">
        <v>17791</v>
      </c>
      <c r="T1558" s="27"/>
      <c r="U1558" t="s">
        <v>1463</v>
      </c>
      <c r="V1558" t="s">
        <v>1454</v>
      </c>
      <c r="W1558" t="s">
        <v>23</v>
      </c>
      <c r="X1558">
        <f>SUM(SUMIFS(gen_fuel!$T$1:$T$7186,gen_fuel!$A$1:$A$7186,E1558,gen_fuel!$U$1:$U$7186,disposition!A1558,gen_fuel!$N$1:$N$7186,{"HYC","WND","SUN"}))</f>
        <v>0</v>
      </c>
      <c r="Y1558" s="8">
        <f t="shared" si="24"/>
        <v>10639</v>
      </c>
    </row>
    <row r="1559" spans="1:25" x14ac:dyDescent="0.25">
      <c r="A1559" s="26">
        <v>2013</v>
      </c>
      <c r="B1559" s="26">
        <v>57463</v>
      </c>
      <c r="C1559" s="26" t="s">
        <v>932</v>
      </c>
      <c r="D1559" s="26">
        <v>6</v>
      </c>
      <c r="E1559" s="26">
        <v>58083</v>
      </c>
      <c r="F1559" s="26" t="s">
        <v>50</v>
      </c>
      <c r="G1559" s="26" t="s">
        <v>933</v>
      </c>
      <c r="H1559" s="26" t="s">
        <v>48</v>
      </c>
      <c r="I1559" s="27">
        <v>91274</v>
      </c>
      <c r="J1559" s="27">
        <v>5969</v>
      </c>
      <c r="K1559" s="27">
        <v>97243</v>
      </c>
      <c r="L1559" s="27">
        <v>0</v>
      </c>
      <c r="M1559" s="27">
        <v>97243</v>
      </c>
      <c r="N1559" s="27">
        <v>97243</v>
      </c>
      <c r="O1559" s="27">
        <v>0</v>
      </c>
      <c r="P1559" s="27">
        <v>0</v>
      </c>
      <c r="Q1559" s="8">
        <v>0</v>
      </c>
      <c r="R1559" s="27">
        <v>0</v>
      </c>
      <c r="S1559" s="27">
        <v>97243</v>
      </c>
      <c r="T1559" s="27"/>
      <c r="U1559" t="s">
        <v>26</v>
      </c>
      <c r="V1559" t="s">
        <v>26</v>
      </c>
      <c r="W1559" t="s">
        <v>23</v>
      </c>
      <c r="X1559">
        <f>SUM(SUMIFS(gen_fuel!$T$1:$T$7186,gen_fuel!$A$1:$A$7186,E1559,gen_fuel!$U$1:$U$7186,disposition!A1559,gen_fuel!$N$1:$N$7186,{"HYC","WND","SUN"}))</f>
        <v>0</v>
      </c>
      <c r="Y1559" s="8">
        <f t="shared" si="24"/>
        <v>5969</v>
      </c>
    </row>
    <row r="1560" spans="1:25" x14ac:dyDescent="0.25">
      <c r="A1560" s="26">
        <v>2013</v>
      </c>
      <c r="B1560" s="26">
        <v>57464</v>
      </c>
      <c r="C1560" s="26" t="s">
        <v>934</v>
      </c>
      <c r="D1560" s="26">
        <v>7</v>
      </c>
      <c r="E1560" s="26">
        <v>58084</v>
      </c>
      <c r="F1560" s="26" t="s">
        <v>23</v>
      </c>
      <c r="G1560" s="26" t="s">
        <v>935</v>
      </c>
      <c r="H1560" s="26" t="s">
        <v>496</v>
      </c>
      <c r="I1560" s="27">
        <v>230183</v>
      </c>
      <c r="J1560" s="27">
        <v>451</v>
      </c>
      <c r="K1560" s="27">
        <v>230634</v>
      </c>
      <c r="L1560" s="27">
        <v>0</v>
      </c>
      <c r="M1560" s="27">
        <v>117892</v>
      </c>
      <c r="N1560" s="27">
        <v>117892</v>
      </c>
      <c r="O1560" s="27">
        <v>0</v>
      </c>
      <c r="P1560" s="27">
        <v>112742</v>
      </c>
      <c r="Q1560" s="8">
        <v>0</v>
      </c>
      <c r="R1560" s="27">
        <v>0</v>
      </c>
      <c r="S1560" s="27">
        <v>230634</v>
      </c>
      <c r="T1560" s="27">
        <v>6591</v>
      </c>
      <c r="U1560" t="s">
        <v>26</v>
      </c>
      <c r="V1560" t="s">
        <v>26</v>
      </c>
      <c r="W1560" t="s">
        <v>23</v>
      </c>
      <c r="X1560">
        <f>SUM(SUMIFS(gen_fuel!$T$1:$T$7186,gen_fuel!$A$1:$A$7186,E1560,gen_fuel!$U$1:$U$7186,disposition!A1560,gen_fuel!$N$1:$N$7186,{"HYC","WND","SUN"}))</f>
        <v>0</v>
      </c>
      <c r="Y1560" s="8">
        <f t="shared" si="24"/>
        <v>-112291</v>
      </c>
    </row>
    <row r="1561" spans="1:25" x14ac:dyDescent="0.25">
      <c r="A1561" s="26">
        <v>2013</v>
      </c>
      <c r="B1561" s="26">
        <v>57477</v>
      </c>
      <c r="C1561" s="26" t="s">
        <v>936</v>
      </c>
      <c r="D1561" s="26">
        <v>6</v>
      </c>
      <c r="E1561" s="26">
        <v>58100</v>
      </c>
      <c r="F1561" s="26" t="s">
        <v>50</v>
      </c>
      <c r="G1561" s="26" t="s">
        <v>936</v>
      </c>
      <c r="H1561" s="26" t="s">
        <v>48</v>
      </c>
      <c r="I1561" s="27">
        <v>31699</v>
      </c>
      <c r="J1561" s="27">
        <v>2820</v>
      </c>
      <c r="K1561" s="27">
        <v>34519</v>
      </c>
      <c r="L1561" s="27">
        <v>0</v>
      </c>
      <c r="M1561" s="27">
        <v>34519</v>
      </c>
      <c r="N1561" s="27">
        <v>34519</v>
      </c>
      <c r="O1561" s="27">
        <v>0</v>
      </c>
      <c r="P1561" s="27">
        <v>0</v>
      </c>
      <c r="Q1561" s="8">
        <v>0</v>
      </c>
      <c r="R1561" s="27">
        <v>0</v>
      </c>
      <c r="S1561" s="27">
        <v>34519</v>
      </c>
      <c r="T1561" s="27"/>
      <c r="U1561" t="s">
        <v>937</v>
      </c>
      <c r="V1561" t="s">
        <v>26</v>
      </c>
      <c r="W1561" t="s">
        <v>23</v>
      </c>
      <c r="X1561">
        <f>SUM(SUMIFS(gen_fuel!$T$1:$T$7186,gen_fuel!$A$1:$A$7186,E1561,gen_fuel!$U$1:$U$7186,disposition!A1561,gen_fuel!$N$1:$N$7186,{"HYC","WND","SUN"}))</f>
        <v>0</v>
      </c>
      <c r="Y1561" s="8">
        <f t="shared" si="24"/>
        <v>2820</v>
      </c>
    </row>
    <row r="1562" spans="1:25" x14ac:dyDescent="0.25">
      <c r="A1562" s="26">
        <v>2013</v>
      </c>
      <c r="B1562" s="26">
        <v>57481</v>
      </c>
      <c r="C1562" s="26" t="s">
        <v>938</v>
      </c>
      <c r="D1562" s="26">
        <v>7</v>
      </c>
      <c r="E1562" s="26">
        <v>58108</v>
      </c>
      <c r="F1562" s="26" t="s">
        <v>23</v>
      </c>
      <c r="G1562" s="26" t="s">
        <v>939</v>
      </c>
      <c r="H1562" s="26" t="s">
        <v>25</v>
      </c>
      <c r="I1562" s="27">
        <v>443044</v>
      </c>
      <c r="J1562" s="27">
        <v>121577</v>
      </c>
      <c r="K1562" s="27">
        <v>564621</v>
      </c>
      <c r="L1562" s="27"/>
      <c r="M1562" s="27">
        <v>564621</v>
      </c>
      <c r="N1562" s="27">
        <v>564621</v>
      </c>
      <c r="O1562" s="27">
        <v>0</v>
      </c>
      <c r="P1562" s="27">
        <v>0</v>
      </c>
      <c r="Q1562" s="8">
        <v>0</v>
      </c>
      <c r="R1562" s="27">
        <v>0</v>
      </c>
      <c r="S1562" s="27">
        <v>564621</v>
      </c>
      <c r="T1562" s="27"/>
      <c r="U1562" t="s">
        <v>26</v>
      </c>
      <c r="V1562" t="s">
        <v>26</v>
      </c>
      <c r="W1562" t="s">
        <v>23</v>
      </c>
      <c r="X1562">
        <f>SUM(SUMIFS(gen_fuel!$T$1:$T$7186,gen_fuel!$A$1:$A$7186,E1562,gen_fuel!$U$1:$U$7186,disposition!A1562,gen_fuel!$N$1:$N$7186,{"HYC","WND","SUN"}))</f>
        <v>0</v>
      </c>
      <c r="Y1562" s="8">
        <f t="shared" si="24"/>
        <v>121577</v>
      </c>
    </row>
    <row r="1563" spans="1:25" x14ac:dyDescent="0.25">
      <c r="A1563" s="26">
        <v>2013</v>
      </c>
      <c r="B1563" s="26">
        <v>57492</v>
      </c>
      <c r="C1563" s="26" t="s">
        <v>940</v>
      </c>
      <c r="D1563" s="26">
        <v>7</v>
      </c>
      <c r="E1563" s="26">
        <v>58109</v>
      </c>
      <c r="F1563" s="26" t="s">
        <v>23</v>
      </c>
      <c r="G1563" s="26" t="s">
        <v>941</v>
      </c>
      <c r="H1563" s="26" t="s">
        <v>331</v>
      </c>
      <c r="I1563" s="27">
        <v>47886</v>
      </c>
      <c r="J1563" s="27">
        <v>611370</v>
      </c>
      <c r="K1563" s="27">
        <v>659256</v>
      </c>
      <c r="L1563" s="27">
        <v>0</v>
      </c>
      <c r="M1563" s="27">
        <v>611370</v>
      </c>
      <c r="N1563" s="27">
        <v>611370</v>
      </c>
      <c r="O1563" s="27">
        <v>0</v>
      </c>
      <c r="P1563" s="27">
        <v>47886</v>
      </c>
      <c r="Q1563" s="8">
        <v>0</v>
      </c>
      <c r="R1563" s="27">
        <v>0</v>
      </c>
      <c r="S1563" s="27">
        <v>659256</v>
      </c>
      <c r="T1563" s="27">
        <v>1320</v>
      </c>
      <c r="U1563" t="s">
        <v>1464</v>
      </c>
      <c r="V1563" t="s">
        <v>26</v>
      </c>
      <c r="W1563" t="s">
        <v>23</v>
      </c>
      <c r="X1563">
        <f>SUM(SUMIFS(gen_fuel!$T$1:$T$7186,gen_fuel!$A$1:$A$7186,E1563,gen_fuel!$U$1:$U$7186,disposition!A1563,gen_fuel!$N$1:$N$7186,{"HYC","WND","SUN"}))</f>
        <v>0</v>
      </c>
      <c r="Y1563" s="8">
        <f t="shared" si="24"/>
        <v>563484</v>
      </c>
    </row>
    <row r="1564" spans="1:25" x14ac:dyDescent="0.25">
      <c r="A1564" s="26">
        <v>2013</v>
      </c>
      <c r="B1564" s="26">
        <v>57495</v>
      </c>
      <c r="C1564" s="26" t="s">
        <v>942</v>
      </c>
      <c r="D1564" s="26">
        <v>6</v>
      </c>
      <c r="E1564" s="26">
        <v>58116</v>
      </c>
      <c r="F1564" s="26" t="s">
        <v>50</v>
      </c>
      <c r="G1564" s="26" t="s">
        <v>943</v>
      </c>
      <c r="H1564" s="26" t="s">
        <v>496</v>
      </c>
      <c r="I1564" s="27">
        <v>14058</v>
      </c>
      <c r="J1564" s="27">
        <v>13112</v>
      </c>
      <c r="K1564" s="27">
        <v>27170</v>
      </c>
      <c r="L1564" s="27">
        <v>0</v>
      </c>
      <c r="M1564" s="27">
        <v>27170</v>
      </c>
      <c r="N1564" s="27">
        <v>27170</v>
      </c>
      <c r="O1564" s="27">
        <v>0</v>
      </c>
      <c r="P1564" s="27">
        <v>0</v>
      </c>
      <c r="Q1564" s="8">
        <v>0</v>
      </c>
      <c r="R1564" s="27">
        <v>0</v>
      </c>
      <c r="S1564" s="27">
        <v>27170</v>
      </c>
      <c r="T1564" s="27"/>
      <c r="U1564" t="s">
        <v>26</v>
      </c>
      <c r="V1564" t="s">
        <v>26</v>
      </c>
      <c r="W1564" t="s">
        <v>23</v>
      </c>
      <c r="X1564">
        <f>SUM(SUMIFS(gen_fuel!$T$1:$T$7186,gen_fuel!$A$1:$A$7186,E1564,gen_fuel!$U$1:$U$7186,disposition!A1564,gen_fuel!$N$1:$N$7186,{"HYC","WND","SUN"}))</f>
        <v>0</v>
      </c>
      <c r="Y1564" s="8">
        <f t="shared" si="24"/>
        <v>13112</v>
      </c>
    </row>
    <row r="1565" spans="1:25" x14ac:dyDescent="0.25">
      <c r="A1565" s="26">
        <v>2013</v>
      </c>
      <c r="B1565" s="26">
        <v>58089</v>
      </c>
      <c r="C1565" s="26" t="s">
        <v>945</v>
      </c>
      <c r="D1565" s="26">
        <v>7</v>
      </c>
      <c r="E1565" s="26">
        <v>58136</v>
      </c>
      <c r="F1565" s="26" t="s">
        <v>23</v>
      </c>
      <c r="G1565" s="26" t="s">
        <v>945</v>
      </c>
      <c r="H1565" s="26" t="s">
        <v>53</v>
      </c>
      <c r="I1565" s="27">
        <v>12685</v>
      </c>
      <c r="J1565" s="27">
        <v>17827</v>
      </c>
      <c r="K1565" s="27">
        <v>30512</v>
      </c>
      <c r="L1565" s="27">
        <v>0</v>
      </c>
      <c r="M1565" s="27">
        <v>30512</v>
      </c>
      <c r="N1565" s="27">
        <v>30512</v>
      </c>
      <c r="O1565" s="27">
        <v>0</v>
      </c>
      <c r="P1565" s="27">
        <v>0</v>
      </c>
      <c r="Q1565" s="8">
        <v>0</v>
      </c>
      <c r="R1565" s="27">
        <v>0</v>
      </c>
      <c r="S1565" s="27">
        <v>30512</v>
      </c>
      <c r="T1565" s="27"/>
      <c r="U1565" t="s">
        <v>1465</v>
      </c>
      <c r="V1565" t="s">
        <v>26</v>
      </c>
      <c r="W1565" t="s">
        <v>23</v>
      </c>
      <c r="X1565">
        <f>SUM(SUMIFS(gen_fuel!$T$1:$T$7186,gen_fuel!$A$1:$A$7186,E1565,gen_fuel!$U$1:$U$7186,disposition!A1565,gen_fuel!$N$1:$N$7186,{"HYC","WND","SUN"}))</f>
        <v>0</v>
      </c>
      <c r="Y1565" s="8">
        <f t="shared" si="24"/>
        <v>17827</v>
      </c>
    </row>
    <row r="1566" spans="1:25" x14ac:dyDescent="0.25">
      <c r="A1566" s="26">
        <v>2013</v>
      </c>
      <c r="B1566" s="26">
        <v>58093</v>
      </c>
      <c r="C1566" s="26" t="s">
        <v>947</v>
      </c>
      <c r="D1566" s="26">
        <v>7</v>
      </c>
      <c r="E1566" s="26">
        <v>58138</v>
      </c>
      <c r="F1566" s="26" t="s">
        <v>23</v>
      </c>
      <c r="G1566" s="26" t="s">
        <v>948</v>
      </c>
      <c r="H1566" s="26" t="s">
        <v>108</v>
      </c>
      <c r="I1566" s="27">
        <v>42850</v>
      </c>
      <c r="J1566" s="27">
        <v>5240</v>
      </c>
      <c r="K1566" s="27">
        <v>48090</v>
      </c>
      <c r="L1566" s="27">
        <v>0</v>
      </c>
      <c r="M1566" s="27">
        <v>48090</v>
      </c>
      <c r="N1566" s="27">
        <v>48090</v>
      </c>
      <c r="O1566" s="27">
        <v>0</v>
      </c>
      <c r="P1566" s="27">
        <v>0</v>
      </c>
      <c r="Q1566" s="8">
        <v>0</v>
      </c>
      <c r="R1566" s="27">
        <v>0</v>
      </c>
      <c r="S1566" s="27">
        <v>48090</v>
      </c>
      <c r="T1566" s="27"/>
      <c r="U1566" t="s">
        <v>26</v>
      </c>
      <c r="V1566" t="s">
        <v>26</v>
      </c>
      <c r="W1566" t="s">
        <v>23</v>
      </c>
      <c r="X1566">
        <f>SUM(SUMIFS(gen_fuel!$T$1:$T$7186,gen_fuel!$A$1:$A$7186,E1566,gen_fuel!$U$1:$U$7186,disposition!A1566,gen_fuel!$N$1:$N$7186,{"HYC","WND","SUN"}))</f>
        <v>0</v>
      </c>
      <c r="Y1566" s="8">
        <f t="shared" si="24"/>
        <v>5240</v>
      </c>
    </row>
    <row r="1567" spans="1:25" x14ac:dyDescent="0.25">
      <c r="A1567" s="26">
        <v>2013</v>
      </c>
      <c r="B1567" s="26">
        <v>58144</v>
      </c>
      <c r="C1567" s="26" t="s">
        <v>951</v>
      </c>
      <c r="D1567" s="26">
        <v>6</v>
      </c>
      <c r="E1567" s="26">
        <v>58173</v>
      </c>
      <c r="F1567" s="26" t="s">
        <v>50</v>
      </c>
      <c r="G1567" s="26" t="s">
        <v>952</v>
      </c>
      <c r="H1567" s="26" t="s">
        <v>247</v>
      </c>
      <c r="I1567" s="27">
        <v>69384</v>
      </c>
      <c r="J1567" s="27">
        <v>0</v>
      </c>
      <c r="K1567" s="27">
        <v>69384</v>
      </c>
      <c r="L1567" s="27">
        <v>0</v>
      </c>
      <c r="M1567" s="27">
        <v>69384</v>
      </c>
      <c r="N1567" s="27">
        <v>69384</v>
      </c>
      <c r="O1567" s="27">
        <v>0</v>
      </c>
      <c r="P1567" s="27">
        <v>0</v>
      </c>
      <c r="Q1567" s="8">
        <v>0</v>
      </c>
      <c r="R1567" s="27">
        <v>0</v>
      </c>
      <c r="S1567" s="27">
        <v>69384</v>
      </c>
      <c r="T1567" s="27"/>
      <c r="U1567" t="s">
        <v>26</v>
      </c>
      <c r="V1567" t="s">
        <v>26</v>
      </c>
      <c r="W1567" t="s">
        <v>23</v>
      </c>
      <c r="X1567">
        <f>SUM(SUMIFS(gen_fuel!$T$1:$T$7186,gen_fuel!$A$1:$A$7186,E1567,gen_fuel!$U$1:$U$7186,disposition!A1567,gen_fuel!$N$1:$N$7186,{"HYC","WND","SUN"}))</f>
        <v>0</v>
      </c>
      <c r="Y1567" s="8">
        <f t="shared" si="24"/>
        <v>0</v>
      </c>
    </row>
    <row r="1568" spans="1:25" x14ac:dyDescent="0.25">
      <c r="A1568" s="26">
        <v>2013</v>
      </c>
      <c r="B1568" s="26">
        <v>58157</v>
      </c>
      <c r="C1568" s="26" t="s">
        <v>953</v>
      </c>
      <c r="D1568" s="26">
        <v>7</v>
      </c>
      <c r="E1568" s="26">
        <v>58183</v>
      </c>
      <c r="F1568" s="26" t="s">
        <v>23</v>
      </c>
      <c r="G1568" s="26" t="s">
        <v>954</v>
      </c>
      <c r="H1568" s="26" t="s">
        <v>307</v>
      </c>
      <c r="I1568" s="27">
        <v>4262</v>
      </c>
      <c r="J1568" s="27">
        <v>18772</v>
      </c>
      <c r="K1568" s="27">
        <v>23034</v>
      </c>
      <c r="L1568" s="27">
        <v>0</v>
      </c>
      <c r="M1568" s="27">
        <v>23034</v>
      </c>
      <c r="N1568" s="27">
        <v>23034</v>
      </c>
      <c r="O1568" s="27">
        <v>0</v>
      </c>
      <c r="P1568" s="27">
        <v>0</v>
      </c>
      <c r="Q1568" s="8">
        <v>0</v>
      </c>
      <c r="R1568" s="27">
        <v>0</v>
      </c>
      <c r="S1568" s="27">
        <v>23034</v>
      </c>
      <c r="T1568" s="27"/>
      <c r="U1568" t="s">
        <v>26</v>
      </c>
      <c r="V1568" t="s">
        <v>26</v>
      </c>
      <c r="W1568" t="s">
        <v>23</v>
      </c>
      <c r="X1568">
        <f>SUM(SUMIFS(gen_fuel!$T$1:$T$7186,gen_fuel!$A$1:$A$7186,E1568,gen_fuel!$U$1:$U$7186,disposition!A1568,gen_fuel!$N$1:$N$7186,{"HYC","WND","SUN"}))</f>
        <v>0</v>
      </c>
      <c r="Y1568" s="8">
        <f t="shared" si="24"/>
        <v>18772</v>
      </c>
    </row>
    <row r="1569" spans="1:25" x14ac:dyDescent="0.25">
      <c r="A1569" s="26">
        <v>2013</v>
      </c>
      <c r="B1569" s="26">
        <v>58156</v>
      </c>
      <c r="C1569" s="26" t="s">
        <v>956</v>
      </c>
      <c r="D1569" s="26">
        <v>7</v>
      </c>
      <c r="E1569" s="26">
        <v>58184</v>
      </c>
      <c r="F1569" s="26" t="s">
        <v>23</v>
      </c>
      <c r="G1569" s="26" t="s">
        <v>957</v>
      </c>
      <c r="H1569" s="26" t="s">
        <v>496</v>
      </c>
      <c r="I1569" s="27">
        <v>121542</v>
      </c>
      <c r="J1569" s="27">
        <v>10799</v>
      </c>
      <c r="K1569" s="27">
        <v>132341</v>
      </c>
      <c r="L1569" s="27">
        <v>2928</v>
      </c>
      <c r="M1569" s="27">
        <v>129413</v>
      </c>
      <c r="N1569" s="27">
        <v>132341</v>
      </c>
      <c r="O1569" s="27">
        <v>0</v>
      </c>
      <c r="P1569" s="27">
        <v>0</v>
      </c>
      <c r="Q1569" s="8">
        <v>0</v>
      </c>
      <c r="R1569" s="27">
        <v>0</v>
      </c>
      <c r="S1569" s="27">
        <v>132341</v>
      </c>
      <c r="T1569" s="27"/>
      <c r="U1569" t="s">
        <v>1466</v>
      </c>
      <c r="V1569" t="s">
        <v>26</v>
      </c>
      <c r="W1569" t="s">
        <v>23</v>
      </c>
      <c r="X1569">
        <f>SUM(SUMIFS(gen_fuel!$T$1:$T$7186,gen_fuel!$A$1:$A$7186,E1569,gen_fuel!$U$1:$U$7186,disposition!A1569,gen_fuel!$N$1:$N$7186,{"HYC","WND","SUN"}))</f>
        <v>0</v>
      </c>
      <c r="Y1569" s="8">
        <f t="shared" si="24"/>
        <v>10799</v>
      </c>
    </row>
    <row r="1570" spans="1:25" x14ac:dyDescent="0.25">
      <c r="A1570" s="26">
        <v>2013</v>
      </c>
      <c r="B1570" s="26">
        <v>58153</v>
      </c>
      <c r="C1570" s="26" t="s">
        <v>958</v>
      </c>
      <c r="D1570" s="26">
        <v>6</v>
      </c>
      <c r="E1570" s="26">
        <v>58191</v>
      </c>
      <c r="F1570" s="26" t="s">
        <v>50</v>
      </c>
      <c r="G1570" s="26" t="s">
        <v>958</v>
      </c>
      <c r="H1570" s="26" t="s">
        <v>838</v>
      </c>
      <c r="I1570" s="27">
        <v>221159</v>
      </c>
      <c r="J1570" s="27">
        <v>963740</v>
      </c>
      <c r="K1570" s="27">
        <v>1184899</v>
      </c>
      <c r="L1570" s="27">
        <v>0</v>
      </c>
      <c r="M1570" s="27">
        <v>1184899</v>
      </c>
      <c r="N1570" s="27">
        <v>1184899</v>
      </c>
      <c r="O1570" s="27">
        <v>0</v>
      </c>
      <c r="P1570" s="27">
        <v>0</v>
      </c>
      <c r="Q1570" s="8">
        <v>0</v>
      </c>
      <c r="R1570" s="27">
        <v>0</v>
      </c>
      <c r="S1570" s="27">
        <v>1184899</v>
      </c>
      <c r="T1570" s="27"/>
      <c r="U1570" t="s">
        <v>26</v>
      </c>
      <c r="V1570" t="s">
        <v>26</v>
      </c>
      <c r="W1570" t="s">
        <v>23</v>
      </c>
      <c r="X1570">
        <f>SUM(SUMIFS(gen_fuel!$T$1:$T$7186,gen_fuel!$A$1:$A$7186,E1570,gen_fuel!$U$1:$U$7186,disposition!A1570,gen_fuel!$N$1:$N$7186,{"HYC","WND","SUN"}))</f>
        <v>0</v>
      </c>
      <c r="Y1570" s="8">
        <f t="shared" si="24"/>
        <v>963740</v>
      </c>
    </row>
    <row r="1571" spans="1:25" x14ac:dyDescent="0.25">
      <c r="A1571" s="26">
        <v>2013</v>
      </c>
      <c r="B1571" s="26">
        <v>58167</v>
      </c>
      <c r="C1571" s="26" t="s">
        <v>959</v>
      </c>
      <c r="D1571" s="26">
        <v>7</v>
      </c>
      <c r="E1571" s="26">
        <v>58192</v>
      </c>
      <c r="F1571" s="26" t="s">
        <v>23</v>
      </c>
      <c r="G1571" s="26" t="s">
        <v>959</v>
      </c>
      <c r="H1571" s="26" t="s">
        <v>307</v>
      </c>
      <c r="I1571" s="27">
        <v>15499</v>
      </c>
      <c r="J1571" s="27">
        <v>51166</v>
      </c>
      <c r="K1571" s="27">
        <v>66665</v>
      </c>
      <c r="L1571" s="27">
        <v>51166</v>
      </c>
      <c r="M1571" s="27">
        <v>15499</v>
      </c>
      <c r="N1571" s="27">
        <v>66665</v>
      </c>
      <c r="O1571" s="27">
        <v>0</v>
      </c>
      <c r="P1571" s="27">
        <v>0</v>
      </c>
      <c r="Q1571" s="8">
        <v>0</v>
      </c>
      <c r="R1571" s="27">
        <v>0</v>
      </c>
      <c r="S1571" s="27">
        <v>66665</v>
      </c>
      <c r="T1571" s="27"/>
      <c r="U1571" t="s">
        <v>26</v>
      </c>
      <c r="V1571" t="s">
        <v>26</v>
      </c>
      <c r="W1571" t="s">
        <v>23</v>
      </c>
      <c r="X1571">
        <f>SUM(SUMIFS(gen_fuel!$T$1:$T$7186,gen_fuel!$A$1:$A$7186,E1571,gen_fuel!$U$1:$U$7186,disposition!A1571,gen_fuel!$N$1:$N$7186,{"HYC","WND","SUN"}))</f>
        <v>0</v>
      </c>
      <c r="Y1571" s="8">
        <f t="shared" si="24"/>
        <v>51166</v>
      </c>
    </row>
    <row r="1572" spans="1:25" x14ac:dyDescent="0.25">
      <c r="A1572" s="26">
        <v>2013</v>
      </c>
      <c r="B1572" s="26">
        <v>58166</v>
      </c>
      <c r="C1572" s="26" t="s">
        <v>960</v>
      </c>
      <c r="D1572" s="26">
        <v>7</v>
      </c>
      <c r="E1572" s="26">
        <v>58193</v>
      </c>
      <c r="F1572" s="26" t="s">
        <v>23</v>
      </c>
      <c r="G1572" s="26" t="s">
        <v>960</v>
      </c>
      <c r="H1572" s="26" t="s">
        <v>307</v>
      </c>
      <c r="I1572" s="27">
        <v>5076</v>
      </c>
      <c r="J1572" s="27">
        <v>28469</v>
      </c>
      <c r="K1572" s="27">
        <v>33545</v>
      </c>
      <c r="L1572" s="27">
        <v>28469</v>
      </c>
      <c r="M1572" s="27">
        <v>5076</v>
      </c>
      <c r="N1572" s="27">
        <v>33545</v>
      </c>
      <c r="O1572" s="27">
        <v>0</v>
      </c>
      <c r="P1572" s="27">
        <v>0</v>
      </c>
      <c r="Q1572" s="8">
        <v>0</v>
      </c>
      <c r="R1572" s="27">
        <v>0</v>
      </c>
      <c r="S1572" s="27">
        <v>33545</v>
      </c>
      <c r="T1572" s="27"/>
      <c r="U1572" t="s">
        <v>26</v>
      </c>
      <c r="V1572" t="s">
        <v>26</v>
      </c>
      <c r="W1572" t="s">
        <v>23</v>
      </c>
      <c r="X1572">
        <f>SUM(SUMIFS(gen_fuel!$T$1:$T$7186,gen_fuel!$A$1:$A$7186,E1572,gen_fuel!$U$1:$U$7186,disposition!A1572,gen_fuel!$N$1:$N$7186,{"HYC","WND","SUN"}))</f>
        <v>0</v>
      </c>
      <c r="Y1572" s="8">
        <f t="shared" si="24"/>
        <v>28469</v>
      </c>
    </row>
    <row r="1573" spans="1:25" x14ac:dyDescent="0.25">
      <c r="A1573" s="26">
        <v>2013</v>
      </c>
      <c r="B1573" s="26">
        <v>58170</v>
      </c>
      <c r="C1573" s="26" t="s">
        <v>961</v>
      </c>
      <c r="D1573" s="26">
        <v>7</v>
      </c>
      <c r="E1573" s="26">
        <v>58196</v>
      </c>
      <c r="F1573" s="26" t="s">
        <v>23</v>
      </c>
      <c r="G1573" s="26" t="s">
        <v>961</v>
      </c>
      <c r="H1573" s="26" t="s">
        <v>49</v>
      </c>
      <c r="I1573" s="27">
        <v>5866</v>
      </c>
      <c r="J1573" s="27">
        <v>32302</v>
      </c>
      <c r="K1573" s="27">
        <v>38168</v>
      </c>
      <c r="L1573" s="27">
        <v>0</v>
      </c>
      <c r="M1573" s="27">
        <v>38168</v>
      </c>
      <c r="N1573" s="27">
        <v>38168</v>
      </c>
      <c r="O1573" s="27">
        <v>0</v>
      </c>
      <c r="P1573" s="27">
        <v>0</v>
      </c>
      <c r="Q1573" s="8">
        <v>0</v>
      </c>
      <c r="R1573" s="27">
        <v>0</v>
      </c>
      <c r="S1573" s="27">
        <v>38168</v>
      </c>
      <c r="T1573" s="27"/>
      <c r="U1573" t="s">
        <v>1467</v>
      </c>
      <c r="V1573" t="s">
        <v>26</v>
      </c>
      <c r="W1573" t="s">
        <v>23</v>
      </c>
      <c r="X1573">
        <f>SUM(SUMIFS(gen_fuel!$T$1:$T$7186,gen_fuel!$A$1:$A$7186,E1573,gen_fuel!$U$1:$U$7186,disposition!A1573,gen_fuel!$N$1:$N$7186,{"HYC","WND","SUN"}))</f>
        <v>0</v>
      </c>
      <c r="Y1573" s="8">
        <f t="shared" si="24"/>
        <v>32302</v>
      </c>
    </row>
    <row r="1574" spans="1:25" x14ac:dyDescent="0.25">
      <c r="A1574" s="26">
        <v>2013</v>
      </c>
      <c r="B1574" s="26">
        <v>58163</v>
      </c>
      <c r="C1574" s="26" t="s">
        <v>963</v>
      </c>
      <c r="D1574" s="26">
        <v>6</v>
      </c>
      <c r="E1574" s="26">
        <v>58197</v>
      </c>
      <c r="F1574" s="26" t="s">
        <v>50</v>
      </c>
      <c r="G1574" s="26" t="s">
        <v>963</v>
      </c>
      <c r="H1574" s="26" t="s">
        <v>176</v>
      </c>
      <c r="I1574" s="27">
        <v>6224</v>
      </c>
      <c r="J1574" s="27">
        <v>44176</v>
      </c>
      <c r="K1574" s="27">
        <v>50400</v>
      </c>
      <c r="L1574" s="27">
        <v>0</v>
      </c>
      <c r="M1574" s="27">
        <v>50400</v>
      </c>
      <c r="N1574" s="27">
        <v>50400</v>
      </c>
      <c r="O1574" s="27">
        <v>0</v>
      </c>
      <c r="P1574" s="27">
        <v>0</v>
      </c>
      <c r="Q1574" s="8">
        <v>0</v>
      </c>
      <c r="R1574" s="27">
        <v>0</v>
      </c>
      <c r="S1574" s="27">
        <v>50400</v>
      </c>
      <c r="T1574" s="27"/>
      <c r="U1574" t="s">
        <v>964</v>
      </c>
      <c r="V1574" t="s">
        <v>26</v>
      </c>
      <c r="W1574" t="s">
        <v>23</v>
      </c>
      <c r="X1574">
        <f>SUM(SUMIFS(gen_fuel!$T$1:$T$7186,gen_fuel!$A$1:$A$7186,E1574,gen_fuel!$U$1:$U$7186,disposition!A1574,gen_fuel!$N$1:$N$7186,{"HYC","WND","SUN"}))</f>
        <v>0</v>
      </c>
      <c r="Y1574" s="8">
        <f t="shared" si="24"/>
        <v>44176</v>
      </c>
    </row>
    <row r="1575" spans="1:25" x14ac:dyDescent="0.25">
      <c r="A1575" s="26">
        <v>2013</v>
      </c>
      <c r="B1575" s="26">
        <v>58173</v>
      </c>
      <c r="C1575" s="26" t="s">
        <v>1468</v>
      </c>
      <c r="D1575" s="26">
        <v>6</v>
      </c>
      <c r="E1575" s="26">
        <v>58200</v>
      </c>
      <c r="F1575" s="26" t="s">
        <v>50</v>
      </c>
      <c r="G1575" s="26" t="s">
        <v>1469</v>
      </c>
      <c r="H1575" s="26" t="s">
        <v>25</v>
      </c>
      <c r="I1575" s="27"/>
      <c r="J1575" s="27">
        <v>12677</v>
      </c>
      <c r="K1575" s="27">
        <v>12677</v>
      </c>
      <c r="L1575" s="27">
        <v>12677</v>
      </c>
      <c r="M1575" s="27"/>
      <c r="N1575" s="27">
        <v>12677</v>
      </c>
      <c r="O1575" s="27">
        <v>0</v>
      </c>
      <c r="P1575" s="27">
        <v>0</v>
      </c>
      <c r="Q1575" s="8">
        <v>0</v>
      </c>
      <c r="R1575" s="27">
        <v>0</v>
      </c>
      <c r="S1575" s="27">
        <v>12677</v>
      </c>
      <c r="T1575" s="29"/>
      <c r="U1575" t="s">
        <v>26</v>
      </c>
      <c r="V1575" t="s">
        <v>26</v>
      </c>
      <c r="W1575" t="s">
        <v>23</v>
      </c>
      <c r="X1575">
        <f>SUM(SUMIFS(gen_fuel!$T$1:$T$7186,gen_fuel!$A$1:$A$7186,E1575,gen_fuel!$U$1:$U$7186,disposition!A1575,gen_fuel!$N$1:$N$7186,{"HYC","WND","SUN"}))</f>
        <v>0</v>
      </c>
      <c r="Y1575" s="8">
        <f t="shared" si="24"/>
        <v>12677</v>
      </c>
    </row>
    <row r="1576" spans="1:25" x14ac:dyDescent="0.25">
      <c r="A1576" s="26">
        <v>2013</v>
      </c>
      <c r="B1576" s="26">
        <v>58194</v>
      </c>
      <c r="C1576" s="26" t="s">
        <v>966</v>
      </c>
      <c r="D1576" s="26">
        <v>7</v>
      </c>
      <c r="E1576" s="26">
        <v>58222</v>
      </c>
      <c r="F1576" s="26" t="s">
        <v>23</v>
      </c>
      <c r="G1576" s="26" t="s">
        <v>966</v>
      </c>
      <c r="H1576" s="26" t="s">
        <v>49</v>
      </c>
      <c r="I1576" s="27">
        <v>33542</v>
      </c>
      <c r="J1576" s="27">
        <v>151179</v>
      </c>
      <c r="K1576" s="27">
        <v>184721</v>
      </c>
      <c r="L1576" s="27">
        <v>6325</v>
      </c>
      <c r="M1576" s="27">
        <v>178396</v>
      </c>
      <c r="N1576" s="27">
        <v>184721</v>
      </c>
      <c r="O1576" s="27">
        <v>0</v>
      </c>
      <c r="P1576" s="27">
        <v>0</v>
      </c>
      <c r="Q1576" s="8">
        <v>0</v>
      </c>
      <c r="R1576" s="27">
        <v>0</v>
      </c>
      <c r="S1576" s="27">
        <v>184721</v>
      </c>
      <c r="T1576" s="29"/>
      <c r="U1576" t="s">
        <v>26</v>
      </c>
      <c r="V1576" t="s">
        <v>26</v>
      </c>
      <c r="W1576" t="s">
        <v>23</v>
      </c>
      <c r="X1576">
        <f>SUM(SUMIFS(gen_fuel!$T$1:$T$7186,gen_fuel!$A$1:$A$7186,E1576,gen_fuel!$U$1:$U$7186,disposition!A1576,gen_fuel!$N$1:$N$7186,{"HYC","WND","SUN"}))</f>
        <v>0</v>
      </c>
      <c r="Y1576" s="8">
        <f t="shared" si="24"/>
        <v>151179</v>
      </c>
    </row>
    <row r="1577" spans="1:25" x14ac:dyDescent="0.25">
      <c r="A1577" s="26">
        <v>2013</v>
      </c>
      <c r="B1577" s="26">
        <v>58287</v>
      </c>
      <c r="C1577" s="26" t="s">
        <v>967</v>
      </c>
      <c r="D1577" s="26">
        <v>6</v>
      </c>
      <c r="E1577" s="26">
        <v>58310</v>
      </c>
      <c r="F1577" s="26" t="s">
        <v>50</v>
      </c>
      <c r="G1577" s="26" t="s">
        <v>968</v>
      </c>
      <c r="H1577" s="26" t="s">
        <v>25</v>
      </c>
      <c r="I1577" s="27">
        <v>152783</v>
      </c>
      <c r="J1577" s="27">
        <v>0</v>
      </c>
      <c r="K1577" s="27">
        <v>152783</v>
      </c>
      <c r="L1577" s="27">
        <v>14900</v>
      </c>
      <c r="M1577" s="27">
        <v>4967</v>
      </c>
      <c r="N1577" s="27">
        <v>19867</v>
      </c>
      <c r="O1577" s="27">
        <v>0</v>
      </c>
      <c r="P1577" s="27">
        <v>0</v>
      </c>
      <c r="Q1577" s="8">
        <v>132916</v>
      </c>
      <c r="R1577" s="27">
        <v>0</v>
      </c>
      <c r="S1577" s="27">
        <v>152783</v>
      </c>
      <c r="T1577" s="29"/>
      <c r="U1577" t="s">
        <v>26</v>
      </c>
      <c r="V1577" t="s">
        <v>26</v>
      </c>
      <c r="W1577" t="s">
        <v>23</v>
      </c>
      <c r="X1577">
        <f>SUM(SUMIFS(gen_fuel!$T$1:$T$7186,gen_fuel!$A$1:$A$7186,E1577,gen_fuel!$U$1:$U$7186,disposition!A1577,gen_fuel!$N$1:$N$7186,{"HYC","WND","SUN"}))</f>
        <v>0</v>
      </c>
      <c r="Y1577" s="8">
        <f t="shared" si="24"/>
        <v>-132916</v>
      </c>
    </row>
    <row r="1578" spans="1:25" x14ac:dyDescent="0.25">
      <c r="A1578" s="26">
        <v>2013</v>
      </c>
      <c r="B1578" s="26">
        <v>58313</v>
      </c>
      <c r="C1578" s="26" t="s">
        <v>969</v>
      </c>
      <c r="D1578" s="26">
        <v>7</v>
      </c>
      <c r="E1578" s="26">
        <v>58330</v>
      </c>
      <c r="F1578" s="26" t="s">
        <v>23</v>
      </c>
      <c r="G1578" s="26" t="s">
        <v>969</v>
      </c>
      <c r="H1578" s="26" t="s">
        <v>49</v>
      </c>
      <c r="I1578" s="27">
        <v>5</v>
      </c>
      <c r="J1578" s="27">
        <v>40392</v>
      </c>
      <c r="K1578" s="27">
        <v>40397</v>
      </c>
      <c r="L1578" s="27">
        <v>0</v>
      </c>
      <c r="M1578" s="27">
        <v>40397</v>
      </c>
      <c r="N1578" s="27">
        <v>40397</v>
      </c>
      <c r="O1578" s="27">
        <v>0</v>
      </c>
      <c r="P1578" s="27">
        <v>0</v>
      </c>
      <c r="Q1578" s="8">
        <v>0</v>
      </c>
      <c r="R1578" s="27">
        <v>0</v>
      </c>
      <c r="S1578" s="27">
        <v>40397</v>
      </c>
      <c r="T1578" s="29"/>
      <c r="U1578" t="s">
        <v>26</v>
      </c>
      <c r="V1578" t="s">
        <v>26</v>
      </c>
      <c r="W1578" t="s">
        <v>23</v>
      </c>
      <c r="X1578">
        <f>SUM(SUMIFS(gen_fuel!$T$1:$T$7186,gen_fuel!$A$1:$A$7186,E1578,gen_fuel!$U$1:$U$7186,disposition!A1578,gen_fuel!$N$1:$N$7186,{"HYC","WND","SUN"}))</f>
        <v>0</v>
      </c>
      <c r="Y1578" s="8">
        <f t="shared" si="24"/>
        <v>40392</v>
      </c>
    </row>
    <row r="1579" spans="1:25" x14ac:dyDescent="0.25">
      <c r="A1579" s="26">
        <v>2013</v>
      </c>
      <c r="B1579" s="26">
        <v>58566</v>
      </c>
      <c r="C1579" s="26" t="s">
        <v>970</v>
      </c>
      <c r="D1579" s="26">
        <v>7</v>
      </c>
      <c r="E1579" s="26">
        <v>58613</v>
      </c>
      <c r="F1579" s="26" t="s">
        <v>23</v>
      </c>
      <c r="G1579" s="26" t="s">
        <v>971</v>
      </c>
      <c r="H1579" s="26" t="s">
        <v>307</v>
      </c>
      <c r="I1579" s="27">
        <v>377</v>
      </c>
      <c r="J1579" s="27">
        <v>97</v>
      </c>
      <c r="K1579" s="27">
        <v>474</v>
      </c>
      <c r="L1579" s="27">
        <v>0</v>
      </c>
      <c r="M1579" s="27">
        <v>273</v>
      </c>
      <c r="N1579" s="27">
        <v>273</v>
      </c>
      <c r="O1579" s="27">
        <v>0</v>
      </c>
      <c r="P1579" s="27">
        <v>201</v>
      </c>
      <c r="Q1579" s="8">
        <v>0</v>
      </c>
      <c r="R1579" s="27">
        <v>0</v>
      </c>
      <c r="S1579" s="27">
        <v>474</v>
      </c>
      <c r="T1579" s="29">
        <v>4</v>
      </c>
      <c r="U1579" t="s">
        <v>1470</v>
      </c>
      <c r="V1579" t="s">
        <v>117</v>
      </c>
      <c r="W1579" t="s">
        <v>23</v>
      </c>
      <c r="X1579">
        <f>SUM(SUMIFS(gen_fuel!$T$1:$T$7186,gen_fuel!$A$1:$A$7186,E1579,gen_fuel!$U$1:$U$7186,disposition!A1579,gen_fuel!$N$1:$N$7186,{"HYC","WND","SUN"}))</f>
        <v>0</v>
      </c>
      <c r="Y1579" s="8">
        <f t="shared" si="24"/>
        <v>-104</v>
      </c>
    </row>
    <row r="1580" spans="1:25" x14ac:dyDescent="0.25">
      <c r="A1580" s="26">
        <v>2013</v>
      </c>
      <c r="B1580" s="26">
        <v>58607</v>
      </c>
      <c r="C1580" s="26" t="s">
        <v>973</v>
      </c>
      <c r="D1580" s="26">
        <v>6</v>
      </c>
      <c r="E1580" s="26">
        <v>58664</v>
      </c>
      <c r="F1580" s="26" t="s">
        <v>50</v>
      </c>
      <c r="G1580" s="26" t="s">
        <v>974</v>
      </c>
      <c r="H1580" s="26" t="s">
        <v>496</v>
      </c>
      <c r="I1580" s="27">
        <v>21768</v>
      </c>
      <c r="J1580" s="27">
        <v>704</v>
      </c>
      <c r="K1580" s="27">
        <v>22472</v>
      </c>
      <c r="L1580" s="27">
        <v>0</v>
      </c>
      <c r="M1580" s="27">
        <v>22472</v>
      </c>
      <c r="N1580" s="27">
        <v>22472</v>
      </c>
      <c r="O1580" s="27">
        <v>0</v>
      </c>
      <c r="P1580" s="27">
        <v>0</v>
      </c>
      <c r="Q1580" s="8">
        <v>0</v>
      </c>
      <c r="R1580" s="27">
        <v>0</v>
      </c>
      <c r="S1580" s="27">
        <v>22472</v>
      </c>
      <c r="T1580" s="29"/>
      <c r="U1580" t="s">
        <v>1471</v>
      </c>
      <c r="V1580" t="s">
        <v>26</v>
      </c>
      <c r="W1580" t="s">
        <v>23</v>
      </c>
      <c r="X1580">
        <f>SUM(SUMIFS(gen_fuel!$T$1:$T$7186,gen_fuel!$A$1:$A$7186,E1580,gen_fuel!$U$1:$U$7186,disposition!A1580,gen_fuel!$N$1:$N$7186,{"HYC","WND","SUN"}))</f>
        <v>0</v>
      </c>
      <c r="Y1580" s="8">
        <f t="shared" si="24"/>
        <v>704</v>
      </c>
    </row>
    <row r="1581" spans="1:25" ht="51.75" x14ac:dyDescent="0.25">
      <c r="A1581">
        <v>2014</v>
      </c>
      <c r="B1581" s="17">
        <v>55936</v>
      </c>
      <c r="C1581" s="20" t="s">
        <v>22</v>
      </c>
      <c r="D1581" s="17">
        <v>7</v>
      </c>
      <c r="E1581" s="17">
        <v>1391</v>
      </c>
      <c r="F1581" s="20" t="s">
        <v>23</v>
      </c>
      <c r="G1581" s="20" t="s">
        <v>24</v>
      </c>
      <c r="H1581" s="20" t="s">
        <v>25</v>
      </c>
      <c r="I1581" s="22">
        <v>3029064</v>
      </c>
      <c r="J1581" s="22">
        <v>77648</v>
      </c>
      <c r="K1581" s="22">
        <v>3106712</v>
      </c>
      <c r="L1581" s="22">
        <v>0</v>
      </c>
      <c r="M1581" s="22">
        <v>2197721</v>
      </c>
      <c r="N1581" s="22">
        <v>2197721</v>
      </c>
      <c r="O1581" s="22">
        <v>0</v>
      </c>
      <c r="P1581" s="22">
        <v>908991</v>
      </c>
      <c r="Q1581" s="22">
        <v>0</v>
      </c>
      <c r="R1581" s="22">
        <v>0</v>
      </c>
      <c r="S1581" s="22">
        <v>3106712</v>
      </c>
      <c r="T1581" s="22">
        <v>32936</v>
      </c>
      <c r="U1581" s="20" t="s">
        <v>26</v>
      </c>
      <c r="V1581" s="20" t="s">
        <v>26</v>
      </c>
      <c r="W1581" t="s">
        <v>23</v>
      </c>
      <c r="X1581">
        <f>SUM(SUMIFS(gen_fuel!$T$1:$T$7186,gen_fuel!$A$1:$A$7186,E1581,gen_fuel!$U$1:$U$7186,disposition!A1581,gen_fuel!$N$1:$N$7186,{"HYC","WND","SUN"}))</f>
        <v>0</v>
      </c>
      <c r="Y1581" s="8">
        <f t="shared" si="24"/>
        <v>-831343</v>
      </c>
    </row>
    <row r="1582" spans="1:25" ht="64.5" x14ac:dyDescent="0.25">
      <c r="A1582">
        <v>2014</v>
      </c>
      <c r="B1582" s="17">
        <v>9383</v>
      </c>
      <c r="C1582" s="20" t="s">
        <v>27</v>
      </c>
      <c r="D1582" s="17">
        <v>7</v>
      </c>
      <c r="E1582" s="17">
        <v>10004</v>
      </c>
      <c r="F1582" s="20" t="s">
        <v>23</v>
      </c>
      <c r="G1582" s="20" t="s">
        <v>28</v>
      </c>
      <c r="H1582" s="20" t="s">
        <v>29</v>
      </c>
      <c r="I1582" s="22">
        <v>248207</v>
      </c>
      <c r="J1582" s="22">
        <v>3115</v>
      </c>
      <c r="K1582" s="22">
        <v>251322</v>
      </c>
      <c r="L1582" s="22">
        <v>9923</v>
      </c>
      <c r="M1582" s="22">
        <v>28016</v>
      </c>
      <c r="N1582" s="22">
        <v>37939</v>
      </c>
      <c r="O1582" s="22">
        <v>0</v>
      </c>
      <c r="P1582" s="22">
        <v>136720</v>
      </c>
      <c r="Q1582" s="22" t="s">
        <v>30</v>
      </c>
      <c r="R1582" s="22">
        <v>76663</v>
      </c>
      <c r="S1582" s="22">
        <v>251322</v>
      </c>
      <c r="T1582" s="22">
        <v>4268</v>
      </c>
      <c r="U1582" s="20" t="s">
        <v>31</v>
      </c>
      <c r="V1582" s="20" t="s">
        <v>32</v>
      </c>
      <c r="W1582" t="s">
        <v>23</v>
      </c>
      <c r="X1582">
        <f>SUM(SUMIFS(gen_fuel!$T$1:$T$7186,gen_fuel!$A$1:$A$7186,E1582,gen_fuel!$U$1:$U$7186,disposition!A1582,gen_fuel!$N$1:$N$7186,{"HYC","WND","SUN"}))</f>
        <v>0</v>
      </c>
      <c r="Y1582" s="8">
        <f t="shared" si="24"/>
        <v>-210268</v>
      </c>
    </row>
    <row r="1583" spans="1:25" ht="39" x14ac:dyDescent="0.25">
      <c r="A1583">
        <v>2014</v>
      </c>
      <c r="B1583" s="17">
        <v>17465</v>
      </c>
      <c r="C1583" s="20" t="s">
        <v>33</v>
      </c>
      <c r="D1583" s="17">
        <v>7</v>
      </c>
      <c r="E1583" s="17">
        <v>10017</v>
      </c>
      <c r="F1583" s="20" t="s">
        <v>23</v>
      </c>
      <c r="G1583" s="20" t="s">
        <v>34</v>
      </c>
      <c r="H1583" s="20" t="s">
        <v>35</v>
      </c>
      <c r="I1583" s="22">
        <v>564039</v>
      </c>
      <c r="J1583" s="22">
        <v>143395</v>
      </c>
      <c r="K1583" s="22">
        <v>707434</v>
      </c>
      <c r="L1583" s="22">
        <v>27440</v>
      </c>
      <c r="M1583" s="22">
        <v>679994</v>
      </c>
      <c r="N1583" s="22">
        <v>707434</v>
      </c>
      <c r="O1583" s="22">
        <v>0</v>
      </c>
      <c r="P1583" s="22">
        <v>0</v>
      </c>
      <c r="Q1583" s="22">
        <v>0</v>
      </c>
      <c r="R1583" s="22">
        <v>0</v>
      </c>
      <c r="S1583" s="22">
        <v>707434</v>
      </c>
      <c r="T1583" s="22" t="s">
        <v>30</v>
      </c>
      <c r="U1583" s="20" t="s">
        <v>36</v>
      </c>
      <c r="V1583" s="20" t="s">
        <v>26</v>
      </c>
      <c r="W1583" t="s">
        <v>23</v>
      </c>
      <c r="X1583">
        <f>SUM(SUMIFS(gen_fuel!$T$1:$T$7186,gen_fuel!$A$1:$A$7186,E1583,gen_fuel!$U$1:$U$7186,disposition!A1583,gen_fuel!$N$1:$N$7186,{"HYC","WND","SUN"}))</f>
        <v>0</v>
      </c>
      <c r="Y1583" s="8">
        <f t="shared" si="24"/>
        <v>143395</v>
      </c>
    </row>
    <row r="1584" spans="1:25" ht="51.75" x14ac:dyDescent="0.25">
      <c r="A1584">
        <v>2014</v>
      </c>
      <c r="B1584" s="17">
        <v>4558</v>
      </c>
      <c r="C1584" s="20" t="s">
        <v>37</v>
      </c>
      <c r="D1584" s="17">
        <v>7</v>
      </c>
      <c r="E1584" s="17">
        <v>10020</v>
      </c>
      <c r="F1584" s="20" t="s">
        <v>23</v>
      </c>
      <c r="G1584" s="20" t="s">
        <v>38</v>
      </c>
      <c r="H1584" s="20" t="s">
        <v>29</v>
      </c>
      <c r="I1584" s="22">
        <v>27934</v>
      </c>
      <c r="J1584" s="22">
        <v>19787</v>
      </c>
      <c r="K1584" s="22">
        <v>47721</v>
      </c>
      <c r="L1584" s="22" t="s">
        <v>30</v>
      </c>
      <c r="M1584" s="22">
        <v>47721</v>
      </c>
      <c r="N1584" s="22">
        <v>47721</v>
      </c>
      <c r="O1584" s="22">
        <v>0</v>
      </c>
      <c r="P1584" s="22">
        <v>0</v>
      </c>
      <c r="Q1584" s="22" t="s">
        <v>30</v>
      </c>
      <c r="R1584" s="22">
        <v>0</v>
      </c>
      <c r="S1584" s="22">
        <v>47721</v>
      </c>
      <c r="T1584" s="22" t="s">
        <v>30</v>
      </c>
      <c r="U1584" s="20" t="s">
        <v>26</v>
      </c>
      <c r="V1584" s="20" t="s">
        <v>26</v>
      </c>
      <c r="W1584" t="s">
        <v>23</v>
      </c>
      <c r="X1584">
        <f>SUM(SUMIFS(gen_fuel!$T$1:$T$7186,gen_fuel!$A$1:$A$7186,E1584,gen_fuel!$U$1:$U$7186,disposition!A1584,gen_fuel!$N$1:$N$7186,{"HYC","WND","SUN"}))</f>
        <v>0</v>
      </c>
      <c r="Y1584" s="8">
        <f t="shared" si="24"/>
        <v>19787</v>
      </c>
    </row>
    <row r="1585" spans="1:25" ht="39" x14ac:dyDescent="0.25">
      <c r="A1585">
        <v>2014</v>
      </c>
      <c r="B1585" s="17">
        <v>5624</v>
      </c>
      <c r="C1585" s="20" t="s">
        <v>39</v>
      </c>
      <c r="D1585" s="17">
        <v>7</v>
      </c>
      <c r="E1585" s="17">
        <v>10025</v>
      </c>
      <c r="F1585" s="20" t="s">
        <v>23</v>
      </c>
      <c r="G1585" s="20" t="s">
        <v>39</v>
      </c>
      <c r="H1585" s="20" t="s">
        <v>40</v>
      </c>
      <c r="I1585" s="22">
        <v>414590</v>
      </c>
      <c r="J1585" s="22">
        <v>35407</v>
      </c>
      <c r="K1585" s="22">
        <v>449997</v>
      </c>
      <c r="L1585" s="22">
        <v>79535</v>
      </c>
      <c r="M1585" s="22">
        <v>77420</v>
      </c>
      <c r="N1585" s="22">
        <v>156955</v>
      </c>
      <c r="O1585" s="22">
        <v>286877</v>
      </c>
      <c r="P1585" s="22">
        <v>0</v>
      </c>
      <c r="Q1585" s="22">
        <v>0</v>
      </c>
      <c r="R1585" s="22">
        <v>6165</v>
      </c>
      <c r="S1585" s="22">
        <v>449997</v>
      </c>
      <c r="T1585" s="22" t="s">
        <v>30</v>
      </c>
      <c r="U1585" s="20" t="s">
        <v>41</v>
      </c>
      <c r="V1585" s="20" t="s">
        <v>42</v>
      </c>
      <c r="W1585" t="s">
        <v>23</v>
      </c>
      <c r="X1585">
        <f>SUM(SUMIFS(gen_fuel!$T$1:$T$7186,gen_fuel!$A$1:$A$7186,E1585,gen_fuel!$U$1:$U$7186,disposition!A1585,gen_fuel!$N$1:$N$7186,{"HYC","WND","SUN"}))</f>
        <v>0</v>
      </c>
      <c r="Y1585" s="8">
        <f t="shared" si="24"/>
        <v>-257635</v>
      </c>
    </row>
    <row r="1586" spans="1:25" ht="51.75" x14ac:dyDescent="0.25">
      <c r="A1586">
        <v>2014</v>
      </c>
      <c r="B1586" s="17">
        <v>7049</v>
      </c>
      <c r="C1586" s="20" t="s">
        <v>43</v>
      </c>
      <c r="D1586" s="17">
        <v>7</v>
      </c>
      <c r="E1586" s="17">
        <v>10029</v>
      </c>
      <c r="F1586" s="20" t="s">
        <v>23</v>
      </c>
      <c r="G1586" s="20" t="s">
        <v>43</v>
      </c>
      <c r="H1586" s="20" t="s">
        <v>44</v>
      </c>
      <c r="I1586" s="22">
        <v>44797</v>
      </c>
      <c r="J1586" s="22">
        <v>39189</v>
      </c>
      <c r="K1586" s="22">
        <v>83986</v>
      </c>
      <c r="L1586" s="22">
        <v>8400</v>
      </c>
      <c r="M1586" s="22">
        <v>75586</v>
      </c>
      <c r="N1586" s="22">
        <v>83986</v>
      </c>
      <c r="O1586" s="22">
        <v>0</v>
      </c>
      <c r="P1586" s="22">
        <v>0</v>
      </c>
      <c r="Q1586" s="22">
        <v>0</v>
      </c>
      <c r="R1586" s="22">
        <v>0</v>
      </c>
      <c r="S1586" s="22">
        <v>83986</v>
      </c>
      <c r="T1586" s="22" t="s">
        <v>30</v>
      </c>
      <c r="U1586" s="20" t="s">
        <v>45</v>
      </c>
      <c r="V1586" s="20" t="s">
        <v>26</v>
      </c>
      <c r="W1586" t="s">
        <v>23</v>
      </c>
      <c r="X1586">
        <f>SUM(SUMIFS(gen_fuel!$T$1:$T$7186,gen_fuel!$A$1:$A$7186,E1586,gen_fuel!$U$1:$U$7186,disposition!A1586,gen_fuel!$N$1:$N$7186,{"HYC","WND","SUN"}))</f>
        <v>0</v>
      </c>
      <c r="Y1586" s="8">
        <f t="shared" si="24"/>
        <v>39189</v>
      </c>
    </row>
    <row r="1587" spans="1:25" ht="51.75" x14ac:dyDescent="0.25">
      <c r="A1587">
        <v>2014</v>
      </c>
      <c r="B1587" s="17">
        <v>7175</v>
      </c>
      <c r="C1587" s="20" t="s">
        <v>46</v>
      </c>
      <c r="D1587" s="17">
        <v>7</v>
      </c>
      <c r="E1587" s="17">
        <v>10031</v>
      </c>
      <c r="F1587" s="20" t="s">
        <v>23</v>
      </c>
      <c r="G1587" s="20" t="s">
        <v>47</v>
      </c>
      <c r="H1587" s="20" t="s">
        <v>48</v>
      </c>
      <c r="I1587" s="22">
        <v>16245</v>
      </c>
      <c r="J1587" s="22">
        <v>0</v>
      </c>
      <c r="K1587" s="22">
        <v>16245</v>
      </c>
      <c r="L1587" s="22">
        <v>159</v>
      </c>
      <c r="M1587" s="22">
        <v>16086</v>
      </c>
      <c r="N1587" s="22">
        <v>16245</v>
      </c>
      <c r="O1587" s="22">
        <v>0</v>
      </c>
      <c r="P1587" s="22">
        <v>0</v>
      </c>
      <c r="Q1587" s="22">
        <v>0</v>
      </c>
      <c r="R1587" s="22">
        <v>0</v>
      </c>
      <c r="S1587" s="22">
        <v>16245</v>
      </c>
      <c r="T1587" s="22" t="s">
        <v>30</v>
      </c>
      <c r="U1587" s="20" t="s">
        <v>26</v>
      </c>
      <c r="V1587" s="20" t="s">
        <v>26</v>
      </c>
      <c r="W1587" t="s">
        <v>23</v>
      </c>
      <c r="X1587">
        <f>SUM(SUMIFS(gen_fuel!$T$1:$T$7186,gen_fuel!$A$1:$A$7186,E1587,gen_fuel!$U$1:$U$7186,disposition!A1587,gen_fuel!$N$1:$N$7186,{"HYC","WND","SUN"}))</f>
        <v>0</v>
      </c>
      <c r="Y1587" s="8">
        <f t="shared" si="24"/>
        <v>0</v>
      </c>
    </row>
    <row r="1588" spans="1:25" ht="64.5" x14ac:dyDescent="0.25">
      <c r="A1588">
        <v>2014</v>
      </c>
      <c r="B1588" s="17">
        <v>9788</v>
      </c>
      <c r="C1588" s="20" t="s">
        <v>51</v>
      </c>
      <c r="D1588" s="17">
        <v>7</v>
      </c>
      <c r="E1588" s="17">
        <v>10039</v>
      </c>
      <c r="F1588" s="20" t="s">
        <v>23</v>
      </c>
      <c r="G1588" s="20" t="s">
        <v>52</v>
      </c>
      <c r="H1588" s="20" t="s">
        <v>53</v>
      </c>
      <c r="I1588" s="22">
        <v>2794</v>
      </c>
      <c r="J1588" s="22">
        <v>64916</v>
      </c>
      <c r="K1588" s="22">
        <v>67710</v>
      </c>
      <c r="L1588" s="22">
        <v>0</v>
      </c>
      <c r="M1588" s="22">
        <v>67710</v>
      </c>
      <c r="N1588" s="22">
        <v>67710</v>
      </c>
      <c r="O1588" s="22">
        <v>0</v>
      </c>
      <c r="P1588" s="22">
        <v>0</v>
      </c>
      <c r="Q1588" s="22">
        <v>0</v>
      </c>
      <c r="R1588" s="22">
        <v>0</v>
      </c>
      <c r="S1588" s="22">
        <v>67710</v>
      </c>
      <c r="T1588" s="22" t="s">
        <v>30</v>
      </c>
      <c r="U1588" s="20" t="s">
        <v>54</v>
      </c>
      <c r="V1588" s="20" t="s">
        <v>26</v>
      </c>
      <c r="W1588" t="s">
        <v>23</v>
      </c>
      <c r="X1588">
        <f>SUM(SUMIFS(gen_fuel!$T$1:$T$7186,gen_fuel!$A$1:$A$7186,E1588,gen_fuel!$U$1:$U$7186,disposition!A1588,gen_fuel!$N$1:$N$7186,{"HYC","WND","SUN"}))</f>
        <v>0</v>
      </c>
      <c r="Y1588" s="8">
        <f t="shared" si="24"/>
        <v>64916</v>
      </c>
    </row>
    <row r="1589" spans="1:25" ht="64.5" x14ac:dyDescent="0.25">
      <c r="A1589">
        <v>2014</v>
      </c>
      <c r="B1589" s="17">
        <v>11401</v>
      </c>
      <c r="C1589" s="20" t="s">
        <v>56</v>
      </c>
      <c r="D1589" s="17">
        <v>7</v>
      </c>
      <c r="E1589" s="17">
        <v>10061</v>
      </c>
      <c r="F1589" s="20" t="s">
        <v>23</v>
      </c>
      <c r="G1589" s="20" t="s">
        <v>57</v>
      </c>
      <c r="H1589" s="20" t="s">
        <v>58</v>
      </c>
      <c r="I1589" s="22">
        <v>57564</v>
      </c>
      <c r="J1589" s="22">
        <v>7655</v>
      </c>
      <c r="K1589" s="22">
        <v>65219</v>
      </c>
      <c r="L1589" s="22">
        <v>0</v>
      </c>
      <c r="M1589" s="22">
        <v>57425</v>
      </c>
      <c r="N1589" s="22">
        <v>57425</v>
      </c>
      <c r="O1589" s="22">
        <v>0</v>
      </c>
      <c r="P1589" s="22">
        <v>7794</v>
      </c>
      <c r="Q1589" s="22">
        <v>0</v>
      </c>
      <c r="R1589" s="22">
        <v>0</v>
      </c>
      <c r="S1589" s="22">
        <v>65219</v>
      </c>
      <c r="T1589" s="22">
        <v>273</v>
      </c>
      <c r="U1589" s="20" t="s">
        <v>26</v>
      </c>
      <c r="V1589" s="20" t="s">
        <v>26</v>
      </c>
      <c r="W1589" t="s">
        <v>23</v>
      </c>
      <c r="X1589">
        <f>SUM(SUMIFS(gen_fuel!$T$1:$T$7186,gen_fuel!$A$1:$A$7186,E1589,gen_fuel!$U$1:$U$7186,disposition!A1589,gen_fuel!$N$1:$N$7186,{"HYC","WND","SUN"}))</f>
        <v>0</v>
      </c>
      <c r="Y1589" s="8">
        <f t="shared" si="24"/>
        <v>-139</v>
      </c>
    </row>
    <row r="1590" spans="1:25" ht="64.5" x14ac:dyDescent="0.25">
      <c r="A1590">
        <v>2014</v>
      </c>
      <c r="B1590" s="17">
        <v>55727</v>
      </c>
      <c r="C1590" s="20" t="s">
        <v>59</v>
      </c>
      <c r="D1590" s="17">
        <v>6</v>
      </c>
      <c r="E1590" s="17">
        <v>10072</v>
      </c>
      <c r="F1590" s="20" t="s">
        <v>50</v>
      </c>
      <c r="G1590" s="20" t="s">
        <v>60</v>
      </c>
      <c r="H1590" s="20" t="s">
        <v>61</v>
      </c>
      <c r="I1590" s="22">
        <v>115138</v>
      </c>
      <c r="J1590" s="22">
        <v>0</v>
      </c>
      <c r="K1590" s="22">
        <v>115138</v>
      </c>
      <c r="L1590" s="22">
        <v>0</v>
      </c>
      <c r="M1590" s="22">
        <v>17263</v>
      </c>
      <c r="N1590" s="22">
        <v>17263</v>
      </c>
      <c r="O1590" s="22">
        <v>0</v>
      </c>
      <c r="P1590" s="22">
        <v>97875</v>
      </c>
      <c r="Q1590" s="22" t="s">
        <v>30</v>
      </c>
      <c r="R1590" s="22">
        <v>0</v>
      </c>
      <c r="S1590" s="22">
        <v>115138</v>
      </c>
      <c r="T1590" s="22">
        <v>2741</v>
      </c>
      <c r="U1590" s="20" t="s">
        <v>26</v>
      </c>
      <c r="V1590" s="20" t="s">
        <v>26</v>
      </c>
      <c r="W1590" t="s">
        <v>23</v>
      </c>
      <c r="X1590">
        <f>SUM(SUMIFS(gen_fuel!$T$1:$T$7186,gen_fuel!$A$1:$A$7186,E1590,gen_fuel!$U$1:$U$7186,disposition!A1590,gen_fuel!$N$1:$N$7186,{"HYC","WND","SUN"}))</f>
        <v>0</v>
      </c>
      <c r="Y1590" s="8">
        <f t="shared" si="24"/>
        <v>-97875</v>
      </c>
    </row>
    <row r="1591" spans="1:25" ht="39" x14ac:dyDescent="0.25">
      <c r="A1591">
        <v>2014</v>
      </c>
      <c r="B1591" s="17">
        <v>58553</v>
      </c>
      <c r="C1591" s="20" t="s">
        <v>62</v>
      </c>
      <c r="D1591" s="17">
        <v>7</v>
      </c>
      <c r="E1591" s="17">
        <v>10093</v>
      </c>
      <c r="F1591" s="20" t="s">
        <v>23</v>
      </c>
      <c r="G1591" s="20" t="s">
        <v>63</v>
      </c>
      <c r="H1591" s="20" t="s">
        <v>64</v>
      </c>
      <c r="I1591" s="22">
        <v>150090</v>
      </c>
      <c r="J1591" s="22">
        <v>17184</v>
      </c>
      <c r="K1591" s="22">
        <v>167274</v>
      </c>
      <c r="L1591" s="22">
        <v>0</v>
      </c>
      <c r="M1591" s="22">
        <v>145072</v>
      </c>
      <c r="N1591" s="22">
        <v>145072</v>
      </c>
      <c r="O1591" s="22">
        <v>7845</v>
      </c>
      <c r="P1591" s="22">
        <v>14357</v>
      </c>
      <c r="Q1591" s="22">
        <v>0</v>
      </c>
      <c r="R1591" s="22">
        <v>0</v>
      </c>
      <c r="S1591" s="22">
        <v>167274</v>
      </c>
      <c r="T1591" s="22">
        <v>2482</v>
      </c>
      <c r="U1591" s="20" t="s">
        <v>65</v>
      </c>
      <c r="V1591" s="20" t="s">
        <v>26</v>
      </c>
      <c r="W1591" t="s">
        <v>23</v>
      </c>
      <c r="X1591">
        <f>SUM(SUMIFS(gen_fuel!$T$1:$T$7186,gen_fuel!$A$1:$A$7186,E1591,gen_fuel!$U$1:$U$7186,disposition!A1591,gen_fuel!$N$1:$N$7186,{"HYC","WND","SUN"}))</f>
        <v>0</v>
      </c>
      <c r="Y1591" s="8">
        <f t="shared" si="24"/>
        <v>-5018</v>
      </c>
    </row>
    <row r="1592" spans="1:25" ht="39" x14ac:dyDescent="0.25">
      <c r="A1592">
        <v>2014</v>
      </c>
      <c r="B1592" s="17">
        <v>15743</v>
      </c>
      <c r="C1592" s="20" t="s">
        <v>66</v>
      </c>
      <c r="D1592" s="17">
        <v>7</v>
      </c>
      <c r="E1592" s="17">
        <v>10110</v>
      </c>
      <c r="F1592" s="20" t="s">
        <v>23</v>
      </c>
      <c r="G1592" s="20" t="s">
        <v>67</v>
      </c>
      <c r="H1592" s="20" t="s">
        <v>48</v>
      </c>
      <c r="I1592" s="22">
        <v>27223</v>
      </c>
      <c r="J1592" s="22">
        <v>4853</v>
      </c>
      <c r="K1592" s="22">
        <v>32076</v>
      </c>
      <c r="L1592" s="22">
        <v>2722</v>
      </c>
      <c r="M1592" s="22">
        <v>28714</v>
      </c>
      <c r="N1592" s="22">
        <v>31436</v>
      </c>
      <c r="O1592" s="22">
        <v>0</v>
      </c>
      <c r="P1592" s="22">
        <v>640</v>
      </c>
      <c r="Q1592" s="22">
        <v>0</v>
      </c>
      <c r="R1592" s="22">
        <v>0</v>
      </c>
      <c r="S1592" s="22">
        <v>32076</v>
      </c>
      <c r="T1592" s="22">
        <v>42</v>
      </c>
      <c r="U1592" s="20" t="s">
        <v>26</v>
      </c>
      <c r="V1592" s="20" t="s">
        <v>26</v>
      </c>
      <c r="W1592" t="s">
        <v>23</v>
      </c>
      <c r="X1592">
        <f>SUM(SUMIFS(gen_fuel!$T$1:$T$7186,gen_fuel!$A$1:$A$7186,E1592,gen_fuel!$U$1:$U$7186,disposition!A1592,gen_fuel!$N$1:$N$7186,{"HYC","WND","SUN"}))</f>
        <v>0</v>
      </c>
      <c r="Y1592" s="8">
        <f t="shared" si="24"/>
        <v>4213</v>
      </c>
    </row>
    <row r="1593" spans="1:25" ht="51.75" x14ac:dyDescent="0.25">
      <c r="A1593">
        <v>2014</v>
      </c>
      <c r="B1593" s="17">
        <v>8486</v>
      </c>
      <c r="C1593" s="20" t="s">
        <v>68</v>
      </c>
      <c r="D1593" s="17">
        <v>7</v>
      </c>
      <c r="E1593" s="17">
        <v>10120</v>
      </c>
      <c r="F1593" s="20" t="s">
        <v>23</v>
      </c>
      <c r="G1593" s="20" t="s">
        <v>68</v>
      </c>
      <c r="H1593" s="20" t="s">
        <v>69</v>
      </c>
      <c r="I1593" s="22">
        <v>14820</v>
      </c>
      <c r="J1593" s="22">
        <v>38140</v>
      </c>
      <c r="K1593" s="22">
        <v>52960</v>
      </c>
      <c r="L1593" s="22">
        <v>0</v>
      </c>
      <c r="M1593" s="22">
        <v>52960</v>
      </c>
      <c r="N1593" s="22">
        <v>52960</v>
      </c>
      <c r="O1593" s="22">
        <v>0</v>
      </c>
      <c r="P1593" s="22">
        <v>0</v>
      </c>
      <c r="Q1593" s="22" t="s">
        <v>30</v>
      </c>
      <c r="R1593" s="22">
        <v>0</v>
      </c>
      <c r="S1593" s="22">
        <v>52960</v>
      </c>
      <c r="T1593" s="22" t="s">
        <v>30</v>
      </c>
      <c r="U1593" s="20" t="s">
        <v>70</v>
      </c>
      <c r="V1593" s="20" t="s">
        <v>26</v>
      </c>
      <c r="W1593" t="s">
        <v>23</v>
      </c>
      <c r="X1593">
        <f>SUM(SUMIFS(gen_fuel!$T$1:$T$7186,gen_fuel!$A$1:$A$7186,E1593,gen_fuel!$U$1:$U$7186,disposition!A1593,gen_fuel!$N$1:$N$7186,{"HYC","WND","SUN"}))</f>
        <v>0</v>
      </c>
      <c r="Y1593" s="8">
        <f t="shared" si="24"/>
        <v>38140</v>
      </c>
    </row>
    <row r="1594" spans="1:25" ht="39" x14ac:dyDescent="0.25">
      <c r="A1594">
        <v>2014</v>
      </c>
      <c r="B1594" s="17">
        <v>8701</v>
      </c>
      <c r="C1594" s="20" t="s">
        <v>71</v>
      </c>
      <c r="D1594" s="17">
        <v>7</v>
      </c>
      <c r="E1594" s="17">
        <v>10123</v>
      </c>
      <c r="F1594" s="20" t="s">
        <v>23</v>
      </c>
      <c r="G1594" s="20" t="s">
        <v>72</v>
      </c>
      <c r="H1594" s="20" t="s">
        <v>58</v>
      </c>
      <c r="I1594" s="22">
        <v>28830</v>
      </c>
      <c r="J1594" s="22">
        <v>3810</v>
      </c>
      <c r="K1594" s="22">
        <v>32640</v>
      </c>
      <c r="L1594" s="22">
        <v>711</v>
      </c>
      <c r="M1594" s="22">
        <v>31929</v>
      </c>
      <c r="N1594" s="22">
        <v>32640</v>
      </c>
      <c r="O1594" s="22">
        <v>0</v>
      </c>
      <c r="P1594" s="22">
        <v>0</v>
      </c>
      <c r="Q1594" s="22">
        <v>0</v>
      </c>
      <c r="R1594" s="22">
        <v>0</v>
      </c>
      <c r="S1594" s="22">
        <v>32640</v>
      </c>
      <c r="T1594" s="22" t="s">
        <v>30</v>
      </c>
      <c r="U1594" s="20" t="s">
        <v>26</v>
      </c>
      <c r="V1594" s="20" t="s">
        <v>26</v>
      </c>
      <c r="W1594" t="s">
        <v>23</v>
      </c>
      <c r="X1594">
        <f>SUM(SUMIFS(gen_fuel!$T$1:$T$7186,gen_fuel!$A$1:$A$7186,E1594,gen_fuel!$U$1:$U$7186,disposition!A1594,gen_fuel!$N$1:$N$7186,{"HYC","WND","SUN"}))</f>
        <v>0</v>
      </c>
      <c r="Y1594" s="8">
        <f t="shared" si="24"/>
        <v>3810</v>
      </c>
    </row>
    <row r="1595" spans="1:25" ht="51.75" x14ac:dyDescent="0.25">
      <c r="A1595">
        <v>2014</v>
      </c>
      <c r="B1595" s="17">
        <v>49967</v>
      </c>
      <c r="C1595" s="20" t="s">
        <v>74</v>
      </c>
      <c r="D1595" s="17">
        <v>7</v>
      </c>
      <c r="E1595" s="17">
        <v>10149</v>
      </c>
      <c r="F1595" s="20" t="s">
        <v>23</v>
      </c>
      <c r="G1595" s="20" t="s">
        <v>75</v>
      </c>
      <c r="H1595" s="20" t="s">
        <v>49</v>
      </c>
      <c r="I1595" s="22">
        <v>48796</v>
      </c>
      <c r="J1595" s="22">
        <v>41622</v>
      </c>
      <c r="K1595" s="22">
        <v>90418</v>
      </c>
      <c r="L1595" s="22">
        <v>0</v>
      </c>
      <c r="M1595" s="22">
        <v>90418</v>
      </c>
      <c r="N1595" s="22">
        <v>90418</v>
      </c>
      <c r="O1595" s="22">
        <v>0</v>
      </c>
      <c r="P1595" s="22">
        <v>0</v>
      </c>
      <c r="Q1595" s="22">
        <v>0</v>
      </c>
      <c r="R1595" s="22">
        <v>0</v>
      </c>
      <c r="S1595" s="22">
        <v>90418</v>
      </c>
      <c r="T1595" s="22" t="s">
        <v>30</v>
      </c>
      <c r="U1595" s="20" t="s">
        <v>26</v>
      </c>
      <c r="V1595" s="20" t="s">
        <v>26</v>
      </c>
      <c r="W1595" t="s">
        <v>23</v>
      </c>
      <c r="X1595">
        <f>SUM(SUMIFS(gen_fuel!$T$1:$T$7186,gen_fuel!$A$1:$A$7186,E1595,gen_fuel!$U$1:$U$7186,disposition!A1595,gen_fuel!$N$1:$N$7186,{"HYC","WND","SUN"}))</f>
        <v>0</v>
      </c>
      <c r="Y1595" s="8">
        <f t="shared" si="24"/>
        <v>41622</v>
      </c>
    </row>
    <row r="1596" spans="1:25" ht="39" x14ac:dyDescent="0.25">
      <c r="A1596">
        <v>2014</v>
      </c>
      <c r="B1596" s="17">
        <v>54769</v>
      </c>
      <c r="C1596" s="20" t="s">
        <v>76</v>
      </c>
      <c r="D1596" s="17">
        <v>7</v>
      </c>
      <c r="E1596" s="17">
        <v>10154</v>
      </c>
      <c r="F1596" s="20" t="s">
        <v>23</v>
      </c>
      <c r="G1596" s="20" t="s">
        <v>77</v>
      </c>
      <c r="H1596" s="20" t="s">
        <v>61</v>
      </c>
      <c r="I1596" s="22">
        <v>241777</v>
      </c>
      <c r="J1596" s="22">
        <v>210901</v>
      </c>
      <c r="K1596" s="22">
        <v>452678</v>
      </c>
      <c r="L1596" s="22">
        <v>0</v>
      </c>
      <c r="M1596" s="22">
        <v>452678</v>
      </c>
      <c r="N1596" s="22">
        <v>452678</v>
      </c>
      <c r="O1596" s="22">
        <v>0</v>
      </c>
      <c r="P1596" s="22">
        <v>0</v>
      </c>
      <c r="Q1596" s="22">
        <v>0</v>
      </c>
      <c r="R1596" s="22">
        <v>0</v>
      </c>
      <c r="S1596" s="22">
        <v>452678</v>
      </c>
      <c r="T1596" s="22" t="s">
        <v>30</v>
      </c>
      <c r="U1596" s="20" t="s">
        <v>26</v>
      </c>
      <c r="V1596" s="20" t="s">
        <v>26</v>
      </c>
      <c r="W1596" t="s">
        <v>23</v>
      </c>
      <c r="X1596">
        <f>SUM(SUMIFS(gen_fuel!$T$1:$T$7186,gen_fuel!$A$1:$A$7186,E1596,gen_fuel!$U$1:$U$7186,disposition!A1596,gen_fuel!$N$1:$N$7186,{"HYC","WND","SUN"}))</f>
        <v>0</v>
      </c>
      <c r="Y1596" s="8">
        <f t="shared" si="24"/>
        <v>210901</v>
      </c>
    </row>
    <row r="1597" spans="1:25" ht="39" x14ac:dyDescent="0.25">
      <c r="A1597">
        <v>2014</v>
      </c>
      <c r="B1597" s="17">
        <v>54705</v>
      </c>
      <c r="C1597" s="20" t="s">
        <v>78</v>
      </c>
      <c r="D1597" s="17">
        <v>7</v>
      </c>
      <c r="E1597" s="17">
        <v>10167</v>
      </c>
      <c r="F1597" s="20" t="s">
        <v>23</v>
      </c>
      <c r="G1597" s="20" t="s">
        <v>79</v>
      </c>
      <c r="H1597" s="20" t="s">
        <v>61</v>
      </c>
      <c r="I1597" s="22">
        <v>44171</v>
      </c>
      <c r="J1597" s="22">
        <v>4913</v>
      </c>
      <c r="K1597" s="22">
        <v>49084</v>
      </c>
      <c r="L1597" s="22">
        <v>0</v>
      </c>
      <c r="M1597" s="22">
        <v>35770</v>
      </c>
      <c r="N1597" s="22">
        <v>35770</v>
      </c>
      <c r="O1597" s="22">
        <v>0</v>
      </c>
      <c r="P1597" s="22">
        <v>13314</v>
      </c>
      <c r="Q1597" s="22">
        <v>0</v>
      </c>
      <c r="R1597" s="22">
        <v>0</v>
      </c>
      <c r="S1597" s="22">
        <v>49084</v>
      </c>
      <c r="T1597" s="22">
        <v>241</v>
      </c>
      <c r="U1597" s="20" t="s">
        <v>80</v>
      </c>
      <c r="V1597" s="20" t="s">
        <v>26</v>
      </c>
      <c r="W1597" t="s">
        <v>23</v>
      </c>
      <c r="X1597">
        <f>SUM(SUMIFS(gen_fuel!$T$1:$T$7186,gen_fuel!$A$1:$A$7186,E1597,gen_fuel!$U$1:$U$7186,disposition!A1597,gen_fuel!$N$1:$N$7186,{"HYC","WND","SUN"}))</f>
        <v>0</v>
      </c>
      <c r="Y1597" s="8">
        <f t="shared" si="24"/>
        <v>-8401</v>
      </c>
    </row>
    <row r="1598" spans="1:25" ht="51.75" x14ac:dyDescent="0.25">
      <c r="A1598">
        <v>2014</v>
      </c>
      <c r="B1598" s="17">
        <v>11451</v>
      </c>
      <c r="C1598" s="20" t="s">
        <v>81</v>
      </c>
      <c r="D1598" s="17">
        <v>7</v>
      </c>
      <c r="E1598" s="17">
        <v>10186</v>
      </c>
      <c r="F1598" s="20" t="s">
        <v>23</v>
      </c>
      <c r="G1598" s="20" t="s">
        <v>82</v>
      </c>
      <c r="H1598" s="20" t="s">
        <v>83</v>
      </c>
      <c r="I1598" s="22">
        <v>138689</v>
      </c>
      <c r="J1598" s="22">
        <v>190924</v>
      </c>
      <c r="K1598" s="22">
        <v>329613</v>
      </c>
      <c r="L1598" s="22">
        <v>0</v>
      </c>
      <c r="M1598" s="22">
        <v>328015</v>
      </c>
      <c r="N1598" s="22">
        <v>328015</v>
      </c>
      <c r="O1598" s="22">
        <v>0</v>
      </c>
      <c r="P1598" s="22">
        <v>1598</v>
      </c>
      <c r="Q1598" s="22">
        <v>0</v>
      </c>
      <c r="R1598" s="22">
        <v>0</v>
      </c>
      <c r="S1598" s="22">
        <v>329613</v>
      </c>
      <c r="T1598" s="22">
        <v>28</v>
      </c>
      <c r="U1598" s="20" t="s">
        <v>26</v>
      </c>
      <c r="V1598" s="20" t="s">
        <v>26</v>
      </c>
      <c r="W1598" t="s">
        <v>23</v>
      </c>
      <c r="X1598">
        <f>SUM(SUMIFS(gen_fuel!$T$1:$T$7186,gen_fuel!$A$1:$A$7186,E1598,gen_fuel!$U$1:$U$7186,disposition!A1598,gen_fuel!$N$1:$N$7186,{"HYC","WND","SUN"}))</f>
        <v>260336.34</v>
      </c>
      <c r="Y1598" s="8">
        <f t="shared" si="24"/>
        <v>449662.33999999997</v>
      </c>
    </row>
    <row r="1599" spans="1:25" ht="77.25" x14ac:dyDescent="0.25">
      <c r="A1599">
        <v>2014</v>
      </c>
      <c r="B1599" s="17">
        <v>55727</v>
      </c>
      <c r="C1599" s="20" t="s">
        <v>59</v>
      </c>
      <c r="D1599" s="17">
        <v>6</v>
      </c>
      <c r="E1599" s="17">
        <v>10187</v>
      </c>
      <c r="F1599" s="20" t="s">
        <v>50</v>
      </c>
      <c r="G1599" s="20" t="s">
        <v>84</v>
      </c>
      <c r="H1599" s="20" t="s">
        <v>61</v>
      </c>
      <c r="I1599" s="22">
        <v>26205</v>
      </c>
      <c r="J1599" s="22">
        <v>15330</v>
      </c>
      <c r="K1599" s="22">
        <v>41535</v>
      </c>
      <c r="L1599" s="22">
        <v>3788</v>
      </c>
      <c r="M1599" s="22">
        <v>32280</v>
      </c>
      <c r="N1599" s="22">
        <v>36068</v>
      </c>
      <c r="O1599" s="22">
        <v>0</v>
      </c>
      <c r="P1599" s="22">
        <v>5467</v>
      </c>
      <c r="Q1599" s="22" t="s">
        <v>30</v>
      </c>
      <c r="R1599" s="22">
        <v>0</v>
      </c>
      <c r="S1599" s="22">
        <v>41535</v>
      </c>
      <c r="T1599" s="22">
        <v>328</v>
      </c>
      <c r="U1599" s="20" t="s">
        <v>26</v>
      </c>
      <c r="V1599" s="20" t="s">
        <v>26</v>
      </c>
      <c r="W1599" t="s">
        <v>23</v>
      </c>
      <c r="X1599">
        <f>SUM(SUMIFS(gen_fuel!$T$1:$T$7186,gen_fuel!$A$1:$A$7186,E1599,gen_fuel!$U$1:$U$7186,disposition!A1599,gen_fuel!$N$1:$N$7186,{"HYC","WND","SUN"}))</f>
        <v>0</v>
      </c>
      <c r="Y1599" s="8">
        <f t="shared" si="24"/>
        <v>9863</v>
      </c>
    </row>
    <row r="1600" spans="1:25" ht="51.75" x14ac:dyDescent="0.25">
      <c r="A1600">
        <v>2014</v>
      </c>
      <c r="B1600" s="17">
        <v>4558</v>
      </c>
      <c r="C1600" s="20" t="s">
        <v>37</v>
      </c>
      <c r="D1600" s="17">
        <v>7</v>
      </c>
      <c r="E1600" s="17">
        <v>10188</v>
      </c>
      <c r="F1600" s="20" t="s">
        <v>23</v>
      </c>
      <c r="G1600" s="20" t="s">
        <v>85</v>
      </c>
      <c r="H1600" s="20" t="s">
        <v>29</v>
      </c>
      <c r="I1600" s="22">
        <v>47176</v>
      </c>
      <c r="J1600" s="22">
        <v>20665</v>
      </c>
      <c r="K1600" s="22">
        <v>67841</v>
      </c>
      <c r="L1600" s="22" t="s">
        <v>30</v>
      </c>
      <c r="M1600" s="22">
        <v>67841</v>
      </c>
      <c r="N1600" s="22">
        <v>67841</v>
      </c>
      <c r="O1600" s="22">
        <v>0</v>
      </c>
      <c r="P1600" s="22">
        <v>0</v>
      </c>
      <c r="Q1600" s="22" t="s">
        <v>30</v>
      </c>
      <c r="R1600" s="22">
        <v>0</v>
      </c>
      <c r="S1600" s="22">
        <v>67841</v>
      </c>
      <c r="T1600" s="22" t="s">
        <v>30</v>
      </c>
      <c r="U1600" s="20" t="s">
        <v>26</v>
      </c>
      <c r="V1600" s="20" t="s">
        <v>26</v>
      </c>
      <c r="W1600" t="s">
        <v>23</v>
      </c>
      <c r="X1600">
        <f>SUM(SUMIFS(gen_fuel!$T$1:$T$7186,gen_fuel!$A$1:$A$7186,E1600,gen_fuel!$U$1:$U$7186,disposition!A1600,gen_fuel!$N$1:$N$7186,{"HYC","WND","SUN"}))</f>
        <v>0</v>
      </c>
      <c r="Y1600" s="8">
        <f t="shared" si="24"/>
        <v>20665</v>
      </c>
    </row>
    <row r="1601" spans="1:25" ht="39" x14ac:dyDescent="0.25">
      <c r="A1601">
        <v>2014</v>
      </c>
      <c r="B1601" s="17">
        <v>3453</v>
      </c>
      <c r="C1601" s="20" t="s">
        <v>86</v>
      </c>
      <c r="D1601" s="17">
        <v>7</v>
      </c>
      <c r="E1601" s="17">
        <v>10194</v>
      </c>
      <c r="F1601" s="20" t="s">
        <v>23</v>
      </c>
      <c r="G1601" s="20" t="s">
        <v>87</v>
      </c>
      <c r="H1601" s="20" t="s">
        <v>64</v>
      </c>
      <c r="I1601" s="22">
        <v>101765</v>
      </c>
      <c r="J1601" s="22">
        <v>8371</v>
      </c>
      <c r="K1601" s="22">
        <v>110136</v>
      </c>
      <c r="L1601" s="22">
        <v>0</v>
      </c>
      <c r="M1601" s="22">
        <v>110136</v>
      </c>
      <c r="N1601" s="22">
        <v>110136</v>
      </c>
      <c r="O1601" s="22">
        <v>0</v>
      </c>
      <c r="P1601" s="22">
        <v>0</v>
      </c>
      <c r="Q1601" s="22">
        <v>0</v>
      </c>
      <c r="R1601" s="22">
        <v>0</v>
      </c>
      <c r="S1601" s="22">
        <v>110136</v>
      </c>
      <c r="T1601" s="22" t="s">
        <v>30</v>
      </c>
      <c r="U1601" s="20" t="s">
        <v>26</v>
      </c>
      <c r="V1601" s="20" t="s">
        <v>26</v>
      </c>
      <c r="W1601" t="s">
        <v>23</v>
      </c>
      <c r="X1601">
        <f>SUM(SUMIFS(gen_fuel!$T$1:$T$7186,gen_fuel!$A$1:$A$7186,E1601,gen_fuel!$U$1:$U$7186,disposition!A1601,gen_fuel!$N$1:$N$7186,{"HYC","WND","SUN"}))</f>
        <v>0</v>
      </c>
      <c r="Y1601" s="8">
        <f t="shared" si="24"/>
        <v>8371</v>
      </c>
    </row>
    <row r="1602" spans="1:25" ht="64.5" x14ac:dyDescent="0.25">
      <c r="A1602">
        <v>2014</v>
      </c>
      <c r="B1602" s="17">
        <v>50122</v>
      </c>
      <c r="C1602" s="20" t="s">
        <v>88</v>
      </c>
      <c r="D1602" s="17">
        <v>7</v>
      </c>
      <c r="E1602" s="17">
        <v>10195</v>
      </c>
      <c r="F1602" s="20" t="s">
        <v>23</v>
      </c>
      <c r="G1602" s="20" t="s">
        <v>89</v>
      </c>
      <c r="H1602" s="20" t="s">
        <v>90</v>
      </c>
      <c r="I1602" s="22">
        <v>162661</v>
      </c>
      <c r="J1602" s="22">
        <v>6149</v>
      </c>
      <c r="K1602" s="22">
        <v>168810</v>
      </c>
      <c r="L1602" s="22">
        <v>0</v>
      </c>
      <c r="M1602" s="22">
        <v>163745</v>
      </c>
      <c r="N1602" s="22">
        <v>163745</v>
      </c>
      <c r="O1602" s="22">
        <v>0</v>
      </c>
      <c r="P1602" s="22">
        <v>5065</v>
      </c>
      <c r="Q1602" s="22">
        <v>0</v>
      </c>
      <c r="R1602" s="22">
        <v>0</v>
      </c>
      <c r="S1602" s="22">
        <v>168810</v>
      </c>
      <c r="T1602" s="22">
        <v>150</v>
      </c>
      <c r="U1602" s="20" t="s">
        <v>26</v>
      </c>
      <c r="V1602" s="20" t="s">
        <v>26</v>
      </c>
      <c r="W1602" t="s">
        <v>23</v>
      </c>
      <c r="X1602">
        <f>SUM(SUMIFS(gen_fuel!$T$1:$T$7186,gen_fuel!$A$1:$A$7186,E1602,gen_fuel!$U$1:$U$7186,disposition!A1602,gen_fuel!$N$1:$N$7186,{"HYC","WND","SUN"}))</f>
        <v>0</v>
      </c>
      <c r="Y1602" s="8">
        <f t="shared" si="24"/>
        <v>1084</v>
      </c>
    </row>
    <row r="1603" spans="1:25" ht="51.75" x14ac:dyDescent="0.25">
      <c r="A1603">
        <v>2014</v>
      </c>
      <c r="B1603" s="17">
        <v>9436</v>
      </c>
      <c r="C1603" s="20" t="s">
        <v>91</v>
      </c>
      <c r="D1603" s="17">
        <v>7</v>
      </c>
      <c r="E1603" s="17">
        <v>10198</v>
      </c>
      <c r="F1603" s="20" t="s">
        <v>23</v>
      </c>
      <c r="G1603" s="20" t="s">
        <v>92</v>
      </c>
      <c r="H1603" s="20" t="s">
        <v>25</v>
      </c>
      <c r="I1603" s="22">
        <v>88262</v>
      </c>
      <c r="J1603" s="22">
        <v>67685</v>
      </c>
      <c r="K1603" s="22">
        <v>155947</v>
      </c>
      <c r="L1603" s="22">
        <v>0</v>
      </c>
      <c r="M1603" s="22">
        <v>155947</v>
      </c>
      <c r="N1603" s="22">
        <v>155947</v>
      </c>
      <c r="O1603" s="22">
        <v>0</v>
      </c>
      <c r="P1603" s="22">
        <v>0</v>
      </c>
      <c r="Q1603" s="22">
        <v>0</v>
      </c>
      <c r="R1603" s="22">
        <v>0</v>
      </c>
      <c r="S1603" s="22">
        <v>155947</v>
      </c>
      <c r="T1603" s="22" t="s">
        <v>30</v>
      </c>
      <c r="U1603" s="20" t="s">
        <v>26</v>
      </c>
      <c r="V1603" s="20" t="s">
        <v>26</v>
      </c>
      <c r="W1603" t="s">
        <v>23</v>
      </c>
      <c r="X1603">
        <f>SUM(SUMIFS(gen_fuel!$T$1:$T$7186,gen_fuel!$A$1:$A$7186,E1603,gen_fuel!$U$1:$U$7186,disposition!A1603,gen_fuel!$N$1:$N$7186,{"HYC","WND","SUN"}))</f>
        <v>0</v>
      </c>
      <c r="Y1603" s="8">
        <f t="shared" ref="Y1603:Y1666" si="25">SUM(J1603,X1603)-SUM(O1603:R1603)</f>
        <v>67685</v>
      </c>
    </row>
    <row r="1604" spans="1:25" ht="64.5" x14ac:dyDescent="0.25">
      <c r="A1604">
        <v>2014</v>
      </c>
      <c r="B1604" s="17">
        <v>9686</v>
      </c>
      <c r="C1604" s="20" t="s">
        <v>93</v>
      </c>
      <c r="D1604" s="17">
        <v>7</v>
      </c>
      <c r="E1604" s="17">
        <v>10202</v>
      </c>
      <c r="F1604" s="20" t="s">
        <v>23</v>
      </c>
      <c r="G1604" s="20" t="s">
        <v>94</v>
      </c>
      <c r="H1604" s="20" t="s">
        <v>29</v>
      </c>
      <c r="I1604" s="22">
        <v>677242</v>
      </c>
      <c r="J1604" s="22">
        <v>19291</v>
      </c>
      <c r="K1604" s="22">
        <v>696533</v>
      </c>
      <c r="L1604" s="22">
        <v>0</v>
      </c>
      <c r="M1604" s="22">
        <v>685173</v>
      </c>
      <c r="N1604" s="22">
        <v>685173</v>
      </c>
      <c r="O1604" s="22">
        <v>0</v>
      </c>
      <c r="P1604" s="22">
        <v>11360</v>
      </c>
      <c r="Q1604" s="22">
        <v>0</v>
      </c>
      <c r="R1604" s="22">
        <v>0</v>
      </c>
      <c r="S1604" s="22">
        <v>696533</v>
      </c>
      <c r="T1604" s="22">
        <v>501</v>
      </c>
      <c r="U1604" s="20" t="s">
        <v>26</v>
      </c>
      <c r="V1604" s="20" t="s">
        <v>26</v>
      </c>
      <c r="W1604" t="s">
        <v>23</v>
      </c>
      <c r="X1604">
        <f>SUM(SUMIFS(gen_fuel!$T$1:$T$7186,gen_fuel!$A$1:$A$7186,E1604,gen_fuel!$U$1:$U$7186,disposition!A1604,gen_fuel!$N$1:$N$7186,{"HYC","WND","SUN"}))</f>
        <v>0</v>
      </c>
      <c r="Y1604" s="8">
        <f t="shared" si="25"/>
        <v>7931</v>
      </c>
    </row>
    <row r="1605" spans="1:25" ht="51.75" x14ac:dyDescent="0.25">
      <c r="A1605">
        <v>2014</v>
      </c>
      <c r="B1605" s="17">
        <v>3102</v>
      </c>
      <c r="C1605" s="20" t="s">
        <v>95</v>
      </c>
      <c r="D1605" s="17">
        <v>7</v>
      </c>
      <c r="E1605" s="17">
        <v>10204</v>
      </c>
      <c r="F1605" s="20" t="s">
        <v>23</v>
      </c>
      <c r="G1605" s="20" t="s">
        <v>96</v>
      </c>
      <c r="H1605" s="20" t="s">
        <v>29</v>
      </c>
      <c r="I1605" s="22">
        <v>234773</v>
      </c>
      <c r="J1605" s="22">
        <v>31336</v>
      </c>
      <c r="K1605" s="22">
        <v>266109</v>
      </c>
      <c r="L1605" s="22">
        <v>9384</v>
      </c>
      <c r="M1605" s="22">
        <v>228481</v>
      </c>
      <c r="N1605" s="22">
        <v>237865</v>
      </c>
      <c r="O1605" s="22">
        <v>0</v>
      </c>
      <c r="P1605" s="22">
        <v>28244</v>
      </c>
      <c r="Q1605" s="22" t="s">
        <v>30</v>
      </c>
      <c r="R1605" s="22">
        <v>0</v>
      </c>
      <c r="S1605" s="22">
        <v>266109</v>
      </c>
      <c r="T1605" s="22">
        <v>863</v>
      </c>
      <c r="U1605" s="20" t="s">
        <v>97</v>
      </c>
      <c r="V1605" s="20" t="s">
        <v>26</v>
      </c>
      <c r="W1605" t="s">
        <v>23</v>
      </c>
      <c r="X1605">
        <f>SUM(SUMIFS(gen_fuel!$T$1:$T$7186,gen_fuel!$A$1:$A$7186,E1605,gen_fuel!$U$1:$U$7186,disposition!A1605,gen_fuel!$N$1:$N$7186,{"HYC","WND","SUN"}))</f>
        <v>0</v>
      </c>
      <c r="Y1605" s="8">
        <f t="shared" si="25"/>
        <v>3092</v>
      </c>
    </row>
    <row r="1606" spans="1:25" ht="153.75" x14ac:dyDescent="0.25">
      <c r="A1606">
        <v>2014</v>
      </c>
      <c r="B1606" s="17">
        <v>55867</v>
      </c>
      <c r="C1606" s="20" t="s">
        <v>98</v>
      </c>
      <c r="D1606" s="17">
        <v>7</v>
      </c>
      <c r="E1606" s="17">
        <v>10208</v>
      </c>
      <c r="F1606" s="20" t="s">
        <v>23</v>
      </c>
      <c r="G1606" s="20" t="s">
        <v>99</v>
      </c>
      <c r="H1606" s="20" t="s">
        <v>49</v>
      </c>
      <c r="I1606" s="22">
        <v>562244</v>
      </c>
      <c r="J1606" s="22">
        <v>210078</v>
      </c>
      <c r="K1606" s="22">
        <v>772322</v>
      </c>
      <c r="L1606" s="22">
        <v>16867</v>
      </c>
      <c r="M1606" s="22">
        <v>755425</v>
      </c>
      <c r="N1606" s="22">
        <v>772292</v>
      </c>
      <c r="O1606" s="22">
        <v>0</v>
      </c>
      <c r="P1606" s="22">
        <v>0</v>
      </c>
      <c r="Q1606" s="22">
        <v>0</v>
      </c>
      <c r="R1606" s="22">
        <v>30</v>
      </c>
      <c r="S1606" s="22">
        <v>772322</v>
      </c>
      <c r="T1606" s="22" t="s">
        <v>30</v>
      </c>
      <c r="U1606" s="20" t="s">
        <v>26</v>
      </c>
      <c r="V1606" s="20" t="s">
        <v>100</v>
      </c>
      <c r="W1606" t="s">
        <v>23</v>
      </c>
      <c r="X1606">
        <f>SUM(SUMIFS(gen_fuel!$T$1:$T$7186,gen_fuel!$A$1:$A$7186,E1606,gen_fuel!$U$1:$U$7186,disposition!A1606,gen_fuel!$N$1:$N$7186,{"HYC","WND","SUN"}))</f>
        <v>0</v>
      </c>
      <c r="Y1606" s="8">
        <f t="shared" si="25"/>
        <v>210048</v>
      </c>
    </row>
    <row r="1607" spans="1:25" ht="51.75" x14ac:dyDescent="0.25">
      <c r="A1607">
        <v>2014</v>
      </c>
      <c r="B1607" s="17">
        <v>57356</v>
      </c>
      <c r="C1607" s="20" t="s">
        <v>101</v>
      </c>
      <c r="D1607" s="17">
        <v>7</v>
      </c>
      <c r="E1607" s="17">
        <v>10216</v>
      </c>
      <c r="F1607" s="20" t="s">
        <v>23</v>
      </c>
      <c r="G1607" s="20" t="s">
        <v>102</v>
      </c>
      <c r="H1607" s="20" t="s">
        <v>103</v>
      </c>
      <c r="I1607" s="22">
        <v>347937</v>
      </c>
      <c r="J1607" s="22">
        <v>19833</v>
      </c>
      <c r="K1607" s="22">
        <v>367770</v>
      </c>
      <c r="L1607" s="22">
        <v>0</v>
      </c>
      <c r="M1607" s="22">
        <v>355280</v>
      </c>
      <c r="N1607" s="22">
        <v>355280</v>
      </c>
      <c r="O1607" s="22">
        <v>0</v>
      </c>
      <c r="P1607" s="22">
        <v>11305</v>
      </c>
      <c r="Q1607" s="22">
        <v>0</v>
      </c>
      <c r="R1607" s="22">
        <v>1185</v>
      </c>
      <c r="S1607" s="22">
        <v>367770</v>
      </c>
      <c r="T1607" s="22">
        <v>352</v>
      </c>
      <c r="U1607" s="20" t="s">
        <v>104</v>
      </c>
      <c r="V1607" s="20" t="s">
        <v>105</v>
      </c>
      <c r="W1607" t="s">
        <v>23</v>
      </c>
      <c r="X1607">
        <f>SUM(SUMIFS(gen_fuel!$T$1:$T$7186,gen_fuel!$A$1:$A$7186,E1607,gen_fuel!$U$1:$U$7186,disposition!A1607,gen_fuel!$N$1:$N$7186,{"HYC","WND","SUN"}))</f>
        <v>0</v>
      </c>
      <c r="Y1607" s="8">
        <f t="shared" si="25"/>
        <v>7343</v>
      </c>
    </row>
    <row r="1608" spans="1:25" ht="39" x14ac:dyDescent="0.25">
      <c r="A1608">
        <v>2014</v>
      </c>
      <c r="B1608" s="17">
        <v>109</v>
      </c>
      <c r="C1608" s="20" t="s">
        <v>106</v>
      </c>
      <c r="D1608" s="17">
        <v>7</v>
      </c>
      <c r="E1608" s="17">
        <v>10223</v>
      </c>
      <c r="F1608" s="20" t="s">
        <v>23</v>
      </c>
      <c r="G1608" s="20" t="s">
        <v>107</v>
      </c>
      <c r="H1608" s="20" t="s">
        <v>108</v>
      </c>
      <c r="I1608" s="22">
        <v>341</v>
      </c>
      <c r="J1608" s="22">
        <v>0</v>
      </c>
      <c r="K1608" s="22">
        <v>341</v>
      </c>
      <c r="L1608" s="22">
        <v>0</v>
      </c>
      <c r="M1608" s="22">
        <v>341</v>
      </c>
      <c r="N1608" s="22">
        <v>341</v>
      </c>
      <c r="O1608" s="22">
        <v>0</v>
      </c>
      <c r="P1608" s="22">
        <v>0</v>
      </c>
      <c r="Q1608" s="22">
        <v>0</v>
      </c>
      <c r="R1608" s="22">
        <v>0</v>
      </c>
      <c r="S1608" s="22">
        <v>341</v>
      </c>
      <c r="T1608" s="22" t="s">
        <v>30</v>
      </c>
      <c r="U1608" s="20" t="s">
        <v>26</v>
      </c>
      <c r="V1608" s="20" t="s">
        <v>26</v>
      </c>
      <c r="W1608" t="s">
        <v>23</v>
      </c>
      <c r="X1608">
        <f>SUM(SUMIFS(gen_fuel!$T$1:$T$7186,gen_fuel!$A$1:$A$7186,E1608,gen_fuel!$U$1:$U$7186,disposition!A1608,gen_fuel!$N$1:$N$7186,{"HYC","WND","SUN"}))</f>
        <v>0</v>
      </c>
      <c r="Y1608" s="8">
        <f t="shared" si="25"/>
        <v>0</v>
      </c>
    </row>
    <row r="1609" spans="1:25" ht="51.75" x14ac:dyDescent="0.25">
      <c r="A1609">
        <v>2014</v>
      </c>
      <c r="B1609" s="17">
        <v>12311</v>
      </c>
      <c r="C1609" s="20" t="s">
        <v>109</v>
      </c>
      <c r="D1609" s="17">
        <v>7</v>
      </c>
      <c r="E1609" s="17">
        <v>10224</v>
      </c>
      <c r="F1609" s="20" t="s">
        <v>23</v>
      </c>
      <c r="G1609" s="20" t="s">
        <v>110</v>
      </c>
      <c r="H1609" s="20" t="s">
        <v>58</v>
      </c>
      <c r="I1609" s="22">
        <v>30405</v>
      </c>
      <c r="J1609" s="22">
        <v>110617</v>
      </c>
      <c r="K1609" s="22">
        <v>141022</v>
      </c>
      <c r="L1609" s="22">
        <v>0</v>
      </c>
      <c r="M1609" s="22">
        <v>141022</v>
      </c>
      <c r="N1609" s="22">
        <v>141022</v>
      </c>
      <c r="O1609" s="22">
        <v>0</v>
      </c>
      <c r="P1609" s="22">
        <v>0</v>
      </c>
      <c r="Q1609" s="22">
        <v>0</v>
      </c>
      <c r="R1609" s="22">
        <v>0</v>
      </c>
      <c r="S1609" s="22">
        <v>141022</v>
      </c>
      <c r="T1609" s="22" t="s">
        <v>30</v>
      </c>
      <c r="U1609" s="20" t="s">
        <v>26</v>
      </c>
      <c r="V1609" s="20" t="s">
        <v>26</v>
      </c>
      <c r="W1609" t="s">
        <v>23</v>
      </c>
      <c r="X1609">
        <f>SUM(SUMIFS(gen_fuel!$T$1:$T$7186,gen_fuel!$A$1:$A$7186,E1609,gen_fuel!$U$1:$U$7186,disposition!A1609,gen_fuel!$N$1:$N$7186,{"HYC","WND","SUN"}))</f>
        <v>0</v>
      </c>
      <c r="Y1609" s="8">
        <f t="shared" si="25"/>
        <v>110617</v>
      </c>
    </row>
    <row r="1610" spans="1:25" ht="39" x14ac:dyDescent="0.25">
      <c r="A1610">
        <v>2014</v>
      </c>
      <c r="B1610" s="17">
        <v>50133</v>
      </c>
      <c r="C1610" s="20" t="s">
        <v>111</v>
      </c>
      <c r="D1610" s="17">
        <v>7</v>
      </c>
      <c r="E1610" s="17">
        <v>10233</v>
      </c>
      <c r="F1610" s="20" t="s">
        <v>23</v>
      </c>
      <c r="G1610" s="20" t="s">
        <v>112</v>
      </c>
      <c r="H1610" s="20" t="s">
        <v>90</v>
      </c>
      <c r="I1610" s="22">
        <v>437540</v>
      </c>
      <c r="J1610" s="22">
        <v>16001</v>
      </c>
      <c r="K1610" s="22">
        <v>453541</v>
      </c>
      <c r="L1610" s="22">
        <v>0</v>
      </c>
      <c r="M1610" s="22">
        <v>442230</v>
      </c>
      <c r="N1610" s="22">
        <v>442230</v>
      </c>
      <c r="O1610" s="22">
        <v>0</v>
      </c>
      <c r="P1610" s="22">
        <v>11311</v>
      </c>
      <c r="Q1610" s="22">
        <v>0</v>
      </c>
      <c r="R1610" s="22">
        <v>0</v>
      </c>
      <c r="S1610" s="22">
        <v>453541</v>
      </c>
      <c r="T1610" s="22">
        <v>445</v>
      </c>
      <c r="U1610" s="20" t="s">
        <v>26</v>
      </c>
      <c r="V1610" s="20" t="s">
        <v>26</v>
      </c>
      <c r="W1610" t="s">
        <v>23</v>
      </c>
      <c r="X1610">
        <f>SUM(SUMIFS(gen_fuel!$T$1:$T$7186,gen_fuel!$A$1:$A$7186,E1610,gen_fuel!$U$1:$U$7186,disposition!A1610,gen_fuel!$N$1:$N$7186,{"HYC","WND","SUN"}))</f>
        <v>0</v>
      </c>
      <c r="Y1610" s="8">
        <f t="shared" si="25"/>
        <v>4690</v>
      </c>
    </row>
    <row r="1611" spans="1:25" ht="39" x14ac:dyDescent="0.25">
      <c r="A1611">
        <v>2014</v>
      </c>
      <c r="B1611" s="17">
        <v>55965</v>
      </c>
      <c r="C1611" s="20" t="s">
        <v>113</v>
      </c>
      <c r="D1611" s="17">
        <v>7</v>
      </c>
      <c r="E1611" s="17">
        <v>10234</v>
      </c>
      <c r="F1611" s="20" t="s">
        <v>23</v>
      </c>
      <c r="G1611" s="20" t="s">
        <v>114</v>
      </c>
      <c r="H1611" s="20" t="s">
        <v>115</v>
      </c>
      <c r="I1611" s="22">
        <v>271471</v>
      </c>
      <c r="J1611" s="22">
        <v>446672</v>
      </c>
      <c r="K1611" s="22">
        <v>718143</v>
      </c>
      <c r="L1611" s="22">
        <v>0</v>
      </c>
      <c r="M1611" s="22">
        <v>718143</v>
      </c>
      <c r="N1611" s="22">
        <v>718143</v>
      </c>
      <c r="O1611" s="22">
        <v>0</v>
      </c>
      <c r="P1611" s="22">
        <v>0</v>
      </c>
      <c r="Q1611" s="22">
        <v>0</v>
      </c>
      <c r="R1611" s="22">
        <v>0</v>
      </c>
      <c r="S1611" s="22">
        <v>718143</v>
      </c>
      <c r="T1611" s="22" t="s">
        <v>30</v>
      </c>
      <c r="U1611" s="20" t="s">
        <v>26</v>
      </c>
      <c r="V1611" s="20" t="s">
        <v>26</v>
      </c>
      <c r="W1611" t="s">
        <v>23</v>
      </c>
      <c r="X1611">
        <f>SUM(SUMIFS(gen_fuel!$T$1:$T$7186,gen_fuel!$A$1:$A$7186,E1611,gen_fuel!$U$1:$U$7186,disposition!A1611,gen_fuel!$N$1:$N$7186,{"HYC","WND","SUN"}))</f>
        <v>0</v>
      </c>
      <c r="Y1611" s="8">
        <f t="shared" si="25"/>
        <v>446672</v>
      </c>
    </row>
    <row r="1612" spans="1:25" ht="90" x14ac:dyDescent="0.25">
      <c r="A1612">
        <v>2014</v>
      </c>
      <c r="B1612" s="17">
        <v>3432</v>
      </c>
      <c r="C1612" s="20" t="s">
        <v>116</v>
      </c>
      <c r="D1612" s="17">
        <v>7</v>
      </c>
      <c r="E1612" s="17">
        <v>10243</v>
      </c>
      <c r="F1612" s="20" t="s">
        <v>23</v>
      </c>
      <c r="G1612" s="20" t="s">
        <v>116</v>
      </c>
      <c r="H1612" s="20" t="s">
        <v>61</v>
      </c>
      <c r="I1612" s="22">
        <v>262874</v>
      </c>
      <c r="J1612" s="22">
        <v>0</v>
      </c>
      <c r="K1612" s="22">
        <v>262874</v>
      </c>
      <c r="L1612" s="22">
        <v>0</v>
      </c>
      <c r="M1612" s="22">
        <v>218513</v>
      </c>
      <c r="N1612" s="22">
        <v>218513</v>
      </c>
      <c r="O1612" s="22">
        <v>0</v>
      </c>
      <c r="P1612" s="22">
        <v>0</v>
      </c>
      <c r="Q1612" s="22">
        <v>0</v>
      </c>
      <c r="R1612" s="22">
        <v>44361</v>
      </c>
      <c r="S1612" s="22">
        <v>262874</v>
      </c>
      <c r="T1612" s="22" t="s">
        <v>30</v>
      </c>
      <c r="U1612" s="20" t="s">
        <v>117</v>
      </c>
      <c r="V1612" s="20" t="s">
        <v>118</v>
      </c>
      <c r="W1612" t="s">
        <v>23</v>
      </c>
      <c r="X1612">
        <f>SUM(SUMIFS(gen_fuel!$T$1:$T$7186,gen_fuel!$A$1:$A$7186,E1612,gen_fuel!$U$1:$U$7186,disposition!A1612,gen_fuel!$N$1:$N$7186,{"HYC","WND","SUN"}))</f>
        <v>0</v>
      </c>
      <c r="Y1612" s="8">
        <f t="shared" si="25"/>
        <v>-44361</v>
      </c>
    </row>
    <row r="1613" spans="1:25" ht="64.5" x14ac:dyDescent="0.25">
      <c r="A1613">
        <v>2014</v>
      </c>
      <c r="B1613" s="17">
        <v>54880</v>
      </c>
      <c r="C1613" s="20" t="s">
        <v>119</v>
      </c>
      <c r="D1613" s="17">
        <v>7</v>
      </c>
      <c r="E1613" s="17">
        <v>10244</v>
      </c>
      <c r="F1613" s="20" t="s">
        <v>23</v>
      </c>
      <c r="G1613" s="20" t="s">
        <v>120</v>
      </c>
      <c r="H1613" s="20" t="s">
        <v>121</v>
      </c>
      <c r="I1613" s="22">
        <v>462418</v>
      </c>
      <c r="J1613" s="22">
        <v>145749</v>
      </c>
      <c r="K1613" s="22">
        <v>608167</v>
      </c>
      <c r="L1613" s="22">
        <v>0</v>
      </c>
      <c r="M1613" s="22">
        <v>608167</v>
      </c>
      <c r="N1613" s="22">
        <v>608167</v>
      </c>
      <c r="O1613" s="22">
        <v>0</v>
      </c>
      <c r="P1613" s="22">
        <v>0</v>
      </c>
      <c r="Q1613" s="22">
        <v>0</v>
      </c>
      <c r="R1613" s="22">
        <v>0</v>
      </c>
      <c r="S1613" s="22">
        <v>608167</v>
      </c>
      <c r="T1613" s="22" t="s">
        <v>30</v>
      </c>
      <c r="U1613" s="20" t="s">
        <v>122</v>
      </c>
      <c r="V1613" s="20" t="s">
        <v>26</v>
      </c>
      <c r="W1613" t="s">
        <v>23</v>
      </c>
      <c r="X1613">
        <f>SUM(SUMIFS(gen_fuel!$T$1:$T$7186,gen_fuel!$A$1:$A$7186,E1613,gen_fuel!$U$1:$U$7186,disposition!A1613,gen_fuel!$N$1:$N$7186,{"HYC","WND","SUN"}))</f>
        <v>0</v>
      </c>
      <c r="Y1613" s="8">
        <f t="shared" si="25"/>
        <v>145749</v>
      </c>
    </row>
    <row r="1614" spans="1:25" ht="115.5" x14ac:dyDescent="0.25">
      <c r="A1614">
        <v>2014</v>
      </c>
      <c r="B1614" s="17">
        <v>56147</v>
      </c>
      <c r="C1614" s="20" t="s">
        <v>123</v>
      </c>
      <c r="D1614" s="17">
        <v>7</v>
      </c>
      <c r="E1614" s="17">
        <v>10245</v>
      </c>
      <c r="F1614" s="20" t="s">
        <v>23</v>
      </c>
      <c r="G1614" s="20" t="s">
        <v>124</v>
      </c>
      <c r="H1614" s="20" t="s">
        <v>125</v>
      </c>
      <c r="I1614" s="22">
        <v>595068</v>
      </c>
      <c r="J1614" s="22">
        <v>845661</v>
      </c>
      <c r="K1614" s="22">
        <v>1440729</v>
      </c>
      <c r="L1614" s="22">
        <v>47134</v>
      </c>
      <c r="M1614" s="22">
        <v>1393595</v>
      </c>
      <c r="N1614" s="22">
        <v>1440729</v>
      </c>
      <c r="O1614" s="22">
        <v>0</v>
      </c>
      <c r="P1614" s="22">
        <v>0</v>
      </c>
      <c r="Q1614" s="22">
        <v>0</v>
      </c>
      <c r="R1614" s="22">
        <v>0</v>
      </c>
      <c r="S1614" s="22">
        <v>1440729</v>
      </c>
      <c r="T1614" s="22" t="s">
        <v>30</v>
      </c>
      <c r="U1614" s="20" t="s">
        <v>126</v>
      </c>
      <c r="V1614" s="20" t="s">
        <v>26</v>
      </c>
      <c r="W1614" t="s">
        <v>23</v>
      </c>
      <c r="X1614">
        <f>SUM(SUMIFS(gen_fuel!$T$1:$T$7186,gen_fuel!$A$1:$A$7186,E1614,gen_fuel!$U$1:$U$7186,disposition!A1614,gen_fuel!$N$1:$N$7186,{"HYC","WND","SUN"}))</f>
        <v>0</v>
      </c>
      <c r="Y1614" s="8">
        <f t="shared" si="25"/>
        <v>845661</v>
      </c>
    </row>
    <row r="1615" spans="1:25" ht="64.5" x14ac:dyDescent="0.25">
      <c r="A1615">
        <v>2014</v>
      </c>
      <c r="B1615" s="17">
        <v>55849</v>
      </c>
      <c r="C1615" s="20" t="s">
        <v>127</v>
      </c>
      <c r="D1615" s="17">
        <v>7</v>
      </c>
      <c r="E1615" s="17">
        <v>10252</v>
      </c>
      <c r="F1615" s="20" t="s">
        <v>23</v>
      </c>
      <c r="G1615" s="20" t="s">
        <v>128</v>
      </c>
      <c r="H1615" s="20" t="s">
        <v>129</v>
      </c>
      <c r="I1615" s="22">
        <v>298843</v>
      </c>
      <c r="J1615" s="22">
        <v>369722</v>
      </c>
      <c r="K1615" s="22">
        <v>668565</v>
      </c>
      <c r="L1615" s="22">
        <v>0</v>
      </c>
      <c r="M1615" s="22">
        <v>369722</v>
      </c>
      <c r="N1615" s="22">
        <v>369722</v>
      </c>
      <c r="O1615" s="22">
        <v>0</v>
      </c>
      <c r="P1615" s="22">
        <v>298843</v>
      </c>
      <c r="Q1615" s="22">
        <v>0</v>
      </c>
      <c r="R1615" s="22">
        <v>0</v>
      </c>
      <c r="S1615" s="22">
        <v>668565</v>
      </c>
      <c r="T1615" s="22">
        <v>14843</v>
      </c>
      <c r="U1615" s="20" t="s">
        <v>26</v>
      </c>
      <c r="V1615" s="20" t="s">
        <v>26</v>
      </c>
      <c r="W1615" t="s">
        <v>23</v>
      </c>
      <c r="X1615">
        <f>SUM(SUMIFS(gen_fuel!$T$1:$T$7186,gen_fuel!$A$1:$A$7186,E1615,gen_fuel!$U$1:$U$7186,disposition!A1615,gen_fuel!$N$1:$N$7186,{"HYC","WND","SUN"}))</f>
        <v>0</v>
      </c>
      <c r="Y1615" s="8">
        <f t="shared" si="25"/>
        <v>70879</v>
      </c>
    </row>
    <row r="1616" spans="1:25" ht="102.75" x14ac:dyDescent="0.25">
      <c r="A1616">
        <v>2014</v>
      </c>
      <c r="B1616" s="17">
        <v>29925</v>
      </c>
      <c r="C1616" s="20" t="s">
        <v>130</v>
      </c>
      <c r="D1616" s="17">
        <v>7</v>
      </c>
      <c r="E1616" s="17">
        <v>10261</v>
      </c>
      <c r="F1616" s="20" t="s">
        <v>23</v>
      </c>
      <c r="G1616" s="20" t="s">
        <v>131</v>
      </c>
      <c r="H1616" s="20" t="s">
        <v>61</v>
      </c>
      <c r="I1616" s="22">
        <v>168013</v>
      </c>
      <c r="J1616" s="22">
        <v>107777</v>
      </c>
      <c r="K1616" s="22">
        <v>275790</v>
      </c>
      <c r="L1616" s="22">
        <v>107777</v>
      </c>
      <c r="M1616" s="22">
        <v>168013</v>
      </c>
      <c r="N1616" s="22">
        <v>275790</v>
      </c>
      <c r="O1616" s="22">
        <v>0</v>
      </c>
      <c r="P1616" s="22">
        <v>0</v>
      </c>
      <c r="Q1616" s="22">
        <v>0</v>
      </c>
      <c r="R1616" s="22">
        <v>0</v>
      </c>
      <c r="S1616" s="22">
        <v>275790</v>
      </c>
      <c r="T1616" s="22" t="s">
        <v>30</v>
      </c>
      <c r="U1616" s="20" t="s">
        <v>132</v>
      </c>
      <c r="V1616" s="20" t="s">
        <v>26</v>
      </c>
      <c r="W1616" t="s">
        <v>23</v>
      </c>
      <c r="X1616">
        <f>SUM(SUMIFS(gen_fuel!$T$1:$T$7186,gen_fuel!$A$1:$A$7186,E1616,gen_fuel!$U$1:$U$7186,disposition!A1616,gen_fuel!$N$1:$N$7186,{"HYC","WND","SUN"}))</f>
        <v>0</v>
      </c>
      <c r="Y1616" s="8">
        <f t="shared" si="25"/>
        <v>107777</v>
      </c>
    </row>
    <row r="1617" spans="1:25" ht="39" x14ac:dyDescent="0.25">
      <c r="A1617">
        <v>2014</v>
      </c>
      <c r="B1617" s="17">
        <v>3662</v>
      </c>
      <c r="C1617" s="20" t="s">
        <v>133</v>
      </c>
      <c r="D1617" s="17">
        <v>7</v>
      </c>
      <c r="E1617" s="17">
        <v>10275</v>
      </c>
      <c r="F1617" s="20" t="s">
        <v>23</v>
      </c>
      <c r="G1617" s="20" t="s">
        <v>134</v>
      </c>
      <c r="H1617" s="20" t="s">
        <v>29</v>
      </c>
      <c r="I1617" s="22">
        <v>60351</v>
      </c>
      <c r="J1617" s="22">
        <v>14645</v>
      </c>
      <c r="K1617" s="22">
        <v>74996</v>
      </c>
      <c r="L1617" s="22">
        <v>0</v>
      </c>
      <c r="M1617" s="22">
        <v>74996</v>
      </c>
      <c r="N1617" s="22">
        <v>74996</v>
      </c>
      <c r="O1617" s="22">
        <v>0</v>
      </c>
      <c r="P1617" s="22">
        <v>0</v>
      </c>
      <c r="Q1617" s="22">
        <v>0</v>
      </c>
      <c r="R1617" s="22">
        <v>0</v>
      </c>
      <c r="S1617" s="22">
        <v>74996</v>
      </c>
      <c r="T1617" s="22" t="s">
        <v>30</v>
      </c>
      <c r="U1617" s="20" t="s">
        <v>26</v>
      </c>
      <c r="V1617" s="20" t="s">
        <v>26</v>
      </c>
      <c r="W1617" t="s">
        <v>23</v>
      </c>
      <c r="X1617">
        <f>SUM(SUMIFS(gen_fuel!$T$1:$T$7186,gen_fuel!$A$1:$A$7186,E1617,gen_fuel!$U$1:$U$7186,disposition!A1617,gen_fuel!$N$1:$N$7186,{"HYC","WND","SUN"}))</f>
        <v>0</v>
      </c>
      <c r="Y1617" s="8">
        <f t="shared" si="25"/>
        <v>14645</v>
      </c>
    </row>
    <row r="1618" spans="1:25" ht="102.75" x14ac:dyDescent="0.25">
      <c r="A1618">
        <v>2014</v>
      </c>
      <c r="B1618" s="17">
        <v>327</v>
      </c>
      <c r="C1618" s="20" t="s">
        <v>135</v>
      </c>
      <c r="D1618" s="17">
        <v>7</v>
      </c>
      <c r="E1618" s="17">
        <v>10298</v>
      </c>
      <c r="F1618" s="20" t="s">
        <v>23</v>
      </c>
      <c r="G1618" s="20" t="s">
        <v>136</v>
      </c>
      <c r="H1618" s="20" t="s">
        <v>61</v>
      </c>
      <c r="I1618" s="22">
        <v>1726645</v>
      </c>
      <c r="J1618" s="22">
        <v>314826</v>
      </c>
      <c r="K1618" s="22">
        <v>2041471</v>
      </c>
      <c r="L1618" s="22">
        <v>9737</v>
      </c>
      <c r="M1618" s="22">
        <v>671688</v>
      </c>
      <c r="N1618" s="22">
        <v>681425</v>
      </c>
      <c r="O1618" s="22">
        <v>0</v>
      </c>
      <c r="P1618" s="22">
        <v>98167</v>
      </c>
      <c r="Q1618" s="22">
        <v>240499</v>
      </c>
      <c r="R1618" s="22">
        <v>1021380</v>
      </c>
      <c r="S1618" s="22">
        <v>2041471</v>
      </c>
      <c r="T1618" s="22">
        <v>5340</v>
      </c>
      <c r="U1618" s="20" t="s">
        <v>137</v>
      </c>
      <c r="V1618" s="20" t="s">
        <v>138</v>
      </c>
      <c r="W1618" t="s">
        <v>23</v>
      </c>
      <c r="X1618">
        <f>SUM(SUMIFS(gen_fuel!$T$1:$T$7186,gen_fuel!$A$1:$A$7186,E1618,gen_fuel!$U$1:$U$7186,disposition!A1618,gen_fuel!$N$1:$N$7186,{"HYC","WND","SUN"}))</f>
        <v>0</v>
      </c>
      <c r="Y1618" s="8">
        <f t="shared" si="25"/>
        <v>-1045220</v>
      </c>
    </row>
    <row r="1619" spans="1:25" ht="51.75" x14ac:dyDescent="0.25">
      <c r="A1619">
        <v>2014</v>
      </c>
      <c r="B1619" s="17">
        <v>57145</v>
      </c>
      <c r="C1619" s="20" t="s">
        <v>139</v>
      </c>
      <c r="D1619" s="17">
        <v>7</v>
      </c>
      <c r="E1619" s="17">
        <v>10301</v>
      </c>
      <c r="F1619" s="20" t="s">
        <v>23</v>
      </c>
      <c r="G1619" s="20" t="s">
        <v>140</v>
      </c>
      <c r="H1619" s="20" t="s">
        <v>25</v>
      </c>
      <c r="I1619" s="22">
        <v>16729</v>
      </c>
      <c r="J1619" s="22">
        <v>30374</v>
      </c>
      <c r="K1619" s="22">
        <v>47103</v>
      </c>
      <c r="L1619" s="22">
        <v>1414</v>
      </c>
      <c r="M1619" s="22">
        <v>45689</v>
      </c>
      <c r="N1619" s="22">
        <v>47103</v>
      </c>
      <c r="O1619" s="22">
        <v>0</v>
      </c>
      <c r="P1619" s="22">
        <v>0</v>
      </c>
      <c r="Q1619" s="22">
        <v>0</v>
      </c>
      <c r="R1619" s="22">
        <v>0</v>
      </c>
      <c r="S1619" s="22">
        <v>47103</v>
      </c>
      <c r="T1619" s="22" t="s">
        <v>30</v>
      </c>
      <c r="U1619" s="20" t="s">
        <v>26</v>
      </c>
      <c r="V1619" s="20" t="s">
        <v>26</v>
      </c>
      <c r="W1619" t="s">
        <v>23</v>
      </c>
      <c r="X1619">
        <f>SUM(SUMIFS(gen_fuel!$T$1:$T$7186,gen_fuel!$A$1:$A$7186,E1619,gen_fuel!$U$1:$U$7186,disposition!A1619,gen_fuel!$N$1:$N$7186,{"HYC","WND","SUN"}))</f>
        <v>0</v>
      </c>
      <c r="Y1619" s="8">
        <f t="shared" si="25"/>
        <v>30374</v>
      </c>
    </row>
    <row r="1620" spans="1:25" ht="39" x14ac:dyDescent="0.25">
      <c r="A1620">
        <v>2014</v>
      </c>
      <c r="B1620" s="17">
        <v>1182</v>
      </c>
      <c r="C1620" s="20" t="s">
        <v>141</v>
      </c>
      <c r="D1620" s="17">
        <v>7</v>
      </c>
      <c r="E1620" s="17">
        <v>10319</v>
      </c>
      <c r="F1620" s="20" t="s">
        <v>23</v>
      </c>
      <c r="G1620" s="20" t="s">
        <v>142</v>
      </c>
      <c r="H1620" s="20" t="s">
        <v>25</v>
      </c>
      <c r="I1620" s="22">
        <v>662046</v>
      </c>
      <c r="J1620" s="22">
        <v>192655</v>
      </c>
      <c r="K1620" s="22">
        <v>854701</v>
      </c>
      <c r="L1620" s="22">
        <v>0</v>
      </c>
      <c r="M1620" s="22">
        <v>854580</v>
      </c>
      <c r="N1620" s="22">
        <v>854580</v>
      </c>
      <c r="O1620" s="22">
        <v>0</v>
      </c>
      <c r="P1620" s="22">
        <v>121</v>
      </c>
      <c r="Q1620" s="22">
        <v>0</v>
      </c>
      <c r="R1620" s="22">
        <v>0</v>
      </c>
      <c r="S1620" s="22">
        <v>854701</v>
      </c>
      <c r="T1620" s="22">
        <v>2</v>
      </c>
      <c r="U1620" s="20" t="s">
        <v>26</v>
      </c>
      <c r="V1620" s="20" t="s">
        <v>26</v>
      </c>
      <c r="W1620" t="s">
        <v>23</v>
      </c>
      <c r="X1620">
        <f>SUM(SUMIFS(gen_fuel!$T$1:$T$7186,gen_fuel!$A$1:$A$7186,E1620,gen_fuel!$U$1:$U$7186,disposition!A1620,gen_fuel!$N$1:$N$7186,{"HYC","WND","SUN"}))</f>
        <v>0</v>
      </c>
      <c r="Y1620" s="8">
        <f t="shared" si="25"/>
        <v>192534</v>
      </c>
    </row>
    <row r="1621" spans="1:25" ht="77.25" x14ac:dyDescent="0.25">
      <c r="A1621">
        <v>2014</v>
      </c>
      <c r="B1621" s="17">
        <v>55919</v>
      </c>
      <c r="C1621" s="20" t="s">
        <v>143</v>
      </c>
      <c r="D1621" s="17">
        <v>7</v>
      </c>
      <c r="E1621" s="17">
        <v>10360</v>
      </c>
      <c r="F1621" s="20" t="s">
        <v>23</v>
      </c>
      <c r="G1621" s="20" t="s">
        <v>144</v>
      </c>
      <c r="H1621" s="20" t="s">
        <v>115</v>
      </c>
      <c r="I1621" s="22">
        <v>519825</v>
      </c>
      <c r="J1621" s="22">
        <v>138020</v>
      </c>
      <c r="K1621" s="22">
        <v>657845</v>
      </c>
      <c r="L1621" s="22">
        <v>47029</v>
      </c>
      <c r="M1621" s="22">
        <v>601129</v>
      </c>
      <c r="N1621" s="22">
        <v>648158</v>
      </c>
      <c r="O1621" s="22">
        <v>0</v>
      </c>
      <c r="P1621" s="22">
        <v>9687</v>
      </c>
      <c r="Q1621" s="22">
        <v>0</v>
      </c>
      <c r="R1621" s="22">
        <v>0</v>
      </c>
      <c r="S1621" s="22">
        <v>657845</v>
      </c>
      <c r="T1621" s="22">
        <v>512</v>
      </c>
      <c r="U1621" s="20" t="s">
        <v>122</v>
      </c>
      <c r="V1621" s="20" t="s">
        <v>26</v>
      </c>
      <c r="W1621" t="s">
        <v>23</v>
      </c>
      <c r="X1621">
        <f>SUM(SUMIFS(gen_fuel!$T$1:$T$7186,gen_fuel!$A$1:$A$7186,E1621,gen_fuel!$U$1:$U$7186,disposition!A1621,gen_fuel!$N$1:$N$7186,{"HYC","WND","SUN"}))</f>
        <v>0</v>
      </c>
      <c r="Y1621" s="8">
        <f t="shared" si="25"/>
        <v>128333</v>
      </c>
    </row>
    <row r="1622" spans="1:25" ht="64.5" x14ac:dyDescent="0.25">
      <c r="A1622">
        <v>2014</v>
      </c>
      <c r="B1622" s="17">
        <v>7127</v>
      </c>
      <c r="C1622" s="20" t="s">
        <v>145</v>
      </c>
      <c r="D1622" s="17">
        <v>7</v>
      </c>
      <c r="E1622" s="17">
        <v>10361</v>
      </c>
      <c r="F1622" s="20" t="s">
        <v>23</v>
      </c>
      <c r="G1622" s="20" t="s">
        <v>146</v>
      </c>
      <c r="H1622" s="20" t="s">
        <v>69</v>
      </c>
      <c r="I1622" s="22">
        <v>291296</v>
      </c>
      <c r="J1622" s="22">
        <v>332483</v>
      </c>
      <c r="K1622" s="22">
        <v>623779</v>
      </c>
      <c r="L1622" s="22">
        <v>109294</v>
      </c>
      <c r="M1622" s="22">
        <v>514465</v>
      </c>
      <c r="N1622" s="22">
        <v>623759</v>
      </c>
      <c r="O1622" s="22">
        <v>0</v>
      </c>
      <c r="P1622" s="22">
        <v>20</v>
      </c>
      <c r="Q1622" s="22">
        <v>0</v>
      </c>
      <c r="R1622" s="22">
        <v>0</v>
      </c>
      <c r="S1622" s="22">
        <v>623779</v>
      </c>
      <c r="T1622" s="22">
        <v>1</v>
      </c>
      <c r="U1622" s="20" t="s">
        <v>147</v>
      </c>
      <c r="V1622" s="20" t="s">
        <v>26</v>
      </c>
      <c r="W1622" t="s">
        <v>23</v>
      </c>
      <c r="X1622">
        <f>SUM(SUMIFS(gen_fuel!$T$1:$T$7186,gen_fuel!$A$1:$A$7186,E1622,gen_fuel!$U$1:$U$7186,disposition!A1622,gen_fuel!$N$1:$N$7186,{"HYC","WND","SUN"}))</f>
        <v>0</v>
      </c>
      <c r="Y1622" s="8">
        <f t="shared" si="25"/>
        <v>332463</v>
      </c>
    </row>
    <row r="1623" spans="1:25" ht="77.25" x14ac:dyDescent="0.25">
      <c r="A1623">
        <v>2014</v>
      </c>
      <c r="B1623" s="17">
        <v>6589</v>
      </c>
      <c r="C1623" s="20" t="s">
        <v>148</v>
      </c>
      <c r="D1623" s="17">
        <v>7</v>
      </c>
      <c r="E1623" s="17">
        <v>10362</v>
      </c>
      <c r="F1623" s="20" t="s">
        <v>23</v>
      </c>
      <c r="G1623" s="20" t="s">
        <v>149</v>
      </c>
      <c r="H1623" s="20" t="s">
        <v>150</v>
      </c>
      <c r="I1623" s="22">
        <v>500722</v>
      </c>
      <c r="J1623" s="22">
        <v>56116</v>
      </c>
      <c r="K1623" s="22">
        <v>556838</v>
      </c>
      <c r="L1623" s="22">
        <v>114834</v>
      </c>
      <c r="M1623" s="22">
        <v>442004</v>
      </c>
      <c r="N1623" s="22">
        <v>556838</v>
      </c>
      <c r="O1623" s="22">
        <v>0</v>
      </c>
      <c r="P1623" s="22">
        <v>0</v>
      </c>
      <c r="Q1623" s="22">
        <v>0</v>
      </c>
      <c r="R1623" s="22">
        <v>0</v>
      </c>
      <c r="S1623" s="22">
        <v>556838</v>
      </c>
      <c r="T1623" s="22" t="s">
        <v>30</v>
      </c>
      <c r="U1623" s="20" t="s">
        <v>26</v>
      </c>
      <c r="V1623" s="20" t="s">
        <v>26</v>
      </c>
      <c r="W1623" t="s">
        <v>23</v>
      </c>
      <c r="X1623">
        <f>SUM(SUMIFS(gen_fuel!$T$1:$T$7186,gen_fuel!$A$1:$A$7186,E1623,gen_fuel!$U$1:$U$7186,disposition!A1623,gen_fuel!$N$1:$N$7186,{"HYC","WND","SUN"}))</f>
        <v>0</v>
      </c>
      <c r="Y1623" s="8">
        <f t="shared" si="25"/>
        <v>56116</v>
      </c>
    </row>
    <row r="1624" spans="1:25" ht="51.75" x14ac:dyDescent="0.25">
      <c r="A1624">
        <v>2014</v>
      </c>
      <c r="B1624" s="17">
        <v>9454</v>
      </c>
      <c r="C1624" s="20" t="s">
        <v>151</v>
      </c>
      <c r="D1624" s="17">
        <v>7</v>
      </c>
      <c r="E1624" s="17">
        <v>10398</v>
      </c>
      <c r="F1624" s="20" t="s">
        <v>23</v>
      </c>
      <c r="G1624" s="20" t="s">
        <v>152</v>
      </c>
      <c r="H1624" s="20" t="s">
        <v>121</v>
      </c>
      <c r="I1624" s="22">
        <v>217275</v>
      </c>
      <c r="J1624" s="22">
        <v>646748</v>
      </c>
      <c r="K1624" s="22">
        <v>864023</v>
      </c>
      <c r="L1624" s="22">
        <v>21727</v>
      </c>
      <c r="M1624" s="22">
        <v>842296</v>
      </c>
      <c r="N1624" s="22">
        <v>864023</v>
      </c>
      <c r="O1624" s="22">
        <v>0</v>
      </c>
      <c r="P1624" s="22">
        <v>0</v>
      </c>
      <c r="Q1624" s="22">
        <v>0</v>
      </c>
      <c r="R1624" s="22">
        <v>0</v>
      </c>
      <c r="S1624" s="22">
        <v>864023</v>
      </c>
      <c r="T1624" s="22" t="s">
        <v>30</v>
      </c>
      <c r="U1624" s="20" t="s">
        <v>26</v>
      </c>
      <c r="V1624" s="20" t="s">
        <v>26</v>
      </c>
      <c r="W1624" t="s">
        <v>23</v>
      </c>
      <c r="X1624">
        <f>SUM(SUMIFS(gen_fuel!$T$1:$T$7186,gen_fuel!$A$1:$A$7186,E1624,gen_fuel!$U$1:$U$7186,disposition!A1624,gen_fuel!$N$1:$N$7186,{"HYC","WND","SUN"}))</f>
        <v>0</v>
      </c>
      <c r="Y1624" s="8">
        <f t="shared" si="25"/>
        <v>646748</v>
      </c>
    </row>
    <row r="1625" spans="1:25" ht="64.5" x14ac:dyDescent="0.25">
      <c r="A1625">
        <v>2014</v>
      </c>
      <c r="B1625" s="17">
        <v>56600</v>
      </c>
      <c r="C1625" s="20" t="s">
        <v>153</v>
      </c>
      <c r="D1625" s="17">
        <v>7</v>
      </c>
      <c r="E1625" s="17">
        <v>10416</v>
      </c>
      <c r="F1625" s="20" t="s">
        <v>23</v>
      </c>
      <c r="G1625" s="20" t="s">
        <v>154</v>
      </c>
      <c r="H1625" s="20" t="s">
        <v>29</v>
      </c>
      <c r="I1625" s="22">
        <v>655551</v>
      </c>
      <c r="J1625" s="22">
        <v>13076</v>
      </c>
      <c r="K1625" s="22">
        <v>668627</v>
      </c>
      <c r="L1625" s="22">
        <v>1540</v>
      </c>
      <c r="M1625" s="22">
        <v>522596</v>
      </c>
      <c r="N1625" s="22">
        <v>524136</v>
      </c>
      <c r="O1625" s="22">
        <v>0</v>
      </c>
      <c r="P1625" s="22">
        <v>144491</v>
      </c>
      <c r="Q1625" s="22">
        <v>0</v>
      </c>
      <c r="R1625" s="22">
        <v>0</v>
      </c>
      <c r="S1625" s="22">
        <v>668627</v>
      </c>
      <c r="T1625" s="22">
        <v>5493</v>
      </c>
      <c r="U1625" s="20" t="s">
        <v>26</v>
      </c>
      <c r="V1625" s="20" t="s">
        <v>26</v>
      </c>
      <c r="W1625" t="s">
        <v>23</v>
      </c>
      <c r="X1625">
        <f>SUM(SUMIFS(gen_fuel!$T$1:$T$7186,gen_fuel!$A$1:$A$7186,E1625,gen_fuel!$U$1:$U$7186,disposition!A1625,gen_fuel!$N$1:$N$7186,{"HYC","WND","SUN"}))</f>
        <v>0</v>
      </c>
      <c r="Y1625" s="8">
        <f t="shared" si="25"/>
        <v>-131415</v>
      </c>
    </row>
    <row r="1626" spans="1:25" ht="39" x14ac:dyDescent="0.25">
      <c r="A1626">
        <v>2014</v>
      </c>
      <c r="B1626" s="17">
        <v>39878</v>
      </c>
      <c r="C1626" s="20" t="s">
        <v>155</v>
      </c>
      <c r="D1626" s="17">
        <v>7</v>
      </c>
      <c r="E1626" s="17">
        <v>10417</v>
      </c>
      <c r="F1626" s="20" t="s">
        <v>23</v>
      </c>
      <c r="G1626" s="20" t="s">
        <v>156</v>
      </c>
      <c r="H1626" s="20" t="s">
        <v>44</v>
      </c>
      <c r="I1626" s="22">
        <v>29148</v>
      </c>
      <c r="J1626" s="22">
        <v>62054</v>
      </c>
      <c r="K1626" s="22">
        <v>91202</v>
      </c>
      <c r="L1626" s="22">
        <v>6484</v>
      </c>
      <c r="M1626" s="22">
        <v>84718</v>
      </c>
      <c r="N1626" s="22">
        <v>91202</v>
      </c>
      <c r="O1626" s="22">
        <v>0</v>
      </c>
      <c r="P1626" s="22">
        <v>0</v>
      </c>
      <c r="Q1626" s="22">
        <v>0</v>
      </c>
      <c r="R1626" s="22">
        <v>0</v>
      </c>
      <c r="S1626" s="22">
        <v>91202</v>
      </c>
      <c r="T1626" s="22" t="s">
        <v>30</v>
      </c>
      <c r="U1626" s="20" t="s">
        <v>26</v>
      </c>
      <c r="V1626" s="20" t="s">
        <v>26</v>
      </c>
      <c r="W1626" t="s">
        <v>23</v>
      </c>
      <c r="X1626">
        <f>SUM(SUMIFS(gen_fuel!$T$1:$T$7186,gen_fuel!$A$1:$A$7186,E1626,gen_fuel!$U$1:$U$7186,disposition!A1626,gen_fuel!$N$1:$N$7186,{"HYC","WND","SUN"}))</f>
        <v>0</v>
      </c>
      <c r="Y1626" s="8">
        <f t="shared" si="25"/>
        <v>62054</v>
      </c>
    </row>
    <row r="1627" spans="1:25" ht="77.25" x14ac:dyDescent="0.25">
      <c r="A1627">
        <v>2014</v>
      </c>
      <c r="B1627" s="17">
        <v>56488</v>
      </c>
      <c r="C1627" s="20" t="s">
        <v>157</v>
      </c>
      <c r="D1627" s="17">
        <v>7</v>
      </c>
      <c r="E1627" s="17">
        <v>10418</v>
      </c>
      <c r="F1627" s="20" t="s">
        <v>23</v>
      </c>
      <c r="G1627" s="20" t="s">
        <v>158</v>
      </c>
      <c r="H1627" s="20" t="s">
        <v>61</v>
      </c>
      <c r="I1627" s="22">
        <v>239151</v>
      </c>
      <c r="J1627" s="22">
        <v>95765</v>
      </c>
      <c r="K1627" s="22">
        <v>334916</v>
      </c>
      <c r="L1627" s="22">
        <v>0</v>
      </c>
      <c r="M1627" s="22">
        <v>333970</v>
      </c>
      <c r="N1627" s="22">
        <v>333970</v>
      </c>
      <c r="O1627" s="22">
        <v>0</v>
      </c>
      <c r="P1627" s="22">
        <v>0</v>
      </c>
      <c r="Q1627" s="22">
        <v>0</v>
      </c>
      <c r="R1627" s="22">
        <v>946</v>
      </c>
      <c r="S1627" s="22">
        <v>334916</v>
      </c>
      <c r="T1627" s="22" t="s">
        <v>30</v>
      </c>
      <c r="U1627" s="20" t="s">
        <v>26</v>
      </c>
      <c r="V1627" s="20" t="s">
        <v>26</v>
      </c>
      <c r="W1627" t="s">
        <v>23</v>
      </c>
      <c r="X1627">
        <f>SUM(SUMIFS(gen_fuel!$T$1:$T$7186,gen_fuel!$A$1:$A$7186,E1627,gen_fuel!$U$1:$U$7186,disposition!A1627,gen_fuel!$N$1:$N$7186,{"HYC","WND","SUN"}))</f>
        <v>0</v>
      </c>
      <c r="Y1627" s="8">
        <f t="shared" si="25"/>
        <v>94819</v>
      </c>
    </row>
    <row r="1628" spans="1:25" ht="39" x14ac:dyDescent="0.25">
      <c r="A1628">
        <v>2014</v>
      </c>
      <c r="B1628" s="17">
        <v>54745</v>
      </c>
      <c r="C1628" s="20" t="s">
        <v>159</v>
      </c>
      <c r="D1628" s="17">
        <v>7</v>
      </c>
      <c r="E1628" s="17">
        <v>10425</v>
      </c>
      <c r="F1628" s="20" t="s">
        <v>23</v>
      </c>
      <c r="G1628" s="20" t="s">
        <v>159</v>
      </c>
      <c r="H1628" s="20" t="s">
        <v>61</v>
      </c>
      <c r="I1628" s="22">
        <v>257558</v>
      </c>
      <c r="J1628" s="22">
        <v>296593</v>
      </c>
      <c r="K1628" s="22">
        <v>554151</v>
      </c>
      <c r="L1628" s="22">
        <v>0</v>
      </c>
      <c r="M1628" s="22">
        <v>554151</v>
      </c>
      <c r="N1628" s="22">
        <v>554151</v>
      </c>
      <c r="O1628" s="22">
        <v>0</v>
      </c>
      <c r="P1628" s="22">
        <v>0</v>
      </c>
      <c r="Q1628" s="22">
        <v>0</v>
      </c>
      <c r="R1628" s="22">
        <v>0</v>
      </c>
      <c r="S1628" s="22">
        <v>554151</v>
      </c>
      <c r="T1628" s="22" t="s">
        <v>30</v>
      </c>
      <c r="U1628" s="20" t="s">
        <v>26</v>
      </c>
      <c r="V1628" s="20" t="s">
        <v>26</v>
      </c>
      <c r="W1628" t="s">
        <v>23</v>
      </c>
      <c r="X1628">
        <f>SUM(SUMIFS(gen_fuel!$T$1:$T$7186,gen_fuel!$A$1:$A$7186,E1628,gen_fuel!$U$1:$U$7186,disposition!A1628,gen_fuel!$N$1:$N$7186,{"HYC","WND","SUN"}))</f>
        <v>0</v>
      </c>
      <c r="Y1628" s="8">
        <f t="shared" si="25"/>
        <v>296593</v>
      </c>
    </row>
    <row r="1629" spans="1:25" ht="64.5" x14ac:dyDescent="0.25">
      <c r="A1629">
        <v>2014</v>
      </c>
      <c r="B1629" s="17">
        <v>23632</v>
      </c>
      <c r="C1629" s="20" t="s">
        <v>160</v>
      </c>
      <c r="D1629" s="17">
        <v>7</v>
      </c>
      <c r="E1629" s="17">
        <v>10426</v>
      </c>
      <c r="F1629" s="20" t="s">
        <v>23</v>
      </c>
      <c r="G1629" s="20" t="s">
        <v>161</v>
      </c>
      <c r="H1629" s="20" t="s">
        <v>69</v>
      </c>
      <c r="I1629" s="22">
        <v>453970</v>
      </c>
      <c r="J1629" s="22">
        <v>143668</v>
      </c>
      <c r="K1629" s="22">
        <v>597638</v>
      </c>
      <c r="L1629" s="22">
        <v>0</v>
      </c>
      <c r="M1629" s="22">
        <v>597638</v>
      </c>
      <c r="N1629" s="22">
        <v>597638</v>
      </c>
      <c r="O1629" s="22">
        <v>0</v>
      </c>
      <c r="P1629" s="22">
        <v>0</v>
      </c>
      <c r="Q1629" s="22">
        <v>0</v>
      </c>
      <c r="R1629" s="22">
        <v>0</v>
      </c>
      <c r="S1629" s="22">
        <v>597638</v>
      </c>
      <c r="T1629" s="22" t="s">
        <v>30</v>
      </c>
      <c r="U1629" s="20" t="s">
        <v>26</v>
      </c>
      <c r="V1629" s="20" t="s">
        <v>26</v>
      </c>
      <c r="W1629" t="s">
        <v>23</v>
      </c>
      <c r="X1629">
        <f>SUM(SUMIFS(gen_fuel!$T$1:$T$7186,gen_fuel!$A$1:$A$7186,E1629,gen_fuel!$U$1:$U$7186,disposition!A1629,gen_fuel!$N$1:$N$7186,{"HYC","WND","SUN"}))</f>
        <v>0</v>
      </c>
      <c r="Y1629" s="8">
        <f t="shared" si="25"/>
        <v>143668</v>
      </c>
    </row>
    <row r="1630" spans="1:25" ht="39" x14ac:dyDescent="0.25">
      <c r="A1630">
        <v>2014</v>
      </c>
      <c r="B1630" s="17">
        <v>22091</v>
      </c>
      <c r="C1630" s="20" t="s">
        <v>162</v>
      </c>
      <c r="D1630" s="17">
        <v>7</v>
      </c>
      <c r="E1630" s="17">
        <v>10427</v>
      </c>
      <c r="F1630" s="20" t="s">
        <v>23</v>
      </c>
      <c r="G1630" s="20" t="s">
        <v>163</v>
      </c>
      <c r="H1630" s="20" t="s">
        <v>48</v>
      </c>
      <c r="I1630" s="22">
        <v>273959</v>
      </c>
      <c r="J1630" s="22">
        <v>2130</v>
      </c>
      <c r="K1630" s="22">
        <v>276089</v>
      </c>
      <c r="L1630" s="22" t="s">
        <v>30</v>
      </c>
      <c r="M1630" s="22">
        <v>190141</v>
      </c>
      <c r="N1630" s="22">
        <v>190141</v>
      </c>
      <c r="O1630" s="22">
        <v>0</v>
      </c>
      <c r="P1630" s="22">
        <v>81312</v>
      </c>
      <c r="Q1630" s="22">
        <v>4636</v>
      </c>
      <c r="R1630" s="22">
        <v>0</v>
      </c>
      <c r="S1630" s="22">
        <v>276089</v>
      </c>
      <c r="T1630" s="22">
        <v>6638</v>
      </c>
      <c r="U1630" s="20" t="s">
        <v>26</v>
      </c>
      <c r="V1630" s="20" t="s">
        <v>26</v>
      </c>
      <c r="W1630" t="s">
        <v>23</v>
      </c>
      <c r="X1630">
        <f>SUM(SUMIFS(gen_fuel!$T$1:$T$7186,gen_fuel!$A$1:$A$7186,E1630,gen_fuel!$U$1:$U$7186,disposition!A1630,gen_fuel!$N$1:$N$7186,{"HYC","WND","SUN"}))</f>
        <v>0</v>
      </c>
      <c r="Y1630" s="8">
        <f t="shared" si="25"/>
        <v>-83818</v>
      </c>
    </row>
    <row r="1631" spans="1:25" ht="39" x14ac:dyDescent="0.25">
      <c r="A1631">
        <v>2014</v>
      </c>
      <c r="B1631" s="17">
        <v>623</v>
      </c>
      <c r="C1631" s="20" t="s">
        <v>164</v>
      </c>
      <c r="D1631" s="17">
        <v>7</v>
      </c>
      <c r="E1631" s="17">
        <v>10430</v>
      </c>
      <c r="F1631" s="20" t="s">
        <v>23</v>
      </c>
      <c r="G1631" s="20" t="s">
        <v>165</v>
      </c>
      <c r="H1631" s="20" t="s">
        <v>166</v>
      </c>
      <c r="I1631" s="22">
        <v>48899</v>
      </c>
      <c r="J1631" s="22">
        <v>106803</v>
      </c>
      <c r="K1631" s="22">
        <v>155702</v>
      </c>
      <c r="L1631" s="22">
        <v>0</v>
      </c>
      <c r="M1631" s="22">
        <v>155702</v>
      </c>
      <c r="N1631" s="22">
        <v>155702</v>
      </c>
      <c r="O1631" s="22">
        <v>0</v>
      </c>
      <c r="P1631" s="22">
        <v>0</v>
      </c>
      <c r="Q1631" s="22">
        <v>0</v>
      </c>
      <c r="R1631" s="22">
        <v>0</v>
      </c>
      <c r="S1631" s="22">
        <v>155702</v>
      </c>
      <c r="T1631" s="22" t="s">
        <v>30</v>
      </c>
      <c r="U1631" s="20" t="s">
        <v>26</v>
      </c>
      <c r="V1631" s="20" t="s">
        <v>26</v>
      </c>
      <c r="W1631" t="s">
        <v>23</v>
      </c>
      <c r="X1631">
        <f>SUM(SUMIFS(gen_fuel!$T$1:$T$7186,gen_fuel!$A$1:$A$7186,E1631,gen_fuel!$U$1:$U$7186,disposition!A1631,gen_fuel!$N$1:$N$7186,{"HYC","WND","SUN"}))</f>
        <v>0</v>
      </c>
      <c r="Y1631" s="8">
        <f t="shared" si="25"/>
        <v>106803</v>
      </c>
    </row>
    <row r="1632" spans="1:25" ht="51.75" x14ac:dyDescent="0.25">
      <c r="A1632">
        <v>2014</v>
      </c>
      <c r="B1632" s="17">
        <v>623</v>
      </c>
      <c r="C1632" s="20" t="s">
        <v>164</v>
      </c>
      <c r="D1632" s="17">
        <v>7</v>
      </c>
      <c r="E1632" s="17">
        <v>10431</v>
      </c>
      <c r="F1632" s="20" t="s">
        <v>23</v>
      </c>
      <c r="G1632" s="20" t="s">
        <v>167</v>
      </c>
      <c r="H1632" s="20" t="s">
        <v>29</v>
      </c>
      <c r="I1632" s="22">
        <v>71722</v>
      </c>
      <c r="J1632" s="22">
        <v>23274</v>
      </c>
      <c r="K1632" s="22">
        <v>94996</v>
      </c>
      <c r="L1632" s="22">
        <v>0</v>
      </c>
      <c r="M1632" s="22">
        <v>94996</v>
      </c>
      <c r="N1632" s="22">
        <v>94996</v>
      </c>
      <c r="O1632" s="22">
        <v>0</v>
      </c>
      <c r="P1632" s="22">
        <v>0</v>
      </c>
      <c r="Q1632" s="22">
        <v>0</v>
      </c>
      <c r="R1632" s="22">
        <v>0</v>
      </c>
      <c r="S1632" s="22">
        <v>94996</v>
      </c>
      <c r="T1632" s="22" t="s">
        <v>30</v>
      </c>
      <c r="U1632" s="20" t="s">
        <v>26</v>
      </c>
      <c r="V1632" s="20" t="s">
        <v>26</v>
      </c>
      <c r="W1632" t="s">
        <v>23</v>
      </c>
      <c r="X1632">
        <f>SUM(SUMIFS(gen_fuel!$T$1:$T$7186,gen_fuel!$A$1:$A$7186,E1632,gen_fuel!$U$1:$U$7186,disposition!A1632,gen_fuel!$N$1:$N$7186,{"HYC","WND","SUN"}))</f>
        <v>0</v>
      </c>
      <c r="Y1632" s="8">
        <f t="shared" si="25"/>
        <v>23274</v>
      </c>
    </row>
    <row r="1633" spans="1:25" ht="64.5" x14ac:dyDescent="0.25">
      <c r="A1633">
        <v>2014</v>
      </c>
      <c r="B1633" s="17">
        <v>9383</v>
      </c>
      <c r="C1633" s="20" t="s">
        <v>27</v>
      </c>
      <c r="D1633" s="17">
        <v>7</v>
      </c>
      <c r="E1633" s="17">
        <v>10434</v>
      </c>
      <c r="F1633" s="20" t="s">
        <v>23</v>
      </c>
      <c r="G1633" s="20" t="s">
        <v>168</v>
      </c>
      <c r="H1633" s="20" t="s">
        <v>29</v>
      </c>
      <c r="I1633" s="22">
        <v>543827</v>
      </c>
      <c r="J1633" s="22">
        <v>21963</v>
      </c>
      <c r="K1633" s="22">
        <v>565790</v>
      </c>
      <c r="L1633" s="22">
        <v>21747</v>
      </c>
      <c r="M1633" s="22">
        <v>412310</v>
      </c>
      <c r="N1633" s="22">
        <v>434057</v>
      </c>
      <c r="O1633" s="22">
        <v>0</v>
      </c>
      <c r="P1633" s="22">
        <v>20115</v>
      </c>
      <c r="Q1633" s="22" t="s">
        <v>30</v>
      </c>
      <c r="R1633" s="22">
        <v>111618</v>
      </c>
      <c r="S1633" s="22">
        <v>565790</v>
      </c>
      <c r="T1633" s="22">
        <v>580</v>
      </c>
      <c r="U1633" s="20" t="s">
        <v>97</v>
      </c>
      <c r="V1633" s="20" t="s">
        <v>169</v>
      </c>
      <c r="W1633" t="s">
        <v>23</v>
      </c>
      <c r="X1633">
        <f>SUM(SUMIFS(gen_fuel!$T$1:$T$7186,gen_fuel!$A$1:$A$7186,E1633,gen_fuel!$U$1:$U$7186,disposition!A1633,gen_fuel!$N$1:$N$7186,{"HYC","WND","SUN"}))</f>
        <v>0</v>
      </c>
      <c r="Y1633" s="8">
        <f t="shared" si="25"/>
        <v>-109770</v>
      </c>
    </row>
    <row r="1634" spans="1:25" ht="77.25" x14ac:dyDescent="0.25">
      <c r="A1634">
        <v>2014</v>
      </c>
      <c r="B1634" s="17">
        <v>6091</v>
      </c>
      <c r="C1634" s="20" t="s">
        <v>170</v>
      </c>
      <c r="D1634" s="17">
        <v>7</v>
      </c>
      <c r="E1634" s="17">
        <v>10436</v>
      </c>
      <c r="F1634" s="20" t="s">
        <v>23</v>
      </c>
      <c r="G1634" s="20" t="s">
        <v>171</v>
      </c>
      <c r="H1634" s="20" t="s">
        <v>61</v>
      </c>
      <c r="I1634" s="22">
        <v>1077870</v>
      </c>
      <c r="J1634" s="22">
        <v>184974</v>
      </c>
      <c r="K1634" s="22">
        <v>1262844</v>
      </c>
      <c r="L1634" s="22" t="s">
        <v>30</v>
      </c>
      <c r="M1634" s="22">
        <v>994574</v>
      </c>
      <c r="N1634" s="22">
        <v>994574</v>
      </c>
      <c r="O1634" s="22">
        <v>0</v>
      </c>
      <c r="P1634" s="22">
        <v>268270</v>
      </c>
      <c r="Q1634" s="22">
        <v>0</v>
      </c>
      <c r="R1634" s="22">
        <v>0</v>
      </c>
      <c r="S1634" s="22">
        <v>1262844</v>
      </c>
      <c r="T1634" s="22">
        <v>10400</v>
      </c>
      <c r="U1634" s="20" t="s">
        <v>122</v>
      </c>
      <c r="V1634" s="20" t="s">
        <v>117</v>
      </c>
      <c r="W1634" t="s">
        <v>23</v>
      </c>
      <c r="X1634">
        <f>SUM(SUMIFS(gen_fuel!$T$1:$T$7186,gen_fuel!$A$1:$A$7186,E1634,gen_fuel!$U$1:$U$7186,disposition!A1634,gen_fuel!$N$1:$N$7186,{"HYC","WND","SUN"}))</f>
        <v>0</v>
      </c>
      <c r="Y1634" s="8">
        <f t="shared" si="25"/>
        <v>-83296</v>
      </c>
    </row>
    <row r="1635" spans="1:25" ht="51.75" x14ac:dyDescent="0.25">
      <c r="A1635">
        <v>2014</v>
      </c>
      <c r="B1635" s="17">
        <v>55965</v>
      </c>
      <c r="C1635" s="20" t="s">
        <v>113</v>
      </c>
      <c r="D1635" s="17">
        <v>7</v>
      </c>
      <c r="E1635" s="17">
        <v>10466</v>
      </c>
      <c r="F1635" s="20" t="s">
        <v>23</v>
      </c>
      <c r="G1635" s="20" t="s">
        <v>172</v>
      </c>
      <c r="H1635" s="20" t="s">
        <v>115</v>
      </c>
      <c r="I1635" s="22">
        <v>32208</v>
      </c>
      <c r="J1635" s="22">
        <v>0</v>
      </c>
      <c r="K1635" s="22">
        <v>32208</v>
      </c>
      <c r="L1635" s="22">
        <v>1288</v>
      </c>
      <c r="M1635" s="22">
        <v>30920</v>
      </c>
      <c r="N1635" s="22">
        <v>32208</v>
      </c>
      <c r="O1635" s="22">
        <v>0</v>
      </c>
      <c r="P1635" s="22">
        <v>0</v>
      </c>
      <c r="Q1635" s="22">
        <v>0</v>
      </c>
      <c r="R1635" s="22">
        <v>0</v>
      </c>
      <c r="S1635" s="22">
        <v>32208</v>
      </c>
      <c r="T1635" s="22" t="s">
        <v>30</v>
      </c>
      <c r="U1635" s="20" t="s">
        <v>26</v>
      </c>
      <c r="V1635" s="20" t="s">
        <v>26</v>
      </c>
      <c r="W1635" t="s">
        <v>23</v>
      </c>
      <c r="X1635">
        <f>SUM(SUMIFS(gen_fuel!$T$1:$T$7186,gen_fuel!$A$1:$A$7186,E1635,gen_fuel!$U$1:$U$7186,disposition!A1635,gen_fuel!$N$1:$N$7186,{"HYC","WND","SUN"}))</f>
        <v>0</v>
      </c>
      <c r="Y1635" s="8">
        <f t="shared" si="25"/>
        <v>0</v>
      </c>
    </row>
    <row r="1636" spans="1:25" ht="39" x14ac:dyDescent="0.25">
      <c r="A1636">
        <v>2014</v>
      </c>
      <c r="B1636" s="17">
        <v>55965</v>
      </c>
      <c r="C1636" s="20" t="s">
        <v>113</v>
      </c>
      <c r="D1636" s="17">
        <v>7</v>
      </c>
      <c r="E1636" s="17">
        <v>10477</v>
      </c>
      <c r="F1636" s="20" t="s">
        <v>23</v>
      </c>
      <c r="G1636" s="20" t="s">
        <v>173</v>
      </c>
      <c r="H1636" s="20" t="s">
        <v>115</v>
      </c>
      <c r="I1636" s="22">
        <v>287507</v>
      </c>
      <c r="J1636" s="22">
        <v>324297</v>
      </c>
      <c r="K1636" s="22">
        <v>611804</v>
      </c>
      <c r="L1636" s="22">
        <v>11500</v>
      </c>
      <c r="M1636" s="22">
        <v>600304</v>
      </c>
      <c r="N1636" s="22">
        <v>611804</v>
      </c>
      <c r="O1636" s="22">
        <v>0</v>
      </c>
      <c r="P1636" s="22">
        <v>0</v>
      </c>
      <c r="Q1636" s="22">
        <v>0</v>
      </c>
      <c r="R1636" s="22">
        <v>0</v>
      </c>
      <c r="S1636" s="22">
        <v>611804</v>
      </c>
      <c r="T1636" s="22" t="s">
        <v>30</v>
      </c>
      <c r="U1636" s="20" t="s">
        <v>26</v>
      </c>
      <c r="V1636" s="20" t="s">
        <v>26</v>
      </c>
      <c r="W1636" t="s">
        <v>23</v>
      </c>
      <c r="X1636">
        <f>SUM(SUMIFS(gen_fuel!$T$1:$T$7186,gen_fuel!$A$1:$A$7186,E1636,gen_fuel!$U$1:$U$7186,disposition!A1636,gen_fuel!$N$1:$N$7186,{"HYC","WND","SUN"}))</f>
        <v>0</v>
      </c>
      <c r="Y1636" s="8">
        <f t="shared" si="25"/>
        <v>324297</v>
      </c>
    </row>
    <row r="1637" spans="1:25" ht="51.75" x14ac:dyDescent="0.25">
      <c r="A1637">
        <v>2014</v>
      </c>
      <c r="B1637" s="17">
        <v>1991</v>
      </c>
      <c r="C1637" s="20" t="s">
        <v>174</v>
      </c>
      <c r="D1637" s="17">
        <v>7</v>
      </c>
      <c r="E1637" s="17">
        <v>10486</v>
      </c>
      <c r="F1637" s="20" t="s">
        <v>23</v>
      </c>
      <c r="G1637" s="20" t="s">
        <v>175</v>
      </c>
      <c r="H1637" s="20" t="s">
        <v>176</v>
      </c>
      <c r="I1637" s="22">
        <v>172830</v>
      </c>
      <c r="J1637" s="22">
        <v>269205</v>
      </c>
      <c r="K1637" s="22">
        <v>442035</v>
      </c>
      <c r="L1637" s="22">
        <v>0</v>
      </c>
      <c r="M1637" s="22">
        <v>442035</v>
      </c>
      <c r="N1637" s="22">
        <v>442035</v>
      </c>
      <c r="O1637" s="22">
        <v>0</v>
      </c>
      <c r="P1637" s="22">
        <v>0</v>
      </c>
      <c r="Q1637" s="22">
        <v>0</v>
      </c>
      <c r="R1637" s="22">
        <v>0</v>
      </c>
      <c r="S1637" s="22">
        <v>442035</v>
      </c>
      <c r="T1637" s="22" t="s">
        <v>30</v>
      </c>
      <c r="U1637" s="20" t="s">
        <v>177</v>
      </c>
      <c r="V1637" s="20" t="s">
        <v>26</v>
      </c>
      <c r="W1637" t="s">
        <v>23</v>
      </c>
      <c r="X1637">
        <f>SUM(SUMIFS(gen_fuel!$T$1:$T$7186,gen_fuel!$A$1:$A$7186,E1637,gen_fuel!$U$1:$U$7186,disposition!A1637,gen_fuel!$N$1:$N$7186,{"HYC","WND","SUN"}))</f>
        <v>0</v>
      </c>
      <c r="Y1637" s="8">
        <f t="shared" si="25"/>
        <v>269205</v>
      </c>
    </row>
    <row r="1638" spans="1:25" ht="64.5" x14ac:dyDescent="0.25">
      <c r="A1638">
        <v>2014</v>
      </c>
      <c r="B1638" s="17">
        <v>1924</v>
      </c>
      <c r="C1638" s="20" t="s">
        <v>178</v>
      </c>
      <c r="D1638" s="17">
        <v>7</v>
      </c>
      <c r="E1638" s="17">
        <v>10488</v>
      </c>
      <c r="F1638" s="20" t="s">
        <v>23</v>
      </c>
      <c r="G1638" s="20" t="s">
        <v>179</v>
      </c>
      <c r="H1638" s="20" t="s">
        <v>25</v>
      </c>
      <c r="I1638" s="22">
        <v>376579</v>
      </c>
      <c r="J1638" s="22">
        <v>575479</v>
      </c>
      <c r="K1638" s="22">
        <v>952058</v>
      </c>
      <c r="L1638" s="22">
        <v>0</v>
      </c>
      <c r="M1638" s="22">
        <v>952058</v>
      </c>
      <c r="N1638" s="22">
        <v>952058</v>
      </c>
      <c r="O1638" s="22">
        <v>0</v>
      </c>
      <c r="P1638" s="22">
        <v>0</v>
      </c>
      <c r="Q1638" s="22">
        <v>0</v>
      </c>
      <c r="R1638" s="22">
        <v>0</v>
      </c>
      <c r="S1638" s="22">
        <v>952058</v>
      </c>
      <c r="T1638" s="22" t="s">
        <v>30</v>
      </c>
      <c r="U1638" s="20" t="s">
        <v>180</v>
      </c>
      <c r="V1638" s="20" t="s">
        <v>26</v>
      </c>
      <c r="W1638" t="s">
        <v>23</v>
      </c>
      <c r="X1638">
        <f>SUM(SUMIFS(gen_fuel!$T$1:$T$7186,gen_fuel!$A$1:$A$7186,E1638,gen_fuel!$U$1:$U$7186,disposition!A1638,gen_fuel!$N$1:$N$7186,{"HYC","WND","SUN"}))</f>
        <v>0</v>
      </c>
      <c r="Y1638" s="8">
        <f t="shared" si="25"/>
        <v>575479</v>
      </c>
    </row>
    <row r="1639" spans="1:25" ht="39" x14ac:dyDescent="0.25">
      <c r="A1639">
        <v>2014</v>
      </c>
      <c r="B1639" s="17">
        <v>54784</v>
      </c>
      <c r="C1639" s="20" t="s">
        <v>113</v>
      </c>
      <c r="D1639" s="17">
        <v>7</v>
      </c>
      <c r="E1639" s="17">
        <v>10491</v>
      </c>
      <c r="F1639" s="20" t="s">
        <v>23</v>
      </c>
      <c r="G1639" s="20" t="s">
        <v>181</v>
      </c>
      <c r="H1639" s="20" t="s">
        <v>83</v>
      </c>
      <c r="I1639" s="22">
        <v>0</v>
      </c>
      <c r="J1639" s="22">
        <v>0</v>
      </c>
      <c r="K1639" s="22">
        <v>0</v>
      </c>
      <c r="L1639" s="22">
        <v>0</v>
      </c>
      <c r="M1639" s="22">
        <v>0</v>
      </c>
      <c r="N1639" s="22">
        <v>0</v>
      </c>
      <c r="O1639" s="22">
        <v>0</v>
      </c>
      <c r="P1639" s="22">
        <v>0</v>
      </c>
      <c r="Q1639" s="22">
        <v>0</v>
      </c>
      <c r="R1639" s="22">
        <v>0</v>
      </c>
      <c r="S1639" s="22">
        <v>0</v>
      </c>
      <c r="T1639" s="22" t="s">
        <v>30</v>
      </c>
      <c r="U1639" s="20" t="s">
        <v>182</v>
      </c>
      <c r="V1639" s="20" t="s">
        <v>26</v>
      </c>
      <c r="W1639" t="s">
        <v>23</v>
      </c>
      <c r="X1639">
        <f>SUM(SUMIFS(gen_fuel!$T$1:$T$7186,gen_fuel!$A$1:$A$7186,E1639,gen_fuel!$U$1:$U$7186,disposition!A1639,gen_fuel!$N$1:$N$7186,{"HYC","WND","SUN"}))</f>
        <v>0</v>
      </c>
      <c r="Y1639" s="8">
        <f t="shared" si="25"/>
        <v>0</v>
      </c>
    </row>
    <row r="1640" spans="1:25" ht="64.5" x14ac:dyDescent="0.25">
      <c r="A1640">
        <v>2014</v>
      </c>
      <c r="B1640" s="17">
        <v>450</v>
      </c>
      <c r="C1640" s="20" t="s">
        <v>183</v>
      </c>
      <c r="D1640" s="17">
        <v>7</v>
      </c>
      <c r="E1640" s="17">
        <v>10504</v>
      </c>
      <c r="F1640" s="20" t="s">
        <v>23</v>
      </c>
      <c r="G1640" s="20" t="s">
        <v>184</v>
      </c>
      <c r="H1640" s="20" t="s">
        <v>185</v>
      </c>
      <c r="I1640" s="22">
        <v>47924</v>
      </c>
      <c r="J1640" s="22">
        <v>40817</v>
      </c>
      <c r="K1640" s="22">
        <v>88741</v>
      </c>
      <c r="L1640" s="22">
        <v>0</v>
      </c>
      <c r="M1640" s="22">
        <v>88741</v>
      </c>
      <c r="N1640" s="22">
        <v>88741</v>
      </c>
      <c r="O1640" s="22">
        <v>0</v>
      </c>
      <c r="P1640" s="22">
        <v>0</v>
      </c>
      <c r="Q1640" s="22">
        <v>0</v>
      </c>
      <c r="R1640" s="22">
        <v>0</v>
      </c>
      <c r="S1640" s="22">
        <v>88741</v>
      </c>
      <c r="T1640" s="22" t="s">
        <v>30</v>
      </c>
      <c r="U1640" s="20" t="s">
        <v>26</v>
      </c>
      <c r="V1640" s="20" t="s">
        <v>26</v>
      </c>
      <c r="W1640" t="s">
        <v>23</v>
      </c>
      <c r="X1640">
        <f>SUM(SUMIFS(gen_fuel!$T$1:$T$7186,gen_fuel!$A$1:$A$7186,E1640,gen_fuel!$U$1:$U$7186,disposition!A1640,gen_fuel!$N$1:$N$7186,{"HYC","WND","SUN"}))</f>
        <v>0</v>
      </c>
      <c r="Y1640" s="8">
        <f t="shared" si="25"/>
        <v>40817</v>
      </c>
    </row>
    <row r="1641" spans="1:25" ht="39" x14ac:dyDescent="0.25">
      <c r="A1641">
        <v>2014</v>
      </c>
      <c r="B1641" s="17">
        <v>56174</v>
      </c>
      <c r="C1641" s="20" t="s">
        <v>186</v>
      </c>
      <c r="D1641" s="17">
        <v>7</v>
      </c>
      <c r="E1641" s="17">
        <v>10511</v>
      </c>
      <c r="F1641" s="20" t="s">
        <v>23</v>
      </c>
      <c r="G1641" s="20" t="s">
        <v>187</v>
      </c>
      <c r="H1641" s="20" t="s">
        <v>40</v>
      </c>
      <c r="I1641" s="22">
        <v>153354</v>
      </c>
      <c r="J1641" s="22">
        <v>59304</v>
      </c>
      <c r="K1641" s="22">
        <v>212658</v>
      </c>
      <c r="L1641" s="22">
        <v>0</v>
      </c>
      <c r="M1641" s="22">
        <v>212658</v>
      </c>
      <c r="N1641" s="22">
        <v>212658</v>
      </c>
      <c r="O1641" s="22">
        <v>0</v>
      </c>
      <c r="P1641" s="22">
        <v>0</v>
      </c>
      <c r="Q1641" s="22" t="s">
        <v>30</v>
      </c>
      <c r="R1641" s="22">
        <v>0</v>
      </c>
      <c r="S1641" s="22">
        <v>212658</v>
      </c>
      <c r="T1641" s="22" t="s">
        <v>30</v>
      </c>
      <c r="U1641" s="20" t="s">
        <v>26</v>
      </c>
      <c r="V1641" s="20" t="s">
        <v>26</v>
      </c>
      <c r="W1641" t="s">
        <v>23</v>
      </c>
      <c r="X1641">
        <f>SUM(SUMIFS(gen_fuel!$T$1:$T$7186,gen_fuel!$A$1:$A$7186,E1641,gen_fuel!$U$1:$U$7186,disposition!A1641,gen_fuel!$N$1:$N$7186,{"HYC","WND","SUN"}))</f>
        <v>0</v>
      </c>
      <c r="Y1641" s="8">
        <f t="shared" si="25"/>
        <v>59304</v>
      </c>
    </row>
    <row r="1642" spans="1:25" ht="204.75" x14ac:dyDescent="0.25">
      <c r="A1642">
        <v>2014</v>
      </c>
      <c r="B1642" s="17">
        <v>10849</v>
      </c>
      <c r="C1642" s="20" t="s">
        <v>188</v>
      </c>
      <c r="D1642" s="17">
        <v>7</v>
      </c>
      <c r="E1642" s="17">
        <v>10521</v>
      </c>
      <c r="F1642" s="20" t="s">
        <v>23</v>
      </c>
      <c r="G1642" s="20" t="s">
        <v>189</v>
      </c>
      <c r="H1642" s="20" t="s">
        <v>40</v>
      </c>
      <c r="I1642" s="22">
        <v>131856</v>
      </c>
      <c r="J1642" s="22">
        <v>12566</v>
      </c>
      <c r="K1642" s="22">
        <v>144422</v>
      </c>
      <c r="L1642" s="22">
        <v>0</v>
      </c>
      <c r="M1642" s="22">
        <v>128825</v>
      </c>
      <c r="N1642" s="22">
        <v>128825</v>
      </c>
      <c r="O1642" s="22">
        <v>0</v>
      </c>
      <c r="P1642" s="22">
        <v>0</v>
      </c>
      <c r="Q1642" s="22">
        <v>0</v>
      </c>
      <c r="R1642" s="22">
        <v>15597</v>
      </c>
      <c r="S1642" s="22">
        <v>144422</v>
      </c>
      <c r="T1642" s="22" t="s">
        <v>30</v>
      </c>
      <c r="U1642" s="20" t="s">
        <v>26</v>
      </c>
      <c r="V1642" s="20" t="s">
        <v>190</v>
      </c>
      <c r="W1642" t="s">
        <v>23</v>
      </c>
      <c r="X1642">
        <f>SUM(SUMIFS(gen_fuel!$T$1:$T$7186,gen_fuel!$A$1:$A$7186,E1642,gen_fuel!$U$1:$U$7186,disposition!A1642,gen_fuel!$N$1:$N$7186,{"HYC","WND","SUN"}))</f>
        <v>0</v>
      </c>
      <c r="Y1642" s="8">
        <f t="shared" si="25"/>
        <v>-3031</v>
      </c>
    </row>
    <row r="1643" spans="1:25" ht="51.75" x14ac:dyDescent="0.25">
      <c r="A1643">
        <v>2014</v>
      </c>
      <c r="B1643" s="17">
        <v>6541</v>
      </c>
      <c r="C1643" s="20" t="s">
        <v>191</v>
      </c>
      <c r="D1643" s="17">
        <v>7</v>
      </c>
      <c r="E1643" s="17">
        <v>10554</v>
      </c>
      <c r="F1643" s="20" t="s">
        <v>23</v>
      </c>
      <c r="G1643" s="20" t="s">
        <v>192</v>
      </c>
      <c r="H1643" s="20" t="s">
        <v>61</v>
      </c>
      <c r="I1643" s="22">
        <v>3747965</v>
      </c>
      <c r="J1643" s="22">
        <v>0</v>
      </c>
      <c r="K1643" s="22">
        <v>3747965</v>
      </c>
      <c r="L1643" s="22">
        <v>69543</v>
      </c>
      <c r="M1643" s="22">
        <v>3664982</v>
      </c>
      <c r="N1643" s="22">
        <v>3734525</v>
      </c>
      <c r="O1643" s="22">
        <v>0</v>
      </c>
      <c r="P1643" s="22">
        <v>13440</v>
      </c>
      <c r="Q1643" s="22">
        <v>0</v>
      </c>
      <c r="R1643" s="22">
        <v>0</v>
      </c>
      <c r="S1643" s="22">
        <v>3747965</v>
      </c>
      <c r="T1643" s="22">
        <v>1113</v>
      </c>
      <c r="U1643" s="20" t="s">
        <v>26</v>
      </c>
      <c r="V1643" s="20" t="s">
        <v>26</v>
      </c>
      <c r="W1643" t="s">
        <v>23</v>
      </c>
      <c r="X1643">
        <f>SUM(SUMIFS(gen_fuel!$T$1:$T$7186,gen_fuel!$A$1:$A$7186,E1643,gen_fuel!$U$1:$U$7186,disposition!A1643,gen_fuel!$N$1:$N$7186,{"HYC","WND","SUN"}))</f>
        <v>0</v>
      </c>
      <c r="Y1643" s="8">
        <f t="shared" si="25"/>
        <v>-13440</v>
      </c>
    </row>
    <row r="1644" spans="1:25" ht="64.5" x14ac:dyDescent="0.25">
      <c r="A1644">
        <v>2014</v>
      </c>
      <c r="B1644" s="17">
        <v>15726</v>
      </c>
      <c r="C1644" s="20" t="s">
        <v>193</v>
      </c>
      <c r="D1644" s="17">
        <v>6</v>
      </c>
      <c r="E1644" s="17">
        <v>10560</v>
      </c>
      <c r="F1644" s="20" t="s">
        <v>50</v>
      </c>
      <c r="G1644" s="20" t="s">
        <v>194</v>
      </c>
      <c r="H1644" s="20" t="s">
        <v>69</v>
      </c>
      <c r="I1644" s="22">
        <v>384151</v>
      </c>
      <c r="J1644" s="22">
        <v>162670</v>
      </c>
      <c r="K1644" s="22">
        <v>546821</v>
      </c>
      <c r="L1644" s="22">
        <v>0</v>
      </c>
      <c r="M1644" s="22">
        <v>546528</v>
      </c>
      <c r="N1644" s="22">
        <v>546528</v>
      </c>
      <c r="O1644" s="22">
        <v>0</v>
      </c>
      <c r="P1644" s="22">
        <v>293</v>
      </c>
      <c r="Q1644" s="22">
        <v>0</v>
      </c>
      <c r="R1644" s="22">
        <v>0</v>
      </c>
      <c r="S1644" s="22">
        <v>546821</v>
      </c>
      <c r="T1644" s="22">
        <v>1</v>
      </c>
      <c r="U1644" s="20" t="s">
        <v>26</v>
      </c>
      <c r="V1644" s="20" t="s">
        <v>26</v>
      </c>
      <c r="W1644" t="s">
        <v>23</v>
      </c>
      <c r="X1644">
        <f>SUM(SUMIFS(gen_fuel!$T$1:$T$7186,gen_fuel!$A$1:$A$7186,E1644,gen_fuel!$U$1:$U$7186,disposition!A1644,gen_fuel!$N$1:$N$7186,{"HYC","WND","SUN"}))</f>
        <v>0</v>
      </c>
      <c r="Y1644" s="8">
        <f t="shared" si="25"/>
        <v>162377</v>
      </c>
    </row>
    <row r="1645" spans="1:25" ht="64.5" x14ac:dyDescent="0.25">
      <c r="A1645">
        <v>2014</v>
      </c>
      <c r="B1645" s="17">
        <v>15726</v>
      </c>
      <c r="C1645" s="20" t="s">
        <v>193</v>
      </c>
      <c r="D1645" s="17">
        <v>7</v>
      </c>
      <c r="E1645" s="17">
        <v>10562</v>
      </c>
      <c r="F1645" s="20" t="s">
        <v>23</v>
      </c>
      <c r="G1645" s="20" t="s">
        <v>195</v>
      </c>
      <c r="H1645" s="20" t="s">
        <v>29</v>
      </c>
      <c r="I1645" s="22">
        <v>262931</v>
      </c>
      <c r="J1645" s="22">
        <v>5350</v>
      </c>
      <c r="K1645" s="22">
        <v>268281</v>
      </c>
      <c r="L1645" s="22">
        <v>0</v>
      </c>
      <c r="M1645" s="22">
        <v>256291</v>
      </c>
      <c r="N1645" s="22">
        <v>256291</v>
      </c>
      <c r="O1645" s="22">
        <v>0</v>
      </c>
      <c r="P1645" s="22">
        <v>11990</v>
      </c>
      <c r="Q1645" s="22">
        <v>0</v>
      </c>
      <c r="R1645" s="22">
        <v>0</v>
      </c>
      <c r="S1645" s="22">
        <v>268281</v>
      </c>
      <c r="T1645" s="22">
        <v>749</v>
      </c>
      <c r="U1645" s="20" t="s">
        <v>26</v>
      </c>
      <c r="V1645" s="20" t="s">
        <v>26</v>
      </c>
      <c r="W1645" t="s">
        <v>23</v>
      </c>
      <c r="X1645">
        <f>SUM(SUMIFS(gen_fuel!$T$1:$T$7186,gen_fuel!$A$1:$A$7186,E1645,gen_fuel!$U$1:$U$7186,disposition!A1645,gen_fuel!$N$1:$N$7186,{"HYC","WND","SUN"}))</f>
        <v>0</v>
      </c>
      <c r="Y1645" s="8">
        <f t="shared" si="25"/>
        <v>-6640</v>
      </c>
    </row>
    <row r="1646" spans="1:25" ht="51.75" x14ac:dyDescent="0.25">
      <c r="A1646">
        <v>2014</v>
      </c>
      <c r="B1646" s="17">
        <v>914</v>
      </c>
      <c r="C1646" s="20" t="s">
        <v>196</v>
      </c>
      <c r="D1646" s="17">
        <v>7</v>
      </c>
      <c r="E1646" s="17">
        <v>10568</v>
      </c>
      <c r="F1646" s="20" t="s">
        <v>23</v>
      </c>
      <c r="G1646" s="20" t="s">
        <v>197</v>
      </c>
      <c r="H1646" s="20" t="s">
        <v>61</v>
      </c>
      <c r="I1646" s="22">
        <v>229813</v>
      </c>
      <c r="J1646" s="22">
        <v>765810</v>
      </c>
      <c r="K1646" s="22">
        <v>995623</v>
      </c>
      <c r="L1646" s="22">
        <v>0</v>
      </c>
      <c r="M1646" s="22">
        <v>995623</v>
      </c>
      <c r="N1646" s="22">
        <v>995623</v>
      </c>
      <c r="O1646" s="22">
        <v>0</v>
      </c>
      <c r="P1646" s="22">
        <v>0</v>
      </c>
      <c r="Q1646" s="22">
        <v>0</v>
      </c>
      <c r="R1646" s="22">
        <v>0</v>
      </c>
      <c r="S1646" s="22">
        <v>995623</v>
      </c>
      <c r="T1646" s="22" t="s">
        <v>30</v>
      </c>
      <c r="U1646" s="20" t="s">
        <v>26</v>
      </c>
      <c r="V1646" s="20" t="s">
        <v>26</v>
      </c>
      <c r="W1646" t="s">
        <v>23</v>
      </c>
      <c r="X1646">
        <f>SUM(SUMIFS(gen_fuel!$T$1:$T$7186,gen_fuel!$A$1:$A$7186,E1646,gen_fuel!$U$1:$U$7186,disposition!A1646,gen_fuel!$N$1:$N$7186,{"HYC","WND","SUN"}))</f>
        <v>0</v>
      </c>
      <c r="Y1646" s="8">
        <f t="shared" si="25"/>
        <v>765810</v>
      </c>
    </row>
    <row r="1647" spans="1:25" ht="51.75" x14ac:dyDescent="0.25">
      <c r="A1647">
        <v>2014</v>
      </c>
      <c r="B1647" s="17">
        <v>379</v>
      </c>
      <c r="C1647" s="20" t="s">
        <v>198</v>
      </c>
      <c r="D1647" s="17">
        <v>6</v>
      </c>
      <c r="E1647" s="17">
        <v>10569</v>
      </c>
      <c r="F1647" s="20" t="s">
        <v>50</v>
      </c>
      <c r="G1647" s="20" t="s">
        <v>199</v>
      </c>
      <c r="H1647" s="20" t="s">
        <v>61</v>
      </c>
      <c r="I1647" s="22">
        <v>0</v>
      </c>
      <c r="J1647" s="22">
        <v>246821</v>
      </c>
      <c r="K1647" s="22">
        <v>246821</v>
      </c>
      <c r="L1647" s="22">
        <v>0</v>
      </c>
      <c r="M1647" s="22">
        <v>246821</v>
      </c>
      <c r="N1647" s="22">
        <v>246821</v>
      </c>
      <c r="O1647" s="22">
        <v>0</v>
      </c>
      <c r="P1647" s="22">
        <v>0</v>
      </c>
      <c r="Q1647" s="22">
        <v>0</v>
      </c>
      <c r="R1647" s="22">
        <v>0</v>
      </c>
      <c r="S1647" s="22">
        <v>246821</v>
      </c>
      <c r="T1647" s="22" t="s">
        <v>30</v>
      </c>
      <c r="U1647" s="20" t="s">
        <v>26</v>
      </c>
      <c r="V1647" s="20" t="s">
        <v>26</v>
      </c>
      <c r="W1647" t="s">
        <v>23</v>
      </c>
      <c r="X1647">
        <f>SUM(SUMIFS(gen_fuel!$T$1:$T$7186,gen_fuel!$A$1:$A$7186,E1647,gen_fuel!$U$1:$U$7186,disposition!A1647,gen_fuel!$N$1:$N$7186,{"HYC","WND","SUN"}))</f>
        <v>0</v>
      </c>
      <c r="Y1647" s="8">
        <f t="shared" si="25"/>
        <v>246821</v>
      </c>
    </row>
    <row r="1648" spans="1:25" ht="77.25" x14ac:dyDescent="0.25">
      <c r="A1648">
        <v>2014</v>
      </c>
      <c r="B1648" s="17">
        <v>2674</v>
      </c>
      <c r="C1648" s="20" t="s">
        <v>200</v>
      </c>
      <c r="D1648" s="17">
        <v>7</v>
      </c>
      <c r="E1648" s="17">
        <v>10601</v>
      </c>
      <c r="F1648" s="20" t="s">
        <v>23</v>
      </c>
      <c r="G1648" s="20" t="s">
        <v>201</v>
      </c>
      <c r="H1648" s="20" t="s">
        <v>48</v>
      </c>
      <c r="I1648" s="22">
        <v>248070</v>
      </c>
      <c r="J1648" s="22">
        <v>0</v>
      </c>
      <c r="K1648" s="22">
        <v>248070</v>
      </c>
      <c r="L1648" s="22">
        <v>0</v>
      </c>
      <c r="M1648" s="22">
        <v>54442</v>
      </c>
      <c r="N1648" s="22">
        <v>54442</v>
      </c>
      <c r="O1648" s="22">
        <v>0</v>
      </c>
      <c r="P1648" s="22">
        <v>193628</v>
      </c>
      <c r="Q1648" s="22">
        <v>0</v>
      </c>
      <c r="R1648" s="22">
        <v>0</v>
      </c>
      <c r="S1648" s="22">
        <v>248070</v>
      </c>
      <c r="T1648" s="22">
        <v>10538</v>
      </c>
      <c r="U1648" s="20" t="s">
        <v>26</v>
      </c>
      <c r="V1648" s="20" t="s">
        <v>26</v>
      </c>
      <c r="W1648" t="s">
        <v>23</v>
      </c>
      <c r="X1648">
        <f>SUM(SUMIFS(gen_fuel!$T$1:$T$7186,gen_fuel!$A$1:$A$7186,E1648,gen_fuel!$U$1:$U$7186,disposition!A1648,gen_fuel!$N$1:$N$7186,{"HYC","WND","SUN"}))</f>
        <v>0</v>
      </c>
      <c r="Y1648" s="8">
        <f t="shared" si="25"/>
        <v>-193628</v>
      </c>
    </row>
    <row r="1649" spans="1:25" ht="64.5" x14ac:dyDescent="0.25">
      <c r="A1649">
        <v>2014</v>
      </c>
      <c r="B1649" s="17">
        <v>8286</v>
      </c>
      <c r="C1649" s="20" t="s">
        <v>202</v>
      </c>
      <c r="D1649" s="17">
        <v>7</v>
      </c>
      <c r="E1649" s="17">
        <v>10604</v>
      </c>
      <c r="F1649" s="20" t="s">
        <v>23</v>
      </c>
      <c r="G1649" s="20" t="s">
        <v>203</v>
      </c>
      <c r="H1649" s="20" t="s">
        <v>64</v>
      </c>
      <c r="I1649" s="22">
        <v>162524</v>
      </c>
      <c r="J1649" s="22">
        <v>804</v>
      </c>
      <c r="K1649" s="22">
        <v>163328</v>
      </c>
      <c r="L1649" s="22">
        <v>0</v>
      </c>
      <c r="M1649" s="22">
        <v>102475</v>
      </c>
      <c r="N1649" s="22">
        <v>102475</v>
      </c>
      <c r="O1649" s="22">
        <v>0</v>
      </c>
      <c r="P1649" s="22">
        <v>60853</v>
      </c>
      <c r="Q1649" s="22">
        <v>0</v>
      </c>
      <c r="R1649" s="22">
        <v>0</v>
      </c>
      <c r="S1649" s="22">
        <v>163328</v>
      </c>
      <c r="T1649" s="22">
        <v>12168</v>
      </c>
      <c r="U1649" s="20" t="s">
        <v>204</v>
      </c>
      <c r="V1649" s="20" t="s">
        <v>26</v>
      </c>
      <c r="W1649" t="s">
        <v>23</v>
      </c>
      <c r="X1649">
        <f>SUM(SUMIFS(gen_fuel!$T$1:$T$7186,gen_fuel!$A$1:$A$7186,E1649,gen_fuel!$U$1:$U$7186,disposition!A1649,gen_fuel!$N$1:$N$7186,{"HYC","WND","SUN"}))</f>
        <v>0</v>
      </c>
      <c r="Y1649" s="8">
        <f t="shared" si="25"/>
        <v>-60049</v>
      </c>
    </row>
    <row r="1650" spans="1:25" ht="64.5" x14ac:dyDescent="0.25">
      <c r="A1650">
        <v>2014</v>
      </c>
      <c r="B1650" s="17">
        <v>50003</v>
      </c>
      <c r="C1650" s="20" t="s">
        <v>205</v>
      </c>
      <c r="D1650" s="17">
        <v>7</v>
      </c>
      <c r="E1650" s="17">
        <v>10605</v>
      </c>
      <c r="F1650" s="20" t="s">
        <v>23</v>
      </c>
      <c r="G1650" s="20" t="s">
        <v>206</v>
      </c>
      <c r="H1650" s="20" t="s">
        <v>69</v>
      </c>
      <c r="I1650" s="22">
        <v>427059</v>
      </c>
      <c r="J1650" s="22">
        <v>241692</v>
      </c>
      <c r="K1650" s="22">
        <v>668751</v>
      </c>
      <c r="L1650" s="22">
        <v>119131</v>
      </c>
      <c r="M1650" s="22">
        <v>549620</v>
      </c>
      <c r="N1650" s="22">
        <v>668751</v>
      </c>
      <c r="O1650" s="22">
        <v>0</v>
      </c>
      <c r="P1650" s="22">
        <v>0</v>
      </c>
      <c r="Q1650" s="22">
        <v>0</v>
      </c>
      <c r="R1650" s="22">
        <v>0</v>
      </c>
      <c r="S1650" s="22">
        <v>668751</v>
      </c>
      <c r="T1650" s="22" t="s">
        <v>30</v>
      </c>
      <c r="U1650" s="20" t="s">
        <v>207</v>
      </c>
      <c r="V1650" s="20" t="s">
        <v>26</v>
      </c>
      <c r="W1650" t="s">
        <v>23</v>
      </c>
      <c r="X1650">
        <f>SUM(SUMIFS(gen_fuel!$T$1:$T$7186,gen_fuel!$A$1:$A$7186,E1650,gen_fuel!$U$1:$U$7186,disposition!A1650,gen_fuel!$N$1:$N$7186,{"HYC","WND","SUN"}))</f>
        <v>0</v>
      </c>
      <c r="Y1650" s="8">
        <f t="shared" si="25"/>
        <v>241692</v>
      </c>
    </row>
    <row r="1651" spans="1:25" ht="51.75" x14ac:dyDescent="0.25">
      <c r="A1651">
        <v>2014</v>
      </c>
      <c r="B1651" s="17">
        <v>7166</v>
      </c>
      <c r="C1651" s="20" t="s">
        <v>212</v>
      </c>
      <c r="D1651" s="17">
        <v>7</v>
      </c>
      <c r="E1651" s="17">
        <v>10610</v>
      </c>
      <c r="F1651" s="20" t="s">
        <v>23</v>
      </c>
      <c r="G1651" s="20" t="s">
        <v>213</v>
      </c>
      <c r="H1651" s="20" t="s">
        <v>90</v>
      </c>
      <c r="I1651" s="22">
        <v>471200</v>
      </c>
      <c r="J1651" s="22">
        <v>210805</v>
      </c>
      <c r="K1651" s="22">
        <v>682005</v>
      </c>
      <c r="L1651" s="22">
        <v>0</v>
      </c>
      <c r="M1651" s="22">
        <v>682005</v>
      </c>
      <c r="N1651" s="22">
        <v>682005</v>
      </c>
      <c r="O1651" s="22">
        <v>0</v>
      </c>
      <c r="P1651" s="22">
        <v>0</v>
      </c>
      <c r="Q1651" s="22">
        <v>0</v>
      </c>
      <c r="R1651" s="22">
        <v>0</v>
      </c>
      <c r="S1651" s="22">
        <v>682005</v>
      </c>
      <c r="T1651" s="22" t="s">
        <v>30</v>
      </c>
      <c r="U1651" s="20" t="s">
        <v>26</v>
      </c>
      <c r="V1651" s="20" t="s">
        <v>26</v>
      </c>
      <c r="W1651" t="s">
        <v>23</v>
      </c>
      <c r="X1651">
        <f>SUM(SUMIFS(gen_fuel!$T$1:$T$7186,gen_fuel!$A$1:$A$7186,E1651,gen_fuel!$U$1:$U$7186,disposition!A1651,gen_fuel!$N$1:$N$7186,{"HYC","WND","SUN"}))</f>
        <v>0</v>
      </c>
      <c r="Y1651" s="8">
        <f t="shared" si="25"/>
        <v>210805</v>
      </c>
    </row>
    <row r="1652" spans="1:25" ht="64.5" x14ac:dyDescent="0.25">
      <c r="A1652">
        <v>2014</v>
      </c>
      <c r="B1652" s="17">
        <v>50128</v>
      </c>
      <c r="C1652" s="20" t="s">
        <v>214</v>
      </c>
      <c r="D1652" s="17">
        <v>7</v>
      </c>
      <c r="E1652" s="17">
        <v>10611</v>
      </c>
      <c r="F1652" s="20" t="s">
        <v>23</v>
      </c>
      <c r="G1652" s="20" t="s">
        <v>215</v>
      </c>
      <c r="H1652" s="20" t="s">
        <v>29</v>
      </c>
      <c r="I1652" s="22">
        <v>387135</v>
      </c>
      <c r="J1652" s="22">
        <v>242933</v>
      </c>
      <c r="K1652" s="22">
        <v>630068</v>
      </c>
      <c r="L1652" s="22">
        <v>33072</v>
      </c>
      <c r="M1652" s="22">
        <v>588704</v>
      </c>
      <c r="N1652" s="22">
        <v>621776</v>
      </c>
      <c r="O1652" s="22">
        <v>0</v>
      </c>
      <c r="P1652" s="22">
        <v>8292</v>
      </c>
      <c r="Q1652" s="22">
        <v>0</v>
      </c>
      <c r="R1652" s="22">
        <v>0</v>
      </c>
      <c r="S1652" s="22">
        <v>630068</v>
      </c>
      <c r="T1652" s="22">
        <v>199</v>
      </c>
      <c r="U1652" s="20" t="s">
        <v>216</v>
      </c>
      <c r="V1652" s="20" t="s">
        <v>26</v>
      </c>
      <c r="W1652" t="s">
        <v>23</v>
      </c>
      <c r="X1652">
        <f>SUM(SUMIFS(gen_fuel!$T$1:$T$7186,gen_fuel!$A$1:$A$7186,E1652,gen_fuel!$U$1:$U$7186,disposition!A1652,gen_fuel!$N$1:$N$7186,{"HYC","WND","SUN"}))</f>
        <v>0</v>
      </c>
      <c r="Y1652" s="8">
        <f t="shared" si="25"/>
        <v>234641</v>
      </c>
    </row>
    <row r="1653" spans="1:25" ht="77.25" x14ac:dyDescent="0.25">
      <c r="A1653">
        <v>2014</v>
      </c>
      <c r="B1653" s="17">
        <v>5232</v>
      </c>
      <c r="C1653" s="20" t="s">
        <v>219</v>
      </c>
      <c r="D1653" s="17">
        <v>7</v>
      </c>
      <c r="E1653" s="17">
        <v>10613</v>
      </c>
      <c r="F1653" s="20" t="s">
        <v>23</v>
      </c>
      <c r="G1653" s="20" t="s">
        <v>220</v>
      </c>
      <c r="H1653" s="20" t="s">
        <v>83</v>
      </c>
      <c r="I1653" s="22">
        <v>384247</v>
      </c>
      <c r="J1653" s="22">
        <v>1511</v>
      </c>
      <c r="K1653" s="22">
        <v>385758</v>
      </c>
      <c r="L1653" s="22">
        <v>19772</v>
      </c>
      <c r="M1653" s="22">
        <v>306042</v>
      </c>
      <c r="N1653" s="22">
        <v>325814</v>
      </c>
      <c r="O1653" s="22">
        <v>1483</v>
      </c>
      <c r="P1653" s="22">
        <v>58461</v>
      </c>
      <c r="Q1653" s="22">
        <v>0</v>
      </c>
      <c r="R1653" s="22">
        <v>0</v>
      </c>
      <c r="S1653" s="22">
        <v>385758</v>
      </c>
      <c r="T1653" s="22">
        <v>2268</v>
      </c>
      <c r="U1653" s="20" t="s">
        <v>221</v>
      </c>
      <c r="V1653" s="20" t="s">
        <v>26</v>
      </c>
      <c r="W1653" t="s">
        <v>23</v>
      </c>
      <c r="X1653">
        <f>SUM(SUMIFS(gen_fuel!$T$1:$T$7186,gen_fuel!$A$1:$A$7186,E1653,gen_fuel!$U$1:$U$7186,disposition!A1653,gen_fuel!$N$1:$N$7186,{"HYC","WND","SUN"}))</f>
        <v>191053</v>
      </c>
      <c r="Y1653" s="8">
        <f t="shared" si="25"/>
        <v>132620</v>
      </c>
    </row>
    <row r="1654" spans="1:25" ht="39" x14ac:dyDescent="0.25">
      <c r="A1654">
        <v>2014</v>
      </c>
      <c r="B1654" s="17">
        <v>55863</v>
      </c>
      <c r="C1654" s="20" t="s">
        <v>222</v>
      </c>
      <c r="D1654" s="17">
        <v>7</v>
      </c>
      <c r="E1654" s="17">
        <v>10627</v>
      </c>
      <c r="F1654" s="20" t="s">
        <v>23</v>
      </c>
      <c r="G1654" s="20" t="s">
        <v>223</v>
      </c>
      <c r="H1654" s="20" t="s">
        <v>210</v>
      </c>
      <c r="I1654" s="22">
        <v>456525</v>
      </c>
      <c r="J1654" s="22">
        <v>283971</v>
      </c>
      <c r="K1654" s="22">
        <v>740496</v>
      </c>
      <c r="L1654" s="22">
        <v>32472</v>
      </c>
      <c r="M1654" s="22">
        <v>708024</v>
      </c>
      <c r="N1654" s="22">
        <v>740496</v>
      </c>
      <c r="O1654" s="22">
        <v>0</v>
      </c>
      <c r="P1654" s="22">
        <v>0</v>
      </c>
      <c r="Q1654" s="22">
        <v>0</v>
      </c>
      <c r="R1654" s="22">
        <v>0</v>
      </c>
      <c r="S1654" s="22">
        <v>740496</v>
      </c>
      <c r="T1654" s="22" t="s">
        <v>30</v>
      </c>
      <c r="U1654" s="20" t="s">
        <v>26</v>
      </c>
      <c r="V1654" s="20" t="s">
        <v>26</v>
      </c>
      <c r="W1654" t="s">
        <v>23</v>
      </c>
      <c r="X1654">
        <f>SUM(SUMIFS(gen_fuel!$T$1:$T$7186,gen_fuel!$A$1:$A$7186,E1654,gen_fuel!$U$1:$U$7186,disposition!A1654,gen_fuel!$N$1:$N$7186,{"HYC","WND","SUN"}))</f>
        <v>0</v>
      </c>
      <c r="Y1654" s="8">
        <f t="shared" si="25"/>
        <v>283971</v>
      </c>
    </row>
    <row r="1655" spans="1:25" ht="64.5" x14ac:dyDescent="0.25">
      <c r="A1655">
        <v>2014</v>
      </c>
      <c r="B1655" s="17">
        <v>49968</v>
      </c>
      <c r="C1655" s="20" t="s">
        <v>224</v>
      </c>
      <c r="D1655" s="17">
        <v>7</v>
      </c>
      <c r="E1655" s="17">
        <v>10684</v>
      </c>
      <c r="F1655" s="20" t="s">
        <v>23</v>
      </c>
      <c r="G1655" s="20" t="s">
        <v>225</v>
      </c>
      <c r="H1655" s="20" t="s">
        <v>48</v>
      </c>
      <c r="I1655" s="22">
        <v>339561</v>
      </c>
      <c r="J1655" s="22">
        <v>8132</v>
      </c>
      <c r="K1655" s="22">
        <v>347693</v>
      </c>
      <c r="L1655" s="22">
        <v>59191</v>
      </c>
      <c r="M1655" s="22">
        <v>244772</v>
      </c>
      <c r="N1655" s="22">
        <v>303963</v>
      </c>
      <c r="O1655" s="22">
        <v>0</v>
      </c>
      <c r="P1655" s="22">
        <v>43729</v>
      </c>
      <c r="Q1655" s="22">
        <v>0</v>
      </c>
      <c r="R1655" s="22">
        <v>0</v>
      </c>
      <c r="S1655" s="22">
        <v>347692</v>
      </c>
      <c r="T1655" s="22">
        <v>2137</v>
      </c>
      <c r="U1655" s="20" t="s">
        <v>226</v>
      </c>
      <c r="V1655" s="20" t="s">
        <v>26</v>
      </c>
      <c r="W1655" t="s">
        <v>23</v>
      </c>
      <c r="X1655">
        <f>SUM(SUMIFS(gen_fuel!$T$1:$T$7186,gen_fuel!$A$1:$A$7186,E1655,gen_fuel!$U$1:$U$7186,disposition!A1655,gen_fuel!$N$1:$N$7186,{"HYC","WND","SUN"}))</f>
        <v>0</v>
      </c>
      <c r="Y1655" s="8">
        <f t="shared" si="25"/>
        <v>-35597</v>
      </c>
    </row>
    <row r="1656" spans="1:25" ht="64.5" x14ac:dyDescent="0.25">
      <c r="A1656">
        <v>2014</v>
      </c>
      <c r="B1656" s="17">
        <v>6088</v>
      </c>
      <c r="C1656" s="20" t="s">
        <v>227</v>
      </c>
      <c r="D1656" s="17">
        <v>7</v>
      </c>
      <c r="E1656" s="17">
        <v>10690</v>
      </c>
      <c r="F1656" s="20" t="s">
        <v>23</v>
      </c>
      <c r="G1656" s="20" t="s">
        <v>228</v>
      </c>
      <c r="H1656" s="20" t="s">
        <v>25</v>
      </c>
      <c r="I1656" s="22">
        <v>650297</v>
      </c>
      <c r="J1656" s="22">
        <v>0</v>
      </c>
      <c r="K1656" s="22">
        <v>650297</v>
      </c>
      <c r="L1656" s="22">
        <v>0</v>
      </c>
      <c r="M1656" s="22">
        <v>650297</v>
      </c>
      <c r="N1656" s="22">
        <v>650297</v>
      </c>
      <c r="O1656" s="22">
        <v>0</v>
      </c>
      <c r="P1656" s="22">
        <v>0</v>
      </c>
      <c r="Q1656" s="22">
        <v>0</v>
      </c>
      <c r="R1656" s="22">
        <v>0</v>
      </c>
      <c r="S1656" s="22">
        <v>650297</v>
      </c>
      <c r="T1656" s="22" t="s">
        <v>30</v>
      </c>
      <c r="U1656" s="20" t="s">
        <v>26</v>
      </c>
      <c r="V1656" s="20" t="s">
        <v>26</v>
      </c>
      <c r="W1656" t="s">
        <v>23</v>
      </c>
      <c r="X1656">
        <f>SUM(SUMIFS(gen_fuel!$T$1:$T$7186,gen_fuel!$A$1:$A$7186,E1656,gen_fuel!$U$1:$U$7186,disposition!A1656,gen_fuel!$N$1:$N$7186,{"HYC","WND","SUN"}))</f>
        <v>0</v>
      </c>
      <c r="Y1656" s="8">
        <f t="shared" si="25"/>
        <v>0</v>
      </c>
    </row>
    <row r="1657" spans="1:25" ht="77.25" x14ac:dyDescent="0.25">
      <c r="A1657">
        <v>2014</v>
      </c>
      <c r="B1657" s="17">
        <v>6091</v>
      </c>
      <c r="C1657" s="20" t="s">
        <v>170</v>
      </c>
      <c r="D1657" s="17">
        <v>7</v>
      </c>
      <c r="E1657" s="17">
        <v>10692</v>
      </c>
      <c r="F1657" s="20" t="s">
        <v>23</v>
      </c>
      <c r="G1657" s="20" t="s">
        <v>229</v>
      </c>
      <c r="H1657" s="20" t="s">
        <v>61</v>
      </c>
      <c r="I1657" s="22">
        <v>2698503</v>
      </c>
      <c r="J1657" s="22">
        <v>0</v>
      </c>
      <c r="K1657" s="22">
        <v>2698503</v>
      </c>
      <c r="L1657" s="22">
        <v>0</v>
      </c>
      <c r="M1657" s="22">
        <v>2698503</v>
      </c>
      <c r="N1657" s="22">
        <v>2698503</v>
      </c>
      <c r="O1657" s="22">
        <v>0</v>
      </c>
      <c r="P1657" s="22">
        <v>0</v>
      </c>
      <c r="Q1657" s="22">
        <v>0</v>
      </c>
      <c r="R1657" s="22">
        <v>0</v>
      </c>
      <c r="S1657" s="22">
        <v>2698503</v>
      </c>
      <c r="T1657" s="22" t="s">
        <v>30</v>
      </c>
      <c r="U1657" s="20" t="s">
        <v>26</v>
      </c>
      <c r="V1657" s="20" t="s">
        <v>26</v>
      </c>
      <c r="W1657" t="s">
        <v>23</v>
      </c>
      <c r="X1657">
        <f>SUM(SUMIFS(gen_fuel!$T$1:$T$7186,gen_fuel!$A$1:$A$7186,E1657,gen_fuel!$U$1:$U$7186,disposition!A1657,gen_fuel!$N$1:$N$7186,{"HYC","WND","SUN"}))</f>
        <v>0</v>
      </c>
      <c r="Y1657" s="8">
        <f t="shared" si="25"/>
        <v>0</v>
      </c>
    </row>
    <row r="1658" spans="1:25" ht="39" x14ac:dyDescent="0.25">
      <c r="A1658">
        <v>2014</v>
      </c>
      <c r="B1658" s="17">
        <v>56500</v>
      </c>
      <c r="C1658" s="20" t="s">
        <v>230</v>
      </c>
      <c r="D1658" s="17">
        <v>7</v>
      </c>
      <c r="E1658" s="17">
        <v>10697</v>
      </c>
      <c r="F1658" s="20" t="s">
        <v>23</v>
      </c>
      <c r="G1658" s="20" t="s">
        <v>231</v>
      </c>
      <c r="H1658" s="20" t="s">
        <v>25</v>
      </c>
      <c r="I1658" s="22">
        <v>98630</v>
      </c>
      <c r="J1658" s="22">
        <v>167637</v>
      </c>
      <c r="K1658" s="22">
        <v>266267</v>
      </c>
      <c r="L1658" s="22">
        <v>0</v>
      </c>
      <c r="M1658" s="22">
        <v>266267</v>
      </c>
      <c r="N1658" s="22">
        <v>266267</v>
      </c>
      <c r="O1658" s="22">
        <v>0</v>
      </c>
      <c r="P1658" s="22">
        <v>0</v>
      </c>
      <c r="Q1658" s="22">
        <v>0</v>
      </c>
      <c r="R1658" s="22">
        <v>0</v>
      </c>
      <c r="S1658" s="22">
        <v>266267</v>
      </c>
      <c r="T1658" s="22" t="s">
        <v>30</v>
      </c>
      <c r="U1658" s="20" t="s">
        <v>26</v>
      </c>
      <c r="V1658" s="20" t="s">
        <v>26</v>
      </c>
      <c r="W1658" t="s">
        <v>23</v>
      </c>
      <c r="X1658">
        <f>SUM(SUMIFS(gen_fuel!$T$1:$T$7186,gen_fuel!$A$1:$A$7186,E1658,gen_fuel!$U$1:$U$7186,disposition!A1658,gen_fuel!$N$1:$N$7186,{"HYC","WND","SUN"}))</f>
        <v>0</v>
      </c>
      <c r="Y1658" s="8">
        <f t="shared" si="25"/>
        <v>167637</v>
      </c>
    </row>
    <row r="1659" spans="1:25" ht="39" x14ac:dyDescent="0.25">
      <c r="A1659">
        <v>2014</v>
      </c>
      <c r="B1659" s="17">
        <v>7475</v>
      </c>
      <c r="C1659" s="20" t="s">
        <v>232</v>
      </c>
      <c r="D1659" s="17">
        <v>7</v>
      </c>
      <c r="E1659" s="17">
        <v>10698</v>
      </c>
      <c r="F1659" s="20" t="s">
        <v>23</v>
      </c>
      <c r="G1659" s="20" t="s">
        <v>233</v>
      </c>
      <c r="H1659" s="20" t="s">
        <v>49</v>
      </c>
      <c r="I1659" s="22">
        <v>14464</v>
      </c>
      <c r="J1659" s="22">
        <v>137871</v>
      </c>
      <c r="K1659" s="22">
        <v>152335</v>
      </c>
      <c r="L1659" s="22">
        <v>0</v>
      </c>
      <c r="M1659" s="22">
        <v>152335</v>
      </c>
      <c r="N1659" s="22">
        <v>152335</v>
      </c>
      <c r="O1659" s="22">
        <v>0</v>
      </c>
      <c r="P1659" s="22">
        <v>0</v>
      </c>
      <c r="Q1659" s="22">
        <v>0</v>
      </c>
      <c r="R1659" s="22">
        <v>0</v>
      </c>
      <c r="S1659" s="22">
        <v>152335</v>
      </c>
      <c r="T1659" s="22" t="s">
        <v>30</v>
      </c>
      <c r="U1659" s="20" t="s">
        <v>26</v>
      </c>
      <c r="V1659" s="20" t="s">
        <v>26</v>
      </c>
      <c r="W1659" t="s">
        <v>23</v>
      </c>
      <c r="X1659">
        <f>SUM(SUMIFS(gen_fuel!$T$1:$T$7186,gen_fuel!$A$1:$A$7186,E1659,gen_fuel!$U$1:$U$7186,disposition!A1659,gen_fuel!$N$1:$N$7186,{"HYC","WND","SUN"}))</f>
        <v>0</v>
      </c>
      <c r="Y1659" s="8">
        <f t="shared" si="25"/>
        <v>137871</v>
      </c>
    </row>
    <row r="1660" spans="1:25" ht="64.5" x14ac:dyDescent="0.25">
      <c r="A1660">
        <v>2014</v>
      </c>
      <c r="B1660" s="17">
        <v>56448</v>
      </c>
      <c r="C1660" s="20" t="s">
        <v>235</v>
      </c>
      <c r="D1660" s="17">
        <v>7</v>
      </c>
      <c r="E1660" s="17">
        <v>10700</v>
      </c>
      <c r="F1660" s="20" t="s">
        <v>23</v>
      </c>
      <c r="G1660" s="20" t="s">
        <v>236</v>
      </c>
      <c r="H1660" s="20" t="s">
        <v>83</v>
      </c>
      <c r="I1660" s="22">
        <v>67762</v>
      </c>
      <c r="J1660" s="22">
        <v>23652</v>
      </c>
      <c r="K1660" s="22">
        <v>91414</v>
      </c>
      <c r="L1660" s="22">
        <v>26280</v>
      </c>
      <c r="M1660" s="22">
        <v>65134</v>
      </c>
      <c r="N1660" s="22">
        <v>91414</v>
      </c>
      <c r="O1660" s="22">
        <v>0</v>
      </c>
      <c r="P1660" s="22">
        <v>0</v>
      </c>
      <c r="Q1660" s="22">
        <v>0</v>
      </c>
      <c r="R1660" s="22">
        <v>0</v>
      </c>
      <c r="S1660" s="22">
        <v>91414</v>
      </c>
      <c r="T1660" s="22" t="s">
        <v>30</v>
      </c>
      <c r="U1660" s="20" t="s">
        <v>26</v>
      </c>
      <c r="V1660" s="20" t="s">
        <v>26</v>
      </c>
      <c r="W1660" t="s">
        <v>23</v>
      </c>
      <c r="X1660">
        <f>SUM(SUMIFS(gen_fuel!$T$1:$T$7186,gen_fuel!$A$1:$A$7186,E1660,gen_fuel!$U$1:$U$7186,disposition!A1660,gen_fuel!$N$1:$N$7186,{"HYC","WND","SUN"}))</f>
        <v>0</v>
      </c>
      <c r="Y1660" s="8">
        <f t="shared" si="25"/>
        <v>23652</v>
      </c>
    </row>
    <row r="1661" spans="1:25" ht="51.75" x14ac:dyDescent="0.25">
      <c r="A1661">
        <v>2014</v>
      </c>
      <c r="B1661" s="17">
        <v>3103</v>
      </c>
      <c r="C1661" s="20" t="s">
        <v>237</v>
      </c>
      <c r="D1661" s="17">
        <v>7</v>
      </c>
      <c r="E1661" s="17">
        <v>10729</v>
      </c>
      <c r="F1661" s="20" t="s">
        <v>23</v>
      </c>
      <c r="G1661" s="20" t="s">
        <v>238</v>
      </c>
      <c r="H1661" s="20" t="s">
        <v>129</v>
      </c>
      <c r="I1661" s="22">
        <v>35060</v>
      </c>
      <c r="J1661" s="22">
        <v>303261</v>
      </c>
      <c r="K1661" s="22">
        <v>338321</v>
      </c>
      <c r="L1661" s="22">
        <v>0</v>
      </c>
      <c r="M1661" s="22">
        <v>338321</v>
      </c>
      <c r="N1661" s="22">
        <v>338321</v>
      </c>
      <c r="O1661" s="22">
        <v>0</v>
      </c>
      <c r="P1661" s="22">
        <v>0</v>
      </c>
      <c r="Q1661" s="22">
        <v>0</v>
      </c>
      <c r="R1661" s="22">
        <v>0</v>
      </c>
      <c r="S1661" s="22">
        <v>338321</v>
      </c>
      <c r="T1661" s="22" t="s">
        <v>30</v>
      </c>
      <c r="U1661" s="20" t="s">
        <v>26</v>
      </c>
      <c r="V1661" s="20" t="s">
        <v>26</v>
      </c>
      <c r="W1661" t="s">
        <v>23</v>
      </c>
      <c r="X1661">
        <f>SUM(SUMIFS(gen_fuel!$T$1:$T$7186,gen_fuel!$A$1:$A$7186,E1661,gen_fuel!$U$1:$U$7186,disposition!A1661,gen_fuel!$N$1:$N$7186,{"HYC","WND","SUN"}))</f>
        <v>0</v>
      </c>
      <c r="Y1661" s="8">
        <f t="shared" si="25"/>
        <v>303261</v>
      </c>
    </row>
    <row r="1662" spans="1:25" ht="77.25" x14ac:dyDescent="0.25">
      <c r="A1662">
        <v>2014</v>
      </c>
      <c r="B1662" s="17">
        <v>5543</v>
      </c>
      <c r="C1662" s="20" t="s">
        <v>239</v>
      </c>
      <c r="D1662" s="17">
        <v>7</v>
      </c>
      <c r="E1662" s="17">
        <v>10789</v>
      </c>
      <c r="F1662" s="20" t="s">
        <v>23</v>
      </c>
      <c r="G1662" s="20" t="s">
        <v>240</v>
      </c>
      <c r="H1662" s="20" t="s">
        <v>61</v>
      </c>
      <c r="I1662" s="22">
        <v>153880</v>
      </c>
      <c r="J1662" s="22">
        <v>827436</v>
      </c>
      <c r="K1662" s="22">
        <v>981316</v>
      </c>
      <c r="L1662" s="22">
        <v>1903</v>
      </c>
      <c r="M1662" s="22">
        <v>555237</v>
      </c>
      <c r="N1662" s="22">
        <v>557140</v>
      </c>
      <c r="O1662" s="22">
        <v>424176</v>
      </c>
      <c r="P1662" s="22">
        <v>0</v>
      </c>
      <c r="Q1662" s="22">
        <v>0</v>
      </c>
      <c r="R1662" s="22">
        <v>0</v>
      </c>
      <c r="S1662" s="22">
        <v>981316</v>
      </c>
      <c r="T1662" s="22" t="s">
        <v>30</v>
      </c>
      <c r="U1662" s="20" t="s">
        <v>241</v>
      </c>
      <c r="V1662" s="20" t="s">
        <v>117</v>
      </c>
      <c r="W1662" t="s">
        <v>23</v>
      </c>
      <c r="X1662">
        <f>SUM(SUMIFS(gen_fuel!$T$1:$T$7186,gen_fuel!$A$1:$A$7186,E1662,gen_fuel!$U$1:$U$7186,disposition!A1662,gen_fuel!$N$1:$N$7186,{"HYC","WND","SUN"}))</f>
        <v>0</v>
      </c>
      <c r="Y1662" s="8">
        <f t="shared" si="25"/>
        <v>403260</v>
      </c>
    </row>
    <row r="1663" spans="1:25" ht="64.5" x14ac:dyDescent="0.25">
      <c r="A1663">
        <v>2014</v>
      </c>
      <c r="B1663" s="17">
        <v>50006</v>
      </c>
      <c r="C1663" s="20" t="s">
        <v>242</v>
      </c>
      <c r="D1663" s="17">
        <v>7</v>
      </c>
      <c r="E1663" s="17">
        <v>10790</v>
      </c>
      <c r="F1663" s="20" t="s">
        <v>23</v>
      </c>
      <c r="G1663" s="20" t="s">
        <v>243</v>
      </c>
      <c r="H1663" s="20" t="s">
        <v>61</v>
      </c>
      <c r="I1663" s="22">
        <v>538800</v>
      </c>
      <c r="J1663" s="22">
        <v>142175</v>
      </c>
      <c r="K1663" s="22">
        <v>680975</v>
      </c>
      <c r="L1663" s="22">
        <v>2867</v>
      </c>
      <c r="M1663" s="22">
        <v>484023</v>
      </c>
      <c r="N1663" s="22">
        <v>486890</v>
      </c>
      <c r="O1663" s="22">
        <v>0</v>
      </c>
      <c r="P1663" s="22">
        <v>10778</v>
      </c>
      <c r="Q1663" s="22">
        <v>183307</v>
      </c>
      <c r="R1663" s="22">
        <v>0</v>
      </c>
      <c r="S1663" s="22">
        <v>680975</v>
      </c>
      <c r="T1663" s="22">
        <v>444</v>
      </c>
      <c r="U1663" s="20" t="s">
        <v>244</v>
      </c>
      <c r="V1663" s="20" t="s">
        <v>245</v>
      </c>
      <c r="W1663" t="s">
        <v>23</v>
      </c>
      <c r="X1663">
        <f>SUM(SUMIFS(gen_fuel!$T$1:$T$7186,gen_fuel!$A$1:$A$7186,E1663,gen_fuel!$U$1:$U$7186,disposition!A1663,gen_fuel!$N$1:$N$7186,{"HYC","WND","SUN"}))</f>
        <v>0</v>
      </c>
      <c r="Y1663" s="8">
        <f t="shared" si="25"/>
        <v>-51910</v>
      </c>
    </row>
    <row r="1664" spans="1:25" ht="39" x14ac:dyDescent="0.25">
      <c r="A1664">
        <v>2014</v>
      </c>
      <c r="B1664" s="17">
        <v>50006</v>
      </c>
      <c r="C1664" s="20" t="s">
        <v>242</v>
      </c>
      <c r="D1664" s="17">
        <v>7</v>
      </c>
      <c r="E1664" s="17">
        <v>10795</v>
      </c>
      <c r="F1664" s="20" t="s">
        <v>23</v>
      </c>
      <c r="G1664" s="20" t="s">
        <v>246</v>
      </c>
      <c r="H1664" s="20" t="s">
        <v>247</v>
      </c>
      <c r="I1664" s="22">
        <v>12342</v>
      </c>
      <c r="J1664" s="22">
        <v>263514</v>
      </c>
      <c r="K1664" s="22">
        <v>275856</v>
      </c>
      <c r="L1664" s="22">
        <v>0</v>
      </c>
      <c r="M1664" s="22">
        <v>275856</v>
      </c>
      <c r="N1664" s="22">
        <v>275856</v>
      </c>
      <c r="O1664" s="22">
        <v>0</v>
      </c>
      <c r="P1664" s="22">
        <v>0</v>
      </c>
      <c r="Q1664" s="22">
        <v>0</v>
      </c>
      <c r="R1664" s="22">
        <v>0</v>
      </c>
      <c r="S1664" s="22">
        <v>275856</v>
      </c>
      <c r="T1664" s="22" t="s">
        <v>30</v>
      </c>
      <c r="U1664" s="20" t="s">
        <v>248</v>
      </c>
      <c r="V1664" s="20" t="s">
        <v>26</v>
      </c>
      <c r="W1664" t="s">
        <v>23</v>
      </c>
      <c r="X1664">
        <f>SUM(SUMIFS(gen_fuel!$T$1:$T$7186,gen_fuel!$A$1:$A$7186,E1664,gen_fuel!$U$1:$U$7186,disposition!A1664,gen_fuel!$N$1:$N$7186,{"HYC","WND","SUN"}))</f>
        <v>0</v>
      </c>
      <c r="Y1664" s="8">
        <f t="shared" si="25"/>
        <v>263514</v>
      </c>
    </row>
    <row r="1665" spans="1:25" ht="64.5" x14ac:dyDescent="0.25">
      <c r="A1665">
        <v>2014</v>
      </c>
      <c r="B1665" s="17">
        <v>3807</v>
      </c>
      <c r="C1665" s="20" t="s">
        <v>249</v>
      </c>
      <c r="D1665" s="17">
        <v>7</v>
      </c>
      <c r="E1665" s="17">
        <v>10849</v>
      </c>
      <c r="F1665" s="20" t="s">
        <v>23</v>
      </c>
      <c r="G1665" s="20" t="s">
        <v>250</v>
      </c>
      <c r="H1665" s="20" t="s">
        <v>176</v>
      </c>
      <c r="I1665" s="22">
        <v>681320</v>
      </c>
      <c r="J1665" s="22">
        <v>49019</v>
      </c>
      <c r="K1665" s="22">
        <v>730339</v>
      </c>
      <c r="L1665" s="22" t="s">
        <v>30</v>
      </c>
      <c r="M1665" s="22">
        <v>75937</v>
      </c>
      <c r="N1665" s="22">
        <v>75937</v>
      </c>
      <c r="O1665" s="22">
        <v>628768</v>
      </c>
      <c r="P1665" s="22">
        <v>0</v>
      </c>
      <c r="Q1665" s="22" t="s">
        <v>30</v>
      </c>
      <c r="R1665" s="22">
        <v>25634</v>
      </c>
      <c r="S1665" s="22">
        <v>730339</v>
      </c>
      <c r="T1665" s="22" t="s">
        <v>30</v>
      </c>
      <c r="U1665" s="20" t="s">
        <v>251</v>
      </c>
      <c r="V1665" s="20" t="s">
        <v>252</v>
      </c>
      <c r="W1665" t="s">
        <v>23</v>
      </c>
      <c r="X1665">
        <f>SUM(SUMIFS(gen_fuel!$T$1:$T$7186,gen_fuel!$A$1:$A$7186,E1665,gen_fuel!$U$1:$U$7186,disposition!A1665,gen_fuel!$N$1:$N$7186,{"HYC","WND","SUN"}))</f>
        <v>0</v>
      </c>
      <c r="Y1665" s="8">
        <f t="shared" si="25"/>
        <v>-605383</v>
      </c>
    </row>
    <row r="1666" spans="1:25" ht="64.5" x14ac:dyDescent="0.25">
      <c r="A1666">
        <v>2014</v>
      </c>
      <c r="B1666" s="17">
        <v>3106</v>
      </c>
      <c r="C1666" s="20" t="s">
        <v>253</v>
      </c>
      <c r="D1666" s="17">
        <v>7</v>
      </c>
      <c r="E1666" s="17">
        <v>10855</v>
      </c>
      <c r="F1666" s="20" t="s">
        <v>23</v>
      </c>
      <c r="G1666" s="20" t="s">
        <v>254</v>
      </c>
      <c r="H1666" s="20" t="s">
        <v>108</v>
      </c>
      <c r="I1666" s="22">
        <v>94307</v>
      </c>
      <c r="J1666" s="22">
        <v>60811</v>
      </c>
      <c r="K1666" s="22">
        <v>155118</v>
      </c>
      <c r="L1666" s="22" t="s">
        <v>30</v>
      </c>
      <c r="M1666" s="22">
        <v>155118</v>
      </c>
      <c r="N1666" s="22">
        <v>155118</v>
      </c>
      <c r="O1666" s="22">
        <v>0</v>
      </c>
      <c r="P1666" s="22">
        <v>0</v>
      </c>
      <c r="Q1666" s="22">
        <v>0</v>
      </c>
      <c r="R1666" s="22">
        <v>0</v>
      </c>
      <c r="S1666" s="22">
        <v>155118</v>
      </c>
      <c r="T1666" s="22" t="s">
        <v>30</v>
      </c>
      <c r="U1666" s="20" t="s">
        <v>26</v>
      </c>
      <c r="V1666" s="20" t="s">
        <v>26</v>
      </c>
      <c r="W1666" t="s">
        <v>23</v>
      </c>
      <c r="X1666">
        <f>SUM(SUMIFS(gen_fuel!$T$1:$T$7186,gen_fuel!$A$1:$A$7186,E1666,gen_fuel!$U$1:$U$7186,disposition!A1666,gen_fuel!$N$1:$N$7186,{"HYC","WND","SUN"}))</f>
        <v>0</v>
      </c>
      <c r="Y1666" s="8">
        <f t="shared" si="25"/>
        <v>60811</v>
      </c>
    </row>
    <row r="1667" spans="1:25" ht="51.75" x14ac:dyDescent="0.25">
      <c r="A1667">
        <v>2014</v>
      </c>
      <c r="B1667" s="17">
        <v>772</v>
      </c>
      <c r="C1667" s="20" t="s">
        <v>255</v>
      </c>
      <c r="D1667" s="17">
        <v>7</v>
      </c>
      <c r="E1667" s="17">
        <v>10860</v>
      </c>
      <c r="F1667" s="20" t="s">
        <v>23</v>
      </c>
      <c r="G1667" s="20" t="s">
        <v>256</v>
      </c>
      <c r="H1667" s="20" t="s">
        <v>108</v>
      </c>
      <c r="I1667" s="22">
        <v>1032802</v>
      </c>
      <c r="J1667" s="22">
        <v>52272</v>
      </c>
      <c r="K1667" s="22">
        <v>1085074</v>
      </c>
      <c r="L1667" s="22">
        <v>193947</v>
      </c>
      <c r="M1667" s="22">
        <v>891127</v>
      </c>
      <c r="N1667" s="22">
        <v>1085074</v>
      </c>
      <c r="O1667" s="22">
        <v>0</v>
      </c>
      <c r="P1667" s="22">
        <v>0</v>
      </c>
      <c r="Q1667" s="22" t="s">
        <v>30</v>
      </c>
      <c r="R1667" s="22">
        <v>0</v>
      </c>
      <c r="S1667" s="22">
        <v>1085074</v>
      </c>
      <c r="T1667" s="22" t="s">
        <v>30</v>
      </c>
      <c r="U1667" s="20" t="s">
        <v>26</v>
      </c>
      <c r="V1667" s="20" t="s">
        <v>26</v>
      </c>
      <c r="W1667" t="s">
        <v>23</v>
      </c>
      <c r="X1667">
        <f>SUM(SUMIFS(gen_fuel!$T$1:$T$7186,gen_fuel!$A$1:$A$7186,E1667,gen_fuel!$U$1:$U$7186,disposition!A1667,gen_fuel!$N$1:$N$7186,{"HYC","WND","SUN"}))</f>
        <v>0</v>
      </c>
      <c r="Y1667" s="8">
        <f t="shared" ref="Y1667:Y1730" si="26">SUM(J1667,X1667)-SUM(O1667:R1667)</f>
        <v>52272</v>
      </c>
    </row>
    <row r="1668" spans="1:25" ht="64.5" x14ac:dyDescent="0.25">
      <c r="A1668">
        <v>2014</v>
      </c>
      <c r="B1668" s="17">
        <v>772</v>
      </c>
      <c r="C1668" s="20" t="s">
        <v>255</v>
      </c>
      <c r="D1668" s="17">
        <v>7</v>
      </c>
      <c r="E1668" s="17">
        <v>10861</v>
      </c>
      <c r="F1668" s="20" t="s">
        <v>23</v>
      </c>
      <c r="G1668" s="20" t="s">
        <v>257</v>
      </c>
      <c r="H1668" s="20" t="s">
        <v>108</v>
      </c>
      <c r="I1668" s="22">
        <v>39182</v>
      </c>
      <c r="J1668" s="22">
        <v>52306</v>
      </c>
      <c r="K1668" s="22">
        <v>91488</v>
      </c>
      <c r="L1668" s="22">
        <v>15487</v>
      </c>
      <c r="M1668" s="22">
        <v>76001</v>
      </c>
      <c r="N1668" s="22">
        <v>91488</v>
      </c>
      <c r="O1668" s="22">
        <v>0</v>
      </c>
      <c r="P1668" s="22">
        <v>0</v>
      </c>
      <c r="Q1668" s="22">
        <v>0</v>
      </c>
      <c r="R1668" s="22">
        <v>0</v>
      </c>
      <c r="S1668" s="22">
        <v>91488</v>
      </c>
      <c r="T1668" s="22" t="s">
        <v>30</v>
      </c>
      <c r="U1668" s="20" t="s">
        <v>26</v>
      </c>
      <c r="V1668" s="20" t="s">
        <v>26</v>
      </c>
      <c r="W1668" t="s">
        <v>23</v>
      </c>
      <c r="X1668">
        <f>SUM(SUMIFS(gen_fuel!$T$1:$T$7186,gen_fuel!$A$1:$A$7186,E1668,gen_fuel!$U$1:$U$7186,disposition!A1668,gen_fuel!$N$1:$N$7186,{"HYC","WND","SUN"}))</f>
        <v>0</v>
      </c>
      <c r="Y1668" s="8">
        <f t="shared" si="26"/>
        <v>52306</v>
      </c>
    </row>
    <row r="1669" spans="1:25" ht="51.75" x14ac:dyDescent="0.25">
      <c r="A1669">
        <v>2014</v>
      </c>
      <c r="B1669" s="17">
        <v>772</v>
      </c>
      <c r="C1669" s="20" t="s">
        <v>255</v>
      </c>
      <c r="D1669" s="17">
        <v>7</v>
      </c>
      <c r="E1669" s="17">
        <v>10862</v>
      </c>
      <c r="F1669" s="20" t="s">
        <v>23</v>
      </c>
      <c r="G1669" s="20" t="s">
        <v>258</v>
      </c>
      <c r="H1669" s="20" t="s">
        <v>259</v>
      </c>
      <c r="I1669" s="22">
        <v>41886</v>
      </c>
      <c r="J1669" s="22">
        <v>38651</v>
      </c>
      <c r="K1669" s="22">
        <v>80537</v>
      </c>
      <c r="L1669" s="22">
        <v>0</v>
      </c>
      <c r="M1669" s="22">
        <v>80537</v>
      </c>
      <c r="N1669" s="22">
        <v>80537</v>
      </c>
      <c r="O1669" s="22">
        <v>0</v>
      </c>
      <c r="P1669" s="22">
        <v>0</v>
      </c>
      <c r="Q1669" s="22">
        <v>0</v>
      </c>
      <c r="R1669" s="22">
        <v>0</v>
      </c>
      <c r="S1669" s="22">
        <v>80537</v>
      </c>
      <c r="T1669" s="22" t="s">
        <v>30</v>
      </c>
      <c r="U1669" s="20" t="s">
        <v>26</v>
      </c>
      <c r="V1669" s="20" t="s">
        <v>26</v>
      </c>
      <c r="W1669" t="s">
        <v>23</v>
      </c>
      <c r="X1669">
        <f>SUM(SUMIFS(gen_fuel!$T$1:$T$7186,gen_fuel!$A$1:$A$7186,E1669,gen_fuel!$U$1:$U$7186,disposition!A1669,gen_fuel!$N$1:$N$7186,{"HYC","WND","SUN"}))</f>
        <v>0</v>
      </c>
      <c r="Y1669" s="8">
        <f t="shared" si="26"/>
        <v>38651</v>
      </c>
    </row>
    <row r="1670" spans="1:25" ht="51.75" x14ac:dyDescent="0.25">
      <c r="A1670">
        <v>2014</v>
      </c>
      <c r="B1670" s="17">
        <v>772</v>
      </c>
      <c r="C1670" s="20" t="s">
        <v>255</v>
      </c>
      <c r="D1670" s="17">
        <v>7</v>
      </c>
      <c r="E1670" s="17">
        <v>10863</v>
      </c>
      <c r="F1670" s="20" t="s">
        <v>23</v>
      </c>
      <c r="G1670" s="20" t="s">
        <v>260</v>
      </c>
      <c r="H1670" s="20" t="s">
        <v>176</v>
      </c>
      <c r="I1670" s="22">
        <v>37300</v>
      </c>
      <c r="J1670" s="22">
        <v>46945</v>
      </c>
      <c r="K1670" s="22">
        <v>84245</v>
      </c>
      <c r="L1670" s="22">
        <v>14885</v>
      </c>
      <c r="M1670" s="22">
        <v>69360</v>
      </c>
      <c r="N1670" s="22">
        <v>84245</v>
      </c>
      <c r="O1670" s="22">
        <v>0</v>
      </c>
      <c r="P1670" s="22">
        <v>0</v>
      </c>
      <c r="Q1670" s="22">
        <v>0</v>
      </c>
      <c r="R1670" s="22">
        <v>0</v>
      </c>
      <c r="S1670" s="22">
        <v>84245</v>
      </c>
      <c r="T1670" s="22" t="s">
        <v>30</v>
      </c>
      <c r="U1670" s="20" t="s">
        <v>26</v>
      </c>
      <c r="V1670" s="20" t="s">
        <v>26</v>
      </c>
      <c r="W1670" t="s">
        <v>23</v>
      </c>
      <c r="X1670">
        <f>SUM(SUMIFS(gen_fuel!$T$1:$T$7186,gen_fuel!$A$1:$A$7186,E1670,gen_fuel!$U$1:$U$7186,disposition!A1670,gen_fuel!$N$1:$N$7186,{"HYC","WND","SUN"}))</f>
        <v>0</v>
      </c>
      <c r="Y1670" s="8">
        <f t="shared" si="26"/>
        <v>46945</v>
      </c>
    </row>
    <row r="1671" spans="1:25" ht="64.5" x14ac:dyDescent="0.25">
      <c r="A1671">
        <v>2014</v>
      </c>
      <c r="B1671" s="17">
        <v>772</v>
      </c>
      <c r="C1671" s="20" t="s">
        <v>255</v>
      </c>
      <c r="D1671" s="17">
        <v>7</v>
      </c>
      <c r="E1671" s="17">
        <v>10864</v>
      </c>
      <c r="F1671" s="20" t="s">
        <v>23</v>
      </c>
      <c r="G1671" s="20" t="s">
        <v>261</v>
      </c>
      <c r="H1671" s="20" t="s">
        <v>108</v>
      </c>
      <c r="I1671" s="22">
        <v>1184732</v>
      </c>
      <c r="J1671" s="22">
        <v>68957</v>
      </c>
      <c r="K1671" s="22">
        <v>1253689</v>
      </c>
      <c r="L1671" s="22">
        <v>257194</v>
      </c>
      <c r="M1671" s="22">
        <v>918401</v>
      </c>
      <c r="N1671" s="22">
        <v>1175595</v>
      </c>
      <c r="O1671" s="22">
        <v>0</v>
      </c>
      <c r="P1671" s="22">
        <v>78094</v>
      </c>
      <c r="Q1671" s="22">
        <v>0</v>
      </c>
      <c r="R1671" s="22">
        <v>0</v>
      </c>
      <c r="S1671" s="22">
        <v>1253689</v>
      </c>
      <c r="T1671" s="22">
        <v>2992</v>
      </c>
      <c r="U1671" s="20" t="s">
        <v>26</v>
      </c>
      <c r="V1671" s="20" t="s">
        <v>26</v>
      </c>
      <c r="W1671" t="s">
        <v>23</v>
      </c>
      <c r="X1671">
        <f>SUM(SUMIFS(gen_fuel!$T$1:$T$7186,gen_fuel!$A$1:$A$7186,E1671,gen_fuel!$U$1:$U$7186,disposition!A1671,gen_fuel!$N$1:$N$7186,{"HYC","WND","SUN"}))</f>
        <v>0</v>
      </c>
      <c r="Y1671" s="8">
        <f t="shared" si="26"/>
        <v>-9137</v>
      </c>
    </row>
    <row r="1672" spans="1:25" ht="51.75" x14ac:dyDescent="0.25">
      <c r="A1672">
        <v>2014</v>
      </c>
      <c r="B1672" s="17">
        <v>772</v>
      </c>
      <c r="C1672" s="20" t="s">
        <v>255</v>
      </c>
      <c r="D1672" s="17">
        <v>7</v>
      </c>
      <c r="E1672" s="17">
        <v>10865</v>
      </c>
      <c r="F1672" s="20" t="s">
        <v>23</v>
      </c>
      <c r="G1672" s="20" t="s">
        <v>262</v>
      </c>
      <c r="H1672" s="20" t="s">
        <v>53</v>
      </c>
      <c r="I1672" s="22">
        <v>1133722</v>
      </c>
      <c r="J1672" s="22">
        <v>1568371</v>
      </c>
      <c r="K1672" s="22">
        <v>2702093</v>
      </c>
      <c r="L1672" s="22">
        <v>417031</v>
      </c>
      <c r="M1672" s="22">
        <v>2284770</v>
      </c>
      <c r="N1672" s="22">
        <v>2701801</v>
      </c>
      <c r="O1672" s="22">
        <v>0</v>
      </c>
      <c r="P1672" s="22">
        <v>292</v>
      </c>
      <c r="Q1672" s="22">
        <v>0</v>
      </c>
      <c r="R1672" s="22">
        <v>0</v>
      </c>
      <c r="S1672" s="22">
        <v>2702093</v>
      </c>
      <c r="T1672" s="22">
        <v>11</v>
      </c>
      <c r="U1672" s="20" t="s">
        <v>26</v>
      </c>
      <c r="V1672" s="20" t="s">
        <v>26</v>
      </c>
      <c r="W1672" t="s">
        <v>23</v>
      </c>
      <c r="X1672">
        <f>SUM(SUMIFS(gen_fuel!$T$1:$T$7186,gen_fuel!$A$1:$A$7186,E1672,gen_fuel!$U$1:$U$7186,disposition!A1672,gen_fuel!$N$1:$N$7186,{"HYC","WND","SUN"}))</f>
        <v>0</v>
      </c>
      <c r="Y1672" s="8">
        <f t="shared" si="26"/>
        <v>1568079</v>
      </c>
    </row>
    <row r="1673" spans="1:25" ht="51.75" x14ac:dyDescent="0.25">
      <c r="A1673">
        <v>2014</v>
      </c>
      <c r="B1673" s="17">
        <v>772</v>
      </c>
      <c r="C1673" s="20" t="s">
        <v>255</v>
      </c>
      <c r="D1673" s="17">
        <v>7</v>
      </c>
      <c r="E1673" s="17">
        <v>10866</v>
      </c>
      <c r="F1673" s="20" t="s">
        <v>23</v>
      </c>
      <c r="G1673" s="20" t="s">
        <v>263</v>
      </c>
      <c r="H1673" s="20" t="s">
        <v>53</v>
      </c>
      <c r="I1673" s="22">
        <v>189007</v>
      </c>
      <c r="J1673" s="22">
        <v>203756</v>
      </c>
      <c r="K1673" s="22">
        <v>392763</v>
      </c>
      <c r="L1673" s="22">
        <v>0</v>
      </c>
      <c r="M1673" s="22">
        <v>392763</v>
      </c>
      <c r="N1673" s="22">
        <v>392763</v>
      </c>
      <c r="O1673" s="22">
        <v>0</v>
      </c>
      <c r="P1673" s="22">
        <v>0</v>
      </c>
      <c r="Q1673" s="22" t="s">
        <v>30</v>
      </c>
      <c r="R1673" s="22">
        <v>0</v>
      </c>
      <c r="S1673" s="22">
        <v>392763</v>
      </c>
      <c r="T1673" s="22" t="s">
        <v>30</v>
      </c>
      <c r="U1673" s="20" t="s">
        <v>26</v>
      </c>
      <c r="V1673" s="20" t="s">
        <v>26</v>
      </c>
      <c r="W1673" t="s">
        <v>23</v>
      </c>
      <c r="X1673">
        <f>SUM(SUMIFS(gen_fuel!$T$1:$T$7186,gen_fuel!$A$1:$A$7186,E1673,gen_fuel!$U$1:$U$7186,disposition!A1673,gen_fuel!$N$1:$N$7186,{"HYC","WND","SUN"}))</f>
        <v>0</v>
      </c>
      <c r="Y1673" s="8">
        <f t="shared" si="26"/>
        <v>203756</v>
      </c>
    </row>
    <row r="1674" spans="1:25" ht="77.25" x14ac:dyDescent="0.25">
      <c r="A1674" s="26">
        <v>2014</v>
      </c>
      <c r="B1674" s="17">
        <v>7</v>
      </c>
      <c r="C1674" s="20" t="s">
        <v>264</v>
      </c>
      <c r="D1674" s="17">
        <v>7</v>
      </c>
      <c r="E1674" s="17">
        <v>10867</v>
      </c>
      <c r="F1674" s="20" t="s">
        <v>23</v>
      </c>
      <c r="G1674" s="20" t="s">
        <v>265</v>
      </c>
      <c r="H1674" s="20" t="s">
        <v>53</v>
      </c>
      <c r="I1674" s="22">
        <v>311778</v>
      </c>
      <c r="J1674" s="22">
        <v>209208</v>
      </c>
      <c r="K1674" s="22">
        <v>520986</v>
      </c>
      <c r="L1674" s="22">
        <v>0</v>
      </c>
      <c r="M1674" s="22">
        <v>520986</v>
      </c>
      <c r="N1674" s="22">
        <v>520986</v>
      </c>
      <c r="O1674" s="22">
        <v>0</v>
      </c>
      <c r="P1674" s="22">
        <v>0</v>
      </c>
      <c r="Q1674" s="22">
        <v>0</v>
      </c>
      <c r="R1674" s="22">
        <v>0</v>
      </c>
      <c r="S1674" s="22">
        <v>520986</v>
      </c>
      <c r="T1674" s="22" t="s">
        <v>30</v>
      </c>
      <c r="U1674" s="20" t="s">
        <v>266</v>
      </c>
      <c r="V1674" s="20" t="s">
        <v>26</v>
      </c>
      <c r="W1674" t="s">
        <v>23</v>
      </c>
      <c r="X1674">
        <f>SUM(SUMIFS(gen_fuel!$T$1:$T$7186,gen_fuel!$A$1:$A$7186,E1674,gen_fuel!$U$1:$U$7186,disposition!A1674,gen_fuel!$N$1:$N$7186,{"HYC","WND","SUN"}))</f>
        <v>0</v>
      </c>
      <c r="Y1674" s="8">
        <f t="shared" si="26"/>
        <v>209208</v>
      </c>
    </row>
    <row r="1675" spans="1:25" ht="64.5" x14ac:dyDescent="0.25">
      <c r="A1675" s="26">
        <v>2014</v>
      </c>
      <c r="B1675" s="17">
        <v>6426</v>
      </c>
      <c r="C1675" s="20" t="s">
        <v>268</v>
      </c>
      <c r="D1675" s="17">
        <v>7</v>
      </c>
      <c r="E1675" s="17">
        <v>50026</v>
      </c>
      <c r="F1675" s="20" t="s">
        <v>23</v>
      </c>
      <c r="G1675" s="20" t="s">
        <v>269</v>
      </c>
      <c r="H1675" s="20" t="s">
        <v>61</v>
      </c>
      <c r="I1675" s="22">
        <v>260986</v>
      </c>
      <c r="J1675" s="22">
        <v>673830</v>
      </c>
      <c r="K1675" s="22">
        <v>934816</v>
      </c>
      <c r="L1675" s="22">
        <v>3132</v>
      </c>
      <c r="M1675" s="22">
        <v>931684</v>
      </c>
      <c r="N1675" s="22">
        <v>934816</v>
      </c>
      <c r="O1675" s="22">
        <v>0</v>
      </c>
      <c r="P1675" s="22">
        <v>0</v>
      </c>
      <c r="Q1675" s="22">
        <v>0</v>
      </c>
      <c r="R1675" s="22">
        <v>0</v>
      </c>
      <c r="S1675" s="22">
        <v>934816</v>
      </c>
      <c r="T1675" s="22" t="s">
        <v>30</v>
      </c>
      <c r="U1675" s="20" t="s">
        <v>270</v>
      </c>
      <c r="V1675" s="20" t="s">
        <v>26</v>
      </c>
      <c r="W1675" t="s">
        <v>23</v>
      </c>
      <c r="X1675">
        <f>SUM(SUMIFS(gen_fuel!$T$1:$T$7186,gen_fuel!$A$1:$A$7186,E1675,gen_fuel!$U$1:$U$7186,disposition!A1675,gen_fuel!$N$1:$N$7186,{"HYC","WND","SUN"}))</f>
        <v>0</v>
      </c>
      <c r="Y1675" s="8">
        <f t="shared" si="26"/>
        <v>673830</v>
      </c>
    </row>
    <row r="1676" spans="1:25" ht="51.75" x14ac:dyDescent="0.25">
      <c r="A1676" s="26">
        <v>2014</v>
      </c>
      <c r="B1676" s="17">
        <v>16544</v>
      </c>
      <c r="C1676" s="20" t="s">
        <v>271</v>
      </c>
      <c r="D1676" s="17">
        <v>7</v>
      </c>
      <c r="E1676" s="17">
        <v>50041</v>
      </c>
      <c r="F1676" s="20" t="s">
        <v>23</v>
      </c>
      <c r="G1676" s="20" t="s">
        <v>272</v>
      </c>
      <c r="H1676" s="20" t="s">
        <v>44</v>
      </c>
      <c r="I1676" s="22">
        <v>12147</v>
      </c>
      <c r="J1676" s="22">
        <v>39495</v>
      </c>
      <c r="K1676" s="22">
        <v>51642</v>
      </c>
      <c r="L1676" s="22">
        <v>820</v>
      </c>
      <c r="M1676" s="22">
        <v>50822</v>
      </c>
      <c r="N1676" s="22">
        <v>51642</v>
      </c>
      <c r="O1676" s="22">
        <v>0</v>
      </c>
      <c r="P1676" s="22">
        <v>0</v>
      </c>
      <c r="Q1676" s="22">
        <v>0</v>
      </c>
      <c r="R1676" s="22">
        <v>0</v>
      </c>
      <c r="S1676" s="22">
        <v>51642</v>
      </c>
      <c r="T1676" s="22" t="s">
        <v>30</v>
      </c>
      <c r="U1676" s="20" t="s">
        <v>26</v>
      </c>
      <c r="V1676" s="20" t="s">
        <v>26</v>
      </c>
      <c r="W1676" t="s">
        <v>23</v>
      </c>
      <c r="X1676">
        <f>SUM(SUMIFS(gen_fuel!$T$1:$T$7186,gen_fuel!$A$1:$A$7186,E1676,gen_fuel!$U$1:$U$7186,disposition!A1676,gen_fuel!$N$1:$N$7186,{"HYC","WND","SUN"}))</f>
        <v>0</v>
      </c>
      <c r="Y1676" s="8">
        <f t="shared" si="26"/>
        <v>39495</v>
      </c>
    </row>
    <row r="1677" spans="1:25" ht="115.5" x14ac:dyDescent="0.25">
      <c r="A1677" s="26">
        <v>2014</v>
      </c>
      <c r="B1677" s="17">
        <v>14254</v>
      </c>
      <c r="C1677" s="20" t="s">
        <v>273</v>
      </c>
      <c r="D1677" s="17">
        <v>7</v>
      </c>
      <c r="E1677" s="17">
        <v>50043</v>
      </c>
      <c r="F1677" s="20" t="s">
        <v>23</v>
      </c>
      <c r="G1677" s="20" t="s">
        <v>274</v>
      </c>
      <c r="H1677" s="20" t="s">
        <v>61</v>
      </c>
      <c r="I1677" s="22">
        <v>1905701</v>
      </c>
      <c r="J1677" s="22">
        <v>130968</v>
      </c>
      <c r="K1677" s="22">
        <v>2036669</v>
      </c>
      <c r="L1677" s="22">
        <v>50005</v>
      </c>
      <c r="M1677" s="22">
        <v>1570513</v>
      </c>
      <c r="N1677" s="22">
        <v>1620518</v>
      </c>
      <c r="O1677" s="22">
        <v>0</v>
      </c>
      <c r="P1677" s="22">
        <v>184300</v>
      </c>
      <c r="Q1677" s="22">
        <v>0</v>
      </c>
      <c r="R1677" s="22">
        <v>231851</v>
      </c>
      <c r="S1677" s="22">
        <v>2036669</v>
      </c>
      <c r="T1677" s="22">
        <v>8369</v>
      </c>
      <c r="U1677" s="20" t="s">
        <v>26</v>
      </c>
      <c r="V1677" s="20" t="s">
        <v>275</v>
      </c>
      <c r="W1677" t="s">
        <v>23</v>
      </c>
      <c r="X1677">
        <f>SUM(SUMIFS(gen_fuel!$T$1:$T$7186,gen_fuel!$A$1:$A$7186,E1677,gen_fuel!$U$1:$U$7186,disposition!A1677,gen_fuel!$N$1:$N$7186,{"HYC","WND","SUN"}))</f>
        <v>0</v>
      </c>
      <c r="Y1677" s="8">
        <f t="shared" si="26"/>
        <v>-285183</v>
      </c>
    </row>
    <row r="1678" spans="1:25" ht="77.25" x14ac:dyDescent="0.25">
      <c r="A1678" s="26">
        <v>2014</v>
      </c>
      <c r="B1678" s="17">
        <v>17145</v>
      </c>
      <c r="C1678" s="20" t="s">
        <v>277</v>
      </c>
      <c r="D1678" s="17">
        <v>7</v>
      </c>
      <c r="E1678" s="17">
        <v>50067</v>
      </c>
      <c r="F1678" s="20" t="s">
        <v>23</v>
      </c>
      <c r="G1678" s="20" t="s">
        <v>278</v>
      </c>
      <c r="H1678" s="20" t="s">
        <v>61</v>
      </c>
      <c r="I1678" s="22">
        <v>73374</v>
      </c>
      <c r="J1678" s="22">
        <v>8062</v>
      </c>
      <c r="K1678" s="22">
        <v>81436</v>
      </c>
      <c r="L1678" s="22">
        <v>15309</v>
      </c>
      <c r="M1678" s="22">
        <v>51516</v>
      </c>
      <c r="N1678" s="22">
        <v>66825</v>
      </c>
      <c r="O1678" s="22">
        <v>0</v>
      </c>
      <c r="P1678" s="22">
        <v>13486</v>
      </c>
      <c r="Q1678" s="22">
        <v>0</v>
      </c>
      <c r="R1678" s="22">
        <v>1125</v>
      </c>
      <c r="S1678" s="22">
        <v>81436</v>
      </c>
      <c r="T1678" s="22">
        <v>470</v>
      </c>
      <c r="U1678" s="20" t="s">
        <v>279</v>
      </c>
      <c r="V1678" s="20" t="s">
        <v>280</v>
      </c>
      <c r="W1678" t="s">
        <v>23</v>
      </c>
      <c r="X1678">
        <f>SUM(SUMIFS(gen_fuel!$T$1:$T$7186,gen_fuel!$A$1:$A$7186,E1678,gen_fuel!$U$1:$U$7186,disposition!A1678,gen_fuel!$N$1:$N$7186,{"HYC","WND","SUN"}))</f>
        <v>0</v>
      </c>
      <c r="Y1678" s="8">
        <f t="shared" si="26"/>
        <v>-6549</v>
      </c>
    </row>
    <row r="1679" spans="1:25" ht="90" x14ac:dyDescent="0.25">
      <c r="A1679" s="26">
        <v>2014</v>
      </c>
      <c r="B1679" s="17">
        <v>18587</v>
      </c>
      <c r="C1679" s="20" t="s">
        <v>281</v>
      </c>
      <c r="D1679" s="17">
        <v>7</v>
      </c>
      <c r="E1679" s="17">
        <v>50068</v>
      </c>
      <c r="F1679" s="20" t="s">
        <v>23</v>
      </c>
      <c r="G1679" s="20" t="s">
        <v>282</v>
      </c>
      <c r="H1679" s="20" t="s">
        <v>48</v>
      </c>
      <c r="I1679" s="22">
        <v>2183</v>
      </c>
      <c r="J1679" s="22">
        <v>22</v>
      </c>
      <c r="K1679" s="22">
        <v>2205</v>
      </c>
      <c r="L1679" s="22">
        <v>22</v>
      </c>
      <c r="M1679" s="22">
        <v>376</v>
      </c>
      <c r="N1679" s="22">
        <v>398</v>
      </c>
      <c r="O1679" s="22">
        <v>261</v>
      </c>
      <c r="P1679" s="22">
        <v>1546</v>
      </c>
      <c r="Q1679" s="22">
        <v>0</v>
      </c>
      <c r="R1679" s="22">
        <v>0</v>
      </c>
      <c r="S1679" s="22">
        <v>2205</v>
      </c>
      <c r="T1679" s="22">
        <v>170</v>
      </c>
      <c r="U1679" s="20" t="s">
        <v>283</v>
      </c>
      <c r="V1679" s="20" t="s">
        <v>26</v>
      </c>
      <c r="W1679" t="s">
        <v>23</v>
      </c>
      <c r="X1679">
        <f>SUM(SUMIFS(gen_fuel!$T$1:$T$7186,gen_fuel!$A$1:$A$7186,E1679,gen_fuel!$U$1:$U$7186,disposition!A1679,gen_fuel!$N$1:$N$7186,{"HYC","WND","SUN"}))</f>
        <v>0</v>
      </c>
      <c r="Y1679" s="8">
        <f t="shared" si="26"/>
        <v>-1785</v>
      </c>
    </row>
    <row r="1680" spans="1:25" ht="39" x14ac:dyDescent="0.25">
      <c r="A1680" s="26">
        <v>2014</v>
      </c>
      <c r="B1680" s="17">
        <v>12307</v>
      </c>
      <c r="C1680" s="20" t="s">
        <v>284</v>
      </c>
      <c r="D1680" s="17">
        <v>7</v>
      </c>
      <c r="E1680" s="17">
        <v>50101</v>
      </c>
      <c r="F1680" s="20" t="s">
        <v>23</v>
      </c>
      <c r="G1680" s="20" t="s">
        <v>285</v>
      </c>
      <c r="H1680" s="20" t="s">
        <v>61</v>
      </c>
      <c r="I1680" s="22">
        <v>431762</v>
      </c>
      <c r="J1680" s="22">
        <v>297594</v>
      </c>
      <c r="K1680" s="22">
        <v>729356</v>
      </c>
      <c r="L1680" s="22">
        <v>0</v>
      </c>
      <c r="M1680" s="22">
        <v>729356</v>
      </c>
      <c r="N1680" s="22">
        <v>729356</v>
      </c>
      <c r="O1680" s="22">
        <v>0</v>
      </c>
      <c r="P1680" s="22">
        <v>0</v>
      </c>
      <c r="Q1680" s="22">
        <v>0</v>
      </c>
      <c r="R1680" s="22">
        <v>0</v>
      </c>
      <c r="S1680" s="22">
        <v>729356</v>
      </c>
      <c r="T1680" s="22" t="s">
        <v>30</v>
      </c>
      <c r="U1680" s="20" t="s">
        <v>177</v>
      </c>
      <c r="V1680" s="20" t="s">
        <v>286</v>
      </c>
      <c r="W1680" t="s">
        <v>23</v>
      </c>
      <c r="X1680">
        <f>SUM(SUMIFS(gen_fuel!$T$1:$T$7186,gen_fuel!$A$1:$A$7186,E1680,gen_fuel!$U$1:$U$7186,disposition!A1680,gen_fuel!$N$1:$N$7186,{"HYC","WND","SUN"}))</f>
        <v>0</v>
      </c>
      <c r="Y1680" s="8">
        <f t="shared" si="26"/>
        <v>297594</v>
      </c>
    </row>
    <row r="1681" spans="1:25" ht="39" x14ac:dyDescent="0.25">
      <c r="A1681" s="26">
        <v>2014</v>
      </c>
      <c r="B1681" s="17">
        <v>22669</v>
      </c>
      <c r="C1681" s="20" t="s">
        <v>287</v>
      </c>
      <c r="D1681" s="17">
        <v>7</v>
      </c>
      <c r="E1681" s="17">
        <v>50115</v>
      </c>
      <c r="F1681" s="20" t="s">
        <v>23</v>
      </c>
      <c r="G1681" s="20" t="s">
        <v>288</v>
      </c>
      <c r="H1681" s="20" t="s">
        <v>48</v>
      </c>
      <c r="I1681" s="22">
        <v>365527</v>
      </c>
      <c r="J1681" s="22">
        <v>6893</v>
      </c>
      <c r="K1681" s="22">
        <v>372420</v>
      </c>
      <c r="L1681" s="22">
        <v>33120</v>
      </c>
      <c r="M1681" s="22">
        <v>166497</v>
      </c>
      <c r="N1681" s="22">
        <v>199617</v>
      </c>
      <c r="O1681" s="22">
        <v>0</v>
      </c>
      <c r="P1681" s="22">
        <v>172803</v>
      </c>
      <c r="Q1681" s="22">
        <v>0</v>
      </c>
      <c r="R1681" s="22">
        <v>0</v>
      </c>
      <c r="S1681" s="22">
        <v>372420</v>
      </c>
      <c r="T1681" s="22">
        <v>9425</v>
      </c>
      <c r="U1681" s="20" t="s">
        <v>289</v>
      </c>
      <c r="V1681" s="20" t="s">
        <v>26</v>
      </c>
      <c r="W1681" t="s">
        <v>23</v>
      </c>
      <c r="X1681">
        <f>SUM(SUMIFS(gen_fuel!$T$1:$T$7186,gen_fuel!$A$1:$A$7186,E1681,gen_fuel!$U$1:$U$7186,disposition!A1681,gen_fuel!$N$1:$N$7186,{"HYC","WND","SUN"}))</f>
        <v>0</v>
      </c>
      <c r="Y1681" s="8">
        <f t="shared" si="26"/>
        <v>-165910</v>
      </c>
    </row>
    <row r="1682" spans="1:25" ht="153.75" x14ac:dyDescent="0.25">
      <c r="A1682" s="26">
        <v>2014</v>
      </c>
      <c r="B1682" s="17">
        <v>4208</v>
      </c>
      <c r="C1682" s="20" t="s">
        <v>290</v>
      </c>
      <c r="D1682" s="17">
        <v>7</v>
      </c>
      <c r="E1682" s="17">
        <v>50119</v>
      </c>
      <c r="F1682" s="20" t="s">
        <v>23</v>
      </c>
      <c r="G1682" s="20" t="s">
        <v>291</v>
      </c>
      <c r="H1682" s="20" t="s">
        <v>48</v>
      </c>
      <c r="I1682" s="22">
        <v>403712</v>
      </c>
      <c r="J1682" s="22">
        <v>162814</v>
      </c>
      <c r="K1682" s="22">
        <v>566526</v>
      </c>
      <c r="L1682" s="22">
        <v>16336</v>
      </c>
      <c r="M1682" s="22">
        <v>528358</v>
      </c>
      <c r="N1682" s="22">
        <v>544694</v>
      </c>
      <c r="O1682" s="22">
        <v>0</v>
      </c>
      <c r="P1682" s="22">
        <v>21832</v>
      </c>
      <c r="Q1682" s="22" t="s">
        <v>30</v>
      </c>
      <c r="R1682" s="22">
        <v>0</v>
      </c>
      <c r="S1682" s="22">
        <v>566526</v>
      </c>
      <c r="T1682" s="22">
        <v>1232</v>
      </c>
      <c r="U1682" s="20" t="s">
        <v>292</v>
      </c>
      <c r="V1682" s="20" t="s">
        <v>26</v>
      </c>
      <c r="W1682" t="s">
        <v>23</v>
      </c>
      <c r="X1682">
        <f>SUM(SUMIFS(gen_fuel!$T$1:$T$7186,gen_fuel!$A$1:$A$7186,E1682,gen_fuel!$U$1:$U$7186,disposition!A1682,gen_fuel!$N$1:$N$7186,{"HYC","WND","SUN"}))</f>
        <v>0</v>
      </c>
      <c r="Y1682" s="8">
        <f t="shared" si="26"/>
        <v>140982</v>
      </c>
    </row>
    <row r="1683" spans="1:25" ht="64.5" x14ac:dyDescent="0.25">
      <c r="A1683" s="26">
        <v>2014</v>
      </c>
      <c r="B1683" s="17">
        <v>19685</v>
      </c>
      <c r="C1683" s="20" t="s">
        <v>293</v>
      </c>
      <c r="D1683" s="17">
        <v>6</v>
      </c>
      <c r="E1683" s="17">
        <v>50121</v>
      </c>
      <c r="F1683" s="20" t="s">
        <v>50</v>
      </c>
      <c r="G1683" s="20" t="s">
        <v>294</v>
      </c>
      <c r="H1683" s="20" t="s">
        <v>61</v>
      </c>
      <c r="I1683" s="22">
        <v>220500</v>
      </c>
      <c r="J1683" s="22">
        <v>560759</v>
      </c>
      <c r="K1683" s="22">
        <v>781259</v>
      </c>
      <c r="L1683" s="22">
        <v>4410</v>
      </c>
      <c r="M1683" s="22">
        <v>776849</v>
      </c>
      <c r="N1683" s="22">
        <v>781259</v>
      </c>
      <c r="O1683" s="22">
        <v>0</v>
      </c>
      <c r="P1683" s="22">
        <v>0</v>
      </c>
      <c r="Q1683" s="22">
        <v>0</v>
      </c>
      <c r="R1683" s="22">
        <v>0</v>
      </c>
      <c r="S1683" s="22">
        <v>781259</v>
      </c>
      <c r="T1683" s="22" t="s">
        <v>30</v>
      </c>
      <c r="U1683" s="20" t="s">
        <v>26</v>
      </c>
      <c r="V1683" s="20" t="s">
        <v>26</v>
      </c>
      <c r="W1683" t="s">
        <v>23</v>
      </c>
      <c r="X1683">
        <f>SUM(SUMIFS(gen_fuel!$T$1:$T$7186,gen_fuel!$A$1:$A$7186,E1683,gen_fuel!$U$1:$U$7186,disposition!A1683,gen_fuel!$N$1:$N$7186,{"HYC","WND","SUN"}))</f>
        <v>0</v>
      </c>
      <c r="Y1683" s="8">
        <f t="shared" si="26"/>
        <v>560759</v>
      </c>
    </row>
    <row r="1684" spans="1:25" ht="39" x14ac:dyDescent="0.25">
      <c r="A1684" s="26">
        <v>2014</v>
      </c>
      <c r="B1684" s="17">
        <v>27131</v>
      </c>
      <c r="C1684" s="20" t="s">
        <v>295</v>
      </c>
      <c r="D1684" s="17">
        <v>7</v>
      </c>
      <c r="E1684" s="17">
        <v>50146</v>
      </c>
      <c r="F1684" s="20" t="s">
        <v>23</v>
      </c>
      <c r="G1684" s="20" t="s">
        <v>295</v>
      </c>
      <c r="H1684" s="20" t="s">
        <v>69</v>
      </c>
      <c r="I1684" s="22">
        <v>48973</v>
      </c>
      <c r="J1684" s="22">
        <v>44983</v>
      </c>
      <c r="K1684" s="22">
        <v>93956</v>
      </c>
      <c r="L1684" s="22">
        <v>979</v>
      </c>
      <c r="M1684" s="22">
        <v>92977</v>
      </c>
      <c r="N1684" s="22">
        <v>93956</v>
      </c>
      <c r="O1684" s="22">
        <v>0</v>
      </c>
      <c r="P1684" s="22">
        <v>0</v>
      </c>
      <c r="Q1684" s="22">
        <v>0</v>
      </c>
      <c r="R1684" s="22">
        <v>0</v>
      </c>
      <c r="S1684" s="22">
        <v>93956</v>
      </c>
      <c r="T1684" s="22" t="s">
        <v>30</v>
      </c>
      <c r="U1684" s="20" t="s">
        <v>26</v>
      </c>
      <c r="V1684" s="20" t="s">
        <v>26</v>
      </c>
      <c r="W1684" t="s">
        <v>23</v>
      </c>
      <c r="X1684">
        <f>SUM(SUMIFS(gen_fuel!$T$1:$T$7186,gen_fuel!$A$1:$A$7186,E1684,gen_fuel!$U$1:$U$7186,disposition!A1684,gen_fuel!$N$1:$N$7186,{"HYC","WND","SUN"}))</f>
        <v>0</v>
      </c>
      <c r="Y1684" s="8">
        <f t="shared" si="26"/>
        <v>44983</v>
      </c>
    </row>
    <row r="1685" spans="1:25" ht="51.75" x14ac:dyDescent="0.25">
      <c r="A1685" s="26">
        <v>2014</v>
      </c>
      <c r="B1685" s="17">
        <v>19450</v>
      </c>
      <c r="C1685" s="20" t="s">
        <v>296</v>
      </c>
      <c r="D1685" s="17">
        <v>7</v>
      </c>
      <c r="E1685" s="17">
        <v>50150</v>
      </c>
      <c r="F1685" s="20" t="s">
        <v>23</v>
      </c>
      <c r="G1685" s="20" t="s">
        <v>297</v>
      </c>
      <c r="H1685" s="20" t="s">
        <v>61</v>
      </c>
      <c r="I1685" s="22">
        <v>681879</v>
      </c>
      <c r="J1685" s="22">
        <v>27366</v>
      </c>
      <c r="K1685" s="22">
        <v>709245</v>
      </c>
      <c r="L1685" s="22">
        <v>21597</v>
      </c>
      <c r="M1685" s="22">
        <v>599029</v>
      </c>
      <c r="N1685" s="22">
        <v>620626</v>
      </c>
      <c r="O1685" s="22">
        <v>0</v>
      </c>
      <c r="P1685" s="22">
        <v>67352</v>
      </c>
      <c r="Q1685" s="22" t="s">
        <v>30</v>
      </c>
      <c r="R1685" s="22">
        <v>21267</v>
      </c>
      <c r="S1685" s="22">
        <v>709245</v>
      </c>
      <c r="T1685" s="22">
        <v>2137</v>
      </c>
      <c r="U1685" s="20" t="s">
        <v>298</v>
      </c>
      <c r="V1685" s="20" t="s">
        <v>299</v>
      </c>
      <c r="W1685" t="s">
        <v>23</v>
      </c>
      <c r="X1685">
        <f>SUM(SUMIFS(gen_fuel!$T$1:$T$7186,gen_fuel!$A$1:$A$7186,E1685,gen_fuel!$U$1:$U$7186,disposition!A1685,gen_fuel!$N$1:$N$7186,{"HYC","WND","SUN"}))</f>
        <v>0</v>
      </c>
      <c r="Y1685" s="8">
        <f t="shared" si="26"/>
        <v>-61253</v>
      </c>
    </row>
    <row r="1686" spans="1:25" ht="51.75" x14ac:dyDescent="0.25">
      <c r="A1686" s="26">
        <v>2014</v>
      </c>
      <c r="B1686" s="17">
        <v>5352</v>
      </c>
      <c r="C1686" s="20" t="s">
        <v>300</v>
      </c>
      <c r="D1686" s="17">
        <v>7</v>
      </c>
      <c r="E1686" s="17">
        <v>50152</v>
      </c>
      <c r="F1686" s="20" t="s">
        <v>23</v>
      </c>
      <c r="G1686" s="20" t="s">
        <v>301</v>
      </c>
      <c r="H1686" s="20" t="s">
        <v>25</v>
      </c>
      <c r="I1686" s="22">
        <v>1963037</v>
      </c>
      <c r="J1686" s="22">
        <v>90701</v>
      </c>
      <c r="K1686" s="22">
        <v>2053738</v>
      </c>
      <c r="L1686" s="22" t="s">
        <v>30</v>
      </c>
      <c r="M1686" s="22">
        <v>1721234</v>
      </c>
      <c r="N1686" s="22">
        <v>1721234</v>
      </c>
      <c r="O1686" s="22">
        <v>0</v>
      </c>
      <c r="P1686" s="22">
        <v>332504</v>
      </c>
      <c r="Q1686" s="22" t="s">
        <v>30</v>
      </c>
      <c r="R1686" s="22">
        <v>0</v>
      </c>
      <c r="S1686" s="22">
        <v>2053738</v>
      </c>
      <c r="T1686" s="22">
        <v>13078</v>
      </c>
      <c r="U1686" s="20" t="s">
        <v>302</v>
      </c>
      <c r="V1686" s="20" t="s">
        <v>26</v>
      </c>
      <c r="W1686" t="s">
        <v>23</v>
      </c>
      <c r="X1686">
        <f>SUM(SUMIFS(gen_fuel!$T$1:$T$7186,gen_fuel!$A$1:$A$7186,E1686,gen_fuel!$U$1:$U$7186,disposition!A1686,gen_fuel!$N$1:$N$7186,{"HYC","WND","SUN"}))</f>
        <v>0</v>
      </c>
      <c r="Y1686" s="8">
        <f t="shared" si="26"/>
        <v>-241803</v>
      </c>
    </row>
    <row r="1687" spans="1:25" ht="64.5" x14ac:dyDescent="0.25">
      <c r="A1687" s="26">
        <v>2014</v>
      </c>
      <c r="B1687" s="17">
        <v>39066</v>
      </c>
      <c r="C1687" s="20" t="s">
        <v>303</v>
      </c>
      <c r="D1687" s="17">
        <v>7</v>
      </c>
      <c r="E1687" s="17">
        <v>50153</v>
      </c>
      <c r="F1687" s="20" t="s">
        <v>23</v>
      </c>
      <c r="G1687" s="20" t="s">
        <v>304</v>
      </c>
      <c r="H1687" s="20" t="s">
        <v>61</v>
      </c>
      <c r="I1687" s="22">
        <v>79278</v>
      </c>
      <c r="J1687" s="22">
        <v>143138</v>
      </c>
      <c r="K1687" s="22">
        <v>222416</v>
      </c>
      <c r="L1687" s="22" t="s">
        <v>30</v>
      </c>
      <c r="M1687" s="22">
        <v>222416</v>
      </c>
      <c r="N1687" s="22">
        <v>222416</v>
      </c>
      <c r="O1687" s="22">
        <v>0</v>
      </c>
      <c r="P1687" s="22">
        <v>0</v>
      </c>
      <c r="Q1687" s="22" t="s">
        <v>30</v>
      </c>
      <c r="R1687" s="22">
        <v>0</v>
      </c>
      <c r="S1687" s="22">
        <v>222416</v>
      </c>
      <c r="T1687" s="22" t="s">
        <v>30</v>
      </c>
      <c r="U1687" s="20" t="s">
        <v>26</v>
      </c>
      <c r="V1687" s="20" t="s">
        <v>26</v>
      </c>
      <c r="W1687" t="s">
        <v>23</v>
      </c>
      <c r="X1687">
        <f>SUM(SUMIFS(gen_fuel!$T$1:$T$7186,gen_fuel!$A$1:$A$7186,E1687,gen_fuel!$U$1:$U$7186,disposition!A1687,gen_fuel!$N$1:$N$7186,{"HYC","WND","SUN"}))</f>
        <v>0</v>
      </c>
      <c r="Y1687" s="8">
        <f t="shared" si="26"/>
        <v>143138</v>
      </c>
    </row>
    <row r="1688" spans="1:25" ht="64.5" x14ac:dyDescent="0.25">
      <c r="A1688" s="26">
        <v>2014</v>
      </c>
      <c r="B1688" s="17">
        <v>13914</v>
      </c>
      <c r="C1688" s="20" t="s">
        <v>305</v>
      </c>
      <c r="D1688" s="17">
        <v>7</v>
      </c>
      <c r="E1688" s="17">
        <v>50169</v>
      </c>
      <c r="F1688" s="20" t="s">
        <v>23</v>
      </c>
      <c r="G1688" s="20" t="s">
        <v>306</v>
      </c>
      <c r="H1688" s="20" t="s">
        <v>307</v>
      </c>
      <c r="I1688" s="22">
        <v>10</v>
      </c>
      <c r="J1688" s="22">
        <v>702264</v>
      </c>
      <c r="K1688" s="22">
        <v>702274</v>
      </c>
      <c r="L1688" s="22">
        <v>0</v>
      </c>
      <c r="M1688" s="22">
        <v>702274</v>
      </c>
      <c r="N1688" s="22">
        <v>702274</v>
      </c>
      <c r="O1688" s="22">
        <v>0</v>
      </c>
      <c r="P1688" s="22">
        <v>0</v>
      </c>
      <c r="Q1688" s="22">
        <v>0</v>
      </c>
      <c r="R1688" s="22">
        <v>0</v>
      </c>
      <c r="S1688" s="22">
        <v>702274</v>
      </c>
      <c r="T1688" s="22" t="s">
        <v>30</v>
      </c>
      <c r="U1688" s="20" t="s">
        <v>26</v>
      </c>
      <c r="V1688" s="20" t="s">
        <v>26</v>
      </c>
      <c r="W1688" t="s">
        <v>23</v>
      </c>
      <c r="X1688">
        <f>SUM(SUMIFS(gen_fuel!$T$1:$T$7186,gen_fuel!$A$1:$A$7186,E1688,gen_fuel!$U$1:$U$7186,disposition!A1688,gen_fuel!$N$1:$N$7186,{"HYC","WND","SUN"}))</f>
        <v>0</v>
      </c>
      <c r="Y1688" s="8">
        <f t="shared" si="26"/>
        <v>702264</v>
      </c>
    </row>
    <row r="1689" spans="1:25" ht="39" x14ac:dyDescent="0.25">
      <c r="A1689" s="26">
        <v>2014</v>
      </c>
      <c r="B1689" s="17">
        <v>1569</v>
      </c>
      <c r="C1689" s="20" t="s">
        <v>308</v>
      </c>
      <c r="D1689" s="17">
        <v>7</v>
      </c>
      <c r="E1689" s="17">
        <v>50170</v>
      </c>
      <c r="F1689" s="20" t="s">
        <v>23</v>
      </c>
      <c r="G1689" s="20" t="s">
        <v>309</v>
      </c>
      <c r="H1689" s="20" t="s">
        <v>48</v>
      </c>
      <c r="I1689" s="22">
        <v>311397</v>
      </c>
      <c r="J1689" s="22">
        <v>866</v>
      </c>
      <c r="K1689" s="22">
        <v>312263</v>
      </c>
      <c r="L1689" s="22">
        <v>6188</v>
      </c>
      <c r="M1689" s="22">
        <v>147</v>
      </c>
      <c r="N1689" s="22">
        <v>6335</v>
      </c>
      <c r="O1689" s="22">
        <v>0</v>
      </c>
      <c r="P1689" s="22">
        <v>305928</v>
      </c>
      <c r="Q1689" s="22">
        <v>0</v>
      </c>
      <c r="R1689" s="22">
        <v>0</v>
      </c>
      <c r="S1689" s="22">
        <v>312263</v>
      </c>
      <c r="T1689" s="22">
        <v>18966</v>
      </c>
      <c r="U1689" s="20" t="s">
        <v>310</v>
      </c>
      <c r="V1689" s="20" t="s">
        <v>26</v>
      </c>
      <c r="W1689" t="s">
        <v>23</v>
      </c>
      <c r="X1689">
        <f>SUM(SUMIFS(gen_fuel!$T$1:$T$7186,gen_fuel!$A$1:$A$7186,E1689,gen_fuel!$U$1:$U$7186,disposition!A1689,gen_fuel!$N$1:$N$7186,{"HYC","WND","SUN"}))</f>
        <v>0</v>
      </c>
      <c r="Y1689" s="8">
        <f t="shared" si="26"/>
        <v>-305062</v>
      </c>
    </row>
    <row r="1690" spans="1:25" ht="51.75" x14ac:dyDescent="0.25">
      <c r="A1690" s="26">
        <v>2014</v>
      </c>
      <c r="B1690" s="17">
        <v>20492</v>
      </c>
      <c r="C1690" s="20" t="s">
        <v>311</v>
      </c>
      <c r="D1690" s="17">
        <v>7</v>
      </c>
      <c r="E1690" s="17">
        <v>50184</v>
      </c>
      <c r="F1690" s="20" t="s">
        <v>23</v>
      </c>
      <c r="G1690" s="20" t="s">
        <v>312</v>
      </c>
      <c r="H1690" s="20" t="s">
        <v>90</v>
      </c>
      <c r="I1690" s="22">
        <v>586948</v>
      </c>
      <c r="J1690" s="22">
        <v>4865</v>
      </c>
      <c r="K1690" s="22">
        <v>591813</v>
      </c>
      <c r="L1690" s="22">
        <v>0</v>
      </c>
      <c r="M1690" s="22">
        <v>427194</v>
      </c>
      <c r="N1690" s="22">
        <v>427194</v>
      </c>
      <c r="O1690" s="22">
        <v>0</v>
      </c>
      <c r="P1690" s="22">
        <v>164619</v>
      </c>
      <c r="Q1690" s="22">
        <v>0</v>
      </c>
      <c r="R1690" s="22">
        <v>0</v>
      </c>
      <c r="S1690" s="22">
        <v>591813</v>
      </c>
      <c r="T1690" s="22">
        <v>9159</v>
      </c>
      <c r="U1690" s="20" t="s">
        <v>313</v>
      </c>
      <c r="V1690" s="20" t="s">
        <v>26</v>
      </c>
      <c r="W1690" t="s">
        <v>23</v>
      </c>
      <c r="X1690">
        <f>SUM(SUMIFS(gen_fuel!$T$1:$T$7186,gen_fuel!$A$1:$A$7186,E1690,gen_fuel!$U$1:$U$7186,disposition!A1690,gen_fuel!$N$1:$N$7186,{"HYC","WND","SUN"}))</f>
        <v>0</v>
      </c>
      <c r="Y1690" s="8">
        <f t="shared" si="26"/>
        <v>-159754</v>
      </c>
    </row>
    <row r="1691" spans="1:25" ht="51.75" x14ac:dyDescent="0.25">
      <c r="A1691" s="26">
        <v>2014</v>
      </c>
      <c r="B1691" s="17">
        <v>20547</v>
      </c>
      <c r="C1691" s="20" t="s">
        <v>314</v>
      </c>
      <c r="D1691" s="17">
        <v>7</v>
      </c>
      <c r="E1691" s="17">
        <v>50185</v>
      </c>
      <c r="F1691" s="20" t="s">
        <v>23</v>
      </c>
      <c r="G1691" s="20" t="s">
        <v>315</v>
      </c>
      <c r="H1691" s="20" t="s">
        <v>316</v>
      </c>
      <c r="I1691" s="22">
        <v>108917</v>
      </c>
      <c r="J1691" s="22">
        <v>81988</v>
      </c>
      <c r="K1691" s="22">
        <v>190905</v>
      </c>
      <c r="L1691" s="22">
        <v>0</v>
      </c>
      <c r="M1691" s="22">
        <v>190905</v>
      </c>
      <c r="N1691" s="22">
        <v>190905</v>
      </c>
      <c r="O1691" s="22">
        <v>0</v>
      </c>
      <c r="P1691" s="22">
        <v>0</v>
      </c>
      <c r="Q1691" s="22">
        <v>0</v>
      </c>
      <c r="R1691" s="22">
        <v>0</v>
      </c>
      <c r="S1691" s="22">
        <v>190905</v>
      </c>
      <c r="T1691" s="22" t="s">
        <v>30</v>
      </c>
      <c r="U1691" s="20" t="s">
        <v>317</v>
      </c>
      <c r="V1691" s="20" t="s">
        <v>26</v>
      </c>
      <c r="W1691" t="s">
        <v>23</v>
      </c>
      <c r="X1691">
        <f>SUM(SUMIFS(gen_fuel!$T$1:$T$7186,gen_fuel!$A$1:$A$7186,E1691,gen_fuel!$U$1:$U$7186,disposition!A1691,gen_fuel!$N$1:$N$7186,{"HYC","WND","SUN"}))</f>
        <v>0</v>
      </c>
      <c r="Y1691" s="8">
        <f t="shared" si="26"/>
        <v>81988</v>
      </c>
    </row>
    <row r="1692" spans="1:25" ht="51.75" x14ac:dyDescent="0.25">
      <c r="A1692" s="26">
        <v>2014</v>
      </c>
      <c r="B1692" s="17">
        <v>20548</v>
      </c>
      <c r="C1692" s="20" t="s">
        <v>311</v>
      </c>
      <c r="D1692" s="17">
        <v>7</v>
      </c>
      <c r="E1692" s="17">
        <v>50187</v>
      </c>
      <c r="F1692" s="20" t="s">
        <v>23</v>
      </c>
      <c r="G1692" s="20" t="s">
        <v>318</v>
      </c>
      <c r="H1692" s="20" t="s">
        <v>316</v>
      </c>
      <c r="I1692" s="22">
        <v>343672</v>
      </c>
      <c r="J1692" s="22">
        <v>2145765</v>
      </c>
      <c r="K1692" s="22">
        <v>2489437</v>
      </c>
      <c r="L1692" s="22">
        <v>0</v>
      </c>
      <c r="M1692" s="22">
        <v>536670</v>
      </c>
      <c r="N1692" s="22">
        <v>536670</v>
      </c>
      <c r="O1692" s="22">
        <v>0</v>
      </c>
      <c r="P1692" s="22">
        <v>1952767</v>
      </c>
      <c r="Q1692" s="22">
        <v>0</v>
      </c>
      <c r="R1692" s="22">
        <v>0</v>
      </c>
      <c r="S1692" s="22">
        <v>2489437</v>
      </c>
      <c r="T1692" s="22">
        <v>71116</v>
      </c>
      <c r="U1692" s="20" t="s">
        <v>319</v>
      </c>
      <c r="V1692" s="20" t="s">
        <v>26</v>
      </c>
      <c r="W1692" t="s">
        <v>23</v>
      </c>
      <c r="X1692">
        <f>SUM(SUMIFS(gen_fuel!$T$1:$T$7186,gen_fuel!$A$1:$A$7186,E1692,gen_fuel!$U$1:$U$7186,disposition!A1692,gen_fuel!$N$1:$N$7186,{"HYC","WND","SUN"}))</f>
        <v>0</v>
      </c>
      <c r="Y1692" s="8">
        <f t="shared" si="26"/>
        <v>192998</v>
      </c>
    </row>
    <row r="1693" spans="1:25" ht="409.6" x14ac:dyDescent="0.25">
      <c r="A1693" s="26">
        <v>2014</v>
      </c>
      <c r="B1693" s="17">
        <v>20511</v>
      </c>
      <c r="C1693" s="20" t="s">
        <v>320</v>
      </c>
      <c r="D1693" s="17">
        <v>7</v>
      </c>
      <c r="E1693" s="17">
        <v>50188</v>
      </c>
      <c r="F1693" s="20" t="s">
        <v>23</v>
      </c>
      <c r="G1693" s="20" t="s">
        <v>321</v>
      </c>
      <c r="H1693" s="20" t="s">
        <v>322</v>
      </c>
      <c r="I1693" s="22">
        <v>220285</v>
      </c>
      <c r="J1693" s="22">
        <v>41597</v>
      </c>
      <c r="K1693" s="22">
        <v>261882</v>
      </c>
      <c r="L1693" s="22" t="s">
        <v>30</v>
      </c>
      <c r="M1693" s="22">
        <v>249814</v>
      </c>
      <c r="N1693" s="22">
        <v>249814</v>
      </c>
      <c r="O1693" s="22">
        <v>0</v>
      </c>
      <c r="P1693" s="22">
        <v>980</v>
      </c>
      <c r="Q1693" s="22" t="s">
        <v>30</v>
      </c>
      <c r="R1693" s="22">
        <v>11088</v>
      </c>
      <c r="S1693" s="22">
        <v>261882</v>
      </c>
      <c r="T1693" s="22">
        <v>35</v>
      </c>
      <c r="U1693" s="20" t="s">
        <v>323</v>
      </c>
      <c r="V1693" s="20" t="s">
        <v>324</v>
      </c>
      <c r="W1693" t="s">
        <v>23</v>
      </c>
      <c r="X1693">
        <f>SUM(SUMIFS(gen_fuel!$T$1:$T$7186,gen_fuel!$A$1:$A$7186,E1693,gen_fuel!$U$1:$U$7186,disposition!A1693,gen_fuel!$N$1:$N$7186,{"HYC","WND","SUN"}))</f>
        <v>0</v>
      </c>
      <c r="Y1693" s="8">
        <f t="shared" si="26"/>
        <v>29529</v>
      </c>
    </row>
    <row r="1694" spans="1:25" ht="64.5" x14ac:dyDescent="0.25">
      <c r="A1694" s="26">
        <v>2014</v>
      </c>
      <c r="B1694" s="17">
        <v>55903</v>
      </c>
      <c r="C1694" s="20" t="s">
        <v>325</v>
      </c>
      <c r="D1694" s="17">
        <v>7</v>
      </c>
      <c r="E1694" s="17">
        <v>50189</v>
      </c>
      <c r="F1694" s="20" t="s">
        <v>23</v>
      </c>
      <c r="G1694" s="20" t="s">
        <v>326</v>
      </c>
      <c r="H1694" s="20" t="s">
        <v>322</v>
      </c>
      <c r="I1694" s="22">
        <v>509418</v>
      </c>
      <c r="J1694" s="22">
        <v>13499</v>
      </c>
      <c r="K1694" s="22">
        <v>522917</v>
      </c>
      <c r="L1694" s="22" t="s">
        <v>30</v>
      </c>
      <c r="M1694" s="22">
        <v>472740</v>
      </c>
      <c r="N1694" s="22">
        <v>472740</v>
      </c>
      <c r="O1694" s="22">
        <v>0</v>
      </c>
      <c r="P1694" s="22">
        <v>50177</v>
      </c>
      <c r="Q1694" s="22" t="s">
        <v>30</v>
      </c>
      <c r="R1694" s="22">
        <v>0</v>
      </c>
      <c r="S1694" s="22">
        <v>522917</v>
      </c>
      <c r="T1694" s="22">
        <v>3168</v>
      </c>
      <c r="U1694" s="20" t="s">
        <v>327</v>
      </c>
      <c r="V1694" s="20" t="s">
        <v>26</v>
      </c>
      <c r="W1694" t="s">
        <v>23</v>
      </c>
      <c r="X1694">
        <f>SUM(SUMIFS(gen_fuel!$T$1:$T$7186,gen_fuel!$A$1:$A$7186,E1694,gen_fuel!$U$1:$U$7186,disposition!A1694,gen_fuel!$N$1:$N$7186,{"HYC","WND","SUN"}))</f>
        <v>0</v>
      </c>
      <c r="Y1694" s="8">
        <f t="shared" si="26"/>
        <v>-36678</v>
      </c>
    </row>
    <row r="1695" spans="1:25" ht="64.5" x14ac:dyDescent="0.25">
      <c r="A1695" s="26">
        <v>2014</v>
      </c>
      <c r="B1695" s="17">
        <v>55997</v>
      </c>
      <c r="C1695" s="20" t="s">
        <v>328</v>
      </c>
      <c r="D1695" s="17">
        <v>6</v>
      </c>
      <c r="E1695" s="17">
        <v>50190</v>
      </c>
      <c r="F1695" s="20" t="s">
        <v>50</v>
      </c>
      <c r="G1695" s="20" t="s">
        <v>328</v>
      </c>
      <c r="H1695" s="20" t="s">
        <v>115</v>
      </c>
      <c r="I1695" s="22">
        <v>14498</v>
      </c>
      <c r="J1695" s="22">
        <v>104688</v>
      </c>
      <c r="K1695" s="22">
        <v>119186</v>
      </c>
      <c r="L1695" s="22" t="s">
        <v>30</v>
      </c>
      <c r="M1695" s="22">
        <v>119186</v>
      </c>
      <c r="N1695" s="22">
        <v>119186</v>
      </c>
      <c r="O1695" s="22">
        <v>0</v>
      </c>
      <c r="P1695" s="22">
        <v>0</v>
      </c>
      <c r="Q1695" s="22" t="s">
        <v>30</v>
      </c>
      <c r="R1695" s="22">
        <v>0</v>
      </c>
      <c r="S1695" s="22">
        <v>119186</v>
      </c>
      <c r="T1695" s="22" t="s">
        <v>30</v>
      </c>
      <c r="U1695" s="20" t="s">
        <v>26</v>
      </c>
      <c r="V1695" s="20" t="s">
        <v>26</v>
      </c>
      <c r="W1695" t="s">
        <v>23</v>
      </c>
      <c r="X1695">
        <f>SUM(SUMIFS(gen_fuel!$T$1:$T$7186,gen_fuel!$A$1:$A$7186,E1695,gen_fuel!$U$1:$U$7186,disposition!A1695,gen_fuel!$N$1:$N$7186,{"HYC","WND","SUN"}))</f>
        <v>29736.63</v>
      </c>
      <c r="Y1695" s="8">
        <f t="shared" si="26"/>
        <v>134424.63</v>
      </c>
    </row>
    <row r="1696" spans="1:25" ht="51.75" x14ac:dyDescent="0.25">
      <c r="A1696" s="26">
        <v>2014</v>
      </c>
      <c r="B1696" s="17">
        <v>56289</v>
      </c>
      <c r="C1696" s="20" t="s">
        <v>329</v>
      </c>
      <c r="D1696" s="17">
        <v>7</v>
      </c>
      <c r="E1696" s="17">
        <v>50191</v>
      </c>
      <c r="F1696" s="20" t="s">
        <v>23</v>
      </c>
      <c r="G1696" s="20" t="s">
        <v>330</v>
      </c>
      <c r="H1696" s="20" t="s">
        <v>331</v>
      </c>
      <c r="I1696" s="22">
        <v>76437</v>
      </c>
      <c r="J1696" s="22">
        <v>409454</v>
      </c>
      <c r="K1696" s="22">
        <v>485891</v>
      </c>
      <c r="L1696" s="22">
        <v>0</v>
      </c>
      <c r="M1696" s="22">
        <v>409454</v>
      </c>
      <c r="N1696" s="22">
        <v>409454</v>
      </c>
      <c r="O1696" s="22">
        <v>0</v>
      </c>
      <c r="P1696" s="22">
        <v>76437</v>
      </c>
      <c r="Q1696" s="22">
        <v>0</v>
      </c>
      <c r="R1696" s="22">
        <v>0</v>
      </c>
      <c r="S1696" s="22">
        <v>485891</v>
      </c>
      <c r="T1696" s="22">
        <v>2058</v>
      </c>
      <c r="U1696" s="20" t="s">
        <v>26</v>
      </c>
      <c r="V1696" s="20" t="s">
        <v>26</v>
      </c>
      <c r="W1696" t="s">
        <v>23</v>
      </c>
      <c r="X1696">
        <f>SUM(SUMIFS(gen_fuel!$T$1:$T$7186,gen_fuel!$A$1:$A$7186,E1696,gen_fuel!$U$1:$U$7186,disposition!A1696,gen_fuel!$N$1:$N$7186,{"HYC","WND","SUN"}))</f>
        <v>0</v>
      </c>
      <c r="Y1696" s="8">
        <f t="shared" si="26"/>
        <v>333017</v>
      </c>
    </row>
    <row r="1697" spans="1:25" ht="51.75" x14ac:dyDescent="0.25">
      <c r="A1697" s="26">
        <v>2014</v>
      </c>
      <c r="B1697" s="17">
        <v>56164</v>
      </c>
      <c r="C1697" s="20" t="s">
        <v>332</v>
      </c>
      <c r="D1697" s="17">
        <v>7</v>
      </c>
      <c r="E1697" s="17">
        <v>50192</v>
      </c>
      <c r="F1697" s="20" t="s">
        <v>23</v>
      </c>
      <c r="G1697" s="20" t="s">
        <v>333</v>
      </c>
      <c r="H1697" s="20" t="s">
        <v>150</v>
      </c>
      <c r="I1697" s="22">
        <v>426672</v>
      </c>
      <c r="J1697" s="22">
        <v>515703</v>
      </c>
      <c r="K1697" s="22">
        <v>942375</v>
      </c>
      <c r="L1697" s="22">
        <v>0</v>
      </c>
      <c r="M1697" s="22">
        <v>942375</v>
      </c>
      <c r="N1697" s="22">
        <v>942375</v>
      </c>
      <c r="O1697" s="22">
        <v>0</v>
      </c>
      <c r="P1697" s="22">
        <v>0</v>
      </c>
      <c r="Q1697" s="22">
        <v>0</v>
      </c>
      <c r="R1697" s="22">
        <v>0</v>
      </c>
      <c r="S1697" s="22">
        <v>942375</v>
      </c>
      <c r="T1697" s="22" t="s">
        <v>30</v>
      </c>
      <c r="U1697" s="20" t="s">
        <v>122</v>
      </c>
      <c r="V1697" s="20" t="s">
        <v>286</v>
      </c>
      <c r="W1697" t="s">
        <v>23</v>
      </c>
      <c r="X1697">
        <f>SUM(SUMIFS(gen_fuel!$T$1:$T$7186,gen_fuel!$A$1:$A$7186,E1697,gen_fuel!$U$1:$U$7186,disposition!A1697,gen_fuel!$N$1:$N$7186,{"HYC","WND","SUN"}))</f>
        <v>0</v>
      </c>
      <c r="Y1697" s="8">
        <f t="shared" si="26"/>
        <v>515703</v>
      </c>
    </row>
    <row r="1698" spans="1:25" ht="39" x14ac:dyDescent="0.25">
      <c r="A1698" s="26">
        <v>2014</v>
      </c>
      <c r="B1698" s="17">
        <v>1058</v>
      </c>
      <c r="C1698" s="20" t="s">
        <v>334</v>
      </c>
      <c r="D1698" s="17">
        <v>7</v>
      </c>
      <c r="E1698" s="17">
        <v>50200</v>
      </c>
      <c r="F1698" s="20" t="s">
        <v>23</v>
      </c>
      <c r="G1698" s="20" t="s">
        <v>335</v>
      </c>
      <c r="H1698" s="20" t="s">
        <v>48</v>
      </c>
      <c r="I1698" s="22">
        <v>34682</v>
      </c>
      <c r="J1698" s="22">
        <v>23696</v>
      </c>
      <c r="K1698" s="22">
        <v>58378</v>
      </c>
      <c r="L1698" s="22">
        <v>0</v>
      </c>
      <c r="M1698" s="22">
        <v>58378</v>
      </c>
      <c r="N1698" s="22">
        <v>58378</v>
      </c>
      <c r="O1698" s="22">
        <v>0</v>
      </c>
      <c r="P1698" s="22">
        <v>0</v>
      </c>
      <c r="Q1698" s="22">
        <v>0</v>
      </c>
      <c r="R1698" s="22">
        <v>0</v>
      </c>
      <c r="S1698" s="22">
        <v>58378</v>
      </c>
      <c r="T1698" s="22" t="s">
        <v>30</v>
      </c>
      <c r="U1698" s="20" t="s">
        <v>26</v>
      </c>
      <c r="V1698" s="20" t="s">
        <v>26</v>
      </c>
      <c r="W1698" t="s">
        <v>23</v>
      </c>
      <c r="X1698">
        <f>SUM(SUMIFS(gen_fuel!$T$1:$T$7186,gen_fuel!$A$1:$A$7186,E1698,gen_fuel!$U$1:$U$7186,disposition!A1698,gen_fuel!$N$1:$N$7186,{"HYC","WND","SUN"}))</f>
        <v>0</v>
      </c>
      <c r="Y1698" s="8">
        <f t="shared" si="26"/>
        <v>23696</v>
      </c>
    </row>
    <row r="1699" spans="1:25" ht="39" x14ac:dyDescent="0.25">
      <c r="A1699" s="26">
        <v>2014</v>
      </c>
      <c r="B1699" s="17">
        <v>19351</v>
      </c>
      <c r="C1699" s="20" t="s">
        <v>336</v>
      </c>
      <c r="D1699" s="17">
        <v>7</v>
      </c>
      <c r="E1699" s="17">
        <v>50203</v>
      </c>
      <c r="F1699" s="20" t="s">
        <v>23</v>
      </c>
      <c r="G1699" s="20" t="s">
        <v>337</v>
      </c>
      <c r="H1699" s="20" t="s">
        <v>40</v>
      </c>
      <c r="I1699" s="22">
        <v>16519</v>
      </c>
      <c r="J1699" s="22">
        <v>10128</v>
      </c>
      <c r="K1699" s="22">
        <v>26647</v>
      </c>
      <c r="L1699" s="22">
        <v>0</v>
      </c>
      <c r="M1699" s="22">
        <v>25678</v>
      </c>
      <c r="N1699" s="22">
        <v>25678</v>
      </c>
      <c r="O1699" s="22">
        <v>0</v>
      </c>
      <c r="P1699" s="22">
        <v>969</v>
      </c>
      <c r="Q1699" s="22">
        <v>0</v>
      </c>
      <c r="R1699" s="22">
        <v>0</v>
      </c>
      <c r="S1699" s="22">
        <v>26647</v>
      </c>
      <c r="T1699" s="22">
        <v>27</v>
      </c>
      <c r="U1699" s="20" t="s">
        <v>26</v>
      </c>
      <c r="V1699" s="20" t="s">
        <v>26</v>
      </c>
      <c r="W1699" t="s">
        <v>23</v>
      </c>
      <c r="X1699">
        <f>SUM(SUMIFS(gen_fuel!$T$1:$T$7186,gen_fuel!$A$1:$A$7186,E1699,gen_fuel!$U$1:$U$7186,disposition!A1699,gen_fuel!$N$1:$N$7186,{"HYC","WND","SUN"}))</f>
        <v>0</v>
      </c>
      <c r="Y1699" s="8">
        <f t="shared" si="26"/>
        <v>9159</v>
      </c>
    </row>
    <row r="1700" spans="1:25" ht="51.75" x14ac:dyDescent="0.25">
      <c r="A1700" s="26">
        <v>2014</v>
      </c>
      <c r="B1700" s="17">
        <v>867</v>
      </c>
      <c r="C1700" s="20" t="s">
        <v>340</v>
      </c>
      <c r="D1700" s="17">
        <v>7</v>
      </c>
      <c r="E1700" s="17">
        <v>50216</v>
      </c>
      <c r="F1700" s="20" t="s">
        <v>23</v>
      </c>
      <c r="G1700" s="20" t="s">
        <v>341</v>
      </c>
      <c r="H1700" s="20" t="s">
        <v>48</v>
      </c>
      <c r="I1700" s="22">
        <v>3067299</v>
      </c>
      <c r="J1700" s="22">
        <v>0</v>
      </c>
      <c r="K1700" s="22">
        <v>3067299</v>
      </c>
      <c r="L1700" s="22" t="s">
        <v>30</v>
      </c>
      <c r="M1700" s="22">
        <v>83248</v>
      </c>
      <c r="N1700" s="22">
        <v>83248</v>
      </c>
      <c r="O1700" s="22">
        <v>762023</v>
      </c>
      <c r="P1700" s="22">
        <v>2222028</v>
      </c>
      <c r="Q1700" s="22" t="s">
        <v>30</v>
      </c>
      <c r="R1700" s="22">
        <v>0</v>
      </c>
      <c r="S1700" s="22">
        <v>3067299</v>
      </c>
      <c r="T1700" s="22">
        <v>136908</v>
      </c>
      <c r="U1700" s="20" t="s">
        <v>26</v>
      </c>
      <c r="V1700" s="20" t="s">
        <v>26</v>
      </c>
      <c r="W1700" t="s">
        <v>23</v>
      </c>
      <c r="X1700">
        <f>SUM(SUMIFS(gen_fuel!$T$1:$T$7186,gen_fuel!$A$1:$A$7186,E1700,gen_fuel!$U$1:$U$7186,disposition!A1700,gen_fuel!$N$1:$N$7186,{"HYC","WND","SUN"}))</f>
        <v>0</v>
      </c>
      <c r="Y1700" s="8">
        <f t="shared" si="26"/>
        <v>-2984051</v>
      </c>
    </row>
    <row r="1701" spans="1:25" ht="39" x14ac:dyDescent="0.25">
      <c r="A1701" s="26">
        <v>2014</v>
      </c>
      <c r="B1701" s="17">
        <v>18760</v>
      </c>
      <c r="C1701" s="20" t="s">
        <v>342</v>
      </c>
      <c r="D1701" s="17">
        <v>7</v>
      </c>
      <c r="E1701" s="17">
        <v>50229</v>
      </c>
      <c r="F1701" s="20" t="s">
        <v>23</v>
      </c>
      <c r="G1701" s="20" t="s">
        <v>343</v>
      </c>
      <c r="H1701" s="20" t="s">
        <v>61</v>
      </c>
      <c r="I1701" s="22">
        <v>210901</v>
      </c>
      <c r="J1701" s="22">
        <v>12629</v>
      </c>
      <c r="K1701" s="22">
        <v>223530</v>
      </c>
      <c r="L1701" s="22">
        <v>1200</v>
      </c>
      <c r="M1701" s="22">
        <v>206478</v>
      </c>
      <c r="N1701" s="22">
        <v>207678</v>
      </c>
      <c r="O1701" s="22">
        <v>0</v>
      </c>
      <c r="P1701" s="22">
        <v>15852</v>
      </c>
      <c r="Q1701" s="22">
        <v>0</v>
      </c>
      <c r="R1701" s="22">
        <v>0</v>
      </c>
      <c r="S1701" s="22">
        <v>223530</v>
      </c>
      <c r="T1701" s="22">
        <v>656</v>
      </c>
      <c r="U1701" s="20" t="s">
        <v>26</v>
      </c>
      <c r="V1701" s="20" t="s">
        <v>26</v>
      </c>
      <c r="W1701" t="s">
        <v>23</v>
      </c>
      <c r="X1701">
        <f>SUM(SUMIFS(gen_fuel!$T$1:$T$7186,gen_fuel!$A$1:$A$7186,E1701,gen_fuel!$U$1:$U$7186,disposition!A1701,gen_fuel!$N$1:$N$7186,{"HYC","WND","SUN"}))</f>
        <v>0</v>
      </c>
      <c r="Y1701" s="8">
        <f t="shared" si="26"/>
        <v>-3223</v>
      </c>
    </row>
    <row r="1702" spans="1:25" ht="51.75" x14ac:dyDescent="0.25">
      <c r="A1702" s="26">
        <v>2014</v>
      </c>
      <c r="B1702" s="17">
        <v>9303</v>
      </c>
      <c r="C1702" s="20" t="s">
        <v>344</v>
      </c>
      <c r="D1702" s="17">
        <v>7</v>
      </c>
      <c r="E1702" s="17">
        <v>50243</v>
      </c>
      <c r="F1702" s="20" t="s">
        <v>23</v>
      </c>
      <c r="G1702" s="20" t="s">
        <v>345</v>
      </c>
      <c r="H1702" s="20" t="s">
        <v>83</v>
      </c>
      <c r="I1702" s="22">
        <v>813745</v>
      </c>
      <c r="J1702" s="22">
        <v>170350</v>
      </c>
      <c r="K1702" s="22">
        <v>984095</v>
      </c>
      <c r="L1702" s="22">
        <v>0</v>
      </c>
      <c r="M1702" s="22">
        <v>575109</v>
      </c>
      <c r="N1702" s="22">
        <v>575109</v>
      </c>
      <c r="O1702" s="22">
        <v>0</v>
      </c>
      <c r="P1702" s="22">
        <v>408986</v>
      </c>
      <c r="Q1702" s="22">
        <v>0</v>
      </c>
      <c r="R1702" s="22">
        <v>0</v>
      </c>
      <c r="S1702" s="22">
        <v>984095</v>
      </c>
      <c r="T1702" s="22">
        <v>15397</v>
      </c>
      <c r="U1702" s="20" t="s">
        <v>26</v>
      </c>
      <c r="V1702" s="20" t="s">
        <v>26</v>
      </c>
      <c r="W1702" t="s">
        <v>23</v>
      </c>
      <c r="X1702">
        <f>SUM(SUMIFS(gen_fuel!$T$1:$T$7186,gen_fuel!$A$1:$A$7186,E1702,gen_fuel!$U$1:$U$7186,disposition!A1702,gen_fuel!$N$1:$N$7186,{"HYC","WND","SUN"}))</f>
        <v>0</v>
      </c>
      <c r="Y1702" s="8">
        <f t="shared" si="26"/>
        <v>-238636</v>
      </c>
    </row>
    <row r="1703" spans="1:25" ht="64.5" x14ac:dyDescent="0.25">
      <c r="A1703" s="26">
        <v>2014</v>
      </c>
      <c r="B1703" s="17">
        <v>23815</v>
      </c>
      <c r="C1703" s="20" t="s">
        <v>346</v>
      </c>
      <c r="D1703" s="17">
        <v>7</v>
      </c>
      <c r="E1703" s="17">
        <v>50244</v>
      </c>
      <c r="F1703" s="20" t="s">
        <v>23</v>
      </c>
      <c r="G1703" s="20" t="s">
        <v>347</v>
      </c>
      <c r="H1703" s="20" t="s">
        <v>322</v>
      </c>
      <c r="I1703" s="22">
        <v>336112</v>
      </c>
      <c r="J1703" s="22">
        <v>266561</v>
      </c>
      <c r="K1703" s="22">
        <v>602673</v>
      </c>
      <c r="L1703" s="22">
        <v>0</v>
      </c>
      <c r="M1703" s="22">
        <v>602673</v>
      </c>
      <c r="N1703" s="22">
        <v>602673</v>
      </c>
      <c r="O1703" s="22">
        <v>0</v>
      </c>
      <c r="P1703" s="22">
        <v>0</v>
      </c>
      <c r="Q1703" s="22">
        <v>0</v>
      </c>
      <c r="R1703" s="22">
        <v>0</v>
      </c>
      <c r="S1703" s="22">
        <v>602673</v>
      </c>
      <c r="T1703" s="22" t="s">
        <v>30</v>
      </c>
      <c r="U1703" s="20" t="s">
        <v>26</v>
      </c>
      <c r="V1703" s="20" t="s">
        <v>26</v>
      </c>
      <c r="W1703" t="s">
        <v>23</v>
      </c>
      <c r="X1703">
        <f>SUM(SUMIFS(gen_fuel!$T$1:$T$7186,gen_fuel!$A$1:$A$7186,E1703,gen_fuel!$U$1:$U$7186,disposition!A1703,gen_fuel!$N$1:$N$7186,{"HYC","WND","SUN"}))</f>
        <v>0</v>
      </c>
      <c r="Y1703" s="8">
        <f t="shared" si="26"/>
        <v>266561</v>
      </c>
    </row>
    <row r="1704" spans="1:25" ht="51.75" x14ac:dyDescent="0.25">
      <c r="A1704" s="26">
        <v>2014</v>
      </c>
      <c r="B1704" s="17">
        <v>9384</v>
      </c>
      <c r="C1704" s="20" t="s">
        <v>348</v>
      </c>
      <c r="D1704" s="17">
        <v>7</v>
      </c>
      <c r="E1704" s="17">
        <v>50245</v>
      </c>
      <c r="F1704" s="20" t="s">
        <v>23</v>
      </c>
      <c r="G1704" s="20" t="s">
        <v>349</v>
      </c>
      <c r="H1704" s="20" t="s">
        <v>103</v>
      </c>
      <c r="I1704" s="22">
        <v>211513</v>
      </c>
      <c r="J1704" s="22">
        <v>5270</v>
      </c>
      <c r="K1704" s="22">
        <v>216783</v>
      </c>
      <c r="L1704" s="22" t="s">
        <v>30</v>
      </c>
      <c r="M1704" s="22">
        <v>216783</v>
      </c>
      <c r="N1704" s="22">
        <v>216783</v>
      </c>
      <c r="O1704" s="22">
        <v>0</v>
      </c>
      <c r="P1704" s="22">
        <v>0</v>
      </c>
      <c r="Q1704" s="22">
        <v>0</v>
      </c>
      <c r="R1704" s="22">
        <v>0</v>
      </c>
      <c r="S1704" s="22">
        <v>216783</v>
      </c>
      <c r="T1704" s="22" t="s">
        <v>30</v>
      </c>
      <c r="U1704" s="20" t="s">
        <v>350</v>
      </c>
      <c r="V1704" s="20" t="s">
        <v>26</v>
      </c>
      <c r="W1704" t="s">
        <v>23</v>
      </c>
      <c r="X1704">
        <f>SUM(SUMIFS(gen_fuel!$T$1:$T$7186,gen_fuel!$A$1:$A$7186,E1704,gen_fuel!$U$1:$U$7186,disposition!A1704,gen_fuel!$N$1:$N$7186,{"HYC","WND","SUN"}))</f>
        <v>0</v>
      </c>
      <c r="Y1704" s="8">
        <f t="shared" si="26"/>
        <v>5270</v>
      </c>
    </row>
    <row r="1705" spans="1:25" ht="64.5" x14ac:dyDescent="0.25">
      <c r="A1705" s="26">
        <v>2014</v>
      </c>
      <c r="B1705" s="17">
        <v>9401</v>
      </c>
      <c r="C1705" s="20" t="s">
        <v>351</v>
      </c>
      <c r="D1705" s="17">
        <v>7</v>
      </c>
      <c r="E1705" s="17">
        <v>50250</v>
      </c>
      <c r="F1705" s="20" t="s">
        <v>23</v>
      </c>
      <c r="G1705" s="20" t="s">
        <v>352</v>
      </c>
      <c r="H1705" s="20" t="s">
        <v>29</v>
      </c>
      <c r="I1705" s="22">
        <v>437073</v>
      </c>
      <c r="J1705" s="22">
        <v>188839</v>
      </c>
      <c r="K1705" s="22">
        <v>625912</v>
      </c>
      <c r="L1705" s="22">
        <v>0</v>
      </c>
      <c r="M1705" s="22">
        <v>625912</v>
      </c>
      <c r="N1705" s="22">
        <v>625912</v>
      </c>
      <c r="O1705" s="22">
        <v>0</v>
      </c>
      <c r="P1705" s="22">
        <v>0</v>
      </c>
      <c r="Q1705" s="22">
        <v>0</v>
      </c>
      <c r="R1705" s="22">
        <v>0</v>
      </c>
      <c r="S1705" s="22">
        <v>625912</v>
      </c>
      <c r="T1705" s="22" t="s">
        <v>30</v>
      </c>
      <c r="U1705" s="20" t="s">
        <v>26</v>
      </c>
      <c r="V1705" s="20" t="s">
        <v>26</v>
      </c>
      <c r="W1705" t="s">
        <v>23</v>
      </c>
      <c r="X1705">
        <f>SUM(SUMIFS(gen_fuel!$T$1:$T$7186,gen_fuel!$A$1:$A$7186,E1705,gen_fuel!$U$1:$U$7186,disposition!A1705,gen_fuel!$N$1:$N$7186,{"HYC","WND","SUN"}))</f>
        <v>0</v>
      </c>
      <c r="Y1705" s="8">
        <f t="shared" si="26"/>
        <v>188839</v>
      </c>
    </row>
    <row r="1706" spans="1:25" ht="64.5" x14ac:dyDescent="0.25">
      <c r="A1706" s="26">
        <v>2014</v>
      </c>
      <c r="B1706" s="17">
        <v>56187</v>
      </c>
      <c r="C1706" s="20" t="s">
        <v>353</v>
      </c>
      <c r="D1706" s="17">
        <v>7</v>
      </c>
      <c r="E1706" s="17">
        <v>50251</v>
      </c>
      <c r="F1706" s="20" t="s">
        <v>23</v>
      </c>
      <c r="G1706" s="20" t="s">
        <v>354</v>
      </c>
      <c r="H1706" s="20" t="s">
        <v>49</v>
      </c>
      <c r="I1706" s="22">
        <v>374667</v>
      </c>
      <c r="J1706" s="22">
        <v>169583</v>
      </c>
      <c r="K1706" s="22">
        <v>544250</v>
      </c>
      <c r="L1706" s="22">
        <v>0</v>
      </c>
      <c r="M1706" s="22">
        <v>544250</v>
      </c>
      <c r="N1706" s="22">
        <v>544250</v>
      </c>
      <c r="O1706" s="22">
        <v>0</v>
      </c>
      <c r="P1706" s="22">
        <v>0</v>
      </c>
      <c r="Q1706" s="22">
        <v>0</v>
      </c>
      <c r="R1706" s="22">
        <v>0</v>
      </c>
      <c r="S1706" s="22">
        <v>544250</v>
      </c>
      <c r="T1706" s="22" t="s">
        <v>30</v>
      </c>
      <c r="U1706" s="20" t="s">
        <v>355</v>
      </c>
      <c r="V1706" s="20" t="s">
        <v>26</v>
      </c>
      <c r="W1706" t="s">
        <v>23</v>
      </c>
      <c r="X1706">
        <f>SUM(SUMIFS(gen_fuel!$T$1:$T$7186,gen_fuel!$A$1:$A$7186,E1706,gen_fuel!$U$1:$U$7186,disposition!A1706,gen_fuel!$N$1:$N$7186,{"HYC","WND","SUN"}))</f>
        <v>0</v>
      </c>
      <c r="Y1706" s="8">
        <f t="shared" si="26"/>
        <v>169583</v>
      </c>
    </row>
    <row r="1707" spans="1:25" ht="51.75" x14ac:dyDescent="0.25">
      <c r="A1707" s="26">
        <v>2014</v>
      </c>
      <c r="B1707" s="17">
        <v>55771</v>
      </c>
      <c r="C1707" s="20" t="s">
        <v>356</v>
      </c>
      <c r="D1707" s="17">
        <v>7</v>
      </c>
      <c r="E1707" s="17">
        <v>50254</v>
      </c>
      <c r="F1707" s="20" t="s">
        <v>23</v>
      </c>
      <c r="G1707" s="20" t="s">
        <v>356</v>
      </c>
      <c r="H1707" s="20" t="s">
        <v>322</v>
      </c>
      <c r="I1707" s="22">
        <v>209451</v>
      </c>
      <c r="J1707" s="22">
        <v>152284</v>
      </c>
      <c r="K1707" s="22">
        <v>361735</v>
      </c>
      <c r="L1707" s="22">
        <v>3617</v>
      </c>
      <c r="M1707" s="22">
        <v>358118</v>
      </c>
      <c r="N1707" s="22">
        <v>361735</v>
      </c>
      <c r="O1707" s="22">
        <v>0</v>
      </c>
      <c r="P1707" s="22">
        <v>0</v>
      </c>
      <c r="Q1707" s="22">
        <v>0</v>
      </c>
      <c r="R1707" s="22">
        <v>0</v>
      </c>
      <c r="S1707" s="22">
        <v>361735</v>
      </c>
      <c r="T1707" s="22" t="s">
        <v>30</v>
      </c>
      <c r="U1707" s="20" t="s">
        <v>26</v>
      </c>
      <c r="V1707" s="20" t="s">
        <v>26</v>
      </c>
      <c r="W1707" t="s">
        <v>23</v>
      </c>
      <c r="X1707">
        <f>SUM(SUMIFS(gen_fuel!$T$1:$T$7186,gen_fuel!$A$1:$A$7186,E1707,gen_fuel!$U$1:$U$7186,disposition!A1707,gen_fuel!$N$1:$N$7186,{"HYC","WND","SUN"}))</f>
        <v>0</v>
      </c>
      <c r="Y1707" s="8">
        <f t="shared" si="26"/>
        <v>152284</v>
      </c>
    </row>
    <row r="1708" spans="1:25" ht="51.75" x14ac:dyDescent="0.25">
      <c r="A1708" s="26">
        <v>2014</v>
      </c>
      <c r="B1708" s="17">
        <v>6529</v>
      </c>
      <c r="C1708" s="20" t="s">
        <v>357</v>
      </c>
      <c r="D1708" s="17">
        <v>7</v>
      </c>
      <c r="E1708" s="17">
        <v>50270</v>
      </c>
      <c r="F1708" s="20" t="s">
        <v>23</v>
      </c>
      <c r="G1708" s="20" t="s">
        <v>358</v>
      </c>
      <c r="H1708" s="20" t="s">
        <v>48</v>
      </c>
      <c r="I1708" s="22">
        <v>397232</v>
      </c>
      <c r="J1708" s="22">
        <v>40555</v>
      </c>
      <c r="K1708" s="22">
        <v>437787</v>
      </c>
      <c r="L1708" s="22">
        <v>2190</v>
      </c>
      <c r="M1708" s="22">
        <v>422184</v>
      </c>
      <c r="N1708" s="22">
        <v>424374</v>
      </c>
      <c r="O1708" s="22">
        <v>0</v>
      </c>
      <c r="P1708" s="22">
        <v>13413</v>
      </c>
      <c r="Q1708" s="22">
        <v>0</v>
      </c>
      <c r="R1708" s="22">
        <v>0</v>
      </c>
      <c r="S1708" s="22">
        <v>437787</v>
      </c>
      <c r="T1708" s="22">
        <v>738</v>
      </c>
      <c r="U1708" s="20" t="s">
        <v>26</v>
      </c>
      <c r="V1708" s="20" t="s">
        <v>26</v>
      </c>
      <c r="W1708" t="s">
        <v>23</v>
      </c>
      <c r="X1708">
        <f>SUM(SUMIFS(gen_fuel!$T$1:$T$7186,gen_fuel!$A$1:$A$7186,E1708,gen_fuel!$U$1:$U$7186,disposition!A1708,gen_fuel!$N$1:$N$7186,{"HYC","WND","SUN"}))</f>
        <v>0</v>
      </c>
      <c r="Y1708" s="8">
        <f t="shared" si="26"/>
        <v>27142</v>
      </c>
    </row>
    <row r="1709" spans="1:25" ht="166.5" x14ac:dyDescent="0.25">
      <c r="A1709" s="26">
        <v>2014</v>
      </c>
      <c r="B1709" s="17">
        <v>17191</v>
      </c>
      <c r="C1709" s="20" t="s">
        <v>359</v>
      </c>
      <c r="D1709" s="17">
        <v>7</v>
      </c>
      <c r="E1709" s="17">
        <v>50274</v>
      </c>
      <c r="F1709" s="20" t="s">
        <v>23</v>
      </c>
      <c r="G1709" s="20" t="s">
        <v>360</v>
      </c>
      <c r="H1709" s="20" t="s">
        <v>185</v>
      </c>
      <c r="I1709" s="22">
        <v>74882</v>
      </c>
      <c r="J1709" s="22">
        <v>184868</v>
      </c>
      <c r="K1709" s="22">
        <v>259750</v>
      </c>
      <c r="L1709" s="22">
        <v>4</v>
      </c>
      <c r="M1709" s="22">
        <v>184868</v>
      </c>
      <c r="N1709" s="22">
        <v>184872</v>
      </c>
      <c r="O1709" s="22">
        <v>0</v>
      </c>
      <c r="P1709" s="22">
        <v>74878</v>
      </c>
      <c r="Q1709" s="22">
        <v>0</v>
      </c>
      <c r="R1709" s="22">
        <v>0</v>
      </c>
      <c r="S1709" s="22">
        <v>259750</v>
      </c>
      <c r="T1709" s="22">
        <v>3702</v>
      </c>
      <c r="U1709" s="20" t="s">
        <v>361</v>
      </c>
      <c r="V1709" s="20" t="s">
        <v>26</v>
      </c>
      <c r="W1709" t="s">
        <v>23</v>
      </c>
      <c r="X1709">
        <f>SUM(SUMIFS(gen_fuel!$T$1:$T$7186,gen_fuel!$A$1:$A$7186,E1709,gen_fuel!$U$1:$U$7186,disposition!A1709,gen_fuel!$N$1:$N$7186,{"HYC","WND","SUN"}))</f>
        <v>0</v>
      </c>
      <c r="Y1709" s="8">
        <f t="shared" si="26"/>
        <v>109990</v>
      </c>
    </row>
    <row r="1710" spans="1:25" ht="51.75" x14ac:dyDescent="0.25">
      <c r="A1710" s="26">
        <v>2014</v>
      </c>
      <c r="B1710" s="17">
        <v>14465</v>
      </c>
      <c r="C1710" s="20" t="s">
        <v>362</v>
      </c>
      <c r="D1710" s="17">
        <v>7</v>
      </c>
      <c r="E1710" s="17">
        <v>50275</v>
      </c>
      <c r="F1710" s="20" t="s">
        <v>23</v>
      </c>
      <c r="G1710" s="20" t="s">
        <v>362</v>
      </c>
      <c r="H1710" s="20" t="s">
        <v>35</v>
      </c>
      <c r="I1710" s="22">
        <v>8887</v>
      </c>
      <c r="J1710" s="22">
        <v>64649</v>
      </c>
      <c r="K1710" s="22">
        <v>73536</v>
      </c>
      <c r="L1710" s="22">
        <v>0</v>
      </c>
      <c r="M1710" s="22">
        <v>73536</v>
      </c>
      <c r="N1710" s="22">
        <v>73536</v>
      </c>
      <c r="O1710" s="22">
        <v>0</v>
      </c>
      <c r="P1710" s="22">
        <v>0</v>
      </c>
      <c r="Q1710" s="22">
        <v>0</v>
      </c>
      <c r="R1710" s="22">
        <v>0</v>
      </c>
      <c r="S1710" s="22">
        <v>73536</v>
      </c>
      <c r="T1710" s="22" t="s">
        <v>30</v>
      </c>
      <c r="U1710" s="20" t="s">
        <v>363</v>
      </c>
      <c r="V1710" s="20" t="s">
        <v>26</v>
      </c>
      <c r="W1710" t="s">
        <v>23</v>
      </c>
      <c r="X1710">
        <f>SUM(SUMIFS(gen_fuel!$T$1:$T$7186,gen_fuel!$A$1:$A$7186,E1710,gen_fuel!$U$1:$U$7186,disposition!A1710,gen_fuel!$N$1:$N$7186,{"HYC","WND","SUN"}))</f>
        <v>0</v>
      </c>
      <c r="Y1710" s="8">
        <f t="shared" si="26"/>
        <v>64649</v>
      </c>
    </row>
    <row r="1711" spans="1:25" ht="39" x14ac:dyDescent="0.25">
      <c r="A1711" s="26">
        <v>2014</v>
      </c>
      <c r="B1711" s="17">
        <v>50097</v>
      </c>
      <c r="C1711" s="20" t="s">
        <v>364</v>
      </c>
      <c r="D1711" s="17">
        <v>7</v>
      </c>
      <c r="E1711" s="17">
        <v>50282</v>
      </c>
      <c r="F1711" s="20" t="s">
        <v>23</v>
      </c>
      <c r="G1711" s="20" t="s">
        <v>365</v>
      </c>
      <c r="H1711" s="20" t="s">
        <v>366</v>
      </c>
      <c r="I1711" s="22">
        <v>361680</v>
      </c>
      <c r="J1711" s="22">
        <v>144412</v>
      </c>
      <c r="K1711" s="22">
        <v>506092</v>
      </c>
      <c r="L1711" s="22">
        <v>10850</v>
      </c>
      <c r="M1711" s="22">
        <v>495242</v>
      </c>
      <c r="N1711" s="22">
        <v>506092</v>
      </c>
      <c r="O1711" s="22">
        <v>0</v>
      </c>
      <c r="P1711" s="22">
        <v>0</v>
      </c>
      <c r="Q1711" s="22">
        <v>0</v>
      </c>
      <c r="R1711" s="22">
        <v>0</v>
      </c>
      <c r="S1711" s="22">
        <v>506092</v>
      </c>
      <c r="T1711" s="22" t="s">
        <v>30</v>
      </c>
      <c r="U1711" s="20" t="s">
        <v>26</v>
      </c>
      <c r="V1711" s="20" t="s">
        <v>26</v>
      </c>
      <c r="W1711" t="s">
        <v>23</v>
      </c>
      <c r="X1711">
        <f>SUM(SUMIFS(gen_fuel!$T$1:$T$7186,gen_fuel!$A$1:$A$7186,E1711,gen_fuel!$U$1:$U$7186,disposition!A1711,gen_fuel!$N$1:$N$7186,{"HYC","WND","SUN"}))</f>
        <v>0</v>
      </c>
      <c r="Y1711" s="8">
        <f t="shared" si="26"/>
        <v>144412</v>
      </c>
    </row>
    <row r="1712" spans="1:25" ht="51.75" x14ac:dyDescent="0.25">
      <c r="A1712" s="26">
        <v>2014</v>
      </c>
      <c r="B1712" s="17">
        <v>49923</v>
      </c>
      <c r="C1712" s="20" t="s">
        <v>367</v>
      </c>
      <c r="D1712" s="17">
        <v>7</v>
      </c>
      <c r="E1712" s="17">
        <v>50284</v>
      </c>
      <c r="F1712" s="20" t="s">
        <v>23</v>
      </c>
      <c r="G1712" s="20" t="s">
        <v>367</v>
      </c>
      <c r="H1712" s="20" t="s">
        <v>55</v>
      </c>
      <c r="I1712" s="22">
        <v>44515</v>
      </c>
      <c r="J1712" s="22">
        <v>30871</v>
      </c>
      <c r="K1712" s="22">
        <v>75386</v>
      </c>
      <c r="L1712" s="22">
        <v>0</v>
      </c>
      <c r="M1712" s="22">
        <v>75386</v>
      </c>
      <c r="N1712" s="22">
        <v>75386</v>
      </c>
      <c r="O1712" s="22">
        <v>0</v>
      </c>
      <c r="P1712" s="22">
        <v>0</v>
      </c>
      <c r="Q1712" s="22">
        <v>0</v>
      </c>
      <c r="R1712" s="22">
        <v>0</v>
      </c>
      <c r="S1712" s="22">
        <v>75386</v>
      </c>
      <c r="T1712" s="22" t="s">
        <v>30</v>
      </c>
      <c r="U1712" s="20" t="s">
        <v>368</v>
      </c>
      <c r="V1712" s="20" t="s">
        <v>26</v>
      </c>
      <c r="W1712" t="s">
        <v>23</v>
      </c>
      <c r="X1712">
        <f>SUM(SUMIFS(gen_fuel!$T$1:$T$7186,gen_fuel!$A$1:$A$7186,E1712,gen_fuel!$U$1:$U$7186,disposition!A1712,gen_fuel!$N$1:$N$7186,{"HYC","WND","SUN"}))</f>
        <v>0</v>
      </c>
      <c r="Y1712" s="8">
        <f t="shared" si="26"/>
        <v>30871</v>
      </c>
    </row>
    <row r="1713" spans="1:25" ht="39" x14ac:dyDescent="0.25">
      <c r="A1713" s="26">
        <v>2014</v>
      </c>
      <c r="B1713" s="17">
        <v>14362</v>
      </c>
      <c r="C1713" s="20" t="s">
        <v>369</v>
      </c>
      <c r="D1713" s="17">
        <v>7</v>
      </c>
      <c r="E1713" s="17">
        <v>50296</v>
      </c>
      <c r="F1713" s="20" t="s">
        <v>23</v>
      </c>
      <c r="G1713" s="20" t="s">
        <v>369</v>
      </c>
      <c r="H1713" s="20" t="s">
        <v>129</v>
      </c>
      <c r="I1713" s="22">
        <v>426176</v>
      </c>
      <c r="J1713" s="22">
        <v>319925</v>
      </c>
      <c r="K1713" s="22">
        <v>746101</v>
      </c>
      <c r="L1713" s="22">
        <v>0</v>
      </c>
      <c r="M1713" s="22">
        <v>746101</v>
      </c>
      <c r="N1713" s="22">
        <v>746101</v>
      </c>
      <c r="O1713" s="22">
        <v>0</v>
      </c>
      <c r="P1713" s="22">
        <v>0</v>
      </c>
      <c r="Q1713" s="22">
        <v>0</v>
      </c>
      <c r="R1713" s="22">
        <v>0</v>
      </c>
      <c r="S1713" s="22">
        <v>746101</v>
      </c>
      <c r="T1713" s="22" t="s">
        <v>30</v>
      </c>
      <c r="U1713" s="20" t="s">
        <v>370</v>
      </c>
      <c r="V1713" s="20" t="s">
        <v>371</v>
      </c>
      <c r="W1713" t="s">
        <v>23</v>
      </c>
      <c r="X1713">
        <f>SUM(SUMIFS(gen_fuel!$T$1:$T$7186,gen_fuel!$A$1:$A$7186,E1713,gen_fuel!$U$1:$U$7186,disposition!A1713,gen_fuel!$N$1:$N$7186,{"HYC","WND","SUN"}))</f>
        <v>0</v>
      </c>
      <c r="Y1713" s="8">
        <f t="shared" si="26"/>
        <v>319925</v>
      </c>
    </row>
    <row r="1714" spans="1:25" ht="39" x14ac:dyDescent="0.25">
      <c r="A1714" s="26">
        <v>2014</v>
      </c>
      <c r="B1714" s="17">
        <v>17139</v>
      </c>
      <c r="C1714" s="20" t="s">
        <v>372</v>
      </c>
      <c r="D1714" s="17">
        <v>7</v>
      </c>
      <c r="E1714" s="17">
        <v>50304</v>
      </c>
      <c r="F1714" s="20" t="s">
        <v>23</v>
      </c>
      <c r="G1714" s="20" t="s">
        <v>373</v>
      </c>
      <c r="H1714" s="20" t="s">
        <v>61</v>
      </c>
      <c r="I1714" s="22">
        <v>423662</v>
      </c>
      <c r="J1714" s="22">
        <v>277512</v>
      </c>
      <c r="K1714" s="22">
        <v>701174</v>
      </c>
      <c r="L1714" s="22">
        <v>10588</v>
      </c>
      <c r="M1714" s="22">
        <v>690518</v>
      </c>
      <c r="N1714" s="22">
        <v>701106</v>
      </c>
      <c r="O1714" s="22">
        <v>0</v>
      </c>
      <c r="P1714" s="22">
        <v>68</v>
      </c>
      <c r="Q1714" s="22">
        <v>0</v>
      </c>
      <c r="R1714" s="22">
        <v>0</v>
      </c>
      <c r="S1714" s="22">
        <v>701174</v>
      </c>
      <c r="T1714" s="22">
        <v>2</v>
      </c>
      <c r="U1714" s="20" t="s">
        <v>26</v>
      </c>
      <c r="V1714" s="20" t="s">
        <v>26</v>
      </c>
      <c r="W1714" t="s">
        <v>23</v>
      </c>
      <c r="X1714">
        <f>SUM(SUMIFS(gen_fuel!$T$1:$T$7186,gen_fuel!$A$1:$A$7186,E1714,gen_fuel!$U$1:$U$7186,disposition!A1714,gen_fuel!$N$1:$N$7186,{"HYC","WND","SUN"}))</f>
        <v>0</v>
      </c>
      <c r="Y1714" s="8">
        <f t="shared" si="26"/>
        <v>277444</v>
      </c>
    </row>
    <row r="1715" spans="1:25" ht="26.25" x14ac:dyDescent="0.25">
      <c r="A1715" s="26">
        <v>2014</v>
      </c>
      <c r="B1715" s="17">
        <v>40430</v>
      </c>
      <c r="C1715" s="20" t="s">
        <v>374</v>
      </c>
      <c r="D1715" s="17">
        <v>7</v>
      </c>
      <c r="E1715" s="17">
        <v>50305</v>
      </c>
      <c r="F1715" s="20" t="s">
        <v>23</v>
      </c>
      <c r="G1715" s="20" t="s">
        <v>375</v>
      </c>
      <c r="H1715" s="20" t="s">
        <v>49</v>
      </c>
      <c r="I1715" s="22">
        <v>184274</v>
      </c>
      <c r="J1715" s="22">
        <v>104829</v>
      </c>
      <c r="K1715" s="22">
        <v>289103</v>
      </c>
      <c r="L1715" s="22">
        <v>6824</v>
      </c>
      <c r="M1715" s="22">
        <v>282207</v>
      </c>
      <c r="N1715" s="22">
        <v>289031</v>
      </c>
      <c r="O1715" s="22">
        <v>0</v>
      </c>
      <c r="P1715" s="22">
        <v>72</v>
      </c>
      <c r="Q1715" s="22">
        <v>0</v>
      </c>
      <c r="R1715" s="22">
        <v>0</v>
      </c>
      <c r="S1715" s="22">
        <v>289103</v>
      </c>
      <c r="T1715" s="22">
        <v>4</v>
      </c>
      <c r="U1715" s="20" t="s">
        <v>376</v>
      </c>
      <c r="V1715" s="20" t="s">
        <v>26</v>
      </c>
      <c r="W1715" t="s">
        <v>23</v>
      </c>
      <c r="X1715">
        <f>SUM(SUMIFS(gen_fuel!$T$1:$T$7186,gen_fuel!$A$1:$A$7186,E1715,gen_fuel!$U$1:$U$7186,disposition!A1715,gen_fuel!$N$1:$N$7186,{"HYC","WND","SUN"}))</f>
        <v>0</v>
      </c>
      <c r="Y1715" s="8">
        <f t="shared" si="26"/>
        <v>104757</v>
      </c>
    </row>
    <row r="1716" spans="1:25" ht="51.75" x14ac:dyDescent="0.25">
      <c r="A1716" s="26">
        <v>2014</v>
      </c>
      <c r="B1716" s="17">
        <v>3283</v>
      </c>
      <c r="C1716" s="20" t="s">
        <v>377</v>
      </c>
      <c r="D1716" s="17">
        <v>7</v>
      </c>
      <c r="E1716" s="17">
        <v>50316</v>
      </c>
      <c r="F1716" s="20" t="s">
        <v>23</v>
      </c>
      <c r="G1716" s="20" t="s">
        <v>377</v>
      </c>
      <c r="H1716" s="20" t="s">
        <v>125</v>
      </c>
      <c r="I1716" s="22">
        <v>12109</v>
      </c>
      <c r="J1716" s="22">
        <v>52659</v>
      </c>
      <c r="K1716" s="22">
        <v>64768</v>
      </c>
      <c r="L1716" s="22">
        <v>3965</v>
      </c>
      <c r="M1716" s="22">
        <v>60803</v>
      </c>
      <c r="N1716" s="22">
        <v>64768</v>
      </c>
      <c r="O1716" s="22">
        <v>0</v>
      </c>
      <c r="P1716" s="22">
        <v>0</v>
      </c>
      <c r="Q1716" s="22">
        <v>0</v>
      </c>
      <c r="R1716" s="22">
        <v>0</v>
      </c>
      <c r="S1716" s="22">
        <v>64768</v>
      </c>
      <c r="T1716" s="22" t="s">
        <v>30</v>
      </c>
      <c r="U1716" s="20" t="s">
        <v>26</v>
      </c>
      <c r="V1716" s="20" t="s">
        <v>26</v>
      </c>
      <c r="W1716" t="s">
        <v>23</v>
      </c>
      <c r="X1716">
        <f>SUM(SUMIFS(gen_fuel!$T$1:$T$7186,gen_fuel!$A$1:$A$7186,E1716,gen_fuel!$U$1:$U$7186,disposition!A1716,gen_fuel!$N$1:$N$7186,{"HYC","WND","SUN"}))</f>
        <v>0</v>
      </c>
      <c r="Y1716" s="8">
        <f t="shared" si="26"/>
        <v>52659</v>
      </c>
    </row>
    <row r="1717" spans="1:25" ht="39" x14ac:dyDescent="0.25">
      <c r="A1717" s="26">
        <v>2014</v>
      </c>
      <c r="B1717" s="17">
        <v>17330</v>
      </c>
      <c r="C1717" s="20" t="s">
        <v>378</v>
      </c>
      <c r="D1717" s="17">
        <v>7</v>
      </c>
      <c r="E1717" s="17">
        <v>50359</v>
      </c>
      <c r="F1717" s="20" t="s">
        <v>23</v>
      </c>
      <c r="G1717" s="20" t="s">
        <v>379</v>
      </c>
      <c r="H1717" s="20" t="s">
        <v>103</v>
      </c>
      <c r="I1717" s="22">
        <v>30602</v>
      </c>
      <c r="J1717" s="22">
        <v>9875</v>
      </c>
      <c r="K1717" s="22">
        <v>40477</v>
      </c>
      <c r="L1717" s="22">
        <v>0</v>
      </c>
      <c r="M1717" s="22">
        <v>40477</v>
      </c>
      <c r="N1717" s="22">
        <v>40477</v>
      </c>
      <c r="O1717" s="22">
        <v>0</v>
      </c>
      <c r="P1717" s="22">
        <v>0</v>
      </c>
      <c r="Q1717" s="22">
        <v>0</v>
      </c>
      <c r="R1717" s="22">
        <v>0</v>
      </c>
      <c r="S1717" s="22">
        <v>40477</v>
      </c>
      <c r="T1717" s="22" t="s">
        <v>30</v>
      </c>
      <c r="U1717" s="20" t="s">
        <v>26</v>
      </c>
      <c r="V1717" s="20" t="s">
        <v>26</v>
      </c>
      <c r="W1717" t="s">
        <v>23</v>
      </c>
      <c r="X1717">
        <f>SUM(SUMIFS(gen_fuel!$T$1:$T$7186,gen_fuel!$A$1:$A$7186,E1717,gen_fuel!$U$1:$U$7186,disposition!A1717,gen_fuel!$N$1:$N$7186,{"HYC","WND","SUN"}))</f>
        <v>0</v>
      </c>
      <c r="Y1717" s="8">
        <f t="shared" si="26"/>
        <v>9875</v>
      </c>
    </row>
    <row r="1718" spans="1:25" ht="77.25" x14ac:dyDescent="0.25">
      <c r="A1718" s="26">
        <v>2014</v>
      </c>
      <c r="B1718" s="17">
        <v>24900</v>
      </c>
      <c r="C1718" s="20" t="s">
        <v>380</v>
      </c>
      <c r="D1718" s="17">
        <v>7</v>
      </c>
      <c r="E1718" s="17">
        <v>50371</v>
      </c>
      <c r="F1718" s="20" t="s">
        <v>23</v>
      </c>
      <c r="G1718" s="20" t="s">
        <v>380</v>
      </c>
      <c r="H1718" s="20" t="s">
        <v>29</v>
      </c>
      <c r="I1718" s="22">
        <v>213836</v>
      </c>
      <c r="J1718" s="22">
        <v>63522</v>
      </c>
      <c r="K1718" s="22">
        <v>277358</v>
      </c>
      <c r="L1718" s="22">
        <v>0</v>
      </c>
      <c r="M1718" s="22">
        <v>271618</v>
      </c>
      <c r="N1718" s="22">
        <v>271618</v>
      </c>
      <c r="O1718" s="22">
        <v>0</v>
      </c>
      <c r="P1718" s="22">
        <v>5740</v>
      </c>
      <c r="Q1718" s="22">
        <v>0</v>
      </c>
      <c r="R1718" s="22">
        <v>0</v>
      </c>
      <c r="S1718" s="22">
        <v>277358</v>
      </c>
      <c r="T1718" s="22">
        <v>137</v>
      </c>
      <c r="U1718" s="20" t="s">
        <v>381</v>
      </c>
      <c r="V1718" s="20" t="s">
        <v>381</v>
      </c>
      <c r="W1718" t="s">
        <v>23</v>
      </c>
      <c r="X1718">
        <f>SUM(SUMIFS(gen_fuel!$T$1:$T$7186,gen_fuel!$A$1:$A$7186,E1718,gen_fuel!$U$1:$U$7186,disposition!A1718,gen_fuel!$N$1:$N$7186,{"HYC","WND","SUN"}))</f>
        <v>0</v>
      </c>
      <c r="Y1718" s="8">
        <f t="shared" si="26"/>
        <v>57782</v>
      </c>
    </row>
    <row r="1719" spans="1:25" ht="192" x14ac:dyDescent="0.25">
      <c r="A1719" s="26">
        <v>2014</v>
      </c>
      <c r="B1719" s="17">
        <v>15173</v>
      </c>
      <c r="C1719" s="20" t="s">
        <v>383</v>
      </c>
      <c r="D1719" s="17">
        <v>7</v>
      </c>
      <c r="E1719" s="17">
        <v>50389</v>
      </c>
      <c r="F1719" s="20" t="s">
        <v>23</v>
      </c>
      <c r="G1719" s="20" t="s">
        <v>384</v>
      </c>
      <c r="H1719" s="20" t="s">
        <v>25</v>
      </c>
      <c r="I1719" s="22">
        <v>43487</v>
      </c>
      <c r="J1719" s="22">
        <v>140387</v>
      </c>
      <c r="K1719" s="22">
        <v>183874</v>
      </c>
      <c r="L1719" s="22">
        <v>0</v>
      </c>
      <c r="M1719" s="22">
        <v>183874</v>
      </c>
      <c r="N1719" s="22">
        <v>183874</v>
      </c>
      <c r="O1719" s="22">
        <v>0</v>
      </c>
      <c r="P1719" s="22">
        <v>0</v>
      </c>
      <c r="Q1719" s="22">
        <v>0</v>
      </c>
      <c r="R1719" s="22">
        <v>0</v>
      </c>
      <c r="S1719" s="22">
        <v>183874</v>
      </c>
      <c r="T1719" s="22" t="s">
        <v>30</v>
      </c>
      <c r="U1719" s="20" t="s">
        <v>385</v>
      </c>
      <c r="V1719" s="20" t="s">
        <v>386</v>
      </c>
      <c r="W1719" t="s">
        <v>23</v>
      </c>
      <c r="X1719">
        <f>SUM(SUMIFS(gen_fuel!$T$1:$T$7186,gen_fuel!$A$1:$A$7186,E1719,gen_fuel!$U$1:$U$7186,disposition!A1719,gen_fuel!$N$1:$N$7186,{"HYC","WND","SUN"}))</f>
        <v>0</v>
      </c>
      <c r="Y1719" s="8">
        <f t="shared" si="26"/>
        <v>140387</v>
      </c>
    </row>
    <row r="1720" spans="1:25" ht="90" x14ac:dyDescent="0.25">
      <c r="A1720" s="26">
        <v>2014</v>
      </c>
      <c r="B1720" s="17">
        <v>5033</v>
      </c>
      <c r="C1720" s="20" t="s">
        <v>387</v>
      </c>
      <c r="D1720" s="17">
        <v>7</v>
      </c>
      <c r="E1720" s="17">
        <v>50395</v>
      </c>
      <c r="F1720" s="20" t="s">
        <v>23</v>
      </c>
      <c r="G1720" s="20" t="s">
        <v>388</v>
      </c>
      <c r="H1720" s="20" t="s">
        <v>115</v>
      </c>
      <c r="I1720" s="22">
        <v>203241</v>
      </c>
      <c r="J1720" s="22">
        <v>52178</v>
      </c>
      <c r="K1720" s="22">
        <v>255419</v>
      </c>
      <c r="L1720" s="22">
        <v>713</v>
      </c>
      <c r="M1720" s="22">
        <v>233080</v>
      </c>
      <c r="N1720" s="22">
        <v>233793</v>
      </c>
      <c r="O1720" s="22">
        <v>0</v>
      </c>
      <c r="P1720" s="22">
        <v>21626</v>
      </c>
      <c r="Q1720" s="22">
        <v>0</v>
      </c>
      <c r="R1720" s="22">
        <v>0</v>
      </c>
      <c r="S1720" s="22">
        <v>255419</v>
      </c>
      <c r="T1720" s="22">
        <v>1050</v>
      </c>
      <c r="U1720" s="20" t="s">
        <v>389</v>
      </c>
      <c r="V1720" s="20" t="s">
        <v>26</v>
      </c>
      <c r="W1720" t="s">
        <v>23</v>
      </c>
      <c r="X1720">
        <f>SUM(SUMIFS(gen_fuel!$T$1:$T$7186,gen_fuel!$A$1:$A$7186,E1720,gen_fuel!$U$1:$U$7186,disposition!A1720,gen_fuel!$N$1:$N$7186,{"HYC","WND","SUN"}))</f>
        <v>53060</v>
      </c>
      <c r="Y1720" s="8">
        <f t="shared" si="26"/>
        <v>83612</v>
      </c>
    </row>
    <row r="1721" spans="1:25" ht="51.75" x14ac:dyDescent="0.25">
      <c r="A1721" s="26">
        <v>2014</v>
      </c>
      <c r="B1721" s="17">
        <v>16294</v>
      </c>
      <c r="C1721" s="20" t="s">
        <v>390</v>
      </c>
      <c r="D1721" s="17">
        <v>7</v>
      </c>
      <c r="E1721" s="17">
        <v>50396</v>
      </c>
      <c r="F1721" s="20" t="s">
        <v>23</v>
      </c>
      <c r="G1721" s="20" t="s">
        <v>391</v>
      </c>
      <c r="H1721" s="20" t="s">
        <v>331</v>
      </c>
      <c r="I1721" s="22">
        <v>206245</v>
      </c>
      <c r="J1721" s="22">
        <v>335</v>
      </c>
      <c r="K1721" s="22">
        <v>206580</v>
      </c>
      <c r="L1721" s="22">
        <v>0</v>
      </c>
      <c r="M1721" s="22">
        <v>159840</v>
      </c>
      <c r="N1721" s="22">
        <v>159840</v>
      </c>
      <c r="O1721" s="22">
        <v>0</v>
      </c>
      <c r="P1721" s="22">
        <v>46740</v>
      </c>
      <c r="Q1721" s="22">
        <v>0</v>
      </c>
      <c r="R1721" s="22">
        <v>0</v>
      </c>
      <c r="S1721" s="22">
        <v>206580</v>
      </c>
      <c r="T1721" s="22">
        <v>1681</v>
      </c>
      <c r="U1721" s="20" t="s">
        <v>392</v>
      </c>
      <c r="V1721" s="20" t="s">
        <v>26</v>
      </c>
      <c r="W1721" t="s">
        <v>23</v>
      </c>
      <c r="X1721">
        <f>SUM(SUMIFS(gen_fuel!$T$1:$T$7186,gen_fuel!$A$1:$A$7186,E1721,gen_fuel!$U$1:$U$7186,disposition!A1721,gen_fuel!$N$1:$N$7186,{"HYC","WND","SUN"}))</f>
        <v>0</v>
      </c>
      <c r="Y1721" s="8">
        <f t="shared" si="26"/>
        <v>-46405</v>
      </c>
    </row>
    <row r="1722" spans="1:25" ht="39" x14ac:dyDescent="0.25">
      <c r="A1722" s="26">
        <v>2014</v>
      </c>
      <c r="B1722" s="17">
        <v>14310</v>
      </c>
      <c r="C1722" s="20" t="s">
        <v>393</v>
      </c>
      <c r="D1722" s="17">
        <v>7</v>
      </c>
      <c r="E1722" s="17">
        <v>50397</v>
      </c>
      <c r="F1722" s="20" t="s">
        <v>23</v>
      </c>
      <c r="G1722" s="20" t="s">
        <v>394</v>
      </c>
      <c r="H1722" s="20" t="s">
        <v>55</v>
      </c>
      <c r="I1722" s="22">
        <v>551226</v>
      </c>
      <c r="J1722" s="22">
        <v>1007</v>
      </c>
      <c r="K1722" s="22">
        <v>552233</v>
      </c>
      <c r="L1722" s="22">
        <v>16867</v>
      </c>
      <c r="M1722" s="22">
        <v>408481</v>
      </c>
      <c r="N1722" s="22">
        <v>425348</v>
      </c>
      <c r="O1722" s="22">
        <v>0</v>
      </c>
      <c r="P1722" s="22">
        <v>126885</v>
      </c>
      <c r="Q1722" s="22" t="s">
        <v>30</v>
      </c>
      <c r="R1722" s="22">
        <v>0</v>
      </c>
      <c r="S1722" s="22">
        <v>552233</v>
      </c>
      <c r="T1722" s="22">
        <v>9784</v>
      </c>
      <c r="U1722" s="20" t="s">
        <v>26</v>
      </c>
      <c r="V1722" s="20" t="s">
        <v>26</v>
      </c>
      <c r="W1722" t="s">
        <v>23</v>
      </c>
      <c r="X1722">
        <f>SUM(SUMIFS(gen_fuel!$T$1:$T$7186,gen_fuel!$A$1:$A$7186,E1722,gen_fuel!$U$1:$U$7186,disposition!A1722,gen_fuel!$N$1:$N$7186,{"HYC","WND","SUN"}))</f>
        <v>0</v>
      </c>
      <c r="Y1722" s="8">
        <f t="shared" si="26"/>
        <v>-125878</v>
      </c>
    </row>
    <row r="1723" spans="1:25" ht="51.75" x14ac:dyDescent="0.25">
      <c r="A1723" s="26">
        <v>2014</v>
      </c>
      <c r="B1723" s="17">
        <v>30002</v>
      </c>
      <c r="C1723" s="20" t="s">
        <v>395</v>
      </c>
      <c r="D1723" s="17">
        <v>7</v>
      </c>
      <c r="E1723" s="17">
        <v>50398</v>
      </c>
      <c r="F1723" s="20" t="s">
        <v>23</v>
      </c>
      <c r="G1723" s="20" t="s">
        <v>396</v>
      </c>
      <c r="H1723" s="20" t="s">
        <v>69</v>
      </c>
      <c r="I1723" s="22">
        <v>786914</v>
      </c>
      <c r="J1723" s="22">
        <v>146989</v>
      </c>
      <c r="K1723" s="22">
        <v>933903</v>
      </c>
      <c r="L1723" s="22">
        <v>11547</v>
      </c>
      <c r="M1723" s="22">
        <v>917986</v>
      </c>
      <c r="N1723" s="22">
        <v>929533</v>
      </c>
      <c r="O1723" s="22">
        <v>0</v>
      </c>
      <c r="P1723" s="22">
        <v>4370</v>
      </c>
      <c r="Q1723" s="22">
        <v>0</v>
      </c>
      <c r="R1723" s="22">
        <v>0</v>
      </c>
      <c r="S1723" s="22">
        <v>933903</v>
      </c>
      <c r="T1723" s="22">
        <v>151</v>
      </c>
      <c r="U1723" s="20" t="s">
        <v>26</v>
      </c>
      <c r="V1723" s="20" t="s">
        <v>182</v>
      </c>
      <c r="W1723" t="s">
        <v>23</v>
      </c>
      <c r="X1723">
        <f>SUM(SUMIFS(gen_fuel!$T$1:$T$7186,gen_fuel!$A$1:$A$7186,E1723,gen_fuel!$U$1:$U$7186,disposition!A1723,gen_fuel!$N$1:$N$7186,{"HYC","WND","SUN"}))</f>
        <v>0</v>
      </c>
      <c r="Y1723" s="8">
        <f t="shared" si="26"/>
        <v>142619</v>
      </c>
    </row>
    <row r="1724" spans="1:25" ht="64.5" x14ac:dyDescent="0.25">
      <c r="A1724" s="26">
        <v>2014</v>
      </c>
      <c r="B1724" s="17">
        <v>54837</v>
      </c>
      <c r="C1724" s="20" t="s">
        <v>397</v>
      </c>
      <c r="D1724" s="17">
        <v>7</v>
      </c>
      <c r="E1724" s="17">
        <v>50404</v>
      </c>
      <c r="F1724" s="20" t="s">
        <v>23</v>
      </c>
      <c r="G1724" s="20" t="s">
        <v>398</v>
      </c>
      <c r="H1724" s="20" t="s">
        <v>61</v>
      </c>
      <c r="I1724" s="22">
        <v>97784</v>
      </c>
      <c r="J1724" s="22">
        <v>26868</v>
      </c>
      <c r="K1724" s="22">
        <v>124652</v>
      </c>
      <c r="L1724" s="22">
        <v>11318</v>
      </c>
      <c r="M1724" s="22">
        <v>101870</v>
      </c>
      <c r="N1724" s="22">
        <v>113188</v>
      </c>
      <c r="O1724" s="22">
        <v>0</v>
      </c>
      <c r="P1724" s="22">
        <v>11464</v>
      </c>
      <c r="Q1724" s="22">
        <v>0</v>
      </c>
      <c r="R1724" s="22">
        <v>0</v>
      </c>
      <c r="S1724" s="22">
        <v>124652</v>
      </c>
      <c r="T1724" s="22">
        <v>328</v>
      </c>
      <c r="U1724" s="20" t="s">
        <v>26</v>
      </c>
      <c r="V1724" s="20" t="s">
        <v>26</v>
      </c>
      <c r="W1724" t="s">
        <v>23</v>
      </c>
      <c r="X1724">
        <f>SUM(SUMIFS(gen_fuel!$T$1:$T$7186,gen_fuel!$A$1:$A$7186,E1724,gen_fuel!$U$1:$U$7186,disposition!A1724,gen_fuel!$N$1:$N$7186,{"HYC","WND","SUN"}))</f>
        <v>0</v>
      </c>
      <c r="Y1724" s="8">
        <f t="shared" si="26"/>
        <v>15404</v>
      </c>
    </row>
    <row r="1725" spans="1:25" ht="77.25" x14ac:dyDescent="0.25">
      <c r="A1725" s="18">
        <v>2014</v>
      </c>
      <c r="B1725" s="5">
        <v>16190</v>
      </c>
      <c r="C1725" s="6" t="s">
        <v>399</v>
      </c>
      <c r="D1725" s="5">
        <v>7</v>
      </c>
      <c r="E1725" s="5">
        <v>50406</v>
      </c>
      <c r="F1725" s="6" t="s">
        <v>23</v>
      </c>
      <c r="G1725" s="6" t="s">
        <v>400</v>
      </c>
      <c r="H1725" s="6" t="s">
        <v>83</v>
      </c>
      <c r="I1725" s="7">
        <v>582905</v>
      </c>
      <c r="J1725" s="7">
        <v>194458</v>
      </c>
      <c r="K1725" s="7">
        <v>777363</v>
      </c>
      <c r="L1725" s="7">
        <v>20824</v>
      </c>
      <c r="M1725" s="7">
        <v>752983</v>
      </c>
      <c r="N1725" s="7">
        <v>773807</v>
      </c>
      <c r="O1725" s="7">
        <v>0</v>
      </c>
      <c r="P1725" s="7">
        <v>3556</v>
      </c>
      <c r="Q1725" s="7">
        <v>0</v>
      </c>
      <c r="R1725" s="7">
        <v>0</v>
      </c>
      <c r="S1725" s="7">
        <v>777363</v>
      </c>
      <c r="T1725" s="7">
        <v>619</v>
      </c>
      <c r="U1725" s="6" t="s">
        <v>26</v>
      </c>
      <c r="V1725" s="6" t="s">
        <v>26</v>
      </c>
      <c r="W1725" t="s">
        <v>23</v>
      </c>
      <c r="X1725">
        <f>SUM(SUMIFS(gen_fuel!$T$1:$T$7186,gen_fuel!$A$1:$A$7186,E1725,gen_fuel!$U$1:$U$7186,disposition!A1725,gen_fuel!$N$1:$N$7186,{"HYC","WND","SUN"}))</f>
        <v>0</v>
      </c>
      <c r="Y1725" s="8">
        <f t="shared" si="26"/>
        <v>190902</v>
      </c>
    </row>
    <row r="1726" spans="1:25" ht="39" x14ac:dyDescent="0.25">
      <c r="A1726" s="18">
        <v>2014</v>
      </c>
      <c r="B1726" s="5">
        <v>42662</v>
      </c>
      <c r="C1726" s="6" t="s">
        <v>401</v>
      </c>
      <c r="D1726" s="5">
        <v>6</v>
      </c>
      <c r="E1726" s="5">
        <v>50408</v>
      </c>
      <c r="F1726" s="6" t="s">
        <v>50</v>
      </c>
      <c r="G1726" s="6" t="s">
        <v>402</v>
      </c>
      <c r="H1726" s="6" t="s">
        <v>115</v>
      </c>
      <c r="I1726" s="7">
        <v>6193</v>
      </c>
      <c r="J1726" s="7">
        <v>0</v>
      </c>
      <c r="K1726" s="7">
        <v>6193</v>
      </c>
      <c r="L1726" s="7">
        <v>62</v>
      </c>
      <c r="M1726" s="7">
        <v>0</v>
      </c>
      <c r="N1726" s="7">
        <v>62</v>
      </c>
      <c r="O1726" s="7">
        <v>0</v>
      </c>
      <c r="P1726" s="7">
        <v>6131</v>
      </c>
      <c r="Q1726" s="7">
        <v>0</v>
      </c>
      <c r="R1726" s="7">
        <v>0</v>
      </c>
      <c r="S1726" s="7">
        <v>6193</v>
      </c>
      <c r="T1726" s="7">
        <v>306</v>
      </c>
      <c r="U1726" s="6" t="s">
        <v>26</v>
      </c>
      <c r="V1726" s="6" t="s">
        <v>26</v>
      </c>
      <c r="W1726" t="s">
        <v>23</v>
      </c>
      <c r="X1726">
        <f>SUM(SUMIFS(gen_fuel!$T$1:$T$7186,gen_fuel!$A$1:$A$7186,E1726,gen_fuel!$U$1:$U$7186,disposition!A1726,gen_fuel!$N$1:$N$7186,{"HYC","WND","SUN"}))</f>
        <v>13916</v>
      </c>
      <c r="Y1726" s="8">
        <f t="shared" si="26"/>
        <v>7785</v>
      </c>
    </row>
    <row r="1727" spans="1:25" ht="39" x14ac:dyDescent="0.25">
      <c r="A1727" s="18">
        <v>2014</v>
      </c>
      <c r="B1727" s="5">
        <v>42662</v>
      </c>
      <c r="C1727" s="6" t="s">
        <v>401</v>
      </c>
      <c r="D1727" s="5">
        <v>6</v>
      </c>
      <c r="E1727" s="5">
        <v>50409</v>
      </c>
      <c r="F1727" s="6" t="s">
        <v>50</v>
      </c>
      <c r="G1727" s="6" t="s">
        <v>403</v>
      </c>
      <c r="H1727" s="6" t="s">
        <v>49</v>
      </c>
      <c r="I1727" s="7">
        <v>14890</v>
      </c>
      <c r="J1727" s="7">
        <v>0</v>
      </c>
      <c r="K1727" s="7">
        <v>14890</v>
      </c>
      <c r="L1727" s="7">
        <v>147</v>
      </c>
      <c r="M1727" s="7">
        <v>0</v>
      </c>
      <c r="N1727" s="7">
        <v>147</v>
      </c>
      <c r="O1727" s="7">
        <v>0</v>
      </c>
      <c r="P1727" s="7">
        <v>14743</v>
      </c>
      <c r="Q1727" s="7">
        <v>0</v>
      </c>
      <c r="R1727" s="7">
        <v>0</v>
      </c>
      <c r="S1727" s="7">
        <v>14890</v>
      </c>
      <c r="T1727" s="7">
        <v>717</v>
      </c>
      <c r="U1727" s="6" t="s">
        <v>26</v>
      </c>
      <c r="V1727" s="6" t="s">
        <v>26</v>
      </c>
      <c r="W1727" t="s">
        <v>23</v>
      </c>
      <c r="X1727">
        <f>SUM(SUMIFS(gen_fuel!$T$1:$T$7186,gen_fuel!$A$1:$A$7186,E1727,gen_fuel!$U$1:$U$7186,disposition!A1727,gen_fuel!$N$1:$N$7186,{"HYC","WND","SUN"}))</f>
        <v>30088</v>
      </c>
      <c r="Y1727" s="8">
        <f t="shared" si="26"/>
        <v>15345</v>
      </c>
    </row>
    <row r="1728" spans="1:25" ht="39" x14ac:dyDescent="0.25">
      <c r="A1728" s="18">
        <v>2014</v>
      </c>
      <c r="B1728" s="5">
        <v>10273</v>
      </c>
      <c r="C1728" s="6" t="s">
        <v>404</v>
      </c>
      <c r="D1728" s="5">
        <v>7</v>
      </c>
      <c r="E1728" s="5">
        <v>50410</v>
      </c>
      <c r="F1728" s="6" t="s">
        <v>23</v>
      </c>
      <c r="G1728" s="6" t="s">
        <v>405</v>
      </c>
      <c r="H1728" s="6" t="s">
        <v>55</v>
      </c>
      <c r="I1728" s="7">
        <v>359852</v>
      </c>
      <c r="J1728" s="7">
        <v>20408</v>
      </c>
      <c r="K1728" s="7">
        <v>380260</v>
      </c>
      <c r="L1728" s="7">
        <v>61514</v>
      </c>
      <c r="M1728" s="7">
        <v>178950</v>
      </c>
      <c r="N1728" s="7">
        <v>240464</v>
      </c>
      <c r="O1728" s="7">
        <v>0</v>
      </c>
      <c r="P1728" s="7">
        <v>139796</v>
      </c>
      <c r="Q1728" s="7">
        <v>0</v>
      </c>
      <c r="R1728" s="7">
        <v>0</v>
      </c>
      <c r="S1728" s="7">
        <v>380260</v>
      </c>
      <c r="T1728" s="7">
        <v>6637</v>
      </c>
      <c r="U1728" s="6" t="s">
        <v>406</v>
      </c>
      <c r="V1728" s="6" t="s">
        <v>26</v>
      </c>
      <c r="W1728" t="s">
        <v>23</v>
      </c>
      <c r="X1728">
        <f>SUM(SUMIFS(gen_fuel!$T$1:$T$7186,gen_fuel!$A$1:$A$7186,E1728,gen_fuel!$U$1:$U$7186,disposition!A1728,gen_fuel!$N$1:$N$7186,{"HYC","WND","SUN"}))</f>
        <v>0</v>
      </c>
      <c r="Y1728" s="8">
        <f t="shared" si="26"/>
        <v>-119388</v>
      </c>
    </row>
    <row r="1729" spans="1:25" ht="64.5" x14ac:dyDescent="0.25">
      <c r="A1729" s="18">
        <v>2014</v>
      </c>
      <c r="B1729" s="5">
        <v>16721</v>
      </c>
      <c r="C1729" s="6" t="s">
        <v>407</v>
      </c>
      <c r="D1729" s="5">
        <v>7</v>
      </c>
      <c r="E1729" s="5">
        <v>50447</v>
      </c>
      <c r="F1729" s="6" t="s">
        <v>23</v>
      </c>
      <c r="G1729" s="6" t="s">
        <v>408</v>
      </c>
      <c r="H1729" s="6" t="s">
        <v>83</v>
      </c>
      <c r="I1729" s="7">
        <v>267383</v>
      </c>
      <c r="J1729" s="7">
        <v>114</v>
      </c>
      <c r="K1729" s="7">
        <v>267497</v>
      </c>
      <c r="L1729" s="7">
        <v>0</v>
      </c>
      <c r="M1729" s="7">
        <v>83068</v>
      </c>
      <c r="N1729" s="7">
        <v>83068</v>
      </c>
      <c r="O1729" s="7">
        <v>0</v>
      </c>
      <c r="P1729" s="7">
        <v>184429</v>
      </c>
      <c r="Q1729" s="7">
        <v>0</v>
      </c>
      <c r="R1729" s="7">
        <v>0</v>
      </c>
      <c r="S1729" s="7">
        <v>267497</v>
      </c>
      <c r="T1729" s="7">
        <v>14784</v>
      </c>
      <c r="U1729" s="6" t="s">
        <v>26</v>
      </c>
      <c r="V1729" s="6" t="s">
        <v>26</v>
      </c>
      <c r="W1729" t="s">
        <v>23</v>
      </c>
      <c r="X1729">
        <f>SUM(SUMIFS(gen_fuel!$T$1:$T$7186,gen_fuel!$A$1:$A$7186,E1729,gen_fuel!$U$1:$U$7186,disposition!A1729,gen_fuel!$N$1:$N$7186,{"HYC","WND","SUN"}))</f>
        <v>76880</v>
      </c>
      <c r="Y1729" s="8">
        <f t="shared" si="26"/>
        <v>-107435</v>
      </c>
    </row>
    <row r="1730" spans="1:25" ht="51.75" x14ac:dyDescent="0.25">
      <c r="A1730" s="18">
        <v>2014</v>
      </c>
      <c r="B1730" s="5">
        <v>15400</v>
      </c>
      <c r="C1730" s="6" t="s">
        <v>409</v>
      </c>
      <c r="D1730" s="5">
        <v>7</v>
      </c>
      <c r="E1730" s="5">
        <v>50456</v>
      </c>
      <c r="F1730" s="6" t="s">
        <v>23</v>
      </c>
      <c r="G1730" s="6" t="s">
        <v>410</v>
      </c>
      <c r="H1730" s="6" t="s">
        <v>121</v>
      </c>
      <c r="I1730" s="7">
        <v>33030</v>
      </c>
      <c r="J1730" s="7">
        <v>44211</v>
      </c>
      <c r="K1730" s="7">
        <v>77241</v>
      </c>
      <c r="L1730" s="7">
        <v>14890</v>
      </c>
      <c r="M1730" s="7">
        <v>62351</v>
      </c>
      <c r="N1730" s="7">
        <v>77241</v>
      </c>
      <c r="O1730" s="7">
        <v>0</v>
      </c>
      <c r="P1730" s="7">
        <v>0</v>
      </c>
      <c r="Q1730" s="7">
        <v>0</v>
      </c>
      <c r="R1730" s="7">
        <v>0</v>
      </c>
      <c r="S1730" s="7">
        <v>77241</v>
      </c>
      <c r="T1730" s="7" t="s">
        <v>30</v>
      </c>
      <c r="U1730" s="6" t="s">
        <v>411</v>
      </c>
      <c r="V1730" s="6" t="s">
        <v>26</v>
      </c>
      <c r="W1730" t="s">
        <v>23</v>
      </c>
      <c r="X1730">
        <f>SUM(SUMIFS(gen_fuel!$T$1:$T$7186,gen_fuel!$A$1:$A$7186,E1730,gen_fuel!$U$1:$U$7186,disposition!A1730,gen_fuel!$N$1:$N$7186,{"HYC","WND","SUN"}))</f>
        <v>0</v>
      </c>
      <c r="Y1730" s="8">
        <f t="shared" si="26"/>
        <v>44211</v>
      </c>
    </row>
    <row r="1731" spans="1:25" ht="51.75" x14ac:dyDescent="0.25">
      <c r="A1731" s="18">
        <v>2014</v>
      </c>
      <c r="B1731" s="5">
        <v>15394</v>
      </c>
      <c r="C1731" s="6" t="s">
        <v>412</v>
      </c>
      <c r="D1731" s="5">
        <v>7</v>
      </c>
      <c r="E1731" s="5">
        <v>50463</v>
      </c>
      <c r="F1731" s="6" t="s">
        <v>23</v>
      </c>
      <c r="G1731" s="6" t="s">
        <v>413</v>
      </c>
      <c r="H1731" s="6" t="s">
        <v>55</v>
      </c>
      <c r="I1731" s="7">
        <v>891563</v>
      </c>
      <c r="J1731" s="7">
        <v>30779</v>
      </c>
      <c r="K1731" s="7">
        <v>922342</v>
      </c>
      <c r="L1731" s="7">
        <v>0</v>
      </c>
      <c r="M1731" s="7">
        <v>806447</v>
      </c>
      <c r="N1731" s="7">
        <v>806447</v>
      </c>
      <c r="O1731" s="7">
        <v>0</v>
      </c>
      <c r="P1731" s="7">
        <v>115895</v>
      </c>
      <c r="Q1731" s="7">
        <v>0</v>
      </c>
      <c r="R1731" s="7">
        <v>0</v>
      </c>
      <c r="S1731" s="7">
        <v>922342</v>
      </c>
      <c r="T1731" s="7">
        <v>6133</v>
      </c>
      <c r="U1731" s="6" t="s">
        <v>414</v>
      </c>
      <c r="V1731" s="6" t="s">
        <v>26</v>
      </c>
      <c r="W1731" t="s">
        <v>23</v>
      </c>
      <c r="X1731">
        <f>SUM(SUMIFS(gen_fuel!$T$1:$T$7186,gen_fuel!$A$1:$A$7186,E1731,gen_fuel!$U$1:$U$7186,disposition!A1731,gen_fuel!$N$1:$N$7186,{"HYC","WND","SUN"}))</f>
        <v>0</v>
      </c>
      <c r="Y1731" s="8">
        <f t="shared" ref="Y1731:Y1794" si="27">SUM(J1731,X1731)-SUM(O1731:R1731)</f>
        <v>-85116</v>
      </c>
    </row>
    <row r="1732" spans="1:25" ht="77.25" x14ac:dyDescent="0.25">
      <c r="A1732" s="18">
        <v>2014</v>
      </c>
      <c r="B1732" s="5">
        <v>15375</v>
      </c>
      <c r="C1732" s="6" t="s">
        <v>415</v>
      </c>
      <c r="D1732" s="5">
        <v>7</v>
      </c>
      <c r="E1732" s="5">
        <v>50464</v>
      </c>
      <c r="F1732" s="6" t="s">
        <v>23</v>
      </c>
      <c r="G1732" s="6" t="s">
        <v>416</v>
      </c>
      <c r="H1732" s="6" t="s">
        <v>48</v>
      </c>
      <c r="I1732" s="7">
        <v>553937</v>
      </c>
      <c r="J1732" s="7">
        <v>22945</v>
      </c>
      <c r="K1732" s="7">
        <v>576882</v>
      </c>
      <c r="L1732" s="7">
        <v>17932</v>
      </c>
      <c r="M1732" s="7">
        <v>190505</v>
      </c>
      <c r="N1732" s="7">
        <v>208437</v>
      </c>
      <c r="O1732" s="7">
        <v>0</v>
      </c>
      <c r="P1732" s="7">
        <v>368445</v>
      </c>
      <c r="Q1732" s="7">
        <v>0</v>
      </c>
      <c r="R1732" s="7">
        <v>0</v>
      </c>
      <c r="S1732" s="7">
        <v>576882</v>
      </c>
      <c r="T1732" s="7">
        <v>29293</v>
      </c>
      <c r="U1732" s="6" t="s">
        <v>417</v>
      </c>
      <c r="V1732" s="6" t="s">
        <v>26</v>
      </c>
      <c r="W1732" t="s">
        <v>23</v>
      </c>
      <c r="X1732">
        <f>SUM(SUMIFS(gen_fuel!$T$1:$T$7186,gen_fuel!$A$1:$A$7186,E1732,gen_fuel!$U$1:$U$7186,disposition!A1732,gen_fuel!$N$1:$N$7186,{"HYC","WND","SUN"}))</f>
        <v>0</v>
      </c>
      <c r="Y1732" s="8">
        <f t="shared" si="27"/>
        <v>-345500</v>
      </c>
    </row>
    <row r="1733" spans="1:25" ht="39" x14ac:dyDescent="0.25">
      <c r="A1733" s="18">
        <v>2014</v>
      </c>
      <c r="B1733" s="5">
        <v>20542</v>
      </c>
      <c r="C1733" s="6" t="s">
        <v>311</v>
      </c>
      <c r="D1733" s="5">
        <v>7</v>
      </c>
      <c r="E1733" s="5">
        <v>50465</v>
      </c>
      <c r="F1733" s="6" t="s">
        <v>23</v>
      </c>
      <c r="G1733" s="6" t="s">
        <v>418</v>
      </c>
      <c r="H1733" s="6" t="s">
        <v>69</v>
      </c>
      <c r="I1733" s="7">
        <v>320714</v>
      </c>
      <c r="J1733" s="7">
        <v>19443</v>
      </c>
      <c r="K1733" s="7">
        <v>340157</v>
      </c>
      <c r="L1733" s="7">
        <v>105836</v>
      </c>
      <c r="M1733" s="7">
        <v>211022</v>
      </c>
      <c r="N1733" s="7">
        <v>316858</v>
      </c>
      <c r="O1733" s="7">
        <v>0</v>
      </c>
      <c r="P1733" s="7">
        <v>23299</v>
      </c>
      <c r="Q1733" s="7">
        <v>0</v>
      </c>
      <c r="R1733" s="7">
        <v>0</v>
      </c>
      <c r="S1733" s="7">
        <v>340157</v>
      </c>
      <c r="T1733" s="7">
        <v>1045</v>
      </c>
      <c r="U1733" s="6" t="s">
        <v>26</v>
      </c>
      <c r="V1733" s="6" t="s">
        <v>26</v>
      </c>
      <c r="W1733" t="s">
        <v>23</v>
      </c>
      <c r="X1733">
        <f>SUM(SUMIFS(gen_fuel!$T$1:$T$7186,gen_fuel!$A$1:$A$7186,E1733,gen_fuel!$U$1:$U$7186,disposition!A1733,gen_fuel!$N$1:$N$7186,{"HYC","WND","SUN"}))</f>
        <v>0</v>
      </c>
      <c r="Y1733" s="8">
        <f t="shared" si="27"/>
        <v>-3856</v>
      </c>
    </row>
    <row r="1734" spans="1:25" ht="51.75" x14ac:dyDescent="0.25">
      <c r="A1734" s="18">
        <v>2014</v>
      </c>
      <c r="B1734" s="5">
        <v>2522</v>
      </c>
      <c r="C1734" s="6" t="s">
        <v>419</v>
      </c>
      <c r="D1734" s="5">
        <v>7</v>
      </c>
      <c r="E1734" s="5">
        <v>50466</v>
      </c>
      <c r="F1734" s="6" t="s">
        <v>23</v>
      </c>
      <c r="G1734" s="6" t="s">
        <v>420</v>
      </c>
      <c r="H1734" s="6" t="s">
        <v>29</v>
      </c>
      <c r="I1734" s="7">
        <v>329444</v>
      </c>
      <c r="J1734" s="7">
        <v>102011</v>
      </c>
      <c r="K1734" s="7">
        <v>431455</v>
      </c>
      <c r="L1734" s="7">
        <v>0</v>
      </c>
      <c r="M1734" s="7">
        <v>431455</v>
      </c>
      <c r="N1734" s="7">
        <v>431455</v>
      </c>
      <c r="O1734" s="7">
        <v>0</v>
      </c>
      <c r="P1734" s="7">
        <v>0</v>
      </c>
      <c r="Q1734" s="7">
        <v>0</v>
      </c>
      <c r="R1734" s="7">
        <v>0</v>
      </c>
      <c r="S1734" s="7">
        <v>431455</v>
      </c>
      <c r="T1734" s="7" t="s">
        <v>30</v>
      </c>
      <c r="U1734" s="6" t="s">
        <v>421</v>
      </c>
      <c r="V1734" s="6" t="s">
        <v>26</v>
      </c>
      <c r="W1734" t="s">
        <v>23</v>
      </c>
      <c r="X1734">
        <f>SUM(SUMIFS(gen_fuel!$T$1:$T$7186,gen_fuel!$A$1:$A$7186,E1734,gen_fuel!$U$1:$U$7186,disposition!A1734,gen_fuel!$N$1:$N$7186,{"HYC","WND","SUN"}))</f>
        <v>0</v>
      </c>
      <c r="Y1734" s="8">
        <f t="shared" si="27"/>
        <v>102011</v>
      </c>
    </row>
    <row r="1735" spans="1:25" ht="51.75" x14ac:dyDescent="0.25">
      <c r="A1735" s="18">
        <v>2014</v>
      </c>
      <c r="B1735" s="5">
        <v>20558</v>
      </c>
      <c r="C1735" s="6" t="s">
        <v>422</v>
      </c>
      <c r="D1735" s="5">
        <v>7</v>
      </c>
      <c r="E1735" s="5">
        <v>50473</v>
      </c>
      <c r="F1735" s="6" t="s">
        <v>23</v>
      </c>
      <c r="G1735" s="6" t="s">
        <v>423</v>
      </c>
      <c r="H1735" s="6" t="s">
        <v>29</v>
      </c>
      <c r="I1735" s="7">
        <v>23443</v>
      </c>
      <c r="J1735" s="7">
        <v>93760</v>
      </c>
      <c r="K1735" s="7">
        <v>117203</v>
      </c>
      <c r="L1735" s="7">
        <v>0</v>
      </c>
      <c r="M1735" s="7">
        <v>117203</v>
      </c>
      <c r="N1735" s="7">
        <v>117203</v>
      </c>
      <c r="O1735" s="7">
        <v>0</v>
      </c>
      <c r="P1735" s="7">
        <v>0</v>
      </c>
      <c r="Q1735" s="7">
        <v>0</v>
      </c>
      <c r="R1735" s="7">
        <v>0</v>
      </c>
      <c r="S1735" s="7">
        <v>117203</v>
      </c>
      <c r="T1735" s="7" t="s">
        <v>30</v>
      </c>
      <c r="U1735" s="6" t="s">
        <v>424</v>
      </c>
      <c r="V1735" s="6" t="s">
        <v>26</v>
      </c>
      <c r="W1735" t="s">
        <v>23</v>
      </c>
      <c r="X1735">
        <f>SUM(SUMIFS(gen_fuel!$T$1:$T$7186,gen_fuel!$A$1:$A$7186,E1735,gen_fuel!$U$1:$U$7186,disposition!A1735,gen_fuel!$N$1:$N$7186,{"HYC","WND","SUN"}))</f>
        <v>0</v>
      </c>
      <c r="Y1735" s="8">
        <f t="shared" si="27"/>
        <v>93760</v>
      </c>
    </row>
    <row r="1736" spans="1:25" ht="51.75" x14ac:dyDescent="0.25">
      <c r="A1736" s="18">
        <v>2014</v>
      </c>
      <c r="B1736" s="5">
        <v>5065</v>
      </c>
      <c r="C1736" s="6" t="s">
        <v>425</v>
      </c>
      <c r="D1736" s="5">
        <v>7</v>
      </c>
      <c r="E1736" s="5">
        <v>50475</v>
      </c>
      <c r="F1736" s="6" t="s">
        <v>23</v>
      </c>
      <c r="G1736" s="6" t="s">
        <v>426</v>
      </c>
      <c r="H1736" s="6" t="s">
        <v>61</v>
      </c>
      <c r="I1736" s="7">
        <v>260554</v>
      </c>
      <c r="J1736" s="7">
        <v>25376</v>
      </c>
      <c r="K1736" s="7">
        <v>285930</v>
      </c>
      <c r="L1736" s="7">
        <v>0</v>
      </c>
      <c r="M1736" s="7">
        <v>189901</v>
      </c>
      <c r="N1736" s="7">
        <v>189901</v>
      </c>
      <c r="O1736" s="7">
        <v>0</v>
      </c>
      <c r="P1736" s="7">
        <v>96029</v>
      </c>
      <c r="Q1736" s="7">
        <v>0</v>
      </c>
      <c r="R1736" s="7">
        <v>0</v>
      </c>
      <c r="S1736" s="7">
        <v>285930</v>
      </c>
      <c r="T1736" s="7">
        <v>3375</v>
      </c>
      <c r="U1736" s="6" t="s">
        <v>427</v>
      </c>
      <c r="V1736" s="6" t="s">
        <v>26</v>
      </c>
      <c r="W1736" t="s">
        <v>23</v>
      </c>
      <c r="X1736">
        <f>SUM(SUMIFS(gen_fuel!$T$1:$T$7186,gen_fuel!$A$1:$A$7186,E1736,gen_fuel!$U$1:$U$7186,disposition!A1736,gen_fuel!$N$1:$N$7186,{"HYC","WND","SUN"}))</f>
        <v>0</v>
      </c>
      <c r="Y1736" s="8">
        <f t="shared" si="27"/>
        <v>-70653</v>
      </c>
    </row>
    <row r="1737" spans="1:25" ht="64.5" x14ac:dyDescent="0.25">
      <c r="A1737" s="18">
        <v>2014</v>
      </c>
      <c r="B1737" s="5">
        <v>14369</v>
      </c>
      <c r="C1737" s="6" t="s">
        <v>369</v>
      </c>
      <c r="D1737" s="5">
        <v>7</v>
      </c>
      <c r="E1737" s="5">
        <v>50476</v>
      </c>
      <c r="F1737" s="6" t="s">
        <v>23</v>
      </c>
      <c r="G1737" s="6" t="s">
        <v>428</v>
      </c>
      <c r="H1737" s="6" t="s">
        <v>115</v>
      </c>
      <c r="I1737" s="7">
        <v>126330</v>
      </c>
      <c r="J1737" s="7">
        <v>208707</v>
      </c>
      <c r="K1737" s="7">
        <v>335037</v>
      </c>
      <c r="L1737" s="7">
        <v>0</v>
      </c>
      <c r="M1737" s="7">
        <v>335037</v>
      </c>
      <c r="N1737" s="7">
        <v>335037</v>
      </c>
      <c r="O1737" s="7">
        <v>0</v>
      </c>
      <c r="P1737" s="7">
        <v>0</v>
      </c>
      <c r="Q1737" s="7">
        <v>0</v>
      </c>
      <c r="R1737" s="7">
        <v>0</v>
      </c>
      <c r="S1737" s="7">
        <v>335037</v>
      </c>
      <c r="T1737" s="7" t="s">
        <v>30</v>
      </c>
      <c r="U1737" s="6" t="s">
        <v>26</v>
      </c>
      <c r="V1737" s="6" t="s">
        <v>26</v>
      </c>
      <c r="W1737" t="s">
        <v>23</v>
      </c>
      <c r="X1737">
        <f>SUM(SUMIFS(gen_fuel!$T$1:$T$7186,gen_fuel!$A$1:$A$7186,E1737,gen_fuel!$U$1:$U$7186,disposition!A1737,gen_fuel!$N$1:$N$7186,{"HYC","WND","SUN"}))</f>
        <v>34544</v>
      </c>
      <c r="Y1737" s="8">
        <f t="shared" si="27"/>
        <v>243251</v>
      </c>
    </row>
    <row r="1738" spans="1:25" ht="39" x14ac:dyDescent="0.25">
      <c r="A1738" s="18">
        <v>2014</v>
      </c>
      <c r="B1738" s="5">
        <v>7167</v>
      </c>
      <c r="C1738" s="6" t="s">
        <v>429</v>
      </c>
      <c r="D1738" s="5">
        <v>7</v>
      </c>
      <c r="E1738" s="5">
        <v>50479</v>
      </c>
      <c r="F1738" s="6" t="s">
        <v>23</v>
      </c>
      <c r="G1738" s="6" t="s">
        <v>430</v>
      </c>
      <c r="H1738" s="6" t="s">
        <v>35</v>
      </c>
      <c r="I1738" s="7">
        <v>53566</v>
      </c>
      <c r="J1738" s="7">
        <v>330940</v>
      </c>
      <c r="K1738" s="7">
        <v>384506</v>
      </c>
      <c r="L1738" s="7">
        <v>4539</v>
      </c>
      <c r="M1738" s="7">
        <v>379967</v>
      </c>
      <c r="N1738" s="7">
        <v>384506</v>
      </c>
      <c r="O1738" s="7">
        <v>0</v>
      </c>
      <c r="P1738" s="7">
        <v>0</v>
      </c>
      <c r="Q1738" s="7">
        <v>0</v>
      </c>
      <c r="R1738" s="7">
        <v>0</v>
      </c>
      <c r="S1738" s="7">
        <v>384506</v>
      </c>
      <c r="T1738" s="7" t="s">
        <v>30</v>
      </c>
      <c r="U1738" s="6" t="s">
        <v>431</v>
      </c>
      <c r="V1738" s="6" t="s">
        <v>26</v>
      </c>
      <c r="W1738" t="s">
        <v>23</v>
      </c>
      <c r="X1738">
        <f>SUM(SUMIFS(gen_fuel!$T$1:$T$7186,gen_fuel!$A$1:$A$7186,E1738,gen_fuel!$U$1:$U$7186,disposition!A1738,gen_fuel!$N$1:$N$7186,{"HYC","WND","SUN"}))</f>
        <v>343</v>
      </c>
      <c r="Y1738" s="8">
        <f t="shared" si="27"/>
        <v>331283</v>
      </c>
    </row>
    <row r="1739" spans="1:25" ht="64.5" x14ac:dyDescent="0.25">
      <c r="A1739" s="18">
        <v>2014</v>
      </c>
      <c r="B1739" s="5">
        <v>5610</v>
      </c>
      <c r="C1739" s="6" t="s">
        <v>432</v>
      </c>
      <c r="D1739" s="5">
        <v>7</v>
      </c>
      <c r="E1739" s="5">
        <v>50481</v>
      </c>
      <c r="F1739" s="6" t="s">
        <v>23</v>
      </c>
      <c r="G1739" s="6" t="s">
        <v>433</v>
      </c>
      <c r="H1739" s="6" t="s">
        <v>129</v>
      </c>
      <c r="I1739" s="7">
        <v>1232426</v>
      </c>
      <c r="J1739" s="7">
        <v>131193</v>
      </c>
      <c r="K1739" s="7">
        <v>1363619</v>
      </c>
      <c r="L1739" s="7">
        <v>122127</v>
      </c>
      <c r="M1739" s="7">
        <v>1189334</v>
      </c>
      <c r="N1739" s="7">
        <v>1311461</v>
      </c>
      <c r="O1739" s="7">
        <v>0</v>
      </c>
      <c r="P1739" s="7">
        <v>0</v>
      </c>
      <c r="Q1739" s="7">
        <v>0</v>
      </c>
      <c r="R1739" s="7">
        <v>52158</v>
      </c>
      <c r="S1739" s="7">
        <v>1363619</v>
      </c>
      <c r="T1739" s="7" t="s">
        <v>30</v>
      </c>
      <c r="U1739" s="6" t="s">
        <v>26</v>
      </c>
      <c r="V1739" s="6" t="s">
        <v>434</v>
      </c>
      <c r="W1739" t="s">
        <v>23</v>
      </c>
      <c r="X1739">
        <f>SUM(SUMIFS(gen_fuel!$T$1:$T$7186,gen_fuel!$A$1:$A$7186,E1739,gen_fuel!$U$1:$U$7186,disposition!A1739,gen_fuel!$N$1:$N$7186,{"HYC","WND","SUN"}))</f>
        <v>0</v>
      </c>
      <c r="Y1739" s="8">
        <f t="shared" si="27"/>
        <v>79035</v>
      </c>
    </row>
    <row r="1740" spans="1:25" ht="51.75" x14ac:dyDescent="0.25">
      <c r="A1740" s="18">
        <v>2014</v>
      </c>
      <c r="B1740" s="5">
        <v>19365</v>
      </c>
      <c r="C1740" s="6" t="s">
        <v>435</v>
      </c>
      <c r="D1740" s="5">
        <v>7</v>
      </c>
      <c r="E1740" s="5">
        <v>50482</v>
      </c>
      <c r="F1740" s="6" t="s">
        <v>23</v>
      </c>
      <c r="G1740" s="6" t="s">
        <v>436</v>
      </c>
      <c r="H1740" s="6" t="s">
        <v>29</v>
      </c>
      <c r="I1740" s="7">
        <v>240587</v>
      </c>
      <c r="J1740" s="7">
        <v>2410</v>
      </c>
      <c r="K1740" s="7">
        <v>242997</v>
      </c>
      <c r="L1740" s="7">
        <v>0</v>
      </c>
      <c r="M1740" s="7">
        <v>226622</v>
      </c>
      <c r="N1740" s="7">
        <v>226622</v>
      </c>
      <c r="O1740" s="7">
        <v>0</v>
      </c>
      <c r="P1740" s="7">
        <v>16375</v>
      </c>
      <c r="Q1740" s="7">
        <v>0</v>
      </c>
      <c r="R1740" s="7">
        <v>0</v>
      </c>
      <c r="S1740" s="7">
        <v>242997</v>
      </c>
      <c r="T1740" s="7">
        <v>516</v>
      </c>
      <c r="U1740" s="6" t="s">
        <v>26</v>
      </c>
      <c r="V1740" s="6" t="s">
        <v>26</v>
      </c>
      <c r="W1740" t="s">
        <v>23</v>
      </c>
      <c r="X1740">
        <f>SUM(SUMIFS(gen_fuel!$T$1:$T$7186,gen_fuel!$A$1:$A$7186,E1740,gen_fuel!$U$1:$U$7186,disposition!A1740,gen_fuel!$N$1:$N$7186,{"HYC","WND","SUN"}))</f>
        <v>0</v>
      </c>
      <c r="Y1740" s="8">
        <f t="shared" si="27"/>
        <v>-13965</v>
      </c>
    </row>
    <row r="1741" spans="1:25" ht="39" x14ac:dyDescent="0.25">
      <c r="A1741" s="18">
        <v>2014</v>
      </c>
      <c r="B1741" s="5">
        <v>14306</v>
      </c>
      <c r="C1741" s="6" t="s">
        <v>437</v>
      </c>
      <c r="D1741" s="5">
        <v>6</v>
      </c>
      <c r="E1741" s="5">
        <v>50487</v>
      </c>
      <c r="F1741" s="6" t="s">
        <v>50</v>
      </c>
      <c r="G1741" s="6" t="s">
        <v>438</v>
      </c>
      <c r="H1741" s="6" t="s">
        <v>25</v>
      </c>
      <c r="I1741" s="7">
        <v>32373</v>
      </c>
      <c r="J1741" s="7">
        <v>0</v>
      </c>
      <c r="K1741" s="7">
        <v>32373</v>
      </c>
      <c r="L1741" s="7">
        <v>2951</v>
      </c>
      <c r="M1741" s="7">
        <v>29422</v>
      </c>
      <c r="N1741" s="7">
        <v>32373</v>
      </c>
      <c r="O1741" s="7">
        <v>0</v>
      </c>
      <c r="P1741" s="7">
        <v>0</v>
      </c>
      <c r="Q1741" s="7">
        <v>0</v>
      </c>
      <c r="R1741" s="7">
        <v>0</v>
      </c>
      <c r="S1741" s="7">
        <v>32373</v>
      </c>
      <c r="T1741" s="7" t="s">
        <v>30</v>
      </c>
      <c r="U1741" s="6" t="s">
        <v>26</v>
      </c>
      <c r="V1741" s="6" t="s">
        <v>26</v>
      </c>
      <c r="W1741" t="s">
        <v>23</v>
      </c>
      <c r="X1741">
        <f>SUM(SUMIFS(gen_fuel!$T$1:$T$7186,gen_fuel!$A$1:$A$7186,E1741,gen_fuel!$U$1:$U$7186,disposition!A1741,gen_fuel!$N$1:$N$7186,{"HYC","WND","SUN"}))</f>
        <v>0</v>
      </c>
      <c r="Y1741" s="8">
        <f t="shared" si="27"/>
        <v>0</v>
      </c>
    </row>
    <row r="1742" spans="1:25" ht="39" x14ac:dyDescent="0.25">
      <c r="A1742" s="18">
        <v>2014</v>
      </c>
      <c r="B1742" s="5">
        <v>14306</v>
      </c>
      <c r="C1742" s="6" t="s">
        <v>437</v>
      </c>
      <c r="D1742" s="5">
        <v>7</v>
      </c>
      <c r="E1742" s="5">
        <v>50489</v>
      </c>
      <c r="F1742" s="6" t="s">
        <v>23</v>
      </c>
      <c r="G1742" s="6" t="s">
        <v>439</v>
      </c>
      <c r="H1742" s="6" t="s">
        <v>25</v>
      </c>
      <c r="I1742" s="7">
        <v>2069034</v>
      </c>
      <c r="J1742" s="7">
        <v>6393</v>
      </c>
      <c r="K1742" s="7">
        <v>2075427</v>
      </c>
      <c r="L1742" s="7">
        <v>25384</v>
      </c>
      <c r="M1742" s="7">
        <v>1444412</v>
      </c>
      <c r="N1742" s="7">
        <v>1469796</v>
      </c>
      <c r="O1742" s="7">
        <v>0</v>
      </c>
      <c r="P1742" s="7">
        <v>605631</v>
      </c>
      <c r="Q1742" s="7">
        <v>0</v>
      </c>
      <c r="R1742" s="7">
        <v>0</v>
      </c>
      <c r="S1742" s="7">
        <v>2075427</v>
      </c>
      <c r="T1742" s="7">
        <v>25216</v>
      </c>
      <c r="U1742" s="6" t="s">
        <v>26</v>
      </c>
      <c r="V1742" s="6" t="s">
        <v>26</v>
      </c>
      <c r="W1742" t="s">
        <v>23</v>
      </c>
      <c r="X1742">
        <f>SUM(SUMIFS(gen_fuel!$T$1:$T$7186,gen_fuel!$A$1:$A$7186,E1742,gen_fuel!$U$1:$U$7186,disposition!A1742,gen_fuel!$N$1:$N$7186,{"HYC","WND","SUN"}))</f>
        <v>0</v>
      </c>
      <c r="Y1742" s="8">
        <f t="shared" si="27"/>
        <v>-599238</v>
      </c>
    </row>
    <row r="1743" spans="1:25" ht="39" x14ac:dyDescent="0.25">
      <c r="A1743" s="18">
        <v>2014</v>
      </c>
      <c r="B1743" s="5">
        <v>14306</v>
      </c>
      <c r="C1743" s="6" t="s">
        <v>437</v>
      </c>
      <c r="D1743" s="5">
        <v>7</v>
      </c>
      <c r="E1743" s="5">
        <v>50490</v>
      </c>
      <c r="F1743" s="6" t="s">
        <v>23</v>
      </c>
      <c r="G1743" s="6" t="s">
        <v>440</v>
      </c>
      <c r="H1743" s="6" t="s">
        <v>25</v>
      </c>
      <c r="I1743" s="7">
        <v>11970</v>
      </c>
      <c r="J1743" s="7">
        <v>0</v>
      </c>
      <c r="K1743" s="7">
        <v>11970</v>
      </c>
      <c r="L1743" s="7">
        <v>0</v>
      </c>
      <c r="M1743" s="7">
        <v>11970</v>
      </c>
      <c r="N1743" s="7">
        <v>11970</v>
      </c>
      <c r="O1743" s="7">
        <v>0</v>
      </c>
      <c r="P1743" s="7">
        <v>0</v>
      </c>
      <c r="Q1743" s="7">
        <v>0</v>
      </c>
      <c r="R1743" s="7">
        <v>0</v>
      </c>
      <c r="S1743" s="7">
        <v>11970</v>
      </c>
      <c r="T1743" s="7" t="s">
        <v>30</v>
      </c>
      <c r="U1743" s="6" t="s">
        <v>26</v>
      </c>
      <c r="V1743" s="6" t="s">
        <v>26</v>
      </c>
      <c r="W1743" t="s">
        <v>23</v>
      </c>
      <c r="X1743">
        <f>SUM(SUMIFS(gen_fuel!$T$1:$T$7186,gen_fuel!$A$1:$A$7186,E1743,gen_fuel!$U$1:$U$7186,disposition!A1743,gen_fuel!$N$1:$N$7186,{"HYC","WND","SUN"}))</f>
        <v>0</v>
      </c>
      <c r="Y1743" s="8">
        <f t="shared" si="27"/>
        <v>0</v>
      </c>
    </row>
    <row r="1744" spans="1:25" ht="204.75" x14ac:dyDescent="0.25">
      <c r="A1744" s="18">
        <v>2014</v>
      </c>
      <c r="B1744" s="5">
        <v>50033</v>
      </c>
      <c r="C1744" s="6" t="s">
        <v>441</v>
      </c>
      <c r="D1744" s="5">
        <v>7</v>
      </c>
      <c r="E1744" s="5">
        <v>50491</v>
      </c>
      <c r="F1744" s="6" t="s">
        <v>23</v>
      </c>
      <c r="G1744" s="6" t="s">
        <v>442</v>
      </c>
      <c r="H1744" s="6" t="s">
        <v>267</v>
      </c>
      <c r="I1744" s="7">
        <v>610572</v>
      </c>
      <c r="J1744" s="7">
        <v>485387</v>
      </c>
      <c r="K1744" s="7">
        <v>1095959</v>
      </c>
      <c r="L1744" s="7">
        <v>95484</v>
      </c>
      <c r="M1744" s="7">
        <v>998211</v>
      </c>
      <c r="N1744" s="7">
        <v>1093695</v>
      </c>
      <c r="O1744" s="7">
        <v>0</v>
      </c>
      <c r="P1744" s="7">
        <v>0</v>
      </c>
      <c r="Q1744" s="7">
        <v>0</v>
      </c>
      <c r="R1744" s="7">
        <v>2264</v>
      </c>
      <c r="S1744" s="7">
        <v>1095959</v>
      </c>
      <c r="T1744" s="7" t="s">
        <v>30</v>
      </c>
      <c r="U1744" s="6" t="s">
        <v>26</v>
      </c>
      <c r="V1744" s="6" t="s">
        <v>443</v>
      </c>
      <c r="W1744" t="s">
        <v>23</v>
      </c>
      <c r="X1744">
        <f>SUM(SUMIFS(gen_fuel!$T$1:$T$7186,gen_fuel!$A$1:$A$7186,E1744,gen_fuel!$U$1:$U$7186,disposition!A1744,gen_fuel!$N$1:$N$7186,{"HYC","WND","SUN"}))</f>
        <v>0</v>
      </c>
      <c r="Y1744" s="8">
        <f t="shared" si="27"/>
        <v>483123</v>
      </c>
    </row>
    <row r="1745" spans="1:25" ht="39" x14ac:dyDescent="0.25">
      <c r="A1745" s="18">
        <v>2014</v>
      </c>
      <c r="B1745" s="5">
        <v>22175</v>
      </c>
      <c r="C1745" s="6" t="s">
        <v>444</v>
      </c>
      <c r="D1745" s="5">
        <v>7</v>
      </c>
      <c r="E1745" s="5">
        <v>50509</v>
      </c>
      <c r="F1745" s="6" t="s">
        <v>23</v>
      </c>
      <c r="G1745" s="6" t="s">
        <v>444</v>
      </c>
      <c r="H1745" s="6" t="s">
        <v>322</v>
      </c>
      <c r="I1745" s="7">
        <v>317875</v>
      </c>
      <c r="J1745" s="7">
        <v>425699</v>
      </c>
      <c r="K1745" s="7">
        <v>743574</v>
      </c>
      <c r="L1745" s="7">
        <v>7</v>
      </c>
      <c r="M1745" s="7">
        <v>743567</v>
      </c>
      <c r="N1745" s="7">
        <v>743574</v>
      </c>
      <c r="O1745" s="7">
        <v>0</v>
      </c>
      <c r="P1745" s="7">
        <v>0</v>
      </c>
      <c r="Q1745" s="7">
        <v>0</v>
      </c>
      <c r="R1745" s="7">
        <v>0</v>
      </c>
      <c r="S1745" s="7">
        <v>743574</v>
      </c>
      <c r="T1745" s="7" t="s">
        <v>30</v>
      </c>
      <c r="U1745" s="6" t="s">
        <v>445</v>
      </c>
      <c r="V1745" s="6" t="s">
        <v>26</v>
      </c>
      <c r="W1745" t="s">
        <v>23</v>
      </c>
      <c r="X1745">
        <f>SUM(SUMIFS(gen_fuel!$T$1:$T$7186,gen_fuel!$A$1:$A$7186,E1745,gen_fuel!$U$1:$U$7186,disposition!A1745,gen_fuel!$N$1:$N$7186,{"HYC","WND","SUN"}))</f>
        <v>0</v>
      </c>
      <c r="Y1745" s="8">
        <f t="shared" si="27"/>
        <v>425699</v>
      </c>
    </row>
    <row r="1746" spans="1:25" ht="64.5" x14ac:dyDescent="0.25">
      <c r="A1746" s="18">
        <v>2014</v>
      </c>
      <c r="B1746" s="5">
        <v>55985</v>
      </c>
      <c r="C1746" s="6" t="s">
        <v>446</v>
      </c>
      <c r="D1746" s="5">
        <v>7</v>
      </c>
      <c r="E1746" s="5">
        <v>50530</v>
      </c>
      <c r="F1746" s="6" t="s">
        <v>23</v>
      </c>
      <c r="G1746" s="6" t="s">
        <v>447</v>
      </c>
      <c r="H1746" s="6" t="s">
        <v>48</v>
      </c>
      <c r="I1746" s="7">
        <v>460635</v>
      </c>
      <c r="J1746" s="7">
        <v>80805</v>
      </c>
      <c r="K1746" s="7">
        <v>541440</v>
      </c>
      <c r="L1746" s="7">
        <v>0</v>
      </c>
      <c r="M1746" s="7">
        <v>525255</v>
      </c>
      <c r="N1746" s="7">
        <v>525255</v>
      </c>
      <c r="O1746" s="7">
        <v>0</v>
      </c>
      <c r="P1746" s="7">
        <v>16185</v>
      </c>
      <c r="Q1746" s="7">
        <v>0</v>
      </c>
      <c r="R1746" s="7">
        <v>0</v>
      </c>
      <c r="S1746" s="7">
        <v>541440</v>
      </c>
      <c r="T1746" s="7">
        <v>423</v>
      </c>
      <c r="U1746" s="6" t="s">
        <v>448</v>
      </c>
      <c r="V1746" s="6" t="s">
        <v>26</v>
      </c>
      <c r="W1746" t="s">
        <v>23</v>
      </c>
      <c r="X1746">
        <f>SUM(SUMIFS(gen_fuel!$T$1:$T$7186,gen_fuel!$A$1:$A$7186,E1746,gen_fuel!$U$1:$U$7186,disposition!A1746,gen_fuel!$N$1:$N$7186,{"HYC","WND","SUN"}))</f>
        <v>0</v>
      </c>
      <c r="Y1746" s="8">
        <f t="shared" si="27"/>
        <v>64620</v>
      </c>
    </row>
    <row r="1747" spans="1:25" ht="39" x14ac:dyDescent="0.25">
      <c r="A1747" s="18">
        <v>2014</v>
      </c>
      <c r="B1747" s="5">
        <v>2696</v>
      </c>
      <c r="C1747" s="6" t="s">
        <v>449</v>
      </c>
      <c r="D1747" s="5">
        <v>6</v>
      </c>
      <c r="E1747" s="5">
        <v>50540</v>
      </c>
      <c r="F1747" s="6" t="s">
        <v>50</v>
      </c>
      <c r="G1747" s="6" t="s">
        <v>450</v>
      </c>
      <c r="H1747" s="6" t="s">
        <v>48</v>
      </c>
      <c r="I1747" s="7" t="s">
        <v>30</v>
      </c>
      <c r="J1747" s="7">
        <v>762030</v>
      </c>
      <c r="K1747" s="7">
        <v>762030</v>
      </c>
      <c r="L1747" s="7" t="s">
        <v>30</v>
      </c>
      <c r="M1747" s="7">
        <v>762030</v>
      </c>
      <c r="N1747" s="7">
        <v>762030</v>
      </c>
      <c r="O1747" s="7">
        <v>0</v>
      </c>
      <c r="P1747" s="7">
        <v>0</v>
      </c>
      <c r="Q1747" s="7">
        <v>0</v>
      </c>
      <c r="R1747" s="7">
        <v>0</v>
      </c>
      <c r="S1747" s="7">
        <v>762030</v>
      </c>
      <c r="T1747" s="7" t="s">
        <v>30</v>
      </c>
      <c r="U1747" s="6" t="s">
        <v>26</v>
      </c>
      <c r="V1747" s="6" t="s">
        <v>26</v>
      </c>
      <c r="W1747" t="s">
        <v>23</v>
      </c>
      <c r="X1747">
        <f>SUM(SUMIFS(gen_fuel!$T$1:$T$7186,gen_fuel!$A$1:$A$7186,E1747,gen_fuel!$U$1:$U$7186,disposition!A1747,gen_fuel!$N$1:$N$7186,{"HYC","WND","SUN"}))</f>
        <v>0</v>
      </c>
      <c r="Y1747" s="8">
        <f t="shared" si="27"/>
        <v>762030</v>
      </c>
    </row>
    <row r="1748" spans="1:25" ht="51.75" x14ac:dyDescent="0.25">
      <c r="A1748" s="18">
        <v>2014</v>
      </c>
      <c r="B1748" s="5">
        <v>26840</v>
      </c>
      <c r="C1748" s="6" t="s">
        <v>451</v>
      </c>
      <c r="D1748" s="5">
        <v>7</v>
      </c>
      <c r="E1748" s="5">
        <v>50544</v>
      </c>
      <c r="F1748" s="6" t="s">
        <v>23</v>
      </c>
      <c r="G1748" s="6" t="s">
        <v>452</v>
      </c>
      <c r="H1748" s="6" t="s">
        <v>316</v>
      </c>
      <c r="I1748" s="7">
        <v>34140</v>
      </c>
      <c r="J1748" s="7">
        <v>167121</v>
      </c>
      <c r="K1748" s="7">
        <v>201261</v>
      </c>
      <c r="L1748" s="7">
        <v>0</v>
      </c>
      <c r="M1748" s="7">
        <v>201261</v>
      </c>
      <c r="N1748" s="7">
        <v>201261</v>
      </c>
      <c r="O1748" s="7">
        <v>0</v>
      </c>
      <c r="P1748" s="7">
        <v>0</v>
      </c>
      <c r="Q1748" s="7" t="s">
        <v>30</v>
      </c>
      <c r="R1748" s="7">
        <v>0</v>
      </c>
      <c r="S1748" s="7">
        <v>201261</v>
      </c>
      <c r="T1748" s="7" t="s">
        <v>30</v>
      </c>
      <c r="U1748" s="6" t="s">
        <v>26</v>
      </c>
      <c r="V1748" s="6" t="s">
        <v>26</v>
      </c>
      <c r="W1748" t="s">
        <v>23</v>
      </c>
      <c r="X1748">
        <f>SUM(SUMIFS(gen_fuel!$T$1:$T$7186,gen_fuel!$A$1:$A$7186,E1748,gen_fuel!$U$1:$U$7186,disposition!A1748,gen_fuel!$N$1:$N$7186,{"HYC","WND","SUN"}))</f>
        <v>0</v>
      </c>
      <c r="Y1748" s="8">
        <f t="shared" si="27"/>
        <v>167121</v>
      </c>
    </row>
    <row r="1749" spans="1:25" ht="64.5" x14ac:dyDescent="0.25">
      <c r="A1749" s="18">
        <v>2014</v>
      </c>
      <c r="B1749" s="5">
        <v>13008</v>
      </c>
      <c r="C1749" s="6" t="s">
        <v>453</v>
      </c>
      <c r="D1749" s="5">
        <v>7</v>
      </c>
      <c r="E1749" s="5">
        <v>50614</v>
      </c>
      <c r="F1749" s="6" t="s">
        <v>23</v>
      </c>
      <c r="G1749" s="6" t="s">
        <v>454</v>
      </c>
      <c r="H1749" s="6" t="s">
        <v>115</v>
      </c>
      <c r="I1749" s="7">
        <v>142873</v>
      </c>
      <c r="J1749" s="7">
        <v>26525</v>
      </c>
      <c r="K1749" s="7">
        <v>169398</v>
      </c>
      <c r="L1749" s="7">
        <v>0</v>
      </c>
      <c r="M1749" s="7">
        <v>169062</v>
      </c>
      <c r="N1749" s="7">
        <v>169062</v>
      </c>
      <c r="O1749" s="7">
        <v>0</v>
      </c>
      <c r="P1749" s="7">
        <v>336</v>
      </c>
      <c r="Q1749" s="7">
        <v>0</v>
      </c>
      <c r="R1749" s="7">
        <v>0</v>
      </c>
      <c r="S1749" s="7">
        <v>169398</v>
      </c>
      <c r="T1749" s="7">
        <v>16</v>
      </c>
      <c r="U1749" s="6" t="s">
        <v>455</v>
      </c>
      <c r="V1749" s="6" t="s">
        <v>26</v>
      </c>
      <c r="W1749" t="s">
        <v>23</v>
      </c>
      <c r="X1749">
        <f>SUM(SUMIFS(gen_fuel!$T$1:$T$7186,gen_fuel!$A$1:$A$7186,E1749,gen_fuel!$U$1:$U$7186,disposition!A1749,gen_fuel!$N$1:$N$7186,{"HYC","WND","SUN"}))</f>
        <v>49262</v>
      </c>
      <c r="Y1749" s="8">
        <f t="shared" si="27"/>
        <v>75451</v>
      </c>
    </row>
    <row r="1750" spans="1:25" ht="39" x14ac:dyDescent="0.25">
      <c r="A1750" s="18">
        <v>2014</v>
      </c>
      <c r="B1750" s="5">
        <v>54876</v>
      </c>
      <c r="C1750" s="6" t="s">
        <v>456</v>
      </c>
      <c r="D1750" s="5">
        <v>7</v>
      </c>
      <c r="E1750" s="5">
        <v>50620</v>
      </c>
      <c r="F1750" s="6" t="s">
        <v>23</v>
      </c>
      <c r="G1750" s="6" t="s">
        <v>456</v>
      </c>
      <c r="H1750" s="6" t="s">
        <v>115</v>
      </c>
      <c r="I1750" s="7">
        <v>25843</v>
      </c>
      <c r="J1750" s="7">
        <v>138677</v>
      </c>
      <c r="K1750" s="7">
        <v>164520</v>
      </c>
      <c r="L1750" s="7">
        <v>6628</v>
      </c>
      <c r="M1750" s="7">
        <v>157892</v>
      </c>
      <c r="N1750" s="7">
        <v>164520</v>
      </c>
      <c r="O1750" s="7">
        <v>0</v>
      </c>
      <c r="P1750" s="7">
        <v>0</v>
      </c>
      <c r="Q1750" s="7">
        <v>0</v>
      </c>
      <c r="R1750" s="7">
        <v>0</v>
      </c>
      <c r="S1750" s="7">
        <v>164520</v>
      </c>
      <c r="T1750" s="7" t="s">
        <v>30</v>
      </c>
      <c r="U1750" s="6" t="s">
        <v>26</v>
      </c>
      <c r="V1750" s="6" t="s">
        <v>26</v>
      </c>
      <c r="W1750" t="s">
        <v>23</v>
      </c>
      <c r="X1750">
        <f>SUM(SUMIFS(gen_fuel!$T$1:$T$7186,gen_fuel!$A$1:$A$7186,E1750,gen_fuel!$U$1:$U$7186,disposition!A1750,gen_fuel!$N$1:$N$7186,{"HYC","WND","SUN"}))</f>
        <v>0</v>
      </c>
      <c r="Y1750" s="8">
        <f t="shared" si="27"/>
        <v>138677</v>
      </c>
    </row>
    <row r="1751" spans="1:25" ht="51.75" x14ac:dyDescent="0.25">
      <c r="A1751" s="18">
        <v>2014</v>
      </c>
      <c r="B1751" s="5">
        <v>1569</v>
      </c>
      <c r="C1751" s="6" t="s">
        <v>308</v>
      </c>
      <c r="D1751" s="5">
        <v>7</v>
      </c>
      <c r="E1751" s="5">
        <v>50622</v>
      </c>
      <c r="F1751" s="6" t="s">
        <v>23</v>
      </c>
      <c r="G1751" s="6" t="s">
        <v>457</v>
      </c>
      <c r="H1751" s="6" t="s">
        <v>48</v>
      </c>
      <c r="I1751" s="7">
        <v>134035</v>
      </c>
      <c r="J1751" s="7">
        <v>1953</v>
      </c>
      <c r="K1751" s="7">
        <v>135988</v>
      </c>
      <c r="L1751" s="7">
        <v>3121</v>
      </c>
      <c r="M1751" s="7">
        <v>51586</v>
      </c>
      <c r="N1751" s="7">
        <v>54707</v>
      </c>
      <c r="O1751" s="7">
        <v>0</v>
      </c>
      <c r="P1751" s="7">
        <v>81281</v>
      </c>
      <c r="Q1751" s="7">
        <v>0</v>
      </c>
      <c r="R1751" s="7">
        <v>0</v>
      </c>
      <c r="S1751" s="7">
        <v>135988</v>
      </c>
      <c r="T1751" s="7">
        <v>4750</v>
      </c>
      <c r="U1751" s="6" t="s">
        <v>458</v>
      </c>
      <c r="V1751" s="6" t="s">
        <v>26</v>
      </c>
      <c r="W1751" t="s">
        <v>23</v>
      </c>
      <c r="X1751">
        <f>SUM(SUMIFS(gen_fuel!$T$1:$T$7186,gen_fuel!$A$1:$A$7186,E1751,gen_fuel!$U$1:$U$7186,disposition!A1751,gen_fuel!$N$1:$N$7186,{"HYC","WND","SUN"}))</f>
        <v>0</v>
      </c>
      <c r="Y1751" s="8">
        <f t="shared" si="27"/>
        <v>-79328</v>
      </c>
    </row>
    <row r="1752" spans="1:25" ht="51.75" x14ac:dyDescent="0.25">
      <c r="A1752" s="18">
        <v>2014</v>
      </c>
      <c r="B1752" s="5">
        <v>12736</v>
      </c>
      <c r="C1752" s="6" t="s">
        <v>459</v>
      </c>
      <c r="D1752" s="5">
        <v>7</v>
      </c>
      <c r="E1752" s="5">
        <v>50624</v>
      </c>
      <c r="F1752" s="6" t="s">
        <v>23</v>
      </c>
      <c r="G1752" s="6" t="s">
        <v>460</v>
      </c>
      <c r="H1752" s="6" t="s">
        <v>48</v>
      </c>
      <c r="I1752" s="7">
        <v>203336</v>
      </c>
      <c r="J1752" s="7">
        <v>618573</v>
      </c>
      <c r="K1752" s="7">
        <v>821909</v>
      </c>
      <c r="L1752" s="7">
        <v>0</v>
      </c>
      <c r="M1752" s="7">
        <v>821909</v>
      </c>
      <c r="N1752" s="7">
        <v>821909</v>
      </c>
      <c r="O1752" s="7">
        <v>0</v>
      </c>
      <c r="P1752" s="7">
        <v>0</v>
      </c>
      <c r="Q1752" s="7">
        <v>0</v>
      </c>
      <c r="R1752" s="7">
        <v>0</v>
      </c>
      <c r="S1752" s="7">
        <v>821909</v>
      </c>
      <c r="T1752" s="7" t="s">
        <v>30</v>
      </c>
      <c r="U1752" s="6" t="s">
        <v>461</v>
      </c>
      <c r="V1752" s="6" t="s">
        <v>26</v>
      </c>
      <c r="W1752" t="s">
        <v>23</v>
      </c>
      <c r="X1752">
        <f>SUM(SUMIFS(gen_fuel!$T$1:$T$7186,gen_fuel!$A$1:$A$7186,E1752,gen_fuel!$U$1:$U$7186,disposition!A1752,gen_fuel!$N$1:$N$7186,{"HYC","WND","SUN"}))</f>
        <v>0</v>
      </c>
      <c r="Y1752" s="8">
        <f t="shared" si="27"/>
        <v>618573</v>
      </c>
    </row>
    <row r="1753" spans="1:25" ht="51.75" x14ac:dyDescent="0.25">
      <c r="A1753" s="18">
        <v>2014</v>
      </c>
      <c r="B1753" s="5">
        <v>6090</v>
      </c>
      <c r="C1753" s="6" t="s">
        <v>462</v>
      </c>
      <c r="D1753" s="5">
        <v>7</v>
      </c>
      <c r="E1753" s="5">
        <v>50625</v>
      </c>
      <c r="F1753" s="6" t="s">
        <v>23</v>
      </c>
      <c r="G1753" s="6" t="s">
        <v>463</v>
      </c>
      <c r="H1753" s="6" t="s">
        <v>61</v>
      </c>
      <c r="I1753" s="7">
        <v>4106979</v>
      </c>
      <c r="J1753" s="7">
        <v>0</v>
      </c>
      <c r="K1753" s="7">
        <v>4106979</v>
      </c>
      <c r="L1753" s="7">
        <v>99012</v>
      </c>
      <c r="M1753" s="7">
        <v>1764617</v>
      </c>
      <c r="N1753" s="7">
        <v>1863629</v>
      </c>
      <c r="O1753" s="7">
        <v>0</v>
      </c>
      <c r="P1753" s="7">
        <v>2243350</v>
      </c>
      <c r="Q1753" s="7">
        <v>0</v>
      </c>
      <c r="R1753" s="7">
        <v>0</v>
      </c>
      <c r="S1753" s="7">
        <v>4106979</v>
      </c>
      <c r="T1753" s="7">
        <v>95836</v>
      </c>
      <c r="U1753" s="6" t="s">
        <v>26</v>
      </c>
      <c r="V1753" s="6" t="s">
        <v>26</v>
      </c>
      <c r="W1753" t="s">
        <v>23</v>
      </c>
      <c r="X1753">
        <f>SUM(SUMIFS(gen_fuel!$T$1:$T$7186,gen_fuel!$A$1:$A$7186,E1753,gen_fuel!$U$1:$U$7186,disposition!A1753,gen_fuel!$N$1:$N$7186,{"HYC","WND","SUN"}))</f>
        <v>0</v>
      </c>
      <c r="Y1753" s="8">
        <f t="shared" si="27"/>
        <v>-2243350</v>
      </c>
    </row>
    <row r="1754" spans="1:25" ht="39" x14ac:dyDescent="0.25">
      <c r="A1754" s="18">
        <v>2014</v>
      </c>
      <c r="B1754" s="5">
        <v>56392</v>
      </c>
      <c r="C1754" s="6" t="s">
        <v>464</v>
      </c>
      <c r="D1754" s="5">
        <v>6</v>
      </c>
      <c r="E1754" s="5">
        <v>50626</v>
      </c>
      <c r="F1754" s="6" t="s">
        <v>50</v>
      </c>
      <c r="G1754" s="6" t="s">
        <v>464</v>
      </c>
      <c r="H1754" s="6" t="s">
        <v>25</v>
      </c>
      <c r="I1754" s="7">
        <v>14731</v>
      </c>
      <c r="J1754" s="7">
        <v>654412</v>
      </c>
      <c r="K1754" s="7">
        <v>669143</v>
      </c>
      <c r="L1754" s="7">
        <v>0</v>
      </c>
      <c r="M1754" s="7">
        <v>562825</v>
      </c>
      <c r="N1754" s="7">
        <v>562825</v>
      </c>
      <c r="O1754" s="7">
        <v>0</v>
      </c>
      <c r="P1754" s="7">
        <v>0</v>
      </c>
      <c r="Q1754" s="7">
        <v>106318</v>
      </c>
      <c r="R1754" s="7">
        <v>0</v>
      </c>
      <c r="S1754" s="7">
        <v>669143</v>
      </c>
      <c r="T1754" s="7" t="s">
        <v>30</v>
      </c>
      <c r="U1754" s="6" t="s">
        <v>26</v>
      </c>
      <c r="V1754" s="6" t="s">
        <v>26</v>
      </c>
      <c r="W1754" t="s">
        <v>23</v>
      </c>
      <c r="X1754">
        <f>SUM(SUMIFS(gen_fuel!$T$1:$T$7186,gen_fuel!$A$1:$A$7186,E1754,gen_fuel!$U$1:$U$7186,disposition!A1754,gen_fuel!$N$1:$N$7186,{"HYC","WND","SUN"}))</f>
        <v>0</v>
      </c>
      <c r="Y1754" s="8">
        <f t="shared" si="27"/>
        <v>548094</v>
      </c>
    </row>
    <row r="1755" spans="1:25" ht="51.75" x14ac:dyDescent="0.25">
      <c r="A1755" s="18">
        <v>2014</v>
      </c>
      <c r="B1755" s="5">
        <v>5519</v>
      </c>
      <c r="C1755" s="6" t="s">
        <v>462</v>
      </c>
      <c r="D1755" s="5">
        <v>7</v>
      </c>
      <c r="E1755" s="5">
        <v>50627</v>
      </c>
      <c r="F1755" s="6" t="s">
        <v>23</v>
      </c>
      <c r="G1755" s="6" t="s">
        <v>465</v>
      </c>
      <c r="H1755" s="6" t="s">
        <v>53</v>
      </c>
      <c r="I1755" s="7">
        <v>188158</v>
      </c>
      <c r="J1755" s="7">
        <v>369856</v>
      </c>
      <c r="K1755" s="7">
        <v>558014</v>
      </c>
      <c r="L1755" s="7">
        <v>0</v>
      </c>
      <c r="M1755" s="7">
        <v>558014</v>
      </c>
      <c r="N1755" s="7">
        <v>558014</v>
      </c>
      <c r="O1755" s="7">
        <v>0</v>
      </c>
      <c r="P1755" s="7">
        <v>0</v>
      </c>
      <c r="Q1755" s="7">
        <v>0</v>
      </c>
      <c r="R1755" s="7">
        <v>0</v>
      </c>
      <c r="S1755" s="7">
        <v>558014</v>
      </c>
      <c r="T1755" s="7" t="s">
        <v>30</v>
      </c>
      <c r="U1755" s="6" t="s">
        <v>26</v>
      </c>
      <c r="V1755" s="6" t="s">
        <v>26</v>
      </c>
      <c r="W1755" t="s">
        <v>23</v>
      </c>
      <c r="X1755">
        <f>SUM(SUMIFS(gen_fuel!$T$1:$T$7186,gen_fuel!$A$1:$A$7186,E1755,gen_fuel!$U$1:$U$7186,disposition!A1755,gen_fuel!$N$1:$N$7186,{"HYC","WND","SUN"}))</f>
        <v>0</v>
      </c>
      <c r="Y1755" s="8">
        <f t="shared" si="27"/>
        <v>369856</v>
      </c>
    </row>
    <row r="1756" spans="1:25" ht="51.75" x14ac:dyDescent="0.25">
      <c r="A1756" s="18">
        <v>2014</v>
      </c>
      <c r="B1756" s="5">
        <v>3102</v>
      </c>
      <c r="C1756" s="6" t="s">
        <v>95</v>
      </c>
      <c r="D1756" s="5">
        <v>7</v>
      </c>
      <c r="E1756" s="5">
        <v>50633</v>
      </c>
      <c r="F1756" s="6" t="s">
        <v>23</v>
      </c>
      <c r="G1756" s="6" t="s">
        <v>466</v>
      </c>
      <c r="H1756" s="6" t="s">
        <v>29</v>
      </c>
      <c r="I1756" s="7">
        <v>340092</v>
      </c>
      <c r="J1756" s="7">
        <v>84421</v>
      </c>
      <c r="K1756" s="7">
        <v>424513</v>
      </c>
      <c r="L1756" s="7">
        <v>13597</v>
      </c>
      <c r="M1756" s="7">
        <v>284419</v>
      </c>
      <c r="N1756" s="7">
        <v>298016</v>
      </c>
      <c r="O1756" s="7">
        <v>0</v>
      </c>
      <c r="P1756" s="7">
        <v>10067</v>
      </c>
      <c r="Q1756" s="7" t="s">
        <v>30</v>
      </c>
      <c r="R1756" s="7">
        <v>116430</v>
      </c>
      <c r="S1756" s="7">
        <v>424513</v>
      </c>
      <c r="T1756" s="7">
        <v>311</v>
      </c>
      <c r="U1756" s="6" t="s">
        <v>97</v>
      </c>
      <c r="V1756" s="6" t="s">
        <v>169</v>
      </c>
      <c r="W1756" t="s">
        <v>23</v>
      </c>
      <c r="X1756">
        <f>SUM(SUMIFS(gen_fuel!$T$1:$T$7186,gen_fuel!$A$1:$A$7186,E1756,gen_fuel!$U$1:$U$7186,disposition!A1756,gen_fuel!$N$1:$N$7186,{"HYC","WND","SUN"}))</f>
        <v>0</v>
      </c>
      <c r="Y1756" s="8">
        <f t="shared" si="27"/>
        <v>-42076</v>
      </c>
    </row>
    <row r="1757" spans="1:25" ht="51.75" x14ac:dyDescent="0.25">
      <c r="A1757" s="18">
        <v>2014</v>
      </c>
      <c r="B1757" s="5">
        <v>56225</v>
      </c>
      <c r="C1757" s="6" t="s">
        <v>467</v>
      </c>
      <c r="D1757" s="5">
        <v>7</v>
      </c>
      <c r="E1757" s="5">
        <v>50637</v>
      </c>
      <c r="F1757" s="6" t="s">
        <v>23</v>
      </c>
      <c r="G1757" s="6" t="s">
        <v>468</v>
      </c>
      <c r="H1757" s="6" t="s">
        <v>185</v>
      </c>
      <c r="I1757" s="7">
        <v>390375</v>
      </c>
      <c r="J1757" s="7">
        <v>508087</v>
      </c>
      <c r="K1757" s="7">
        <v>898462</v>
      </c>
      <c r="L1757" s="7">
        <v>3123</v>
      </c>
      <c r="M1757" s="7">
        <v>895339</v>
      </c>
      <c r="N1757" s="7">
        <v>898462</v>
      </c>
      <c r="O1757" s="7">
        <v>0</v>
      </c>
      <c r="P1757" s="7">
        <v>0</v>
      </c>
      <c r="Q1757" s="7">
        <v>0</v>
      </c>
      <c r="R1757" s="7">
        <v>0</v>
      </c>
      <c r="S1757" s="7">
        <v>898462</v>
      </c>
      <c r="T1757" s="7" t="s">
        <v>30</v>
      </c>
      <c r="U1757" s="6" t="s">
        <v>26</v>
      </c>
      <c r="V1757" s="6" t="s">
        <v>26</v>
      </c>
      <c r="W1757" t="s">
        <v>23</v>
      </c>
      <c r="X1757">
        <f>SUM(SUMIFS(gen_fuel!$T$1:$T$7186,gen_fuel!$A$1:$A$7186,E1757,gen_fuel!$U$1:$U$7186,disposition!A1757,gen_fuel!$N$1:$N$7186,{"HYC","WND","SUN"}))</f>
        <v>0</v>
      </c>
      <c r="Y1757" s="8">
        <f t="shared" si="27"/>
        <v>508087</v>
      </c>
    </row>
    <row r="1758" spans="1:25" ht="51.75" x14ac:dyDescent="0.25">
      <c r="A1758" s="18">
        <v>2014</v>
      </c>
      <c r="B1758" s="5">
        <v>56225</v>
      </c>
      <c r="C1758" s="6" t="s">
        <v>467</v>
      </c>
      <c r="D1758" s="5">
        <v>7</v>
      </c>
      <c r="E1758" s="5">
        <v>50638</v>
      </c>
      <c r="F1758" s="6" t="s">
        <v>23</v>
      </c>
      <c r="G1758" s="6" t="s">
        <v>469</v>
      </c>
      <c r="H1758" s="6" t="s">
        <v>210</v>
      </c>
      <c r="I1758" s="7">
        <v>170659</v>
      </c>
      <c r="J1758" s="7">
        <v>119227</v>
      </c>
      <c r="K1758" s="7">
        <v>289886</v>
      </c>
      <c r="L1758" s="7">
        <v>0</v>
      </c>
      <c r="M1758" s="7">
        <v>289886</v>
      </c>
      <c r="N1758" s="7">
        <v>289886</v>
      </c>
      <c r="O1758" s="7">
        <v>0</v>
      </c>
      <c r="P1758" s="7">
        <v>0</v>
      </c>
      <c r="Q1758" s="7" t="s">
        <v>30</v>
      </c>
      <c r="R1758" s="7">
        <v>0</v>
      </c>
      <c r="S1758" s="7">
        <v>289886</v>
      </c>
      <c r="T1758" s="7" t="s">
        <v>30</v>
      </c>
      <c r="U1758" s="6" t="s">
        <v>26</v>
      </c>
      <c r="V1758" s="6" t="s">
        <v>26</v>
      </c>
      <c r="W1758" t="s">
        <v>23</v>
      </c>
      <c r="X1758">
        <f>SUM(SUMIFS(gen_fuel!$T$1:$T$7186,gen_fuel!$A$1:$A$7186,E1758,gen_fuel!$U$1:$U$7186,disposition!A1758,gen_fuel!$N$1:$N$7186,{"HYC","WND","SUN"}))</f>
        <v>0</v>
      </c>
      <c r="Y1758" s="8">
        <f t="shared" si="27"/>
        <v>119227</v>
      </c>
    </row>
    <row r="1759" spans="1:25" ht="39" x14ac:dyDescent="0.25">
      <c r="A1759" s="18">
        <v>2014</v>
      </c>
      <c r="B1759" s="5">
        <v>16653</v>
      </c>
      <c r="C1759" s="6" t="s">
        <v>470</v>
      </c>
      <c r="D1759" s="5">
        <v>7</v>
      </c>
      <c r="E1759" s="5">
        <v>50639</v>
      </c>
      <c r="F1759" s="6" t="s">
        <v>23</v>
      </c>
      <c r="G1759" s="6" t="s">
        <v>471</v>
      </c>
      <c r="H1759" s="6" t="s">
        <v>176</v>
      </c>
      <c r="I1759" s="7">
        <v>462214</v>
      </c>
      <c r="J1759" s="7">
        <v>56892</v>
      </c>
      <c r="K1759" s="7">
        <v>519106</v>
      </c>
      <c r="L1759" s="7">
        <v>0</v>
      </c>
      <c r="M1759" s="7">
        <v>519106</v>
      </c>
      <c r="N1759" s="7">
        <v>519106</v>
      </c>
      <c r="O1759" s="7">
        <v>0</v>
      </c>
      <c r="P1759" s="7">
        <v>0</v>
      </c>
      <c r="Q1759" s="7">
        <v>0</v>
      </c>
      <c r="R1759" s="7">
        <v>0</v>
      </c>
      <c r="S1759" s="7">
        <v>519106</v>
      </c>
      <c r="T1759" s="7" t="s">
        <v>30</v>
      </c>
      <c r="U1759" s="6" t="s">
        <v>26</v>
      </c>
      <c r="V1759" s="6" t="s">
        <v>26</v>
      </c>
      <c r="W1759" t="s">
        <v>23</v>
      </c>
      <c r="X1759">
        <f>SUM(SUMIFS(gen_fuel!$T$1:$T$7186,gen_fuel!$A$1:$A$7186,E1759,gen_fuel!$U$1:$U$7186,disposition!A1759,gen_fuel!$N$1:$N$7186,{"HYC","WND","SUN"}))</f>
        <v>35371.71</v>
      </c>
      <c r="Y1759" s="8">
        <f t="shared" si="27"/>
        <v>92263.709999999992</v>
      </c>
    </row>
    <row r="1760" spans="1:25" ht="39" x14ac:dyDescent="0.25">
      <c r="A1760" s="18">
        <v>2014</v>
      </c>
      <c r="B1760" s="5">
        <v>56316</v>
      </c>
      <c r="C1760" s="6" t="s">
        <v>472</v>
      </c>
      <c r="D1760" s="5">
        <v>7</v>
      </c>
      <c r="E1760" s="5">
        <v>50660</v>
      </c>
      <c r="F1760" s="6" t="s">
        <v>23</v>
      </c>
      <c r="G1760" s="6" t="s">
        <v>472</v>
      </c>
      <c r="H1760" s="6" t="s">
        <v>150</v>
      </c>
      <c r="I1760" s="7">
        <v>21141</v>
      </c>
      <c r="J1760" s="7">
        <v>5276</v>
      </c>
      <c r="K1760" s="7">
        <v>26417</v>
      </c>
      <c r="L1760" s="7">
        <v>0</v>
      </c>
      <c r="M1760" s="7">
        <v>25841</v>
      </c>
      <c r="N1760" s="7">
        <v>25841</v>
      </c>
      <c r="O1760" s="7">
        <v>0</v>
      </c>
      <c r="P1760" s="7">
        <v>576</v>
      </c>
      <c r="Q1760" s="7">
        <v>0</v>
      </c>
      <c r="R1760" s="7">
        <v>0</v>
      </c>
      <c r="S1760" s="7">
        <v>26417</v>
      </c>
      <c r="T1760" s="7">
        <v>122</v>
      </c>
      <c r="U1760" s="6" t="s">
        <v>26</v>
      </c>
      <c r="V1760" s="6" t="s">
        <v>26</v>
      </c>
      <c r="W1760" t="s">
        <v>23</v>
      </c>
      <c r="X1760">
        <f>SUM(SUMIFS(gen_fuel!$T$1:$T$7186,gen_fuel!$A$1:$A$7186,E1760,gen_fuel!$U$1:$U$7186,disposition!A1760,gen_fuel!$N$1:$N$7186,{"HYC","WND","SUN"}))</f>
        <v>0</v>
      </c>
      <c r="Y1760" s="8">
        <f t="shared" si="27"/>
        <v>4700</v>
      </c>
    </row>
    <row r="1761" spans="1:25" ht="64.5" x14ac:dyDescent="0.25">
      <c r="A1761" s="18">
        <v>2014</v>
      </c>
      <c r="B1761" s="5">
        <v>2836</v>
      </c>
      <c r="C1761" s="6" t="s">
        <v>473</v>
      </c>
      <c r="D1761" s="5">
        <v>7</v>
      </c>
      <c r="E1761" s="5">
        <v>50722</v>
      </c>
      <c r="F1761" s="6" t="s">
        <v>23</v>
      </c>
      <c r="G1761" s="6" t="s">
        <v>474</v>
      </c>
      <c r="H1761" s="6" t="s">
        <v>53</v>
      </c>
      <c r="I1761" s="7">
        <v>42826</v>
      </c>
      <c r="J1761" s="7">
        <v>10188</v>
      </c>
      <c r="K1761" s="7">
        <v>53014</v>
      </c>
      <c r="L1761" s="7">
        <v>200</v>
      </c>
      <c r="M1761" s="7">
        <v>44939</v>
      </c>
      <c r="N1761" s="7">
        <v>45139</v>
      </c>
      <c r="O1761" s="7">
        <v>0</v>
      </c>
      <c r="P1761" s="7">
        <v>7875</v>
      </c>
      <c r="Q1761" s="7">
        <v>0</v>
      </c>
      <c r="R1761" s="7">
        <v>0</v>
      </c>
      <c r="S1761" s="7">
        <v>53014</v>
      </c>
      <c r="T1761" s="7">
        <v>579</v>
      </c>
      <c r="U1761" s="6" t="s">
        <v>475</v>
      </c>
      <c r="V1761" s="6" t="s">
        <v>26</v>
      </c>
      <c r="W1761" t="s">
        <v>23</v>
      </c>
      <c r="X1761">
        <f>SUM(SUMIFS(gen_fuel!$T$1:$T$7186,gen_fuel!$A$1:$A$7186,E1761,gen_fuel!$U$1:$U$7186,disposition!A1761,gen_fuel!$N$1:$N$7186,{"HYC","WND","SUN"}))</f>
        <v>0</v>
      </c>
      <c r="Y1761" s="8">
        <f t="shared" si="27"/>
        <v>2313</v>
      </c>
    </row>
    <row r="1762" spans="1:25" ht="51.75" x14ac:dyDescent="0.25">
      <c r="A1762" s="18">
        <v>2014</v>
      </c>
      <c r="B1762" s="5">
        <v>19517</v>
      </c>
      <c r="C1762" s="6" t="s">
        <v>476</v>
      </c>
      <c r="D1762" s="5">
        <v>7</v>
      </c>
      <c r="E1762" s="5">
        <v>50729</v>
      </c>
      <c r="F1762" s="6" t="s">
        <v>23</v>
      </c>
      <c r="G1762" s="6" t="s">
        <v>477</v>
      </c>
      <c r="H1762" s="6" t="s">
        <v>55</v>
      </c>
      <c r="I1762" s="7">
        <v>174088</v>
      </c>
      <c r="J1762" s="7">
        <v>370042</v>
      </c>
      <c r="K1762" s="7">
        <v>544130</v>
      </c>
      <c r="L1762" s="7">
        <v>0</v>
      </c>
      <c r="M1762" s="7">
        <v>544130</v>
      </c>
      <c r="N1762" s="7">
        <v>544130</v>
      </c>
      <c r="O1762" s="7">
        <v>0</v>
      </c>
      <c r="P1762" s="7">
        <v>0</v>
      </c>
      <c r="Q1762" s="7">
        <v>0</v>
      </c>
      <c r="R1762" s="7">
        <v>0</v>
      </c>
      <c r="S1762" s="7">
        <v>544130</v>
      </c>
      <c r="T1762" s="7" t="s">
        <v>30</v>
      </c>
      <c r="U1762" s="6" t="s">
        <v>478</v>
      </c>
      <c r="V1762" s="6" t="s">
        <v>26</v>
      </c>
      <c r="W1762" t="s">
        <v>23</v>
      </c>
      <c r="X1762">
        <f>SUM(SUMIFS(gen_fuel!$T$1:$T$7186,gen_fuel!$A$1:$A$7186,E1762,gen_fuel!$U$1:$U$7186,disposition!A1762,gen_fuel!$N$1:$N$7186,{"HYC","WND","SUN"}))</f>
        <v>0</v>
      </c>
      <c r="Y1762" s="8">
        <f t="shared" si="27"/>
        <v>370042</v>
      </c>
    </row>
    <row r="1763" spans="1:25" ht="64.5" x14ac:dyDescent="0.25">
      <c r="A1763" s="18">
        <v>2014</v>
      </c>
      <c r="B1763" s="5">
        <v>19370</v>
      </c>
      <c r="C1763" s="6" t="s">
        <v>479</v>
      </c>
      <c r="D1763" s="5">
        <v>6</v>
      </c>
      <c r="E1763" s="5">
        <v>50730</v>
      </c>
      <c r="F1763" s="6" t="s">
        <v>50</v>
      </c>
      <c r="G1763" s="6" t="s">
        <v>480</v>
      </c>
      <c r="H1763" s="6" t="s">
        <v>103</v>
      </c>
      <c r="I1763" s="7">
        <v>258199</v>
      </c>
      <c r="J1763" s="7">
        <v>493917</v>
      </c>
      <c r="K1763" s="7">
        <v>752116</v>
      </c>
      <c r="L1763" s="7">
        <v>0</v>
      </c>
      <c r="M1763" s="7">
        <v>752116</v>
      </c>
      <c r="N1763" s="7">
        <v>752116</v>
      </c>
      <c r="O1763" s="7">
        <v>0</v>
      </c>
      <c r="P1763" s="7">
        <v>0</v>
      </c>
      <c r="Q1763" s="7">
        <v>0</v>
      </c>
      <c r="R1763" s="7">
        <v>0</v>
      </c>
      <c r="S1763" s="7">
        <v>752116</v>
      </c>
      <c r="T1763" s="7" t="s">
        <v>30</v>
      </c>
      <c r="U1763" s="6" t="s">
        <v>26</v>
      </c>
      <c r="V1763" s="6" t="s">
        <v>26</v>
      </c>
      <c r="W1763" t="s">
        <v>23</v>
      </c>
      <c r="X1763">
        <f>SUM(SUMIFS(gen_fuel!$T$1:$T$7186,gen_fuel!$A$1:$A$7186,E1763,gen_fuel!$U$1:$U$7186,disposition!A1763,gen_fuel!$N$1:$N$7186,{"HYC","WND","SUN"}))</f>
        <v>0</v>
      </c>
      <c r="Y1763" s="8">
        <f t="shared" si="27"/>
        <v>493917</v>
      </c>
    </row>
    <row r="1764" spans="1:25" ht="64.5" x14ac:dyDescent="0.25">
      <c r="A1764" s="18">
        <v>2014</v>
      </c>
      <c r="B1764" s="5">
        <v>19519</v>
      </c>
      <c r="C1764" s="6" t="s">
        <v>481</v>
      </c>
      <c r="D1764" s="5">
        <v>7</v>
      </c>
      <c r="E1764" s="5">
        <v>50732</v>
      </c>
      <c r="F1764" s="6" t="s">
        <v>23</v>
      </c>
      <c r="G1764" s="6" t="s">
        <v>482</v>
      </c>
      <c r="H1764" s="6" t="s">
        <v>55</v>
      </c>
      <c r="I1764" s="7">
        <v>260477</v>
      </c>
      <c r="J1764" s="7">
        <v>468034</v>
      </c>
      <c r="K1764" s="7">
        <v>728511</v>
      </c>
      <c r="L1764" s="7">
        <v>0</v>
      </c>
      <c r="M1764" s="7">
        <v>728511</v>
      </c>
      <c r="N1764" s="7">
        <v>728511</v>
      </c>
      <c r="O1764" s="7">
        <v>0</v>
      </c>
      <c r="P1764" s="7">
        <v>0</v>
      </c>
      <c r="Q1764" s="7">
        <v>0</v>
      </c>
      <c r="R1764" s="7">
        <v>0</v>
      </c>
      <c r="S1764" s="7">
        <v>728511</v>
      </c>
      <c r="T1764" s="7" t="s">
        <v>30</v>
      </c>
      <c r="U1764" s="6" t="s">
        <v>483</v>
      </c>
      <c r="V1764" s="6" t="s">
        <v>26</v>
      </c>
      <c r="W1764" t="s">
        <v>23</v>
      </c>
      <c r="X1764">
        <f>SUM(SUMIFS(gen_fuel!$T$1:$T$7186,gen_fuel!$A$1:$A$7186,E1764,gen_fuel!$U$1:$U$7186,disposition!A1764,gen_fuel!$N$1:$N$7186,{"HYC","WND","SUN"}))</f>
        <v>0</v>
      </c>
      <c r="Y1764" s="8">
        <f t="shared" si="27"/>
        <v>468034</v>
      </c>
    </row>
    <row r="1765" spans="1:25" ht="51.75" x14ac:dyDescent="0.25">
      <c r="A1765" s="18">
        <v>2014</v>
      </c>
      <c r="B1765" s="5">
        <v>19526</v>
      </c>
      <c r="C1765" s="6" t="s">
        <v>484</v>
      </c>
      <c r="D1765" s="5">
        <v>7</v>
      </c>
      <c r="E1765" s="5">
        <v>50733</v>
      </c>
      <c r="F1765" s="6" t="s">
        <v>23</v>
      </c>
      <c r="G1765" s="6" t="s">
        <v>485</v>
      </c>
      <c r="H1765" s="6" t="s">
        <v>125</v>
      </c>
      <c r="I1765" s="7">
        <v>797995</v>
      </c>
      <c r="J1765" s="7">
        <v>1258250</v>
      </c>
      <c r="K1765" s="7">
        <v>2056245</v>
      </c>
      <c r="L1765" s="7">
        <v>1653</v>
      </c>
      <c r="M1765" s="7">
        <v>2054592</v>
      </c>
      <c r="N1765" s="7">
        <v>2056245</v>
      </c>
      <c r="O1765" s="7">
        <v>0</v>
      </c>
      <c r="P1765" s="7">
        <v>0</v>
      </c>
      <c r="Q1765" s="7">
        <v>0</v>
      </c>
      <c r="R1765" s="7">
        <v>0</v>
      </c>
      <c r="S1765" s="7">
        <v>2056245</v>
      </c>
      <c r="T1765" s="7" t="s">
        <v>30</v>
      </c>
      <c r="U1765" s="6" t="s">
        <v>486</v>
      </c>
      <c r="V1765" s="6" t="s">
        <v>26</v>
      </c>
      <c r="W1765" t="s">
        <v>23</v>
      </c>
      <c r="X1765">
        <f>SUM(SUMIFS(gen_fuel!$T$1:$T$7186,gen_fuel!$A$1:$A$7186,E1765,gen_fuel!$U$1:$U$7186,disposition!A1765,gen_fuel!$N$1:$N$7186,{"HYC","WND","SUN"}))</f>
        <v>0</v>
      </c>
      <c r="Y1765" s="8">
        <f t="shared" si="27"/>
        <v>1258250</v>
      </c>
    </row>
    <row r="1766" spans="1:25" ht="51.75" x14ac:dyDescent="0.25">
      <c r="A1766" s="18">
        <v>2014</v>
      </c>
      <c r="B1766" s="5">
        <v>23005</v>
      </c>
      <c r="C1766" s="6" t="s">
        <v>487</v>
      </c>
      <c r="D1766" s="5">
        <v>7</v>
      </c>
      <c r="E1766" s="5">
        <v>50750</v>
      </c>
      <c r="F1766" s="6" t="s">
        <v>23</v>
      </c>
      <c r="G1766" s="6" t="s">
        <v>488</v>
      </c>
      <c r="H1766" s="6" t="s">
        <v>48</v>
      </c>
      <c r="I1766" s="7">
        <v>56696</v>
      </c>
      <c r="J1766" s="7">
        <v>1176</v>
      </c>
      <c r="K1766" s="7">
        <v>57872</v>
      </c>
      <c r="L1766" s="7">
        <v>1808</v>
      </c>
      <c r="M1766" s="7">
        <v>45078</v>
      </c>
      <c r="N1766" s="7">
        <v>46886</v>
      </c>
      <c r="O1766" s="7">
        <v>0</v>
      </c>
      <c r="P1766" s="7">
        <v>10986</v>
      </c>
      <c r="Q1766" s="7">
        <v>0</v>
      </c>
      <c r="R1766" s="7">
        <v>0</v>
      </c>
      <c r="S1766" s="7">
        <v>57872</v>
      </c>
      <c r="T1766" s="7">
        <v>679</v>
      </c>
      <c r="U1766" s="6" t="s">
        <v>26</v>
      </c>
      <c r="V1766" s="6" t="s">
        <v>26</v>
      </c>
      <c r="W1766" t="s">
        <v>23</v>
      </c>
      <c r="X1766">
        <f>SUM(SUMIFS(gen_fuel!$T$1:$T$7186,gen_fuel!$A$1:$A$7186,E1766,gen_fuel!$U$1:$U$7186,disposition!A1766,gen_fuel!$N$1:$N$7186,{"HYC","WND","SUN"}))</f>
        <v>0</v>
      </c>
      <c r="Y1766" s="8">
        <f t="shared" si="27"/>
        <v>-9810</v>
      </c>
    </row>
    <row r="1767" spans="1:25" ht="51.75" x14ac:dyDescent="0.25">
      <c r="A1767" s="18">
        <v>2014</v>
      </c>
      <c r="B1767" s="5">
        <v>54713</v>
      </c>
      <c r="C1767" s="6" t="s">
        <v>489</v>
      </c>
      <c r="D1767" s="5">
        <v>7</v>
      </c>
      <c r="E1767" s="5">
        <v>50751</v>
      </c>
      <c r="F1767" s="6" t="s">
        <v>23</v>
      </c>
      <c r="G1767" s="6" t="s">
        <v>490</v>
      </c>
      <c r="H1767" s="6" t="s">
        <v>48</v>
      </c>
      <c r="I1767" s="7">
        <v>155052</v>
      </c>
      <c r="J1767" s="7">
        <v>7206</v>
      </c>
      <c r="K1767" s="7">
        <v>162258</v>
      </c>
      <c r="L1767" s="7">
        <v>4973</v>
      </c>
      <c r="M1767" s="7">
        <v>50224</v>
      </c>
      <c r="N1767" s="7">
        <v>55197</v>
      </c>
      <c r="O1767" s="7">
        <v>0</v>
      </c>
      <c r="P1767" s="7">
        <v>107061</v>
      </c>
      <c r="Q1767" s="7">
        <v>0</v>
      </c>
      <c r="R1767" s="7">
        <v>0</v>
      </c>
      <c r="S1767" s="7">
        <v>162258</v>
      </c>
      <c r="T1767" s="7">
        <v>6216</v>
      </c>
      <c r="U1767" s="6" t="s">
        <v>491</v>
      </c>
      <c r="V1767" s="6" t="s">
        <v>26</v>
      </c>
      <c r="W1767" t="s">
        <v>23</v>
      </c>
      <c r="X1767">
        <f>SUM(SUMIFS(gen_fuel!$T$1:$T$7186,gen_fuel!$A$1:$A$7186,E1767,gen_fuel!$U$1:$U$7186,disposition!A1767,gen_fuel!$N$1:$N$7186,{"HYC","WND","SUN"}))</f>
        <v>0</v>
      </c>
      <c r="Y1767" s="8">
        <f t="shared" si="27"/>
        <v>-99855</v>
      </c>
    </row>
    <row r="1768" spans="1:25" ht="64.5" x14ac:dyDescent="0.25">
      <c r="A1768" s="18">
        <v>2014</v>
      </c>
      <c r="B1768" s="5">
        <v>164</v>
      </c>
      <c r="C1768" s="6" t="s">
        <v>492</v>
      </c>
      <c r="D1768" s="5">
        <v>7</v>
      </c>
      <c r="E1768" s="5">
        <v>50752</v>
      </c>
      <c r="F1768" s="6" t="s">
        <v>23</v>
      </c>
      <c r="G1768" s="6" t="s">
        <v>493</v>
      </c>
      <c r="H1768" s="6" t="s">
        <v>48</v>
      </c>
      <c r="I1768" s="7">
        <v>361905</v>
      </c>
      <c r="J1768" s="7">
        <v>79918</v>
      </c>
      <c r="K1768" s="7">
        <v>441823</v>
      </c>
      <c r="L1768" s="7">
        <v>9048</v>
      </c>
      <c r="M1768" s="7">
        <v>432749</v>
      </c>
      <c r="N1768" s="7">
        <v>441797</v>
      </c>
      <c r="O1768" s="7">
        <v>0</v>
      </c>
      <c r="P1768" s="7">
        <v>26</v>
      </c>
      <c r="Q1768" s="7">
        <v>0</v>
      </c>
      <c r="R1768" s="7">
        <v>0</v>
      </c>
      <c r="S1768" s="7">
        <v>441823</v>
      </c>
      <c r="T1768" s="7">
        <v>3</v>
      </c>
      <c r="U1768" s="6" t="s">
        <v>26</v>
      </c>
      <c r="V1768" s="6" t="s">
        <v>26</v>
      </c>
      <c r="W1768" t="s">
        <v>23</v>
      </c>
      <c r="X1768">
        <f>SUM(SUMIFS(gen_fuel!$T$1:$T$7186,gen_fuel!$A$1:$A$7186,E1768,gen_fuel!$U$1:$U$7186,disposition!A1768,gen_fuel!$N$1:$N$7186,{"HYC","WND","SUN"}))</f>
        <v>0</v>
      </c>
      <c r="Y1768" s="8">
        <f t="shared" si="27"/>
        <v>79892</v>
      </c>
    </row>
    <row r="1769" spans="1:25" ht="141" x14ac:dyDescent="0.25">
      <c r="A1769" s="18">
        <v>2014</v>
      </c>
      <c r="B1769" s="5">
        <v>18153</v>
      </c>
      <c r="C1769" s="6" t="s">
        <v>494</v>
      </c>
      <c r="D1769" s="5">
        <v>7</v>
      </c>
      <c r="E1769" s="5">
        <v>50801</v>
      </c>
      <c r="F1769" s="6" t="s">
        <v>23</v>
      </c>
      <c r="G1769" s="6" t="s">
        <v>495</v>
      </c>
      <c r="H1769" s="6" t="s">
        <v>496</v>
      </c>
      <c r="I1769" s="7">
        <v>9399</v>
      </c>
      <c r="J1769" s="7">
        <v>56452</v>
      </c>
      <c r="K1769" s="7">
        <v>65851</v>
      </c>
      <c r="L1769" s="7">
        <v>0</v>
      </c>
      <c r="M1769" s="7">
        <v>65851</v>
      </c>
      <c r="N1769" s="7">
        <v>65851</v>
      </c>
      <c r="O1769" s="7">
        <v>0</v>
      </c>
      <c r="P1769" s="7">
        <v>0</v>
      </c>
      <c r="Q1769" s="7">
        <v>0</v>
      </c>
      <c r="R1769" s="7">
        <v>0</v>
      </c>
      <c r="S1769" s="7">
        <v>65851</v>
      </c>
      <c r="T1769" s="7" t="s">
        <v>30</v>
      </c>
      <c r="U1769" s="6" t="s">
        <v>497</v>
      </c>
      <c r="V1769" s="6" t="s">
        <v>26</v>
      </c>
      <c r="W1769" t="s">
        <v>23</v>
      </c>
      <c r="X1769">
        <f>SUM(SUMIFS(gen_fuel!$T$1:$T$7186,gen_fuel!$A$1:$A$7186,E1769,gen_fuel!$U$1:$U$7186,disposition!A1769,gen_fuel!$N$1:$N$7186,{"HYC","WND","SUN"}))</f>
        <v>0</v>
      </c>
      <c r="Y1769" s="8">
        <f t="shared" si="27"/>
        <v>56452</v>
      </c>
    </row>
    <row r="1770" spans="1:25" ht="39" x14ac:dyDescent="0.25">
      <c r="A1770" s="18">
        <v>2014</v>
      </c>
      <c r="B1770" s="5">
        <v>27718</v>
      </c>
      <c r="C1770" s="6" t="s">
        <v>498</v>
      </c>
      <c r="D1770" s="5">
        <v>7</v>
      </c>
      <c r="E1770" s="5">
        <v>50803</v>
      </c>
      <c r="F1770" s="6" t="s">
        <v>23</v>
      </c>
      <c r="G1770" s="6" t="s">
        <v>499</v>
      </c>
      <c r="H1770" s="6" t="s">
        <v>29</v>
      </c>
      <c r="I1770" s="7">
        <v>77401</v>
      </c>
      <c r="J1770" s="7">
        <v>246475</v>
      </c>
      <c r="K1770" s="7">
        <v>323876</v>
      </c>
      <c r="L1770" s="7">
        <v>0</v>
      </c>
      <c r="M1770" s="7">
        <v>323876</v>
      </c>
      <c r="N1770" s="7">
        <v>323876</v>
      </c>
      <c r="O1770" s="7">
        <v>0</v>
      </c>
      <c r="P1770" s="7">
        <v>0</v>
      </c>
      <c r="Q1770" s="7">
        <v>0</v>
      </c>
      <c r="R1770" s="7">
        <v>0</v>
      </c>
      <c r="S1770" s="7">
        <v>323876</v>
      </c>
      <c r="T1770" s="7" t="s">
        <v>30</v>
      </c>
      <c r="U1770" s="6" t="s">
        <v>26</v>
      </c>
      <c r="V1770" s="6" t="s">
        <v>26</v>
      </c>
      <c r="W1770" t="s">
        <v>23</v>
      </c>
      <c r="X1770">
        <f>SUM(SUMIFS(gen_fuel!$T$1:$T$7186,gen_fuel!$A$1:$A$7186,E1770,gen_fuel!$U$1:$U$7186,disposition!A1770,gen_fuel!$N$1:$N$7186,{"HYC","WND","SUN"}))</f>
        <v>0</v>
      </c>
      <c r="Y1770" s="8">
        <f t="shared" si="27"/>
        <v>246475</v>
      </c>
    </row>
    <row r="1771" spans="1:25" ht="64.5" x14ac:dyDescent="0.25">
      <c r="A1771" s="18">
        <v>2014</v>
      </c>
      <c r="B1771" s="5">
        <v>20505</v>
      </c>
      <c r="C1771" s="6" t="s">
        <v>500</v>
      </c>
      <c r="D1771" s="5">
        <v>7</v>
      </c>
      <c r="E1771" s="5">
        <v>50804</v>
      </c>
      <c r="F1771" s="6" t="s">
        <v>23</v>
      </c>
      <c r="G1771" s="6" t="s">
        <v>501</v>
      </c>
      <c r="H1771" s="6" t="s">
        <v>69</v>
      </c>
      <c r="I1771" s="7">
        <v>297956</v>
      </c>
      <c r="J1771" s="7">
        <v>21895</v>
      </c>
      <c r="K1771" s="7">
        <v>319851</v>
      </c>
      <c r="L1771" s="7">
        <v>0</v>
      </c>
      <c r="M1771" s="7">
        <v>294161</v>
      </c>
      <c r="N1771" s="7">
        <v>294161</v>
      </c>
      <c r="O1771" s="7">
        <v>0</v>
      </c>
      <c r="P1771" s="7">
        <v>25690</v>
      </c>
      <c r="Q1771" s="7">
        <v>0</v>
      </c>
      <c r="R1771" s="7">
        <v>0</v>
      </c>
      <c r="S1771" s="7">
        <v>319851</v>
      </c>
      <c r="T1771" s="7">
        <v>890</v>
      </c>
      <c r="U1771" s="6" t="s">
        <v>502</v>
      </c>
      <c r="V1771" s="6" t="s">
        <v>26</v>
      </c>
      <c r="W1771" t="s">
        <v>23</v>
      </c>
      <c r="X1771">
        <f>SUM(SUMIFS(gen_fuel!$T$1:$T$7186,gen_fuel!$A$1:$A$7186,E1771,gen_fuel!$U$1:$U$7186,disposition!A1771,gen_fuel!$N$1:$N$7186,{"HYC","WND","SUN"}))</f>
        <v>0</v>
      </c>
      <c r="Y1771" s="8">
        <f t="shared" si="27"/>
        <v>-3795</v>
      </c>
    </row>
    <row r="1772" spans="1:25" ht="39" x14ac:dyDescent="0.25">
      <c r="A1772" s="18">
        <v>2014</v>
      </c>
      <c r="B1772" s="5">
        <v>18162</v>
      </c>
      <c r="C1772" s="6" t="s">
        <v>503</v>
      </c>
      <c r="D1772" s="5">
        <v>7</v>
      </c>
      <c r="E1772" s="5">
        <v>50806</v>
      </c>
      <c r="F1772" s="6" t="s">
        <v>23</v>
      </c>
      <c r="G1772" s="6" t="s">
        <v>504</v>
      </c>
      <c r="H1772" s="6" t="s">
        <v>247</v>
      </c>
      <c r="I1772" s="7">
        <v>511324</v>
      </c>
      <c r="J1772" s="7">
        <v>5445</v>
      </c>
      <c r="K1772" s="7">
        <v>516769</v>
      </c>
      <c r="L1772" s="7" t="s">
        <v>30</v>
      </c>
      <c r="M1772" s="7">
        <v>477041</v>
      </c>
      <c r="N1772" s="7">
        <v>477041</v>
      </c>
      <c r="O1772" s="7">
        <v>0</v>
      </c>
      <c r="P1772" s="7">
        <v>39728</v>
      </c>
      <c r="Q1772" s="7" t="s">
        <v>30</v>
      </c>
      <c r="R1772" s="7">
        <v>0</v>
      </c>
      <c r="S1772" s="7">
        <v>516769</v>
      </c>
      <c r="T1772" s="7">
        <v>2349</v>
      </c>
      <c r="U1772" s="6" t="s">
        <v>26</v>
      </c>
      <c r="V1772" s="6" t="s">
        <v>26</v>
      </c>
      <c r="W1772" t="s">
        <v>23</v>
      </c>
      <c r="X1772">
        <f>SUM(SUMIFS(gen_fuel!$T$1:$T$7186,gen_fuel!$A$1:$A$7186,E1772,gen_fuel!$U$1:$U$7186,disposition!A1772,gen_fuel!$N$1:$N$7186,{"HYC","WND","SUN"}))</f>
        <v>0</v>
      </c>
      <c r="Y1772" s="8">
        <f t="shared" si="27"/>
        <v>-34283</v>
      </c>
    </row>
    <row r="1773" spans="1:25" ht="64.5" x14ac:dyDescent="0.25">
      <c r="A1773" s="18">
        <v>2014</v>
      </c>
      <c r="B1773" s="5">
        <v>18157</v>
      </c>
      <c r="C1773" s="6" t="s">
        <v>505</v>
      </c>
      <c r="D1773" s="5">
        <v>7</v>
      </c>
      <c r="E1773" s="5">
        <v>50807</v>
      </c>
      <c r="F1773" s="6" t="s">
        <v>23</v>
      </c>
      <c r="G1773" s="6" t="s">
        <v>506</v>
      </c>
      <c r="H1773" s="6" t="s">
        <v>29</v>
      </c>
      <c r="I1773" s="7">
        <v>254008</v>
      </c>
      <c r="J1773" s="7">
        <v>145738</v>
      </c>
      <c r="K1773" s="7">
        <v>399746</v>
      </c>
      <c r="L1773" s="7">
        <v>0</v>
      </c>
      <c r="M1773" s="7">
        <v>399746</v>
      </c>
      <c r="N1773" s="7">
        <v>399746</v>
      </c>
      <c r="O1773" s="7">
        <v>0</v>
      </c>
      <c r="P1773" s="7">
        <v>0</v>
      </c>
      <c r="Q1773" s="7">
        <v>0</v>
      </c>
      <c r="R1773" s="7">
        <v>0</v>
      </c>
      <c r="S1773" s="7">
        <v>399746</v>
      </c>
      <c r="T1773" s="7" t="s">
        <v>30</v>
      </c>
      <c r="U1773" s="6" t="s">
        <v>507</v>
      </c>
      <c r="V1773" s="6" t="s">
        <v>26</v>
      </c>
      <c r="W1773" t="s">
        <v>23</v>
      </c>
      <c r="X1773">
        <f>SUM(SUMIFS(gen_fuel!$T$1:$T$7186,gen_fuel!$A$1:$A$7186,E1773,gen_fuel!$U$1:$U$7186,disposition!A1773,gen_fuel!$N$1:$N$7186,{"HYC","WND","SUN"}))</f>
        <v>0</v>
      </c>
      <c r="Y1773" s="8">
        <f t="shared" si="27"/>
        <v>145738</v>
      </c>
    </row>
    <row r="1774" spans="1:25" ht="39" x14ac:dyDescent="0.25">
      <c r="A1774" s="18">
        <v>2014</v>
      </c>
      <c r="B1774" s="5">
        <v>18155</v>
      </c>
      <c r="C1774" s="6" t="s">
        <v>508</v>
      </c>
      <c r="D1774" s="5">
        <v>7</v>
      </c>
      <c r="E1774" s="5">
        <v>50810</v>
      </c>
      <c r="F1774" s="6" t="s">
        <v>23</v>
      </c>
      <c r="G1774" s="6" t="s">
        <v>509</v>
      </c>
      <c r="H1774" s="6" t="s">
        <v>25</v>
      </c>
      <c r="I1774" s="7">
        <v>435076</v>
      </c>
      <c r="J1774" s="7">
        <v>162183</v>
      </c>
      <c r="K1774" s="7">
        <v>597259</v>
      </c>
      <c r="L1774" s="7" t="s">
        <v>30</v>
      </c>
      <c r="M1774" s="7">
        <v>593042</v>
      </c>
      <c r="N1774" s="7">
        <v>593042</v>
      </c>
      <c r="O1774" s="7">
        <v>0</v>
      </c>
      <c r="P1774" s="7">
        <v>4217</v>
      </c>
      <c r="Q1774" s="7">
        <v>0</v>
      </c>
      <c r="R1774" s="7">
        <v>0</v>
      </c>
      <c r="S1774" s="7">
        <v>597259</v>
      </c>
      <c r="T1774" s="7">
        <v>343</v>
      </c>
      <c r="U1774" s="6" t="s">
        <v>26</v>
      </c>
      <c r="V1774" s="6" t="s">
        <v>26</v>
      </c>
      <c r="W1774" t="s">
        <v>23</v>
      </c>
      <c r="X1774">
        <f>SUM(SUMIFS(gen_fuel!$T$1:$T$7186,gen_fuel!$A$1:$A$7186,E1774,gen_fuel!$U$1:$U$7186,disposition!A1774,gen_fuel!$N$1:$N$7186,{"HYC","WND","SUN"}))</f>
        <v>0</v>
      </c>
      <c r="Y1774" s="8">
        <f t="shared" si="27"/>
        <v>157966</v>
      </c>
    </row>
    <row r="1775" spans="1:25" ht="51.75" x14ac:dyDescent="0.25">
      <c r="A1775" s="18">
        <v>2014</v>
      </c>
      <c r="B1775" s="5">
        <v>18158</v>
      </c>
      <c r="C1775" s="6" t="s">
        <v>510</v>
      </c>
      <c r="D1775" s="5">
        <v>7</v>
      </c>
      <c r="E1775" s="5">
        <v>50811</v>
      </c>
      <c r="F1775" s="6" t="s">
        <v>23</v>
      </c>
      <c r="G1775" s="6" t="s">
        <v>511</v>
      </c>
      <c r="H1775" s="6" t="s">
        <v>121</v>
      </c>
      <c r="I1775" s="7">
        <v>88383</v>
      </c>
      <c r="J1775" s="7">
        <v>142508</v>
      </c>
      <c r="K1775" s="7">
        <v>230891</v>
      </c>
      <c r="L1775" s="7">
        <v>11545</v>
      </c>
      <c r="M1775" s="7">
        <v>219346</v>
      </c>
      <c r="N1775" s="7">
        <v>230891</v>
      </c>
      <c r="O1775" s="7">
        <v>0</v>
      </c>
      <c r="P1775" s="7">
        <v>0</v>
      </c>
      <c r="Q1775" s="7">
        <v>0</v>
      </c>
      <c r="R1775" s="7">
        <v>0</v>
      </c>
      <c r="S1775" s="7">
        <v>230891</v>
      </c>
      <c r="T1775" s="7" t="s">
        <v>30</v>
      </c>
      <c r="U1775" s="6" t="s">
        <v>26</v>
      </c>
      <c r="V1775" s="6" t="s">
        <v>26</v>
      </c>
      <c r="W1775" t="s">
        <v>23</v>
      </c>
      <c r="X1775">
        <f>SUM(SUMIFS(gen_fuel!$T$1:$T$7186,gen_fuel!$A$1:$A$7186,E1775,gen_fuel!$U$1:$U$7186,disposition!A1775,gen_fuel!$N$1:$N$7186,{"HYC","WND","SUN"}))</f>
        <v>0</v>
      </c>
      <c r="Y1775" s="8">
        <f t="shared" si="27"/>
        <v>142508</v>
      </c>
    </row>
    <row r="1776" spans="1:25" ht="39" x14ac:dyDescent="0.25">
      <c r="A1776" s="18">
        <v>2014</v>
      </c>
      <c r="B1776" s="5">
        <v>18147</v>
      </c>
      <c r="C1776" s="6" t="s">
        <v>512</v>
      </c>
      <c r="D1776" s="5">
        <v>7</v>
      </c>
      <c r="E1776" s="5">
        <v>50813</v>
      </c>
      <c r="F1776" s="6" t="s">
        <v>23</v>
      </c>
      <c r="G1776" s="6" t="s">
        <v>513</v>
      </c>
      <c r="H1776" s="6" t="s">
        <v>35</v>
      </c>
      <c r="I1776" s="7">
        <v>298577</v>
      </c>
      <c r="J1776" s="7">
        <v>3453</v>
      </c>
      <c r="K1776" s="7">
        <v>302030</v>
      </c>
      <c r="L1776" s="7">
        <v>36485</v>
      </c>
      <c r="M1776" s="7">
        <v>261747</v>
      </c>
      <c r="N1776" s="7">
        <v>298232</v>
      </c>
      <c r="O1776" s="7">
        <v>0</v>
      </c>
      <c r="P1776" s="7">
        <v>3798</v>
      </c>
      <c r="Q1776" s="7">
        <v>0</v>
      </c>
      <c r="R1776" s="7">
        <v>0</v>
      </c>
      <c r="S1776" s="7">
        <v>302030</v>
      </c>
      <c r="T1776" s="7">
        <v>256</v>
      </c>
      <c r="U1776" s="6" t="s">
        <v>514</v>
      </c>
      <c r="V1776" s="6" t="s">
        <v>26</v>
      </c>
      <c r="W1776" t="s">
        <v>23</v>
      </c>
      <c r="X1776">
        <f>SUM(SUMIFS(gen_fuel!$T$1:$T$7186,gen_fuel!$A$1:$A$7186,E1776,gen_fuel!$U$1:$U$7186,disposition!A1776,gen_fuel!$N$1:$N$7186,{"HYC","WND","SUN"}))</f>
        <v>0</v>
      </c>
      <c r="Y1776" s="8">
        <f t="shared" si="27"/>
        <v>-345</v>
      </c>
    </row>
    <row r="1777" spans="1:25" ht="39" x14ac:dyDescent="0.25">
      <c r="A1777" s="18">
        <v>2014</v>
      </c>
      <c r="B1777" s="5">
        <v>56097</v>
      </c>
      <c r="C1777" s="6" t="s">
        <v>515</v>
      </c>
      <c r="D1777" s="5">
        <v>7</v>
      </c>
      <c r="E1777" s="5">
        <v>50846</v>
      </c>
      <c r="F1777" s="6" t="s">
        <v>23</v>
      </c>
      <c r="G1777" s="6" t="s">
        <v>515</v>
      </c>
      <c r="H1777" s="6" t="s">
        <v>25</v>
      </c>
      <c r="I1777" s="7">
        <v>242165</v>
      </c>
      <c r="J1777" s="7">
        <v>41244</v>
      </c>
      <c r="K1777" s="7">
        <v>283409</v>
      </c>
      <c r="L1777" s="7">
        <v>0</v>
      </c>
      <c r="M1777" s="7">
        <v>283409</v>
      </c>
      <c r="N1777" s="7">
        <v>283409</v>
      </c>
      <c r="O1777" s="7">
        <v>0</v>
      </c>
      <c r="P1777" s="7">
        <v>0</v>
      </c>
      <c r="Q1777" s="7">
        <v>0</v>
      </c>
      <c r="R1777" s="7">
        <v>0</v>
      </c>
      <c r="S1777" s="7">
        <v>283409</v>
      </c>
      <c r="T1777" s="7" t="s">
        <v>30</v>
      </c>
      <c r="U1777" s="6" t="s">
        <v>26</v>
      </c>
      <c r="V1777" s="6" t="s">
        <v>26</v>
      </c>
      <c r="W1777" t="s">
        <v>23</v>
      </c>
      <c r="X1777">
        <f>SUM(SUMIFS(gen_fuel!$T$1:$T$7186,gen_fuel!$A$1:$A$7186,E1777,gen_fuel!$U$1:$U$7186,disposition!A1777,gen_fuel!$N$1:$N$7186,{"HYC","WND","SUN"}))</f>
        <v>0</v>
      </c>
      <c r="Y1777" s="8">
        <f t="shared" si="27"/>
        <v>41244</v>
      </c>
    </row>
    <row r="1778" spans="1:25" ht="77.25" x14ac:dyDescent="0.25">
      <c r="A1778" s="18">
        <v>2014</v>
      </c>
      <c r="B1778" s="5">
        <v>8</v>
      </c>
      <c r="C1778" s="6" t="s">
        <v>264</v>
      </c>
      <c r="D1778" s="5">
        <v>7</v>
      </c>
      <c r="E1778" s="5">
        <v>50903</v>
      </c>
      <c r="F1778" s="6" t="s">
        <v>23</v>
      </c>
      <c r="G1778" s="6" t="s">
        <v>516</v>
      </c>
      <c r="H1778" s="6" t="s">
        <v>125</v>
      </c>
      <c r="I1778" s="7">
        <v>26615</v>
      </c>
      <c r="J1778" s="7">
        <v>187866</v>
      </c>
      <c r="K1778" s="7">
        <v>214481</v>
      </c>
      <c r="L1778" s="7">
        <v>0</v>
      </c>
      <c r="M1778" s="7">
        <v>214481</v>
      </c>
      <c r="N1778" s="7">
        <v>214481</v>
      </c>
      <c r="O1778" s="7">
        <v>0</v>
      </c>
      <c r="P1778" s="7">
        <v>0</v>
      </c>
      <c r="Q1778" s="7">
        <v>0</v>
      </c>
      <c r="R1778" s="7">
        <v>0</v>
      </c>
      <c r="S1778" s="7">
        <v>214481</v>
      </c>
      <c r="T1778" s="7" t="s">
        <v>30</v>
      </c>
      <c r="U1778" s="6" t="s">
        <v>26</v>
      </c>
      <c r="V1778" s="6" t="s">
        <v>26</v>
      </c>
      <c r="W1778" t="s">
        <v>23</v>
      </c>
      <c r="X1778">
        <f>SUM(SUMIFS(gen_fuel!$T$1:$T$7186,gen_fuel!$A$1:$A$7186,E1778,gen_fuel!$U$1:$U$7186,disposition!A1778,gen_fuel!$N$1:$N$7186,{"HYC","WND","SUN"}))</f>
        <v>0</v>
      </c>
      <c r="Y1778" s="8">
        <f t="shared" si="27"/>
        <v>187866</v>
      </c>
    </row>
    <row r="1779" spans="1:25" ht="26.25" x14ac:dyDescent="0.25">
      <c r="A1779" s="18">
        <v>2014</v>
      </c>
      <c r="B1779" s="5">
        <v>5959</v>
      </c>
      <c r="C1779" s="6" t="s">
        <v>517</v>
      </c>
      <c r="D1779" s="5">
        <v>7</v>
      </c>
      <c r="E1779" s="5">
        <v>50920</v>
      </c>
      <c r="F1779" s="6" t="s">
        <v>23</v>
      </c>
      <c r="G1779" s="6" t="s">
        <v>518</v>
      </c>
      <c r="H1779" s="6" t="s">
        <v>55</v>
      </c>
      <c r="I1779" s="7">
        <v>1010</v>
      </c>
      <c r="J1779" s="7">
        <v>9313</v>
      </c>
      <c r="K1779" s="7">
        <v>10323</v>
      </c>
      <c r="L1779" s="7">
        <v>0</v>
      </c>
      <c r="M1779" s="7">
        <v>10323</v>
      </c>
      <c r="N1779" s="7">
        <v>10323</v>
      </c>
      <c r="O1779" s="7">
        <v>0</v>
      </c>
      <c r="P1779" s="7">
        <v>0</v>
      </c>
      <c r="Q1779" s="7">
        <v>0</v>
      </c>
      <c r="R1779" s="7">
        <v>0</v>
      </c>
      <c r="S1779" s="7">
        <v>10323</v>
      </c>
      <c r="T1779" s="7" t="s">
        <v>30</v>
      </c>
      <c r="U1779" s="6" t="s">
        <v>26</v>
      </c>
      <c r="V1779" s="6" t="s">
        <v>26</v>
      </c>
      <c r="W1779" t="s">
        <v>23</v>
      </c>
      <c r="X1779">
        <f>SUM(SUMIFS(gen_fuel!$T$1:$T$7186,gen_fuel!$A$1:$A$7186,E1779,gen_fuel!$U$1:$U$7186,disposition!A1779,gen_fuel!$N$1:$N$7186,{"HYC","WND","SUN"}))</f>
        <v>0</v>
      </c>
      <c r="Y1779" s="8">
        <f t="shared" si="27"/>
        <v>9313</v>
      </c>
    </row>
    <row r="1780" spans="1:25" ht="39" x14ac:dyDescent="0.25">
      <c r="A1780" s="18">
        <v>2014</v>
      </c>
      <c r="B1780" s="5">
        <v>49801</v>
      </c>
      <c r="C1780" s="6" t="s">
        <v>519</v>
      </c>
      <c r="D1780" s="5">
        <v>7</v>
      </c>
      <c r="E1780" s="5">
        <v>50933</v>
      </c>
      <c r="F1780" s="6" t="s">
        <v>23</v>
      </c>
      <c r="G1780" s="6" t="s">
        <v>520</v>
      </c>
      <c r="H1780" s="6" t="s">
        <v>115</v>
      </c>
      <c r="I1780" s="7">
        <v>61030</v>
      </c>
      <c r="J1780" s="7">
        <v>141298</v>
      </c>
      <c r="K1780" s="7">
        <v>202328</v>
      </c>
      <c r="L1780" s="7">
        <v>0</v>
      </c>
      <c r="M1780" s="7">
        <v>202328</v>
      </c>
      <c r="N1780" s="7">
        <v>202328</v>
      </c>
      <c r="O1780" s="7">
        <v>0</v>
      </c>
      <c r="P1780" s="7">
        <v>0</v>
      </c>
      <c r="Q1780" s="7">
        <v>0</v>
      </c>
      <c r="R1780" s="7">
        <v>0</v>
      </c>
      <c r="S1780" s="7">
        <v>202328</v>
      </c>
      <c r="T1780" s="7" t="s">
        <v>30</v>
      </c>
      <c r="U1780" s="6" t="s">
        <v>26</v>
      </c>
      <c r="V1780" s="6" t="s">
        <v>26</v>
      </c>
      <c r="W1780" t="s">
        <v>23</v>
      </c>
      <c r="X1780">
        <f>SUM(SUMIFS(gen_fuel!$T$1:$T$7186,gen_fuel!$A$1:$A$7186,E1780,gen_fuel!$U$1:$U$7186,disposition!A1780,gen_fuel!$N$1:$N$7186,{"HYC","WND","SUN"}))</f>
        <v>13835</v>
      </c>
      <c r="Y1780" s="8">
        <f t="shared" si="27"/>
        <v>155133</v>
      </c>
    </row>
    <row r="1781" spans="1:25" ht="26.25" x14ac:dyDescent="0.25">
      <c r="A1781" s="18">
        <v>2014</v>
      </c>
      <c r="B1781" s="5">
        <v>3179</v>
      </c>
      <c r="C1781" s="6" t="s">
        <v>521</v>
      </c>
      <c r="D1781" s="5">
        <v>6</v>
      </c>
      <c r="E1781" s="5">
        <v>50935</v>
      </c>
      <c r="F1781" s="6" t="s">
        <v>50</v>
      </c>
      <c r="G1781" s="6" t="s">
        <v>522</v>
      </c>
      <c r="H1781" s="6" t="s">
        <v>125</v>
      </c>
      <c r="I1781" s="7">
        <v>37868</v>
      </c>
      <c r="J1781" s="7">
        <v>82807</v>
      </c>
      <c r="K1781" s="7">
        <v>120675</v>
      </c>
      <c r="L1781" s="7">
        <v>0</v>
      </c>
      <c r="M1781" s="7">
        <v>120675</v>
      </c>
      <c r="N1781" s="7">
        <v>120675</v>
      </c>
      <c r="O1781" s="7">
        <v>0</v>
      </c>
      <c r="P1781" s="7">
        <v>0</v>
      </c>
      <c r="Q1781" s="7">
        <v>0</v>
      </c>
      <c r="R1781" s="7">
        <v>0</v>
      </c>
      <c r="S1781" s="7">
        <v>120675</v>
      </c>
      <c r="T1781" s="7" t="s">
        <v>30</v>
      </c>
      <c r="U1781" s="6" t="s">
        <v>122</v>
      </c>
      <c r="V1781" s="6" t="s">
        <v>26</v>
      </c>
      <c r="W1781" t="s">
        <v>23</v>
      </c>
      <c r="X1781">
        <f>SUM(SUMIFS(gen_fuel!$T$1:$T$7186,gen_fuel!$A$1:$A$7186,E1781,gen_fuel!$U$1:$U$7186,disposition!A1781,gen_fuel!$N$1:$N$7186,{"HYC","WND","SUN"}))</f>
        <v>0</v>
      </c>
      <c r="Y1781" s="8">
        <f t="shared" si="27"/>
        <v>82807</v>
      </c>
    </row>
    <row r="1782" spans="1:25" ht="26.25" x14ac:dyDescent="0.25">
      <c r="A1782" s="18">
        <v>2014</v>
      </c>
      <c r="B1782" s="5">
        <v>5623</v>
      </c>
      <c r="C1782" s="6" t="s">
        <v>523</v>
      </c>
      <c r="D1782" s="5">
        <v>7</v>
      </c>
      <c r="E1782" s="5">
        <v>50955</v>
      </c>
      <c r="F1782" s="6" t="s">
        <v>23</v>
      </c>
      <c r="G1782" s="6" t="s">
        <v>523</v>
      </c>
      <c r="H1782" s="6" t="s">
        <v>44</v>
      </c>
      <c r="I1782" s="7">
        <v>18672</v>
      </c>
      <c r="J1782" s="7">
        <v>9673</v>
      </c>
      <c r="K1782" s="7">
        <v>28345</v>
      </c>
      <c r="L1782" s="7">
        <v>1236</v>
      </c>
      <c r="M1782" s="7">
        <v>27064</v>
      </c>
      <c r="N1782" s="7">
        <v>28300</v>
      </c>
      <c r="O1782" s="7">
        <v>0</v>
      </c>
      <c r="P1782" s="7">
        <v>45</v>
      </c>
      <c r="Q1782" s="7">
        <v>0</v>
      </c>
      <c r="R1782" s="7">
        <v>0</v>
      </c>
      <c r="S1782" s="7">
        <v>28345</v>
      </c>
      <c r="T1782" s="7">
        <v>3</v>
      </c>
      <c r="U1782" s="6" t="s">
        <v>26</v>
      </c>
      <c r="V1782" s="6" t="s">
        <v>26</v>
      </c>
      <c r="W1782" t="s">
        <v>23</v>
      </c>
      <c r="X1782">
        <f>SUM(SUMIFS(gen_fuel!$T$1:$T$7186,gen_fuel!$A$1:$A$7186,E1782,gen_fuel!$U$1:$U$7186,disposition!A1782,gen_fuel!$N$1:$N$7186,{"HYC","WND","SUN"}))</f>
        <v>0</v>
      </c>
      <c r="Y1782" s="8">
        <f t="shared" si="27"/>
        <v>9628</v>
      </c>
    </row>
    <row r="1783" spans="1:25" ht="128.25" x14ac:dyDescent="0.25">
      <c r="A1783" s="18">
        <v>2014</v>
      </c>
      <c r="B1783" s="5">
        <v>23931</v>
      </c>
      <c r="C1783" s="6" t="s">
        <v>524</v>
      </c>
      <c r="D1783" s="5">
        <v>7</v>
      </c>
      <c r="E1783" s="5">
        <v>50956</v>
      </c>
      <c r="F1783" s="6" t="s">
        <v>23</v>
      </c>
      <c r="G1783" s="6" t="s">
        <v>525</v>
      </c>
      <c r="H1783" s="6" t="s">
        <v>129</v>
      </c>
      <c r="I1783" s="7">
        <v>364489</v>
      </c>
      <c r="J1783" s="7">
        <v>919688</v>
      </c>
      <c r="K1783" s="7">
        <v>1284177</v>
      </c>
      <c r="L1783" s="7">
        <v>0</v>
      </c>
      <c r="M1783" s="7">
        <v>1284177</v>
      </c>
      <c r="N1783" s="7">
        <v>1284177</v>
      </c>
      <c r="O1783" s="7">
        <v>0</v>
      </c>
      <c r="P1783" s="7">
        <v>0</v>
      </c>
      <c r="Q1783" s="7">
        <v>0</v>
      </c>
      <c r="R1783" s="7">
        <v>0</v>
      </c>
      <c r="S1783" s="7">
        <v>1284177</v>
      </c>
      <c r="T1783" s="7" t="s">
        <v>30</v>
      </c>
      <c r="U1783" s="6" t="s">
        <v>526</v>
      </c>
      <c r="V1783" s="6" t="s">
        <v>26</v>
      </c>
      <c r="W1783" t="s">
        <v>23</v>
      </c>
      <c r="X1783">
        <f>SUM(SUMIFS(gen_fuel!$T$1:$T$7186,gen_fuel!$A$1:$A$7186,E1783,gen_fuel!$U$1:$U$7186,disposition!A1783,gen_fuel!$N$1:$N$7186,{"HYC","WND","SUN"}))</f>
        <v>0</v>
      </c>
      <c r="Y1783" s="8">
        <f t="shared" si="27"/>
        <v>919688</v>
      </c>
    </row>
    <row r="1784" spans="1:25" ht="64.5" x14ac:dyDescent="0.25">
      <c r="A1784" s="18">
        <v>2014</v>
      </c>
      <c r="B1784" s="5">
        <v>18323</v>
      </c>
      <c r="C1784" s="6" t="s">
        <v>527</v>
      </c>
      <c r="D1784" s="5">
        <v>7</v>
      </c>
      <c r="E1784" s="5">
        <v>50965</v>
      </c>
      <c r="F1784" s="6" t="s">
        <v>23</v>
      </c>
      <c r="G1784" s="6" t="s">
        <v>528</v>
      </c>
      <c r="H1784" s="6" t="s">
        <v>121</v>
      </c>
      <c r="I1784" s="7">
        <v>256</v>
      </c>
      <c r="J1784" s="7">
        <v>444759</v>
      </c>
      <c r="K1784" s="7">
        <v>445015</v>
      </c>
      <c r="L1784" s="7">
        <v>0</v>
      </c>
      <c r="M1784" s="7">
        <v>445015</v>
      </c>
      <c r="N1784" s="7">
        <v>445015</v>
      </c>
      <c r="O1784" s="7">
        <v>0</v>
      </c>
      <c r="P1784" s="7">
        <v>0</v>
      </c>
      <c r="Q1784" s="7" t="s">
        <v>30</v>
      </c>
      <c r="R1784" s="7">
        <v>0</v>
      </c>
      <c r="S1784" s="7">
        <v>445015</v>
      </c>
      <c r="T1784" s="7" t="s">
        <v>30</v>
      </c>
      <c r="U1784" s="6" t="s">
        <v>26</v>
      </c>
      <c r="V1784" s="6" t="s">
        <v>26</v>
      </c>
      <c r="W1784" t="s">
        <v>23</v>
      </c>
      <c r="X1784">
        <f>SUM(SUMIFS(gen_fuel!$T$1:$T$7186,gen_fuel!$A$1:$A$7186,E1784,gen_fuel!$U$1:$U$7186,disposition!A1784,gen_fuel!$N$1:$N$7186,{"HYC","WND","SUN"}))</f>
        <v>0</v>
      </c>
      <c r="Y1784" s="8">
        <f t="shared" si="27"/>
        <v>444759</v>
      </c>
    </row>
    <row r="1785" spans="1:25" ht="64.5" x14ac:dyDescent="0.25">
      <c r="A1785" s="18">
        <v>2014</v>
      </c>
      <c r="B1785" s="5">
        <v>19216</v>
      </c>
      <c r="C1785" s="6" t="s">
        <v>529</v>
      </c>
      <c r="D1785" s="5">
        <v>7</v>
      </c>
      <c r="E1785" s="5">
        <v>50971</v>
      </c>
      <c r="F1785" s="6" t="s">
        <v>23</v>
      </c>
      <c r="G1785" s="6" t="s">
        <v>530</v>
      </c>
      <c r="H1785" s="6" t="s">
        <v>29</v>
      </c>
      <c r="I1785" s="7">
        <v>189368</v>
      </c>
      <c r="J1785" s="7">
        <v>6607</v>
      </c>
      <c r="K1785" s="7">
        <v>195975</v>
      </c>
      <c r="L1785" s="7">
        <v>5842</v>
      </c>
      <c r="M1785" s="7">
        <v>171643</v>
      </c>
      <c r="N1785" s="7">
        <v>177485</v>
      </c>
      <c r="O1785" s="7">
        <v>0</v>
      </c>
      <c r="P1785" s="7">
        <v>18490</v>
      </c>
      <c r="Q1785" s="7" t="s">
        <v>30</v>
      </c>
      <c r="R1785" s="7">
        <v>0</v>
      </c>
      <c r="S1785" s="7">
        <v>195975</v>
      </c>
      <c r="T1785" s="7">
        <v>737</v>
      </c>
      <c r="U1785" s="6" t="s">
        <v>531</v>
      </c>
      <c r="V1785" s="6" t="s">
        <v>26</v>
      </c>
      <c r="W1785" t="s">
        <v>23</v>
      </c>
      <c r="X1785">
        <f>SUM(SUMIFS(gen_fuel!$T$1:$T$7186,gen_fuel!$A$1:$A$7186,E1785,gen_fuel!$U$1:$U$7186,disposition!A1785,gen_fuel!$N$1:$N$7186,{"HYC","WND","SUN"}))</f>
        <v>0</v>
      </c>
      <c r="Y1785" s="8">
        <f t="shared" si="27"/>
        <v>-11883</v>
      </c>
    </row>
    <row r="1786" spans="1:25" ht="64.5" x14ac:dyDescent="0.25">
      <c r="A1786" s="18">
        <v>2014</v>
      </c>
      <c r="B1786" s="5">
        <v>12981</v>
      </c>
      <c r="C1786" s="6" t="s">
        <v>532</v>
      </c>
      <c r="D1786" s="5">
        <v>7</v>
      </c>
      <c r="E1786" s="5">
        <v>50973</v>
      </c>
      <c r="F1786" s="6" t="s">
        <v>23</v>
      </c>
      <c r="G1786" s="6" t="s">
        <v>533</v>
      </c>
      <c r="H1786" s="6" t="s">
        <v>61</v>
      </c>
      <c r="I1786" s="7">
        <v>1674450</v>
      </c>
      <c r="J1786" s="7">
        <v>538031</v>
      </c>
      <c r="K1786" s="7">
        <v>2212481</v>
      </c>
      <c r="L1786" s="7">
        <v>0</v>
      </c>
      <c r="M1786" s="7">
        <v>2212481</v>
      </c>
      <c r="N1786" s="7">
        <v>2212481</v>
      </c>
      <c r="O1786" s="7">
        <v>0</v>
      </c>
      <c r="P1786" s="7">
        <v>0</v>
      </c>
      <c r="Q1786" s="7">
        <v>0</v>
      </c>
      <c r="R1786" s="7">
        <v>0</v>
      </c>
      <c r="S1786" s="7">
        <v>2212481</v>
      </c>
      <c r="T1786" s="7" t="s">
        <v>30</v>
      </c>
      <c r="U1786" s="6" t="s">
        <v>534</v>
      </c>
      <c r="V1786" s="6" t="s">
        <v>26</v>
      </c>
      <c r="W1786" t="s">
        <v>23</v>
      </c>
      <c r="X1786">
        <f>SUM(SUMIFS(gen_fuel!$T$1:$T$7186,gen_fuel!$A$1:$A$7186,E1786,gen_fuel!$U$1:$U$7186,disposition!A1786,gen_fuel!$N$1:$N$7186,{"HYC","WND","SUN"}))</f>
        <v>0</v>
      </c>
      <c r="Y1786" s="8">
        <f t="shared" si="27"/>
        <v>538031</v>
      </c>
    </row>
    <row r="1787" spans="1:25" ht="51.75" x14ac:dyDescent="0.25">
      <c r="A1787" s="18">
        <v>2014</v>
      </c>
      <c r="B1787" s="5">
        <v>6996</v>
      </c>
      <c r="C1787" s="6" t="s">
        <v>535</v>
      </c>
      <c r="D1787" s="5">
        <v>7</v>
      </c>
      <c r="E1787" s="5">
        <v>50997</v>
      </c>
      <c r="F1787" s="6" t="s">
        <v>23</v>
      </c>
      <c r="G1787" s="6" t="s">
        <v>536</v>
      </c>
      <c r="H1787" s="6" t="s">
        <v>537</v>
      </c>
      <c r="I1787" s="7">
        <v>0</v>
      </c>
      <c r="J1787" s="7">
        <v>67923</v>
      </c>
      <c r="K1787" s="7">
        <v>67923</v>
      </c>
      <c r="L1787" s="7">
        <v>0</v>
      </c>
      <c r="M1787" s="7">
        <v>67923</v>
      </c>
      <c r="N1787" s="7">
        <v>67923</v>
      </c>
      <c r="O1787" s="7">
        <v>0</v>
      </c>
      <c r="P1787" s="7">
        <v>0</v>
      </c>
      <c r="Q1787" s="7">
        <v>0</v>
      </c>
      <c r="R1787" s="7">
        <v>0</v>
      </c>
      <c r="S1787" s="7">
        <v>67923</v>
      </c>
      <c r="T1787" s="7" t="s">
        <v>30</v>
      </c>
      <c r="U1787" s="6" t="s">
        <v>26</v>
      </c>
      <c r="V1787" s="6" t="s">
        <v>26</v>
      </c>
      <c r="W1787" t="s">
        <v>23</v>
      </c>
      <c r="X1787">
        <f>SUM(SUMIFS(gen_fuel!$T$1:$T$7186,gen_fuel!$A$1:$A$7186,E1787,gen_fuel!$U$1:$U$7186,disposition!A1787,gen_fuel!$N$1:$N$7186,{"HYC","WND","SUN"}))</f>
        <v>0</v>
      </c>
      <c r="Y1787" s="8">
        <f t="shared" si="27"/>
        <v>67923</v>
      </c>
    </row>
    <row r="1788" spans="1:25" ht="64.5" x14ac:dyDescent="0.25">
      <c r="A1788" s="18">
        <v>2014</v>
      </c>
      <c r="B1788" s="5">
        <v>11415</v>
      </c>
      <c r="C1788" s="6" t="s">
        <v>538</v>
      </c>
      <c r="D1788" s="5">
        <v>7</v>
      </c>
      <c r="E1788" s="5">
        <v>51008</v>
      </c>
      <c r="F1788" s="6" t="s">
        <v>23</v>
      </c>
      <c r="G1788" s="6" t="s">
        <v>539</v>
      </c>
      <c r="H1788" s="6" t="s">
        <v>25</v>
      </c>
      <c r="I1788" s="7">
        <v>1100</v>
      </c>
      <c r="J1788" s="7">
        <v>11500</v>
      </c>
      <c r="K1788" s="7">
        <v>12600</v>
      </c>
      <c r="L1788" s="7">
        <v>1100</v>
      </c>
      <c r="M1788" s="7">
        <v>11500</v>
      </c>
      <c r="N1788" s="7">
        <v>12600</v>
      </c>
      <c r="O1788" s="7">
        <v>0</v>
      </c>
      <c r="P1788" s="7">
        <v>0</v>
      </c>
      <c r="Q1788" s="7">
        <v>0</v>
      </c>
      <c r="R1788" s="7">
        <v>0</v>
      </c>
      <c r="S1788" s="7">
        <v>12600</v>
      </c>
      <c r="T1788" s="7" t="s">
        <v>30</v>
      </c>
      <c r="U1788" s="6" t="s">
        <v>540</v>
      </c>
      <c r="V1788" s="6" t="s">
        <v>26</v>
      </c>
      <c r="W1788" t="s">
        <v>23</v>
      </c>
      <c r="X1788">
        <f>SUM(SUMIFS(gen_fuel!$T$1:$T$7186,gen_fuel!$A$1:$A$7186,E1788,gen_fuel!$U$1:$U$7186,disposition!A1788,gen_fuel!$N$1:$N$7186,{"HYC","WND","SUN"}))</f>
        <v>0</v>
      </c>
      <c r="Y1788" s="8">
        <f t="shared" si="27"/>
        <v>11500</v>
      </c>
    </row>
    <row r="1789" spans="1:25" ht="39" x14ac:dyDescent="0.25">
      <c r="A1789" s="18">
        <v>2014</v>
      </c>
      <c r="B1789" s="5">
        <v>5347</v>
      </c>
      <c r="C1789" s="6" t="s">
        <v>541</v>
      </c>
      <c r="D1789" s="5">
        <v>7</v>
      </c>
      <c r="E1789" s="5">
        <v>52006</v>
      </c>
      <c r="F1789" s="6" t="s">
        <v>23</v>
      </c>
      <c r="G1789" s="6" t="s">
        <v>542</v>
      </c>
      <c r="H1789" s="6" t="s">
        <v>25</v>
      </c>
      <c r="I1789" s="7">
        <v>2082950</v>
      </c>
      <c r="J1789" s="7">
        <v>0</v>
      </c>
      <c r="K1789" s="7">
        <v>2082950</v>
      </c>
      <c r="L1789" s="7">
        <v>53190</v>
      </c>
      <c r="M1789" s="7">
        <v>980088</v>
      </c>
      <c r="N1789" s="7">
        <v>1033278</v>
      </c>
      <c r="O1789" s="7">
        <v>0</v>
      </c>
      <c r="P1789" s="7">
        <v>1049672</v>
      </c>
      <c r="Q1789" s="7">
        <v>0</v>
      </c>
      <c r="R1789" s="7">
        <v>0</v>
      </c>
      <c r="S1789" s="7">
        <v>2082950</v>
      </c>
      <c r="T1789" s="7">
        <v>38874</v>
      </c>
      <c r="U1789" s="6" t="s">
        <v>26</v>
      </c>
      <c r="V1789" s="6" t="s">
        <v>26</v>
      </c>
      <c r="W1789" t="s">
        <v>23</v>
      </c>
      <c r="X1789">
        <f>SUM(SUMIFS(gen_fuel!$T$1:$T$7186,gen_fuel!$A$1:$A$7186,E1789,gen_fuel!$U$1:$U$7186,disposition!A1789,gen_fuel!$N$1:$N$7186,{"HYC","WND","SUN"}))</f>
        <v>0</v>
      </c>
      <c r="Y1789" s="8">
        <f t="shared" si="27"/>
        <v>-1049672</v>
      </c>
    </row>
    <row r="1790" spans="1:25" ht="26.25" x14ac:dyDescent="0.25">
      <c r="A1790" s="18">
        <v>2014</v>
      </c>
      <c r="B1790" s="5">
        <v>2091</v>
      </c>
      <c r="C1790" s="6" t="s">
        <v>543</v>
      </c>
      <c r="D1790" s="5">
        <v>6</v>
      </c>
      <c r="E1790" s="5">
        <v>52031</v>
      </c>
      <c r="F1790" s="6" t="s">
        <v>50</v>
      </c>
      <c r="G1790" s="6" t="s">
        <v>544</v>
      </c>
      <c r="H1790" s="6" t="s">
        <v>25</v>
      </c>
      <c r="I1790" s="7">
        <v>32597</v>
      </c>
      <c r="J1790" s="7">
        <v>392540</v>
      </c>
      <c r="K1790" s="7">
        <v>425137</v>
      </c>
      <c r="L1790" s="7" t="s">
        <v>30</v>
      </c>
      <c r="M1790" s="7">
        <v>425137</v>
      </c>
      <c r="N1790" s="7">
        <v>425137</v>
      </c>
      <c r="O1790" s="7">
        <v>0</v>
      </c>
      <c r="P1790" s="7">
        <v>0</v>
      </c>
      <c r="Q1790" s="7" t="s">
        <v>30</v>
      </c>
      <c r="R1790" s="7">
        <v>0</v>
      </c>
      <c r="S1790" s="7">
        <v>425137</v>
      </c>
      <c r="T1790" s="7" t="s">
        <v>30</v>
      </c>
      <c r="U1790" s="6" t="s">
        <v>545</v>
      </c>
      <c r="V1790" s="6" t="s">
        <v>26</v>
      </c>
      <c r="W1790" t="s">
        <v>23</v>
      </c>
      <c r="X1790">
        <f>SUM(SUMIFS(gen_fuel!$T$1:$T$7186,gen_fuel!$A$1:$A$7186,E1790,gen_fuel!$U$1:$U$7186,disposition!A1790,gen_fuel!$N$1:$N$7186,{"HYC","WND","SUN"}))</f>
        <v>0</v>
      </c>
      <c r="Y1790" s="8">
        <f t="shared" si="27"/>
        <v>392540</v>
      </c>
    </row>
    <row r="1791" spans="1:25" ht="39" x14ac:dyDescent="0.25">
      <c r="A1791" s="18">
        <v>2014</v>
      </c>
      <c r="B1791" s="5">
        <v>2509</v>
      </c>
      <c r="C1791" s="6" t="s">
        <v>546</v>
      </c>
      <c r="D1791" s="5">
        <v>7</v>
      </c>
      <c r="E1791" s="5">
        <v>52034</v>
      </c>
      <c r="F1791" s="6" t="s">
        <v>23</v>
      </c>
      <c r="G1791" s="6" t="s">
        <v>547</v>
      </c>
      <c r="H1791" s="6" t="s">
        <v>53</v>
      </c>
      <c r="I1791" s="7">
        <v>19877</v>
      </c>
      <c r="J1791" s="7">
        <v>7699</v>
      </c>
      <c r="K1791" s="7">
        <v>27576</v>
      </c>
      <c r="L1791" s="7">
        <v>0</v>
      </c>
      <c r="M1791" s="7">
        <v>23735</v>
      </c>
      <c r="N1791" s="7">
        <v>23735</v>
      </c>
      <c r="O1791" s="7">
        <v>0</v>
      </c>
      <c r="P1791" s="7">
        <v>0</v>
      </c>
      <c r="Q1791" s="7">
        <v>0</v>
      </c>
      <c r="R1791" s="7">
        <v>3841</v>
      </c>
      <c r="S1791" s="7">
        <v>27576</v>
      </c>
      <c r="T1791" s="7" t="s">
        <v>30</v>
      </c>
      <c r="U1791" s="6" t="s">
        <v>26</v>
      </c>
      <c r="V1791" s="6" t="s">
        <v>548</v>
      </c>
      <c r="W1791" t="s">
        <v>23</v>
      </c>
      <c r="X1791">
        <f>SUM(SUMIFS(gen_fuel!$T$1:$T$7186,gen_fuel!$A$1:$A$7186,E1791,gen_fuel!$U$1:$U$7186,disposition!A1791,gen_fuel!$N$1:$N$7186,{"HYC","WND","SUN"}))</f>
        <v>0</v>
      </c>
      <c r="Y1791" s="8">
        <f t="shared" si="27"/>
        <v>3858</v>
      </c>
    </row>
    <row r="1792" spans="1:25" ht="51.75" x14ac:dyDescent="0.25">
      <c r="A1792" s="18">
        <v>2014</v>
      </c>
      <c r="B1792" s="5">
        <v>59409</v>
      </c>
      <c r="C1792" s="6" t="s">
        <v>549</v>
      </c>
      <c r="D1792" s="5">
        <v>7</v>
      </c>
      <c r="E1792" s="5">
        <v>52064</v>
      </c>
      <c r="F1792" s="6" t="s">
        <v>23</v>
      </c>
      <c r="G1792" s="6" t="s">
        <v>550</v>
      </c>
      <c r="H1792" s="6" t="s">
        <v>48</v>
      </c>
      <c r="I1792" s="7">
        <v>3917</v>
      </c>
      <c r="J1792" s="7">
        <v>15588</v>
      </c>
      <c r="K1792" s="7">
        <v>19505</v>
      </c>
      <c r="L1792" s="7">
        <v>19277</v>
      </c>
      <c r="M1792" s="7">
        <v>0</v>
      </c>
      <c r="N1792" s="7">
        <v>19277</v>
      </c>
      <c r="O1792" s="7">
        <v>0</v>
      </c>
      <c r="P1792" s="7">
        <v>228</v>
      </c>
      <c r="Q1792" s="7" t="s">
        <v>30</v>
      </c>
      <c r="R1792" s="7">
        <v>0</v>
      </c>
      <c r="S1792" s="7">
        <v>19505</v>
      </c>
      <c r="T1792" s="7">
        <v>0</v>
      </c>
      <c r="U1792" s="6" t="s">
        <v>26</v>
      </c>
      <c r="V1792" s="6" t="s">
        <v>26</v>
      </c>
      <c r="W1792" t="s">
        <v>23</v>
      </c>
      <c r="X1792">
        <f>SUM(SUMIFS(gen_fuel!$T$1:$T$7186,gen_fuel!$A$1:$A$7186,E1792,gen_fuel!$U$1:$U$7186,disposition!A1792,gen_fuel!$N$1:$N$7186,{"HYC","WND","SUN"}))</f>
        <v>0</v>
      </c>
      <c r="Y1792" s="8">
        <f t="shared" si="27"/>
        <v>15360</v>
      </c>
    </row>
    <row r="1793" spans="1:25" ht="51.75" x14ac:dyDescent="0.25">
      <c r="A1793" s="18">
        <v>2014</v>
      </c>
      <c r="B1793" s="5">
        <v>22337</v>
      </c>
      <c r="C1793" s="6" t="s">
        <v>551</v>
      </c>
      <c r="D1793" s="5">
        <v>7</v>
      </c>
      <c r="E1793" s="5">
        <v>52069</v>
      </c>
      <c r="F1793" s="6" t="s">
        <v>23</v>
      </c>
      <c r="G1793" s="6" t="s">
        <v>552</v>
      </c>
      <c r="H1793" s="6" t="s">
        <v>61</v>
      </c>
      <c r="I1793" s="7">
        <v>278749</v>
      </c>
      <c r="J1793" s="7">
        <v>189023</v>
      </c>
      <c r="K1793" s="7">
        <v>467772</v>
      </c>
      <c r="L1793" s="7">
        <v>0</v>
      </c>
      <c r="M1793" s="7">
        <v>467772</v>
      </c>
      <c r="N1793" s="7">
        <v>467772</v>
      </c>
      <c r="O1793" s="7">
        <v>0</v>
      </c>
      <c r="P1793" s="7">
        <v>0</v>
      </c>
      <c r="Q1793" s="7">
        <v>0</v>
      </c>
      <c r="R1793" s="7">
        <v>0</v>
      </c>
      <c r="S1793" s="7">
        <v>467772</v>
      </c>
      <c r="T1793" s="7" t="s">
        <v>30</v>
      </c>
      <c r="U1793" s="6" t="s">
        <v>26</v>
      </c>
      <c r="V1793" s="6" t="s">
        <v>26</v>
      </c>
      <c r="W1793" t="s">
        <v>23</v>
      </c>
      <c r="X1793">
        <f>SUM(SUMIFS(gen_fuel!$T$1:$T$7186,gen_fuel!$A$1:$A$7186,E1793,gen_fuel!$U$1:$U$7186,disposition!A1793,gen_fuel!$N$1:$N$7186,{"HYC","WND","SUN"}))</f>
        <v>0</v>
      </c>
      <c r="Y1793" s="8">
        <f t="shared" si="27"/>
        <v>189023</v>
      </c>
    </row>
    <row r="1794" spans="1:25" ht="51.75" x14ac:dyDescent="0.25">
      <c r="A1794" s="18">
        <v>2014</v>
      </c>
      <c r="B1794" s="5">
        <v>22218</v>
      </c>
      <c r="C1794" s="6" t="s">
        <v>553</v>
      </c>
      <c r="D1794" s="5">
        <v>7</v>
      </c>
      <c r="E1794" s="5">
        <v>52072</v>
      </c>
      <c r="F1794" s="6" t="s">
        <v>23</v>
      </c>
      <c r="G1794" s="6" t="s">
        <v>554</v>
      </c>
      <c r="H1794" s="6" t="s">
        <v>35</v>
      </c>
      <c r="I1794" s="7">
        <v>39067</v>
      </c>
      <c r="J1794" s="7">
        <v>62559</v>
      </c>
      <c r="K1794" s="7">
        <v>101626</v>
      </c>
      <c r="L1794" s="7">
        <v>15576</v>
      </c>
      <c r="M1794" s="7">
        <v>86050</v>
      </c>
      <c r="N1794" s="7">
        <v>101626</v>
      </c>
      <c r="O1794" s="7">
        <v>0</v>
      </c>
      <c r="P1794" s="7">
        <v>0</v>
      </c>
      <c r="Q1794" s="7">
        <v>0</v>
      </c>
      <c r="R1794" s="7">
        <v>0</v>
      </c>
      <c r="S1794" s="7">
        <v>101626</v>
      </c>
      <c r="T1794" s="7" t="s">
        <v>30</v>
      </c>
      <c r="U1794" s="6" t="s">
        <v>122</v>
      </c>
      <c r="V1794" s="6" t="s">
        <v>26</v>
      </c>
      <c r="W1794" t="s">
        <v>23</v>
      </c>
      <c r="X1794">
        <f>SUM(SUMIFS(gen_fuel!$T$1:$T$7186,gen_fuel!$A$1:$A$7186,E1794,gen_fuel!$U$1:$U$7186,disposition!A1794,gen_fuel!$N$1:$N$7186,{"HYC","WND","SUN"}))</f>
        <v>0</v>
      </c>
      <c r="Y1794" s="8">
        <f t="shared" si="27"/>
        <v>62559</v>
      </c>
    </row>
    <row r="1795" spans="1:25" ht="39" x14ac:dyDescent="0.25">
      <c r="A1795" s="18">
        <v>2014</v>
      </c>
      <c r="B1795" s="5">
        <v>164</v>
      </c>
      <c r="C1795" s="6" t="s">
        <v>492</v>
      </c>
      <c r="D1795" s="5">
        <v>7</v>
      </c>
      <c r="E1795" s="5">
        <v>52077</v>
      </c>
      <c r="F1795" s="6" t="s">
        <v>23</v>
      </c>
      <c r="G1795" s="6" t="s">
        <v>555</v>
      </c>
      <c r="H1795" s="6" t="s">
        <v>48</v>
      </c>
      <c r="I1795" s="7">
        <v>45058</v>
      </c>
      <c r="J1795" s="7">
        <v>0</v>
      </c>
      <c r="K1795" s="7">
        <v>45058</v>
      </c>
      <c r="L1795" s="7">
        <v>1126</v>
      </c>
      <c r="M1795" s="7">
        <v>43932</v>
      </c>
      <c r="N1795" s="7">
        <v>45058</v>
      </c>
      <c r="O1795" s="7">
        <v>0</v>
      </c>
      <c r="P1795" s="7">
        <v>0</v>
      </c>
      <c r="Q1795" s="7">
        <v>0</v>
      </c>
      <c r="R1795" s="7">
        <v>0</v>
      </c>
      <c r="S1795" s="7">
        <v>45058</v>
      </c>
      <c r="T1795" s="7" t="s">
        <v>30</v>
      </c>
      <c r="U1795" s="6" t="s">
        <v>26</v>
      </c>
      <c r="V1795" s="6" t="s">
        <v>26</v>
      </c>
      <c r="W1795" t="s">
        <v>23</v>
      </c>
      <c r="X1795">
        <f>SUM(SUMIFS(gen_fuel!$T$1:$T$7186,gen_fuel!$A$1:$A$7186,E1795,gen_fuel!$U$1:$U$7186,disposition!A1795,gen_fuel!$N$1:$N$7186,{"HYC","WND","SUN"}))</f>
        <v>0</v>
      </c>
      <c r="Y1795" s="8">
        <f t="shared" ref="Y1795:Y1858" si="28">SUM(J1795,X1795)-SUM(O1795:R1795)</f>
        <v>0</v>
      </c>
    </row>
    <row r="1796" spans="1:25" ht="39" x14ac:dyDescent="0.25">
      <c r="A1796" s="18">
        <v>2014</v>
      </c>
      <c r="B1796" s="5">
        <v>54713</v>
      </c>
      <c r="C1796" s="6" t="s">
        <v>489</v>
      </c>
      <c r="D1796" s="5">
        <v>7</v>
      </c>
      <c r="E1796" s="5">
        <v>52081</v>
      </c>
      <c r="F1796" s="6" t="s">
        <v>23</v>
      </c>
      <c r="G1796" s="6" t="s">
        <v>556</v>
      </c>
      <c r="H1796" s="6" t="s">
        <v>48</v>
      </c>
      <c r="I1796" s="7">
        <v>43257</v>
      </c>
      <c r="J1796" s="7">
        <v>120</v>
      </c>
      <c r="K1796" s="7">
        <v>43377</v>
      </c>
      <c r="L1796" s="7">
        <v>655</v>
      </c>
      <c r="M1796" s="7">
        <v>30773</v>
      </c>
      <c r="N1796" s="7">
        <v>31428</v>
      </c>
      <c r="O1796" s="7">
        <v>0</v>
      </c>
      <c r="P1796" s="7">
        <v>11949</v>
      </c>
      <c r="Q1796" s="7">
        <v>0</v>
      </c>
      <c r="R1796" s="7">
        <v>0</v>
      </c>
      <c r="S1796" s="7">
        <v>43377</v>
      </c>
      <c r="T1796" s="7">
        <v>689</v>
      </c>
      <c r="U1796" s="6" t="s">
        <v>491</v>
      </c>
      <c r="V1796" s="6" t="s">
        <v>26</v>
      </c>
      <c r="W1796" t="s">
        <v>23</v>
      </c>
      <c r="X1796">
        <f>SUM(SUMIFS(gen_fuel!$T$1:$T$7186,gen_fuel!$A$1:$A$7186,E1796,gen_fuel!$U$1:$U$7186,disposition!A1796,gen_fuel!$N$1:$N$7186,{"HYC","WND","SUN"}))</f>
        <v>0</v>
      </c>
      <c r="Y1796" s="8">
        <f t="shared" si="28"/>
        <v>-11829</v>
      </c>
    </row>
    <row r="1797" spans="1:25" ht="26.25" x14ac:dyDescent="0.25">
      <c r="A1797" s="18">
        <v>2014</v>
      </c>
      <c r="B1797" s="5">
        <v>54713</v>
      </c>
      <c r="C1797" s="6" t="s">
        <v>489</v>
      </c>
      <c r="D1797" s="5">
        <v>7</v>
      </c>
      <c r="E1797" s="5">
        <v>52082</v>
      </c>
      <c r="F1797" s="6" t="s">
        <v>23</v>
      </c>
      <c r="G1797" s="6" t="s">
        <v>557</v>
      </c>
      <c r="H1797" s="6" t="s">
        <v>48</v>
      </c>
      <c r="I1797" s="7">
        <v>45692</v>
      </c>
      <c r="J1797" s="7">
        <v>120</v>
      </c>
      <c r="K1797" s="7">
        <v>45812</v>
      </c>
      <c r="L1797" s="7">
        <v>1575</v>
      </c>
      <c r="M1797" s="7">
        <v>31693</v>
      </c>
      <c r="N1797" s="7">
        <v>33268</v>
      </c>
      <c r="O1797" s="7">
        <v>0</v>
      </c>
      <c r="P1797" s="7">
        <v>12544</v>
      </c>
      <c r="Q1797" s="7">
        <v>0</v>
      </c>
      <c r="R1797" s="7">
        <v>0</v>
      </c>
      <c r="S1797" s="7">
        <v>45812</v>
      </c>
      <c r="T1797" s="7">
        <v>689</v>
      </c>
      <c r="U1797" s="6" t="s">
        <v>491</v>
      </c>
      <c r="V1797" s="6" t="s">
        <v>26</v>
      </c>
      <c r="W1797" t="s">
        <v>23</v>
      </c>
      <c r="X1797">
        <f>SUM(SUMIFS(gen_fuel!$T$1:$T$7186,gen_fuel!$A$1:$A$7186,E1797,gen_fuel!$U$1:$U$7186,disposition!A1797,gen_fuel!$N$1:$N$7186,{"HYC","WND","SUN"}))</f>
        <v>0</v>
      </c>
      <c r="Y1797" s="8">
        <f t="shared" si="28"/>
        <v>-12424</v>
      </c>
    </row>
    <row r="1798" spans="1:25" ht="39" x14ac:dyDescent="0.25">
      <c r="A1798" s="18">
        <v>2014</v>
      </c>
      <c r="B1798" s="5">
        <v>54713</v>
      </c>
      <c r="C1798" s="6" t="s">
        <v>489</v>
      </c>
      <c r="D1798" s="5">
        <v>7</v>
      </c>
      <c r="E1798" s="5">
        <v>52086</v>
      </c>
      <c r="F1798" s="6" t="s">
        <v>23</v>
      </c>
      <c r="G1798" s="6" t="s">
        <v>558</v>
      </c>
      <c r="H1798" s="6" t="s">
        <v>48</v>
      </c>
      <c r="I1798" s="7">
        <v>60742</v>
      </c>
      <c r="J1798" s="7">
        <v>2626</v>
      </c>
      <c r="K1798" s="7">
        <v>63368</v>
      </c>
      <c r="L1798" s="7">
        <v>1787</v>
      </c>
      <c r="M1798" s="7">
        <v>55738</v>
      </c>
      <c r="N1798" s="7">
        <v>57525</v>
      </c>
      <c r="O1798" s="7">
        <v>0</v>
      </c>
      <c r="P1798" s="7">
        <v>5843</v>
      </c>
      <c r="Q1798" s="7">
        <v>0</v>
      </c>
      <c r="R1798" s="7">
        <v>0</v>
      </c>
      <c r="S1798" s="7">
        <v>63368</v>
      </c>
      <c r="T1798" s="7">
        <v>108</v>
      </c>
      <c r="U1798" s="6" t="s">
        <v>491</v>
      </c>
      <c r="V1798" s="6" t="s">
        <v>26</v>
      </c>
      <c r="W1798" t="s">
        <v>23</v>
      </c>
      <c r="X1798">
        <f>SUM(SUMIFS(gen_fuel!$T$1:$T$7186,gen_fuel!$A$1:$A$7186,E1798,gen_fuel!$U$1:$U$7186,disposition!A1798,gen_fuel!$N$1:$N$7186,{"HYC","WND","SUN"}))</f>
        <v>0</v>
      </c>
      <c r="Y1798" s="8">
        <f t="shared" si="28"/>
        <v>-3217</v>
      </c>
    </row>
    <row r="1799" spans="1:25" ht="39" x14ac:dyDescent="0.25">
      <c r="A1799" s="18">
        <v>2014</v>
      </c>
      <c r="B1799" s="5">
        <v>57151</v>
      </c>
      <c r="C1799" s="6" t="s">
        <v>559</v>
      </c>
      <c r="D1799" s="5">
        <v>7</v>
      </c>
      <c r="E1799" s="5">
        <v>52089</v>
      </c>
      <c r="F1799" s="6" t="s">
        <v>23</v>
      </c>
      <c r="G1799" s="6" t="s">
        <v>559</v>
      </c>
      <c r="H1799" s="6" t="s">
        <v>35</v>
      </c>
      <c r="I1799" s="7">
        <v>159102</v>
      </c>
      <c r="J1799" s="7">
        <v>93030</v>
      </c>
      <c r="K1799" s="7">
        <v>252132</v>
      </c>
      <c r="L1799" s="7">
        <v>0</v>
      </c>
      <c r="M1799" s="7">
        <v>252132</v>
      </c>
      <c r="N1799" s="7">
        <v>252132</v>
      </c>
      <c r="O1799" s="7">
        <v>0</v>
      </c>
      <c r="P1799" s="7">
        <v>0</v>
      </c>
      <c r="Q1799" s="7">
        <v>0</v>
      </c>
      <c r="R1799" s="7">
        <v>0</v>
      </c>
      <c r="S1799" s="7">
        <v>252132</v>
      </c>
      <c r="T1799" s="7" t="s">
        <v>30</v>
      </c>
      <c r="U1799" s="6" t="s">
        <v>26</v>
      </c>
      <c r="V1799" s="6" t="s">
        <v>26</v>
      </c>
      <c r="W1799" t="s">
        <v>23</v>
      </c>
      <c r="X1799">
        <f>SUM(SUMIFS(gen_fuel!$T$1:$T$7186,gen_fuel!$A$1:$A$7186,E1799,gen_fuel!$U$1:$U$7186,disposition!A1799,gen_fuel!$N$1:$N$7186,{"HYC","WND","SUN"}))</f>
        <v>0</v>
      </c>
      <c r="Y1799" s="8">
        <f t="shared" si="28"/>
        <v>93030</v>
      </c>
    </row>
    <row r="1800" spans="1:25" ht="39" x14ac:dyDescent="0.25">
      <c r="A1800" s="18">
        <v>2014</v>
      </c>
      <c r="B1800" s="5">
        <v>1569</v>
      </c>
      <c r="C1800" s="6" t="s">
        <v>308</v>
      </c>
      <c r="D1800" s="5">
        <v>7</v>
      </c>
      <c r="E1800" s="5">
        <v>52096</v>
      </c>
      <c r="F1800" s="6" t="s">
        <v>23</v>
      </c>
      <c r="G1800" s="6" t="s">
        <v>560</v>
      </c>
      <c r="H1800" s="6" t="s">
        <v>48</v>
      </c>
      <c r="I1800" s="7">
        <v>328273</v>
      </c>
      <c r="J1800" s="7">
        <v>2452</v>
      </c>
      <c r="K1800" s="7">
        <v>330725</v>
      </c>
      <c r="L1800" s="7">
        <v>8939</v>
      </c>
      <c r="M1800" s="7">
        <v>23132</v>
      </c>
      <c r="N1800" s="7">
        <v>32071</v>
      </c>
      <c r="O1800" s="7">
        <v>0</v>
      </c>
      <c r="P1800" s="7">
        <v>298654</v>
      </c>
      <c r="Q1800" s="7">
        <v>0</v>
      </c>
      <c r="R1800" s="7">
        <v>0</v>
      </c>
      <c r="S1800" s="7">
        <v>330725</v>
      </c>
      <c r="T1800" s="7">
        <v>16373</v>
      </c>
      <c r="U1800" s="6" t="s">
        <v>561</v>
      </c>
      <c r="V1800" s="6" t="s">
        <v>26</v>
      </c>
      <c r="W1800" t="s">
        <v>23</v>
      </c>
      <c r="X1800">
        <f>SUM(SUMIFS(gen_fuel!$T$1:$T$7186,gen_fuel!$A$1:$A$7186,E1800,gen_fuel!$U$1:$U$7186,disposition!A1800,gen_fuel!$N$1:$N$7186,{"HYC","WND","SUN"}))</f>
        <v>0</v>
      </c>
      <c r="Y1800" s="8">
        <f t="shared" si="28"/>
        <v>-296202</v>
      </c>
    </row>
    <row r="1801" spans="1:25" ht="39" x14ac:dyDescent="0.25">
      <c r="A1801" s="18">
        <v>2014</v>
      </c>
      <c r="B1801" s="5">
        <v>54713</v>
      </c>
      <c r="C1801" s="6" t="s">
        <v>489</v>
      </c>
      <c r="D1801" s="5">
        <v>7</v>
      </c>
      <c r="E1801" s="5">
        <v>52104</v>
      </c>
      <c r="F1801" s="6" t="s">
        <v>23</v>
      </c>
      <c r="G1801" s="6" t="s">
        <v>562</v>
      </c>
      <c r="H1801" s="6" t="s">
        <v>48</v>
      </c>
      <c r="I1801" s="7">
        <v>85507</v>
      </c>
      <c r="J1801" s="7">
        <v>241</v>
      </c>
      <c r="K1801" s="7">
        <v>85748</v>
      </c>
      <c r="L1801" s="7">
        <v>4960</v>
      </c>
      <c r="M1801" s="7">
        <v>57148</v>
      </c>
      <c r="N1801" s="7">
        <v>62108</v>
      </c>
      <c r="O1801" s="7">
        <v>0</v>
      </c>
      <c r="P1801" s="7">
        <v>23640</v>
      </c>
      <c r="Q1801" s="7">
        <v>0</v>
      </c>
      <c r="R1801" s="7">
        <v>0</v>
      </c>
      <c r="S1801" s="7">
        <v>85748</v>
      </c>
      <c r="T1801" s="7">
        <v>1378</v>
      </c>
      <c r="U1801" s="6" t="s">
        <v>491</v>
      </c>
      <c r="V1801" s="6" t="s">
        <v>26</v>
      </c>
      <c r="W1801" t="s">
        <v>23</v>
      </c>
      <c r="X1801">
        <f>SUM(SUMIFS(gen_fuel!$T$1:$T$7186,gen_fuel!$A$1:$A$7186,E1801,gen_fuel!$U$1:$U$7186,disposition!A1801,gen_fuel!$N$1:$N$7186,{"HYC","WND","SUN"}))</f>
        <v>0</v>
      </c>
      <c r="Y1801" s="8">
        <f t="shared" si="28"/>
        <v>-23399</v>
      </c>
    </row>
    <row r="1802" spans="1:25" ht="39" x14ac:dyDescent="0.25">
      <c r="A1802" s="18">
        <v>2014</v>
      </c>
      <c r="B1802" s="5">
        <v>18340</v>
      </c>
      <c r="C1802" s="6" t="s">
        <v>563</v>
      </c>
      <c r="D1802" s="5">
        <v>7</v>
      </c>
      <c r="E1802" s="5">
        <v>52106</v>
      </c>
      <c r="F1802" s="6" t="s">
        <v>23</v>
      </c>
      <c r="G1802" s="6" t="s">
        <v>564</v>
      </c>
      <c r="H1802" s="6" t="s">
        <v>55</v>
      </c>
      <c r="I1802" s="7">
        <v>71920</v>
      </c>
      <c r="J1802" s="7">
        <v>817413</v>
      </c>
      <c r="K1802" s="7">
        <v>889333</v>
      </c>
      <c r="L1802" s="7">
        <v>0</v>
      </c>
      <c r="M1802" s="7">
        <v>889333</v>
      </c>
      <c r="N1802" s="7">
        <v>889333</v>
      </c>
      <c r="O1802" s="7">
        <v>0</v>
      </c>
      <c r="P1802" s="7">
        <v>0</v>
      </c>
      <c r="Q1802" s="7">
        <v>0</v>
      </c>
      <c r="R1802" s="7">
        <v>0</v>
      </c>
      <c r="S1802" s="7">
        <v>889333</v>
      </c>
      <c r="T1802" s="7" t="s">
        <v>30</v>
      </c>
      <c r="U1802" s="6" t="s">
        <v>565</v>
      </c>
      <c r="V1802" s="6" t="s">
        <v>26</v>
      </c>
      <c r="W1802" t="s">
        <v>23</v>
      </c>
      <c r="X1802">
        <f>SUM(SUMIFS(gen_fuel!$T$1:$T$7186,gen_fuel!$A$1:$A$7186,E1802,gen_fuel!$U$1:$U$7186,disposition!A1802,gen_fuel!$N$1:$N$7186,{"HYC","WND","SUN"}))</f>
        <v>0</v>
      </c>
      <c r="Y1802" s="8">
        <f t="shared" si="28"/>
        <v>817413</v>
      </c>
    </row>
    <row r="1803" spans="1:25" ht="51.75" x14ac:dyDescent="0.25">
      <c r="A1803" s="18">
        <v>2014</v>
      </c>
      <c r="B1803" s="5">
        <v>54713</v>
      </c>
      <c r="C1803" s="6" t="s">
        <v>489</v>
      </c>
      <c r="D1803" s="5">
        <v>7</v>
      </c>
      <c r="E1803" s="5">
        <v>52107</v>
      </c>
      <c r="F1803" s="6" t="s">
        <v>23</v>
      </c>
      <c r="G1803" s="6" t="s">
        <v>566</v>
      </c>
      <c r="H1803" s="6" t="s">
        <v>48</v>
      </c>
      <c r="I1803" s="7">
        <v>343512</v>
      </c>
      <c r="J1803" s="7">
        <v>4350</v>
      </c>
      <c r="K1803" s="7">
        <v>347862</v>
      </c>
      <c r="L1803" s="7">
        <v>7481</v>
      </c>
      <c r="M1803" s="7">
        <v>291664</v>
      </c>
      <c r="N1803" s="7">
        <v>299145</v>
      </c>
      <c r="O1803" s="7">
        <v>0</v>
      </c>
      <c r="P1803" s="7">
        <v>37387</v>
      </c>
      <c r="Q1803" s="7">
        <v>0</v>
      </c>
      <c r="R1803" s="7">
        <v>11330</v>
      </c>
      <c r="S1803" s="7">
        <v>347862</v>
      </c>
      <c r="T1803" s="7">
        <v>2133</v>
      </c>
      <c r="U1803" s="6" t="s">
        <v>491</v>
      </c>
      <c r="V1803" s="6" t="s">
        <v>567</v>
      </c>
      <c r="W1803" t="s">
        <v>23</v>
      </c>
      <c r="X1803">
        <f>SUM(SUMIFS(gen_fuel!$T$1:$T$7186,gen_fuel!$A$1:$A$7186,E1803,gen_fuel!$U$1:$U$7186,disposition!A1803,gen_fuel!$N$1:$N$7186,{"HYC","WND","SUN"}))</f>
        <v>0</v>
      </c>
      <c r="Y1803" s="8">
        <f t="shared" si="28"/>
        <v>-44367</v>
      </c>
    </row>
    <row r="1804" spans="1:25" ht="217.5" x14ac:dyDescent="0.25">
      <c r="A1804" s="18">
        <v>2014</v>
      </c>
      <c r="B1804" s="5">
        <v>50163</v>
      </c>
      <c r="C1804" s="6" t="s">
        <v>568</v>
      </c>
      <c r="D1804" s="5">
        <v>7</v>
      </c>
      <c r="E1804" s="5">
        <v>52108</v>
      </c>
      <c r="F1804" s="6" t="s">
        <v>23</v>
      </c>
      <c r="G1804" s="6" t="s">
        <v>569</v>
      </c>
      <c r="H1804" s="6" t="s">
        <v>61</v>
      </c>
      <c r="I1804" s="7">
        <v>0</v>
      </c>
      <c r="J1804" s="7">
        <v>1306485</v>
      </c>
      <c r="K1804" s="7">
        <v>1306485</v>
      </c>
      <c r="L1804" s="7">
        <v>0</v>
      </c>
      <c r="M1804" s="7">
        <v>1280367</v>
      </c>
      <c r="N1804" s="7">
        <v>1280367</v>
      </c>
      <c r="O1804" s="7">
        <v>0</v>
      </c>
      <c r="P1804" s="7">
        <v>0</v>
      </c>
      <c r="Q1804" s="7">
        <v>0</v>
      </c>
      <c r="R1804" s="7">
        <v>26118</v>
      </c>
      <c r="S1804" s="7">
        <v>1306485</v>
      </c>
      <c r="T1804" s="7" t="s">
        <v>30</v>
      </c>
      <c r="U1804" s="6" t="s">
        <v>570</v>
      </c>
      <c r="V1804" s="6" t="s">
        <v>571</v>
      </c>
      <c r="W1804" t="s">
        <v>23</v>
      </c>
      <c r="X1804">
        <f>SUM(SUMIFS(gen_fuel!$T$1:$T$7186,gen_fuel!$A$1:$A$7186,E1804,gen_fuel!$U$1:$U$7186,disposition!A1804,gen_fuel!$N$1:$N$7186,{"HYC","WND","SUN"}))</f>
        <v>0</v>
      </c>
      <c r="Y1804" s="8">
        <f t="shared" si="28"/>
        <v>1280367</v>
      </c>
    </row>
    <row r="1805" spans="1:25" ht="64.5" x14ac:dyDescent="0.25">
      <c r="A1805" s="18">
        <v>2014</v>
      </c>
      <c r="B1805" s="5">
        <v>49732</v>
      </c>
      <c r="C1805" s="6" t="s">
        <v>572</v>
      </c>
      <c r="D1805" s="5">
        <v>7</v>
      </c>
      <c r="E1805" s="5">
        <v>52109</v>
      </c>
      <c r="F1805" s="6" t="s">
        <v>23</v>
      </c>
      <c r="G1805" s="6" t="s">
        <v>573</v>
      </c>
      <c r="H1805" s="6" t="s">
        <v>48</v>
      </c>
      <c r="I1805" s="7">
        <v>896434</v>
      </c>
      <c r="J1805" s="7">
        <v>181777</v>
      </c>
      <c r="K1805" s="7">
        <v>1078211</v>
      </c>
      <c r="L1805" s="7">
        <v>13140</v>
      </c>
      <c r="M1805" s="7">
        <v>1060261</v>
      </c>
      <c r="N1805" s="7">
        <v>1073401</v>
      </c>
      <c r="O1805" s="7">
        <v>0</v>
      </c>
      <c r="P1805" s="7">
        <v>4810</v>
      </c>
      <c r="Q1805" s="7">
        <v>0</v>
      </c>
      <c r="R1805" s="7">
        <v>0</v>
      </c>
      <c r="S1805" s="7">
        <v>1078211</v>
      </c>
      <c r="T1805" s="7">
        <v>268</v>
      </c>
      <c r="U1805" s="6" t="s">
        <v>26</v>
      </c>
      <c r="V1805" s="6" t="s">
        <v>26</v>
      </c>
      <c r="W1805" t="s">
        <v>23</v>
      </c>
      <c r="X1805">
        <f>SUM(SUMIFS(gen_fuel!$T$1:$T$7186,gen_fuel!$A$1:$A$7186,E1805,gen_fuel!$U$1:$U$7186,disposition!A1805,gen_fuel!$N$1:$N$7186,{"HYC","WND","SUN"}))</f>
        <v>0</v>
      </c>
      <c r="Y1805" s="8">
        <f t="shared" si="28"/>
        <v>176967</v>
      </c>
    </row>
    <row r="1806" spans="1:25" ht="39" x14ac:dyDescent="0.25">
      <c r="A1806" s="18">
        <v>2014</v>
      </c>
      <c r="B1806" s="5">
        <v>4361</v>
      </c>
      <c r="C1806" s="6" t="s">
        <v>574</v>
      </c>
      <c r="D1806" s="5">
        <v>7</v>
      </c>
      <c r="E1806" s="5">
        <v>52115</v>
      </c>
      <c r="F1806" s="6" t="s">
        <v>23</v>
      </c>
      <c r="G1806" s="6" t="s">
        <v>575</v>
      </c>
      <c r="H1806" s="6" t="s">
        <v>48</v>
      </c>
      <c r="I1806" s="7">
        <v>22510</v>
      </c>
      <c r="J1806" s="7">
        <v>50636</v>
      </c>
      <c r="K1806" s="7">
        <v>73146</v>
      </c>
      <c r="L1806" s="7">
        <v>0</v>
      </c>
      <c r="M1806" s="7">
        <v>73146</v>
      </c>
      <c r="N1806" s="7">
        <v>73146</v>
      </c>
      <c r="O1806" s="7">
        <v>0</v>
      </c>
      <c r="P1806" s="7">
        <v>0</v>
      </c>
      <c r="Q1806" s="7">
        <v>0</v>
      </c>
      <c r="R1806" s="7">
        <v>0</v>
      </c>
      <c r="S1806" s="7">
        <v>73146</v>
      </c>
      <c r="T1806" s="7" t="s">
        <v>30</v>
      </c>
      <c r="U1806" s="6" t="s">
        <v>576</v>
      </c>
      <c r="V1806" s="6" t="s">
        <v>26</v>
      </c>
      <c r="W1806" t="s">
        <v>23</v>
      </c>
      <c r="X1806">
        <f>SUM(SUMIFS(gen_fuel!$T$1:$T$7186,gen_fuel!$A$1:$A$7186,E1806,gen_fuel!$U$1:$U$7186,disposition!A1806,gen_fuel!$N$1:$N$7186,{"HYC","WND","SUN"}))</f>
        <v>0</v>
      </c>
      <c r="Y1806" s="8">
        <f t="shared" si="28"/>
        <v>50636</v>
      </c>
    </row>
    <row r="1807" spans="1:25" ht="51.75" x14ac:dyDescent="0.25">
      <c r="A1807" s="18">
        <v>2014</v>
      </c>
      <c r="B1807" s="5">
        <v>5338</v>
      </c>
      <c r="C1807" s="6" t="s">
        <v>541</v>
      </c>
      <c r="D1807" s="5">
        <v>7</v>
      </c>
      <c r="E1807" s="5">
        <v>52120</v>
      </c>
      <c r="F1807" s="6" t="s">
        <v>23</v>
      </c>
      <c r="G1807" s="6" t="s">
        <v>577</v>
      </c>
      <c r="H1807" s="6" t="s">
        <v>61</v>
      </c>
      <c r="I1807" s="7">
        <v>2709172</v>
      </c>
      <c r="J1807" s="7">
        <v>2465704</v>
      </c>
      <c r="K1807" s="7">
        <v>5174876</v>
      </c>
      <c r="L1807" s="7">
        <v>27092</v>
      </c>
      <c r="M1807" s="7">
        <v>5125879</v>
      </c>
      <c r="N1807" s="7">
        <v>5152971</v>
      </c>
      <c r="O1807" s="7">
        <v>0</v>
      </c>
      <c r="P1807" s="7">
        <v>21905</v>
      </c>
      <c r="Q1807" s="7">
        <v>0</v>
      </c>
      <c r="R1807" s="7">
        <v>0</v>
      </c>
      <c r="S1807" s="7">
        <v>5174876</v>
      </c>
      <c r="T1807" s="7">
        <v>1079</v>
      </c>
      <c r="U1807" s="6" t="s">
        <v>578</v>
      </c>
      <c r="V1807" s="6" t="s">
        <v>26</v>
      </c>
      <c r="W1807" t="s">
        <v>23</v>
      </c>
      <c r="X1807">
        <f>SUM(SUMIFS(gen_fuel!$T$1:$T$7186,gen_fuel!$A$1:$A$7186,E1807,gen_fuel!$U$1:$U$7186,disposition!A1807,gen_fuel!$N$1:$N$7186,{"HYC","WND","SUN"}))</f>
        <v>0</v>
      </c>
      <c r="Y1807" s="8">
        <f t="shared" si="28"/>
        <v>2443799</v>
      </c>
    </row>
    <row r="1808" spans="1:25" ht="51.75" x14ac:dyDescent="0.25">
      <c r="A1808" s="18">
        <v>2014</v>
      </c>
      <c r="B1808" s="5">
        <v>429</v>
      </c>
      <c r="C1808" s="6" t="s">
        <v>579</v>
      </c>
      <c r="D1808" s="5">
        <v>7</v>
      </c>
      <c r="E1808" s="5">
        <v>52122</v>
      </c>
      <c r="F1808" s="6" t="s">
        <v>23</v>
      </c>
      <c r="G1808" s="6" t="s">
        <v>580</v>
      </c>
      <c r="H1808" s="6" t="s">
        <v>61</v>
      </c>
      <c r="I1808" s="7">
        <v>156960</v>
      </c>
      <c r="J1808" s="7">
        <v>0</v>
      </c>
      <c r="K1808" s="7">
        <v>156960</v>
      </c>
      <c r="L1808" s="7">
        <v>0</v>
      </c>
      <c r="M1808" s="7">
        <v>156960</v>
      </c>
      <c r="N1808" s="7">
        <v>156960</v>
      </c>
      <c r="O1808" s="7">
        <v>0</v>
      </c>
      <c r="P1808" s="7">
        <v>0</v>
      </c>
      <c r="Q1808" s="7">
        <v>0</v>
      </c>
      <c r="R1808" s="7">
        <v>0</v>
      </c>
      <c r="S1808" s="7">
        <v>156960</v>
      </c>
      <c r="T1808" s="7" t="s">
        <v>30</v>
      </c>
      <c r="U1808" s="6" t="s">
        <v>26</v>
      </c>
      <c r="V1808" s="6" t="s">
        <v>26</v>
      </c>
      <c r="W1808" t="s">
        <v>23</v>
      </c>
      <c r="X1808">
        <f>SUM(SUMIFS(gen_fuel!$T$1:$T$7186,gen_fuel!$A$1:$A$7186,E1808,gen_fuel!$U$1:$U$7186,disposition!A1808,gen_fuel!$N$1:$N$7186,{"HYC","WND","SUN"}))</f>
        <v>0</v>
      </c>
      <c r="Y1808" s="8">
        <f t="shared" si="28"/>
        <v>0</v>
      </c>
    </row>
    <row r="1809" spans="1:25" ht="64.5" x14ac:dyDescent="0.25">
      <c r="A1809" s="18">
        <v>2014</v>
      </c>
      <c r="B1809" s="5">
        <v>56079</v>
      </c>
      <c r="C1809" s="6" t="s">
        <v>581</v>
      </c>
      <c r="D1809" s="5">
        <v>7</v>
      </c>
      <c r="E1809" s="5">
        <v>52127</v>
      </c>
      <c r="F1809" s="6" t="s">
        <v>23</v>
      </c>
      <c r="G1809" s="6" t="s">
        <v>582</v>
      </c>
      <c r="H1809" s="6" t="s">
        <v>583</v>
      </c>
      <c r="I1809" s="7">
        <v>10313</v>
      </c>
      <c r="J1809" s="7">
        <v>315</v>
      </c>
      <c r="K1809" s="7">
        <v>10628</v>
      </c>
      <c r="L1809" s="7">
        <v>0</v>
      </c>
      <c r="M1809" s="7">
        <v>10628</v>
      </c>
      <c r="N1809" s="7">
        <v>10628</v>
      </c>
      <c r="O1809" s="7">
        <v>0</v>
      </c>
      <c r="P1809" s="7">
        <v>0</v>
      </c>
      <c r="Q1809" s="7">
        <v>0</v>
      </c>
      <c r="R1809" s="7">
        <v>0</v>
      </c>
      <c r="S1809" s="7">
        <v>10628</v>
      </c>
      <c r="T1809" s="7" t="s">
        <v>30</v>
      </c>
      <c r="U1809" s="6" t="s">
        <v>584</v>
      </c>
      <c r="V1809" s="6" t="s">
        <v>26</v>
      </c>
      <c r="W1809" t="s">
        <v>23</v>
      </c>
      <c r="X1809">
        <f>SUM(SUMIFS(gen_fuel!$T$1:$T$7186,gen_fuel!$A$1:$A$7186,E1809,gen_fuel!$U$1:$U$7186,disposition!A1809,gen_fuel!$N$1:$N$7186,{"HYC","WND","SUN"}))</f>
        <v>0</v>
      </c>
      <c r="Y1809" s="8">
        <f t="shared" si="28"/>
        <v>315</v>
      </c>
    </row>
    <row r="1810" spans="1:25" ht="64.5" x14ac:dyDescent="0.25">
      <c r="A1810" s="18">
        <v>2014</v>
      </c>
      <c r="B1810" s="5">
        <v>44466</v>
      </c>
      <c r="C1810" s="6" t="s">
        <v>585</v>
      </c>
      <c r="D1810" s="5">
        <v>7</v>
      </c>
      <c r="E1810" s="5">
        <v>52130</v>
      </c>
      <c r="F1810" s="6" t="s">
        <v>23</v>
      </c>
      <c r="G1810" s="6" t="s">
        <v>586</v>
      </c>
      <c r="H1810" s="6" t="s">
        <v>125</v>
      </c>
      <c r="I1810" s="7">
        <v>464626</v>
      </c>
      <c r="J1810" s="7">
        <v>1233730</v>
      </c>
      <c r="K1810" s="7">
        <v>1698356</v>
      </c>
      <c r="L1810" s="7">
        <v>92728</v>
      </c>
      <c r="M1810" s="7">
        <v>1605628</v>
      </c>
      <c r="N1810" s="7">
        <v>1698356</v>
      </c>
      <c r="O1810" s="7">
        <v>0</v>
      </c>
      <c r="P1810" s="7">
        <v>0</v>
      </c>
      <c r="Q1810" s="7" t="s">
        <v>30</v>
      </c>
      <c r="R1810" s="7">
        <v>0</v>
      </c>
      <c r="S1810" s="7">
        <v>1698356</v>
      </c>
      <c r="T1810" s="7" t="s">
        <v>30</v>
      </c>
      <c r="U1810" s="6" t="s">
        <v>587</v>
      </c>
      <c r="V1810" s="6" t="s">
        <v>26</v>
      </c>
      <c r="W1810" t="s">
        <v>23</v>
      </c>
      <c r="X1810">
        <f>SUM(SUMIFS(gen_fuel!$T$1:$T$7186,gen_fuel!$A$1:$A$7186,E1810,gen_fuel!$U$1:$U$7186,disposition!A1810,gen_fuel!$N$1:$N$7186,{"HYC","WND","SUN"}))</f>
        <v>0</v>
      </c>
      <c r="Y1810" s="8">
        <f t="shared" si="28"/>
        <v>1233730</v>
      </c>
    </row>
    <row r="1811" spans="1:25" ht="64.5" x14ac:dyDescent="0.25">
      <c r="A1811" s="18">
        <v>2014</v>
      </c>
      <c r="B1811" s="5">
        <v>18668</v>
      </c>
      <c r="C1811" s="6" t="s">
        <v>588</v>
      </c>
      <c r="D1811" s="5">
        <v>7</v>
      </c>
      <c r="E1811" s="5">
        <v>52133</v>
      </c>
      <c r="F1811" s="6" t="s">
        <v>23</v>
      </c>
      <c r="G1811" s="6" t="s">
        <v>589</v>
      </c>
      <c r="H1811" s="6" t="s">
        <v>590</v>
      </c>
      <c r="I1811" s="7">
        <v>73528</v>
      </c>
      <c r="J1811" s="7">
        <v>71523</v>
      </c>
      <c r="K1811" s="7">
        <v>145051</v>
      </c>
      <c r="L1811" s="7">
        <v>11490</v>
      </c>
      <c r="M1811" s="7">
        <v>133561</v>
      </c>
      <c r="N1811" s="7">
        <v>145051</v>
      </c>
      <c r="O1811" s="7">
        <v>0</v>
      </c>
      <c r="P1811" s="7">
        <v>0</v>
      </c>
      <c r="Q1811" s="7">
        <v>0</v>
      </c>
      <c r="R1811" s="7">
        <v>0</v>
      </c>
      <c r="S1811" s="7">
        <v>145051</v>
      </c>
      <c r="T1811" s="7" t="s">
        <v>30</v>
      </c>
      <c r="U1811" s="6" t="s">
        <v>591</v>
      </c>
      <c r="V1811" s="6" t="s">
        <v>286</v>
      </c>
      <c r="W1811" t="s">
        <v>23</v>
      </c>
      <c r="X1811">
        <f>SUM(SUMIFS(gen_fuel!$T$1:$T$7186,gen_fuel!$A$1:$A$7186,E1811,gen_fuel!$U$1:$U$7186,disposition!A1811,gen_fuel!$N$1:$N$7186,{"HYC","WND","SUN"}))</f>
        <v>0</v>
      </c>
      <c r="Y1811" s="8">
        <f t="shared" si="28"/>
        <v>71523</v>
      </c>
    </row>
    <row r="1812" spans="1:25" ht="51.75" x14ac:dyDescent="0.25">
      <c r="A1812" s="18">
        <v>2014</v>
      </c>
      <c r="B1812" s="5">
        <v>8009</v>
      </c>
      <c r="C1812" s="6" t="s">
        <v>395</v>
      </c>
      <c r="D1812" s="5">
        <v>7</v>
      </c>
      <c r="E1812" s="5">
        <v>52140</v>
      </c>
      <c r="F1812" s="6" t="s">
        <v>23</v>
      </c>
      <c r="G1812" s="6" t="s">
        <v>592</v>
      </c>
      <c r="H1812" s="6" t="s">
        <v>103</v>
      </c>
      <c r="I1812" s="7">
        <v>544778</v>
      </c>
      <c r="J1812" s="7">
        <v>153224</v>
      </c>
      <c r="K1812" s="7">
        <v>698002</v>
      </c>
      <c r="L1812" s="7">
        <v>0</v>
      </c>
      <c r="M1812" s="7">
        <v>698002</v>
      </c>
      <c r="N1812" s="7">
        <v>698002</v>
      </c>
      <c r="O1812" s="7">
        <v>0</v>
      </c>
      <c r="P1812" s="7">
        <v>0</v>
      </c>
      <c r="Q1812" s="7">
        <v>0</v>
      </c>
      <c r="R1812" s="7">
        <v>0</v>
      </c>
      <c r="S1812" s="7">
        <v>698002</v>
      </c>
      <c r="T1812" s="7" t="s">
        <v>30</v>
      </c>
      <c r="U1812" s="6" t="s">
        <v>26</v>
      </c>
      <c r="V1812" s="6" t="s">
        <v>26</v>
      </c>
      <c r="W1812" t="s">
        <v>23</v>
      </c>
      <c r="X1812">
        <f>SUM(SUMIFS(gen_fuel!$T$1:$T$7186,gen_fuel!$A$1:$A$7186,E1812,gen_fuel!$U$1:$U$7186,disposition!A1812,gen_fuel!$N$1:$N$7186,{"HYC","WND","SUN"}))</f>
        <v>0</v>
      </c>
      <c r="Y1812" s="8">
        <f t="shared" si="28"/>
        <v>153224</v>
      </c>
    </row>
    <row r="1813" spans="1:25" ht="64.5" x14ac:dyDescent="0.25">
      <c r="A1813" s="18">
        <v>2014</v>
      </c>
      <c r="B1813" s="5">
        <v>3221</v>
      </c>
      <c r="C1813" s="6" t="s">
        <v>593</v>
      </c>
      <c r="D1813" s="5">
        <v>7</v>
      </c>
      <c r="E1813" s="5">
        <v>52147</v>
      </c>
      <c r="F1813" s="6" t="s">
        <v>23</v>
      </c>
      <c r="G1813" s="6" t="s">
        <v>594</v>
      </c>
      <c r="H1813" s="6" t="s">
        <v>48</v>
      </c>
      <c r="I1813" s="7">
        <v>88683</v>
      </c>
      <c r="J1813" s="7">
        <v>2771</v>
      </c>
      <c r="K1813" s="7">
        <v>91454</v>
      </c>
      <c r="L1813" s="7">
        <v>1101</v>
      </c>
      <c r="M1813" s="7">
        <v>74159</v>
      </c>
      <c r="N1813" s="7">
        <v>75260</v>
      </c>
      <c r="O1813" s="7">
        <v>72</v>
      </c>
      <c r="P1813" s="7">
        <v>16122</v>
      </c>
      <c r="Q1813" s="7">
        <v>0</v>
      </c>
      <c r="R1813" s="7">
        <v>0</v>
      </c>
      <c r="S1813" s="7">
        <v>91454</v>
      </c>
      <c r="T1813" s="7">
        <v>914</v>
      </c>
      <c r="U1813" s="6" t="s">
        <v>26</v>
      </c>
      <c r="V1813" s="6" t="s">
        <v>26</v>
      </c>
      <c r="W1813" t="s">
        <v>23</v>
      </c>
      <c r="X1813">
        <f>SUM(SUMIFS(gen_fuel!$T$1:$T$7186,gen_fuel!$A$1:$A$7186,E1813,gen_fuel!$U$1:$U$7186,disposition!A1813,gen_fuel!$N$1:$N$7186,{"HYC","WND","SUN"}))</f>
        <v>0</v>
      </c>
      <c r="Y1813" s="8">
        <f t="shared" si="28"/>
        <v>-13423</v>
      </c>
    </row>
    <row r="1814" spans="1:25" ht="26.25" x14ac:dyDescent="0.25">
      <c r="A1814" s="18">
        <v>2014</v>
      </c>
      <c r="B1814" s="5">
        <v>12320</v>
      </c>
      <c r="C1814" s="6" t="s">
        <v>109</v>
      </c>
      <c r="D1814" s="5">
        <v>7</v>
      </c>
      <c r="E1814" s="5">
        <v>52148</v>
      </c>
      <c r="F1814" s="6" t="s">
        <v>23</v>
      </c>
      <c r="G1814" s="6" t="s">
        <v>595</v>
      </c>
      <c r="H1814" s="6" t="s">
        <v>35</v>
      </c>
      <c r="I1814" s="7">
        <v>19027</v>
      </c>
      <c r="J1814" s="7">
        <v>96208</v>
      </c>
      <c r="K1814" s="7">
        <v>115235</v>
      </c>
      <c r="L1814" s="7">
        <v>3829</v>
      </c>
      <c r="M1814" s="7">
        <v>111406</v>
      </c>
      <c r="N1814" s="7">
        <v>115235</v>
      </c>
      <c r="O1814" s="7">
        <v>0</v>
      </c>
      <c r="P1814" s="7">
        <v>0</v>
      </c>
      <c r="Q1814" s="7">
        <v>0</v>
      </c>
      <c r="R1814" s="7">
        <v>0</v>
      </c>
      <c r="S1814" s="7">
        <v>115235</v>
      </c>
      <c r="T1814" s="7" t="s">
        <v>30</v>
      </c>
      <c r="U1814" s="6" t="s">
        <v>26</v>
      </c>
      <c r="V1814" s="6" t="s">
        <v>26</v>
      </c>
      <c r="W1814" t="s">
        <v>23</v>
      </c>
      <c r="X1814">
        <f>SUM(SUMIFS(gen_fuel!$T$1:$T$7186,gen_fuel!$A$1:$A$7186,E1814,gen_fuel!$U$1:$U$7186,disposition!A1814,gen_fuel!$N$1:$N$7186,{"HYC","WND","SUN"}))</f>
        <v>0</v>
      </c>
      <c r="Y1814" s="8">
        <f t="shared" si="28"/>
        <v>96208</v>
      </c>
    </row>
    <row r="1815" spans="1:25" ht="51.75" x14ac:dyDescent="0.25">
      <c r="A1815" s="18">
        <v>2014</v>
      </c>
      <c r="B1815" s="5">
        <v>12303</v>
      </c>
      <c r="C1815" s="6" t="s">
        <v>596</v>
      </c>
      <c r="D1815" s="5">
        <v>7</v>
      </c>
      <c r="E1815" s="5">
        <v>52149</v>
      </c>
      <c r="F1815" s="6" t="s">
        <v>23</v>
      </c>
      <c r="G1815" s="6" t="s">
        <v>597</v>
      </c>
      <c r="H1815" s="6" t="s">
        <v>55</v>
      </c>
      <c r="I1815" s="7">
        <v>329868</v>
      </c>
      <c r="J1815" s="7">
        <v>45801</v>
      </c>
      <c r="K1815" s="7">
        <v>375669</v>
      </c>
      <c r="L1815" s="7">
        <v>0</v>
      </c>
      <c r="M1815" s="7">
        <v>367104</v>
      </c>
      <c r="N1815" s="7">
        <v>367104</v>
      </c>
      <c r="O1815" s="7">
        <v>0</v>
      </c>
      <c r="P1815" s="7">
        <v>8565</v>
      </c>
      <c r="Q1815" s="7" t="s">
        <v>30</v>
      </c>
      <c r="R1815" s="7">
        <v>0</v>
      </c>
      <c r="S1815" s="7">
        <v>375669</v>
      </c>
      <c r="T1815" s="7">
        <v>640</v>
      </c>
      <c r="U1815" s="6" t="s">
        <v>122</v>
      </c>
      <c r="V1815" s="6" t="s">
        <v>598</v>
      </c>
      <c r="W1815" t="s">
        <v>23</v>
      </c>
      <c r="X1815">
        <f>SUM(SUMIFS(gen_fuel!$T$1:$T$7186,gen_fuel!$A$1:$A$7186,E1815,gen_fuel!$U$1:$U$7186,disposition!A1815,gen_fuel!$N$1:$N$7186,{"HYC","WND","SUN"}))</f>
        <v>0</v>
      </c>
      <c r="Y1815" s="8">
        <f t="shared" si="28"/>
        <v>37236</v>
      </c>
    </row>
    <row r="1816" spans="1:25" ht="51.75" x14ac:dyDescent="0.25">
      <c r="A1816" s="18">
        <v>2014</v>
      </c>
      <c r="B1816" s="5">
        <v>9424</v>
      </c>
      <c r="C1816" s="6" t="s">
        <v>599</v>
      </c>
      <c r="D1816" s="5">
        <v>7</v>
      </c>
      <c r="E1816" s="5">
        <v>52151</v>
      </c>
      <c r="F1816" s="6" t="s">
        <v>23</v>
      </c>
      <c r="G1816" s="6" t="s">
        <v>600</v>
      </c>
      <c r="H1816" s="6" t="s">
        <v>247</v>
      </c>
      <c r="I1816" s="7">
        <v>766763</v>
      </c>
      <c r="J1816" s="7">
        <v>93111</v>
      </c>
      <c r="K1816" s="7">
        <v>859874</v>
      </c>
      <c r="L1816" s="7">
        <v>119070</v>
      </c>
      <c r="M1816" s="7">
        <v>732078</v>
      </c>
      <c r="N1816" s="7">
        <v>851148</v>
      </c>
      <c r="O1816" s="7">
        <v>0</v>
      </c>
      <c r="P1816" s="7">
        <v>8726</v>
      </c>
      <c r="Q1816" s="7">
        <v>0</v>
      </c>
      <c r="R1816" s="7">
        <v>0</v>
      </c>
      <c r="S1816" s="7">
        <v>859874</v>
      </c>
      <c r="T1816" s="7">
        <v>475</v>
      </c>
      <c r="U1816" s="6" t="s">
        <v>601</v>
      </c>
      <c r="V1816" s="6" t="s">
        <v>26</v>
      </c>
      <c r="W1816" t="s">
        <v>23</v>
      </c>
      <c r="X1816">
        <f>SUM(SUMIFS(gen_fuel!$T$1:$T$7186,gen_fuel!$A$1:$A$7186,E1816,gen_fuel!$U$1:$U$7186,disposition!A1816,gen_fuel!$N$1:$N$7186,{"HYC","WND","SUN"}))</f>
        <v>0</v>
      </c>
      <c r="Y1816" s="8">
        <f t="shared" si="28"/>
        <v>84385</v>
      </c>
    </row>
    <row r="1817" spans="1:25" ht="51.75" x14ac:dyDescent="0.25">
      <c r="A1817" s="18">
        <v>2014</v>
      </c>
      <c r="B1817" s="5">
        <v>9348</v>
      </c>
      <c r="C1817" s="6" t="s">
        <v>602</v>
      </c>
      <c r="D1817" s="5">
        <v>7</v>
      </c>
      <c r="E1817" s="5">
        <v>52152</v>
      </c>
      <c r="F1817" s="6" t="s">
        <v>23</v>
      </c>
      <c r="G1817" s="6" t="s">
        <v>603</v>
      </c>
      <c r="H1817" s="6" t="s">
        <v>35</v>
      </c>
      <c r="I1817" s="7">
        <v>264236</v>
      </c>
      <c r="J1817" s="7">
        <v>119096</v>
      </c>
      <c r="K1817" s="7">
        <v>383332</v>
      </c>
      <c r="L1817" s="7">
        <v>0</v>
      </c>
      <c r="M1817" s="7">
        <v>381712</v>
      </c>
      <c r="N1817" s="7">
        <v>381712</v>
      </c>
      <c r="O1817" s="7">
        <v>0</v>
      </c>
      <c r="P1817" s="7">
        <v>1620</v>
      </c>
      <c r="Q1817" s="7">
        <v>0</v>
      </c>
      <c r="R1817" s="7">
        <v>0</v>
      </c>
      <c r="S1817" s="7">
        <v>383332</v>
      </c>
      <c r="T1817" s="7">
        <v>148</v>
      </c>
      <c r="U1817" s="6" t="s">
        <v>26</v>
      </c>
      <c r="V1817" s="6" t="s">
        <v>26</v>
      </c>
      <c r="W1817" t="s">
        <v>23</v>
      </c>
      <c r="X1817">
        <f>SUM(SUMIFS(gen_fuel!$T$1:$T$7186,gen_fuel!$A$1:$A$7186,E1817,gen_fuel!$U$1:$U$7186,disposition!A1817,gen_fuel!$N$1:$N$7186,{"HYC","WND","SUN"}))</f>
        <v>0</v>
      </c>
      <c r="Y1817" s="8">
        <f t="shared" si="28"/>
        <v>117476</v>
      </c>
    </row>
    <row r="1818" spans="1:25" ht="51.75" x14ac:dyDescent="0.25">
      <c r="A1818" s="18">
        <v>2014</v>
      </c>
      <c r="B1818" s="5">
        <v>12687</v>
      </c>
      <c r="C1818" s="6" t="s">
        <v>604</v>
      </c>
      <c r="D1818" s="5">
        <v>7</v>
      </c>
      <c r="E1818" s="5">
        <v>52169</v>
      </c>
      <c r="F1818" s="6" t="s">
        <v>23</v>
      </c>
      <c r="G1818" s="6" t="s">
        <v>605</v>
      </c>
      <c r="H1818" s="6" t="s">
        <v>48</v>
      </c>
      <c r="I1818" s="7">
        <v>1198540</v>
      </c>
      <c r="J1818" s="7">
        <v>0</v>
      </c>
      <c r="K1818" s="7">
        <v>1198540</v>
      </c>
      <c r="L1818" s="7">
        <v>0</v>
      </c>
      <c r="M1818" s="7">
        <v>24471</v>
      </c>
      <c r="N1818" s="7">
        <v>24471</v>
      </c>
      <c r="O1818" s="7">
        <v>118297</v>
      </c>
      <c r="P1818" s="7">
        <v>1055701</v>
      </c>
      <c r="Q1818" s="7">
        <v>0</v>
      </c>
      <c r="R1818" s="7">
        <v>71</v>
      </c>
      <c r="S1818" s="7">
        <v>1198540</v>
      </c>
      <c r="T1818" s="7">
        <v>56947</v>
      </c>
      <c r="U1818" s="6" t="s">
        <v>26</v>
      </c>
      <c r="V1818" s="6" t="s">
        <v>606</v>
      </c>
      <c r="W1818" t="s">
        <v>23</v>
      </c>
      <c r="X1818">
        <f>SUM(SUMIFS(gen_fuel!$T$1:$T$7186,gen_fuel!$A$1:$A$7186,E1818,gen_fuel!$U$1:$U$7186,disposition!A1818,gen_fuel!$N$1:$N$7186,{"HYC","WND","SUN"}))</f>
        <v>0</v>
      </c>
      <c r="Y1818" s="8">
        <f t="shared" si="28"/>
        <v>-1174069</v>
      </c>
    </row>
    <row r="1819" spans="1:25" ht="51.75" x14ac:dyDescent="0.25">
      <c r="A1819" s="18">
        <v>2014</v>
      </c>
      <c r="B1819" s="5">
        <v>7168</v>
      </c>
      <c r="C1819" s="6" t="s">
        <v>607</v>
      </c>
      <c r="D1819" s="5">
        <v>7</v>
      </c>
      <c r="E1819" s="5">
        <v>52175</v>
      </c>
      <c r="F1819" s="6" t="s">
        <v>23</v>
      </c>
      <c r="G1819" s="6" t="s">
        <v>608</v>
      </c>
      <c r="H1819" s="6" t="s">
        <v>25</v>
      </c>
      <c r="I1819" s="7">
        <v>230662</v>
      </c>
      <c r="J1819" s="7">
        <v>1454998</v>
      </c>
      <c r="K1819" s="7">
        <v>1685660</v>
      </c>
      <c r="L1819" s="7" t="s">
        <v>30</v>
      </c>
      <c r="M1819" s="7">
        <v>1685660</v>
      </c>
      <c r="N1819" s="7">
        <v>1685660</v>
      </c>
      <c r="O1819" s="7">
        <v>0</v>
      </c>
      <c r="P1819" s="7">
        <v>0</v>
      </c>
      <c r="Q1819" s="7" t="s">
        <v>30</v>
      </c>
      <c r="R1819" s="7">
        <v>0</v>
      </c>
      <c r="S1819" s="7">
        <v>1685660</v>
      </c>
      <c r="T1819" s="7" t="s">
        <v>30</v>
      </c>
      <c r="U1819" s="6" t="s">
        <v>26</v>
      </c>
      <c r="V1819" s="6" t="s">
        <v>26</v>
      </c>
      <c r="W1819" t="s">
        <v>23</v>
      </c>
      <c r="X1819">
        <f>SUM(SUMIFS(gen_fuel!$T$1:$T$7186,gen_fuel!$A$1:$A$7186,E1819,gen_fuel!$U$1:$U$7186,disposition!A1819,gen_fuel!$N$1:$N$7186,{"HYC","WND","SUN"}))</f>
        <v>0</v>
      </c>
      <c r="Y1819" s="8">
        <f t="shared" si="28"/>
        <v>1454998</v>
      </c>
    </row>
    <row r="1820" spans="1:25" ht="51.75" x14ac:dyDescent="0.25">
      <c r="A1820" s="18">
        <v>2014</v>
      </c>
      <c r="B1820" s="5">
        <v>18617</v>
      </c>
      <c r="C1820" s="6" t="s">
        <v>609</v>
      </c>
      <c r="D1820" s="5">
        <v>7</v>
      </c>
      <c r="E1820" s="5">
        <v>52184</v>
      </c>
      <c r="F1820" s="6" t="s">
        <v>23</v>
      </c>
      <c r="G1820" s="6" t="s">
        <v>610</v>
      </c>
      <c r="H1820" s="6" t="s">
        <v>611</v>
      </c>
      <c r="I1820" s="7">
        <v>68438</v>
      </c>
      <c r="J1820" s="7">
        <v>71283</v>
      </c>
      <c r="K1820" s="7">
        <v>139721</v>
      </c>
      <c r="L1820" s="7">
        <v>0</v>
      </c>
      <c r="M1820" s="7">
        <v>139721</v>
      </c>
      <c r="N1820" s="7">
        <v>139721</v>
      </c>
      <c r="O1820" s="7">
        <v>0</v>
      </c>
      <c r="P1820" s="7">
        <v>0</v>
      </c>
      <c r="Q1820" s="7">
        <v>0</v>
      </c>
      <c r="R1820" s="7">
        <v>0</v>
      </c>
      <c r="S1820" s="7">
        <v>139721</v>
      </c>
      <c r="T1820" s="7" t="s">
        <v>30</v>
      </c>
      <c r="U1820" s="6" t="s">
        <v>313</v>
      </c>
      <c r="V1820" s="6" t="s">
        <v>26</v>
      </c>
      <c r="W1820" t="s">
        <v>23</v>
      </c>
      <c r="X1820">
        <f>SUM(SUMIFS(gen_fuel!$T$1:$T$7186,gen_fuel!$A$1:$A$7186,E1820,gen_fuel!$U$1:$U$7186,disposition!A1820,gen_fuel!$N$1:$N$7186,{"HYC","WND","SUN"}))</f>
        <v>0</v>
      </c>
      <c r="Y1820" s="8">
        <f t="shared" si="28"/>
        <v>71283</v>
      </c>
    </row>
    <row r="1821" spans="1:25" ht="64.5" x14ac:dyDescent="0.25">
      <c r="A1821" s="18">
        <v>2014</v>
      </c>
      <c r="B1821" s="5">
        <v>56605</v>
      </c>
      <c r="C1821" s="6" t="s">
        <v>612</v>
      </c>
      <c r="D1821" s="5">
        <v>7</v>
      </c>
      <c r="E1821" s="5">
        <v>52193</v>
      </c>
      <c r="F1821" s="6" t="s">
        <v>23</v>
      </c>
      <c r="G1821" s="6" t="s">
        <v>613</v>
      </c>
      <c r="H1821" s="6" t="s">
        <v>614</v>
      </c>
      <c r="I1821" s="7">
        <v>918954</v>
      </c>
      <c r="J1821" s="7">
        <v>0</v>
      </c>
      <c r="K1821" s="7">
        <v>918954</v>
      </c>
      <c r="L1821" s="7">
        <v>53797</v>
      </c>
      <c r="M1821" s="7">
        <v>704205</v>
      </c>
      <c r="N1821" s="7">
        <v>758002</v>
      </c>
      <c r="O1821" s="7">
        <v>0</v>
      </c>
      <c r="P1821" s="7">
        <v>147549</v>
      </c>
      <c r="Q1821" s="7" t="s">
        <v>30</v>
      </c>
      <c r="R1821" s="7">
        <v>13403</v>
      </c>
      <c r="S1821" s="7">
        <v>918954</v>
      </c>
      <c r="T1821" s="7">
        <v>7713</v>
      </c>
      <c r="U1821" s="6" t="s">
        <v>26</v>
      </c>
      <c r="V1821" s="6" t="s">
        <v>615</v>
      </c>
      <c r="W1821" t="s">
        <v>23</v>
      </c>
      <c r="X1821">
        <f>SUM(SUMIFS(gen_fuel!$T$1:$T$7186,gen_fuel!$A$1:$A$7186,E1821,gen_fuel!$U$1:$U$7186,disposition!A1821,gen_fuel!$N$1:$N$7186,{"HYC","WND","SUN"}))</f>
        <v>0</v>
      </c>
      <c r="Y1821" s="8">
        <f t="shared" si="28"/>
        <v>-160952</v>
      </c>
    </row>
    <row r="1822" spans="1:25" ht="51.75" x14ac:dyDescent="0.25">
      <c r="A1822" s="18">
        <v>2014</v>
      </c>
      <c r="B1822" s="5">
        <v>55738</v>
      </c>
      <c r="C1822" s="6" t="s">
        <v>276</v>
      </c>
      <c r="D1822" s="5">
        <v>7</v>
      </c>
      <c r="E1822" s="5">
        <v>54085</v>
      </c>
      <c r="F1822" s="6" t="s">
        <v>23</v>
      </c>
      <c r="G1822" s="6" t="s">
        <v>616</v>
      </c>
      <c r="H1822" s="6" t="s">
        <v>83</v>
      </c>
      <c r="I1822" s="7">
        <v>439597</v>
      </c>
      <c r="J1822" s="7">
        <v>399219</v>
      </c>
      <c r="K1822" s="7">
        <v>838816</v>
      </c>
      <c r="L1822" s="7">
        <v>0</v>
      </c>
      <c r="M1822" s="7">
        <v>838789</v>
      </c>
      <c r="N1822" s="7">
        <v>838789</v>
      </c>
      <c r="O1822" s="7">
        <v>0</v>
      </c>
      <c r="P1822" s="7">
        <v>27</v>
      </c>
      <c r="Q1822" s="7">
        <v>0</v>
      </c>
      <c r="R1822" s="7">
        <v>0</v>
      </c>
      <c r="S1822" s="7">
        <v>838816</v>
      </c>
      <c r="T1822" s="7">
        <v>3</v>
      </c>
      <c r="U1822" s="6" t="s">
        <v>26</v>
      </c>
      <c r="V1822" s="6" t="s">
        <v>26</v>
      </c>
      <c r="W1822" t="s">
        <v>23</v>
      </c>
      <c r="X1822">
        <f>SUM(SUMIFS(gen_fuel!$T$1:$T$7186,gen_fuel!$A$1:$A$7186,E1822,gen_fuel!$U$1:$U$7186,disposition!A1822,gen_fuel!$N$1:$N$7186,{"HYC","WND","SUN"}))</f>
        <v>0</v>
      </c>
      <c r="Y1822" s="8">
        <f t="shared" si="28"/>
        <v>399192</v>
      </c>
    </row>
    <row r="1823" spans="1:25" ht="115.5" x14ac:dyDescent="0.25">
      <c r="A1823" s="18">
        <v>2014</v>
      </c>
      <c r="B1823" s="5">
        <v>9390</v>
      </c>
      <c r="C1823" s="6" t="s">
        <v>617</v>
      </c>
      <c r="D1823" s="5">
        <v>7</v>
      </c>
      <c r="E1823" s="5">
        <v>54087</v>
      </c>
      <c r="F1823" s="6" t="s">
        <v>23</v>
      </c>
      <c r="G1823" s="6" t="s">
        <v>618</v>
      </c>
      <c r="H1823" s="6" t="s">
        <v>247</v>
      </c>
      <c r="I1823" s="7">
        <v>570526</v>
      </c>
      <c r="J1823" s="7">
        <v>33187</v>
      </c>
      <c r="K1823" s="7">
        <v>603713</v>
      </c>
      <c r="L1823" s="7" t="s">
        <v>30</v>
      </c>
      <c r="M1823" s="7">
        <v>593811</v>
      </c>
      <c r="N1823" s="7">
        <v>593811</v>
      </c>
      <c r="O1823" s="7">
        <v>0</v>
      </c>
      <c r="P1823" s="7">
        <v>0</v>
      </c>
      <c r="Q1823" s="7">
        <v>0</v>
      </c>
      <c r="R1823" s="7">
        <v>9902</v>
      </c>
      <c r="S1823" s="7">
        <v>603713</v>
      </c>
      <c r="T1823" s="7" t="s">
        <v>30</v>
      </c>
      <c r="U1823" s="6" t="s">
        <v>619</v>
      </c>
      <c r="V1823" s="6" t="s">
        <v>620</v>
      </c>
      <c r="W1823" t="s">
        <v>23</v>
      </c>
      <c r="X1823">
        <f>SUM(SUMIFS(gen_fuel!$T$1:$T$7186,gen_fuel!$A$1:$A$7186,E1823,gen_fuel!$U$1:$U$7186,disposition!A1823,gen_fuel!$N$1:$N$7186,{"HYC","WND","SUN"}))</f>
        <v>0</v>
      </c>
      <c r="Y1823" s="8">
        <f t="shared" si="28"/>
        <v>23285</v>
      </c>
    </row>
    <row r="1824" spans="1:25" ht="39" x14ac:dyDescent="0.25">
      <c r="A1824" s="18">
        <v>2014</v>
      </c>
      <c r="B1824" s="5">
        <v>9312</v>
      </c>
      <c r="C1824" s="6" t="s">
        <v>621</v>
      </c>
      <c r="D1824" s="5">
        <v>7</v>
      </c>
      <c r="E1824" s="5">
        <v>54091</v>
      </c>
      <c r="F1824" s="6" t="s">
        <v>23</v>
      </c>
      <c r="G1824" s="6" t="s">
        <v>622</v>
      </c>
      <c r="H1824" s="6" t="s">
        <v>25</v>
      </c>
      <c r="I1824" s="7">
        <v>804913</v>
      </c>
      <c r="J1824" s="7">
        <v>188974</v>
      </c>
      <c r="K1824" s="7">
        <v>993887</v>
      </c>
      <c r="L1824" s="7" t="s">
        <v>30</v>
      </c>
      <c r="M1824" s="7">
        <v>993887</v>
      </c>
      <c r="N1824" s="7">
        <v>993887</v>
      </c>
      <c r="O1824" s="7">
        <v>0</v>
      </c>
      <c r="P1824" s="7">
        <v>0</v>
      </c>
      <c r="Q1824" s="7">
        <v>0</v>
      </c>
      <c r="R1824" s="7">
        <v>0</v>
      </c>
      <c r="S1824" s="7">
        <v>993887</v>
      </c>
      <c r="T1824" s="7" t="s">
        <v>30</v>
      </c>
      <c r="U1824" s="6" t="s">
        <v>26</v>
      </c>
      <c r="V1824" s="6" t="s">
        <v>26</v>
      </c>
      <c r="W1824" t="s">
        <v>23</v>
      </c>
      <c r="X1824">
        <f>SUM(SUMIFS(gen_fuel!$T$1:$T$7186,gen_fuel!$A$1:$A$7186,E1824,gen_fuel!$U$1:$U$7186,disposition!A1824,gen_fuel!$N$1:$N$7186,{"HYC","WND","SUN"}))</f>
        <v>0</v>
      </c>
      <c r="Y1824" s="8">
        <f t="shared" si="28"/>
        <v>188974</v>
      </c>
    </row>
    <row r="1825" spans="1:25" ht="51.75" x14ac:dyDescent="0.25">
      <c r="A1825" s="18">
        <v>2014</v>
      </c>
      <c r="B1825" s="5">
        <v>9393</v>
      </c>
      <c r="C1825" s="6" t="s">
        <v>623</v>
      </c>
      <c r="D1825" s="5">
        <v>7</v>
      </c>
      <c r="E1825" s="5">
        <v>54096</v>
      </c>
      <c r="F1825" s="6" t="s">
        <v>23</v>
      </c>
      <c r="G1825" s="6" t="s">
        <v>624</v>
      </c>
      <c r="H1825" s="6" t="s">
        <v>103</v>
      </c>
      <c r="I1825" s="7">
        <v>573481</v>
      </c>
      <c r="J1825" s="7">
        <v>132516</v>
      </c>
      <c r="K1825" s="7">
        <v>705997</v>
      </c>
      <c r="L1825" s="7">
        <v>0</v>
      </c>
      <c r="M1825" s="7">
        <v>705997</v>
      </c>
      <c r="N1825" s="7">
        <v>705997</v>
      </c>
      <c r="O1825" s="7">
        <v>0</v>
      </c>
      <c r="P1825" s="7">
        <v>0</v>
      </c>
      <c r="Q1825" s="7">
        <v>0</v>
      </c>
      <c r="R1825" s="7">
        <v>0</v>
      </c>
      <c r="S1825" s="7">
        <v>705997</v>
      </c>
      <c r="T1825" s="7" t="s">
        <v>30</v>
      </c>
      <c r="U1825" s="6" t="s">
        <v>26</v>
      </c>
      <c r="V1825" s="6" t="s">
        <v>26</v>
      </c>
      <c r="W1825" t="s">
        <v>23</v>
      </c>
      <c r="X1825">
        <f>SUM(SUMIFS(gen_fuel!$T$1:$T$7186,gen_fuel!$A$1:$A$7186,E1825,gen_fuel!$U$1:$U$7186,disposition!A1825,gen_fuel!$N$1:$N$7186,{"HYC","WND","SUN"}))</f>
        <v>0</v>
      </c>
      <c r="Y1825" s="8">
        <f t="shared" si="28"/>
        <v>132516</v>
      </c>
    </row>
    <row r="1826" spans="1:25" ht="51.75" x14ac:dyDescent="0.25">
      <c r="A1826" s="18">
        <v>2014</v>
      </c>
      <c r="B1826" s="5">
        <v>9385</v>
      </c>
      <c r="C1826" s="6" t="s">
        <v>395</v>
      </c>
      <c r="D1826" s="5">
        <v>7</v>
      </c>
      <c r="E1826" s="5">
        <v>54097</v>
      </c>
      <c r="F1826" s="6" t="s">
        <v>23</v>
      </c>
      <c r="G1826" s="6" t="s">
        <v>625</v>
      </c>
      <c r="H1826" s="6" t="s">
        <v>61</v>
      </c>
      <c r="I1826" s="7">
        <v>402392</v>
      </c>
      <c r="J1826" s="7">
        <v>187832</v>
      </c>
      <c r="K1826" s="7">
        <v>590224</v>
      </c>
      <c r="L1826" s="7">
        <v>0</v>
      </c>
      <c r="M1826" s="7">
        <v>590224</v>
      </c>
      <c r="N1826" s="7">
        <v>590224</v>
      </c>
      <c r="O1826" s="7">
        <v>0</v>
      </c>
      <c r="P1826" s="7">
        <v>0</v>
      </c>
      <c r="Q1826" s="7">
        <v>0</v>
      </c>
      <c r="R1826" s="7">
        <v>0</v>
      </c>
      <c r="S1826" s="7">
        <v>590224</v>
      </c>
      <c r="T1826" s="7" t="s">
        <v>30</v>
      </c>
      <c r="U1826" s="6" t="s">
        <v>122</v>
      </c>
      <c r="V1826" s="6" t="s">
        <v>286</v>
      </c>
      <c r="W1826" t="s">
        <v>23</v>
      </c>
      <c r="X1826">
        <f>SUM(SUMIFS(gen_fuel!$T$1:$T$7186,gen_fuel!$A$1:$A$7186,E1826,gen_fuel!$U$1:$U$7186,disposition!A1826,gen_fuel!$N$1:$N$7186,{"HYC","WND","SUN"}))</f>
        <v>0</v>
      </c>
      <c r="Y1826" s="8">
        <f t="shared" si="28"/>
        <v>187832</v>
      </c>
    </row>
    <row r="1827" spans="1:25" ht="39" x14ac:dyDescent="0.25">
      <c r="A1827" s="18">
        <v>2014</v>
      </c>
      <c r="B1827" s="5">
        <v>54738</v>
      </c>
      <c r="C1827" s="6" t="s">
        <v>626</v>
      </c>
      <c r="D1827" s="5">
        <v>7</v>
      </c>
      <c r="E1827" s="5">
        <v>54098</v>
      </c>
      <c r="F1827" s="6" t="s">
        <v>23</v>
      </c>
      <c r="G1827" s="6" t="s">
        <v>627</v>
      </c>
      <c r="H1827" s="6" t="s">
        <v>115</v>
      </c>
      <c r="I1827" s="7">
        <v>186495</v>
      </c>
      <c r="J1827" s="7">
        <v>112394</v>
      </c>
      <c r="K1827" s="7">
        <v>298889</v>
      </c>
      <c r="L1827" s="7">
        <v>3812</v>
      </c>
      <c r="M1827" s="7">
        <v>295077</v>
      </c>
      <c r="N1827" s="7">
        <v>298889</v>
      </c>
      <c r="O1827" s="7">
        <v>0</v>
      </c>
      <c r="P1827" s="7">
        <v>0</v>
      </c>
      <c r="Q1827" s="7">
        <v>0</v>
      </c>
      <c r="R1827" s="7">
        <v>0</v>
      </c>
      <c r="S1827" s="7">
        <v>298889</v>
      </c>
      <c r="T1827" s="7" t="s">
        <v>30</v>
      </c>
      <c r="U1827" s="6" t="s">
        <v>26</v>
      </c>
      <c r="V1827" s="6" t="s">
        <v>26</v>
      </c>
      <c r="W1827" t="s">
        <v>23</v>
      </c>
      <c r="X1827">
        <f>SUM(SUMIFS(gen_fuel!$T$1:$T$7186,gen_fuel!$A$1:$A$7186,E1827,gen_fuel!$U$1:$U$7186,disposition!A1827,gen_fuel!$N$1:$N$7186,{"HYC","WND","SUN"}))</f>
        <v>0</v>
      </c>
      <c r="Y1827" s="8">
        <f t="shared" si="28"/>
        <v>112394</v>
      </c>
    </row>
    <row r="1828" spans="1:25" ht="39" x14ac:dyDescent="0.25">
      <c r="A1828" s="18">
        <v>2014</v>
      </c>
      <c r="B1828" s="5">
        <v>9350</v>
      </c>
      <c r="C1828" s="6" t="s">
        <v>628</v>
      </c>
      <c r="D1828" s="5">
        <v>7</v>
      </c>
      <c r="E1828" s="5">
        <v>54099</v>
      </c>
      <c r="F1828" s="6" t="s">
        <v>23</v>
      </c>
      <c r="G1828" s="6" t="s">
        <v>629</v>
      </c>
      <c r="H1828" s="6" t="s">
        <v>40</v>
      </c>
      <c r="I1828" s="7">
        <v>235578</v>
      </c>
      <c r="J1828" s="7">
        <v>93243</v>
      </c>
      <c r="K1828" s="7">
        <v>328821</v>
      </c>
      <c r="L1828" s="7">
        <v>0</v>
      </c>
      <c r="M1828" s="7">
        <v>328821</v>
      </c>
      <c r="N1828" s="7">
        <v>328821</v>
      </c>
      <c r="O1828" s="7">
        <v>0</v>
      </c>
      <c r="P1828" s="7">
        <v>0</v>
      </c>
      <c r="Q1828" s="7">
        <v>0</v>
      </c>
      <c r="R1828" s="7">
        <v>0</v>
      </c>
      <c r="S1828" s="7">
        <v>328821</v>
      </c>
      <c r="T1828" s="7" t="s">
        <v>30</v>
      </c>
      <c r="U1828" s="6" t="s">
        <v>26</v>
      </c>
      <c r="V1828" s="6" t="s">
        <v>26</v>
      </c>
      <c r="W1828" t="s">
        <v>23</v>
      </c>
      <c r="X1828">
        <f>SUM(SUMIFS(gen_fuel!$T$1:$T$7186,gen_fuel!$A$1:$A$7186,E1828,gen_fuel!$U$1:$U$7186,disposition!A1828,gen_fuel!$N$1:$N$7186,{"HYC","WND","SUN"}))</f>
        <v>0</v>
      </c>
      <c r="Y1828" s="8">
        <f t="shared" si="28"/>
        <v>93243</v>
      </c>
    </row>
    <row r="1829" spans="1:25" ht="51.75" x14ac:dyDescent="0.25">
      <c r="A1829" s="18">
        <v>2014</v>
      </c>
      <c r="B1829" s="5">
        <v>9382</v>
      </c>
      <c r="C1829" s="6" t="s">
        <v>630</v>
      </c>
      <c r="D1829" s="5">
        <v>7</v>
      </c>
      <c r="E1829" s="5">
        <v>54100</v>
      </c>
      <c r="F1829" s="6" t="s">
        <v>23</v>
      </c>
      <c r="G1829" s="6" t="s">
        <v>631</v>
      </c>
      <c r="H1829" s="6" t="s">
        <v>90</v>
      </c>
      <c r="I1829" s="7">
        <v>204360</v>
      </c>
      <c r="J1829" s="7">
        <v>552083</v>
      </c>
      <c r="K1829" s="7">
        <v>756443</v>
      </c>
      <c r="L1829" s="7">
        <v>0</v>
      </c>
      <c r="M1829" s="7">
        <v>756443</v>
      </c>
      <c r="N1829" s="7">
        <v>756443</v>
      </c>
      <c r="O1829" s="7">
        <v>0</v>
      </c>
      <c r="P1829" s="7">
        <v>0</v>
      </c>
      <c r="Q1829" s="7">
        <v>0</v>
      </c>
      <c r="R1829" s="7">
        <v>0</v>
      </c>
      <c r="S1829" s="7">
        <v>756443</v>
      </c>
      <c r="T1829" s="7" t="s">
        <v>30</v>
      </c>
      <c r="U1829" s="6" t="s">
        <v>632</v>
      </c>
      <c r="V1829" s="6" t="s">
        <v>26</v>
      </c>
      <c r="W1829" t="s">
        <v>23</v>
      </c>
      <c r="X1829">
        <f>SUM(SUMIFS(gen_fuel!$T$1:$T$7186,gen_fuel!$A$1:$A$7186,E1829,gen_fuel!$U$1:$U$7186,disposition!A1829,gen_fuel!$N$1:$N$7186,{"HYC","WND","SUN"}))</f>
        <v>0</v>
      </c>
      <c r="Y1829" s="8">
        <f t="shared" si="28"/>
        <v>552083</v>
      </c>
    </row>
    <row r="1830" spans="1:25" ht="39" x14ac:dyDescent="0.25">
      <c r="A1830" s="18">
        <v>2014</v>
      </c>
      <c r="B1830" s="5">
        <v>5262</v>
      </c>
      <c r="C1830" s="6" t="s">
        <v>387</v>
      </c>
      <c r="D1830" s="5">
        <v>7</v>
      </c>
      <c r="E1830" s="5">
        <v>54104</v>
      </c>
      <c r="F1830" s="6" t="s">
        <v>23</v>
      </c>
      <c r="G1830" s="6" t="s">
        <v>633</v>
      </c>
      <c r="H1830" s="6" t="s">
        <v>210</v>
      </c>
      <c r="I1830" s="7">
        <v>719067</v>
      </c>
      <c r="J1830" s="7">
        <v>322374</v>
      </c>
      <c r="K1830" s="7">
        <v>1041441</v>
      </c>
      <c r="L1830" s="7">
        <v>0</v>
      </c>
      <c r="M1830" s="7">
        <v>1041441</v>
      </c>
      <c r="N1830" s="7">
        <v>1041441</v>
      </c>
      <c r="O1830" s="7">
        <v>0</v>
      </c>
      <c r="P1830" s="7">
        <v>0</v>
      </c>
      <c r="Q1830" s="7">
        <v>0</v>
      </c>
      <c r="R1830" s="7">
        <v>0</v>
      </c>
      <c r="S1830" s="7">
        <v>1041441</v>
      </c>
      <c r="T1830" s="7" t="s">
        <v>30</v>
      </c>
      <c r="U1830" s="6" t="s">
        <v>26</v>
      </c>
      <c r="V1830" s="6" t="s">
        <v>26</v>
      </c>
      <c r="W1830" t="s">
        <v>23</v>
      </c>
      <c r="X1830">
        <f>SUM(SUMIFS(gen_fuel!$T$1:$T$7186,gen_fuel!$A$1:$A$7186,E1830,gen_fuel!$U$1:$U$7186,disposition!A1830,gen_fuel!$N$1:$N$7186,{"HYC","WND","SUN"}))</f>
        <v>0</v>
      </c>
      <c r="Y1830" s="8">
        <f t="shared" si="28"/>
        <v>322374</v>
      </c>
    </row>
    <row r="1831" spans="1:25" ht="51.75" x14ac:dyDescent="0.25">
      <c r="A1831" s="18">
        <v>2014</v>
      </c>
      <c r="B1831" s="5">
        <v>56616</v>
      </c>
      <c r="C1831" s="6" t="s">
        <v>634</v>
      </c>
      <c r="D1831" s="5">
        <v>7</v>
      </c>
      <c r="E1831" s="5">
        <v>54207</v>
      </c>
      <c r="F1831" s="6" t="s">
        <v>23</v>
      </c>
      <c r="G1831" s="6" t="s">
        <v>635</v>
      </c>
      <c r="H1831" s="6" t="s">
        <v>121</v>
      </c>
      <c r="I1831" s="7">
        <v>40275</v>
      </c>
      <c r="J1831" s="7">
        <v>0</v>
      </c>
      <c r="K1831" s="7">
        <v>40275</v>
      </c>
      <c r="L1831" s="7">
        <v>4028</v>
      </c>
      <c r="M1831" s="7">
        <v>36247</v>
      </c>
      <c r="N1831" s="7">
        <v>40275</v>
      </c>
      <c r="O1831" s="7">
        <v>0</v>
      </c>
      <c r="P1831" s="7">
        <v>0</v>
      </c>
      <c r="Q1831" s="7">
        <v>0</v>
      </c>
      <c r="R1831" s="7">
        <v>0</v>
      </c>
      <c r="S1831" s="7">
        <v>40275</v>
      </c>
      <c r="T1831" s="7" t="s">
        <v>30</v>
      </c>
      <c r="U1831" s="6" t="s">
        <v>26</v>
      </c>
      <c r="V1831" s="6" t="s">
        <v>26</v>
      </c>
      <c r="W1831" t="s">
        <v>23</v>
      </c>
      <c r="X1831">
        <f>SUM(SUMIFS(gen_fuel!$T$1:$T$7186,gen_fuel!$A$1:$A$7186,E1831,gen_fuel!$U$1:$U$7186,disposition!A1831,gen_fuel!$N$1:$N$7186,{"HYC","WND","SUN"}))</f>
        <v>0</v>
      </c>
      <c r="Y1831" s="8">
        <f t="shared" si="28"/>
        <v>0</v>
      </c>
    </row>
    <row r="1832" spans="1:25" ht="51.75" x14ac:dyDescent="0.25">
      <c r="A1832" s="18">
        <v>2014</v>
      </c>
      <c r="B1832" s="5">
        <v>491</v>
      </c>
      <c r="C1832" s="6" t="s">
        <v>636</v>
      </c>
      <c r="D1832" s="5">
        <v>7</v>
      </c>
      <c r="E1832" s="5">
        <v>54210</v>
      </c>
      <c r="F1832" s="6" t="s">
        <v>23</v>
      </c>
      <c r="G1832" s="6" t="s">
        <v>637</v>
      </c>
      <c r="H1832" s="6" t="s">
        <v>590</v>
      </c>
      <c r="I1832" s="7">
        <v>62099</v>
      </c>
      <c r="J1832" s="7">
        <v>62792</v>
      </c>
      <c r="K1832" s="7">
        <v>124891</v>
      </c>
      <c r="L1832" s="7">
        <v>0</v>
      </c>
      <c r="M1832" s="7">
        <v>124891</v>
      </c>
      <c r="N1832" s="7">
        <v>124891</v>
      </c>
      <c r="O1832" s="7">
        <v>0</v>
      </c>
      <c r="P1832" s="7">
        <v>0</v>
      </c>
      <c r="Q1832" s="7">
        <v>0</v>
      </c>
      <c r="R1832" s="7">
        <v>0</v>
      </c>
      <c r="S1832" s="7">
        <v>124891</v>
      </c>
      <c r="T1832" s="7" t="s">
        <v>30</v>
      </c>
      <c r="U1832" s="6" t="s">
        <v>26</v>
      </c>
      <c r="V1832" s="6" t="s">
        <v>26</v>
      </c>
      <c r="W1832" t="s">
        <v>23</v>
      </c>
      <c r="X1832">
        <f>SUM(SUMIFS(gen_fuel!$T$1:$T$7186,gen_fuel!$A$1:$A$7186,E1832,gen_fuel!$U$1:$U$7186,disposition!A1832,gen_fuel!$N$1:$N$7186,{"HYC","WND","SUN"}))</f>
        <v>0</v>
      </c>
      <c r="Y1832" s="8">
        <f t="shared" si="28"/>
        <v>62792</v>
      </c>
    </row>
    <row r="1833" spans="1:25" ht="51.75" x14ac:dyDescent="0.25">
      <c r="A1833" s="18">
        <v>2014</v>
      </c>
      <c r="B1833" s="5">
        <v>491</v>
      </c>
      <c r="C1833" s="6" t="s">
        <v>636</v>
      </c>
      <c r="D1833" s="5">
        <v>7</v>
      </c>
      <c r="E1833" s="5">
        <v>54211</v>
      </c>
      <c r="F1833" s="6" t="s">
        <v>23</v>
      </c>
      <c r="G1833" s="6" t="s">
        <v>638</v>
      </c>
      <c r="H1833" s="6" t="s">
        <v>176</v>
      </c>
      <c r="I1833" s="7">
        <v>37870</v>
      </c>
      <c r="J1833" s="7">
        <v>42440</v>
      </c>
      <c r="K1833" s="7">
        <v>80310</v>
      </c>
      <c r="L1833" s="7">
        <v>0</v>
      </c>
      <c r="M1833" s="7">
        <v>80310</v>
      </c>
      <c r="N1833" s="7">
        <v>80310</v>
      </c>
      <c r="O1833" s="7">
        <v>0</v>
      </c>
      <c r="P1833" s="7">
        <v>0</v>
      </c>
      <c r="Q1833" s="7">
        <v>0</v>
      </c>
      <c r="R1833" s="7">
        <v>0</v>
      </c>
      <c r="S1833" s="7">
        <v>80310</v>
      </c>
      <c r="T1833" s="7" t="s">
        <v>30</v>
      </c>
      <c r="U1833" s="6" t="s">
        <v>26</v>
      </c>
      <c r="V1833" s="6" t="s">
        <v>26</v>
      </c>
      <c r="W1833" t="s">
        <v>23</v>
      </c>
      <c r="X1833">
        <f>SUM(SUMIFS(gen_fuel!$T$1:$T$7186,gen_fuel!$A$1:$A$7186,E1833,gen_fuel!$U$1:$U$7186,disposition!A1833,gen_fuel!$N$1:$N$7186,{"HYC","WND","SUN"}))</f>
        <v>0</v>
      </c>
      <c r="Y1833" s="8">
        <f t="shared" si="28"/>
        <v>42440</v>
      </c>
    </row>
    <row r="1834" spans="1:25" ht="64.5" x14ac:dyDescent="0.25">
      <c r="A1834" s="18">
        <v>2014</v>
      </c>
      <c r="B1834" s="5">
        <v>491</v>
      </c>
      <c r="C1834" s="6" t="s">
        <v>636</v>
      </c>
      <c r="D1834" s="5">
        <v>7</v>
      </c>
      <c r="E1834" s="5">
        <v>54212</v>
      </c>
      <c r="F1834" s="6" t="s">
        <v>23</v>
      </c>
      <c r="G1834" s="6" t="s">
        <v>639</v>
      </c>
      <c r="H1834" s="6" t="s">
        <v>176</v>
      </c>
      <c r="I1834" s="7">
        <v>37894</v>
      </c>
      <c r="J1834" s="7">
        <v>27342</v>
      </c>
      <c r="K1834" s="7">
        <v>65236</v>
      </c>
      <c r="L1834" s="7">
        <v>0</v>
      </c>
      <c r="M1834" s="7">
        <v>65236</v>
      </c>
      <c r="N1834" s="7">
        <v>65236</v>
      </c>
      <c r="O1834" s="7">
        <v>0</v>
      </c>
      <c r="P1834" s="7">
        <v>0</v>
      </c>
      <c r="Q1834" s="7">
        <v>0</v>
      </c>
      <c r="R1834" s="7">
        <v>0</v>
      </c>
      <c r="S1834" s="7">
        <v>65236</v>
      </c>
      <c r="T1834" s="7" t="s">
        <v>30</v>
      </c>
      <c r="U1834" s="6" t="s">
        <v>26</v>
      </c>
      <c r="V1834" s="6" t="s">
        <v>26</v>
      </c>
      <c r="W1834" t="s">
        <v>23</v>
      </c>
      <c r="X1834">
        <f>SUM(SUMIFS(gen_fuel!$T$1:$T$7186,gen_fuel!$A$1:$A$7186,E1834,gen_fuel!$U$1:$U$7186,disposition!A1834,gen_fuel!$N$1:$N$7186,{"HYC","WND","SUN"}))</f>
        <v>0</v>
      </c>
      <c r="Y1834" s="8">
        <f t="shared" si="28"/>
        <v>27342</v>
      </c>
    </row>
    <row r="1835" spans="1:25" ht="51.75" x14ac:dyDescent="0.25">
      <c r="A1835" s="18">
        <v>2014</v>
      </c>
      <c r="B1835" s="5">
        <v>491</v>
      </c>
      <c r="C1835" s="6" t="s">
        <v>636</v>
      </c>
      <c r="D1835" s="5">
        <v>7</v>
      </c>
      <c r="E1835" s="5">
        <v>54213</v>
      </c>
      <c r="F1835" s="6" t="s">
        <v>23</v>
      </c>
      <c r="G1835" s="6" t="s">
        <v>640</v>
      </c>
      <c r="H1835" s="6" t="s">
        <v>590</v>
      </c>
      <c r="I1835" s="7">
        <v>32001</v>
      </c>
      <c r="J1835" s="7">
        <v>23165</v>
      </c>
      <c r="K1835" s="7">
        <v>55166</v>
      </c>
      <c r="L1835" s="7">
        <v>0</v>
      </c>
      <c r="M1835" s="7">
        <v>55102</v>
      </c>
      <c r="N1835" s="7">
        <v>55102</v>
      </c>
      <c r="O1835" s="7">
        <v>0</v>
      </c>
      <c r="P1835" s="7">
        <v>64</v>
      </c>
      <c r="Q1835" s="7">
        <v>0</v>
      </c>
      <c r="R1835" s="7">
        <v>0</v>
      </c>
      <c r="S1835" s="7">
        <v>55166</v>
      </c>
      <c r="T1835" s="7">
        <v>2</v>
      </c>
      <c r="U1835" s="6" t="s">
        <v>26</v>
      </c>
      <c r="V1835" s="6" t="s">
        <v>26</v>
      </c>
      <c r="W1835" t="s">
        <v>23</v>
      </c>
      <c r="X1835">
        <f>SUM(SUMIFS(gen_fuel!$T$1:$T$7186,gen_fuel!$A$1:$A$7186,E1835,gen_fuel!$U$1:$U$7186,disposition!A1835,gen_fuel!$N$1:$N$7186,{"HYC","WND","SUN"}))</f>
        <v>0</v>
      </c>
      <c r="Y1835" s="8">
        <f t="shared" si="28"/>
        <v>23101</v>
      </c>
    </row>
    <row r="1836" spans="1:25" ht="77.25" x14ac:dyDescent="0.25">
      <c r="A1836" s="18">
        <v>2014</v>
      </c>
      <c r="B1836" s="5">
        <v>491</v>
      </c>
      <c r="C1836" s="6" t="s">
        <v>636</v>
      </c>
      <c r="D1836" s="5">
        <v>7</v>
      </c>
      <c r="E1836" s="5">
        <v>54214</v>
      </c>
      <c r="F1836" s="6" t="s">
        <v>23</v>
      </c>
      <c r="G1836" s="6" t="s">
        <v>641</v>
      </c>
      <c r="H1836" s="6" t="s">
        <v>176</v>
      </c>
      <c r="I1836" s="7">
        <v>38506</v>
      </c>
      <c r="J1836" s="7">
        <v>73036</v>
      </c>
      <c r="K1836" s="7">
        <v>111542</v>
      </c>
      <c r="L1836" s="7">
        <v>0</v>
      </c>
      <c r="M1836" s="7">
        <v>111542</v>
      </c>
      <c r="N1836" s="7">
        <v>111542</v>
      </c>
      <c r="O1836" s="7">
        <v>0</v>
      </c>
      <c r="P1836" s="7">
        <v>0</v>
      </c>
      <c r="Q1836" s="7">
        <v>0</v>
      </c>
      <c r="R1836" s="7">
        <v>0</v>
      </c>
      <c r="S1836" s="7">
        <v>111542</v>
      </c>
      <c r="T1836" s="7" t="s">
        <v>30</v>
      </c>
      <c r="U1836" s="6" t="s">
        <v>26</v>
      </c>
      <c r="V1836" s="6" t="s">
        <v>26</v>
      </c>
      <c r="W1836" t="s">
        <v>23</v>
      </c>
      <c r="X1836">
        <f>SUM(SUMIFS(gen_fuel!$T$1:$T$7186,gen_fuel!$A$1:$A$7186,E1836,gen_fuel!$U$1:$U$7186,disposition!A1836,gen_fuel!$N$1:$N$7186,{"HYC","WND","SUN"}))</f>
        <v>0</v>
      </c>
      <c r="Y1836" s="8">
        <f t="shared" si="28"/>
        <v>73036</v>
      </c>
    </row>
    <row r="1837" spans="1:25" ht="51.75" x14ac:dyDescent="0.25">
      <c r="A1837" s="18">
        <v>2014</v>
      </c>
      <c r="B1837" s="5">
        <v>2053</v>
      </c>
      <c r="C1837" s="6" t="s">
        <v>642</v>
      </c>
      <c r="D1837" s="5">
        <v>7</v>
      </c>
      <c r="E1837" s="5">
        <v>54216</v>
      </c>
      <c r="F1837" s="6" t="s">
        <v>23</v>
      </c>
      <c r="G1837" s="6" t="s">
        <v>643</v>
      </c>
      <c r="H1837" s="6" t="s">
        <v>103</v>
      </c>
      <c r="I1837" s="7">
        <v>115281</v>
      </c>
      <c r="J1837" s="7">
        <v>120524</v>
      </c>
      <c r="K1837" s="7">
        <v>235805</v>
      </c>
      <c r="L1837" s="7">
        <v>0</v>
      </c>
      <c r="M1837" s="7">
        <v>235805</v>
      </c>
      <c r="N1837" s="7">
        <v>235805</v>
      </c>
      <c r="O1837" s="7">
        <v>0</v>
      </c>
      <c r="P1837" s="7">
        <v>0</v>
      </c>
      <c r="Q1837" s="7">
        <v>0</v>
      </c>
      <c r="R1837" s="7">
        <v>0</v>
      </c>
      <c r="S1837" s="7">
        <v>235805</v>
      </c>
      <c r="T1837" s="7" t="s">
        <v>30</v>
      </c>
      <c r="U1837" s="6" t="s">
        <v>26</v>
      </c>
      <c r="V1837" s="6" t="s">
        <v>26</v>
      </c>
      <c r="W1837" t="s">
        <v>23</v>
      </c>
      <c r="X1837">
        <f>SUM(SUMIFS(gen_fuel!$T$1:$T$7186,gen_fuel!$A$1:$A$7186,E1837,gen_fuel!$U$1:$U$7186,disposition!A1837,gen_fuel!$N$1:$N$7186,{"HYC","WND","SUN"}))</f>
        <v>0</v>
      </c>
      <c r="Y1837" s="8">
        <f t="shared" si="28"/>
        <v>120524</v>
      </c>
    </row>
    <row r="1838" spans="1:25" ht="102.75" x14ac:dyDescent="0.25">
      <c r="A1838" s="18">
        <v>2014</v>
      </c>
      <c r="B1838" s="5">
        <v>14928</v>
      </c>
      <c r="C1838" s="6" t="s">
        <v>644</v>
      </c>
      <c r="D1838" s="5">
        <v>7</v>
      </c>
      <c r="E1838" s="5">
        <v>54236</v>
      </c>
      <c r="F1838" s="6" t="s">
        <v>23</v>
      </c>
      <c r="G1838" s="6" t="s">
        <v>645</v>
      </c>
      <c r="H1838" s="6" t="s">
        <v>496</v>
      </c>
      <c r="I1838" s="7">
        <v>75819</v>
      </c>
      <c r="J1838" s="7">
        <v>34262</v>
      </c>
      <c r="K1838" s="7">
        <v>110081</v>
      </c>
      <c r="L1838" s="7">
        <v>0</v>
      </c>
      <c r="M1838" s="7">
        <v>108175</v>
      </c>
      <c r="N1838" s="7">
        <v>108175</v>
      </c>
      <c r="O1838" s="7">
        <v>0</v>
      </c>
      <c r="P1838" s="7">
        <v>0</v>
      </c>
      <c r="Q1838" s="7">
        <v>0</v>
      </c>
      <c r="R1838" s="7">
        <v>1906</v>
      </c>
      <c r="S1838" s="7">
        <v>110081</v>
      </c>
      <c r="T1838" s="7" t="s">
        <v>30</v>
      </c>
      <c r="U1838" s="6" t="s">
        <v>26</v>
      </c>
      <c r="V1838" s="6" t="s">
        <v>646</v>
      </c>
      <c r="W1838" t="s">
        <v>23</v>
      </c>
      <c r="X1838">
        <f>SUM(SUMIFS(gen_fuel!$T$1:$T$7186,gen_fuel!$A$1:$A$7186,E1838,gen_fuel!$U$1:$U$7186,disposition!A1838,gen_fuel!$N$1:$N$7186,{"HYC","WND","SUN"}))</f>
        <v>0</v>
      </c>
      <c r="Y1838" s="8">
        <f t="shared" si="28"/>
        <v>32356</v>
      </c>
    </row>
    <row r="1839" spans="1:25" ht="51.75" x14ac:dyDescent="0.25">
      <c r="A1839" s="18">
        <v>2014</v>
      </c>
      <c r="B1839" s="5">
        <v>13542</v>
      </c>
      <c r="C1839" s="6" t="s">
        <v>647</v>
      </c>
      <c r="D1839" s="5">
        <v>7</v>
      </c>
      <c r="E1839" s="5">
        <v>54250</v>
      </c>
      <c r="F1839" s="6" t="s">
        <v>23</v>
      </c>
      <c r="G1839" s="6" t="s">
        <v>648</v>
      </c>
      <c r="H1839" s="6" t="s">
        <v>55</v>
      </c>
      <c r="I1839" s="7">
        <v>12401</v>
      </c>
      <c r="J1839" s="7">
        <v>7960</v>
      </c>
      <c r="K1839" s="7">
        <v>20361</v>
      </c>
      <c r="L1839" s="7">
        <v>0</v>
      </c>
      <c r="M1839" s="7">
        <v>20361</v>
      </c>
      <c r="N1839" s="7">
        <v>20361</v>
      </c>
      <c r="O1839" s="7">
        <v>0</v>
      </c>
      <c r="P1839" s="7">
        <v>0</v>
      </c>
      <c r="Q1839" s="7">
        <v>0</v>
      </c>
      <c r="R1839" s="7">
        <v>0</v>
      </c>
      <c r="S1839" s="7">
        <v>20361</v>
      </c>
      <c r="T1839" s="7" t="s">
        <v>30</v>
      </c>
      <c r="U1839" s="6" t="s">
        <v>649</v>
      </c>
      <c r="V1839" s="6" t="s">
        <v>26</v>
      </c>
      <c r="W1839" t="s">
        <v>23</v>
      </c>
      <c r="X1839">
        <f>SUM(SUMIFS(gen_fuel!$T$1:$T$7186,gen_fuel!$A$1:$A$7186,E1839,gen_fuel!$U$1:$U$7186,disposition!A1839,gen_fuel!$N$1:$N$7186,{"HYC","WND","SUN"}))</f>
        <v>0</v>
      </c>
      <c r="Y1839" s="8">
        <f t="shared" si="28"/>
        <v>7960</v>
      </c>
    </row>
    <row r="1840" spans="1:25" ht="51.75" x14ac:dyDescent="0.25">
      <c r="A1840" s="18">
        <v>2014</v>
      </c>
      <c r="B1840" s="5">
        <v>9394</v>
      </c>
      <c r="C1840" s="6" t="s">
        <v>650</v>
      </c>
      <c r="D1840" s="5">
        <v>7</v>
      </c>
      <c r="E1840" s="5">
        <v>54281</v>
      </c>
      <c r="F1840" s="6" t="s">
        <v>23</v>
      </c>
      <c r="G1840" s="6" t="s">
        <v>651</v>
      </c>
      <c r="H1840" s="6" t="s">
        <v>69</v>
      </c>
      <c r="I1840" s="7">
        <v>106717</v>
      </c>
      <c r="J1840" s="7">
        <v>156863</v>
      </c>
      <c r="K1840" s="7">
        <v>263580</v>
      </c>
      <c r="L1840" s="7">
        <v>0</v>
      </c>
      <c r="M1840" s="7">
        <v>263580</v>
      </c>
      <c r="N1840" s="7">
        <v>263580</v>
      </c>
      <c r="O1840" s="7">
        <v>0</v>
      </c>
      <c r="P1840" s="7">
        <v>0</v>
      </c>
      <c r="Q1840" s="7">
        <v>0</v>
      </c>
      <c r="R1840" s="7">
        <v>0</v>
      </c>
      <c r="S1840" s="7">
        <v>263580</v>
      </c>
      <c r="T1840" s="7" t="s">
        <v>30</v>
      </c>
      <c r="U1840" s="6" t="s">
        <v>26</v>
      </c>
      <c r="V1840" s="6" t="s">
        <v>26</v>
      </c>
      <c r="W1840" t="s">
        <v>23</v>
      </c>
      <c r="X1840">
        <f>SUM(SUMIFS(gen_fuel!$T$1:$T$7186,gen_fuel!$A$1:$A$7186,E1840,gen_fuel!$U$1:$U$7186,disposition!A1840,gen_fuel!$N$1:$N$7186,{"HYC","WND","SUN"}))</f>
        <v>0</v>
      </c>
      <c r="Y1840" s="8">
        <f t="shared" si="28"/>
        <v>156863</v>
      </c>
    </row>
    <row r="1841" spans="1:25" ht="39" x14ac:dyDescent="0.25">
      <c r="A1841" s="18">
        <v>2014</v>
      </c>
      <c r="B1841" s="5">
        <v>30067</v>
      </c>
      <c r="C1841" s="6" t="s">
        <v>652</v>
      </c>
      <c r="D1841" s="5">
        <v>7</v>
      </c>
      <c r="E1841" s="5">
        <v>54286</v>
      </c>
      <c r="F1841" s="6" t="s">
        <v>23</v>
      </c>
      <c r="G1841" s="6" t="s">
        <v>653</v>
      </c>
      <c r="H1841" s="6" t="s">
        <v>125</v>
      </c>
      <c r="I1841" s="7">
        <v>17787</v>
      </c>
      <c r="J1841" s="7">
        <v>95975</v>
      </c>
      <c r="K1841" s="7">
        <v>113762</v>
      </c>
      <c r="L1841" s="7">
        <v>0</v>
      </c>
      <c r="M1841" s="7">
        <v>113762</v>
      </c>
      <c r="N1841" s="7">
        <v>113762</v>
      </c>
      <c r="O1841" s="7">
        <v>0</v>
      </c>
      <c r="P1841" s="7">
        <v>0</v>
      </c>
      <c r="Q1841" s="7">
        <v>0</v>
      </c>
      <c r="R1841" s="7">
        <v>0</v>
      </c>
      <c r="S1841" s="7">
        <v>113762</v>
      </c>
      <c r="T1841" s="7" t="s">
        <v>30</v>
      </c>
      <c r="U1841" s="6" t="s">
        <v>654</v>
      </c>
      <c r="V1841" s="6" t="s">
        <v>26</v>
      </c>
      <c r="W1841" t="s">
        <v>23</v>
      </c>
      <c r="X1841">
        <f>SUM(SUMIFS(gen_fuel!$T$1:$T$7186,gen_fuel!$A$1:$A$7186,E1841,gen_fuel!$U$1:$U$7186,disposition!A1841,gen_fuel!$N$1:$N$7186,{"HYC","WND","SUN"}))</f>
        <v>0</v>
      </c>
      <c r="Y1841" s="8">
        <f t="shared" si="28"/>
        <v>95975</v>
      </c>
    </row>
    <row r="1842" spans="1:25" ht="77.25" x14ac:dyDescent="0.25">
      <c r="A1842" s="18">
        <v>2014</v>
      </c>
      <c r="B1842" s="5">
        <v>2670</v>
      </c>
      <c r="C1842" s="6" t="s">
        <v>655</v>
      </c>
      <c r="D1842" s="5">
        <v>7</v>
      </c>
      <c r="E1842" s="5">
        <v>54291</v>
      </c>
      <c r="F1842" s="6" t="s">
        <v>23</v>
      </c>
      <c r="G1842" s="6" t="s">
        <v>656</v>
      </c>
      <c r="H1842" s="6" t="s">
        <v>61</v>
      </c>
      <c r="I1842" s="7">
        <v>151934</v>
      </c>
      <c r="J1842" s="7">
        <v>214841</v>
      </c>
      <c r="K1842" s="7">
        <v>366775</v>
      </c>
      <c r="L1842" s="7">
        <v>0</v>
      </c>
      <c r="M1842" s="7">
        <v>366775</v>
      </c>
      <c r="N1842" s="7">
        <v>366775</v>
      </c>
      <c r="O1842" s="7">
        <v>0</v>
      </c>
      <c r="P1842" s="7">
        <v>0</v>
      </c>
      <c r="Q1842" s="7">
        <v>0</v>
      </c>
      <c r="R1842" s="7">
        <v>0</v>
      </c>
      <c r="S1842" s="7">
        <v>366775</v>
      </c>
      <c r="T1842" s="7" t="s">
        <v>30</v>
      </c>
      <c r="U1842" s="6" t="s">
        <v>657</v>
      </c>
      <c r="V1842" s="6" t="s">
        <v>26</v>
      </c>
      <c r="W1842" t="s">
        <v>23</v>
      </c>
      <c r="X1842">
        <f>SUM(SUMIFS(gen_fuel!$T$1:$T$7186,gen_fuel!$A$1:$A$7186,E1842,gen_fuel!$U$1:$U$7186,disposition!A1842,gen_fuel!$N$1:$N$7186,{"HYC","WND","SUN"}))</f>
        <v>0</v>
      </c>
      <c r="Y1842" s="8">
        <f t="shared" si="28"/>
        <v>214841</v>
      </c>
    </row>
    <row r="1843" spans="1:25" ht="51.75" x14ac:dyDescent="0.25">
      <c r="A1843" s="18">
        <v>2014</v>
      </c>
      <c r="B1843" s="5">
        <v>7067</v>
      </c>
      <c r="C1843" s="6" t="s">
        <v>658</v>
      </c>
      <c r="D1843" s="5">
        <v>7</v>
      </c>
      <c r="E1843" s="5">
        <v>54318</v>
      </c>
      <c r="F1843" s="6" t="s">
        <v>23</v>
      </c>
      <c r="G1843" s="6" t="s">
        <v>659</v>
      </c>
      <c r="H1843" s="6" t="s">
        <v>583</v>
      </c>
      <c r="I1843" s="7">
        <v>237782</v>
      </c>
      <c r="J1843" s="7">
        <v>17492</v>
      </c>
      <c r="K1843" s="7">
        <v>255274</v>
      </c>
      <c r="L1843" s="7">
        <v>14475</v>
      </c>
      <c r="M1843" s="7">
        <v>237679</v>
      </c>
      <c r="N1843" s="7">
        <v>252154</v>
      </c>
      <c r="O1843" s="7">
        <v>0</v>
      </c>
      <c r="P1843" s="7">
        <v>3120</v>
      </c>
      <c r="Q1843" s="7">
        <v>0</v>
      </c>
      <c r="R1843" s="7">
        <v>0</v>
      </c>
      <c r="S1843" s="7">
        <v>255274</v>
      </c>
      <c r="T1843" s="7">
        <v>134</v>
      </c>
      <c r="U1843" s="6" t="s">
        <v>26</v>
      </c>
      <c r="V1843" s="6" t="s">
        <v>26</v>
      </c>
      <c r="W1843" t="s">
        <v>23</v>
      </c>
      <c r="X1843">
        <f>SUM(SUMIFS(gen_fuel!$T$1:$T$7186,gen_fuel!$A$1:$A$7186,E1843,gen_fuel!$U$1:$U$7186,disposition!A1843,gen_fuel!$N$1:$N$7186,{"HYC","WND","SUN"}))</f>
        <v>0</v>
      </c>
      <c r="Y1843" s="8">
        <f t="shared" si="28"/>
        <v>14372</v>
      </c>
    </row>
    <row r="1844" spans="1:25" ht="64.5" x14ac:dyDescent="0.25">
      <c r="A1844" s="18">
        <v>2014</v>
      </c>
      <c r="B1844" s="5">
        <v>7375</v>
      </c>
      <c r="C1844" s="6" t="s">
        <v>660</v>
      </c>
      <c r="D1844" s="5">
        <v>7</v>
      </c>
      <c r="E1844" s="5">
        <v>54321</v>
      </c>
      <c r="F1844" s="6" t="s">
        <v>23</v>
      </c>
      <c r="G1844" s="6" t="s">
        <v>661</v>
      </c>
      <c r="H1844" s="6" t="s">
        <v>61</v>
      </c>
      <c r="I1844" s="7">
        <v>238255</v>
      </c>
      <c r="J1844" s="7">
        <v>6960</v>
      </c>
      <c r="K1844" s="7">
        <v>245215</v>
      </c>
      <c r="L1844" s="7">
        <v>0</v>
      </c>
      <c r="M1844" s="7">
        <v>216170</v>
      </c>
      <c r="N1844" s="7">
        <v>216170</v>
      </c>
      <c r="O1844" s="7">
        <v>0</v>
      </c>
      <c r="P1844" s="7">
        <v>29045</v>
      </c>
      <c r="Q1844" s="7">
        <v>0</v>
      </c>
      <c r="R1844" s="7">
        <v>0</v>
      </c>
      <c r="S1844" s="7">
        <v>245215</v>
      </c>
      <c r="T1844" s="7">
        <v>1388</v>
      </c>
      <c r="U1844" s="6" t="s">
        <v>26</v>
      </c>
      <c r="V1844" s="6" t="s">
        <v>26</v>
      </c>
      <c r="W1844" t="s">
        <v>23</v>
      </c>
      <c r="X1844">
        <f>SUM(SUMIFS(gen_fuel!$T$1:$T$7186,gen_fuel!$A$1:$A$7186,E1844,gen_fuel!$U$1:$U$7186,disposition!A1844,gen_fuel!$N$1:$N$7186,{"HYC","WND","SUN"}))</f>
        <v>0</v>
      </c>
      <c r="Y1844" s="8">
        <f t="shared" si="28"/>
        <v>-22085</v>
      </c>
    </row>
    <row r="1845" spans="1:25" ht="51.75" x14ac:dyDescent="0.25">
      <c r="A1845" s="18">
        <v>2014</v>
      </c>
      <c r="B1845" s="5">
        <v>17052</v>
      </c>
      <c r="C1845" s="6" t="s">
        <v>662</v>
      </c>
      <c r="D1845" s="5">
        <v>7</v>
      </c>
      <c r="E1845" s="5">
        <v>54330</v>
      </c>
      <c r="F1845" s="6" t="s">
        <v>23</v>
      </c>
      <c r="G1845" s="6" t="s">
        <v>663</v>
      </c>
      <c r="H1845" s="6" t="s">
        <v>61</v>
      </c>
      <c r="I1845" s="7">
        <v>24905</v>
      </c>
      <c r="J1845" s="7">
        <v>61486</v>
      </c>
      <c r="K1845" s="7">
        <v>86391</v>
      </c>
      <c r="L1845" s="7">
        <v>1</v>
      </c>
      <c r="M1845" s="7">
        <v>86390</v>
      </c>
      <c r="N1845" s="7">
        <v>86391</v>
      </c>
      <c r="O1845" s="7">
        <v>0</v>
      </c>
      <c r="P1845" s="7">
        <v>0</v>
      </c>
      <c r="Q1845" s="7">
        <v>0</v>
      </c>
      <c r="R1845" s="7">
        <v>0</v>
      </c>
      <c r="S1845" s="7">
        <v>86391</v>
      </c>
      <c r="T1845" s="7" t="s">
        <v>30</v>
      </c>
      <c r="U1845" s="6" t="s">
        <v>664</v>
      </c>
      <c r="V1845" s="6" t="s">
        <v>182</v>
      </c>
      <c r="W1845" t="s">
        <v>23</v>
      </c>
      <c r="X1845">
        <f>SUM(SUMIFS(gen_fuel!$T$1:$T$7186,gen_fuel!$A$1:$A$7186,E1845,gen_fuel!$U$1:$U$7186,disposition!A1845,gen_fuel!$N$1:$N$7186,{"HYC","WND","SUN"}))</f>
        <v>0</v>
      </c>
      <c r="Y1845" s="8">
        <f t="shared" si="28"/>
        <v>61486</v>
      </c>
    </row>
    <row r="1846" spans="1:25" ht="39" x14ac:dyDescent="0.25">
      <c r="A1846" s="18">
        <v>2014</v>
      </c>
      <c r="B1846" s="5">
        <v>12986</v>
      </c>
      <c r="C1846" s="6" t="s">
        <v>665</v>
      </c>
      <c r="D1846" s="5">
        <v>7</v>
      </c>
      <c r="E1846" s="5">
        <v>54335</v>
      </c>
      <c r="F1846" s="6" t="s">
        <v>23</v>
      </c>
      <c r="G1846" s="6" t="s">
        <v>666</v>
      </c>
      <c r="H1846" s="6" t="s">
        <v>121</v>
      </c>
      <c r="I1846" s="7">
        <v>5985</v>
      </c>
      <c r="J1846" s="7">
        <v>32773</v>
      </c>
      <c r="K1846" s="7">
        <v>38758</v>
      </c>
      <c r="L1846" s="7">
        <v>0</v>
      </c>
      <c r="M1846" s="7">
        <v>38758</v>
      </c>
      <c r="N1846" s="7">
        <v>38758</v>
      </c>
      <c r="O1846" s="7">
        <v>0</v>
      </c>
      <c r="P1846" s="7">
        <v>0</v>
      </c>
      <c r="Q1846" s="7">
        <v>0</v>
      </c>
      <c r="R1846" s="7">
        <v>0</v>
      </c>
      <c r="S1846" s="7">
        <v>38758</v>
      </c>
      <c r="T1846" s="7" t="s">
        <v>30</v>
      </c>
      <c r="U1846" s="6" t="s">
        <v>26</v>
      </c>
      <c r="V1846" s="6" t="s">
        <v>26</v>
      </c>
      <c r="W1846" t="s">
        <v>23</v>
      </c>
      <c r="X1846">
        <f>SUM(SUMIFS(gen_fuel!$T$1:$T$7186,gen_fuel!$A$1:$A$7186,E1846,gen_fuel!$U$1:$U$7186,disposition!A1846,gen_fuel!$N$1:$N$7186,{"HYC","WND","SUN"}))</f>
        <v>0</v>
      </c>
      <c r="Y1846" s="8">
        <f t="shared" si="28"/>
        <v>32773</v>
      </c>
    </row>
    <row r="1847" spans="1:25" ht="51.75" x14ac:dyDescent="0.25">
      <c r="A1847" s="18">
        <v>2014</v>
      </c>
      <c r="B1847" s="5">
        <v>9353</v>
      </c>
      <c r="C1847" s="6" t="s">
        <v>667</v>
      </c>
      <c r="D1847" s="5">
        <v>7</v>
      </c>
      <c r="E1847" s="5">
        <v>54358</v>
      </c>
      <c r="F1847" s="6" t="s">
        <v>23</v>
      </c>
      <c r="G1847" s="6" t="s">
        <v>668</v>
      </c>
      <c r="H1847" s="6" t="s">
        <v>69</v>
      </c>
      <c r="I1847" s="7">
        <v>407824</v>
      </c>
      <c r="J1847" s="7">
        <v>187040</v>
      </c>
      <c r="K1847" s="7">
        <v>594864</v>
      </c>
      <c r="L1847" s="7">
        <v>0</v>
      </c>
      <c r="M1847" s="7">
        <v>594864</v>
      </c>
      <c r="N1847" s="7">
        <v>594864</v>
      </c>
      <c r="O1847" s="7">
        <v>0</v>
      </c>
      <c r="P1847" s="7">
        <v>0</v>
      </c>
      <c r="Q1847" s="7">
        <v>0</v>
      </c>
      <c r="R1847" s="7">
        <v>0</v>
      </c>
      <c r="S1847" s="7">
        <v>594864</v>
      </c>
      <c r="T1847" s="7" t="s">
        <v>30</v>
      </c>
      <c r="U1847" s="6" t="s">
        <v>26</v>
      </c>
      <c r="V1847" s="6" t="s">
        <v>26</v>
      </c>
      <c r="W1847" t="s">
        <v>23</v>
      </c>
      <c r="X1847">
        <f>SUM(SUMIFS(gen_fuel!$T$1:$T$7186,gen_fuel!$A$1:$A$7186,E1847,gen_fuel!$U$1:$U$7186,disposition!A1847,gen_fuel!$N$1:$N$7186,{"HYC","WND","SUN"}))</f>
        <v>0</v>
      </c>
      <c r="Y1847" s="8">
        <f t="shared" si="28"/>
        <v>187040</v>
      </c>
    </row>
    <row r="1848" spans="1:25" ht="51.75" x14ac:dyDescent="0.25">
      <c r="A1848" s="18">
        <v>2014</v>
      </c>
      <c r="B1848" s="5">
        <v>50036</v>
      </c>
      <c r="C1848" s="6" t="s">
        <v>670</v>
      </c>
      <c r="D1848" s="5">
        <v>6</v>
      </c>
      <c r="E1848" s="5">
        <v>54364</v>
      </c>
      <c r="F1848" s="6" t="s">
        <v>50</v>
      </c>
      <c r="G1848" s="6" t="s">
        <v>671</v>
      </c>
      <c r="H1848" s="6" t="s">
        <v>61</v>
      </c>
      <c r="I1848" s="7">
        <v>150</v>
      </c>
      <c r="J1848" s="7">
        <v>105143</v>
      </c>
      <c r="K1848" s="7">
        <v>105293</v>
      </c>
      <c r="L1848" s="7" t="s">
        <v>30</v>
      </c>
      <c r="M1848" s="7">
        <v>105293</v>
      </c>
      <c r="N1848" s="7">
        <v>105293</v>
      </c>
      <c r="O1848" s="7">
        <v>0</v>
      </c>
      <c r="P1848" s="7">
        <v>0</v>
      </c>
      <c r="Q1848" s="7" t="s">
        <v>30</v>
      </c>
      <c r="R1848" s="7">
        <v>0</v>
      </c>
      <c r="S1848" s="7">
        <v>105293</v>
      </c>
      <c r="T1848" s="7" t="s">
        <v>30</v>
      </c>
      <c r="U1848" s="6" t="s">
        <v>672</v>
      </c>
      <c r="V1848" s="6" t="s">
        <v>26</v>
      </c>
      <c r="W1848" t="s">
        <v>23</v>
      </c>
      <c r="X1848">
        <f>SUM(SUMIFS(gen_fuel!$T$1:$T$7186,gen_fuel!$A$1:$A$7186,E1848,gen_fuel!$U$1:$U$7186,disposition!A1848,gen_fuel!$N$1:$N$7186,{"HYC","WND","SUN"}))</f>
        <v>0</v>
      </c>
      <c r="Y1848" s="8">
        <f t="shared" si="28"/>
        <v>105143</v>
      </c>
    </row>
    <row r="1849" spans="1:25" ht="51.75" x14ac:dyDescent="0.25">
      <c r="A1849" s="18">
        <v>2014</v>
      </c>
      <c r="B1849" s="5">
        <v>24205</v>
      </c>
      <c r="C1849" s="6" t="s">
        <v>673</v>
      </c>
      <c r="D1849" s="5">
        <v>7</v>
      </c>
      <c r="E1849" s="5">
        <v>54374</v>
      </c>
      <c r="F1849" s="6" t="s">
        <v>23</v>
      </c>
      <c r="G1849" s="6" t="s">
        <v>674</v>
      </c>
      <c r="H1849" s="6" t="s">
        <v>583</v>
      </c>
      <c r="I1849" s="7">
        <v>41797</v>
      </c>
      <c r="J1849" s="7">
        <v>287761</v>
      </c>
      <c r="K1849" s="7">
        <v>329558</v>
      </c>
      <c r="L1849" s="7">
        <v>0</v>
      </c>
      <c r="M1849" s="7">
        <v>329558</v>
      </c>
      <c r="N1849" s="7">
        <v>329558</v>
      </c>
      <c r="O1849" s="7">
        <v>0</v>
      </c>
      <c r="P1849" s="7">
        <v>0</v>
      </c>
      <c r="Q1849" s="7">
        <v>0</v>
      </c>
      <c r="R1849" s="7">
        <v>0</v>
      </c>
      <c r="S1849" s="7">
        <v>329558</v>
      </c>
      <c r="T1849" s="7" t="s">
        <v>30</v>
      </c>
      <c r="U1849" s="6" t="s">
        <v>675</v>
      </c>
      <c r="V1849" s="6" t="s">
        <v>26</v>
      </c>
      <c r="W1849" t="s">
        <v>23</v>
      </c>
      <c r="X1849">
        <f>SUM(SUMIFS(gen_fuel!$T$1:$T$7186,gen_fuel!$A$1:$A$7186,E1849,gen_fuel!$U$1:$U$7186,disposition!A1849,gen_fuel!$N$1:$N$7186,{"HYC","WND","SUN"}))</f>
        <v>0</v>
      </c>
      <c r="Y1849" s="8">
        <f t="shared" si="28"/>
        <v>287761</v>
      </c>
    </row>
    <row r="1850" spans="1:25" ht="51.75" x14ac:dyDescent="0.25">
      <c r="A1850" s="18">
        <v>2014</v>
      </c>
      <c r="B1850" s="5">
        <v>4732</v>
      </c>
      <c r="C1850" s="6" t="s">
        <v>676</v>
      </c>
      <c r="D1850" s="5">
        <v>7</v>
      </c>
      <c r="E1850" s="5">
        <v>54410</v>
      </c>
      <c r="F1850" s="6" t="s">
        <v>23</v>
      </c>
      <c r="G1850" s="6" t="s">
        <v>676</v>
      </c>
      <c r="H1850" s="6" t="s">
        <v>48</v>
      </c>
      <c r="I1850" s="7">
        <v>211019</v>
      </c>
      <c r="J1850" s="7">
        <v>0</v>
      </c>
      <c r="K1850" s="7">
        <v>211019</v>
      </c>
      <c r="L1850" s="7">
        <v>0</v>
      </c>
      <c r="M1850" s="7">
        <v>2743</v>
      </c>
      <c r="N1850" s="7">
        <v>2743</v>
      </c>
      <c r="O1850" s="7">
        <v>0</v>
      </c>
      <c r="P1850" s="7">
        <v>208275</v>
      </c>
      <c r="Q1850" s="7">
        <v>0</v>
      </c>
      <c r="R1850" s="7">
        <v>0</v>
      </c>
      <c r="S1850" s="7">
        <v>211018</v>
      </c>
      <c r="T1850" s="7">
        <v>12095</v>
      </c>
      <c r="U1850" s="6" t="s">
        <v>26</v>
      </c>
      <c r="V1850" s="6" t="s">
        <v>26</v>
      </c>
      <c r="W1850" t="s">
        <v>23</v>
      </c>
      <c r="X1850">
        <f>SUM(SUMIFS(gen_fuel!$T$1:$T$7186,gen_fuel!$A$1:$A$7186,E1850,gen_fuel!$U$1:$U$7186,disposition!A1850,gen_fuel!$N$1:$N$7186,{"HYC","WND","SUN"}))</f>
        <v>0</v>
      </c>
      <c r="Y1850" s="8">
        <f t="shared" si="28"/>
        <v>-208275</v>
      </c>
    </row>
    <row r="1851" spans="1:25" ht="26.25" x14ac:dyDescent="0.25">
      <c r="A1851" s="18">
        <v>2014</v>
      </c>
      <c r="B1851" s="5">
        <v>19553</v>
      </c>
      <c r="C1851" s="6" t="s">
        <v>677</v>
      </c>
      <c r="D1851" s="5">
        <v>6</v>
      </c>
      <c r="E1851" s="5">
        <v>54422</v>
      </c>
      <c r="F1851" s="6" t="s">
        <v>50</v>
      </c>
      <c r="G1851" s="6" t="s">
        <v>678</v>
      </c>
      <c r="H1851" s="6" t="s">
        <v>611</v>
      </c>
      <c r="I1851" s="7">
        <v>33496</v>
      </c>
      <c r="J1851" s="7">
        <v>0</v>
      </c>
      <c r="K1851" s="7">
        <v>33496</v>
      </c>
      <c r="L1851" s="7">
        <v>1774</v>
      </c>
      <c r="M1851" s="7">
        <v>31722</v>
      </c>
      <c r="N1851" s="7">
        <v>33496</v>
      </c>
      <c r="O1851" s="7">
        <v>0</v>
      </c>
      <c r="P1851" s="7">
        <v>0</v>
      </c>
      <c r="Q1851" s="7">
        <v>0</v>
      </c>
      <c r="R1851" s="7">
        <v>0</v>
      </c>
      <c r="S1851" s="7">
        <v>33496</v>
      </c>
      <c r="T1851" s="7" t="s">
        <v>30</v>
      </c>
      <c r="U1851" s="6" t="s">
        <v>26</v>
      </c>
      <c r="V1851" s="6" t="s">
        <v>26</v>
      </c>
      <c r="W1851" t="s">
        <v>23</v>
      </c>
      <c r="X1851">
        <f>SUM(SUMIFS(gen_fuel!$T$1:$T$7186,gen_fuel!$A$1:$A$7186,E1851,gen_fuel!$U$1:$U$7186,disposition!A1851,gen_fuel!$N$1:$N$7186,{"HYC","WND","SUN"}))</f>
        <v>0</v>
      </c>
      <c r="Y1851" s="8">
        <f t="shared" si="28"/>
        <v>0</v>
      </c>
    </row>
    <row r="1852" spans="1:25" ht="64.5" x14ac:dyDescent="0.25">
      <c r="A1852" s="18">
        <v>2014</v>
      </c>
      <c r="B1852" s="5">
        <v>7043</v>
      </c>
      <c r="C1852" s="6" t="s">
        <v>679</v>
      </c>
      <c r="D1852" s="5">
        <v>7</v>
      </c>
      <c r="E1852" s="5">
        <v>54427</v>
      </c>
      <c r="F1852" s="6" t="s">
        <v>23</v>
      </c>
      <c r="G1852" s="6" t="s">
        <v>680</v>
      </c>
      <c r="H1852" s="6" t="s">
        <v>25</v>
      </c>
      <c r="I1852" s="7">
        <v>472155</v>
      </c>
      <c r="J1852" s="7">
        <v>696954</v>
      </c>
      <c r="K1852" s="7">
        <v>1169109</v>
      </c>
      <c r="L1852" s="7">
        <v>0</v>
      </c>
      <c r="M1852" s="7">
        <v>1169109</v>
      </c>
      <c r="N1852" s="7">
        <v>1169109</v>
      </c>
      <c r="O1852" s="7">
        <v>0</v>
      </c>
      <c r="P1852" s="7">
        <v>0</v>
      </c>
      <c r="Q1852" s="7">
        <v>0</v>
      </c>
      <c r="R1852" s="7">
        <v>0</v>
      </c>
      <c r="S1852" s="7">
        <v>1169109</v>
      </c>
      <c r="T1852" s="7" t="s">
        <v>30</v>
      </c>
      <c r="U1852" s="6" t="s">
        <v>681</v>
      </c>
      <c r="V1852" s="6" t="s">
        <v>26</v>
      </c>
      <c r="W1852" t="s">
        <v>23</v>
      </c>
      <c r="X1852">
        <f>SUM(SUMIFS(gen_fuel!$T$1:$T$7186,gen_fuel!$A$1:$A$7186,E1852,gen_fuel!$U$1:$U$7186,disposition!A1852,gen_fuel!$N$1:$N$7186,{"HYC","WND","SUN"}))</f>
        <v>0</v>
      </c>
      <c r="Y1852" s="8">
        <f t="shared" si="28"/>
        <v>696954</v>
      </c>
    </row>
    <row r="1853" spans="1:25" ht="64.5" x14ac:dyDescent="0.25">
      <c r="A1853" s="18">
        <v>2014</v>
      </c>
      <c r="B1853" s="5">
        <v>38215</v>
      </c>
      <c r="C1853" s="6" t="s">
        <v>682</v>
      </c>
      <c r="D1853" s="5">
        <v>7</v>
      </c>
      <c r="E1853" s="5">
        <v>54451</v>
      </c>
      <c r="F1853" s="6" t="s">
        <v>23</v>
      </c>
      <c r="G1853" s="6" t="s">
        <v>683</v>
      </c>
      <c r="H1853" s="6" t="s">
        <v>48</v>
      </c>
      <c r="I1853" s="7">
        <v>314521</v>
      </c>
      <c r="J1853" s="7">
        <v>111073</v>
      </c>
      <c r="K1853" s="7">
        <v>425594</v>
      </c>
      <c r="L1853" s="7">
        <v>1560</v>
      </c>
      <c r="M1853" s="7">
        <v>419453</v>
      </c>
      <c r="N1853" s="7">
        <v>421013</v>
      </c>
      <c r="O1853" s="7">
        <v>0</v>
      </c>
      <c r="P1853" s="7">
        <v>4581</v>
      </c>
      <c r="Q1853" s="7">
        <v>0</v>
      </c>
      <c r="R1853" s="7">
        <v>0</v>
      </c>
      <c r="S1853" s="7">
        <v>425594</v>
      </c>
      <c r="T1853" s="7">
        <v>113</v>
      </c>
      <c r="U1853" s="6" t="s">
        <v>684</v>
      </c>
      <c r="V1853" s="6" t="s">
        <v>286</v>
      </c>
      <c r="W1853" t="s">
        <v>23</v>
      </c>
      <c r="X1853">
        <f>SUM(SUMIFS(gen_fuel!$T$1:$T$7186,gen_fuel!$A$1:$A$7186,E1853,gen_fuel!$U$1:$U$7186,disposition!A1853,gen_fuel!$N$1:$N$7186,{"HYC","WND","SUN"}))</f>
        <v>0</v>
      </c>
      <c r="Y1853" s="8">
        <f t="shared" si="28"/>
        <v>106492</v>
      </c>
    </row>
    <row r="1854" spans="1:25" ht="77.25" x14ac:dyDescent="0.25">
      <c r="A1854" s="18">
        <v>2014</v>
      </c>
      <c r="B1854" s="5">
        <v>56108</v>
      </c>
      <c r="C1854" s="6" t="s">
        <v>685</v>
      </c>
      <c r="D1854" s="5">
        <v>6</v>
      </c>
      <c r="E1854" s="5">
        <v>54458</v>
      </c>
      <c r="F1854" s="6" t="s">
        <v>50</v>
      </c>
      <c r="G1854" s="6" t="s">
        <v>686</v>
      </c>
      <c r="H1854" s="6" t="s">
        <v>61</v>
      </c>
      <c r="I1854" s="7">
        <v>4496</v>
      </c>
      <c r="J1854" s="7">
        <v>197</v>
      </c>
      <c r="K1854" s="7">
        <v>4693</v>
      </c>
      <c r="L1854" s="7">
        <v>0</v>
      </c>
      <c r="M1854" s="7">
        <v>4693</v>
      </c>
      <c r="N1854" s="7">
        <v>4693</v>
      </c>
      <c r="O1854" s="7">
        <v>0</v>
      </c>
      <c r="P1854" s="7">
        <v>0</v>
      </c>
      <c r="Q1854" s="7">
        <v>0</v>
      </c>
      <c r="R1854" s="7">
        <v>0</v>
      </c>
      <c r="S1854" s="7">
        <v>4693</v>
      </c>
      <c r="T1854" s="7" t="s">
        <v>30</v>
      </c>
      <c r="U1854" s="6" t="s">
        <v>122</v>
      </c>
      <c r="V1854" s="6" t="s">
        <v>26</v>
      </c>
      <c r="W1854" t="s">
        <v>23</v>
      </c>
      <c r="X1854">
        <f>SUM(SUMIFS(gen_fuel!$T$1:$T$7186,gen_fuel!$A$1:$A$7186,E1854,gen_fuel!$U$1:$U$7186,disposition!A1854,gen_fuel!$N$1:$N$7186,{"HYC","WND","SUN"}))</f>
        <v>0</v>
      </c>
      <c r="Y1854" s="8">
        <f t="shared" si="28"/>
        <v>197</v>
      </c>
    </row>
    <row r="1855" spans="1:25" ht="77.25" x14ac:dyDescent="0.25">
      <c r="A1855" s="18">
        <v>2014</v>
      </c>
      <c r="B1855" s="5">
        <v>16024</v>
      </c>
      <c r="C1855" s="6" t="s">
        <v>687</v>
      </c>
      <c r="D1855" s="5">
        <v>7</v>
      </c>
      <c r="E1855" s="5">
        <v>54464</v>
      </c>
      <c r="F1855" s="6" t="s">
        <v>23</v>
      </c>
      <c r="G1855" s="6" t="s">
        <v>688</v>
      </c>
      <c r="H1855" s="6" t="s">
        <v>69</v>
      </c>
      <c r="I1855" s="7">
        <v>548100</v>
      </c>
      <c r="J1855" s="7">
        <v>22200</v>
      </c>
      <c r="K1855" s="7">
        <v>570300</v>
      </c>
      <c r="L1855" s="7">
        <v>0</v>
      </c>
      <c r="M1855" s="7">
        <v>521200</v>
      </c>
      <c r="N1855" s="7">
        <v>521200</v>
      </c>
      <c r="O1855" s="7">
        <v>0</v>
      </c>
      <c r="P1855" s="7">
        <v>0</v>
      </c>
      <c r="Q1855" s="7">
        <v>0</v>
      </c>
      <c r="R1855" s="7">
        <v>49100</v>
      </c>
      <c r="S1855" s="7">
        <v>570300</v>
      </c>
      <c r="T1855" s="7" t="s">
        <v>30</v>
      </c>
      <c r="U1855" s="6" t="s">
        <v>411</v>
      </c>
      <c r="V1855" s="6" t="s">
        <v>689</v>
      </c>
      <c r="W1855" t="s">
        <v>23</v>
      </c>
      <c r="X1855">
        <f>SUM(SUMIFS(gen_fuel!$T$1:$T$7186,gen_fuel!$A$1:$A$7186,E1855,gen_fuel!$U$1:$U$7186,disposition!A1855,gen_fuel!$N$1:$N$7186,{"HYC","WND","SUN"}))</f>
        <v>0</v>
      </c>
      <c r="Y1855" s="8">
        <f t="shared" si="28"/>
        <v>-26900</v>
      </c>
    </row>
    <row r="1856" spans="1:25" ht="51.75" x14ac:dyDescent="0.25">
      <c r="A1856" s="18">
        <v>2014</v>
      </c>
      <c r="B1856" s="5">
        <v>16968</v>
      </c>
      <c r="C1856" s="6" t="s">
        <v>690</v>
      </c>
      <c r="D1856" s="5">
        <v>7</v>
      </c>
      <c r="E1856" s="5">
        <v>54472</v>
      </c>
      <c r="F1856" s="6" t="s">
        <v>23</v>
      </c>
      <c r="G1856" s="6" t="s">
        <v>691</v>
      </c>
      <c r="H1856" s="6" t="s">
        <v>583</v>
      </c>
      <c r="I1856" s="7">
        <v>80929</v>
      </c>
      <c r="J1856" s="7">
        <v>39419</v>
      </c>
      <c r="K1856" s="7">
        <v>120348</v>
      </c>
      <c r="L1856" s="7">
        <v>0</v>
      </c>
      <c r="M1856" s="7">
        <v>120348</v>
      </c>
      <c r="N1856" s="7">
        <v>120348</v>
      </c>
      <c r="O1856" s="7">
        <v>0</v>
      </c>
      <c r="P1856" s="7">
        <v>0</v>
      </c>
      <c r="Q1856" s="7">
        <v>0</v>
      </c>
      <c r="R1856" s="7">
        <v>0</v>
      </c>
      <c r="S1856" s="7">
        <v>120348</v>
      </c>
      <c r="T1856" s="7" t="s">
        <v>30</v>
      </c>
      <c r="U1856" s="6" t="s">
        <v>692</v>
      </c>
      <c r="V1856" s="6" t="s">
        <v>26</v>
      </c>
      <c r="W1856" t="s">
        <v>23</v>
      </c>
      <c r="X1856">
        <f>SUM(SUMIFS(gen_fuel!$T$1:$T$7186,gen_fuel!$A$1:$A$7186,E1856,gen_fuel!$U$1:$U$7186,disposition!A1856,gen_fuel!$N$1:$N$7186,{"HYC","WND","SUN"}))</f>
        <v>0</v>
      </c>
      <c r="Y1856" s="8">
        <f t="shared" si="28"/>
        <v>39419</v>
      </c>
    </row>
    <row r="1857" spans="1:25" ht="51.75" x14ac:dyDescent="0.25">
      <c r="A1857" s="18">
        <v>2014</v>
      </c>
      <c r="B1857" s="5">
        <v>547</v>
      </c>
      <c r="C1857" s="6" t="s">
        <v>693</v>
      </c>
      <c r="D1857" s="5">
        <v>7</v>
      </c>
      <c r="E1857" s="5">
        <v>54512</v>
      </c>
      <c r="F1857" s="6" t="s">
        <v>23</v>
      </c>
      <c r="G1857" s="6" t="s">
        <v>694</v>
      </c>
      <c r="H1857" s="6" t="s">
        <v>25</v>
      </c>
      <c r="I1857" s="7">
        <v>43433</v>
      </c>
      <c r="J1857" s="7">
        <v>19852</v>
      </c>
      <c r="K1857" s="7">
        <v>63285</v>
      </c>
      <c r="L1857" s="7">
        <v>0</v>
      </c>
      <c r="M1857" s="7">
        <v>63285</v>
      </c>
      <c r="N1857" s="7">
        <v>63285</v>
      </c>
      <c r="O1857" s="7">
        <v>0</v>
      </c>
      <c r="P1857" s="7">
        <v>0</v>
      </c>
      <c r="Q1857" s="7">
        <v>0</v>
      </c>
      <c r="R1857" s="7">
        <v>0</v>
      </c>
      <c r="S1857" s="7">
        <v>63285</v>
      </c>
      <c r="T1857" s="7" t="s">
        <v>30</v>
      </c>
      <c r="U1857" s="6" t="s">
        <v>695</v>
      </c>
      <c r="V1857" s="6" t="s">
        <v>371</v>
      </c>
      <c r="W1857" t="s">
        <v>23</v>
      </c>
      <c r="X1857">
        <f>SUM(SUMIFS(gen_fuel!$T$1:$T$7186,gen_fuel!$A$1:$A$7186,E1857,gen_fuel!$U$1:$U$7186,disposition!A1857,gen_fuel!$N$1:$N$7186,{"HYC","WND","SUN"}))</f>
        <v>0</v>
      </c>
      <c r="Y1857" s="8">
        <f t="shared" si="28"/>
        <v>19852</v>
      </c>
    </row>
    <row r="1858" spans="1:25" ht="39" x14ac:dyDescent="0.25">
      <c r="A1858" s="18">
        <v>2014</v>
      </c>
      <c r="B1858" s="5">
        <v>6564</v>
      </c>
      <c r="C1858" s="6" t="s">
        <v>191</v>
      </c>
      <c r="D1858" s="5">
        <v>7</v>
      </c>
      <c r="E1858" s="5">
        <v>54518</v>
      </c>
      <c r="F1858" s="6" t="s">
        <v>23</v>
      </c>
      <c r="G1858" s="6" t="s">
        <v>696</v>
      </c>
      <c r="H1858" s="6" t="s">
        <v>25</v>
      </c>
      <c r="I1858" s="7">
        <v>389120</v>
      </c>
      <c r="J1858" s="7">
        <v>1369</v>
      </c>
      <c r="K1858" s="7">
        <v>390489</v>
      </c>
      <c r="L1858" s="7">
        <v>10304</v>
      </c>
      <c r="M1858" s="7">
        <v>284528</v>
      </c>
      <c r="N1858" s="7">
        <v>294832</v>
      </c>
      <c r="O1858" s="7">
        <v>0</v>
      </c>
      <c r="P1858" s="7">
        <v>0</v>
      </c>
      <c r="Q1858" s="7">
        <v>95657</v>
      </c>
      <c r="R1858" s="7">
        <v>0</v>
      </c>
      <c r="S1858" s="7">
        <v>390489</v>
      </c>
      <c r="T1858" s="7" t="s">
        <v>30</v>
      </c>
      <c r="U1858" s="6" t="s">
        <v>26</v>
      </c>
      <c r="V1858" s="6" t="s">
        <v>26</v>
      </c>
      <c r="W1858" t="s">
        <v>23</v>
      </c>
      <c r="X1858">
        <f>SUM(SUMIFS(gen_fuel!$T$1:$T$7186,gen_fuel!$A$1:$A$7186,E1858,gen_fuel!$U$1:$U$7186,disposition!A1858,gen_fuel!$N$1:$N$7186,{"HYC","WND","SUN"}))</f>
        <v>0</v>
      </c>
      <c r="Y1858" s="8">
        <f t="shared" si="28"/>
        <v>-94288</v>
      </c>
    </row>
    <row r="1859" spans="1:25" ht="64.5" x14ac:dyDescent="0.25">
      <c r="A1859" s="18">
        <v>2014</v>
      </c>
      <c r="B1859" s="5">
        <v>5499</v>
      </c>
      <c r="C1859" s="6" t="s">
        <v>697</v>
      </c>
      <c r="D1859" s="5">
        <v>6</v>
      </c>
      <c r="E1859" s="5">
        <v>54531</v>
      </c>
      <c r="F1859" s="6" t="s">
        <v>50</v>
      </c>
      <c r="G1859" s="6" t="s">
        <v>698</v>
      </c>
      <c r="H1859" s="6" t="s">
        <v>25</v>
      </c>
      <c r="I1859" s="7">
        <v>0</v>
      </c>
      <c r="J1859" s="7">
        <v>440</v>
      </c>
      <c r="K1859" s="7">
        <v>440</v>
      </c>
      <c r="L1859" s="7" t="s">
        <v>30</v>
      </c>
      <c r="M1859" s="7">
        <v>440</v>
      </c>
      <c r="N1859" s="7">
        <v>440</v>
      </c>
      <c r="O1859" s="7">
        <v>0</v>
      </c>
      <c r="P1859" s="7">
        <v>0</v>
      </c>
      <c r="Q1859" s="7" t="s">
        <v>30</v>
      </c>
      <c r="R1859" s="7">
        <v>0</v>
      </c>
      <c r="S1859" s="7">
        <v>440</v>
      </c>
      <c r="T1859" s="7" t="s">
        <v>30</v>
      </c>
      <c r="U1859" s="6" t="s">
        <v>26</v>
      </c>
      <c r="V1859" s="6" t="s">
        <v>26</v>
      </c>
      <c r="W1859" t="s">
        <v>23</v>
      </c>
      <c r="X1859">
        <f>SUM(SUMIFS(gen_fuel!$T$1:$T$7186,gen_fuel!$A$1:$A$7186,E1859,gen_fuel!$U$1:$U$7186,disposition!A1859,gen_fuel!$N$1:$N$7186,{"HYC","WND","SUN"}))</f>
        <v>0</v>
      </c>
      <c r="Y1859" s="8">
        <f t="shared" ref="Y1859:Y1922" si="29">SUM(J1859,X1859)-SUM(O1859:R1859)</f>
        <v>440</v>
      </c>
    </row>
    <row r="1860" spans="1:25" ht="51.75" x14ac:dyDescent="0.25">
      <c r="A1860" s="18">
        <v>2014</v>
      </c>
      <c r="B1860" s="5">
        <v>17604</v>
      </c>
      <c r="C1860" s="6" t="s">
        <v>699</v>
      </c>
      <c r="D1860" s="5">
        <v>7</v>
      </c>
      <c r="E1860" s="5">
        <v>54533</v>
      </c>
      <c r="F1860" s="6" t="s">
        <v>23</v>
      </c>
      <c r="G1860" s="6" t="s">
        <v>699</v>
      </c>
      <c r="H1860" s="6" t="s">
        <v>176</v>
      </c>
      <c r="I1860" s="7">
        <v>10469</v>
      </c>
      <c r="J1860" s="7">
        <v>84134</v>
      </c>
      <c r="K1860" s="7">
        <v>94603</v>
      </c>
      <c r="L1860" s="7">
        <v>0</v>
      </c>
      <c r="M1860" s="7">
        <v>94603</v>
      </c>
      <c r="N1860" s="7">
        <v>94603</v>
      </c>
      <c r="O1860" s="7">
        <v>0</v>
      </c>
      <c r="P1860" s="7">
        <v>0</v>
      </c>
      <c r="Q1860" s="7">
        <v>0</v>
      </c>
      <c r="R1860" s="7">
        <v>0</v>
      </c>
      <c r="S1860" s="7">
        <v>94603</v>
      </c>
      <c r="T1860" s="7" t="s">
        <v>30</v>
      </c>
      <c r="U1860" s="6" t="s">
        <v>700</v>
      </c>
      <c r="V1860" s="6" t="s">
        <v>26</v>
      </c>
      <c r="W1860" t="s">
        <v>23</v>
      </c>
      <c r="X1860">
        <f>SUM(SUMIFS(gen_fuel!$T$1:$T$7186,gen_fuel!$A$1:$A$7186,E1860,gen_fuel!$U$1:$U$7186,disposition!A1860,gen_fuel!$N$1:$N$7186,{"HYC","WND","SUN"}))</f>
        <v>0</v>
      </c>
      <c r="Y1860" s="8">
        <f t="shared" si="29"/>
        <v>84134</v>
      </c>
    </row>
    <row r="1861" spans="1:25" ht="51.75" x14ac:dyDescent="0.25">
      <c r="A1861" s="18">
        <v>2014</v>
      </c>
      <c r="B1861" s="5">
        <v>6529</v>
      </c>
      <c r="C1861" s="6" t="s">
        <v>357</v>
      </c>
      <c r="D1861" s="5">
        <v>7</v>
      </c>
      <c r="E1861" s="5">
        <v>54550</v>
      </c>
      <c r="F1861" s="6" t="s">
        <v>23</v>
      </c>
      <c r="G1861" s="6" t="s">
        <v>701</v>
      </c>
      <c r="H1861" s="6" t="s">
        <v>103</v>
      </c>
      <c r="I1861" s="7">
        <v>78474</v>
      </c>
      <c r="J1861" s="7">
        <v>0</v>
      </c>
      <c r="K1861" s="7">
        <v>78474</v>
      </c>
      <c r="L1861" s="7">
        <v>238</v>
      </c>
      <c r="M1861" s="7">
        <v>35141</v>
      </c>
      <c r="N1861" s="7">
        <v>35379</v>
      </c>
      <c r="O1861" s="7">
        <v>0</v>
      </c>
      <c r="P1861" s="7">
        <v>43095</v>
      </c>
      <c r="Q1861" s="7">
        <v>0</v>
      </c>
      <c r="R1861" s="7">
        <v>0</v>
      </c>
      <c r="S1861" s="7">
        <v>78474</v>
      </c>
      <c r="T1861" s="7">
        <v>4309</v>
      </c>
      <c r="U1861" s="6" t="s">
        <v>702</v>
      </c>
      <c r="V1861" s="6" t="s">
        <v>26</v>
      </c>
      <c r="W1861" t="s">
        <v>23</v>
      </c>
      <c r="X1861">
        <f>SUM(SUMIFS(gen_fuel!$T$1:$T$7186,gen_fuel!$A$1:$A$7186,E1861,gen_fuel!$U$1:$U$7186,disposition!A1861,gen_fuel!$N$1:$N$7186,{"HYC","WND","SUN"}))</f>
        <v>0</v>
      </c>
      <c r="Y1861" s="8">
        <f t="shared" si="29"/>
        <v>-43095</v>
      </c>
    </row>
    <row r="1862" spans="1:25" ht="39" x14ac:dyDescent="0.25">
      <c r="A1862" s="18">
        <v>2014</v>
      </c>
      <c r="B1862" s="5">
        <v>4222</v>
      </c>
      <c r="C1862" s="6" t="s">
        <v>703</v>
      </c>
      <c r="D1862" s="5">
        <v>7</v>
      </c>
      <c r="E1862" s="5">
        <v>54556</v>
      </c>
      <c r="F1862" s="6" t="s">
        <v>23</v>
      </c>
      <c r="G1862" s="6" t="s">
        <v>704</v>
      </c>
      <c r="H1862" s="6" t="s">
        <v>53</v>
      </c>
      <c r="I1862" s="7">
        <v>297194</v>
      </c>
      <c r="J1862" s="7">
        <v>161403</v>
      </c>
      <c r="K1862" s="7">
        <v>458597</v>
      </c>
      <c r="L1862" s="7">
        <v>0</v>
      </c>
      <c r="M1862" s="7">
        <v>458597</v>
      </c>
      <c r="N1862" s="7">
        <v>458597</v>
      </c>
      <c r="O1862" s="7">
        <v>0</v>
      </c>
      <c r="P1862" s="7">
        <v>0</v>
      </c>
      <c r="Q1862" s="7">
        <v>0</v>
      </c>
      <c r="R1862" s="7">
        <v>0</v>
      </c>
      <c r="S1862" s="7">
        <v>458597</v>
      </c>
      <c r="T1862" s="7" t="s">
        <v>30</v>
      </c>
      <c r="U1862" s="6" t="s">
        <v>705</v>
      </c>
      <c r="V1862" s="6" t="s">
        <v>26</v>
      </c>
      <c r="W1862" t="s">
        <v>23</v>
      </c>
      <c r="X1862">
        <f>SUM(SUMIFS(gen_fuel!$T$1:$T$7186,gen_fuel!$A$1:$A$7186,E1862,gen_fuel!$U$1:$U$7186,disposition!A1862,gen_fuel!$N$1:$N$7186,{"HYC","WND","SUN"}))</f>
        <v>0</v>
      </c>
      <c r="Y1862" s="8">
        <f t="shared" si="29"/>
        <v>161403</v>
      </c>
    </row>
    <row r="1863" spans="1:25" ht="64.5" x14ac:dyDescent="0.25">
      <c r="A1863" s="18">
        <v>2014</v>
      </c>
      <c r="B1863" s="5">
        <v>49969</v>
      </c>
      <c r="C1863" s="6" t="s">
        <v>706</v>
      </c>
      <c r="D1863" s="5">
        <v>6</v>
      </c>
      <c r="E1863" s="5">
        <v>54587</v>
      </c>
      <c r="F1863" s="6" t="s">
        <v>50</v>
      </c>
      <c r="G1863" s="6" t="s">
        <v>707</v>
      </c>
      <c r="H1863" s="6" t="s">
        <v>83</v>
      </c>
      <c r="I1863" s="7">
        <v>3502</v>
      </c>
      <c r="J1863" s="7">
        <v>76461</v>
      </c>
      <c r="K1863" s="7">
        <v>79963</v>
      </c>
      <c r="L1863" s="7">
        <v>0</v>
      </c>
      <c r="M1863" s="7">
        <v>79963</v>
      </c>
      <c r="N1863" s="7">
        <v>79963</v>
      </c>
      <c r="O1863" s="7">
        <v>0</v>
      </c>
      <c r="P1863" s="7">
        <v>0</v>
      </c>
      <c r="Q1863" s="7">
        <v>0</v>
      </c>
      <c r="R1863" s="7">
        <v>0</v>
      </c>
      <c r="S1863" s="7">
        <v>79963</v>
      </c>
      <c r="T1863" s="7" t="s">
        <v>30</v>
      </c>
      <c r="U1863" s="6" t="s">
        <v>708</v>
      </c>
      <c r="V1863" s="6" t="s">
        <v>26</v>
      </c>
      <c r="W1863" t="s">
        <v>23</v>
      </c>
      <c r="X1863">
        <f>SUM(SUMIFS(gen_fuel!$T$1:$T$7186,gen_fuel!$A$1:$A$7186,E1863,gen_fuel!$U$1:$U$7186,disposition!A1863,gen_fuel!$N$1:$N$7186,{"HYC","WND","SUN"}))</f>
        <v>0</v>
      </c>
      <c r="Y1863" s="8">
        <f t="shared" si="29"/>
        <v>76461</v>
      </c>
    </row>
    <row r="1864" spans="1:25" ht="64.5" x14ac:dyDescent="0.25">
      <c r="A1864" s="18">
        <v>2014</v>
      </c>
      <c r="B1864" s="5">
        <v>21621</v>
      </c>
      <c r="C1864" s="6" t="s">
        <v>709</v>
      </c>
      <c r="D1864" s="5">
        <v>7</v>
      </c>
      <c r="E1864" s="5">
        <v>54605</v>
      </c>
      <c r="F1864" s="6" t="s">
        <v>23</v>
      </c>
      <c r="G1864" s="6" t="s">
        <v>710</v>
      </c>
      <c r="H1864" s="6" t="s">
        <v>496</v>
      </c>
      <c r="I1864" s="7">
        <v>4370</v>
      </c>
      <c r="J1864" s="7">
        <v>175168</v>
      </c>
      <c r="K1864" s="7">
        <v>179538</v>
      </c>
      <c r="L1864" s="7">
        <v>173</v>
      </c>
      <c r="M1864" s="7">
        <v>179256</v>
      </c>
      <c r="N1864" s="7">
        <v>179429</v>
      </c>
      <c r="O1864" s="7">
        <v>0</v>
      </c>
      <c r="P1864" s="7">
        <v>109</v>
      </c>
      <c r="Q1864" s="7">
        <v>0</v>
      </c>
      <c r="R1864" s="7">
        <v>0</v>
      </c>
      <c r="S1864" s="7">
        <v>179538</v>
      </c>
      <c r="T1864" s="7">
        <v>28</v>
      </c>
      <c r="U1864" s="6" t="s">
        <v>711</v>
      </c>
      <c r="V1864" s="6" t="s">
        <v>26</v>
      </c>
      <c r="W1864" t="s">
        <v>23</v>
      </c>
      <c r="X1864">
        <f>SUM(SUMIFS(gen_fuel!$T$1:$T$7186,gen_fuel!$A$1:$A$7186,E1864,gen_fuel!$U$1:$U$7186,disposition!A1864,gen_fuel!$N$1:$N$7186,{"HYC","WND","SUN"}))</f>
        <v>0</v>
      </c>
      <c r="Y1864" s="8">
        <f t="shared" si="29"/>
        <v>175059</v>
      </c>
    </row>
    <row r="1865" spans="1:25" ht="51.75" x14ac:dyDescent="0.25">
      <c r="A1865" s="18">
        <v>2014</v>
      </c>
      <c r="B1865" s="5">
        <v>14925</v>
      </c>
      <c r="C1865" s="6" t="s">
        <v>712</v>
      </c>
      <c r="D1865" s="5">
        <v>7</v>
      </c>
      <c r="E1865" s="5">
        <v>54628</v>
      </c>
      <c r="F1865" s="6" t="s">
        <v>23</v>
      </c>
      <c r="G1865" s="6" t="s">
        <v>713</v>
      </c>
      <c r="H1865" s="6" t="s">
        <v>61</v>
      </c>
      <c r="I1865" s="7">
        <v>32515</v>
      </c>
      <c r="J1865" s="7">
        <v>76387</v>
      </c>
      <c r="K1865" s="7">
        <v>108902</v>
      </c>
      <c r="L1865" s="7">
        <v>0</v>
      </c>
      <c r="M1865" s="7">
        <v>108902</v>
      </c>
      <c r="N1865" s="7">
        <v>108902</v>
      </c>
      <c r="O1865" s="7">
        <v>0</v>
      </c>
      <c r="P1865" s="7">
        <v>0</v>
      </c>
      <c r="Q1865" s="7">
        <v>0</v>
      </c>
      <c r="R1865" s="7">
        <v>0</v>
      </c>
      <c r="S1865" s="7">
        <v>108902</v>
      </c>
      <c r="T1865" s="7" t="s">
        <v>30</v>
      </c>
      <c r="U1865" s="6" t="s">
        <v>714</v>
      </c>
      <c r="V1865" s="6" t="s">
        <v>26</v>
      </c>
      <c r="W1865" t="s">
        <v>23</v>
      </c>
      <c r="X1865">
        <f>SUM(SUMIFS(gen_fuel!$T$1:$T$7186,gen_fuel!$A$1:$A$7186,E1865,gen_fuel!$U$1:$U$7186,disposition!A1865,gen_fuel!$N$1:$N$7186,{"HYC","WND","SUN"}))</f>
        <v>0</v>
      </c>
      <c r="Y1865" s="8">
        <f t="shared" si="29"/>
        <v>76387</v>
      </c>
    </row>
    <row r="1866" spans="1:25" ht="51.75" x14ac:dyDescent="0.25">
      <c r="A1866" s="18">
        <v>2014</v>
      </c>
      <c r="B1866" s="5">
        <v>30052</v>
      </c>
      <c r="C1866" s="6" t="s">
        <v>715</v>
      </c>
      <c r="D1866" s="5">
        <v>7</v>
      </c>
      <c r="E1866" s="5">
        <v>54637</v>
      </c>
      <c r="F1866" s="6" t="s">
        <v>23</v>
      </c>
      <c r="G1866" s="6" t="s">
        <v>716</v>
      </c>
      <c r="H1866" s="6" t="s">
        <v>61</v>
      </c>
      <c r="I1866" s="7">
        <v>525863</v>
      </c>
      <c r="J1866" s="7">
        <v>22484</v>
      </c>
      <c r="K1866" s="7">
        <v>548347</v>
      </c>
      <c r="L1866" s="7">
        <v>156696</v>
      </c>
      <c r="M1866" s="7">
        <v>391610</v>
      </c>
      <c r="N1866" s="7">
        <v>548306</v>
      </c>
      <c r="O1866" s="7">
        <v>0</v>
      </c>
      <c r="P1866" s="7">
        <v>41</v>
      </c>
      <c r="Q1866" s="7">
        <v>0</v>
      </c>
      <c r="R1866" s="7">
        <v>0</v>
      </c>
      <c r="S1866" s="7">
        <v>548347</v>
      </c>
      <c r="T1866" s="7">
        <v>3</v>
      </c>
      <c r="U1866" s="6" t="s">
        <v>26</v>
      </c>
      <c r="V1866" s="6" t="s">
        <v>26</v>
      </c>
      <c r="W1866" t="s">
        <v>23</v>
      </c>
      <c r="X1866">
        <f>SUM(SUMIFS(gen_fuel!$T$1:$T$7186,gen_fuel!$A$1:$A$7186,E1866,gen_fuel!$U$1:$U$7186,disposition!A1866,gen_fuel!$N$1:$N$7186,{"HYC","WND","SUN"}))</f>
        <v>0</v>
      </c>
      <c r="Y1866" s="8">
        <f t="shared" si="29"/>
        <v>22443</v>
      </c>
    </row>
    <row r="1867" spans="1:25" ht="26.25" x14ac:dyDescent="0.25">
      <c r="A1867" s="18">
        <v>2014</v>
      </c>
      <c r="B1867" s="5">
        <v>56137</v>
      </c>
      <c r="C1867" s="6" t="s">
        <v>717</v>
      </c>
      <c r="D1867" s="5">
        <v>7</v>
      </c>
      <c r="E1867" s="5">
        <v>54638</v>
      </c>
      <c r="F1867" s="6" t="s">
        <v>23</v>
      </c>
      <c r="G1867" s="6" t="s">
        <v>718</v>
      </c>
      <c r="H1867" s="6" t="s">
        <v>55</v>
      </c>
      <c r="I1867" s="7">
        <v>342822</v>
      </c>
      <c r="J1867" s="7">
        <v>283298</v>
      </c>
      <c r="K1867" s="7">
        <v>626120</v>
      </c>
      <c r="L1867" s="7">
        <v>62127</v>
      </c>
      <c r="M1867" s="7">
        <v>283298</v>
      </c>
      <c r="N1867" s="7">
        <v>345425</v>
      </c>
      <c r="O1867" s="7">
        <v>0</v>
      </c>
      <c r="P1867" s="7">
        <v>280695</v>
      </c>
      <c r="Q1867" s="7">
        <v>0</v>
      </c>
      <c r="R1867" s="7">
        <v>0</v>
      </c>
      <c r="S1867" s="7">
        <v>626120</v>
      </c>
      <c r="T1867" s="7">
        <v>13934</v>
      </c>
      <c r="U1867" s="6" t="s">
        <v>26</v>
      </c>
      <c r="V1867" s="6" t="s">
        <v>26</v>
      </c>
      <c r="W1867" t="s">
        <v>23</v>
      </c>
      <c r="X1867">
        <f>SUM(SUMIFS(gen_fuel!$T$1:$T$7186,gen_fuel!$A$1:$A$7186,E1867,gen_fuel!$U$1:$U$7186,disposition!A1867,gen_fuel!$N$1:$N$7186,{"HYC","WND","SUN"}))</f>
        <v>0</v>
      </c>
      <c r="Y1867" s="8">
        <f t="shared" si="29"/>
        <v>2603</v>
      </c>
    </row>
    <row r="1868" spans="1:25" ht="64.5" x14ac:dyDescent="0.25">
      <c r="A1868" s="18">
        <v>2014</v>
      </c>
      <c r="B1868" s="5">
        <v>9210</v>
      </c>
      <c r="C1868" s="6" t="s">
        <v>719</v>
      </c>
      <c r="D1868" s="5">
        <v>7</v>
      </c>
      <c r="E1868" s="5">
        <v>54656</v>
      </c>
      <c r="F1868" s="6" t="s">
        <v>23</v>
      </c>
      <c r="G1868" s="6" t="s">
        <v>720</v>
      </c>
      <c r="H1868" s="6" t="s">
        <v>322</v>
      </c>
      <c r="I1868" s="7">
        <v>480973</v>
      </c>
      <c r="J1868" s="7">
        <v>317445</v>
      </c>
      <c r="K1868" s="7">
        <v>798418</v>
      </c>
      <c r="L1868" s="7" t="s">
        <v>30</v>
      </c>
      <c r="M1868" s="7">
        <v>798418</v>
      </c>
      <c r="N1868" s="7">
        <v>798418</v>
      </c>
      <c r="O1868" s="7">
        <v>0</v>
      </c>
      <c r="P1868" s="7">
        <v>0</v>
      </c>
      <c r="Q1868" s="7">
        <v>0</v>
      </c>
      <c r="R1868" s="7">
        <v>0</v>
      </c>
      <c r="S1868" s="7">
        <v>798418</v>
      </c>
      <c r="T1868" s="7" t="s">
        <v>30</v>
      </c>
      <c r="U1868" s="6" t="s">
        <v>26</v>
      </c>
      <c r="V1868" s="6" t="s">
        <v>26</v>
      </c>
      <c r="W1868" t="s">
        <v>23</v>
      </c>
      <c r="X1868">
        <f>SUM(SUMIFS(gen_fuel!$T$1:$T$7186,gen_fuel!$A$1:$A$7186,E1868,gen_fuel!$U$1:$U$7186,disposition!A1868,gen_fuel!$N$1:$N$7186,{"HYC","WND","SUN"}))</f>
        <v>0</v>
      </c>
      <c r="Y1868" s="8">
        <f t="shared" si="29"/>
        <v>317445</v>
      </c>
    </row>
    <row r="1869" spans="1:25" ht="90" x14ac:dyDescent="0.25">
      <c r="A1869" s="18">
        <v>2014</v>
      </c>
      <c r="B1869" s="5">
        <v>55793</v>
      </c>
      <c r="C1869" s="6" t="s">
        <v>721</v>
      </c>
      <c r="D1869" s="5">
        <v>7</v>
      </c>
      <c r="E1869" s="5">
        <v>54657</v>
      </c>
      <c r="F1869" s="6" t="s">
        <v>23</v>
      </c>
      <c r="G1869" s="6" t="s">
        <v>722</v>
      </c>
      <c r="H1869" s="6" t="s">
        <v>496</v>
      </c>
      <c r="I1869" s="7">
        <v>0</v>
      </c>
      <c r="J1869" s="7">
        <v>17895</v>
      </c>
      <c r="K1869" s="7">
        <v>17895</v>
      </c>
      <c r="L1869" s="7">
        <v>0</v>
      </c>
      <c r="M1869" s="7">
        <v>17895</v>
      </c>
      <c r="N1869" s="7">
        <v>17895</v>
      </c>
      <c r="O1869" s="7">
        <v>0</v>
      </c>
      <c r="P1869" s="7">
        <v>0</v>
      </c>
      <c r="Q1869" s="7">
        <v>0</v>
      </c>
      <c r="R1869" s="7">
        <v>0</v>
      </c>
      <c r="S1869" s="7">
        <v>17895</v>
      </c>
      <c r="T1869" s="7" t="s">
        <v>30</v>
      </c>
      <c r="U1869" s="6" t="s">
        <v>723</v>
      </c>
      <c r="V1869" s="6" t="s">
        <v>26</v>
      </c>
      <c r="W1869" t="s">
        <v>23</v>
      </c>
      <c r="X1869">
        <f>SUM(SUMIFS(gen_fuel!$T$1:$T$7186,gen_fuel!$A$1:$A$7186,E1869,gen_fuel!$U$1:$U$7186,disposition!A1869,gen_fuel!$N$1:$N$7186,{"HYC","WND","SUN"}))</f>
        <v>0</v>
      </c>
      <c r="Y1869" s="8">
        <f t="shared" si="29"/>
        <v>17895</v>
      </c>
    </row>
    <row r="1870" spans="1:25" ht="64.5" x14ac:dyDescent="0.25">
      <c r="A1870" s="18">
        <v>2014</v>
      </c>
      <c r="B1870" s="5">
        <v>3670</v>
      </c>
      <c r="C1870" s="6" t="s">
        <v>724</v>
      </c>
      <c r="D1870" s="5">
        <v>6</v>
      </c>
      <c r="E1870" s="5">
        <v>54667</v>
      </c>
      <c r="F1870" s="6" t="s">
        <v>50</v>
      </c>
      <c r="G1870" s="6" t="s">
        <v>725</v>
      </c>
      <c r="H1870" s="6" t="s">
        <v>537</v>
      </c>
      <c r="I1870" s="7">
        <v>29641</v>
      </c>
      <c r="J1870" s="7">
        <v>499964</v>
      </c>
      <c r="K1870" s="7">
        <v>529605</v>
      </c>
      <c r="L1870" s="7" t="s">
        <v>30</v>
      </c>
      <c r="M1870" s="7">
        <v>529605</v>
      </c>
      <c r="N1870" s="7">
        <v>529605</v>
      </c>
      <c r="O1870" s="7">
        <v>0</v>
      </c>
      <c r="P1870" s="7">
        <v>0</v>
      </c>
      <c r="Q1870" s="7">
        <v>0</v>
      </c>
      <c r="R1870" s="7">
        <v>0</v>
      </c>
      <c r="S1870" s="7">
        <v>529605</v>
      </c>
      <c r="T1870" s="7" t="s">
        <v>30</v>
      </c>
      <c r="U1870" s="6" t="s">
        <v>26</v>
      </c>
      <c r="V1870" s="6" t="s">
        <v>26</v>
      </c>
      <c r="W1870" t="s">
        <v>23</v>
      </c>
      <c r="X1870">
        <f>SUM(SUMIFS(gen_fuel!$T$1:$T$7186,gen_fuel!$A$1:$A$7186,E1870,gen_fuel!$U$1:$U$7186,disposition!A1870,gen_fuel!$N$1:$N$7186,{"HYC","WND","SUN"}))</f>
        <v>0</v>
      </c>
      <c r="Y1870" s="8">
        <f t="shared" si="29"/>
        <v>499964</v>
      </c>
    </row>
    <row r="1871" spans="1:25" ht="51.75" x14ac:dyDescent="0.25">
      <c r="A1871" s="18">
        <v>2014</v>
      </c>
      <c r="B1871" s="5">
        <v>4660</v>
      </c>
      <c r="C1871" s="6" t="s">
        <v>726</v>
      </c>
      <c r="D1871" s="5">
        <v>7</v>
      </c>
      <c r="E1871" s="5">
        <v>54677</v>
      </c>
      <c r="F1871" s="6" t="s">
        <v>23</v>
      </c>
      <c r="G1871" s="6" t="s">
        <v>726</v>
      </c>
      <c r="H1871" s="6" t="s">
        <v>25</v>
      </c>
      <c r="I1871" s="7">
        <v>38233</v>
      </c>
      <c r="J1871" s="7">
        <v>5373</v>
      </c>
      <c r="K1871" s="7">
        <v>43606</v>
      </c>
      <c r="L1871" s="7">
        <v>0</v>
      </c>
      <c r="M1871" s="7">
        <v>19088</v>
      </c>
      <c r="N1871" s="7">
        <v>19088</v>
      </c>
      <c r="O1871" s="7">
        <v>0</v>
      </c>
      <c r="P1871" s="7">
        <v>24518</v>
      </c>
      <c r="Q1871" s="7">
        <v>0</v>
      </c>
      <c r="R1871" s="7">
        <v>0</v>
      </c>
      <c r="S1871" s="7">
        <v>43606</v>
      </c>
      <c r="T1871" s="7">
        <v>2330</v>
      </c>
      <c r="U1871" s="6" t="s">
        <v>727</v>
      </c>
      <c r="V1871" s="6" t="s">
        <v>26</v>
      </c>
      <c r="W1871" t="s">
        <v>23</v>
      </c>
      <c r="X1871">
        <f>SUM(SUMIFS(gen_fuel!$T$1:$T$7186,gen_fuel!$A$1:$A$7186,E1871,gen_fuel!$U$1:$U$7186,disposition!A1871,gen_fuel!$N$1:$N$7186,{"HYC","WND","SUN"}))</f>
        <v>0</v>
      </c>
      <c r="Y1871" s="8">
        <f t="shared" si="29"/>
        <v>-19145</v>
      </c>
    </row>
    <row r="1872" spans="1:25" ht="64.5" x14ac:dyDescent="0.25">
      <c r="A1872" s="18">
        <v>2014</v>
      </c>
      <c r="B1872" s="5">
        <v>24206</v>
      </c>
      <c r="C1872" s="6" t="s">
        <v>728</v>
      </c>
      <c r="D1872" s="5">
        <v>7</v>
      </c>
      <c r="E1872" s="5">
        <v>54690</v>
      </c>
      <c r="F1872" s="6" t="s">
        <v>23</v>
      </c>
      <c r="G1872" s="6" t="s">
        <v>729</v>
      </c>
      <c r="H1872" s="6" t="s">
        <v>185</v>
      </c>
      <c r="I1872" s="7">
        <v>42505</v>
      </c>
      <c r="J1872" s="7">
        <v>42014</v>
      </c>
      <c r="K1872" s="7">
        <v>84519</v>
      </c>
      <c r="L1872" s="7">
        <v>0</v>
      </c>
      <c r="M1872" s="7">
        <v>84476</v>
      </c>
      <c r="N1872" s="7">
        <v>84476</v>
      </c>
      <c r="O1872" s="7">
        <v>0</v>
      </c>
      <c r="P1872" s="7">
        <v>43</v>
      </c>
      <c r="Q1872" s="7" t="s">
        <v>30</v>
      </c>
      <c r="R1872" s="7">
        <v>0</v>
      </c>
      <c r="S1872" s="7">
        <v>84519</v>
      </c>
      <c r="T1872" s="7">
        <v>2</v>
      </c>
      <c r="U1872" s="6" t="s">
        <v>26</v>
      </c>
      <c r="V1872" s="6" t="s">
        <v>26</v>
      </c>
      <c r="W1872" t="s">
        <v>23</v>
      </c>
      <c r="X1872">
        <f>SUM(SUMIFS(gen_fuel!$T$1:$T$7186,gen_fuel!$A$1:$A$7186,E1872,gen_fuel!$U$1:$U$7186,disposition!A1872,gen_fuel!$N$1:$N$7186,{"HYC","WND","SUN"}))</f>
        <v>0</v>
      </c>
      <c r="Y1872" s="8">
        <f t="shared" si="29"/>
        <v>41971</v>
      </c>
    </row>
    <row r="1873" spans="1:25" ht="64.5" x14ac:dyDescent="0.25">
      <c r="A1873" s="18">
        <v>2014</v>
      </c>
      <c r="B1873" s="5">
        <v>29925</v>
      </c>
      <c r="C1873" s="6" t="s">
        <v>130</v>
      </c>
      <c r="D1873" s="5">
        <v>6</v>
      </c>
      <c r="E1873" s="5">
        <v>54705</v>
      </c>
      <c r="F1873" s="6" t="s">
        <v>50</v>
      </c>
      <c r="G1873" s="6" t="s">
        <v>730</v>
      </c>
      <c r="H1873" s="6" t="s">
        <v>25</v>
      </c>
      <c r="I1873" s="7">
        <v>0</v>
      </c>
      <c r="J1873" s="7">
        <v>0</v>
      </c>
      <c r="K1873" s="7">
        <v>0</v>
      </c>
      <c r="L1873" s="7">
        <v>0</v>
      </c>
      <c r="M1873" s="7">
        <v>0</v>
      </c>
      <c r="N1873" s="7">
        <v>0</v>
      </c>
      <c r="O1873" s="7">
        <v>0</v>
      </c>
      <c r="P1873" s="7">
        <v>0</v>
      </c>
      <c r="Q1873" s="7">
        <v>0</v>
      </c>
      <c r="R1873" s="7">
        <v>0</v>
      </c>
      <c r="S1873" s="7">
        <v>0</v>
      </c>
      <c r="T1873" s="7" t="s">
        <v>30</v>
      </c>
      <c r="U1873" s="6" t="s">
        <v>731</v>
      </c>
      <c r="V1873" s="6" t="s">
        <v>26</v>
      </c>
      <c r="W1873" t="s">
        <v>23</v>
      </c>
      <c r="X1873">
        <f>SUM(SUMIFS(gen_fuel!$T$1:$T$7186,gen_fuel!$A$1:$A$7186,E1873,gen_fuel!$U$1:$U$7186,disposition!A1873,gen_fuel!$N$1:$N$7186,{"HYC","WND","SUN"}))</f>
        <v>0</v>
      </c>
      <c r="Y1873" s="8">
        <f t="shared" si="29"/>
        <v>0</v>
      </c>
    </row>
    <row r="1874" spans="1:25" ht="51.75" x14ac:dyDescent="0.25">
      <c r="A1874" s="18">
        <v>2014</v>
      </c>
      <c r="B1874" s="5">
        <v>57139</v>
      </c>
      <c r="C1874" s="6" t="s">
        <v>732</v>
      </c>
      <c r="D1874" s="5">
        <v>6</v>
      </c>
      <c r="E1874" s="5">
        <v>54730</v>
      </c>
      <c r="F1874" s="6" t="s">
        <v>50</v>
      </c>
      <c r="G1874" s="6" t="s">
        <v>733</v>
      </c>
      <c r="H1874" s="6" t="s">
        <v>103</v>
      </c>
      <c r="I1874" s="7">
        <v>14943</v>
      </c>
      <c r="J1874" s="7">
        <v>943</v>
      </c>
      <c r="K1874" s="7">
        <v>15886</v>
      </c>
      <c r="L1874" s="7">
        <v>105</v>
      </c>
      <c r="M1874" s="7">
        <v>14166</v>
      </c>
      <c r="N1874" s="7">
        <v>14271</v>
      </c>
      <c r="O1874" s="7">
        <v>0</v>
      </c>
      <c r="P1874" s="7">
        <v>1615</v>
      </c>
      <c r="Q1874" s="7" t="s">
        <v>30</v>
      </c>
      <c r="R1874" s="7">
        <v>0</v>
      </c>
      <c r="S1874" s="7">
        <v>15886</v>
      </c>
      <c r="T1874" s="7">
        <v>46</v>
      </c>
      <c r="U1874" s="6" t="s">
        <v>26</v>
      </c>
      <c r="V1874" s="6" t="s">
        <v>26</v>
      </c>
      <c r="W1874" t="s">
        <v>23</v>
      </c>
      <c r="X1874">
        <f>SUM(SUMIFS(gen_fuel!$T$1:$T$7186,gen_fuel!$A$1:$A$7186,E1874,gen_fuel!$U$1:$U$7186,disposition!A1874,gen_fuel!$N$1:$N$7186,{"HYC","WND","SUN"}))</f>
        <v>0</v>
      </c>
      <c r="Y1874" s="8">
        <f t="shared" si="29"/>
        <v>-672</v>
      </c>
    </row>
    <row r="1875" spans="1:25" ht="64.5" x14ac:dyDescent="0.25">
      <c r="A1875" s="18">
        <v>2014</v>
      </c>
      <c r="B1875" s="5">
        <v>335</v>
      </c>
      <c r="C1875" s="6" t="s">
        <v>734</v>
      </c>
      <c r="D1875" s="5">
        <v>7</v>
      </c>
      <c r="E1875" s="5">
        <v>54748</v>
      </c>
      <c r="F1875" s="6" t="s">
        <v>23</v>
      </c>
      <c r="G1875" s="6" t="s">
        <v>735</v>
      </c>
      <c r="H1875" s="6" t="s">
        <v>61</v>
      </c>
      <c r="I1875" s="7">
        <v>255469</v>
      </c>
      <c r="J1875" s="7">
        <v>51402</v>
      </c>
      <c r="K1875" s="7">
        <v>306871</v>
      </c>
      <c r="L1875" s="7">
        <v>5772</v>
      </c>
      <c r="M1875" s="7">
        <v>276474</v>
      </c>
      <c r="N1875" s="7">
        <v>282246</v>
      </c>
      <c r="O1875" s="7">
        <v>0</v>
      </c>
      <c r="P1875" s="7">
        <v>24625</v>
      </c>
      <c r="Q1875" s="7">
        <v>0</v>
      </c>
      <c r="R1875" s="7">
        <v>0</v>
      </c>
      <c r="S1875" s="7">
        <v>306871</v>
      </c>
      <c r="T1875" s="7">
        <v>305</v>
      </c>
      <c r="U1875" s="6" t="s">
        <v>736</v>
      </c>
      <c r="V1875" s="6" t="s">
        <v>26</v>
      </c>
      <c r="W1875" t="s">
        <v>23</v>
      </c>
      <c r="X1875">
        <f>SUM(SUMIFS(gen_fuel!$T$1:$T$7186,gen_fuel!$A$1:$A$7186,E1875,gen_fuel!$U$1:$U$7186,disposition!A1875,gen_fuel!$N$1:$N$7186,{"HYC","WND","SUN"}))</f>
        <v>0</v>
      </c>
      <c r="Y1875" s="8">
        <f t="shared" si="29"/>
        <v>26777</v>
      </c>
    </row>
    <row r="1876" spans="1:25" ht="64.5" x14ac:dyDescent="0.25">
      <c r="A1876" s="18">
        <v>2014</v>
      </c>
      <c r="B1876" s="5">
        <v>56291</v>
      </c>
      <c r="C1876" s="6" t="s">
        <v>737</v>
      </c>
      <c r="D1876" s="5">
        <v>7</v>
      </c>
      <c r="E1876" s="5">
        <v>54752</v>
      </c>
      <c r="F1876" s="6" t="s">
        <v>23</v>
      </c>
      <c r="G1876" s="6" t="s">
        <v>738</v>
      </c>
      <c r="H1876" s="6" t="s">
        <v>103</v>
      </c>
      <c r="I1876" s="7">
        <v>512410</v>
      </c>
      <c r="J1876" s="7">
        <v>87882</v>
      </c>
      <c r="K1876" s="7">
        <v>600292</v>
      </c>
      <c r="L1876" s="7">
        <v>51241</v>
      </c>
      <c r="M1876" s="7">
        <v>549051</v>
      </c>
      <c r="N1876" s="7">
        <v>600292</v>
      </c>
      <c r="O1876" s="7">
        <v>0</v>
      </c>
      <c r="P1876" s="7">
        <v>0</v>
      </c>
      <c r="Q1876" s="7">
        <v>0</v>
      </c>
      <c r="R1876" s="7">
        <v>0</v>
      </c>
      <c r="S1876" s="7">
        <v>600292</v>
      </c>
      <c r="T1876" s="7" t="s">
        <v>30</v>
      </c>
      <c r="U1876" s="6" t="s">
        <v>739</v>
      </c>
      <c r="V1876" s="6" t="s">
        <v>26</v>
      </c>
      <c r="W1876" t="s">
        <v>23</v>
      </c>
      <c r="X1876">
        <f>SUM(SUMIFS(gen_fuel!$T$1:$T$7186,gen_fuel!$A$1:$A$7186,E1876,gen_fuel!$U$1:$U$7186,disposition!A1876,gen_fuel!$N$1:$N$7186,{"HYC","WND","SUN"}))</f>
        <v>0</v>
      </c>
      <c r="Y1876" s="8">
        <f t="shared" si="29"/>
        <v>87882</v>
      </c>
    </row>
    <row r="1877" spans="1:25" ht="39" x14ac:dyDescent="0.25">
      <c r="A1877" s="18">
        <v>2014</v>
      </c>
      <c r="B1877" s="5">
        <v>50102</v>
      </c>
      <c r="C1877" s="6" t="s">
        <v>740</v>
      </c>
      <c r="D1877" s="5">
        <v>7</v>
      </c>
      <c r="E1877" s="5">
        <v>54763</v>
      </c>
      <c r="F1877" s="6" t="s">
        <v>23</v>
      </c>
      <c r="G1877" s="6" t="s">
        <v>741</v>
      </c>
      <c r="H1877" s="6" t="s">
        <v>103</v>
      </c>
      <c r="I1877" s="7">
        <v>153520</v>
      </c>
      <c r="J1877" s="7">
        <v>187887</v>
      </c>
      <c r="K1877" s="7">
        <v>341407</v>
      </c>
      <c r="L1877" s="7">
        <v>0</v>
      </c>
      <c r="M1877" s="7">
        <v>341407</v>
      </c>
      <c r="N1877" s="7">
        <v>341407</v>
      </c>
      <c r="O1877" s="7">
        <v>0</v>
      </c>
      <c r="P1877" s="7">
        <v>0</v>
      </c>
      <c r="Q1877" s="7">
        <v>0</v>
      </c>
      <c r="R1877" s="7">
        <v>0</v>
      </c>
      <c r="S1877" s="7">
        <v>341407</v>
      </c>
      <c r="T1877" s="7" t="s">
        <v>30</v>
      </c>
      <c r="U1877" s="6" t="s">
        <v>26</v>
      </c>
      <c r="V1877" s="6" t="s">
        <v>26</v>
      </c>
      <c r="W1877" t="s">
        <v>23</v>
      </c>
      <c r="X1877">
        <f>SUM(SUMIFS(gen_fuel!$T$1:$T$7186,gen_fuel!$A$1:$A$7186,E1877,gen_fuel!$U$1:$U$7186,disposition!A1877,gen_fuel!$N$1:$N$7186,{"HYC","WND","SUN"}))</f>
        <v>0</v>
      </c>
      <c r="Y1877" s="8">
        <f t="shared" si="29"/>
        <v>187887</v>
      </c>
    </row>
    <row r="1878" spans="1:25" ht="51.75" x14ac:dyDescent="0.25">
      <c r="A1878" s="18">
        <v>2014</v>
      </c>
      <c r="B1878" s="5">
        <v>55932</v>
      </c>
      <c r="C1878" s="6" t="s">
        <v>742</v>
      </c>
      <c r="D1878" s="5">
        <v>7</v>
      </c>
      <c r="E1878" s="5">
        <v>54789</v>
      </c>
      <c r="F1878" s="6" t="s">
        <v>23</v>
      </c>
      <c r="G1878" s="6" t="s">
        <v>743</v>
      </c>
      <c r="H1878" s="6" t="s">
        <v>103</v>
      </c>
      <c r="I1878" s="7">
        <v>261137</v>
      </c>
      <c r="J1878" s="7">
        <v>188468</v>
      </c>
      <c r="K1878" s="7">
        <v>449605</v>
      </c>
      <c r="L1878" s="7">
        <v>0</v>
      </c>
      <c r="M1878" s="7">
        <v>449605</v>
      </c>
      <c r="N1878" s="7">
        <v>449605</v>
      </c>
      <c r="O1878" s="7">
        <v>0</v>
      </c>
      <c r="P1878" s="7">
        <v>0</v>
      </c>
      <c r="Q1878" s="7">
        <v>0</v>
      </c>
      <c r="R1878" s="7">
        <v>0</v>
      </c>
      <c r="S1878" s="7">
        <v>449605</v>
      </c>
      <c r="T1878" s="7" t="s">
        <v>30</v>
      </c>
      <c r="U1878" s="6" t="s">
        <v>744</v>
      </c>
      <c r="V1878" s="6" t="s">
        <v>26</v>
      </c>
      <c r="W1878" t="s">
        <v>23</v>
      </c>
      <c r="X1878">
        <f>SUM(SUMIFS(gen_fuel!$T$1:$T$7186,gen_fuel!$A$1:$A$7186,E1878,gen_fuel!$U$1:$U$7186,disposition!A1878,gen_fuel!$N$1:$N$7186,{"HYC","WND","SUN"}))</f>
        <v>0</v>
      </c>
      <c r="Y1878" s="8">
        <f t="shared" si="29"/>
        <v>188468</v>
      </c>
    </row>
    <row r="1879" spans="1:25" ht="39" x14ac:dyDescent="0.25">
      <c r="A1879" s="18">
        <v>2014</v>
      </c>
      <c r="B1879" s="5">
        <v>8683</v>
      </c>
      <c r="C1879" s="6" t="s">
        <v>745</v>
      </c>
      <c r="D1879" s="5">
        <v>7</v>
      </c>
      <c r="E1879" s="5">
        <v>54790</v>
      </c>
      <c r="F1879" s="6" t="s">
        <v>23</v>
      </c>
      <c r="G1879" s="6" t="s">
        <v>745</v>
      </c>
      <c r="H1879" s="6" t="s">
        <v>53</v>
      </c>
      <c r="I1879" s="7">
        <v>16344</v>
      </c>
      <c r="J1879" s="7">
        <v>54118</v>
      </c>
      <c r="K1879" s="7">
        <v>70462</v>
      </c>
      <c r="L1879" s="7">
        <v>0</v>
      </c>
      <c r="M1879" s="7">
        <v>70462</v>
      </c>
      <c r="N1879" s="7">
        <v>70462</v>
      </c>
      <c r="O1879" s="7">
        <v>0</v>
      </c>
      <c r="P1879" s="7">
        <v>0</v>
      </c>
      <c r="Q1879" s="7">
        <v>0</v>
      </c>
      <c r="R1879" s="7">
        <v>0</v>
      </c>
      <c r="S1879" s="7">
        <v>70462</v>
      </c>
      <c r="T1879" s="7" t="s">
        <v>30</v>
      </c>
      <c r="U1879" s="6" t="s">
        <v>26</v>
      </c>
      <c r="V1879" s="6" t="s">
        <v>26</v>
      </c>
      <c r="W1879" t="s">
        <v>23</v>
      </c>
      <c r="X1879">
        <f>SUM(SUMIFS(gen_fuel!$T$1:$T$7186,gen_fuel!$A$1:$A$7186,E1879,gen_fuel!$U$1:$U$7186,disposition!A1879,gen_fuel!$N$1:$N$7186,{"HYC","WND","SUN"}))</f>
        <v>0</v>
      </c>
      <c r="Y1879" s="8">
        <f t="shared" si="29"/>
        <v>54118</v>
      </c>
    </row>
    <row r="1880" spans="1:25" ht="166.5" x14ac:dyDescent="0.25">
      <c r="A1880" s="18">
        <v>2014</v>
      </c>
      <c r="B1880" s="5">
        <v>5277</v>
      </c>
      <c r="C1880" s="6" t="s">
        <v>746</v>
      </c>
      <c r="D1880" s="5">
        <v>7</v>
      </c>
      <c r="E1880" s="5">
        <v>54795</v>
      </c>
      <c r="F1880" s="6" t="s">
        <v>23</v>
      </c>
      <c r="G1880" s="6" t="s">
        <v>747</v>
      </c>
      <c r="H1880" s="6" t="s">
        <v>366</v>
      </c>
      <c r="I1880" s="7">
        <v>49278</v>
      </c>
      <c r="J1880" s="7">
        <v>10107</v>
      </c>
      <c r="K1880" s="7">
        <v>59385</v>
      </c>
      <c r="L1880" s="7">
        <v>0</v>
      </c>
      <c r="M1880" s="7">
        <v>58674</v>
      </c>
      <c r="N1880" s="7">
        <v>58674</v>
      </c>
      <c r="O1880" s="7">
        <v>0</v>
      </c>
      <c r="P1880" s="7">
        <v>711</v>
      </c>
      <c r="Q1880" s="7">
        <v>0</v>
      </c>
      <c r="R1880" s="7">
        <v>0</v>
      </c>
      <c r="S1880" s="7">
        <v>59385</v>
      </c>
      <c r="T1880" s="7">
        <v>30</v>
      </c>
      <c r="U1880" s="6" t="s">
        <v>748</v>
      </c>
      <c r="V1880" s="6" t="s">
        <v>749</v>
      </c>
      <c r="W1880" t="s">
        <v>23</v>
      </c>
      <c r="X1880">
        <f>SUM(SUMIFS(gen_fuel!$T$1:$T$7186,gen_fuel!$A$1:$A$7186,E1880,gen_fuel!$U$1:$U$7186,disposition!A1880,gen_fuel!$N$1:$N$7186,{"HYC","WND","SUN"}))</f>
        <v>0</v>
      </c>
      <c r="Y1880" s="8">
        <f t="shared" si="29"/>
        <v>9396</v>
      </c>
    </row>
    <row r="1881" spans="1:25" ht="39" x14ac:dyDescent="0.25">
      <c r="A1881" s="18">
        <v>2014</v>
      </c>
      <c r="B1881" s="5">
        <v>12222</v>
      </c>
      <c r="C1881" s="6" t="s">
        <v>750</v>
      </c>
      <c r="D1881" s="5">
        <v>7</v>
      </c>
      <c r="E1881" s="5">
        <v>54802</v>
      </c>
      <c r="F1881" s="6" t="s">
        <v>23</v>
      </c>
      <c r="G1881" s="6" t="s">
        <v>751</v>
      </c>
      <c r="H1881" s="6" t="s">
        <v>103</v>
      </c>
      <c r="I1881" s="7">
        <v>818328</v>
      </c>
      <c r="J1881" s="7">
        <v>18059</v>
      </c>
      <c r="K1881" s="7">
        <v>836387</v>
      </c>
      <c r="L1881" s="7">
        <v>0</v>
      </c>
      <c r="M1881" s="7">
        <v>829306</v>
      </c>
      <c r="N1881" s="7">
        <v>829306</v>
      </c>
      <c r="O1881" s="7">
        <v>0</v>
      </c>
      <c r="P1881" s="7">
        <v>7081</v>
      </c>
      <c r="Q1881" s="7">
        <v>0</v>
      </c>
      <c r="R1881" s="7">
        <v>0</v>
      </c>
      <c r="S1881" s="7">
        <v>836387</v>
      </c>
      <c r="T1881" s="7">
        <v>267</v>
      </c>
      <c r="U1881" s="6" t="s">
        <v>182</v>
      </c>
      <c r="V1881" s="6" t="s">
        <v>26</v>
      </c>
      <c r="W1881" t="s">
        <v>23</v>
      </c>
      <c r="X1881">
        <f>SUM(SUMIFS(gen_fuel!$T$1:$T$7186,gen_fuel!$A$1:$A$7186,E1881,gen_fuel!$U$1:$U$7186,disposition!A1881,gen_fuel!$N$1:$N$7186,{"HYC","WND","SUN"}))</f>
        <v>0</v>
      </c>
      <c r="Y1881" s="8">
        <f t="shared" si="29"/>
        <v>10978</v>
      </c>
    </row>
    <row r="1882" spans="1:25" ht="51.75" x14ac:dyDescent="0.25">
      <c r="A1882" s="18">
        <v>2014</v>
      </c>
      <c r="B1882" s="5">
        <v>17449</v>
      </c>
      <c r="C1882" s="6" t="s">
        <v>752</v>
      </c>
      <c r="D1882" s="5">
        <v>6</v>
      </c>
      <c r="E1882" s="5">
        <v>54823</v>
      </c>
      <c r="F1882" s="6" t="s">
        <v>50</v>
      </c>
      <c r="G1882" s="6" t="s">
        <v>753</v>
      </c>
      <c r="H1882" s="6" t="s">
        <v>322</v>
      </c>
      <c r="I1882" s="7">
        <v>216</v>
      </c>
      <c r="J1882" s="7">
        <v>137022</v>
      </c>
      <c r="K1882" s="7">
        <v>137238</v>
      </c>
      <c r="L1882" s="7">
        <v>0</v>
      </c>
      <c r="M1882" s="7">
        <v>137238</v>
      </c>
      <c r="N1882" s="7">
        <v>137238</v>
      </c>
      <c r="O1882" s="7">
        <v>0</v>
      </c>
      <c r="P1882" s="7">
        <v>0</v>
      </c>
      <c r="Q1882" s="7">
        <v>0</v>
      </c>
      <c r="R1882" s="7">
        <v>0</v>
      </c>
      <c r="S1882" s="7">
        <v>137238</v>
      </c>
      <c r="T1882" s="7" t="s">
        <v>30</v>
      </c>
      <c r="U1882" s="6" t="s">
        <v>26</v>
      </c>
      <c r="V1882" s="6" t="s">
        <v>26</v>
      </c>
      <c r="W1882" t="s">
        <v>23</v>
      </c>
      <c r="X1882">
        <f>SUM(SUMIFS(gen_fuel!$T$1:$T$7186,gen_fuel!$A$1:$A$7186,E1882,gen_fuel!$U$1:$U$7186,disposition!A1882,gen_fuel!$N$1:$N$7186,{"HYC","WND","SUN"}))</f>
        <v>0</v>
      </c>
      <c r="Y1882" s="8">
        <f t="shared" si="29"/>
        <v>137022</v>
      </c>
    </row>
    <row r="1883" spans="1:25" ht="77.25" x14ac:dyDescent="0.25">
      <c r="A1883" s="18">
        <v>2014</v>
      </c>
      <c r="B1883" s="5">
        <v>2265</v>
      </c>
      <c r="C1883" s="6" t="s">
        <v>754</v>
      </c>
      <c r="D1883" s="5">
        <v>7</v>
      </c>
      <c r="E1883" s="5">
        <v>54829</v>
      </c>
      <c r="F1883" s="6" t="s">
        <v>23</v>
      </c>
      <c r="G1883" s="6" t="s">
        <v>755</v>
      </c>
      <c r="H1883" s="6" t="s">
        <v>58</v>
      </c>
      <c r="I1883" s="7">
        <v>55909</v>
      </c>
      <c r="J1883" s="7">
        <v>44391</v>
      </c>
      <c r="K1883" s="7">
        <v>100300</v>
      </c>
      <c r="L1883" s="7">
        <v>2111</v>
      </c>
      <c r="M1883" s="7">
        <v>98189</v>
      </c>
      <c r="N1883" s="7">
        <v>100300</v>
      </c>
      <c r="O1883" s="7">
        <v>0</v>
      </c>
      <c r="P1883" s="7">
        <v>0</v>
      </c>
      <c r="Q1883" s="7">
        <v>0</v>
      </c>
      <c r="R1883" s="7">
        <v>0</v>
      </c>
      <c r="S1883" s="7">
        <v>100300</v>
      </c>
      <c r="T1883" s="7" t="s">
        <v>30</v>
      </c>
      <c r="U1883" s="6" t="s">
        <v>26</v>
      </c>
      <c r="V1883" s="6" t="s">
        <v>26</v>
      </c>
      <c r="W1883" t="s">
        <v>23</v>
      </c>
      <c r="X1883">
        <f>SUM(SUMIFS(gen_fuel!$T$1:$T$7186,gen_fuel!$A$1:$A$7186,E1883,gen_fuel!$U$1:$U$7186,disposition!A1883,gen_fuel!$N$1:$N$7186,{"HYC","WND","SUN"}))</f>
        <v>0</v>
      </c>
      <c r="Y1883" s="8">
        <f t="shared" si="29"/>
        <v>44391</v>
      </c>
    </row>
    <row r="1884" spans="1:25" ht="51.75" x14ac:dyDescent="0.25">
      <c r="A1884" s="18">
        <v>2014</v>
      </c>
      <c r="B1884" s="5">
        <v>56537</v>
      </c>
      <c r="C1884" s="6" t="s">
        <v>756</v>
      </c>
      <c r="D1884" s="5">
        <v>6</v>
      </c>
      <c r="E1884" s="5">
        <v>54835</v>
      </c>
      <c r="F1884" s="6" t="s">
        <v>50</v>
      </c>
      <c r="G1884" s="6" t="s">
        <v>757</v>
      </c>
      <c r="H1884" s="6" t="s">
        <v>125</v>
      </c>
      <c r="I1884" s="7">
        <v>2</v>
      </c>
      <c r="J1884" s="7">
        <v>182524</v>
      </c>
      <c r="K1884" s="7">
        <v>182526</v>
      </c>
      <c r="L1884" s="7">
        <v>0</v>
      </c>
      <c r="M1884" s="7">
        <v>182526</v>
      </c>
      <c r="N1884" s="7">
        <v>182526</v>
      </c>
      <c r="O1884" s="7">
        <v>0</v>
      </c>
      <c r="P1884" s="7">
        <v>0</v>
      </c>
      <c r="Q1884" s="7">
        <v>0</v>
      </c>
      <c r="R1884" s="7">
        <v>0</v>
      </c>
      <c r="S1884" s="7">
        <v>182526</v>
      </c>
      <c r="T1884" s="7" t="s">
        <v>30</v>
      </c>
      <c r="U1884" s="6" t="s">
        <v>758</v>
      </c>
      <c r="V1884" s="6" t="s">
        <v>26</v>
      </c>
      <c r="W1884" t="s">
        <v>23</v>
      </c>
      <c r="X1884">
        <f>SUM(SUMIFS(gen_fuel!$T$1:$T$7186,gen_fuel!$A$1:$A$7186,E1884,gen_fuel!$U$1:$U$7186,disposition!A1884,gen_fuel!$N$1:$N$7186,{"HYC","WND","SUN"}))</f>
        <v>0</v>
      </c>
      <c r="Y1884" s="8">
        <f t="shared" si="29"/>
        <v>182524</v>
      </c>
    </row>
    <row r="1885" spans="1:25" ht="51.75" x14ac:dyDescent="0.25">
      <c r="A1885" s="18">
        <v>2014</v>
      </c>
      <c r="B1885" s="5">
        <v>18843</v>
      </c>
      <c r="C1885" s="6" t="s">
        <v>759</v>
      </c>
      <c r="D1885" s="5">
        <v>6</v>
      </c>
      <c r="E1885" s="5">
        <v>54841</v>
      </c>
      <c r="F1885" s="6" t="s">
        <v>50</v>
      </c>
      <c r="G1885" s="6" t="s">
        <v>760</v>
      </c>
      <c r="H1885" s="6" t="s">
        <v>69</v>
      </c>
      <c r="I1885" s="7">
        <v>26</v>
      </c>
      <c r="J1885" s="7">
        <v>98127</v>
      </c>
      <c r="K1885" s="7">
        <v>98153</v>
      </c>
      <c r="L1885" s="7">
        <v>0</v>
      </c>
      <c r="M1885" s="7">
        <v>98153</v>
      </c>
      <c r="N1885" s="7">
        <v>98153</v>
      </c>
      <c r="O1885" s="7">
        <v>0</v>
      </c>
      <c r="P1885" s="7">
        <v>0</v>
      </c>
      <c r="Q1885" s="7">
        <v>0</v>
      </c>
      <c r="R1885" s="7">
        <v>0</v>
      </c>
      <c r="S1885" s="7">
        <v>98153</v>
      </c>
      <c r="T1885" s="7" t="s">
        <v>30</v>
      </c>
      <c r="U1885" s="6" t="s">
        <v>26</v>
      </c>
      <c r="V1885" s="6" t="s">
        <v>26</v>
      </c>
      <c r="W1885" t="s">
        <v>23</v>
      </c>
      <c r="X1885">
        <f>SUM(SUMIFS(gen_fuel!$T$1:$T$7186,gen_fuel!$A$1:$A$7186,E1885,gen_fuel!$U$1:$U$7186,disposition!A1885,gen_fuel!$N$1:$N$7186,{"HYC","WND","SUN"}))</f>
        <v>0</v>
      </c>
      <c r="Y1885" s="8">
        <f t="shared" si="29"/>
        <v>98127</v>
      </c>
    </row>
    <row r="1886" spans="1:25" ht="51.75" x14ac:dyDescent="0.25">
      <c r="A1886" s="18">
        <v>2014</v>
      </c>
      <c r="B1886" s="5">
        <v>50021</v>
      </c>
      <c r="C1886" s="6" t="s">
        <v>762</v>
      </c>
      <c r="D1886" s="5">
        <v>7</v>
      </c>
      <c r="E1886" s="5">
        <v>54867</v>
      </c>
      <c r="F1886" s="6" t="s">
        <v>23</v>
      </c>
      <c r="G1886" s="6" t="s">
        <v>763</v>
      </c>
      <c r="H1886" s="6" t="s">
        <v>49</v>
      </c>
      <c r="I1886" s="7">
        <v>35284</v>
      </c>
      <c r="J1886" s="7">
        <v>6548</v>
      </c>
      <c r="K1886" s="7">
        <v>41832</v>
      </c>
      <c r="L1886" s="7">
        <v>3528</v>
      </c>
      <c r="M1886" s="7">
        <v>38304</v>
      </c>
      <c r="N1886" s="7">
        <v>41832</v>
      </c>
      <c r="O1886" s="7">
        <v>0</v>
      </c>
      <c r="P1886" s="7">
        <v>0</v>
      </c>
      <c r="Q1886" s="7" t="s">
        <v>30</v>
      </c>
      <c r="R1886" s="7">
        <v>0</v>
      </c>
      <c r="S1886" s="7">
        <v>41832</v>
      </c>
      <c r="T1886" s="7" t="s">
        <v>30</v>
      </c>
      <c r="U1886" s="6" t="s">
        <v>26</v>
      </c>
      <c r="V1886" s="6" t="s">
        <v>26</v>
      </c>
      <c r="W1886" t="s">
        <v>23</v>
      </c>
      <c r="X1886">
        <f>SUM(SUMIFS(gen_fuel!$T$1:$T$7186,gen_fuel!$A$1:$A$7186,E1886,gen_fuel!$U$1:$U$7186,disposition!A1886,gen_fuel!$N$1:$N$7186,{"HYC","WND","SUN"}))</f>
        <v>0</v>
      </c>
      <c r="Y1886" s="8">
        <f t="shared" si="29"/>
        <v>6548</v>
      </c>
    </row>
    <row r="1887" spans="1:25" ht="51.75" x14ac:dyDescent="0.25">
      <c r="A1887" s="18">
        <v>2014</v>
      </c>
      <c r="B1887" s="5">
        <v>56024</v>
      </c>
      <c r="C1887" s="6" t="s">
        <v>764</v>
      </c>
      <c r="D1887" s="5">
        <v>7</v>
      </c>
      <c r="E1887" s="5">
        <v>54880</v>
      </c>
      <c r="F1887" s="6" t="s">
        <v>23</v>
      </c>
      <c r="G1887" s="6" t="s">
        <v>765</v>
      </c>
      <c r="H1887" s="6" t="s">
        <v>69</v>
      </c>
      <c r="I1887" s="7">
        <v>2112</v>
      </c>
      <c r="J1887" s="7">
        <v>111357</v>
      </c>
      <c r="K1887" s="7">
        <v>113469</v>
      </c>
      <c r="L1887" s="7">
        <v>0</v>
      </c>
      <c r="M1887" s="7">
        <v>113469</v>
      </c>
      <c r="N1887" s="7">
        <v>113469</v>
      </c>
      <c r="O1887" s="7">
        <v>0</v>
      </c>
      <c r="P1887" s="7">
        <v>0</v>
      </c>
      <c r="Q1887" s="7">
        <v>0</v>
      </c>
      <c r="R1887" s="7">
        <v>0</v>
      </c>
      <c r="S1887" s="7">
        <v>113469</v>
      </c>
      <c r="T1887" s="7" t="s">
        <v>30</v>
      </c>
      <c r="U1887" s="6" t="s">
        <v>26</v>
      </c>
      <c r="V1887" s="6" t="s">
        <v>26</v>
      </c>
      <c r="W1887" t="s">
        <v>23</v>
      </c>
      <c r="X1887">
        <f>SUM(SUMIFS(gen_fuel!$T$1:$T$7186,gen_fuel!$A$1:$A$7186,E1887,gen_fuel!$U$1:$U$7186,disposition!A1887,gen_fuel!$N$1:$N$7186,{"HYC","WND","SUN"}))</f>
        <v>0</v>
      </c>
      <c r="Y1887" s="8">
        <f t="shared" si="29"/>
        <v>111357</v>
      </c>
    </row>
    <row r="1888" spans="1:25" ht="51.75" x14ac:dyDescent="0.25">
      <c r="A1888" s="18">
        <v>2014</v>
      </c>
      <c r="B1888" s="5">
        <v>5534</v>
      </c>
      <c r="C1888" s="6" t="s">
        <v>766</v>
      </c>
      <c r="D1888" s="5">
        <v>7</v>
      </c>
      <c r="E1888" s="5">
        <v>54887</v>
      </c>
      <c r="F1888" s="6" t="s">
        <v>23</v>
      </c>
      <c r="G1888" s="6" t="s">
        <v>767</v>
      </c>
      <c r="H1888" s="6" t="s">
        <v>322</v>
      </c>
      <c r="I1888" s="7">
        <v>1596</v>
      </c>
      <c r="J1888" s="7">
        <v>88771</v>
      </c>
      <c r="K1888" s="7">
        <v>90367</v>
      </c>
      <c r="L1888" s="7">
        <v>69</v>
      </c>
      <c r="M1888" s="7">
        <v>90298</v>
      </c>
      <c r="N1888" s="7">
        <v>90367</v>
      </c>
      <c r="O1888" s="7">
        <v>0</v>
      </c>
      <c r="P1888" s="7">
        <v>0</v>
      </c>
      <c r="Q1888" s="7">
        <v>0</v>
      </c>
      <c r="R1888" s="7">
        <v>0</v>
      </c>
      <c r="S1888" s="7">
        <v>90367</v>
      </c>
      <c r="T1888" s="7" t="s">
        <v>30</v>
      </c>
      <c r="U1888" s="6" t="s">
        <v>26</v>
      </c>
      <c r="V1888" s="6" t="s">
        <v>26</v>
      </c>
      <c r="W1888" t="s">
        <v>23</v>
      </c>
      <c r="X1888">
        <f>SUM(SUMIFS(gen_fuel!$T$1:$T$7186,gen_fuel!$A$1:$A$7186,E1888,gen_fuel!$U$1:$U$7186,disposition!A1888,gen_fuel!$N$1:$N$7186,{"HYC","WND","SUN"}))</f>
        <v>0</v>
      </c>
      <c r="Y1888" s="8">
        <f t="shared" si="29"/>
        <v>88771</v>
      </c>
    </row>
    <row r="1889" spans="1:25" ht="39" x14ac:dyDescent="0.25">
      <c r="A1889" s="18">
        <v>2014</v>
      </c>
      <c r="B1889" s="5">
        <v>11651</v>
      </c>
      <c r="C1889" s="6" t="s">
        <v>768</v>
      </c>
      <c r="D1889" s="5">
        <v>7</v>
      </c>
      <c r="E1889" s="5">
        <v>54912</v>
      </c>
      <c r="F1889" s="6" t="s">
        <v>23</v>
      </c>
      <c r="G1889" s="6" t="s">
        <v>769</v>
      </c>
      <c r="H1889" s="6" t="s">
        <v>48</v>
      </c>
      <c r="I1889" s="7">
        <v>720079</v>
      </c>
      <c r="J1889" s="7">
        <v>181414</v>
      </c>
      <c r="K1889" s="7">
        <v>901493</v>
      </c>
      <c r="L1889" s="7">
        <v>14179</v>
      </c>
      <c r="M1889" s="7">
        <v>868589</v>
      </c>
      <c r="N1889" s="7">
        <v>882768</v>
      </c>
      <c r="O1889" s="7">
        <v>0</v>
      </c>
      <c r="P1889" s="7">
        <v>18725</v>
      </c>
      <c r="Q1889" s="7">
        <v>0</v>
      </c>
      <c r="R1889" s="7">
        <v>0</v>
      </c>
      <c r="S1889" s="7">
        <v>901493</v>
      </c>
      <c r="T1889" s="7">
        <v>775</v>
      </c>
      <c r="U1889" s="6" t="s">
        <v>26</v>
      </c>
      <c r="V1889" s="6" t="s">
        <v>26</v>
      </c>
      <c r="W1889" t="s">
        <v>23</v>
      </c>
      <c r="X1889">
        <f>SUM(SUMIFS(gen_fuel!$T$1:$T$7186,gen_fuel!$A$1:$A$7186,E1889,gen_fuel!$U$1:$U$7186,disposition!A1889,gen_fuel!$N$1:$N$7186,{"HYC","WND","SUN"}))</f>
        <v>0</v>
      </c>
      <c r="Y1889" s="8">
        <f t="shared" si="29"/>
        <v>162689</v>
      </c>
    </row>
    <row r="1890" spans="1:25" ht="51.75" x14ac:dyDescent="0.25">
      <c r="A1890" s="18">
        <v>2014</v>
      </c>
      <c r="B1890" s="5">
        <v>6667</v>
      </c>
      <c r="C1890" s="6" t="s">
        <v>770</v>
      </c>
      <c r="D1890" s="5">
        <v>7</v>
      </c>
      <c r="E1890" s="5">
        <v>54918</v>
      </c>
      <c r="F1890" s="6" t="s">
        <v>23</v>
      </c>
      <c r="G1890" s="6" t="s">
        <v>771</v>
      </c>
      <c r="H1890" s="6" t="s">
        <v>90</v>
      </c>
      <c r="I1890" s="7">
        <v>39709</v>
      </c>
      <c r="J1890" s="7">
        <v>40387</v>
      </c>
      <c r="K1890" s="7">
        <v>80096</v>
      </c>
      <c r="L1890" s="7">
        <v>1500</v>
      </c>
      <c r="M1890" s="7">
        <v>78596</v>
      </c>
      <c r="N1890" s="7">
        <v>80096</v>
      </c>
      <c r="O1890" s="7">
        <v>0</v>
      </c>
      <c r="P1890" s="7">
        <v>0</v>
      </c>
      <c r="Q1890" s="7">
        <v>0</v>
      </c>
      <c r="R1890" s="7">
        <v>0</v>
      </c>
      <c r="S1890" s="7">
        <v>80096</v>
      </c>
      <c r="T1890" s="7" t="s">
        <v>30</v>
      </c>
      <c r="U1890" s="6" t="s">
        <v>26</v>
      </c>
      <c r="V1890" s="6" t="s">
        <v>26</v>
      </c>
      <c r="W1890" t="s">
        <v>23</v>
      </c>
      <c r="X1890">
        <f>SUM(SUMIFS(gen_fuel!$T$1:$T$7186,gen_fuel!$A$1:$A$7186,E1890,gen_fuel!$U$1:$U$7186,disposition!A1890,gen_fuel!$N$1:$N$7186,{"HYC","WND","SUN"}))</f>
        <v>0</v>
      </c>
      <c r="Y1890" s="8">
        <f t="shared" si="29"/>
        <v>40387</v>
      </c>
    </row>
    <row r="1891" spans="1:25" ht="39" x14ac:dyDescent="0.25">
      <c r="A1891" s="18">
        <v>2014</v>
      </c>
      <c r="B1891" s="5">
        <v>49778</v>
      </c>
      <c r="C1891" s="6" t="s">
        <v>772</v>
      </c>
      <c r="D1891" s="5">
        <v>7</v>
      </c>
      <c r="E1891" s="5">
        <v>54933</v>
      </c>
      <c r="F1891" s="6" t="s">
        <v>23</v>
      </c>
      <c r="G1891" s="6" t="s">
        <v>773</v>
      </c>
      <c r="H1891" s="6" t="s">
        <v>53</v>
      </c>
      <c r="I1891" s="7">
        <v>1335</v>
      </c>
      <c r="J1891" s="7">
        <v>47967</v>
      </c>
      <c r="K1891" s="7">
        <v>49302</v>
      </c>
      <c r="L1891" s="7">
        <v>0</v>
      </c>
      <c r="M1891" s="7">
        <v>49302</v>
      </c>
      <c r="N1891" s="7">
        <v>49302</v>
      </c>
      <c r="O1891" s="7">
        <v>0</v>
      </c>
      <c r="P1891" s="7">
        <v>0</v>
      </c>
      <c r="Q1891" s="7">
        <v>0</v>
      </c>
      <c r="R1891" s="7">
        <v>0</v>
      </c>
      <c r="S1891" s="7">
        <v>49302</v>
      </c>
      <c r="T1891" s="7" t="s">
        <v>30</v>
      </c>
      <c r="U1891" s="6" t="s">
        <v>26</v>
      </c>
      <c r="V1891" s="6" t="s">
        <v>26</v>
      </c>
      <c r="W1891" t="s">
        <v>23</v>
      </c>
      <c r="X1891">
        <f>SUM(SUMIFS(gen_fuel!$T$1:$T$7186,gen_fuel!$A$1:$A$7186,E1891,gen_fuel!$U$1:$U$7186,disposition!A1891,gen_fuel!$N$1:$N$7186,{"HYC","WND","SUN"}))</f>
        <v>0</v>
      </c>
      <c r="Y1891" s="8">
        <f t="shared" si="29"/>
        <v>47967</v>
      </c>
    </row>
    <row r="1892" spans="1:25" ht="26.25" x14ac:dyDescent="0.25">
      <c r="A1892" s="18">
        <v>2014</v>
      </c>
      <c r="B1892" s="5">
        <v>2769</v>
      </c>
      <c r="C1892" s="6" t="s">
        <v>237</v>
      </c>
      <c r="D1892" s="5">
        <v>7</v>
      </c>
      <c r="E1892" s="5">
        <v>54965</v>
      </c>
      <c r="F1892" s="6" t="s">
        <v>23</v>
      </c>
      <c r="G1892" s="6" t="s">
        <v>774</v>
      </c>
      <c r="H1892" s="6" t="s">
        <v>49</v>
      </c>
      <c r="I1892" s="7">
        <v>11070</v>
      </c>
      <c r="J1892" s="7">
        <v>15755</v>
      </c>
      <c r="K1892" s="7">
        <v>26825</v>
      </c>
      <c r="L1892" s="7">
        <v>0</v>
      </c>
      <c r="M1892" s="7">
        <v>26825</v>
      </c>
      <c r="N1892" s="7">
        <v>26825</v>
      </c>
      <c r="O1892" s="7">
        <v>0</v>
      </c>
      <c r="P1892" s="7">
        <v>0</v>
      </c>
      <c r="Q1892" s="7">
        <v>0</v>
      </c>
      <c r="R1892" s="7">
        <v>0</v>
      </c>
      <c r="S1892" s="7">
        <v>26825</v>
      </c>
      <c r="T1892" s="7" t="s">
        <v>30</v>
      </c>
      <c r="U1892" s="6" t="s">
        <v>26</v>
      </c>
      <c r="V1892" s="6" t="s">
        <v>26</v>
      </c>
      <c r="W1892" t="s">
        <v>23</v>
      </c>
      <c r="X1892">
        <f>SUM(SUMIFS(gen_fuel!$T$1:$T$7186,gen_fuel!$A$1:$A$7186,E1892,gen_fuel!$U$1:$U$7186,disposition!A1892,gen_fuel!$N$1:$N$7186,{"HYC","WND","SUN"}))</f>
        <v>0</v>
      </c>
      <c r="Y1892" s="8">
        <f t="shared" si="29"/>
        <v>15755</v>
      </c>
    </row>
    <row r="1893" spans="1:25" ht="51.75" x14ac:dyDescent="0.25">
      <c r="A1893" s="18">
        <v>2014</v>
      </c>
      <c r="B1893" s="5">
        <v>49774</v>
      </c>
      <c r="C1893" s="6" t="s">
        <v>776</v>
      </c>
      <c r="D1893" s="5">
        <v>7</v>
      </c>
      <c r="E1893" s="5">
        <v>55025</v>
      </c>
      <c r="F1893" s="6" t="s">
        <v>23</v>
      </c>
      <c r="G1893" s="6" t="s">
        <v>777</v>
      </c>
      <c r="H1893" s="6" t="s">
        <v>61</v>
      </c>
      <c r="I1893" s="7">
        <v>24616</v>
      </c>
      <c r="J1893" s="7">
        <v>0</v>
      </c>
      <c r="K1893" s="7">
        <v>24616</v>
      </c>
      <c r="L1893" s="7" t="s">
        <v>30</v>
      </c>
      <c r="M1893" s="7">
        <v>24616</v>
      </c>
      <c r="N1893" s="7">
        <v>24616</v>
      </c>
      <c r="O1893" s="7">
        <v>0</v>
      </c>
      <c r="P1893" s="7">
        <v>0</v>
      </c>
      <c r="Q1893" s="7" t="s">
        <v>30</v>
      </c>
      <c r="R1893" s="7">
        <v>0</v>
      </c>
      <c r="S1893" s="7">
        <v>24616</v>
      </c>
      <c r="T1893" s="7" t="s">
        <v>30</v>
      </c>
      <c r="U1893" s="6" t="s">
        <v>26</v>
      </c>
      <c r="V1893" s="6" t="s">
        <v>26</v>
      </c>
      <c r="W1893" t="s">
        <v>23</v>
      </c>
      <c r="X1893">
        <f>SUM(SUMIFS(gen_fuel!$T$1:$T$7186,gen_fuel!$A$1:$A$7186,E1893,gen_fuel!$U$1:$U$7186,disposition!A1893,gen_fuel!$N$1:$N$7186,{"HYC","WND","SUN"}))</f>
        <v>0</v>
      </c>
      <c r="Y1893" s="8">
        <f t="shared" si="29"/>
        <v>0</v>
      </c>
    </row>
    <row r="1894" spans="1:25" ht="51.75" x14ac:dyDescent="0.25">
      <c r="A1894" s="18">
        <v>2014</v>
      </c>
      <c r="B1894" s="5">
        <v>55738</v>
      </c>
      <c r="C1894" s="6" t="s">
        <v>276</v>
      </c>
      <c r="D1894" s="5">
        <v>7</v>
      </c>
      <c r="E1894" s="5">
        <v>55031</v>
      </c>
      <c r="F1894" s="6" t="s">
        <v>23</v>
      </c>
      <c r="G1894" s="6" t="s">
        <v>778</v>
      </c>
      <c r="H1894" s="6" t="s">
        <v>83</v>
      </c>
      <c r="I1894" s="7">
        <v>421643</v>
      </c>
      <c r="J1894" s="7">
        <v>7879</v>
      </c>
      <c r="K1894" s="7">
        <v>429522</v>
      </c>
      <c r="L1894" s="7">
        <v>0</v>
      </c>
      <c r="M1894" s="7">
        <v>14716</v>
      </c>
      <c r="N1894" s="7">
        <v>14716</v>
      </c>
      <c r="O1894" s="7">
        <v>0</v>
      </c>
      <c r="P1894" s="7">
        <v>414806</v>
      </c>
      <c r="Q1894" s="7">
        <v>0</v>
      </c>
      <c r="R1894" s="7">
        <v>0</v>
      </c>
      <c r="S1894" s="7">
        <v>429522</v>
      </c>
      <c r="T1894" s="7">
        <v>30242</v>
      </c>
      <c r="U1894" s="6" t="s">
        <v>26</v>
      </c>
      <c r="V1894" s="6" t="s">
        <v>26</v>
      </c>
      <c r="W1894" t="s">
        <v>23</v>
      </c>
      <c r="X1894">
        <f>SUM(SUMIFS(gen_fuel!$T$1:$T$7186,gen_fuel!$A$1:$A$7186,E1894,gen_fuel!$U$1:$U$7186,disposition!A1894,gen_fuel!$N$1:$N$7186,{"HYC","WND","SUN"}))</f>
        <v>0</v>
      </c>
      <c r="Y1894" s="8">
        <f t="shared" si="29"/>
        <v>-406927</v>
      </c>
    </row>
    <row r="1895" spans="1:25" ht="64.5" x14ac:dyDescent="0.25">
      <c r="A1895" s="18">
        <v>2014</v>
      </c>
      <c r="B1895" s="5">
        <v>56310</v>
      </c>
      <c r="C1895" s="6" t="s">
        <v>174</v>
      </c>
      <c r="D1895" s="5">
        <v>7</v>
      </c>
      <c r="E1895" s="5">
        <v>55044</v>
      </c>
      <c r="F1895" s="6" t="s">
        <v>23</v>
      </c>
      <c r="G1895" s="6" t="s">
        <v>779</v>
      </c>
      <c r="H1895" s="6" t="s">
        <v>103</v>
      </c>
      <c r="I1895" s="7">
        <v>128531</v>
      </c>
      <c r="J1895" s="7">
        <v>385314</v>
      </c>
      <c r="K1895" s="7">
        <v>513845</v>
      </c>
      <c r="L1895" s="7" t="s">
        <v>30</v>
      </c>
      <c r="M1895" s="7">
        <v>513845</v>
      </c>
      <c r="N1895" s="7">
        <v>513845</v>
      </c>
      <c r="O1895" s="7">
        <v>0</v>
      </c>
      <c r="P1895" s="7">
        <v>0</v>
      </c>
      <c r="Q1895" s="7" t="s">
        <v>30</v>
      </c>
      <c r="R1895" s="7">
        <v>0</v>
      </c>
      <c r="S1895" s="7">
        <v>513845</v>
      </c>
      <c r="T1895" s="7" t="s">
        <v>30</v>
      </c>
      <c r="U1895" s="6" t="s">
        <v>122</v>
      </c>
      <c r="V1895" s="6" t="s">
        <v>26</v>
      </c>
      <c r="W1895" t="s">
        <v>23</v>
      </c>
      <c r="X1895">
        <f>SUM(SUMIFS(gen_fuel!$T$1:$T$7186,gen_fuel!$A$1:$A$7186,E1895,gen_fuel!$U$1:$U$7186,disposition!A1895,gen_fuel!$N$1:$N$7186,{"HYC","WND","SUN"}))</f>
        <v>0</v>
      </c>
      <c r="Y1895" s="8">
        <f t="shared" si="29"/>
        <v>385314</v>
      </c>
    </row>
    <row r="1896" spans="1:25" ht="51.75" x14ac:dyDescent="0.25">
      <c r="A1896" s="18">
        <v>2014</v>
      </c>
      <c r="B1896" s="5">
        <v>50114</v>
      </c>
      <c r="C1896" s="6" t="s">
        <v>781</v>
      </c>
      <c r="D1896" s="5">
        <v>6</v>
      </c>
      <c r="E1896" s="5">
        <v>55052</v>
      </c>
      <c r="F1896" s="6" t="s">
        <v>50</v>
      </c>
      <c r="G1896" s="6" t="s">
        <v>782</v>
      </c>
      <c r="H1896" s="6" t="s">
        <v>61</v>
      </c>
      <c r="I1896" s="7">
        <v>10950</v>
      </c>
      <c r="J1896" s="7">
        <v>0</v>
      </c>
      <c r="K1896" s="7">
        <v>10950</v>
      </c>
      <c r="L1896" s="7">
        <v>0</v>
      </c>
      <c r="M1896" s="7">
        <v>10950</v>
      </c>
      <c r="N1896" s="7">
        <v>10950</v>
      </c>
      <c r="O1896" s="7">
        <v>0</v>
      </c>
      <c r="P1896" s="7">
        <v>0</v>
      </c>
      <c r="Q1896" s="7">
        <v>0</v>
      </c>
      <c r="R1896" s="7">
        <v>0</v>
      </c>
      <c r="S1896" s="7">
        <v>10950</v>
      </c>
      <c r="T1896" s="7" t="s">
        <v>30</v>
      </c>
      <c r="U1896" s="6" t="s">
        <v>26</v>
      </c>
      <c r="V1896" s="6" t="s">
        <v>26</v>
      </c>
      <c r="W1896" t="s">
        <v>23</v>
      </c>
      <c r="X1896">
        <f>SUM(SUMIFS(gen_fuel!$T$1:$T$7186,gen_fuel!$A$1:$A$7186,E1896,gen_fuel!$U$1:$U$7186,disposition!A1896,gen_fuel!$N$1:$N$7186,{"HYC","WND","SUN"}))</f>
        <v>0</v>
      </c>
      <c r="Y1896" s="8">
        <f t="shared" si="29"/>
        <v>0</v>
      </c>
    </row>
    <row r="1897" spans="1:25" ht="64.5" x14ac:dyDescent="0.25">
      <c r="A1897" s="18">
        <v>2014</v>
      </c>
      <c r="B1897" s="5">
        <v>59366</v>
      </c>
      <c r="C1897" s="6" t="s">
        <v>783</v>
      </c>
      <c r="D1897" s="5">
        <v>6</v>
      </c>
      <c r="E1897" s="5">
        <v>55053</v>
      </c>
      <c r="F1897" s="6" t="s">
        <v>50</v>
      </c>
      <c r="G1897" s="6" t="s">
        <v>784</v>
      </c>
      <c r="H1897" s="6" t="s">
        <v>61</v>
      </c>
      <c r="I1897" s="7">
        <v>84232</v>
      </c>
      <c r="J1897" s="7">
        <v>1087</v>
      </c>
      <c r="K1897" s="7">
        <v>85319</v>
      </c>
      <c r="L1897" s="7">
        <v>0</v>
      </c>
      <c r="M1897" s="7">
        <v>85319</v>
      </c>
      <c r="N1897" s="7">
        <v>85319</v>
      </c>
      <c r="O1897" s="7">
        <v>0</v>
      </c>
      <c r="P1897" s="7">
        <v>0</v>
      </c>
      <c r="Q1897" s="7">
        <v>0</v>
      </c>
      <c r="R1897" s="7">
        <v>0</v>
      </c>
      <c r="S1897" s="7">
        <v>85319</v>
      </c>
      <c r="T1897" s="7" t="s">
        <v>30</v>
      </c>
      <c r="U1897" s="6" t="s">
        <v>36</v>
      </c>
      <c r="V1897" s="6" t="s">
        <v>26</v>
      </c>
      <c r="W1897" t="s">
        <v>23</v>
      </c>
      <c r="X1897">
        <f>SUM(SUMIFS(gen_fuel!$T$1:$T$7186,gen_fuel!$A$1:$A$7186,E1897,gen_fuel!$U$1:$U$7186,disposition!A1897,gen_fuel!$N$1:$N$7186,{"HYC","WND","SUN"}))</f>
        <v>0</v>
      </c>
      <c r="Y1897" s="8">
        <f t="shared" si="29"/>
        <v>1087</v>
      </c>
    </row>
    <row r="1898" spans="1:25" ht="51.75" x14ac:dyDescent="0.25">
      <c r="A1898" s="18">
        <v>2014</v>
      </c>
      <c r="B1898" s="5">
        <v>4174</v>
      </c>
      <c r="C1898" s="6" t="s">
        <v>785</v>
      </c>
      <c r="D1898" s="5">
        <v>6</v>
      </c>
      <c r="E1898" s="5">
        <v>55066</v>
      </c>
      <c r="F1898" s="6" t="s">
        <v>50</v>
      </c>
      <c r="G1898" s="6" t="s">
        <v>786</v>
      </c>
      <c r="H1898" s="6" t="s">
        <v>125</v>
      </c>
      <c r="I1898" s="7">
        <v>429247</v>
      </c>
      <c r="J1898" s="7">
        <v>749430</v>
      </c>
      <c r="K1898" s="7">
        <v>1178677</v>
      </c>
      <c r="L1898" s="7">
        <v>0</v>
      </c>
      <c r="M1898" s="7">
        <v>1178677</v>
      </c>
      <c r="N1898" s="7">
        <v>1178677</v>
      </c>
      <c r="O1898" s="7">
        <v>0</v>
      </c>
      <c r="P1898" s="7">
        <v>0</v>
      </c>
      <c r="Q1898" s="7">
        <v>0</v>
      </c>
      <c r="R1898" s="7">
        <v>0</v>
      </c>
      <c r="S1898" s="7">
        <v>1178677</v>
      </c>
      <c r="T1898" s="7" t="s">
        <v>30</v>
      </c>
      <c r="U1898" s="6" t="s">
        <v>26</v>
      </c>
      <c r="V1898" s="6" t="s">
        <v>26</v>
      </c>
      <c r="W1898" t="s">
        <v>23</v>
      </c>
      <c r="X1898">
        <f>SUM(SUMIFS(gen_fuel!$T$1:$T$7186,gen_fuel!$A$1:$A$7186,E1898,gen_fuel!$U$1:$U$7186,disposition!A1898,gen_fuel!$N$1:$N$7186,{"HYC","WND","SUN"}))</f>
        <v>0</v>
      </c>
      <c r="Y1898" s="8">
        <f t="shared" si="29"/>
        <v>749430</v>
      </c>
    </row>
    <row r="1899" spans="1:25" ht="64.5" x14ac:dyDescent="0.25">
      <c r="A1899" s="18">
        <v>2014</v>
      </c>
      <c r="B1899" s="5">
        <v>13914</v>
      </c>
      <c r="C1899" s="6" t="s">
        <v>305</v>
      </c>
      <c r="D1899" s="5">
        <v>7</v>
      </c>
      <c r="E1899" s="5">
        <v>55089</v>
      </c>
      <c r="F1899" s="6" t="s">
        <v>23</v>
      </c>
      <c r="G1899" s="6" t="s">
        <v>787</v>
      </c>
      <c r="H1899" s="6" t="s">
        <v>25</v>
      </c>
      <c r="I1899" s="7">
        <v>5584416</v>
      </c>
      <c r="J1899" s="7">
        <v>0</v>
      </c>
      <c r="K1899" s="7">
        <v>5584416</v>
      </c>
      <c r="L1899" s="7">
        <v>159310</v>
      </c>
      <c r="M1899" s="7">
        <v>1571014</v>
      </c>
      <c r="N1899" s="7">
        <v>1730324</v>
      </c>
      <c r="O1899" s="7">
        <v>0</v>
      </c>
      <c r="P1899" s="7">
        <v>3854092</v>
      </c>
      <c r="Q1899" s="7">
        <v>0</v>
      </c>
      <c r="R1899" s="7">
        <v>0</v>
      </c>
      <c r="S1899" s="7">
        <v>5584416</v>
      </c>
      <c r="T1899" s="7">
        <v>145588</v>
      </c>
      <c r="U1899" s="6" t="s">
        <v>26</v>
      </c>
      <c r="V1899" s="6" t="s">
        <v>26</v>
      </c>
      <c r="W1899" t="s">
        <v>23</v>
      </c>
      <c r="X1899">
        <f>SUM(SUMIFS(gen_fuel!$T$1:$T$7186,gen_fuel!$A$1:$A$7186,E1899,gen_fuel!$U$1:$U$7186,disposition!A1899,gen_fuel!$N$1:$N$7186,{"HYC","WND","SUN"}))</f>
        <v>0</v>
      </c>
      <c r="Y1899" s="8">
        <f t="shared" si="29"/>
        <v>-3854092</v>
      </c>
    </row>
    <row r="1900" spans="1:25" ht="26.25" x14ac:dyDescent="0.25">
      <c r="A1900" s="18">
        <v>2014</v>
      </c>
      <c r="B1900" s="5">
        <v>14306</v>
      </c>
      <c r="C1900" s="6" t="s">
        <v>437</v>
      </c>
      <c r="D1900" s="5">
        <v>7</v>
      </c>
      <c r="E1900" s="5">
        <v>55117</v>
      </c>
      <c r="F1900" s="6" t="s">
        <v>23</v>
      </c>
      <c r="G1900" s="6" t="s">
        <v>788</v>
      </c>
      <c r="H1900" s="6" t="s">
        <v>25</v>
      </c>
      <c r="I1900" s="7">
        <v>2909685</v>
      </c>
      <c r="J1900" s="7">
        <v>0</v>
      </c>
      <c r="K1900" s="7">
        <v>2909685</v>
      </c>
      <c r="L1900" s="7">
        <v>0</v>
      </c>
      <c r="M1900" s="7">
        <v>1473175</v>
      </c>
      <c r="N1900" s="7">
        <v>1473175</v>
      </c>
      <c r="O1900" s="7">
        <v>0</v>
      </c>
      <c r="P1900" s="7">
        <v>0</v>
      </c>
      <c r="Q1900" s="7">
        <v>1436510</v>
      </c>
      <c r="R1900" s="7">
        <v>0</v>
      </c>
      <c r="S1900" s="7">
        <v>2909685</v>
      </c>
      <c r="T1900" s="7" t="s">
        <v>30</v>
      </c>
      <c r="U1900" s="6" t="s">
        <v>26</v>
      </c>
      <c r="V1900" s="6" t="s">
        <v>26</v>
      </c>
      <c r="W1900" t="s">
        <v>23</v>
      </c>
      <c r="X1900">
        <f>SUM(SUMIFS(gen_fuel!$T$1:$T$7186,gen_fuel!$A$1:$A$7186,E1900,gen_fuel!$U$1:$U$7186,disposition!A1900,gen_fuel!$N$1:$N$7186,{"HYC","WND","SUN"}))</f>
        <v>0</v>
      </c>
      <c r="Y1900" s="8">
        <f t="shared" si="29"/>
        <v>-1436510</v>
      </c>
    </row>
    <row r="1901" spans="1:25" ht="77.25" x14ac:dyDescent="0.25">
      <c r="A1901" s="18">
        <v>2014</v>
      </c>
      <c r="B1901" s="5">
        <v>1357</v>
      </c>
      <c r="C1901" s="6" t="s">
        <v>789</v>
      </c>
      <c r="D1901" s="5">
        <v>7</v>
      </c>
      <c r="E1901" s="5">
        <v>55122</v>
      </c>
      <c r="F1901" s="6" t="s">
        <v>23</v>
      </c>
      <c r="G1901" s="6" t="s">
        <v>790</v>
      </c>
      <c r="H1901" s="6" t="s">
        <v>61</v>
      </c>
      <c r="I1901" s="7">
        <v>553464</v>
      </c>
      <c r="J1901" s="7">
        <v>36346</v>
      </c>
      <c r="K1901" s="7">
        <v>589810</v>
      </c>
      <c r="L1901" s="7" t="s">
        <v>30</v>
      </c>
      <c r="M1901" s="7">
        <v>484902</v>
      </c>
      <c r="N1901" s="7">
        <v>484902</v>
      </c>
      <c r="O1901" s="7">
        <v>0</v>
      </c>
      <c r="P1901" s="7">
        <v>104908</v>
      </c>
      <c r="Q1901" s="7" t="s">
        <v>30</v>
      </c>
      <c r="R1901" s="7">
        <v>0</v>
      </c>
      <c r="S1901" s="7">
        <v>589810</v>
      </c>
      <c r="T1901" s="7">
        <v>4681</v>
      </c>
      <c r="U1901" s="6" t="s">
        <v>791</v>
      </c>
      <c r="V1901" s="6" t="s">
        <v>26</v>
      </c>
      <c r="W1901" t="s">
        <v>23</v>
      </c>
      <c r="X1901">
        <f>SUM(SUMIFS(gen_fuel!$T$1:$T$7186,gen_fuel!$A$1:$A$7186,E1901,gen_fuel!$U$1:$U$7186,disposition!A1901,gen_fuel!$N$1:$N$7186,{"HYC","WND","SUN"}))</f>
        <v>0</v>
      </c>
      <c r="Y1901" s="8">
        <f t="shared" si="29"/>
        <v>-68562</v>
      </c>
    </row>
    <row r="1902" spans="1:25" ht="51.75" x14ac:dyDescent="0.25">
      <c r="A1902" s="18">
        <v>2014</v>
      </c>
      <c r="B1902" s="5">
        <v>24536</v>
      </c>
      <c r="C1902" s="6" t="s">
        <v>792</v>
      </c>
      <c r="D1902" s="5">
        <v>7</v>
      </c>
      <c r="E1902" s="5">
        <v>55184</v>
      </c>
      <c r="F1902" s="6" t="s">
        <v>23</v>
      </c>
      <c r="G1902" s="6" t="s">
        <v>793</v>
      </c>
      <c r="H1902" s="6" t="s">
        <v>48</v>
      </c>
      <c r="I1902" s="7">
        <v>52990</v>
      </c>
      <c r="J1902" s="7">
        <v>30055</v>
      </c>
      <c r="K1902" s="7">
        <v>83045</v>
      </c>
      <c r="L1902" s="7">
        <v>2918</v>
      </c>
      <c r="M1902" s="7">
        <v>80127</v>
      </c>
      <c r="N1902" s="7">
        <v>83045</v>
      </c>
      <c r="O1902" s="7">
        <v>0</v>
      </c>
      <c r="P1902" s="7">
        <v>0</v>
      </c>
      <c r="Q1902" s="7">
        <v>0</v>
      </c>
      <c r="R1902" s="7">
        <v>0</v>
      </c>
      <c r="S1902" s="7">
        <v>83045</v>
      </c>
      <c r="T1902" s="7" t="s">
        <v>30</v>
      </c>
      <c r="U1902" s="6" t="s">
        <v>26</v>
      </c>
      <c r="V1902" s="6" t="s">
        <v>26</v>
      </c>
      <c r="W1902" t="s">
        <v>23</v>
      </c>
      <c r="X1902">
        <f>SUM(SUMIFS(gen_fuel!$T$1:$T$7186,gen_fuel!$A$1:$A$7186,E1902,gen_fuel!$U$1:$U$7186,disposition!A1902,gen_fuel!$N$1:$N$7186,{"HYC","WND","SUN"}))</f>
        <v>0</v>
      </c>
      <c r="Y1902" s="8">
        <f t="shared" si="29"/>
        <v>30055</v>
      </c>
    </row>
    <row r="1903" spans="1:25" ht="51.75" x14ac:dyDescent="0.25">
      <c r="A1903" s="18">
        <v>2014</v>
      </c>
      <c r="B1903" s="5">
        <v>5199</v>
      </c>
      <c r="C1903" s="6" t="s">
        <v>794</v>
      </c>
      <c r="D1903" s="5">
        <v>7</v>
      </c>
      <c r="E1903" s="5">
        <v>55278</v>
      </c>
      <c r="F1903" s="6" t="s">
        <v>23</v>
      </c>
      <c r="G1903" s="6" t="s">
        <v>795</v>
      </c>
      <c r="H1903" s="6" t="s">
        <v>583</v>
      </c>
      <c r="I1903" s="7">
        <v>18053</v>
      </c>
      <c r="J1903" s="7">
        <v>0</v>
      </c>
      <c r="K1903" s="7">
        <v>18053</v>
      </c>
      <c r="L1903" s="7">
        <v>0</v>
      </c>
      <c r="M1903" s="7">
        <v>18053</v>
      </c>
      <c r="N1903" s="7">
        <v>18053</v>
      </c>
      <c r="O1903" s="7">
        <v>0</v>
      </c>
      <c r="P1903" s="7">
        <v>0</v>
      </c>
      <c r="Q1903" s="7">
        <v>0</v>
      </c>
      <c r="R1903" s="7">
        <v>0</v>
      </c>
      <c r="S1903" s="7">
        <v>18053</v>
      </c>
      <c r="T1903" s="7" t="s">
        <v>30</v>
      </c>
      <c r="U1903" s="6" t="s">
        <v>26</v>
      </c>
      <c r="V1903" s="6" t="s">
        <v>26</v>
      </c>
      <c r="W1903" t="s">
        <v>23</v>
      </c>
      <c r="X1903">
        <f>SUM(SUMIFS(gen_fuel!$T$1:$T$7186,gen_fuel!$A$1:$A$7186,E1903,gen_fuel!$U$1:$U$7186,disposition!A1903,gen_fuel!$N$1:$N$7186,{"HYC","WND","SUN"}))</f>
        <v>0</v>
      </c>
      <c r="Y1903" s="8">
        <f t="shared" si="29"/>
        <v>0</v>
      </c>
    </row>
    <row r="1904" spans="1:25" ht="39" x14ac:dyDescent="0.25">
      <c r="A1904" s="18">
        <v>2014</v>
      </c>
      <c r="B1904" s="5">
        <v>57295</v>
      </c>
      <c r="C1904" s="6" t="s">
        <v>796</v>
      </c>
      <c r="D1904" s="5">
        <v>7</v>
      </c>
      <c r="E1904" s="5">
        <v>55308</v>
      </c>
      <c r="F1904" s="6" t="s">
        <v>23</v>
      </c>
      <c r="G1904" s="6" t="s">
        <v>797</v>
      </c>
      <c r="H1904" s="6" t="s">
        <v>761</v>
      </c>
      <c r="I1904" s="7">
        <v>223777</v>
      </c>
      <c r="J1904" s="7">
        <v>7195</v>
      </c>
      <c r="K1904" s="7">
        <v>230972</v>
      </c>
      <c r="L1904" s="7">
        <v>0</v>
      </c>
      <c r="M1904" s="7">
        <v>13281</v>
      </c>
      <c r="N1904" s="7">
        <v>13281</v>
      </c>
      <c r="O1904" s="7">
        <v>128146</v>
      </c>
      <c r="P1904" s="7">
        <v>89545</v>
      </c>
      <c r="Q1904" s="7">
        <v>0</v>
      </c>
      <c r="R1904" s="7">
        <v>0</v>
      </c>
      <c r="S1904" s="7">
        <v>230972</v>
      </c>
      <c r="T1904" s="7">
        <v>2689</v>
      </c>
      <c r="U1904" s="6" t="s">
        <v>26</v>
      </c>
      <c r="V1904" s="6" t="s">
        <v>26</v>
      </c>
      <c r="W1904" t="s">
        <v>23</v>
      </c>
      <c r="X1904">
        <f>SUM(SUMIFS(gen_fuel!$T$1:$T$7186,gen_fuel!$A$1:$A$7186,E1904,gen_fuel!$U$1:$U$7186,disposition!A1904,gen_fuel!$N$1:$N$7186,{"HYC","WND","SUN"}))</f>
        <v>0</v>
      </c>
      <c r="Y1904" s="8">
        <f t="shared" si="29"/>
        <v>-210496</v>
      </c>
    </row>
    <row r="1905" spans="1:25" ht="51.75" x14ac:dyDescent="0.25">
      <c r="A1905" s="18">
        <v>2014</v>
      </c>
      <c r="B1905" s="5">
        <v>56304</v>
      </c>
      <c r="C1905" s="6" t="s">
        <v>798</v>
      </c>
      <c r="D1905" s="5">
        <v>7</v>
      </c>
      <c r="E1905" s="5">
        <v>55309</v>
      </c>
      <c r="F1905" s="6" t="s">
        <v>23</v>
      </c>
      <c r="G1905" s="6" t="s">
        <v>799</v>
      </c>
      <c r="H1905" s="6" t="s">
        <v>61</v>
      </c>
      <c r="I1905" s="7">
        <v>1004394</v>
      </c>
      <c r="J1905" s="7">
        <v>0</v>
      </c>
      <c r="K1905" s="7">
        <v>1004394</v>
      </c>
      <c r="L1905" s="7">
        <v>0</v>
      </c>
      <c r="M1905" s="7">
        <v>368273</v>
      </c>
      <c r="N1905" s="7">
        <v>368273</v>
      </c>
      <c r="O1905" s="7">
        <v>0</v>
      </c>
      <c r="P1905" s="7">
        <v>636121</v>
      </c>
      <c r="Q1905" s="7">
        <v>0</v>
      </c>
      <c r="R1905" s="7">
        <v>0</v>
      </c>
      <c r="S1905" s="7">
        <v>1004394</v>
      </c>
      <c r="T1905" s="7">
        <v>10943</v>
      </c>
      <c r="U1905" s="6" t="s">
        <v>26</v>
      </c>
      <c r="V1905" s="6" t="s">
        <v>26</v>
      </c>
      <c r="W1905" t="s">
        <v>23</v>
      </c>
      <c r="X1905">
        <f>SUM(SUMIFS(gen_fuel!$T$1:$T$7186,gen_fuel!$A$1:$A$7186,E1905,gen_fuel!$U$1:$U$7186,disposition!A1905,gen_fuel!$N$1:$N$7186,{"HYC","WND","SUN"}))</f>
        <v>0</v>
      </c>
      <c r="Y1905" s="8">
        <f t="shared" si="29"/>
        <v>-636121</v>
      </c>
    </row>
    <row r="1906" spans="1:25" ht="39" x14ac:dyDescent="0.25">
      <c r="A1906" s="18">
        <v>2014</v>
      </c>
      <c r="B1906" s="5">
        <v>1182</v>
      </c>
      <c r="C1906" s="6" t="s">
        <v>141</v>
      </c>
      <c r="D1906" s="5">
        <v>7</v>
      </c>
      <c r="E1906" s="5">
        <v>55311</v>
      </c>
      <c r="F1906" s="6" t="s">
        <v>23</v>
      </c>
      <c r="G1906" s="6" t="s">
        <v>800</v>
      </c>
      <c r="H1906" s="6" t="s">
        <v>61</v>
      </c>
      <c r="I1906" s="7">
        <v>510481</v>
      </c>
      <c r="J1906" s="7">
        <v>331577</v>
      </c>
      <c r="K1906" s="7">
        <v>842058</v>
      </c>
      <c r="L1906" s="7">
        <v>8175</v>
      </c>
      <c r="M1906" s="7">
        <v>833883</v>
      </c>
      <c r="N1906" s="7">
        <v>842058</v>
      </c>
      <c r="O1906" s="7">
        <v>0</v>
      </c>
      <c r="P1906" s="7">
        <v>0</v>
      </c>
      <c r="Q1906" s="7">
        <v>0</v>
      </c>
      <c r="R1906" s="7">
        <v>0</v>
      </c>
      <c r="S1906" s="7">
        <v>842058</v>
      </c>
      <c r="T1906" s="7" t="s">
        <v>30</v>
      </c>
      <c r="U1906" s="6" t="s">
        <v>26</v>
      </c>
      <c r="V1906" s="6" t="s">
        <v>26</v>
      </c>
      <c r="W1906" t="s">
        <v>23</v>
      </c>
      <c r="X1906">
        <f>SUM(SUMIFS(gen_fuel!$T$1:$T$7186,gen_fuel!$A$1:$A$7186,E1906,gen_fuel!$U$1:$U$7186,disposition!A1906,gen_fuel!$N$1:$N$7186,{"HYC","WND","SUN"}))</f>
        <v>0</v>
      </c>
      <c r="Y1906" s="8">
        <f t="shared" si="29"/>
        <v>331577</v>
      </c>
    </row>
    <row r="1907" spans="1:25" ht="39" x14ac:dyDescent="0.25">
      <c r="A1907" s="18">
        <v>2014</v>
      </c>
      <c r="B1907" s="5">
        <v>26469</v>
      </c>
      <c r="C1907" s="6" t="s">
        <v>801</v>
      </c>
      <c r="D1907" s="5">
        <v>7</v>
      </c>
      <c r="E1907" s="5">
        <v>55313</v>
      </c>
      <c r="F1907" s="6" t="s">
        <v>23</v>
      </c>
      <c r="G1907" s="6" t="s">
        <v>802</v>
      </c>
      <c r="H1907" s="6" t="s">
        <v>61</v>
      </c>
      <c r="I1907" s="7">
        <v>3144356</v>
      </c>
      <c r="J1907" s="7">
        <v>0</v>
      </c>
      <c r="K1907" s="7">
        <v>3144356</v>
      </c>
      <c r="L1907" s="7">
        <v>0</v>
      </c>
      <c r="M1907" s="7">
        <v>92324</v>
      </c>
      <c r="N1907" s="7">
        <v>92324</v>
      </c>
      <c r="O1907" s="7">
        <v>0</v>
      </c>
      <c r="P1907" s="7">
        <v>852293</v>
      </c>
      <c r="Q1907" s="7">
        <v>0</v>
      </c>
      <c r="R1907" s="7">
        <v>2199739</v>
      </c>
      <c r="S1907" s="7">
        <v>3144356</v>
      </c>
      <c r="T1907" s="7">
        <v>36678</v>
      </c>
      <c r="U1907" s="6" t="s">
        <v>26</v>
      </c>
      <c r="V1907" s="6" t="s">
        <v>803</v>
      </c>
      <c r="W1907" t="s">
        <v>23</v>
      </c>
      <c r="X1907">
        <f>SUM(SUMIFS(gen_fuel!$T$1:$T$7186,gen_fuel!$A$1:$A$7186,E1907,gen_fuel!$U$1:$U$7186,disposition!A1907,gen_fuel!$N$1:$N$7186,{"HYC","WND","SUN"}))</f>
        <v>0</v>
      </c>
      <c r="Y1907" s="8">
        <f t="shared" si="29"/>
        <v>-3052032</v>
      </c>
    </row>
    <row r="1908" spans="1:25" ht="51.75" x14ac:dyDescent="0.25">
      <c r="A1908" s="18">
        <v>2014</v>
      </c>
      <c r="B1908" s="5">
        <v>5347</v>
      </c>
      <c r="C1908" s="6" t="s">
        <v>541</v>
      </c>
      <c r="D1908" s="5">
        <v>7</v>
      </c>
      <c r="E1908" s="5">
        <v>55419</v>
      </c>
      <c r="F1908" s="6" t="s">
        <v>23</v>
      </c>
      <c r="G1908" s="6" t="s">
        <v>804</v>
      </c>
      <c r="H1908" s="6" t="s">
        <v>25</v>
      </c>
      <c r="I1908" s="7">
        <v>4706882</v>
      </c>
      <c r="J1908" s="7">
        <v>0</v>
      </c>
      <c r="K1908" s="7">
        <v>4706882</v>
      </c>
      <c r="L1908" s="7">
        <v>121627</v>
      </c>
      <c r="M1908" s="7">
        <v>2200551</v>
      </c>
      <c r="N1908" s="7">
        <v>2322178</v>
      </c>
      <c r="O1908" s="7">
        <v>0</v>
      </c>
      <c r="P1908" s="7">
        <v>2384704</v>
      </c>
      <c r="Q1908" s="7">
        <v>0</v>
      </c>
      <c r="R1908" s="7">
        <v>0</v>
      </c>
      <c r="S1908" s="7">
        <v>4706882</v>
      </c>
      <c r="T1908" s="7">
        <v>86367</v>
      </c>
      <c r="U1908" s="6" t="s">
        <v>26</v>
      </c>
      <c r="V1908" s="6" t="s">
        <v>26</v>
      </c>
      <c r="W1908" t="s">
        <v>23</v>
      </c>
      <c r="X1908">
        <f>SUM(SUMIFS(gen_fuel!$T$1:$T$7186,gen_fuel!$A$1:$A$7186,E1908,gen_fuel!$U$1:$U$7186,disposition!A1908,gen_fuel!$N$1:$N$7186,{"HYC","WND","SUN"}))</f>
        <v>0</v>
      </c>
      <c r="Y1908" s="8">
        <f t="shared" si="29"/>
        <v>-2384704</v>
      </c>
    </row>
    <row r="1909" spans="1:25" ht="51.75" x14ac:dyDescent="0.25">
      <c r="A1909" s="18">
        <v>2014</v>
      </c>
      <c r="B1909" s="5">
        <v>55839</v>
      </c>
      <c r="C1909" s="6" t="s">
        <v>325</v>
      </c>
      <c r="D1909" s="5">
        <v>7</v>
      </c>
      <c r="E1909" s="5">
        <v>55429</v>
      </c>
      <c r="F1909" s="6" t="s">
        <v>23</v>
      </c>
      <c r="G1909" s="6" t="s">
        <v>805</v>
      </c>
      <c r="H1909" s="6" t="s">
        <v>761</v>
      </c>
      <c r="I1909" s="7">
        <v>371240</v>
      </c>
      <c r="J1909" s="7">
        <v>199237</v>
      </c>
      <c r="K1909" s="7">
        <v>570477</v>
      </c>
      <c r="L1909" s="7">
        <v>0</v>
      </c>
      <c r="M1909" s="7">
        <v>570477</v>
      </c>
      <c r="N1909" s="7">
        <v>570477</v>
      </c>
      <c r="O1909" s="7">
        <v>0</v>
      </c>
      <c r="P1909" s="7">
        <v>0</v>
      </c>
      <c r="Q1909" s="7">
        <v>0</v>
      </c>
      <c r="R1909" s="7">
        <v>0</v>
      </c>
      <c r="S1909" s="7">
        <v>570477</v>
      </c>
      <c r="T1909" s="7" t="s">
        <v>30</v>
      </c>
      <c r="U1909" s="6" t="s">
        <v>806</v>
      </c>
      <c r="V1909" s="6" t="s">
        <v>26</v>
      </c>
      <c r="W1909" t="s">
        <v>23</v>
      </c>
      <c r="X1909">
        <f>SUM(SUMIFS(gen_fuel!$T$1:$T$7186,gen_fuel!$A$1:$A$7186,E1909,gen_fuel!$U$1:$U$7186,disposition!A1909,gen_fuel!$N$1:$N$7186,{"HYC","WND","SUN"}))</f>
        <v>0</v>
      </c>
      <c r="Y1909" s="8">
        <f t="shared" si="29"/>
        <v>199237</v>
      </c>
    </row>
    <row r="1910" spans="1:25" ht="64.5" x14ac:dyDescent="0.25">
      <c r="A1910" s="18">
        <v>2014</v>
      </c>
      <c r="B1910" s="5">
        <v>991</v>
      </c>
      <c r="C1910" s="6" t="s">
        <v>807</v>
      </c>
      <c r="D1910" s="5">
        <v>7</v>
      </c>
      <c r="E1910" s="5">
        <v>55557</v>
      </c>
      <c r="F1910" s="6" t="s">
        <v>23</v>
      </c>
      <c r="G1910" s="6" t="s">
        <v>808</v>
      </c>
      <c r="H1910" s="6" t="s">
        <v>48</v>
      </c>
      <c r="I1910" s="7">
        <v>209881</v>
      </c>
      <c r="J1910" s="7">
        <v>2778</v>
      </c>
      <c r="K1910" s="7">
        <v>212659</v>
      </c>
      <c r="L1910" s="7">
        <v>0</v>
      </c>
      <c r="M1910" s="7">
        <v>212659</v>
      </c>
      <c r="N1910" s="7">
        <v>212659</v>
      </c>
      <c r="O1910" s="7">
        <v>0</v>
      </c>
      <c r="P1910" s="7">
        <v>0</v>
      </c>
      <c r="Q1910" s="7">
        <v>0</v>
      </c>
      <c r="R1910" s="7">
        <v>0</v>
      </c>
      <c r="S1910" s="7">
        <v>212659</v>
      </c>
      <c r="T1910" s="7" t="s">
        <v>30</v>
      </c>
      <c r="U1910" s="6" t="s">
        <v>26</v>
      </c>
      <c r="V1910" s="6" t="s">
        <v>26</v>
      </c>
      <c r="W1910" t="s">
        <v>23</v>
      </c>
      <c r="X1910">
        <f>SUM(SUMIFS(gen_fuel!$T$1:$T$7186,gen_fuel!$A$1:$A$7186,E1910,gen_fuel!$U$1:$U$7186,disposition!A1910,gen_fuel!$N$1:$N$7186,{"HYC","WND","SUN"}))</f>
        <v>0</v>
      </c>
      <c r="Y1910" s="8">
        <f t="shared" si="29"/>
        <v>2778</v>
      </c>
    </row>
    <row r="1911" spans="1:25" ht="51.75" x14ac:dyDescent="0.25">
      <c r="A1911" s="18">
        <v>2014</v>
      </c>
      <c r="B1911" s="5">
        <v>21025</v>
      </c>
      <c r="C1911" s="6" t="s">
        <v>809</v>
      </c>
      <c r="D1911" s="5">
        <v>7</v>
      </c>
      <c r="E1911" s="5">
        <v>55558</v>
      </c>
      <c r="F1911" s="6" t="s">
        <v>23</v>
      </c>
      <c r="G1911" s="6" t="s">
        <v>810</v>
      </c>
      <c r="H1911" s="6" t="s">
        <v>115</v>
      </c>
      <c r="I1911" s="7">
        <v>0</v>
      </c>
      <c r="J1911" s="7">
        <v>650</v>
      </c>
      <c r="K1911" s="7">
        <v>650</v>
      </c>
      <c r="L1911" s="7">
        <v>650</v>
      </c>
      <c r="M1911" s="7">
        <v>0</v>
      </c>
      <c r="N1911" s="7">
        <v>650</v>
      </c>
      <c r="O1911" s="7">
        <v>0</v>
      </c>
      <c r="P1911" s="7">
        <v>0</v>
      </c>
      <c r="Q1911" s="7">
        <v>0</v>
      </c>
      <c r="R1911" s="7">
        <v>0</v>
      </c>
      <c r="S1911" s="7">
        <v>650</v>
      </c>
      <c r="T1911" s="7" t="s">
        <v>30</v>
      </c>
      <c r="U1911" s="6" t="s">
        <v>811</v>
      </c>
      <c r="V1911" s="6" t="s">
        <v>26</v>
      </c>
      <c r="W1911" t="s">
        <v>23</v>
      </c>
      <c r="X1911">
        <f>SUM(SUMIFS(gen_fuel!$T$1:$T$7186,gen_fuel!$A$1:$A$7186,E1911,gen_fuel!$U$1:$U$7186,disposition!A1911,gen_fuel!$N$1:$N$7186,{"HYC","WND","SUN"}))</f>
        <v>0</v>
      </c>
      <c r="Y1911" s="8">
        <f t="shared" si="29"/>
        <v>650</v>
      </c>
    </row>
    <row r="1912" spans="1:25" ht="51.75" x14ac:dyDescent="0.25">
      <c r="A1912" s="18">
        <v>2014</v>
      </c>
      <c r="B1912" s="5">
        <v>55703</v>
      </c>
      <c r="C1912" s="6" t="s">
        <v>812</v>
      </c>
      <c r="D1912" s="5">
        <v>7</v>
      </c>
      <c r="E1912" s="5">
        <v>55799</v>
      </c>
      <c r="F1912" s="6" t="s">
        <v>23</v>
      </c>
      <c r="G1912" s="6" t="s">
        <v>813</v>
      </c>
      <c r="H1912" s="6" t="s">
        <v>49</v>
      </c>
      <c r="I1912" s="7">
        <v>102612</v>
      </c>
      <c r="J1912" s="7">
        <v>25773</v>
      </c>
      <c r="K1912" s="7">
        <v>128385</v>
      </c>
      <c r="L1912" s="7">
        <v>4051</v>
      </c>
      <c r="M1912" s="7">
        <v>124334</v>
      </c>
      <c r="N1912" s="7">
        <v>128385</v>
      </c>
      <c r="O1912" s="7">
        <v>0</v>
      </c>
      <c r="P1912" s="7">
        <v>0</v>
      </c>
      <c r="Q1912" s="7">
        <v>0</v>
      </c>
      <c r="R1912" s="7">
        <v>0</v>
      </c>
      <c r="S1912" s="7">
        <v>128385</v>
      </c>
      <c r="T1912" s="7" t="s">
        <v>30</v>
      </c>
      <c r="U1912" s="6" t="s">
        <v>26</v>
      </c>
      <c r="V1912" s="6" t="s">
        <v>26</v>
      </c>
      <c r="W1912" t="s">
        <v>23</v>
      </c>
      <c r="X1912">
        <f>SUM(SUMIFS(gen_fuel!$T$1:$T$7186,gen_fuel!$A$1:$A$7186,E1912,gen_fuel!$U$1:$U$7186,disposition!A1912,gen_fuel!$N$1:$N$7186,{"HYC","WND","SUN"}))</f>
        <v>0</v>
      </c>
      <c r="Y1912" s="8">
        <f t="shared" si="29"/>
        <v>25773</v>
      </c>
    </row>
    <row r="1913" spans="1:25" ht="64.5" x14ac:dyDescent="0.25">
      <c r="A1913" s="18">
        <v>2014</v>
      </c>
      <c r="B1913" s="5">
        <v>19676</v>
      </c>
      <c r="C1913" s="6" t="s">
        <v>814</v>
      </c>
      <c r="D1913" s="5">
        <v>7</v>
      </c>
      <c r="E1913" s="5">
        <v>55851</v>
      </c>
      <c r="F1913" s="6" t="s">
        <v>23</v>
      </c>
      <c r="G1913" s="6" t="s">
        <v>815</v>
      </c>
      <c r="H1913" s="6" t="s">
        <v>48</v>
      </c>
      <c r="I1913" s="7">
        <v>391840</v>
      </c>
      <c r="J1913" s="7">
        <v>108190</v>
      </c>
      <c r="K1913" s="7">
        <v>500030</v>
      </c>
      <c r="L1913" s="7">
        <v>14874</v>
      </c>
      <c r="M1913" s="7">
        <v>485156</v>
      </c>
      <c r="N1913" s="7">
        <v>500030</v>
      </c>
      <c r="O1913" s="7">
        <v>0</v>
      </c>
      <c r="P1913" s="7">
        <v>0</v>
      </c>
      <c r="Q1913" s="7">
        <v>0</v>
      </c>
      <c r="R1913" s="7">
        <v>0</v>
      </c>
      <c r="S1913" s="7">
        <v>500030</v>
      </c>
      <c r="T1913" s="7" t="s">
        <v>30</v>
      </c>
      <c r="U1913" s="6" t="s">
        <v>816</v>
      </c>
      <c r="V1913" s="6" t="s">
        <v>26</v>
      </c>
      <c r="W1913" t="s">
        <v>23</v>
      </c>
      <c r="X1913">
        <f>SUM(SUMIFS(gen_fuel!$T$1:$T$7186,gen_fuel!$A$1:$A$7186,E1913,gen_fuel!$U$1:$U$7186,disposition!A1913,gen_fuel!$N$1:$N$7186,{"HYC","WND","SUN"}))</f>
        <v>0</v>
      </c>
      <c r="Y1913" s="8">
        <f t="shared" si="29"/>
        <v>108190</v>
      </c>
    </row>
    <row r="1914" spans="1:25" ht="39" x14ac:dyDescent="0.25">
      <c r="A1914" s="18">
        <v>2014</v>
      </c>
      <c r="B1914" s="5">
        <v>3455</v>
      </c>
      <c r="C1914" s="6" t="s">
        <v>817</v>
      </c>
      <c r="D1914" s="5">
        <v>7</v>
      </c>
      <c r="E1914" s="5">
        <v>55857</v>
      </c>
      <c r="F1914" s="6" t="s">
        <v>23</v>
      </c>
      <c r="G1914" s="6" t="s">
        <v>818</v>
      </c>
      <c r="H1914" s="6" t="s">
        <v>25</v>
      </c>
      <c r="I1914" s="7">
        <v>90796</v>
      </c>
      <c r="J1914" s="7">
        <v>0</v>
      </c>
      <c r="K1914" s="7">
        <v>90796</v>
      </c>
      <c r="L1914" s="7">
        <v>30</v>
      </c>
      <c r="M1914" s="7">
        <v>90766</v>
      </c>
      <c r="N1914" s="7">
        <v>90796</v>
      </c>
      <c r="O1914" s="7">
        <v>0</v>
      </c>
      <c r="P1914" s="7">
        <v>0</v>
      </c>
      <c r="Q1914" s="7">
        <v>0</v>
      </c>
      <c r="R1914" s="7">
        <v>0</v>
      </c>
      <c r="S1914" s="7">
        <v>90796</v>
      </c>
      <c r="T1914" s="7" t="s">
        <v>30</v>
      </c>
      <c r="U1914" s="6" t="s">
        <v>26</v>
      </c>
      <c r="V1914" s="6" t="s">
        <v>26</v>
      </c>
      <c r="W1914" t="s">
        <v>23</v>
      </c>
      <c r="X1914">
        <f>SUM(SUMIFS(gen_fuel!$T$1:$T$7186,gen_fuel!$A$1:$A$7186,E1914,gen_fuel!$U$1:$U$7186,disposition!A1914,gen_fuel!$N$1:$N$7186,{"HYC","WND","SUN"}))</f>
        <v>0</v>
      </c>
      <c r="Y1914" s="8">
        <f t="shared" si="29"/>
        <v>0</v>
      </c>
    </row>
    <row r="1915" spans="1:25" ht="39" x14ac:dyDescent="0.25">
      <c r="A1915" s="18">
        <v>2014</v>
      </c>
      <c r="B1915" s="5">
        <v>55965</v>
      </c>
      <c r="C1915" s="6" t="s">
        <v>113</v>
      </c>
      <c r="D1915" s="5">
        <v>7</v>
      </c>
      <c r="E1915" s="5">
        <v>55861</v>
      </c>
      <c r="F1915" s="6" t="s">
        <v>23</v>
      </c>
      <c r="G1915" s="6" t="s">
        <v>819</v>
      </c>
      <c r="H1915" s="6" t="s">
        <v>115</v>
      </c>
      <c r="I1915" s="7">
        <v>12770</v>
      </c>
      <c r="J1915" s="7">
        <v>185029</v>
      </c>
      <c r="K1915" s="7">
        <v>197799</v>
      </c>
      <c r="L1915" s="7">
        <v>638</v>
      </c>
      <c r="M1915" s="7">
        <v>197161</v>
      </c>
      <c r="N1915" s="7">
        <v>197799</v>
      </c>
      <c r="O1915" s="7">
        <v>0</v>
      </c>
      <c r="P1915" s="7">
        <v>0</v>
      </c>
      <c r="Q1915" s="7">
        <v>0</v>
      </c>
      <c r="R1915" s="7">
        <v>0</v>
      </c>
      <c r="S1915" s="7">
        <v>197799</v>
      </c>
      <c r="T1915" s="7" t="s">
        <v>30</v>
      </c>
      <c r="U1915" s="6" t="s">
        <v>26</v>
      </c>
      <c r="V1915" s="6" t="s">
        <v>26</v>
      </c>
      <c r="W1915" t="s">
        <v>23</v>
      </c>
      <c r="X1915">
        <f>SUM(SUMIFS(gen_fuel!$T$1:$T$7186,gen_fuel!$A$1:$A$7186,E1915,gen_fuel!$U$1:$U$7186,disposition!A1915,gen_fuel!$N$1:$N$7186,{"HYC","WND","SUN"}))</f>
        <v>0</v>
      </c>
      <c r="Y1915" s="8">
        <f t="shared" si="29"/>
        <v>185029</v>
      </c>
    </row>
    <row r="1916" spans="1:25" ht="51.75" x14ac:dyDescent="0.25">
      <c r="A1916" s="18">
        <v>2014</v>
      </c>
      <c r="B1916" s="5">
        <v>17164</v>
      </c>
      <c r="C1916" s="6" t="s">
        <v>73</v>
      </c>
      <c r="D1916" s="5">
        <v>7</v>
      </c>
      <c r="E1916" s="5">
        <v>55882</v>
      </c>
      <c r="F1916" s="6" t="s">
        <v>23</v>
      </c>
      <c r="G1916" s="6" t="s">
        <v>820</v>
      </c>
      <c r="H1916" s="6" t="s">
        <v>316</v>
      </c>
      <c r="I1916" s="7">
        <v>135421</v>
      </c>
      <c r="J1916" s="7">
        <v>1099</v>
      </c>
      <c r="K1916" s="7">
        <v>136520</v>
      </c>
      <c r="L1916" s="7">
        <v>13290</v>
      </c>
      <c r="M1916" s="7">
        <v>27407</v>
      </c>
      <c r="N1916" s="7">
        <v>40697</v>
      </c>
      <c r="O1916" s="7">
        <v>20068</v>
      </c>
      <c r="P1916" s="7">
        <v>75755</v>
      </c>
      <c r="Q1916" s="7" t="s">
        <v>30</v>
      </c>
      <c r="R1916" s="7">
        <v>0</v>
      </c>
      <c r="S1916" s="7">
        <v>136520</v>
      </c>
      <c r="T1916" s="7">
        <v>4766</v>
      </c>
      <c r="U1916" s="6" t="s">
        <v>26</v>
      </c>
      <c r="V1916" s="6" t="s">
        <v>26</v>
      </c>
      <c r="W1916" t="s">
        <v>23</v>
      </c>
      <c r="X1916">
        <f>SUM(SUMIFS(gen_fuel!$T$1:$T$7186,gen_fuel!$A$1:$A$7186,E1916,gen_fuel!$U$1:$U$7186,disposition!A1916,gen_fuel!$N$1:$N$7186,{"HYC","WND","SUN"}))</f>
        <v>0</v>
      </c>
      <c r="Y1916" s="8">
        <f t="shared" si="29"/>
        <v>-94724</v>
      </c>
    </row>
    <row r="1917" spans="1:25" ht="51.75" x14ac:dyDescent="0.25">
      <c r="A1917" s="18">
        <v>2014</v>
      </c>
      <c r="B1917" s="5">
        <v>13989</v>
      </c>
      <c r="C1917" s="6" t="s">
        <v>821</v>
      </c>
      <c r="D1917" s="5">
        <v>7</v>
      </c>
      <c r="E1917" s="5">
        <v>55950</v>
      </c>
      <c r="F1917" s="6" t="s">
        <v>23</v>
      </c>
      <c r="G1917" s="6" t="s">
        <v>822</v>
      </c>
      <c r="H1917" s="6" t="s">
        <v>48</v>
      </c>
      <c r="I1917" s="7">
        <v>177614</v>
      </c>
      <c r="J1917" s="7">
        <v>1099436</v>
      </c>
      <c r="K1917" s="7">
        <v>1277050</v>
      </c>
      <c r="L1917" s="7">
        <v>6290</v>
      </c>
      <c r="M1917" s="7">
        <v>1270760</v>
      </c>
      <c r="N1917" s="7">
        <v>1277050</v>
      </c>
      <c r="O1917" s="7">
        <v>0</v>
      </c>
      <c r="P1917" s="7">
        <v>0</v>
      </c>
      <c r="Q1917" s="7">
        <v>0</v>
      </c>
      <c r="R1917" s="7">
        <v>0</v>
      </c>
      <c r="S1917" s="7">
        <v>1277050</v>
      </c>
      <c r="T1917" s="7" t="s">
        <v>30</v>
      </c>
      <c r="U1917" s="6" t="s">
        <v>823</v>
      </c>
      <c r="V1917" s="6" t="s">
        <v>26</v>
      </c>
      <c r="W1917" t="s">
        <v>23</v>
      </c>
      <c r="X1917">
        <f>SUM(SUMIFS(gen_fuel!$T$1:$T$7186,gen_fuel!$A$1:$A$7186,E1917,gen_fuel!$U$1:$U$7186,disposition!A1917,gen_fuel!$N$1:$N$7186,{"HYC","WND","SUN"}))</f>
        <v>0</v>
      </c>
      <c r="Y1917" s="8">
        <f t="shared" si="29"/>
        <v>1099436</v>
      </c>
    </row>
    <row r="1918" spans="1:25" ht="51.75" x14ac:dyDescent="0.25">
      <c r="A1918" s="18">
        <v>2014</v>
      </c>
      <c r="B1918" s="5">
        <v>18986</v>
      </c>
      <c r="C1918" s="6" t="s">
        <v>824</v>
      </c>
      <c r="D1918" s="5">
        <v>6</v>
      </c>
      <c r="E1918" s="5">
        <v>56051</v>
      </c>
      <c r="F1918" s="6" t="s">
        <v>50</v>
      </c>
      <c r="G1918" s="6" t="s">
        <v>825</v>
      </c>
      <c r="H1918" s="6" t="s">
        <v>48</v>
      </c>
      <c r="I1918" s="7">
        <v>323322</v>
      </c>
      <c r="J1918" s="7">
        <v>411968</v>
      </c>
      <c r="K1918" s="7">
        <v>735290</v>
      </c>
      <c r="L1918" s="7">
        <v>21454</v>
      </c>
      <c r="M1918" s="7">
        <v>713836</v>
      </c>
      <c r="N1918" s="7">
        <v>735290</v>
      </c>
      <c r="O1918" s="7">
        <v>0</v>
      </c>
      <c r="P1918" s="7">
        <v>0</v>
      </c>
      <c r="Q1918" s="7">
        <v>0</v>
      </c>
      <c r="R1918" s="7">
        <v>0</v>
      </c>
      <c r="S1918" s="7">
        <v>735290</v>
      </c>
      <c r="T1918" s="7" t="s">
        <v>30</v>
      </c>
      <c r="U1918" s="6" t="s">
        <v>26</v>
      </c>
      <c r="V1918" s="6" t="s">
        <v>26</v>
      </c>
      <c r="W1918" t="s">
        <v>23</v>
      </c>
      <c r="X1918">
        <f>SUM(SUMIFS(gen_fuel!$T$1:$T$7186,gen_fuel!$A$1:$A$7186,E1918,gen_fuel!$U$1:$U$7186,disposition!A1918,gen_fuel!$N$1:$N$7186,{"HYC","WND","SUN"}))</f>
        <v>0</v>
      </c>
      <c r="Y1918" s="8">
        <f t="shared" si="29"/>
        <v>411968</v>
      </c>
    </row>
    <row r="1919" spans="1:25" ht="51.75" x14ac:dyDescent="0.25">
      <c r="A1919" s="18">
        <v>2014</v>
      </c>
      <c r="B1919" s="5">
        <v>5321</v>
      </c>
      <c r="C1919" s="6" t="s">
        <v>826</v>
      </c>
      <c r="D1919" s="5">
        <v>7</v>
      </c>
      <c r="E1919" s="5">
        <v>56076</v>
      </c>
      <c r="F1919" s="6" t="s">
        <v>23</v>
      </c>
      <c r="G1919" s="6" t="s">
        <v>827</v>
      </c>
      <c r="H1919" s="6" t="s">
        <v>103</v>
      </c>
      <c r="I1919" s="7">
        <v>13707</v>
      </c>
      <c r="J1919" s="7">
        <v>25530</v>
      </c>
      <c r="K1919" s="7">
        <v>39237</v>
      </c>
      <c r="L1919" s="7">
        <v>0</v>
      </c>
      <c r="M1919" s="7">
        <v>39237</v>
      </c>
      <c r="N1919" s="7">
        <v>39237</v>
      </c>
      <c r="O1919" s="7">
        <v>0</v>
      </c>
      <c r="P1919" s="7">
        <v>0</v>
      </c>
      <c r="Q1919" s="7">
        <v>0</v>
      </c>
      <c r="R1919" s="7">
        <v>0</v>
      </c>
      <c r="S1919" s="7">
        <v>39237</v>
      </c>
      <c r="T1919" s="7" t="s">
        <v>30</v>
      </c>
      <c r="U1919" s="6" t="s">
        <v>26</v>
      </c>
      <c r="V1919" s="6" t="s">
        <v>26</v>
      </c>
      <c r="W1919" t="s">
        <v>23</v>
      </c>
      <c r="X1919">
        <f>SUM(SUMIFS(gen_fuel!$T$1:$T$7186,gen_fuel!$A$1:$A$7186,E1919,gen_fuel!$U$1:$U$7186,disposition!A1919,gen_fuel!$N$1:$N$7186,{"HYC","WND","SUN"}))</f>
        <v>0</v>
      </c>
      <c r="Y1919" s="8">
        <f t="shared" si="29"/>
        <v>25530</v>
      </c>
    </row>
    <row r="1920" spans="1:25" ht="51.75" x14ac:dyDescent="0.25">
      <c r="A1920" s="18">
        <v>2014</v>
      </c>
      <c r="B1920" s="5">
        <v>1828</v>
      </c>
      <c r="C1920" s="6" t="s">
        <v>828</v>
      </c>
      <c r="D1920" s="5">
        <v>6</v>
      </c>
      <c r="E1920" s="5">
        <v>56090</v>
      </c>
      <c r="F1920" s="6" t="s">
        <v>50</v>
      </c>
      <c r="G1920" s="6" t="s">
        <v>829</v>
      </c>
      <c r="H1920" s="6" t="s">
        <v>48</v>
      </c>
      <c r="I1920" s="7">
        <v>31386</v>
      </c>
      <c r="J1920" s="7">
        <v>49</v>
      </c>
      <c r="K1920" s="7">
        <v>31435</v>
      </c>
      <c r="L1920" s="7">
        <v>440</v>
      </c>
      <c r="M1920" s="7">
        <v>26494</v>
      </c>
      <c r="N1920" s="7">
        <v>26934</v>
      </c>
      <c r="O1920" s="7">
        <v>0</v>
      </c>
      <c r="P1920" s="7">
        <v>4501</v>
      </c>
      <c r="Q1920" s="7">
        <v>0</v>
      </c>
      <c r="R1920" s="7">
        <v>0</v>
      </c>
      <c r="S1920" s="7">
        <v>31435</v>
      </c>
      <c r="T1920" s="7">
        <v>206</v>
      </c>
      <c r="U1920" s="6" t="s">
        <v>830</v>
      </c>
      <c r="V1920" s="6" t="s">
        <v>26</v>
      </c>
      <c r="W1920" t="s">
        <v>23</v>
      </c>
      <c r="X1920">
        <f>SUM(SUMIFS(gen_fuel!$T$1:$T$7186,gen_fuel!$A$1:$A$7186,E1920,gen_fuel!$U$1:$U$7186,disposition!A1920,gen_fuel!$N$1:$N$7186,{"HYC","WND","SUN"}))</f>
        <v>0</v>
      </c>
      <c r="Y1920" s="8">
        <f t="shared" si="29"/>
        <v>-4452</v>
      </c>
    </row>
    <row r="1921" spans="1:25" ht="51.75" x14ac:dyDescent="0.25">
      <c r="A1921" s="18">
        <v>2014</v>
      </c>
      <c r="B1921" s="5">
        <v>49777</v>
      </c>
      <c r="C1921" s="6" t="s">
        <v>831</v>
      </c>
      <c r="D1921" s="5">
        <v>7</v>
      </c>
      <c r="E1921" s="5">
        <v>56124</v>
      </c>
      <c r="F1921" s="6" t="s">
        <v>23</v>
      </c>
      <c r="G1921" s="6" t="s">
        <v>832</v>
      </c>
      <c r="H1921" s="6" t="s">
        <v>331</v>
      </c>
      <c r="I1921" s="7">
        <v>130997</v>
      </c>
      <c r="J1921" s="7">
        <v>433740</v>
      </c>
      <c r="K1921" s="7">
        <v>564737</v>
      </c>
      <c r="L1921" s="7">
        <v>0</v>
      </c>
      <c r="M1921" s="7">
        <v>564737</v>
      </c>
      <c r="N1921" s="7">
        <v>564737</v>
      </c>
      <c r="O1921" s="7">
        <v>0</v>
      </c>
      <c r="P1921" s="7">
        <v>0</v>
      </c>
      <c r="Q1921" s="7">
        <v>0</v>
      </c>
      <c r="R1921" s="7">
        <v>0</v>
      </c>
      <c r="S1921" s="7">
        <v>564737</v>
      </c>
      <c r="T1921" s="7" t="s">
        <v>30</v>
      </c>
      <c r="U1921" s="6" t="s">
        <v>26</v>
      </c>
      <c r="V1921" s="6" t="s">
        <v>26</v>
      </c>
      <c r="W1921" t="s">
        <v>23</v>
      </c>
      <c r="X1921">
        <f>SUM(SUMIFS(gen_fuel!$T$1:$T$7186,gen_fuel!$A$1:$A$7186,E1921,gen_fuel!$U$1:$U$7186,disposition!A1921,gen_fuel!$N$1:$N$7186,{"HYC","WND","SUN"}))</f>
        <v>0</v>
      </c>
      <c r="Y1921" s="8">
        <f t="shared" si="29"/>
        <v>433740</v>
      </c>
    </row>
    <row r="1922" spans="1:25" ht="64.5" x14ac:dyDescent="0.25">
      <c r="A1922" s="18">
        <v>2014</v>
      </c>
      <c r="B1922" s="5">
        <v>29925</v>
      </c>
      <c r="C1922" s="6" t="s">
        <v>130</v>
      </c>
      <c r="D1922" s="5">
        <v>6</v>
      </c>
      <c r="E1922" s="5">
        <v>56139</v>
      </c>
      <c r="F1922" s="6" t="s">
        <v>50</v>
      </c>
      <c r="G1922" s="6" t="s">
        <v>833</v>
      </c>
      <c r="H1922" s="6" t="s">
        <v>25</v>
      </c>
      <c r="I1922" s="7">
        <v>9225</v>
      </c>
      <c r="J1922" s="7">
        <v>11741</v>
      </c>
      <c r="K1922" s="7">
        <v>20966</v>
      </c>
      <c r="L1922" s="7">
        <v>11741</v>
      </c>
      <c r="M1922" s="7">
        <v>9123</v>
      </c>
      <c r="N1922" s="7">
        <v>20864</v>
      </c>
      <c r="O1922" s="7">
        <v>0</v>
      </c>
      <c r="P1922" s="7">
        <v>102</v>
      </c>
      <c r="Q1922" s="7">
        <v>0</v>
      </c>
      <c r="R1922" s="7">
        <v>0</v>
      </c>
      <c r="S1922" s="7">
        <v>20966</v>
      </c>
      <c r="T1922" s="7">
        <v>7</v>
      </c>
      <c r="U1922" s="6" t="s">
        <v>834</v>
      </c>
      <c r="V1922" s="6" t="s">
        <v>26</v>
      </c>
      <c r="W1922" t="s">
        <v>23</v>
      </c>
      <c r="X1922">
        <f>SUM(SUMIFS(gen_fuel!$T$1:$T$7186,gen_fuel!$A$1:$A$7186,E1922,gen_fuel!$U$1:$U$7186,disposition!A1922,gen_fuel!$N$1:$N$7186,{"HYC","WND","SUN"}))</f>
        <v>0</v>
      </c>
      <c r="Y1922" s="8">
        <f t="shared" si="29"/>
        <v>11639</v>
      </c>
    </row>
    <row r="1923" spans="1:25" ht="39" x14ac:dyDescent="0.25">
      <c r="A1923" s="18">
        <v>2014</v>
      </c>
      <c r="B1923" s="5">
        <v>5338</v>
      </c>
      <c r="C1923" s="6" t="s">
        <v>541</v>
      </c>
      <c r="D1923" s="5">
        <v>7</v>
      </c>
      <c r="E1923" s="5">
        <v>56152</v>
      </c>
      <c r="F1923" s="6" t="s">
        <v>23</v>
      </c>
      <c r="G1923" s="6" t="s">
        <v>835</v>
      </c>
      <c r="H1923" s="6" t="s">
        <v>61</v>
      </c>
      <c r="I1923" s="7">
        <v>1700135</v>
      </c>
      <c r="J1923" s="7">
        <v>0</v>
      </c>
      <c r="K1923" s="7">
        <v>1700135</v>
      </c>
      <c r="L1923" s="7">
        <v>17001</v>
      </c>
      <c r="M1923" s="7">
        <v>1292534</v>
      </c>
      <c r="N1923" s="7">
        <v>1309535</v>
      </c>
      <c r="O1923" s="7">
        <v>0</v>
      </c>
      <c r="P1923" s="7">
        <v>0</v>
      </c>
      <c r="Q1923" s="7">
        <v>390600</v>
      </c>
      <c r="R1923" s="7">
        <v>0</v>
      </c>
      <c r="S1923" s="7">
        <v>1700135</v>
      </c>
      <c r="T1923" s="7" t="s">
        <v>30</v>
      </c>
      <c r="U1923" s="6" t="s">
        <v>26</v>
      </c>
      <c r="V1923" s="6" t="s">
        <v>26</v>
      </c>
      <c r="W1923" t="s">
        <v>23</v>
      </c>
      <c r="X1923">
        <f>SUM(SUMIFS(gen_fuel!$T$1:$T$7186,gen_fuel!$A$1:$A$7186,E1923,gen_fuel!$U$1:$U$7186,disposition!A1923,gen_fuel!$N$1:$N$7186,{"HYC","WND","SUN"}))</f>
        <v>0</v>
      </c>
      <c r="Y1923" s="8">
        <f t="shared" ref="Y1923:Y1986" si="30">SUM(J1923,X1923)-SUM(O1923:R1923)</f>
        <v>-390600</v>
      </c>
    </row>
    <row r="1924" spans="1:25" ht="39" x14ac:dyDescent="0.25">
      <c r="A1924" s="18">
        <v>2014</v>
      </c>
      <c r="B1924" s="5">
        <v>49805</v>
      </c>
      <c r="C1924" s="6" t="s">
        <v>836</v>
      </c>
      <c r="D1924" s="5">
        <v>7</v>
      </c>
      <c r="E1924" s="5">
        <v>56163</v>
      </c>
      <c r="F1924" s="6" t="s">
        <v>23</v>
      </c>
      <c r="G1924" s="6" t="s">
        <v>837</v>
      </c>
      <c r="H1924" s="6" t="s">
        <v>838</v>
      </c>
      <c r="I1924" s="7">
        <v>656650</v>
      </c>
      <c r="J1924" s="7">
        <v>883645</v>
      </c>
      <c r="K1924" s="7">
        <v>1540295</v>
      </c>
      <c r="L1924" s="7">
        <v>60037</v>
      </c>
      <c r="M1924" s="7">
        <v>1480258</v>
      </c>
      <c r="N1924" s="7">
        <v>1540295</v>
      </c>
      <c r="O1924" s="7">
        <v>0</v>
      </c>
      <c r="P1924" s="7">
        <v>0</v>
      </c>
      <c r="Q1924" s="7">
        <v>0</v>
      </c>
      <c r="R1924" s="7">
        <v>0</v>
      </c>
      <c r="S1924" s="7">
        <v>1540295</v>
      </c>
      <c r="T1924" s="7" t="s">
        <v>30</v>
      </c>
      <c r="U1924" s="6" t="s">
        <v>26</v>
      </c>
      <c r="V1924" s="6" t="s">
        <v>26</v>
      </c>
      <c r="W1924" t="s">
        <v>23</v>
      </c>
      <c r="X1924">
        <f>SUM(SUMIFS(gen_fuel!$T$1:$T$7186,gen_fuel!$A$1:$A$7186,E1924,gen_fuel!$U$1:$U$7186,disposition!A1924,gen_fuel!$N$1:$N$7186,{"HYC","WND","SUN"}))</f>
        <v>0</v>
      </c>
      <c r="Y1924" s="8">
        <f t="shared" si="30"/>
        <v>883645</v>
      </c>
    </row>
    <row r="1925" spans="1:25" ht="64.5" x14ac:dyDescent="0.25">
      <c r="A1925" s="18">
        <v>2014</v>
      </c>
      <c r="B1925" s="5">
        <v>49842</v>
      </c>
      <c r="C1925" s="6" t="s">
        <v>839</v>
      </c>
      <c r="D1925" s="5">
        <v>7</v>
      </c>
      <c r="E1925" s="5">
        <v>56192</v>
      </c>
      <c r="F1925" s="6" t="s">
        <v>23</v>
      </c>
      <c r="G1925" s="6" t="s">
        <v>840</v>
      </c>
      <c r="H1925" s="6" t="s">
        <v>331</v>
      </c>
      <c r="I1925" s="7">
        <v>127510</v>
      </c>
      <c r="J1925" s="7">
        <v>627319</v>
      </c>
      <c r="K1925" s="7">
        <v>754829</v>
      </c>
      <c r="L1925" s="7">
        <v>854</v>
      </c>
      <c r="M1925" s="7">
        <v>627319</v>
      </c>
      <c r="N1925" s="7">
        <v>628173</v>
      </c>
      <c r="O1925" s="7">
        <v>0</v>
      </c>
      <c r="P1925" s="7">
        <v>126656</v>
      </c>
      <c r="Q1925" s="7">
        <v>0</v>
      </c>
      <c r="R1925" s="7">
        <v>0</v>
      </c>
      <c r="S1925" s="7">
        <v>754829</v>
      </c>
      <c r="T1925" s="7">
        <v>1433</v>
      </c>
      <c r="U1925" s="6" t="s">
        <v>122</v>
      </c>
      <c r="V1925" s="6" t="s">
        <v>26</v>
      </c>
      <c r="W1925" t="s">
        <v>23</v>
      </c>
      <c r="X1925">
        <f>SUM(SUMIFS(gen_fuel!$T$1:$T$7186,gen_fuel!$A$1:$A$7186,E1925,gen_fuel!$U$1:$U$7186,disposition!A1925,gen_fuel!$N$1:$N$7186,{"HYC","WND","SUN"}))</f>
        <v>0</v>
      </c>
      <c r="Y1925" s="8">
        <f t="shared" si="30"/>
        <v>500663</v>
      </c>
    </row>
    <row r="1926" spans="1:25" ht="51.75" x14ac:dyDescent="0.25">
      <c r="A1926" s="18">
        <v>2014</v>
      </c>
      <c r="B1926" s="5">
        <v>32501</v>
      </c>
      <c r="C1926" s="6" t="s">
        <v>841</v>
      </c>
      <c r="D1926" s="5">
        <v>7</v>
      </c>
      <c r="E1926" s="5">
        <v>56248</v>
      </c>
      <c r="F1926" s="6" t="s">
        <v>23</v>
      </c>
      <c r="G1926" s="6" t="s">
        <v>842</v>
      </c>
      <c r="H1926" s="6" t="s">
        <v>25</v>
      </c>
      <c r="I1926" s="7">
        <v>590916</v>
      </c>
      <c r="J1926" s="7">
        <v>40207</v>
      </c>
      <c r="K1926" s="7">
        <v>631123</v>
      </c>
      <c r="L1926" s="7">
        <v>33674</v>
      </c>
      <c r="M1926" s="7">
        <v>447482</v>
      </c>
      <c r="N1926" s="7">
        <v>481156</v>
      </c>
      <c r="O1926" s="7">
        <v>0</v>
      </c>
      <c r="P1926" s="7">
        <v>149967</v>
      </c>
      <c r="Q1926" s="7">
        <v>0</v>
      </c>
      <c r="R1926" s="7">
        <v>0</v>
      </c>
      <c r="S1926" s="7">
        <v>631123</v>
      </c>
      <c r="T1926" s="7">
        <v>6960</v>
      </c>
      <c r="U1926" s="6" t="s">
        <v>654</v>
      </c>
      <c r="V1926" s="6" t="s">
        <v>26</v>
      </c>
      <c r="W1926" t="s">
        <v>23</v>
      </c>
      <c r="X1926">
        <f>SUM(SUMIFS(gen_fuel!$T$1:$T$7186,gen_fuel!$A$1:$A$7186,E1926,gen_fuel!$U$1:$U$7186,disposition!A1926,gen_fuel!$N$1:$N$7186,{"HYC","WND","SUN"}))</f>
        <v>0</v>
      </c>
      <c r="Y1926" s="8">
        <f t="shared" si="30"/>
        <v>-109760</v>
      </c>
    </row>
    <row r="1927" spans="1:25" ht="39" x14ac:dyDescent="0.25">
      <c r="A1927" s="18">
        <v>2014</v>
      </c>
      <c r="B1927" s="5">
        <v>50045</v>
      </c>
      <c r="C1927" s="6" t="s">
        <v>290</v>
      </c>
      <c r="D1927" s="5">
        <v>6</v>
      </c>
      <c r="E1927" s="5">
        <v>56284</v>
      </c>
      <c r="F1927" s="6" t="s">
        <v>50</v>
      </c>
      <c r="G1927" s="6" t="s">
        <v>843</v>
      </c>
      <c r="H1927" s="6" t="s">
        <v>48</v>
      </c>
      <c r="I1927" s="7">
        <v>27121</v>
      </c>
      <c r="J1927" s="7">
        <v>20748</v>
      </c>
      <c r="K1927" s="7">
        <v>47869</v>
      </c>
      <c r="L1927" s="7">
        <v>1792</v>
      </c>
      <c r="M1927" s="7">
        <v>46077</v>
      </c>
      <c r="N1927" s="7">
        <v>47869</v>
      </c>
      <c r="O1927" s="7">
        <v>0</v>
      </c>
      <c r="P1927" s="7">
        <v>0</v>
      </c>
      <c r="Q1927" s="7">
        <v>0</v>
      </c>
      <c r="R1927" s="7">
        <v>0</v>
      </c>
      <c r="S1927" s="7">
        <v>47869</v>
      </c>
      <c r="T1927" s="7" t="s">
        <v>30</v>
      </c>
      <c r="U1927" s="6" t="s">
        <v>578</v>
      </c>
      <c r="V1927" s="6" t="s">
        <v>26</v>
      </c>
      <c r="W1927" t="s">
        <v>23</v>
      </c>
      <c r="X1927">
        <f>SUM(SUMIFS(gen_fuel!$T$1:$T$7186,gen_fuel!$A$1:$A$7186,E1927,gen_fuel!$U$1:$U$7186,disposition!A1927,gen_fuel!$N$1:$N$7186,{"HYC","WND","SUN"}))</f>
        <v>0</v>
      </c>
      <c r="Y1927" s="8">
        <f t="shared" si="30"/>
        <v>20748</v>
      </c>
    </row>
    <row r="1928" spans="1:25" ht="141" x14ac:dyDescent="0.25">
      <c r="A1928" s="18">
        <v>2014</v>
      </c>
      <c r="B1928" s="5">
        <v>50095</v>
      </c>
      <c r="C1928" s="6" t="s">
        <v>543</v>
      </c>
      <c r="D1928" s="5">
        <v>6</v>
      </c>
      <c r="E1928" s="5">
        <v>56294</v>
      </c>
      <c r="F1928" s="6" t="s">
        <v>50</v>
      </c>
      <c r="G1928" s="6" t="s">
        <v>844</v>
      </c>
      <c r="H1928" s="6" t="s">
        <v>58</v>
      </c>
      <c r="I1928" s="7">
        <v>102631</v>
      </c>
      <c r="J1928" s="7">
        <v>900376</v>
      </c>
      <c r="K1928" s="7">
        <v>1003007</v>
      </c>
      <c r="L1928" s="7">
        <v>0</v>
      </c>
      <c r="M1928" s="7">
        <v>1003007</v>
      </c>
      <c r="N1928" s="7">
        <v>1003007</v>
      </c>
      <c r="O1928" s="7">
        <v>0</v>
      </c>
      <c r="P1928" s="7">
        <v>0</v>
      </c>
      <c r="Q1928" s="7">
        <v>0</v>
      </c>
      <c r="R1928" s="7">
        <v>0</v>
      </c>
      <c r="S1928" s="7">
        <v>1003007</v>
      </c>
      <c r="T1928" s="7" t="s">
        <v>30</v>
      </c>
      <c r="U1928" s="6" t="s">
        <v>845</v>
      </c>
      <c r="V1928" s="6" t="s">
        <v>26</v>
      </c>
      <c r="W1928" t="s">
        <v>23</v>
      </c>
      <c r="X1928">
        <f>SUM(SUMIFS(gen_fuel!$T$1:$T$7186,gen_fuel!$A$1:$A$7186,E1928,gen_fuel!$U$1:$U$7186,disposition!A1928,gen_fuel!$N$1:$N$7186,{"HYC","WND","SUN"}))</f>
        <v>0</v>
      </c>
      <c r="Y1928" s="8">
        <f t="shared" si="30"/>
        <v>900376</v>
      </c>
    </row>
    <row r="1929" spans="1:25" ht="51.75" x14ac:dyDescent="0.25">
      <c r="A1929" s="18">
        <v>2014</v>
      </c>
      <c r="B1929" s="5">
        <v>6529</v>
      </c>
      <c r="C1929" s="6" t="s">
        <v>357</v>
      </c>
      <c r="D1929" s="5">
        <v>7</v>
      </c>
      <c r="E1929" s="5">
        <v>56312</v>
      </c>
      <c r="F1929" s="6" t="s">
        <v>23</v>
      </c>
      <c r="G1929" s="6" t="s">
        <v>846</v>
      </c>
      <c r="H1929" s="6" t="s">
        <v>583</v>
      </c>
      <c r="I1929" s="7">
        <v>696292</v>
      </c>
      <c r="J1929" s="7">
        <v>495067</v>
      </c>
      <c r="K1929" s="7">
        <v>1191359</v>
      </c>
      <c r="L1929" s="7" t="s">
        <v>30</v>
      </c>
      <c r="M1929" s="7">
        <v>1191359</v>
      </c>
      <c r="N1929" s="7">
        <v>1191359</v>
      </c>
      <c r="O1929" s="7">
        <v>0</v>
      </c>
      <c r="P1929" s="7">
        <v>0</v>
      </c>
      <c r="Q1929" s="7" t="s">
        <v>30</v>
      </c>
      <c r="R1929" s="7">
        <v>0</v>
      </c>
      <c r="S1929" s="7">
        <v>1191359</v>
      </c>
      <c r="T1929" s="7" t="s">
        <v>30</v>
      </c>
      <c r="U1929" s="6" t="s">
        <v>26</v>
      </c>
      <c r="V1929" s="6" t="s">
        <v>26</v>
      </c>
      <c r="W1929" t="s">
        <v>23</v>
      </c>
      <c r="X1929">
        <f>SUM(SUMIFS(gen_fuel!$T$1:$T$7186,gen_fuel!$A$1:$A$7186,E1929,gen_fuel!$U$1:$U$7186,disposition!A1929,gen_fuel!$N$1:$N$7186,{"HYC","WND","SUN"}))</f>
        <v>0</v>
      </c>
      <c r="Y1929" s="8">
        <f t="shared" si="30"/>
        <v>495067</v>
      </c>
    </row>
    <row r="1930" spans="1:25" ht="51.75" x14ac:dyDescent="0.25">
      <c r="A1930" s="18">
        <v>2014</v>
      </c>
      <c r="B1930" s="5">
        <v>17164</v>
      </c>
      <c r="C1930" s="6" t="s">
        <v>73</v>
      </c>
      <c r="D1930" s="5">
        <v>7</v>
      </c>
      <c r="E1930" s="5">
        <v>56406</v>
      </c>
      <c r="F1930" s="6" t="s">
        <v>23</v>
      </c>
      <c r="G1930" s="6" t="s">
        <v>847</v>
      </c>
      <c r="H1930" s="6" t="s">
        <v>316</v>
      </c>
      <c r="I1930" s="7">
        <v>176047</v>
      </c>
      <c r="J1930" s="7">
        <v>3969</v>
      </c>
      <c r="K1930" s="7">
        <v>180016</v>
      </c>
      <c r="L1930" s="7">
        <v>16983</v>
      </c>
      <c r="M1930" s="7">
        <v>25092</v>
      </c>
      <c r="N1930" s="7">
        <v>42075</v>
      </c>
      <c r="O1930" s="7">
        <v>0</v>
      </c>
      <c r="P1930" s="7">
        <v>137941</v>
      </c>
      <c r="Q1930" s="7" t="s">
        <v>30</v>
      </c>
      <c r="R1930" s="7">
        <v>0</v>
      </c>
      <c r="S1930" s="7">
        <v>180016</v>
      </c>
      <c r="T1930" s="7">
        <v>8806</v>
      </c>
      <c r="U1930" s="6" t="s">
        <v>26</v>
      </c>
      <c r="V1930" s="6" t="s">
        <v>26</v>
      </c>
      <c r="W1930" t="s">
        <v>23</v>
      </c>
      <c r="X1930">
        <f>SUM(SUMIFS(gen_fuel!$T$1:$T$7186,gen_fuel!$A$1:$A$7186,E1930,gen_fuel!$U$1:$U$7186,disposition!A1930,gen_fuel!$N$1:$N$7186,{"HYC","WND","SUN"}))</f>
        <v>0</v>
      </c>
      <c r="Y1930" s="8">
        <f t="shared" si="30"/>
        <v>-133972</v>
      </c>
    </row>
    <row r="1931" spans="1:25" ht="51.75" x14ac:dyDescent="0.25">
      <c r="A1931" s="18">
        <v>2014</v>
      </c>
      <c r="B1931" s="5">
        <v>54916</v>
      </c>
      <c r="C1931" s="6" t="s">
        <v>848</v>
      </c>
      <c r="D1931" s="5">
        <v>6</v>
      </c>
      <c r="E1931" s="5">
        <v>56496</v>
      </c>
      <c r="F1931" s="6" t="s">
        <v>50</v>
      </c>
      <c r="G1931" s="6" t="s">
        <v>848</v>
      </c>
      <c r="H1931" s="6" t="s">
        <v>849</v>
      </c>
      <c r="I1931" s="7">
        <v>0</v>
      </c>
      <c r="J1931" s="7">
        <v>284678</v>
      </c>
      <c r="K1931" s="7">
        <v>284678</v>
      </c>
      <c r="L1931" s="7">
        <v>284678</v>
      </c>
      <c r="M1931" s="7">
        <v>0</v>
      </c>
      <c r="N1931" s="7">
        <v>284678</v>
      </c>
      <c r="O1931" s="7">
        <v>0</v>
      </c>
      <c r="P1931" s="7">
        <v>0</v>
      </c>
      <c r="Q1931" s="7">
        <v>0</v>
      </c>
      <c r="R1931" s="7">
        <v>0</v>
      </c>
      <c r="S1931" s="7">
        <v>284678</v>
      </c>
      <c r="T1931" s="7" t="s">
        <v>30</v>
      </c>
      <c r="U1931" s="6" t="s">
        <v>26</v>
      </c>
      <c r="V1931" s="6" t="s">
        <v>26</v>
      </c>
      <c r="W1931" t="s">
        <v>23</v>
      </c>
      <c r="X1931">
        <f>SUM(SUMIFS(gen_fuel!$T$1:$T$7186,gen_fuel!$A$1:$A$7186,E1931,gen_fuel!$U$1:$U$7186,disposition!A1931,gen_fuel!$N$1:$N$7186,{"HYC","WND","SUN"}))</f>
        <v>0</v>
      </c>
      <c r="Y1931" s="8">
        <f t="shared" si="30"/>
        <v>284678</v>
      </c>
    </row>
    <row r="1932" spans="1:25" ht="77.25" x14ac:dyDescent="0.25">
      <c r="A1932" s="18">
        <v>2014</v>
      </c>
      <c r="B1932" s="5">
        <v>55710</v>
      </c>
      <c r="C1932" s="6" t="s">
        <v>850</v>
      </c>
      <c r="D1932" s="5">
        <v>6</v>
      </c>
      <c r="E1932" s="5">
        <v>56500</v>
      </c>
      <c r="F1932" s="6" t="s">
        <v>50</v>
      </c>
      <c r="G1932" s="6" t="s">
        <v>851</v>
      </c>
      <c r="H1932" s="6" t="s">
        <v>852</v>
      </c>
      <c r="I1932" s="7">
        <v>240964</v>
      </c>
      <c r="J1932" s="7">
        <v>0</v>
      </c>
      <c r="K1932" s="7">
        <v>240964</v>
      </c>
      <c r="L1932" s="7">
        <v>2462</v>
      </c>
      <c r="M1932" s="7">
        <v>0</v>
      </c>
      <c r="N1932" s="7">
        <v>2462</v>
      </c>
      <c r="O1932" s="7">
        <v>0</v>
      </c>
      <c r="P1932" s="7">
        <v>0</v>
      </c>
      <c r="Q1932" s="7">
        <v>0</v>
      </c>
      <c r="R1932" s="7">
        <v>238502</v>
      </c>
      <c r="S1932" s="7">
        <v>240964</v>
      </c>
      <c r="T1932" s="7" t="s">
        <v>30</v>
      </c>
      <c r="U1932" s="6" t="s">
        <v>26</v>
      </c>
      <c r="V1932" s="6" t="s">
        <v>853</v>
      </c>
      <c r="W1932" t="s">
        <v>23</v>
      </c>
      <c r="X1932">
        <f>SUM(SUMIFS(gen_fuel!$T$1:$T$7186,gen_fuel!$A$1:$A$7186,E1932,gen_fuel!$U$1:$U$7186,disposition!A1932,gen_fuel!$N$1:$N$7186,{"HYC","WND","SUN"}))</f>
        <v>5061</v>
      </c>
      <c r="Y1932" s="8">
        <f t="shared" si="30"/>
        <v>-233441</v>
      </c>
    </row>
    <row r="1933" spans="1:25" ht="64.5" x14ac:dyDescent="0.25">
      <c r="A1933" s="18">
        <v>2014</v>
      </c>
      <c r="B1933" s="5">
        <v>54911</v>
      </c>
      <c r="C1933" s="6" t="s">
        <v>854</v>
      </c>
      <c r="D1933" s="5">
        <v>7</v>
      </c>
      <c r="E1933" s="5">
        <v>56509</v>
      </c>
      <c r="F1933" s="6" t="s">
        <v>23</v>
      </c>
      <c r="G1933" s="6" t="s">
        <v>855</v>
      </c>
      <c r="H1933" s="6" t="s">
        <v>838</v>
      </c>
      <c r="I1933" s="7">
        <v>180977</v>
      </c>
      <c r="J1933" s="7">
        <v>6597</v>
      </c>
      <c r="K1933" s="7">
        <v>187574</v>
      </c>
      <c r="L1933" s="7">
        <v>872</v>
      </c>
      <c r="M1933" s="7">
        <v>148421</v>
      </c>
      <c r="N1933" s="7">
        <v>149293</v>
      </c>
      <c r="O1933" s="7">
        <v>0</v>
      </c>
      <c r="P1933" s="7">
        <v>38281</v>
      </c>
      <c r="Q1933" s="7" t="s">
        <v>30</v>
      </c>
      <c r="R1933" s="7">
        <v>0</v>
      </c>
      <c r="S1933" s="7">
        <v>187574</v>
      </c>
      <c r="T1933" s="7">
        <v>1311</v>
      </c>
      <c r="U1933" s="6" t="s">
        <v>26</v>
      </c>
      <c r="V1933" s="6" t="s">
        <v>26</v>
      </c>
      <c r="W1933" t="s">
        <v>23</v>
      </c>
      <c r="X1933">
        <f>SUM(SUMIFS(gen_fuel!$T$1:$T$7186,gen_fuel!$A$1:$A$7186,E1933,gen_fuel!$U$1:$U$7186,disposition!A1933,gen_fuel!$N$1:$N$7186,{"HYC","WND","SUN"}))</f>
        <v>0</v>
      </c>
      <c r="Y1933" s="8">
        <f t="shared" si="30"/>
        <v>-31684</v>
      </c>
    </row>
    <row r="1934" spans="1:25" ht="39" x14ac:dyDescent="0.25">
      <c r="A1934" s="18">
        <v>2014</v>
      </c>
      <c r="B1934" s="5">
        <v>6541</v>
      </c>
      <c r="C1934" s="6" t="s">
        <v>191</v>
      </c>
      <c r="D1934" s="5">
        <v>6</v>
      </c>
      <c r="E1934" s="5">
        <v>56708</v>
      </c>
      <c r="F1934" s="6" t="s">
        <v>50</v>
      </c>
      <c r="G1934" s="6" t="s">
        <v>856</v>
      </c>
      <c r="H1934" s="6" t="s">
        <v>61</v>
      </c>
      <c r="I1934" s="7">
        <v>945473</v>
      </c>
      <c r="J1934" s="7">
        <v>673828</v>
      </c>
      <c r="K1934" s="7">
        <v>1619301</v>
      </c>
      <c r="L1934" s="7">
        <v>174949</v>
      </c>
      <c r="M1934" s="7">
        <v>1408571</v>
      </c>
      <c r="N1934" s="7">
        <v>1583520</v>
      </c>
      <c r="O1934" s="7">
        <v>0</v>
      </c>
      <c r="P1934" s="7">
        <v>35781</v>
      </c>
      <c r="Q1934" s="7">
        <v>0</v>
      </c>
      <c r="R1934" s="7">
        <v>0</v>
      </c>
      <c r="S1934" s="7">
        <v>1619301</v>
      </c>
      <c r="T1934" s="7">
        <v>1360</v>
      </c>
      <c r="U1934" s="6" t="s">
        <v>26</v>
      </c>
      <c r="V1934" s="6" t="s">
        <v>26</v>
      </c>
      <c r="W1934" t="s">
        <v>23</v>
      </c>
      <c r="X1934">
        <f>SUM(SUMIFS(gen_fuel!$T$1:$T$7186,gen_fuel!$A$1:$A$7186,E1934,gen_fuel!$U$1:$U$7186,disposition!A1934,gen_fuel!$N$1:$N$7186,{"HYC","WND","SUN"}))</f>
        <v>0</v>
      </c>
      <c r="Y1934" s="8">
        <f t="shared" si="30"/>
        <v>638047</v>
      </c>
    </row>
    <row r="1935" spans="1:25" ht="64.5" x14ac:dyDescent="0.25">
      <c r="A1935" s="18">
        <v>2014</v>
      </c>
      <c r="B1935" s="5">
        <v>335</v>
      </c>
      <c r="C1935" s="6" t="s">
        <v>734</v>
      </c>
      <c r="D1935" s="5">
        <v>7</v>
      </c>
      <c r="E1935" s="5">
        <v>56787</v>
      </c>
      <c r="F1935" s="6" t="s">
        <v>23</v>
      </c>
      <c r="G1935" s="6" t="s">
        <v>857</v>
      </c>
      <c r="H1935" s="6" t="s">
        <v>25</v>
      </c>
      <c r="I1935" s="7">
        <v>294860</v>
      </c>
      <c r="J1935" s="7">
        <v>555339</v>
      </c>
      <c r="K1935" s="7">
        <v>850199</v>
      </c>
      <c r="L1935" s="7">
        <v>0</v>
      </c>
      <c r="M1935" s="7">
        <v>850199</v>
      </c>
      <c r="N1935" s="7">
        <v>850199</v>
      </c>
      <c r="O1935" s="7">
        <v>0</v>
      </c>
      <c r="P1935" s="7">
        <v>0</v>
      </c>
      <c r="Q1935" s="7">
        <v>0</v>
      </c>
      <c r="R1935" s="7">
        <v>0</v>
      </c>
      <c r="S1935" s="7">
        <v>850199</v>
      </c>
      <c r="T1935" s="7" t="s">
        <v>30</v>
      </c>
      <c r="U1935" s="6" t="s">
        <v>26</v>
      </c>
      <c r="V1935" s="6" t="s">
        <v>26</v>
      </c>
      <c r="W1935" t="s">
        <v>23</v>
      </c>
      <c r="X1935">
        <f>SUM(SUMIFS(gen_fuel!$T$1:$T$7186,gen_fuel!$A$1:$A$7186,E1935,gen_fuel!$U$1:$U$7186,disposition!A1935,gen_fuel!$N$1:$N$7186,{"HYC","WND","SUN"}))</f>
        <v>0</v>
      </c>
      <c r="Y1935" s="8">
        <f t="shared" si="30"/>
        <v>555339</v>
      </c>
    </row>
    <row r="1936" spans="1:25" ht="64.5" x14ac:dyDescent="0.25">
      <c r="A1936" s="18">
        <v>2014</v>
      </c>
      <c r="B1936" s="5">
        <v>772</v>
      </c>
      <c r="C1936" s="6" t="s">
        <v>255</v>
      </c>
      <c r="D1936" s="5">
        <v>7</v>
      </c>
      <c r="E1936" s="5">
        <v>57046</v>
      </c>
      <c r="F1936" s="6" t="s">
        <v>23</v>
      </c>
      <c r="G1936" s="6" t="s">
        <v>858</v>
      </c>
      <c r="H1936" s="6" t="s">
        <v>259</v>
      </c>
      <c r="I1936" s="7">
        <v>384062</v>
      </c>
      <c r="J1936" s="7">
        <v>430194</v>
      </c>
      <c r="K1936" s="7">
        <v>814256</v>
      </c>
      <c r="L1936" s="7">
        <v>15487</v>
      </c>
      <c r="M1936" s="7">
        <v>798769</v>
      </c>
      <c r="N1936" s="7">
        <v>814256</v>
      </c>
      <c r="O1936" s="7">
        <v>0</v>
      </c>
      <c r="P1936" s="7">
        <v>0</v>
      </c>
      <c r="Q1936" s="7" t="s">
        <v>30</v>
      </c>
      <c r="R1936" s="7">
        <v>0</v>
      </c>
      <c r="S1936" s="7">
        <v>814256</v>
      </c>
      <c r="T1936" s="7" t="s">
        <v>30</v>
      </c>
      <c r="U1936" s="6" t="s">
        <v>26</v>
      </c>
      <c r="V1936" s="6" t="s">
        <v>26</v>
      </c>
      <c r="W1936" t="s">
        <v>23</v>
      </c>
      <c r="X1936">
        <f>SUM(SUMIFS(gen_fuel!$T$1:$T$7186,gen_fuel!$A$1:$A$7186,E1936,gen_fuel!$U$1:$U$7186,disposition!A1936,gen_fuel!$N$1:$N$7186,{"HYC","WND","SUN"}))</f>
        <v>0</v>
      </c>
      <c r="Y1936" s="8">
        <f t="shared" si="30"/>
        <v>430194</v>
      </c>
    </row>
    <row r="1937" spans="1:25" ht="77.25" x14ac:dyDescent="0.25">
      <c r="A1937" s="18">
        <v>2014</v>
      </c>
      <c r="B1937" s="5">
        <v>56364</v>
      </c>
      <c r="C1937" s="6" t="s">
        <v>859</v>
      </c>
      <c r="D1937" s="5">
        <v>7</v>
      </c>
      <c r="E1937" s="5">
        <v>57072</v>
      </c>
      <c r="F1937" s="6" t="s">
        <v>23</v>
      </c>
      <c r="G1937" s="6" t="s">
        <v>860</v>
      </c>
      <c r="H1937" s="6" t="s">
        <v>53</v>
      </c>
      <c r="I1937" s="7">
        <v>490442</v>
      </c>
      <c r="J1937" s="7">
        <v>99223</v>
      </c>
      <c r="K1937" s="7">
        <v>589665</v>
      </c>
      <c r="L1937" s="7">
        <v>16881</v>
      </c>
      <c r="M1937" s="7">
        <v>528653</v>
      </c>
      <c r="N1937" s="7">
        <v>545534</v>
      </c>
      <c r="O1937" s="7">
        <v>0</v>
      </c>
      <c r="P1937" s="7">
        <v>44131</v>
      </c>
      <c r="Q1937" s="7">
        <v>0</v>
      </c>
      <c r="R1937" s="7">
        <v>0</v>
      </c>
      <c r="S1937" s="7">
        <v>589665</v>
      </c>
      <c r="T1937" s="7">
        <v>1548</v>
      </c>
      <c r="U1937" s="6" t="s">
        <v>26</v>
      </c>
      <c r="V1937" s="6" t="s">
        <v>26</v>
      </c>
      <c r="W1937" t="s">
        <v>23</v>
      </c>
      <c r="X1937">
        <f>SUM(SUMIFS(gen_fuel!$T$1:$T$7186,gen_fuel!$A$1:$A$7186,E1937,gen_fuel!$U$1:$U$7186,disposition!A1937,gen_fuel!$N$1:$N$7186,{"HYC","WND","SUN"}))</f>
        <v>0</v>
      </c>
      <c r="Y1937" s="8">
        <f t="shared" si="30"/>
        <v>55092</v>
      </c>
    </row>
    <row r="1938" spans="1:25" ht="64.5" x14ac:dyDescent="0.25">
      <c r="A1938" s="18">
        <v>2014</v>
      </c>
      <c r="B1938" s="5">
        <v>59348</v>
      </c>
      <c r="C1938" s="6" t="s">
        <v>861</v>
      </c>
      <c r="D1938" s="5">
        <v>7</v>
      </c>
      <c r="E1938" s="5">
        <v>57099</v>
      </c>
      <c r="F1938" s="6" t="s">
        <v>23</v>
      </c>
      <c r="G1938" s="6" t="s">
        <v>861</v>
      </c>
      <c r="H1938" s="6" t="s">
        <v>316</v>
      </c>
      <c r="I1938" s="7">
        <v>313568</v>
      </c>
      <c r="J1938" s="7">
        <v>385478</v>
      </c>
      <c r="K1938" s="7">
        <v>699046</v>
      </c>
      <c r="L1938" s="7">
        <v>0</v>
      </c>
      <c r="M1938" s="7">
        <v>386120</v>
      </c>
      <c r="N1938" s="7">
        <v>386120</v>
      </c>
      <c r="O1938" s="7">
        <v>0</v>
      </c>
      <c r="P1938" s="7">
        <v>312926</v>
      </c>
      <c r="Q1938" s="7" t="s">
        <v>30</v>
      </c>
      <c r="R1938" s="7">
        <v>0</v>
      </c>
      <c r="S1938" s="7">
        <v>699046</v>
      </c>
      <c r="T1938" s="7">
        <v>24143</v>
      </c>
      <c r="U1938" s="6" t="s">
        <v>26</v>
      </c>
      <c r="V1938" s="6" t="s">
        <v>26</v>
      </c>
      <c r="W1938" t="s">
        <v>23</v>
      </c>
      <c r="X1938">
        <f>SUM(SUMIFS(gen_fuel!$T$1:$T$7186,gen_fuel!$A$1:$A$7186,E1938,gen_fuel!$U$1:$U$7186,disposition!A1938,gen_fuel!$N$1:$N$7186,{"HYC","WND","SUN"}))</f>
        <v>0</v>
      </c>
      <c r="Y1938" s="8">
        <f t="shared" si="30"/>
        <v>72552</v>
      </c>
    </row>
    <row r="1939" spans="1:25" ht="39" x14ac:dyDescent="0.25">
      <c r="A1939" s="18">
        <v>2014</v>
      </c>
      <c r="B1939" s="5">
        <v>56406</v>
      </c>
      <c r="C1939" s="6" t="s">
        <v>862</v>
      </c>
      <c r="D1939" s="5">
        <v>7</v>
      </c>
      <c r="E1939" s="5">
        <v>57103</v>
      </c>
      <c r="F1939" s="6" t="s">
        <v>23</v>
      </c>
      <c r="G1939" s="6" t="s">
        <v>863</v>
      </c>
      <c r="H1939" s="6" t="s">
        <v>44</v>
      </c>
      <c r="I1939" s="7">
        <v>0</v>
      </c>
      <c r="J1939" s="7">
        <v>54659</v>
      </c>
      <c r="K1939" s="7">
        <v>54659</v>
      </c>
      <c r="L1939" s="7">
        <v>0</v>
      </c>
      <c r="M1939" s="7">
        <v>54659</v>
      </c>
      <c r="N1939" s="7">
        <v>54659</v>
      </c>
      <c r="O1939" s="7">
        <v>0</v>
      </c>
      <c r="P1939" s="7">
        <v>0</v>
      </c>
      <c r="Q1939" s="7">
        <v>0</v>
      </c>
      <c r="R1939" s="7">
        <v>0</v>
      </c>
      <c r="S1939" s="7">
        <v>54659</v>
      </c>
      <c r="T1939" s="7" t="s">
        <v>30</v>
      </c>
      <c r="U1939" s="6" t="s">
        <v>864</v>
      </c>
      <c r="V1939" s="6" t="s">
        <v>26</v>
      </c>
      <c r="W1939" t="s">
        <v>23</v>
      </c>
      <c r="X1939">
        <f>SUM(SUMIFS(gen_fuel!$T$1:$T$7186,gen_fuel!$A$1:$A$7186,E1939,gen_fuel!$U$1:$U$7186,disposition!A1939,gen_fuel!$N$1:$N$7186,{"HYC","WND","SUN"}))</f>
        <v>0</v>
      </c>
      <c r="Y1939" s="8">
        <f t="shared" si="30"/>
        <v>54659</v>
      </c>
    </row>
    <row r="1940" spans="1:25" ht="51.75" x14ac:dyDescent="0.25">
      <c r="A1940" s="18">
        <v>2014</v>
      </c>
      <c r="B1940" s="5">
        <v>56672</v>
      </c>
      <c r="C1940" s="6" t="s">
        <v>865</v>
      </c>
      <c r="D1940" s="5">
        <v>7</v>
      </c>
      <c r="E1940" s="5">
        <v>57322</v>
      </c>
      <c r="F1940" s="6" t="s">
        <v>23</v>
      </c>
      <c r="G1940" s="6" t="s">
        <v>866</v>
      </c>
      <c r="H1940" s="6" t="s">
        <v>61</v>
      </c>
      <c r="I1940" s="7">
        <v>109538</v>
      </c>
      <c r="J1940" s="7">
        <v>306052</v>
      </c>
      <c r="K1940" s="7">
        <v>415590</v>
      </c>
      <c r="L1940" s="7">
        <v>0</v>
      </c>
      <c r="M1940" s="7">
        <v>415590</v>
      </c>
      <c r="N1940" s="7">
        <v>415590</v>
      </c>
      <c r="O1940" s="7">
        <v>0</v>
      </c>
      <c r="P1940" s="7">
        <v>0</v>
      </c>
      <c r="Q1940" s="7">
        <v>0</v>
      </c>
      <c r="R1940" s="7">
        <v>0</v>
      </c>
      <c r="S1940" s="7">
        <v>415590</v>
      </c>
      <c r="T1940" s="7" t="s">
        <v>30</v>
      </c>
      <c r="U1940" s="6" t="s">
        <v>26</v>
      </c>
      <c r="V1940" s="6" t="s">
        <v>26</v>
      </c>
      <c r="W1940" t="s">
        <v>23</v>
      </c>
      <c r="X1940">
        <f>SUM(SUMIFS(gen_fuel!$T$1:$T$7186,gen_fuel!$A$1:$A$7186,E1940,gen_fuel!$U$1:$U$7186,disposition!A1940,gen_fuel!$N$1:$N$7186,{"HYC","WND","SUN"}))</f>
        <v>0</v>
      </c>
      <c r="Y1940" s="8">
        <f t="shared" si="30"/>
        <v>306052</v>
      </c>
    </row>
    <row r="1941" spans="1:25" ht="64.5" x14ac:dyDescent="0.25">
      <c r="A1941" s="18">
        <v>2014</v>
      </c>
      <c r="B1941" s="5">
        <v>56776</v>
      </c>
      <c r="C1941" s="6" t="s">
        <v>867</v>
      </c>
      <c r="D1941" s="5">
        <v>6</v>
      </c>
      <c r="E1941" s="5">
        <v>57457</v>
      </c>
      <c r="F1941" s="6" t="s">
        <v>50</v>
      </c>
      <c r="G1941" s="6" t="s">
        <v>867</v>
      </c>
      <c r="H1941" s="6" t="s">
        <v>331</v>
      </c>
      <c r="I1941" s="7">
        <v>116781</v>
      </c>
      <c r="J1941" s="7">
        <v>16128</v>
      </c>
      <c r="K1941" s="7">
        <v>132909</v>
      </c>
      <c r="L1941" s="7">
        <v>16128</v>
      </c>
      <c r="M1941" s="7" t="s">
        <v>30</v>
      </c>
      <c r="N1941" s="7">
        <v>16128</v>
      </c>
      <c r="O1941" s="7">
        <v>0</v>
      </c>
      <c r="P1941" s="7">
        <v>116781</v>
      </c>
      <c r="Q1941" s="7" t="s">
        <v>30</v>
      </c>
      <c r="R1941" s="7">
        <v>0</v>
      </c>
      <c r="S1941" s="7">
        <v>132909</v>
      </c>
      <c r="T1941" s="7">
        <v>10379</v>
      </c>
      <c r="U1941" s="6" t="s">
        <v>868</v>
      </c>
      <c r="V1941" s="6" t="s">
        <v>26</v>
      </c>
      <c r="W1941" t="s">
        <v>23</v>
      </c>
      <c r="X1941">
        <f>SUM(SUMIFS(gen_fuel!$T$1:$T$7186,gen_fuel!$A$1:$A$7186,E1941,gen_fuel!$U$1:$U$7186,disposition!A1941,gen_fuel!$N$1:$N$7186,{"HYC","WND","SUN"}))</f>
        <v>0</v>
      </c>
      <c r="Y1941" s="8">
        <f t="shared" si="30"/>
        <v>-100653</v>
      </c>
    </row>
    <row r="1942" spans="1:25" ht="64.5" x14ac:dyDescent="0.25">
      <c r="A1942" s="18">
        <v>2014</v>
      </c>
      <c r="B1942" s="5">
        <v>56788</v>
      </c>
      <c r="C1942" s="6" t="s">
        <v>869</v>
      </c>
      <c r="D1942" s="5">
        <v>7</v>
      </c>
      <c r="E1942" s="5">
        <v>57470</v>
      </c>
      <c r="F1942" s="6" t="s">
        <v>23</v>
      </c>
      <c r="G1942" s="6" t="s">
        <v>870</v>
      </c>
      <c r="H1942" s="6" t="s">
        <v>247</v>
      </c>
      <c r="I1942" s="7">
        <v>267009</v>
      </c>
      <c r="J1942" s="7">
        <v>404901</v>
      </c>
      <c r="K1942" s="7">
        <v>671910</v>
      </c>
      <c r="L1942" s="7">
        <v>0</v>
      </c>
      <c r="M1942" s="7">
        <v>404901</v>
      </c>
      <c r="N1942" s="7">
        <v>404901</v>
      </c>
      <c r="O1942" s="7">
        <v>0</v>
      </c>
      <c r="P1942" s="7">
        <v>267009</v>
      </c>
      <c r="Q1942" s="7">
        <v>0</v>
      </c>
      <c r="R1942" s="7">
        <v>0</v>
      </c>
      <c r="S1942" s="7">
        <v>671910</v>
      </c>
      <c r="T1942" s="7">
        <v>19704</v>
      </c>
      <c r="U1942" s="6" t="s">
        <v>871</v>
      </c>
      <c r="V1942" s="6" t="s">
        <v>26</v>
      </c>
      <c r="W1942" t="s">
        <v>23</v>
      </c>
      <c r="X1942">
        <f>SUM(SUMIFS(gen_fuel!$T$1:$T$7186,gen_fuel!$A$1:$A$7186,E1942,gen_fuel!$U$1:$U$7186,disposition!A1942,gen_fuel!$N$1:$N$7186,{"HYC","WND","SUN"}))</f>
        <v>0</v>
      </c>
      <c r="Y1942" s="8">
        <f t="shared" si="30"/>
        <v>137892</v>
      </c>
    </row>
    <row r="1943" spans="1:25" ht="64.5" x14ac:dyDescent="0.25">
      <c r="A1943" s="18">
        <v>2014</v>
      </c>
      <c r="B1943" s="5">
        <v>58264</v>
      </c>
      <c r="C1943" s="6" t="s">
        <v>872</v>
      </c>
      <c r="D1943" s="5">
        <v>7</v>
      </c>
      <c r="E1943" s="5">
        <v>57585</v>
      </c>
      <c r="F1943" s="6" t="s">
        <v>23</v>
      </c>
      <c r="G1943" s="6" t="s">
        <v>873</v>
      </c>
      <c r="H1943" s="6" t="s">
        <v>48</v>
      </c>
      <c r="I1943" s="7">
        <v>208637</v>
      </c>
      <c r="J1943" s="7">
        <v>439</v>
      </c>
      <c r="K1943" s="7">
        <v>209076</v>
      </c>
      <c r="L1943" s="7">
        <v>439</v>
      </c>
      <c r="M1943" s="7">
        <v>104463</v>
      </c>
      <c r="N1943" s="7">
        <v>104902</v>
      </c>
      <c r="O1943" s="7">
        <v>0</v>
      </c>
      <c r="P1943" s="7">
        <v>104174</v>
      </c>
      <c r="Q1943" s="7">
        <v>0</v>
      </c>
      <c r="R1943" s="7">
        <v>0</v>
      </c>
      <c r="S1943" s="7">
        <v>209076</v>
      </c>
      <c r="T1943" s="7">
        <v>7638</v>
      </c>
      <c r="U1943" s="6" t="s">
        <v>874</v>
      </c>
      <c r="V1943" s="6" t="s">
        <v>26</v>
      </c>
      <c r="W1943" t="s">
        <v>23</v>
      </c>
      <c r="X1943">
        <f>SUM(SUMIFS(gen_fuel!$T$1:$T$7186,gen_fuel!$A$1:$A$7186,E1943,gen_fuel!$U$1:$U$7186,disposition!A1943,gen_fuel!$N$1:$N$7186,{"HYC","WND","SUN"}))</f>
        <v>0</v>
      </c>
      <c r="Y1943" s="8">
        <f t="shared" si="30"/>
        <v>-103735</v>
      </c>
    </row>
    <row r="1944" spans="1:25" ht="64.5" x14ac:dyDescent="0.25">
      <c r="A1944" s="18">
        <v>2014</v>
      </c>
      <c r="B1944" s="5">
        <v>59366</v>
      </c>
      <c r="C1944" s="6" t="s">
        <v>783</v>
      </c>
      <c r="D1944" s="5">
        <v>6</v>
      </c>
      <c r="E1944" s="5">
        <v>57597</v>
      </c>
      <c r="F1944" s="6" t="s">
        <v>50</v>
      </c>
      <c r="G1944" s="6" t="s">
        <v>875</v>
      </c>
      <c r="H1944" s="6" t="s">
        <v>150</v>
      </c>
      <c r="I1944" s="7">
        <v>275</v>
      </c>
      <c r="J1944" s="7">
        <v>21533</v>
      </c>
      <c r="K1944" s="7">
        <v>21808</v>
      </c>
      <c r="L1944" s="7" t="s">
        <v>30</v>
      </c>
      <c r="M1944" s="7">
        <v>21808</v>
      </c>
      <c r="N1944" s="7">
        <v>21808</v>
      </c>
      <c r="O1944" s="7">
        <v>0</v>
      </c>
      <c r="P1944" s="7">
        <v>0</v>
      </c>
      <c r="Q1944" s="7" t="s">
        <v>30</v>
      </c>
      <c r="R1944" s="7">
        <v>0</v>
      </c>
      <c r="S1944" s="7">
        <v>21808</v>
      </c>
      <c r="T1944" s="7" t="s">
        <v>30</v>
      </c>
      <c r="U1944" s="6" t="s">
        <v>695</v>
      </c>
      <c r="V1944" s="6" t="s">
        <v>26</v>
      </c>
      <c r="W1944" t="s">
        <v>23</v>
      </c>
      <c r="X1944">
        <f>SUM(SUMIFS(gen_fuel!$T$1:$T$7186,gen_fuel!$A$1:$A$7186,E1944,gen_fuel!$U$1:$U$7186,disposition!A1944,gen_fuel!$N$1:$N$7186,{"HYC","WND","SUN"}))</f>
        <v>0</v>
      </c>
      <c r="Y1944" s="8">
        <f t="shared" si="30"/>
        <v>21533</v>
      </c>
    </row>
    <row r="1945" spans="1:25" ht="51.75" x14ac:dyDescent="0.25">
      <c r="A1945" s="18">
        <v>2014</v>
      </c>
      <c r="B1945" s="5">
        <v>57027</v>
      </c>
      <c r="C1945" s="6" t="s">
        <v>876</v>
      </c>
      <c r="D1945" s="5">
        <v>6</v>
      </c>
      <c r="E1945" s="5">
        <v>57702</v>
      </c>
      <c r="F1945" s="6" t="s">
        <v>50</v>
      </c>
      <c r="G1945" s="6" t="s">
        <v>877</v>
      </c>
      <c r="H1945" s="6" t="s">
        <v>48</v>
      </c>
      <c r="I1945" s="7">
        <v>38687</v>
      </c>
      <c r="J1945" s="7">
        <v>26634</v>
      </c>
      <c r="K1945" s="7">
        <v>65321</v>
      </c>
      <c r="L1945" s="7">
        <v>387</v>
      </c>
      <c r="M1945" s="7">
        <v>64934</v>
      </c>
      <c r="N1945" s="7">
        <v>65321</v>
      </c>
      <c r="O1945" s="7">
        <v>0</v>
      </c>
      <c r="P1945" s="7">
        <v>0</v>
      </c>
      <c r="Q1945" s="7">
        <v>0</v>
      </c>
      <c r="R1945" s="7">
        <v>0</v>
      </c>
      <c r="S1945" s="7">
        <v>65321</v>
      </c>
      <c r="T1945" s="7" t="s">
        <v>30</v>
      </c>
      <c r="U1945" s="6" t="s">
        <v>878</v>
      </c>
      <c r="V1945" s="6" t="s">
        <v>26</v>
      </c>
      <c r="W1945" t="s">
        <v>23</v>
      </c>
      <c r="X1945">
        <f>SUM(SUMIFS(gen_fuel!$T$1:$T$7186,gen_fuel!$A$1:$A$7186,E1945,gen_fuel!$U$1:$U$7186,disposition!A1945,gen_fuel!$N$1:$N$7186,{"HYC","WND","SUN"}))</f>
        <v>0</v>
      </c>
      <c r="Y1945" s="8">
        <f t="shared" si="30"/>
        <v>26634</v>
      </c>
    </row>
    <row r="1946" spans="1:25" ht="64.5" x14ac:dyDescent="0.25">
      <c r="A1946" s="18">
        <v>2014</v>
      </c>
      <c r="B1946" s="5">
        <v>14354</v>
      </c>
      <c r="C1946" s="6" t="s">
        <v>879</v>
      </c>
      <c r="D1946" s="5">
        <v>6</v>
      </c>
      <c r="E1946" s="5">
        <v>57759</v>
      </c>
      <c r="F1946" s="6" t="s">
        <v>50</v>
      </c>
      <c r="G1946" s="6" t="s">
        <v>880</v>
      </c>
      <c r="H1946" s="6" t="s">
        <v>316</v>
      </c>
      <c r="I1946" s="7">
        <v>66234</v>
      </c>
      <c r="J1946" s="7">
        <v>0</v>
      </c>
      <c r="K1946" s="7">
        <v>66234</v>
      </c>
      <c r="L1946" s="7">
        <v>0</v>
      </c>
      <c r="M1946" s="7">
        <v>0</v>
      </c>
      <c r="N1946" s="7">
        <v>0</v>
      </c>
      <c r="O1946" s="7">
        <v>0</v>
      </c>
      <c r="P1946" s="7">
        <v>0</v>
      </c>
      <c r="Q1946" s="7">
        <v>0</v>
      </c>
      <c r="R1946" s="7">
        <v>66234</v>
      </c>
      <c r="S1946" s="7">
        <v>66234</v>
      </c>
      <c r="T1946" s="7" t="s">
        <v>30</v>
      </c>
      <c r="U1946" s="6" t="s">
        <v>26</v>
      </c>
      <c r="V1946" s="6" t="s">
        <v>881</v>
      </c>
      <c r="W1946" t="s">
        <v>23</v>
      </c>
      <c r="X1946">
        <f>SUM(SUMIFS(gen_fuel!$T$1:$T$7186,gen_fuel!$A$1:$A$7186,E1946,gen_fuel!$U$1:$U$7186,disposition!A1946,gen_fuel!$N$1:$N$7186,{"HYC","WND","SUN"}))</f>
        <v>0</v>
      </c>
      <c r="Y1946" s="8">
        <f t="shared" si="30"/>
        <v>-66234</v>
      </c>
    </row>
    <row r="1947" spans="1:25" ht="39" x14ac:dyDescent="0.25">
      <c r="A1947" s="18">
        <v>2014</v>
      </c>
      <c r="B1947" s="5">
        <v>5065</v>
      </c>
      <c r="C1947" s="6" t="s">
        <v>425</v>
      </c>
      <c r="D1947" s="5">
        <v>7</v>
      </c>
      <c r="E1947" s="5">
        <v>57884</v>
      </c>
      <c r="F1947" s="6" t="s">
        <v>23</v>
      </c>
      <c r="G1947" s="6" t="s">
        <v>882</v>
      </c>
      <c r="H1947" s="6" t="s">
        <v>25</v>
      </c>
      <c r="I1947" s="7">
        <v>174048</v>
      </c>
      <c r="J1947" s="7">
        <v>105371</v>
      </c>
      <c r="K1947" s="7">
        <v>279419</v>
      </c>
      <c r="L1947" s="7">
        <v>0</v>
      </c>
      <c r="M1947" s="7">
        <v>279419</v>
      </c>
      <c r="N1947" s="7">
        <v>279419</v>
      </c>
      <c r="O1947" s="7">
        <v>0</v>
      </c>
      <c r="P1947" s="7">
        <v>0</v>
      </c>
      <c r="Q1947" s="7">
        <v>0</v>
      </c>
      <c r="R1947" s="7">
        <v>0</v>
      </c>
      <c r="S1947" s="7">
        <v>279419</v>
      </c>
      <c r="T1947" s="7" t="s">
        <v>30</v>
      </c>
      <c r="U1947" s="6" t="s">
        <v>26</v>
      </c>
      <c r="V1947" s="6" t="s">
        <v>26</v>
      </c>
      <c r="W1947" t="s">
        <v>23</v>
      </c>
      <c r="X1947">
        <f>SUM(SUMIFS(gen_fuel!$T$1:$T$7186,gen_fuel!$A$1:$A$7186,E1947,gen_fuel!$U$1:$U$7186,disposition!A1947,gen_fuel!$N$1:$N$7186,{"HYC","WND","SUN"}))</f>
        <v>0</v>
      </c>
      <c r="Y1947" s="8">
        <f t="shared" si="30"/>
        <v>105371</v>
      </c>
    </row>
    <row r="1948" spans="1:25" ht="51.75" x14ac:dyDescent="0.25">
      <c r="A1948" s="18">
        <v>2014</v>
      </c>
      <c r="B1948" s="5">
        <v>57296</v>
      </c>
      <c r="C1948" s="6" t="s">
        <v>883</v>
      </c>
      <c r="D1948" s="5">
        <v>7</v>
      </c>
      <c r="E1948" s="5">
        <v>57914</v>
      </c>
      <c r="F1948" s="6" t="s">
        <v>23</v>
      </c>
      <c r="G1948" s="6" t="s">
        <v>884</v>
      </c>
      <c r="H1948" s="6" t="s">
        <v>849</v>
      </c>
      <c r="I1948" s="7">
        <v>8812</v>
      </c>
      <c r="J1948" s="7">
        <v>16701</v>
      </c>
      <c r="K1948" s="7">
        <v>25513</v>
      </c>
      <c r="L1948" s="7">
        <v>5</v>
      </c>
      <c r="M1948" s="7">
        <v>25508</v>
      </c>
      <c r="N1948" s="7">
        <v>25513</v>
      </c>
      <c r="O1948" s="7">
        <v>0</v>
      </c>
      <c r="P1948" s="7">
        <v>0</v>
      </c>
      <c r="Q1948" s="7">
        <v>0</v>
      </c>
      <c r="R1948" s="7">
        <v>0</v>
      </c>
      <c r="S1948" s="7">
        <v>25513</v>
      </c>
      <c r="T1948" s="7" t="s">
        <v>30</v>
      </c>
      <c r="U1948" s="6" t="s">
        <v>885</v>
      </c>
      <c r="V1948" s="6" t="s">
        <v>26</v>
      </c>
      <c r="W1948" t="s">
        <v>23</v>
      </c>
      <c r="X1948">
        <f>SUM(SUMIFS(gen_fuel!$T$1:$T$7186,gen_fuel!$A$1:$A$7186,E1948,gen_fuel!$U$1:$U$7186,disposition!A1948,gen_fuel!$N$1:$N$7186,{"HYC","WND","SUN"}))</f>
        <v>0</v>
      </c>
      <c r="Y1948" s="8">
        <f t="shared" si="30"/>
        <v>16701</v>
      </c>
    </row>
    <row r="1949" spans="1:25" ht="39" x14ac:dyDescent="0.25">
      <c r="A1949" s="18">
        <v>2014</v>
      </c>
      <c r="B1949" s="5">
        <v>57297</v>
      </c>
      <c r="C1949" s="6" t="s">
        <v>886</v>
      </c>
      <c r="D1949" s="5">
        <v>7</v>
      </c>
      <c r="E1949" s="5">
        <v>57915</v>
      </c>
      <c r="F1949" s="6" t="s">
        <v>23</v>
      </c>
      <c r="G1949" s="6" t="s">
        <v>886</v>
      </c>
      <c r="H1949" s="6" t="s">
        <v>583</v>
      </c>
      <c r="I1949" s="7">
        <v>297728</v>
      </c>
      <c r="J1949" s="7">
        <v>383038</v>
      </c>
      <c r="K1949" s="7">
        <v>680766</v>
      </c>
      <c r="L1949" s="7">
        <v>71515</v>
      </c>
      <c r="M1949" s="7">
        <v>609251</v>
      </c>
      <c r="N1949" s="7">
        <v>680766</v>
      </c>
      <c r="O1949" s="7">
        <v>0</v>
      </c>
      <c r="P1949" s="7">
        <v>0</v>
      </c>
      <c r="Q1949" s="7">
        <v>0</v>
      </c>
      <c r="R1949" s="7">
        <v>0</v>
      </c>
      <c r="S1949" s="7">
        <v>680766</v>
      </c>
      <c r="T1949" s="7" t="s">
        <v>30</v>
      </c>
      <c r="U1949" s="6" t="s">
        <v>887</v>
      </c>
      <c r="V1949" s="6" t="s">
        <v>26</v>
      </c>
      <c r="W1949" t="s">
        <v>23</v>
      </c>
      <c r="X1949">
        <f>SUM(SUMIFS(gen_fuel!$T$1:$T$7186,gen_fuel!$A$1:$A$7186,E1949,gen_fuel!$U$1:$U$7186,disposition!A1949,gen_fuel!$N$1:$N$7186,{"HYC","WND","SUN"}))</f>
        <v>0</v>
      </c>
      <c r="Y1949" s="8">
        <f t="shared" si="30"/>
        <v>383038</v>
      </c>
    </row>
    <row r="1950" spans="1:25" ht="39" x14ac:dyDescent="0.25">
      <c r="A1950" s="18">
        <v>2014</v>
      </c>
      <c r="B1950" s="5">
        <v>57299</v>
      </c>
      <c r="C1950" s="6" t="s">
        <v>888</v>
      </c>
      <c r="D1950" s="5">
        <v>7</v>
      </c>
      <c r="E1950" s="5">
        <v>57916</v>
      </c>
      <c r="F1950" s="6" t="s">
        <v>23</v>
      </c>
      <c r="G1950" s="6" t="s">
        <v>888</v>
      </c>
      <c r="H1950" s="6" t="s">
        <v>48</v>
      </c>
      <c r="I1950" s="7">
        <v>18978</v>
      </c>
      <c r="J1950" s="7">
        <v>1392</v>
      </c>
      <c r="K1950" s="7">
        <v>20370</v>
      </c>
      <c r="L1950" s="7">
        <v>0</v>
      </c>
      <c r="M1950" s="7">
        <v>20370</v>
      </c>
      <c r="N1950" s="7">
        <v>20370</v>
      </c>
      <c r="O1950" s="7">
        <v>0</v>
      </c>
      <c r="P1950" s="7">
        <v>0</v>
      </c>
      <c r="Q1950" s="7">
        <v>0</v>
      </c>
      <c r="R1950" s="7">
        <v>0</v>
      </c>
      <c r="S1950" s="7">
        <v>20370</v>
      </c>
      <c r="T1950" s="7" t="s">
        <v>30</v>
      </c>
      <c r="U1950" s="6" t="s">
        <v>313</v>
      </c>
      <c r="V1950" s="6" t="s">
        <v>26</v>
      </c>
      <c r="W1950" t="s">
        <v>23</v>
      </c>
      <c r="X1950">
        <f>SUM(SUMIFS(gen_fuel!$T$1:$T$7186,gen_fuel!$A$1:$A$7186,E1950,gen_fuel!$U$1:$U$7186,disposition!A1950,gen_fuel!$N$1:$N$7186,{"HYC","WND","SUN"}))</f>
        <v>0</v>
      </c>
      <c r="Y1950" s="8">
        <f t="shared" si="30"/>
        <v>1392</v>
      </c>
    </row>
    <row r="1951" spans="1:25" ht="64.5" x14ac:dyDescent="0.25">
      <c r="A1951" s="18">
        <v>2014</v>
      </c>
      <c r="B1951" s="5">
        <v>57300</v>
      </c>
      <c r="C1951" s="6" t="s">
        <v>889</v>
      </c>
      <c r="D1951" s="5">
        <v>6</v>
      </c>
      <c r="E1951" s="5">
        <v>57917</v>
      </c>
      <c r="F1951" s="6" t="s">
        <v>50</v>
      </c>
      <c r="G1951" s="6" t="s">
        <v>890</v>
      </c>
      <c r="H1951" s="6" t="s">
        <v>267</v>
      </c>
      <c r="I1951" s="7">
        <v>19015</v>
      </c>
      <c r="J1951" s="7">
        <v>131675</v>
      </c>
      <c r="K1951" s="7">
        <v>150690</v>
      </c>
      <c r="L1951" s="7">
        <v>0</v>
      </c>
      <c r="M1951" s="7">
        <v>150690</v>
      </c>
      <c r="N1951" s="7">
        <v>150690</v>
      </c>
      <c r="O1951" s="7">
        <v>0</v>
      </c>
      <c r="P1951" s="7">
        <v>0</v>
      </c>
      <c r="Q1951" s="7" t="s">
        <v>30</v>
      </c>
      <c r="R1951" s="7">
        <v>0</v>
      </c>
      <c r="S1951" s="7">
        <v>150690</v>
      </c>
      <c r="T1951" s="7" t="s">
        <v>30</v>
      </c>
      <c r="U1951" s="6" t="s">
        <v>891</v>
      </c>
      <c r="V1951" s="6" t="s">
        <v>26</v>
      </c>
      <c r="W1951" t="s">
        <v>23</v>
      </c>
      <c r="X1951">
        <f>SUM(SUMIFS(gen_fuel!$T$1:$T$7186,gen_fuel!$A$1:$A$7186,E1951,gen_fuel!$U$1:$U$7186,disposition!A1951,gen_fuel!$N$1:$N$7186,{"HYC","WND","SUN"}))</f>
        <v>0</v>
      </c>
      <c r="Y1951" s="8">
        <f t="shared" si="30"/>
        <v>131675</v>
      </c>
    </row>
    <row r="1952" spans="1:25" ht="39" x14ac:dyDescent="0.25">
      <c r="A1952" s="18">
        <v>2014</v>
      </c>
      <c r="B1952" s="5">
        <v>57302</v>
      </c>
      <c r="C1952" s="6" t="s">
        <v>892</v>
      </c>
      <c r="D1952" s="5">
        <v>7</v>
      </c>
      <c r="E1952" s="5">
        <v>57919</v>
      </c>
      <c r="F1952" s="6" t="s">
        <v>23</v>
      </c>
      <c r="G1952" s="6" t="s">
        <v>892</v>
      </c>
      <c r="H1952" s="6" t="s">
        <v>247</v>
      </c>
      <c r="I1952" s="7">
        <v>122107</v>
      </c>
      <c r="J1952" s="7">
        <v>120558</v>
      </c>
      <c r="K1952" s="7">
        <v>242665</v>
      </c>
      <c r="L1952" s="7">
        <v>14234</v>
      </c>
      <c r="M1952" s="7">
        <v>228431</v>
      </c>
      <c r="N1952" s="7">
        <v>242665</v>
      </c>
      <c r="O1952" s="7">
        <v>0</v>
      </c>
      <c r="P1952" s="7">
        <v>0</v>
      </c>
      <c r="Q1952" s="7">
        <v>0</v>
      </c>
      <c r="R1952" s="7">
        <v>0</v>
      </c>
      <c r="S1952" s="7">
        <v>242665</v>
      </c>
      <c r="T1952" s="7" t="s">
        <v>30</v>
      </c>
      <c r="U1952" s="6" t="s">
        <v>26</v>
      </c>
      <c r="V1952" s="6" t="s">
        <v>26</v>
      </c>
      <c r="W1952" t="s">
        <v>23</v>
      </c>
      <c r="X1952">
        <f>SUM(SUMIFS(gen_fuel!$T$1:$T$7186,gen_fuel!$A$1:$A$7186,E1952,gen_fuel!$U$1:$U$7186,disposition!A1952,gen_fuel!$N$1:$N$7186,{"HYC","WND","SUN"}))</f>
        <v>0</v>
      </c>
      <c r="Y1952" s="8">
        <f t="shared" si="30"/>
        <v>120558</v>
      </c>
    </row>
    <row r="1953" spans="1:25" ht="77.25" x14ac:dyDescent="0.25">
      <c r="A1953" s="18">
        <v>2014</v>
      </c>
      <c r="B1953" s="5">
        <v>57310</v>
      </c>
      <c r="C1953" s="6" t="s">
        <v>893</v>
      </c>
      <c r="D1953" s="5">
        <v>7</v>
      </c>
      <c r="E1953" s="5">
        <v>57932</v>
      </c>
      <c r="F1953" s="6" t="s">
        <v>23</v>
      </c>
      <c r="G1953" s="6" t="s">
        <v>894</v>
      </c>
      <c r="H1953" s="6" t="s">
        <v>166</v>
      </c>
      <c r="I1953" s="7">
        <v>2395</v>
      </c>
      <c r="J1953" s="7">
        <v>158334</v>
      </c>
      <c r="K1953" s="7">
        <v>160729</v>
      </c>
      <c r="L1953" s="7">
        <v>0</v>
      </c>
      <c r="M1953" s="7">
        <v>160729</v>
      </c>
      <c r="N1953" s="7">
        <v>160729</v>
      </c>
      <c r="O1953" s="7" t="s">
        <v>30</v>
      </c>
      <c r="P1953" s="7" t="s">
        <v>30</v>
      </c>
      <c r="Q1953" s="7" t="s">
        <v>30</v>
      </c>
      <c r="R1953" s="7" t="s">
        <v>30</v>
      </c>
      <c r="S1953" s="7">
        <v>160729</v>
      </c>
      <c r="T1953" s="7" t="s">
        <v>30</v>
      </c>
      <c r="U1953" s="6" t="s">
        <v>26</v>
      </c>
      <c r="V1953" s="6" t="s">
        <v>26</v>
      </c>
      <c r="W1953" t="s">
        <v>23</v>
      </c>
      <c r="X1953">
        <f>SUM(SUMIFS(gen_fuel!$T$1:$T$7186,gen_fuel!$A$1:$A$7186,E1953,gen_fuel!$U$1:$U$7186,disposition!A1953,gen_fuel!$N$1:$N$7186,{"HYC","WND","SUN"}))</f>
        <v>0</v>
      </c>
      <c r="Y1953" s="8">
        <f t="shared" si="30"/>
        <v>158334</v>
      </c>
    </row>
    <row r="1954" spans="1:25" ht="39" x14ac:dyDescent="0.25">
      <c r="A1954" s="18">
        <v>2014</v>
      </c>
      <c r="B1954" s="5">
        <v>57316</v>
      </c>
      <c r="C1954" s="6" t="s">
        <v>895</v>
      </c>
      <c r="D1954" s="5">
        <v>7</v>
      </c>
      <c r="E1954" s="5">
        <v>57936</v>
      </c>
      <c r="F1954" s="6" t="s">
        <v>23</v>
      </c>
      <c r="G1954" s="6" t="s">
        <v>896</v>
      </c>
      <c r="H1954" s="6" t="s">
        <v>69</v>
      </c>
      <c r="I1954" s="7">
        <v>0</v>
      </c>
      <c r="J1954" s="7">
        <v>106707</v>
      </c>
      <c r="K1954" s="7">
        <v>106707</v>
      </c>
      <c r="L1954" s="7">
        <v>0</v>
      </c>
      <c r="M1954" s="7">
        <v>106707</v>
      </c>
      <c r="N1954" s="7">
        <v>106707</v>
      </c>
      <c r="O1954" s="7">
        <v>0</v>
      </c>
      <c r="P1954" s="7">
        <v>0</v>
      </c>
      <c r="Q1954" s="7">
        <v>0</v>
      </c>
      <c r="R1954" s="7">
        <v>0</v>
      </c>
      <c r="S1954" s="7">
        <v>106707</v>
      </c>
      <c r="T1954" s="7" t="s">
        <v>30</v>
      </c>
      <c r="U1954" s="6" t="s">
        <v>313</v>
      </c>
      <c r="V1954" s="6" t="s">
        <v>26</v>
      </c>
      <c r="W1954" t="s">
        <v>23</v>
      </c>
      <c r="X1954">
        <f>SUM(SUMIFS(gen_fuel!$T$1:$T$7186,gen_fuel!$A$1:$A$7186,E1954,gen_fuel!$U$1:$U$7186,disposition!A1954,gen_fuel!$N$1:$N$7186,{"HYC","WND","SUN"}))</f>
        <v>0</v>
      </c>
      <c r="Y1954" s="8">
        <f t="shared" si="30"/>
        <v>106707</v>
      </c>
    </row>
    <row r="1955" spans="1:25" ht="64.5" x14ac:dyDescent="0.25">
      <c r="A1955" s="18">
        <v>2014</v>
      </c>
      <c r="B1955" s="5">
        <v>57315</v>
      </c>
      <c r="C1955" s="6" t="s">
        <v>897</v>
      </c>
      <c r="D1955" s="5">
        <v>6</v>
      </c>
      <c r="E1955" s="5">
        <v>57937</v>
      </c>
      <c r="F1955" s="6" t="s">
        <v>50</v>
      </c>
      <c r="G1955" s="6" t="s">
        <v>898</v>
      </c>
      <c r="H1955" s="6" t="s">
        <v>259</v>
      </c>
      <c r="I1955" s="7">
        <v>0</v>
      </c>
      <c r="J1955" s="7">
        <v>137</v>
      </c>
      <c r="K1955" s="7">
        <v>137</v>
      </c>
      <c r="L1955" s="7">
        <v>0</v>
      </c>
      <c r="M1955" s="7">
        <v>137</v>
      </c>
      <c r="N1955" s="7">
        <v>137</v>
      </c>
      <c r="O1955" s="7">
        <v>0</v>
      </c>
      <c r="P1955" s="7">
        <v>0</v>
      </c>
      <c r="Q1955" s="7">
        <v>0</v>
      </c>
      <c r="R1955" s="7">
        <v>0</v>
      </c>
      <c r="S1955" s="7">
        <v>137</v>
      </c>
      <c r="T1955" s="7" t="s">
        <v>30</v>
      </c>
      <c r="U1955" s="6" t="s">
        <v>26</v>
      </c>
      <c r="V1955" s="6" t="s">
        <v>26</v>
      </c>
      <c r="W1955" t="s">
        <v>23</v>
      </c>
      <c r="X1955">
        <f>SUM(SUMIFS(gen_fuel!$T$1:$T$7186,gen_fuel!$A$1:$A$7186,E1955,gen_fuel!$U$1:$U$7186,disposition!A1955,gen_fuel!$N$1:$N$7186,{"HYC","WND","SUN"}))</f>
        <v>0</v>
      </c>
      <c r="Y1955" s="8">
        <f t="shared" si="30"/>
        <v>137</v>
      </c>
    </row>
    <row r="1956" spans="1:25" ht="77.25" x14ac:dyDescent="0.25">
      <c r="A1956" s="18">
        <v>2014</v>
      </c>
      <c r="B1956" s="5">
        <v>57314</v>
      </c>
      <c r="C1956" s="6" t="s">
        <v>899</v>
      </c>
      <c r="D1956" s="5">
        <v>7</v>
      </c>
      <c r="E1956" s="5">
        <v>57938</v>
      </c>
      <c r="F1956" s="6" t="s">
        <v>23</v>
      </c>
      <c r="G1956" s="6" t="s">
        <v>900</v>
      </c>
      <c r="H1956" s="6" t="s">
        <v>25</v>
      </c>
      <c r="I1956" s="7">
        <v>43747</v>
      </c>
      <c r="J1956" s="7">
        <v>1263</v>
      </c>
      <c r="K1956" s="7">
        <v>45010</v>
      </c>
      <c r="L1956" s="7">
        <v>0</v>
      </c>
      <c r="M1956" s="7">
        <v>21195</v>
      </c>
      <c r="N1956" s="7">
        <v>21195</v>
      </c>
      <c r="O1956" s="7">
        <v>0</v>
      </c>
      <c r="P1956" s="7">
        <v>23815</v>
      </c>
      <c r="Q1956" s="7">
        <v>0</v>
      </c>
      <c r="R1956" s="7">
        <v>0</v>
      </c>
      <c r="S1956" s="7">
        <v>45010</v>
      </c>
      <c r="T1956" s="7">
        <v>929</v>
      </c>
      <c r="U1956" s="6" t="s">
        <v>901</v>
      </c>
      <c r="V1956" s="6" t="s">
        <v>26</v>
      </c>
      <c r="W1956" t="s">
        <v>23</v>
      </c>
      <c r="X1956">
        <f>SUM(SUMIFS(gen_fuel!$T$1:$T$7186,gen_fuel!$A$1:$A$7186,E1956,gen_fuel!$U$1:$U$7186,disposition!A1956,gen_fuel!$N$1:$N$7186,{"HYC","WND","SUN"}))</f>
        <v>0</v>
      </c>
      <c r="Y1956" s="8">
        <f t="shared" si="30"/>
        <v>-22552</v>
      </c>
    </row>
    <row r="1957" spans="1:25" ht="51.75" x14ac:dyDescent="0.25">
      <c r="A1957" s="18">
        <v>2014</v>
      </c>
      <c r="B1957" s="5">
        <v>57317</v>
      </c>
      <c r="C1957" s="6" t="s">
        <v>902</v>
      </c>
      <c r="D1957" s="5">
        <v>7</v>
      </c>
      <c r="E1957" s="5">
        <v>57940</v>
      </c>
      <c r="F1957" s="6" t="s">
        <v>23</v>
      </c>
      <c r="G1957" s="6" t="s">
        <v>902</v>
      </c>
      <c r="H1957" s="6" t="s">
        <v>121</v>
      </c>
      <c r="I1957" s="7">
        <v>8760</v>
      </c>
      <c r="J1957" s="7">
        <v>148920</v>
      </c>
      <c r="K1957" s="7">
        <v>157680</v>
      </c>
      <c r="L1957" s="7">
        <v>8760</v>
      </c>
      <c r="M1957" s="7">
        <v>148920</v>
      </c>
      <c r="N1957" s="7">
        <v>157680</v>
      </c>
      <c r="O1957" s="7">
        <v>0</v>
      </c>
      <c r="P1957" s="7">
        <v>0</v>
      </c>
      <c r="Q1957" s="7">
        <v>0</v>
      </c>
      <c r="R1957" s="7">
        <v>0</v>
      </c>
      <c r="S1957" s="7">
        <v>157680</v>
      </c>
      <c r="T1957" s="7" t="s">
        <v>30</v>
      </c>
      <c r="U1957" s="6" t="s">
        <v>26</v>
      </c>
      <c r="V1957" s="6" t="s">
        <v>26</v>
      </c>
      <c r="W1957" t="s">
        <v>23</v>
      </c>
      <c r="X1957">
        <f>SUM(SUMIFS(gen_fuel!$T$1:$T$7186,gen_fuel!$A$1:$A$7186,E1957,gen_fuel!$U$1:$U$7186,disposition!A1957,gen_fuel!$N$1:$N$7186,{"HYC","WND","SUN"}))</f>
        <v>0</v>
      </c>
      <c r="Y1957" s="8">
        <f t="shared" si="30"/>
        <v>148920</v>
      </c>
    </row>
    <row r="1958" spans="1:25" ht="39" x14ac:dyDescent="0.25">
      <c r="A1958" s="18">
        <v>2014</v>
      </c>
      <c r="B1958" s="5">
        <v>57324</v>
      </c>
      <c r="C1958" s="6" t="s">
        <v>903</v>
      </c>
      <c r="D1958" s="5">
        <v>6</v>
      </c>
      <c r="E1958" s="5">
        <v>57949</v>
      </c>
      <c r="F1958" s="6" t="s">
        <v>50</v>
      </c>
      <c r="G1958" s="6" t="s">
        <v>904</v>
      </c>
      <c r="H1958" s="6" t="s">
        <v>49</v>
      </c>
      <c r="I1958" s="7">
        <v>1102</v>
      </c>
      <c r="J1958" s="7">
        <v>26531</v>
      </c>
      <c r="K1958" s="7">
        <v>27633</v>
      </c>
      <c r="L1958" s="7">
        <v>0</v>
      </c>
      <c r="M1958" s="7">
        <v>27633</v>
      </c>
      <c r="N1958" s="7">
        <v>27633</v>
      </c>
      <c r="O1958" s="7">
        <v>0</v>
      </c>
      <c r="P1958" s="7">
        <v>0</v>
      </c>
      <c r="Q1958" s="7">
        <v>0</v>
      </c>
      <c r="R1958" s="7">
        <v>0</v>
      </c>
      <c r="S1958" s="7">
        <v>27633</v>
      </c>
      <c r="T1958" s="7" t="s">
        <v>30</v>
      </c>
      <c r="U1958" s="6" t="s">
        <v>26</v>
      </c>
      <c r="V1958" s="6" t="s">
        <v>26</v>
      </c>
      <c r="W1958" t="s">
        <v>23</v>
      </c>
      <c r="X1958">
        <f>SUM(SUMIFS(gen_fuel!$T$1:$T$7186,gen_fuel!$A$1:$A$7186,E1958,gen_fuel!$U$1:$U$7186,disposition!A1958,gen_fuel!$N$1:$N$7186,{"HYC","WND","SUN"}))</f>
        <v>0</v>
      </c>
      <c r="Y1958" s="8">
        <f t="shared" si="30"/>
        <v>26531</v>
      </c>
    </row>
    <row r="1959" spans="1:25" ht="39" x14ac:dyDescent="0.25">
      <c r="A1959" s="18">
        <v>2014</v>
      </c>
      <c r="B1959" s="5">
        <v>57324</v>
      </c>
      <c r="C1959" s="6" t="s">
        <v>903</v>
      </c>
      <c r="D1959" s="5">
        <v>6</v>
      </c>
      <c r="E1959" s="5">
        <v>57950</v>
      </c>
      <c r="F1959" s="6" t="s">
        <v>50</v>
      </c>
      <c r="G1959" s="6" t="s">
        <v>905</v>
      </c>
      <c r="H1959" s="6" t="s">
        <v>49</v>
      </c>
      <c r="I1959" s="7">
        <v>2327</v>
      </c>
      <c r="J1959" s="7">
        <v>15744</v>
      </c>
      <c r="K1959" s="7">
        <v>18071</v>
      </c>
      <c r="L1959" s="7">
        <v>0</v>
      </c>
      <c r="M1959" s="7">
        <v>18071</v>
      </c>
      <c r="N1959" s="7">
        <v>18071</v>
      </c>
      <c r="O1959" s="7">
        <v>0</v>
      </c>
      <c r="P1959" s="7">
        <v>0</v>
      </c>
      <c r="Q1959" s="7">
        <v>0</v>
      </c>
      <c r="R1959" s="7">
        <v>0</v>
      </c>
      <c r="S1959" s="7">
        <v>18071</v>
      </c>
      <c r="T1959" s="7" t="s">
        <v>30</v>
      </c>
      <c r="U1959" s="6" t="s">
        <v>26</v>
      </c>
      <c r="V1959" s="6" t="s">
        <v>26</v>
      </c>
      <c r="W1959" t="s">
        <v>23</v>
      </c>
      <c r="X1959">
        <f>SUM(SUMIFS(gen_fuel!$T$1:$T$7186,gen_fuel!$A$1:$A$7186,E1959,gen_fuel!$U$1:$U$7186,disposition!A1959,gen_fuel!$N$1:$N$7186,{"HYC","WND","SUN"}))</f>
        <v>0</v>
      </c>
      <c r="Y1959" s="8">
        <f t="shared" si="30"/>
        <v>15744</v>
      </c>
    </row>
    <row r="1960" spans="1:25" ht="51.75" x14ac:dyDescent="0.25">
      <c r="A1960" s="18">
        <v>2014</v>
      </c>
      <c r="B1960" s="5">
        <v>59344</v>
      </c>
      <c r="C1960" s="6" t="s">
        <v>906</v>
      </c>
      <c r="D1960" s="5">
        <v>6</v>
      </c>
      <c r="E1960" s="5">
        <v>57952</v>
      </c>
      <c r="F1960" s="6" t="s">
        <v>50</v>
      </c>
      <c r="G1960" s="6" t="s">
        <v>907</v>
      </c>
      <c r="H1960" s="6" t="s">
        <v>61</v>
      </c>
      <c r="I1960" s="7">
        <v>24185</v>
      </c>
      <c r="J1960" s="7">
        <v>48</v>
      </c>
      <c r="K1960" s="7">
        <v>24233</v>
      </c>
      <c r="L1960" s="7">
        <v>0</v>
      </c>
      <c r="M1960" s="7">
        <v>24233</v>
      </c>
      <c r="N1960" s="7">
        <v>24233</v>
      </c>
      <c r="O1960" s="7">
        <v>0</v>
      </c>
      <c r="P1960" s="7">
        <v>0</v>
      </c>
      <c r="Q1960" s="7">
        <v>0</v>
      </c>
      <c r="R1960" s="7">
        <v>0</v>
      </c>
      <c r="S1960" s="7">
        <v>24233</v>
      </c>
      <c r="T1960" s="7" t="s">
        <v>30</v>
      </c>
      <c r="U1960" s="6" t="s">
        <v>908</v>
      </c>
      <c r="V1960" s="6" t="s">
        <v>26</v>
      </c>
      <c r="W1960" t="s">
        <v>23</v>
      </c>
      <c r="X1960">
        <f>SUM(SUMIFS(gen_fuel!$T$1:$T$7186,gen_fuel!$A$1:$A$7186,E1960,gen_fuel!$U$1:$U$7186,disposition!A1960,gen_fuel!$N$1:$N$7186,{"HYC","WND","SUN"}))</f>
        <v>0</v>
      </c>
      <c r="Y1960" s="8">
        <f t="shared" si="30"/>
        <v>48</v>
      </c>
    </row>
    <row r="1961" spans="1:25" ht="39" x14ac:dyDescent="0.25">
      <c r="A1961" s="18">
        <v>2014</v>
      </c>
      <c r="B1961" s="5">
        <v>57332</v>
      </c>
      <c r="C1961" s="6" t="s">
        <v>909</v>
      </c>
      <c r="D1961" s="5">
        <v>7</v>
      </c>
      <c r="E1961" s="5">
        <v>57953</v>
      </c>
      <c r="F1961" s="6" t="s">
        <v>23</v>
      </c>
      <c r="G1961" s="6" t="s">
        <v>909</v>
      </c>
      <c r="H1961" s="6" t="s">
        <v>108</v>
      </c>
      <c r="I1961" s="7">
        <v>124405</v>
      </c>
      <c r="J1961" s="7">
        <v>192974</v>
      </c>
      <c r="K1961" s="7">
        <v>317379</v>
      </c>
      <c r="L1961" s="7">
        <v>0</v>
      </c>
      <c r="M1961" s="7">
        <v>316358</v>
      </c>
      <c r="N1961" s="7">
        <v>316358</v>
      </c>
      <c r="O1961" s="7">
        <v>0</v>
      </c>
      <c r="P1961" s="7">
        <v>1021</v>
      </c>
      <c r="Q1961" s="7">
        <v>0</v>
      </c>
      <c r="R1961" s="7">
        <v>0</v>
      </c>
      <c r="S1961" s="7">
        <v>317379</v>
      </c>
      <c r="T1961" s="7">
        <v>85</v>
      </c>
      <c r="U1961" s="6" t="s">
        <v>910</v>
      </c>
      <c r="V1961" s="6" t="s">
        <v>26</v>
      </c>
      <c r="W1961" t="s">
        <v>23</v>
      </c>
      <c r="X1961">
        <f>SUM(SUMIFS(gen_fuel!$T$1:$T$7186,gen_fuel!$A$1:$A$7186,E1961,gen_fuel!$U$1:$U$7186,disposition!A1961,gen_fuel!$N$1:$N$7186,{"HYC","WND","SUN"}))</f>
        <v>0</v>
      </c>
      <c r="Y1961" s="8">
        <f t="shared" si="30"/>
        <v>191953</v>
      </c>
    </row>
    <row r="1962" spans="1:25" ht="51.75" x14ac:dyDescent="0.25">
      <c r="A1962" s="18">
        <v>2014</v>
      </c>
      <c r="B1962" s="5">
        <v>57315</v>
      </c>
      <c r="C1962" s="6" t="s">
        <v>897</v>
      </c>
      <c r="D1962" s="5">
        <v>7</v>
      </c>
      <c r="E1962" s="5">
        <v>57967</v>
      </c>
      <c r="F1962" s="6" t="s">
        <v>23</v>
      </c>
      <c r="G1962" s="6" t="s">
        <v>911</v>
      </c>
      <c r="H1962" s="6" t="s">
        <v>583</v>
      </c>
      <c r="I1962" s="7">
        <v>5595</v>
      </c>
      <c r="J1962" s="7">
        <v>20837</v>
      </c>
      <c r="K1962" s="7">
        <v>26432</v>
      </c>
      <c r="L1962" s="7">
        <v>0</v>
      </c>
      <c r="M1962" s="7">
        <v>26432</v>
      </c>
      <c r="N1962" s="7">
        <v>26432</v>
      </c>
      <c r="O1962" s="7">
        <v>0</v>
      </c>
      <c r="P1962" s="7">
        <v>0</v>
      </c>
      <c r="Q1962" s="7">
        <v>0</v>
      </c>
      <c r="R1962" s="7">
        <v>0</v>
      </c>
      <c r="S1962" s="7">
        <v>26432</v>
      </c>
      <c r="T1962" s="7" t="s">
        <v>30</v>
      </c>
      <c r="U1962" s="6" t="s">
        <v>26</v>
      </c>
      <c r="V1962" s="6" t="s">
        <v>26</v>
      </c>
      <c r="W1962" t="s">
        <v>23</v>
      </c>
      <c r="X1962">
        <f>SUM(SUMIFS(gen_fuel!$T$1:$T$7186,gen_fuel!$A$1:$A$7186,E1962,gen_fuel!$U$1:$U$7186,disposition!A1962,gen_fuel!$N$1:$N$7186,{"HYC","WND","SUN"}))</f>
        <v>0</v>
      </c>
      <c r="Y1962" s="8">
        <f t="shared" si="30"/>
        <v>20837</v>
      </c>
    </row>
    <row r="1963" spans="1:25" ht="51.75" x14ac:dyDescent="0.25">
      <c r="A1963" s="18">
        <v>2014</v>
      </c>
      <c r="B1963" s="5">
        <v>57425</v>
      </c>
      <c r="C1963" s="6" t="s">
        <v>912</v>
      </c>
      <c r="D1963" s="5">
        <v>6</v>
      </c>
      <c r="E1963" s="5">
        <v>58051</v>
      </c>
      <c r="F1963" s="6" t="s">
        <v>50</v>
      </c>
      <c r="G1963" s="6" t="s">
        <v>912</v>
      </c>
      <c r="H1963" s="6" t="s">
        <v>55</v>
      </c>
      <c r="I1963" s="7">
        <v>65</v>
      </c>
      <c r="J1963" s="7">
        <v>128980</v>
      </c>
      <c r="K1963" s="7">
        <v>129045</v>
      </c>
      <c r="L1963" s="7" t="s">
        <v>30</v>
      </c>
      <c r="M1963" s="7">
        <v>129045</v>
      </c>
      <c r="N1963" s="7">
        <v>129045</v>
      </c>
      <c r="O1963" s="7">
        <v>0</v>
      </c>
      <c r="P1963" s="7">
        <v>0</v>
      </c>
      <c r="Q1963" s="7">
        <v>0</v>
      </c>
      <c r="R1963" s="7">
        <v>0</v>
      </c>
      <c r="S1963" s="7">
        <v>129045</v>
      </c>
      <c r="T1963" s="7" t="s">
        <v>30</v>
      </c>
      <c r="U1963" s="6" t="s">
        <v>913</v>
      </c>
      <c r="V1963" s="6" t="s">
        <v>26</v>
      </c>
      <c r="W1963" t="s">
        <v>23</v>
      </c>
      <c r="X1963">
        <f>SUM(SUMIFS(gen_fuel!$T$1:$T$7186,gen_fuel!$A$1:$A$7186,E1963,gen_fuel!$U$1:$U$7186,disposition!A1963,gen_fuel!$N$1:$N$7186,{"HYC","WND","SUN"}))</f>
        <v>0</v>
      </c>
      <c r="Y1963" s="8">
        <f t="shared" si="30"/>
        <v>128980</v>
      </c>
    </row>
    <row r="1964" spans="1:25" ht="51.75" x14ac:dyDescent="0.25">
      <c r="A1964" s="18">
        <v>2014</v>
      </c>
      <c r="B1964" s="5">
        <v>57427</v>
      </c>
      <c r="C1964" s="6" t="s">
        <v>914</v>
      </c>
      <c r="D1964" s="5">
        <v>7</v>
      </c>
      <c r="E1964" s="5">
        <v>58052</v>
      </c>
      <c r="F1964" s="6" t="s">
        <v>23</v>
      </c>
      <c r="G1964" s="6" t="s">
        <v>915</v>
      </c>
      <c r="H1964" s="6" t="s">
        <v>49</v>
      </c>
      <c r="I1964" s="7">
        <v>7424</v>
      </c>
      <c r="J1964" s="7">
        <v>66736</v>
      </c>
      <c r="K1964" s="7">
        <v>74160</v>
      </c>
      <c r="L1964" s="7">
        <v>2915</v>
      </c>
      <c r="M1964" s="7">
        <v>71245</v>
      </c>
      <c r="N1964" s="7">
        <v>74160</v>
      </c>
      <c r="O1964" s="7">
        <v>0</v>
      </c>
      <c r="P1964" s="7">
        <v>0</v>
      </c>
      <c r="Q1964" s="7">
        <v>0</v>
      </c>
      <c r="R1964" s="7">
        <v>0</v>
      </c>
      <c r="S1964" s="7">
        <v>74160</v>
      </c>
      <c r="T1964" s="7" t="s">
        <v>30</v>
      </c>
      <c r="U1964" s="6" t="s">
        <v>26</v>
      </c>
      <c r="V1964" s="6" t="s">
        <v>26</v>
      </c>
      <c r="W1964" t="s">
        <v>23</v>
      </c>
      <c r="X1964">
        <f>SUM(SUMIFS(gen_fuel!$T$1:$T$7186,gen_fuel!$A$1:$A$7186,E1964,gen_fuel!$U$1:$U$7186,disposition!A1964,gen_fuel!$N$1:$N$7186,{"HYC","WND","SUN"}))</f>
        <v>0</v>
      </c>
      <c r="Y1964" s="8">
        <f t="shared" si="30"/>
        <v>66736</v>
      </c>
    </row>
    <row r="1965" spans="1:25" ht="51.75" x14ac:dyDescent="0.25">
      <c r="A1965" s="18">
        <v>2014</v>
      </c>
      <c r="B1965" s="5">
        <v>57429</v>
      </c>
      <c r="C1965" s="6" t="s">
        <v>916</v>
      </c>
      <c r="D1965" s="5">
        <v>6</v>
      </c>
      <c r="E1965" s="5">
        <v>58053</v>
      </c>
      <c r="F1965" s="6" t="s">
        <v>50</v>
      </c>
      <c r="G1965" s="6" t="s">
        <v>916</v>
      </c>
      <c r="H1965" s="6" t="s">
        <v>48</v>
      </c>
      <c r="I1965" s="7">
        <v>49</v>
      </c>
      <c r="J1965" s="7">
        <v>0</v>
      </c>
      <c r="K1965" s="7">
        <v>49</v>
      </c>
      <c r="L1965" s="7">
        <v>0</v>
      </c>
      <c r="M1965" s="7">
        <v>49</v>
      </c>
      <c r="N1965" s="7">
        <v>49</v>
      </c>
      <c r="O1965" s="7">
        <v>0</v>
      </c>
      <c r="P1965" s="7">
        <v>0</v>
      </c>
      <c r="Q1965" s="7">
        <v>0</v>
      </c>
      <c r="R1965" s="7">
        <v>0</v>
      </c>
      <c r="S1965" s="7">
        <v>49</v>
      </c>
      <c r="T1965" s="7" t="s">
        <v>30</v>
      </c>
      <c r="U1965" s="6" t="s">
        <v>26</v>
      </c>
      <c r="V1965" s="6" t="s">
        <v>26</v>
      </c>
      <c r="W1965" t="s">
        <v>23</v>
      </c>
      <c r="X1965">
        <f>SUM(SUMIFS(gen_fuel!$T$1:$T$7186,gen_fuel!$A$1:$A$7186,E1965,gen_fuel!$U$1:$U$7186,disposition!A1965,gen_fuel!$N$1:$N$7186,{"HYC","WND","SUN"}))</f>
        <v>0</v>
      </c>
      <c r="Y1965" s="8">
        <f t="shared" si="30"/>
        <v>0</v>
      </c>
    </row>
    <row r="1966" spans="1:25" ht="51.75" x14ac:dyDescent="0.25">
      <c r="A1966" s="18">
        <v>2014</v>
      </c>
      <c r="B1966" s="5">
        <v>57435</v>
      </c>
      <c r="C1966" s="6" t="s">
        <v>917</v>
      </c>
      <c r="D1966" s="5">
        <v>6</v>
      </c>
      <c r="E1966" s="5">
        <v>58056</v>
      </c>
      <c r="F1966" s="6" t="s">
        <v>50</v>
      </c>
      <c r="G1966" s="6" t="s">
        <v>917</v>
      </c>
      <c r="H1966" s="6" t="s">
        <v>48</v>
      </c>
      <c r="I1966" s="7">
        <v>26573</v>
      </c>
      <c r="J1966" s="7">
        <v>32552</v>
      </c>
      <c r="K1966" s="7">
        <v>59125</v>
      </c>
      <c r="L1966" s="7">
        <v>0</v>
      </c>
      <c r="M1966" s="7">
        <v>59125</v>
      </c>
      <c r="N1966" s="7">
        <v>59125</v>
      </c>
      <c r="O1966" s="7">
        <v>0</v>
      </c>
      <c r="P1966" s="7">
        <v>0</v>
      </c>
      <c r="Q1966" s="7">
        <v>0</v>
      </c>
      <c r="R1966" s="7">
        <v>0</v>
      </c>
      <c r="S1966" s="7">
        <v>59125</v>
      </c>
      <c r="T1966" s="7" t="s">
        <v>30</v>
      </c>
      <c r="U1966" s="6" t="s">
        <v>918</v>
      </c>
      <c r="V1966" s="6" t="s">
        <v>26</v>
      </c>
      <c r="W1966" t="s">
        <v>23</v>
      </c>
      <c r="X1966">
        <f>SUM(SUMIFS(gen_fuel!$T$1:$T$7186,gen_fuel!$A$1:$A$7186,E1966,gen_fuel!$U$1:$U$7186,disposition!A1966,gen_fuel!$N$1:$N$7186,{"HYC","WND","SUN"}))</f>
        <v>2414</v>
      </c>
      <c r="Y1966" s="8">
        <f t="shared" si="30"/>
        <v>34966</v>
      </c>
    </row>
    <row r="1967" spans="1:25" ht="77.25" x14ac:dyDescent="0.25">
      <c r="A1967" s="18">
        <v>2014</v>
      </c>
      <c r="B1967" s="5">
        <v>57438</v>
      </c>
      <c r="C1967" s="6" t="s">
        <v>919</v>
      </c>
      <c r="D1967" s="5">
        <v>7</v>
      </c>
      <c r="E1967" s="5">
        <v>58058</v>
      </c>
      <c r="F1967" s="6" t="s">
        <v>23</v>
      </c>
      <c r="G1967" s="6" t="s">
        <v>920</v>
      </c>
      <c r="H1967" s="6" t="s">
        <v>48</v>
      </c>
      <c r="I1967" s="7">
        <v>0</v>
      </c>
      <c r="J1967" s="7">
        <v>8293</v>
      </c>
      <c r="K1967" s="7">
        <v>8293</v>
      </c>
      <c r="L1967" s="7">
        <v>0</v>
      </c>
      <c r="M1967" s="7">
        <v>8293</v>
      </c>
      <c r="N1967" s="7">
        <v>8293</v>
      </c>
      <c r="O1967" s="7">
        <v>0</v>
      </c>
      <c r="P1967" s="7">
        <v>0</v>
      </c>
      <c r="Q1967" s="7">
        <v>0</v>
      </c>
      <c r="R1967" s="7">
        <v>0</v>
      </c>
      <c r="S1967" s="7">
        <v>8293</v>
      </c>
      <c r="T1967" s="7" t="s">
        <v>30</v>
      </c>
      <c r="U1967" s="6" t="s">
        <v>26</v>
      </c>
      <c r="V1967" s="6" t="s">
        <v>26</v>
      </c>
      <c r="W1967" t="s">
        <v>23</v>
      </c>
      <c r="X1967">
        <f>SUM(SUMIFS(gen_fuel!$T$1:$T$7186,gen_fuel!$A$1:$A$7186,E1967,gen_fuel!$U$1:$U$7186,disposition!A1967,gen_fuel!$N$1:$N$7186,{"HYC","WND","SUN"}))</f>
        <v>0</v>
      </c>
      <c r="Y1967" s="8">
        <f t="shared" si="30"/>
        <v>8293</v>
      </c>
    </row>
    <row r="1968" spans="1:25" ht="64.5" x14ac:dyDescent="0.25">
      <c r="A1968" s="18">
        <v>2014</v>
      </c>
      <c r="B1968" s="5">
        <v>57440</v>
      </c>
      <c r="C1968" s="6" t="s">
        <v>921</v>
      </c>
      <c r="D1968" s="5">
        <v>6</v>
      </c>
      <c r="E1968" s="5">
        <v>58063</v>
      </c>
      <c r="F1968" s="6" t="s">
        <v>50</v>
      </c>
      <c r="G1968" s="6" t="s">
        <v>922</v>
      </c>
      <c r="H1968" s="6" t="s">
        <v>125</v>
      </c>
      <c r="I1968" s="7">
        <v>0</v>
      </c>
      <c r="J1968" s="7">
        <v>849750</v>
      </c>
      <c r="K1968" s="7">
        <v>849750</v>
      </c>
      <c r="L1968" s="7">
        <v>0</v>
      </c>
      <c r="M1968" s="7">
        <v>849750</v>
      </c>
      <c r="N1968" s="7">
        <v>849750</v>
      </c>
      <c r="O1968" s="7">
        <v>0</v>
      </c>
      <c r="P1968" s="7">
        <v>0</v>
      </c>
      <c r="Q1968" s="7">
        <v>0</v>
      </c>
      <c r="R1968" s="7">
        <v>0</v>
      </c>
      <c r="S1968" s="7">
        <v>849750</v>
      </c>
      <c r="T1968" s="7" t="s">
        <v>30</v>
      </c>
      <c r="U1968" s="6" t="s">
        <v>26</v>
      </c>
      <c r="V1968" s="6" t="s">
        <v>26</v>
      </c>
      <c r="W1968" t="s">
        <v>23</v>
      </c>
      <c r="X1968">
        <f>SUM(SUMIFS(gen_fuel!$T$1:$T$7186,gen_fuel!$A$1:$A$7186,E1968,gen_fuel!$U$1:$U$7186,disposition!A1968,gen_fuel!$N$1:$N$7186,{"HYC","WND","SUN"}))</f>
        <v>0</v>
      </c>
      <c r="Y1968" s="8">
        <f t="shared" si="30"/>
        <v>849750</v>
      </c>
    </row>
    <row r="1969" spans="1:25" ht="39" x14ac:dyDescent="0.25">
      <c r="A1969" s="18">
        <v>2014</v>
      </c>
      <c r="B1969" s="5">
        <v>57442</v>
      </c>
      <c r="C1969" s="6" t="s">
        <v>923</v>
      </c>
      <c r="D1969" s="5">
        <v>6</v>
      </c>
      <c r="E1969" s="5">
        <v>58066</v>
      </c>
      <c r="F1969" s="6" t="s">
        <v>50</v>
      </c>
      <c r="G1969" s="6" t="s">
        <v>923</v>
      </c>
      <c r="H1969" s="6" t="s">
        <v>49</v>
      </c>
      <c r="I1969" s="7">
        <v>80807</v>
      </c>
      <c r="J1969" s="7">
        <v>205505</v>
      </c>
      <c r="K1969" s="7">
        <v>286312</v>
      </c>
      <c r="L1969" s="7">
        <v>0</v>
      </c>
      <c r="M1969" s="7">
        <v>286312</v>
      </c>
      <c r="N1969" s="7">
        <v>286312</v>
      </c>
      <c r="O1969" s="7">
        <v>0</v>
      </c>
      <c r="P1969" s="7">
        <v>0</v>
      </c>
      <c r="Q1969" s="7">
        <v>0</v>
      </c>
      <c r="R1969" s="7">
        <v>0</v>
      </c>
      <c r="S1969" s="7">
        <v>286312</v>
      </c>
      <c r="T1969" s="7" t="s">
        <v>30</v>
      </c>
      <c r="U1969" s="6" t="s">
        <v>177</v>
      </c>
      <c r="V1969" s="6" t="s">
        <v>26</v>
      </c>
      <c r="W1969" t="s">
        <v>23</v>
      </c>
      <c r="X1969">
        <f>SUM(SUMIFS(gen_fuel!$T$1:$T$7186,gen_fuel!$A$1:$A$7186,E1969,gen_fuel!$U$1:$U$7186,disposition!A1969,gen_fuel!$N$1:$N$7186,{"HYC","WND","SUN"}))</f>
        <v>0</v>
      </c>
      <c r="Y1969" s="8">
        <f t="shared" si="30"/>
        <v>205505</v>
      </c>
    </row>
    <row r="1970" spans="1:25" ht="51.75" x14ac:dyDescent="0.25">
      <c r="A1970" s="18">
        <v>2014</v>
      </c>
      <c r="B1970" s="5">
        <v>57445</v>
      </c>
      <c r="C1970" s="6" t="s">
        <v>924</v>
      </c>
      <c r="D1970" s="5">
        <v>7</v>
      </c>
      <c r="E1970" s="5">
        <v>58069</v>
      </c>
      <c r="F1970" s="6" t="s">
        <v>23</v>
      </c>
      <c r="G1970" s="6" t="s">
        <v>925</v>
      </c>
      <c r="H1970" s="6" t="s">
        <v>61</v>
      </c>
      <c r="I1970" s="7">
        <v>341</v>
      </c>
      <c r="J1970" s="7">
        <v>190000</v>
      </c>
      <c r="K1970" s="7">
        <v>190341</v>
      </c>
      <c r="L1970" s="7">
        <v>0</v>
      </c>
      <c r="M1970" s="7">
        <v>190341</v>
      </c>
      <c r="N1970" s="7">
        <v>190341</v>
      </c>
      <c r="O1970" s="7">
        <v>0</v>
      </c>
      <c r="P1970" s="7">
        <v>0</v>
      </c>
      <c r="Q1970" s="7">
        <v>0</v>
      </c>
      <c r="R1970" s="7">
        <v>0</v>
      </c>
      <c r="S1970" s="7">
        <v>190341</v>
      </c>
      <c r="T1970" s="7" t="s">
        <v>30</v>
      </c>
      <c r="U1970" s="6" t="s">
        <v>926</v>
      </c>
      <c r="V1970" s="6" t="s">
        <v>26</v>
      </c>
      <c r="W1970" t="s">
        <v>23</v>
      </c>
      <c r="X1970">
        <f>SUM(SUMIFS(gen_fuel!$T$1:$T$7186,gen_fuel!$A$1:$A$7186,E1970,gen_fuel!$U$1:$U$7186,disposition!A1970,gen_fuel!$N$1:$N$7186,{"HYC","WND","SUN"}))</f>
        <v>0</v>
      </c>
      <c r="Y1970" s="8">
        <f t="shared" si="30"/>
        <v>190000</v>
      </c>
    </row>
    <row r="1971" spans="1:25" ht="51.75" x14ac:dyDescent="0.25">
      <c r="A1971" s="18">
        <v>2014</v>
      </c>
      <c r="B1971" s="5">
        <v>57448</v>
      </c>
      <c r="C1971" s="6" t="s">
        <v>927</v>
      </c>
      <c r="D1971" s="5">
        <v>7</v>
      </c>
      <c r="E1971" s="5">
        <v>58075</v>
      </c>
      <c r="F1971" s="6" t="s">
        <v>23</v>
      </c>
      <c r="G1971" s="6" t="s">
        <v>928</v>
      </c>
      <c r="H1971" s="6" t="s">
        <v>307</v>
      </c>
      <c r="I1971" s="7">
        <v>45947</v>
      </c>
      <c r="J1971" s="7">
        <v>376568</v>
      </c>
      <c r="K1971" s="7">
        <v>422515</v>
      </c>
      <c r="L1971" s="7">
        <v>0</v>
      </c>
      <c r="M1971" s="7">
        <v>422515</v>
      </c>
      <c r="N1971" s="7">
        <v>422515</v>
      </c>
      <c r="O1971" s="7">
        <v>0</v>
      </c>
      <c r="P1971" s="7">
        <v>0</v>
      </c>
      <c r="Q1971" s="7">
        <v>0</v>
      </c>
      <c r="R1971" s="7">
        <v>0</v>
      </c>
      <c r="S1971" s="7">
        <v>422515</v>
      </c>
      <c r="T1971" s="7" t="s">
        <v>30</v>
      </c>
      <c r="U1971" s="6" t="s">
        <v>26</v>
      </c>
      <c r="V1971" s="6" t="s">
        <v>26</v>
      </c>
      <c r="W1971" t="s">
        <v>23</v>
      </c>
      <c r="X1971">
        <f>SUM(SUMIFS(gen_fuel!$T$1:$T$7186,gen_fuel!$A$1:$A$7186,E1971,gen_fuel!$U$1:$U$7186,disposition!A1971,gen_fuel!$N$1:$N$7186,{"HYC","WND","SUN"}))</f>
        <v>0</v>
      </c>
      <c r="Y1971" s="8">
        <f t="shared" si="30"/>
        <v>376568</v>
      </c>
    </row>
    <row r="1972" spans="1:25" ht="64.5" x14ac:dyDescent="0.25">
      <c r="A1972" s="18">
        <v>2014</v>
      </c>
      <c r="B1972" s="5">
        <v>57450</v>
      </c>
      <c r="C1972" s="6" t="s">
        <v>929</v>
      </c>
      <c r="D1972" s="5">
        <v>7</v>
      </c>
      <c r="E1972" s="5">
        <v>58077</v>
      </c>
      <c r="F1972" s="6" t="s">
        <v>23</v>
      </c>
      <c r="G1972" s="6" t="s">
        <v>930</v>
      </c>
      <c r="H1972" s="6" t="s">
        <v>210</v>
      </c>
      <c r="I1972" s="7">
        <v>17174</v>
      </c>
      <c r="J1972" s="7">
        <v>1877</v>
      </c>
      <c r="K1972" s="7">
        <v>19051</v>
      </c>
      <c r="L1972" s="7">
        <v>0</v>
      </c>
      <c r="M1972" s="7">
        <v>17291</v>
      </c>
      <c r="N1972" s="7">
        <v>17291</v>
      </c>
      <c r="O1972" s="7">
        <v>0</v>
      </c>
      <c r="P1972" s="7">
        <v>1760</v>
      </c>
      <c r="Q1972" s="7">
        <v>0</v>
      </c>
      <c r="R1972" s="7">
        <v>0</v>
      </c>
      <c r="S1972" s="7">
        <v>19051</v>
      </c>
      <c r="T1972" s="7">
        <v>67</v>
      </c>
      <c r="U1972" s="6" t="s">
        <v>122</v>
      </c>
      <c r="V1972" s="6" t="s">
        <v>26</v>
      </c>
      <c r="W1972" t="s">
        <v>23</v>
      </c>
      <c r="X1972">
        <f>SUM(SUMIFS(gen_fuel!$T$1:$T$7186,gen_fuel!$A$1:$A$7186,E1972,gen_fuel!$U$1:$U$7186,disposition!A1972,gen_fuel!$N$1:$N$7186,{"HYC","WND","SUN"}))</f>
        <v>0</v>
      </c>
      <c r="Y1972" s="8">
        <f t="shared" si="30"/>
        <v>117</v>
      </c>
    </row>
    <row r="1973" spans="1:25" ht="51.75" x14ac:dyDescent="0.25">
      <c r="A1973" s="18">
        <v>2014</v>
      </c>
      <c r="B1973" s="5">
        <v>57315</v>
      </c>
      <c r="C1973" s="6" t="s">
        <v>897</v>
      </c>
      <c r="D1973" s="5">
        <v>7</v>
      </c>
      <c r="E1973" s="5">
        <v>58081</v>
      </c>
      <c r="F1973" s="6" t="s">
        <v>23</v>
      </c>
      <c r="G1973" s="6" t="s">
        <v>931</v>
      </c>
      <c r="H1973" s="6" t="s">
        <v>339</v>
      </c>
      <c r="I1973" s="7">
        <v>7530</v>
      </c>
      <c r="J1973" s="7">
        <v>12760</v>
      </c>
      <c r="K1973" s="7">
        <v>20290</v>
      </c>
      <c r="L1973" s="7">
        <v>0</v>
      </c>
      <c r="M1973" s="7">
        <v>20290</v>
      </c>
      <c r="N1973" s="7">
        <v>20290</v>
      </c>
      <c r="O1973" s="7">
        <v>0</v>
      </c>
      <c r="P1973" s="7">
        <v>0</v>
      </c>
      <c r="Q1973" s="7">
        <v>0</v>
      </c>
      <c r="R1973" s="7">
        <v>0</v>
      </c>
      <c r="S1973" s="7">
        <v>20290</v>
      </c>
      <c r="T1973" s="7" t="s">
        <v>30</v>
      </c>
      <c r="U1973" s="6" t="s">
        <v>26</v>
      </c>
      <c r="V1973" s="6" t="s">
        <v>26</v>
      </c>
      <c r="W1973" t="s">
        <v>23</v>
      </c>
      <c r="X1973">
        <f>SUM(SUMIFS(gen_fuel!$T$1:$T$7186,gen_fuel!$A$1:$A$7186,E1973,gen_fuel!$U$1:$U$7186,disposition!A1973,gen_fuel!$N$1:$N$7186,{"HYC","WND","SUN"}))</f>
        <v>0</v>
      </c>
      <c r="Y1973" s="8">
        <f t="shared" si="30"/>
        <v>12760</v>
      </c>
    </row>
    <row r="1974" spans="1:25" ht="51.75" x14ac:dyDescent="0.25">
      <c r="A1974" s="18">
        <v>2014</v>
      </c>
      <c r="B1974" s="5">
        <v>57463</v>
      </c>
      <c r="C1974" s="6" t="s">
        <v>932</v>
      </c>
      <c r="D1974" s="5">
        <v>7</v>
      </c>
      <c r="E1974" s="5">
        <v>58083</v>
      </c>
      <c r="F1974" s="6" t="s">
        <v>23</v>
      </c>
      <c r="G1974" s="6" t="s">
        <v>933</v>
      </c>
      <c r="H1974" s="6" t="s">
        <v>48</v>
      </c>
      <c r="I1974" s="7">
        <v>81420</v>
      </c>
      <c r="J1974" s="7">
        <v>10903</v>
      </c>
      <c r="K1974" s="7">
        <v>92323</v>
      </c>
      <c r="L1974" s="7">
        <v>0</v>
      </c>
      <c r="M1974" s="7">
        <v>92323</v>
      </c>
      <c r="N1974" s="7">
        <v>92323</v>
      </c>
      <c r="O1974" s="7">
        <v>0</v>
      </c>
      <c r="P1974" s="7">
        <v>0</v>
      </c>
      <c r="Q1974" s="7">
        <v>0</v>
      </c>
      <c r="R1974" s="7">
        <v>0</v>
      </c>
      <c r="S1974" s="7">
        <v>92323</v>
      </c>
      <c r="T1974" s="7" t="s">
        <v>30</v>
      </c>
      <c r="U1974" s="6" t="s">
        <v>26</v>
      </c>
      <c r="V1974" s="6" t="s">
        <v>26</v>
      </c>
      <c r="W1974" t="s">
        <v>23</v>
      </c>
      <c r="X1974">
        <f>SUM(SUMIFS(gen_fuel!$T$1:$T$7186,gen_fuel!$A$1:$A$7186,E1974,gen_fuel!$U$1:$U$7186,disposition!A1974,gen_fuel!$N$1:$N$7186,{"HYC","WND","SUN"}))</f>
        <v>0</v>
      </c>
      <c r="Y1974" s="8">
        <f t="shared" si="30"/>
        <v>10903</v>
      </c>
    </row>
    <row r="1975" spans="1:25" ht="51.75" x14ac:dyDescent="0.25">
      <c r="A1975" s="18">
        <v>2014</v>
      </c>
      <c r="B1975" s="5">
        <v>57464</v>
      </c>
      <c r="C1975" s="6" t="s">
        <v>934</v>
      </c>
      <c r="D1975" s="5">
        <v>7</v>
      </c>
      <c r="E1975" s="5">
        <v>58084</v>
      </c>
      <c r="F1975" s="6" t="s">
        <v>23</v>
      </c>
      <c r="G1975" s="6" t="s">
        <v>935</v>
      </c>
      <c r="H1975" s="6" t="s">
        <v>496</v>
      </c>
      <c r="I1975" s="7">
        <v>231141</v>
      </c>
      <c r="J1975" s="7">
        <v>114</v>
      </c>
      <c r="K1975" s="7">
        <v>231255</v>
      </c>
      <c r="L1975" s="7">
        <v>4519</v>
      </c>
      <c r="M1975" s="7">
        <v>110817</v>
      </c>
      <c r="N1975" s="7">
        <v>115336</v>
      </c>
      <c r="O1975" s="7">
        <v>0</v>
      </c>
      <c r="P1975" s="7">
        <v>115919</v>
      </c>
      <c r="Q1975" s="7" t="s">
        <v>30</v>
      </c>
      <c r="R1975" s="7">
        <v>0</v>
      </c>
      <c r="S1975" s="7">
        <v>231255</v>
      </c>
      <c r="T1975" s="7">
        <v>7683</v>
      </c>
      <c r="U1975" s="6" t="s">
        <v>26</v>
      </c>
      <c r="V1975" s="6" t="s">
        <v>26</v>
      </c>
      <c r="W1975" t="s">
        <v>23</v>
      </c>
      <c r="X1975">
        <f>SUM(SUMIFS(gen_fuel!$T$1:$T$7186,gen_fuel!$A$1:$A$7186,E1975,gen_fuel!$U$1:$U$7186,disposition!A1975,gen_fuel!$N$1:$N$7186,{"HYC","WND","SUN"}))</f>
        <v>0</v>
      </c>
      <c r="Y1975" s="8">
        <f t="shared" si="30"/>
        <v>-115805</v>
      </c>
    </row>
    <row r="1976" spans="1:25" ht="51.75" x14ac:dyDescent="0.25">
      <c r="A1976" s="18">
        <v>2014</v>
      </c>
      <c r="B1976" s="5">
        <v>57477</v>
      </c>
      <c r="C1976" s="6" t="s">
        <v>936</v>
      </c>
      <c r="D1976" s="5">
        <v>6</v>
      </c>
      <c r="E1976" s="5">
        <v>58100</v>
      </c>
      <c r="F1976" s="6" t="s">
        <v>50</v>
      </c>
      <c r="G1976" s="6" t="s">
        <v>936</v>
      </c>
      <c r="H1976" s="6" t="s">
        <v>48</v>
      </c>
      <c r="I1976" s="7">
        <v>30362</v>
      </c>
      <c r="J1976" s="7">
        <v>6193</v>
      </c>
      <c r="K1976" s="7">
        <v>36555</v>
      </c>
      <c r="L1976" s="7">
        <v>0</v>
      </c>
      <c r="M1976" s="7">
        <v>36555</v>
      </c>
      <c r="N1976" s="7">
        <v>36555</v>
      </c>
      <c r="O1976" s="7">
        <v>0</v>
      </c>
      <c r="P1976" s="7">
        <v>0</v>
      </c>
      <c r="Q1976" s="7">
        <v>0</v>
      </c>
      <c r="R1976" s="7">
        <v>0</v>
      </c>
      <c r="S1976" s="7">
        <v>36555</v>
      </c>
      <c r="T1976" s="7" t="s">
        <v>30</v>
      </c>
      <c r="U1976" s="6" t="s">
        <v>937</v>
      </c>
      <c r="V1976" s="6" t="s">
        <v>26</v>
      </c>
      <c r="W1976" t="s">
        <v>23</v>
      </c>
      <c r="X1976">
        <f>SUM(SUMIFS(gen_fuel!$T$1:$T$7186,gen_fuel!$A$1:$A$7186,E1976,gen_fuel!$U$1:$U$7186,disposition!A1976,gen_fuel!$N$1:$N$7186,{"HYC","WND","SUN"}))</f>
        <v>0</v>
      </c>
      <c r="Y1976" s="8">
        <f t="shared" si="30"/>
        <v>6193</v>
      </c>
    </row>
    <row r="1977" spans="1:25" ht="51.75" x14ac:dyDescent="0.25">
      <c r="A1977" s="18">
        <v>2014</v>
      </c>
      <c r="B1977" s="5">
        <v>57481</v>
      </c>
      <c r="C1977" s="6" t="s">
        <v>938</v>
      </c>
      <c r="D1977" s="5">
        <v>7</v>
      </c>
      <c r="E1977" s="5">
        <v>58108</v>
      </c>
      <c r="F1977" s="6" t="s">
        <v>23</v>
      </c>
      <c r="G1977" s="6" t="s">
        <v>939</v>
      </c>
      <c r="H1977" s="6" t="s">
        <v>25</v>
      </c>
      <c r="I1977" s="7">
        <v>437717</v>
      </c>
      <c r="J1977" s="7">
        <v>118672</v>
      </c>
      <c r="K1977" s="7">
        <v>556389</v>
      </c>
      <c r="L1977" s="7">
        <v>0</v>
      </c>
      <c r="M1977" s="7">
        <v>556389</v>
      </c>
      <c r="N1977" s="7">
        <v>556389</v>
      </c>
      <c r="O1977" s="7">
        <v>0</v>
      </c>
      <c r="P1977" s="7">
        <v>0</v>
      </c>
      <c r="Q1977" s="7">
        <v>0</v>
      </c>
      <c r="R1977" s="7">
        <v>0</v>
      </c>
      <c r="S1977" s="7">
        <v>556389</v>
      </c>
      <c r="T1977" s="7" t="s">
        <v>30</v>
      </c>
      <c r="U1977" s="6" t="s">
        <v>26</v>
      </c>
      <c r="V1977" s="6" t="s">
        <v>26</v>
      </c>
      <c r="W1977" t="s">
        <v>23</v>
      </c>
      <c r="X1977">
        <f>SUM(SUMIFS(gen_fuel!$T$1:$T$7186,gen_fuel!$A$1:$A$7186,E1977,gen_fuel!$U$1:$U$7186,disposition!A1977,gen_fuel!$N$1:$N$7186,{"HYC","WND","SUN"}))</f>
        <v>0</v>
      </c>
      <c r="Y1977" s="8">
        <f t="shared" si="30"/>
        <v>118672</v>
      </c>
    </row>
    <row r="1978" spans="1:25" ht="51.75" x14ac:dyDescent="0.25">
      <c r="A1978" s="18">
        <v>2014</v>
      </c>
      <c r="B1978" s="5">
        <v>57492</v>
      </c>
      <c r="C1978" s="6" t="s">
        <v>940</v>
      </c>
      <c r="D1978" s="5">
        <v>7</v>
      </c>
      <c r="E1978" s="5">
        <v>58109</v>
      </c>
      <c r="F1978" s="6" t="s">
        <v>23</v>
      </c>
      <c r="G1978" s="6" t="s">
        <v>941</v>
      </c>
      <c r="H1978" s="6" t="s">
        <v>331</v>
      </c>
      <c r="I1978" s="7">
        <v>27984</v>
      </c>
      <c r="J1978" s="7">
        <v>609400</v>
      </c>
      <c r="K1978" s="7">
        <v>637384</v>
      </c>
      <c r="L1978" s="7">
        <v>0</v>
      </c>
      <c r="M1978" s="7">
        <v>609400</v>
      </c>
      <c r="N1978" s="7">
        <v>609400</v>
      </c>
      <c r="O1978" s="7">
        <v>0</v>
      </c>
      <c r="P1978" s="7">
        <v>27984</v>
      </c>
      <c r="Q1978" s="7">
        <v>0</v>
      </c>
      <c r="R1978" s="7">
        <v>0</v>
      </c>
      <c r="S1978" s="7">
        <v>637384</v>
      </c>
      <c r="T1978" s="7">
        <v>947</v>
      </c>
      <c r="U1978" s="6" t="s">
        <v>26</v>
      </c>
      <c r="V1978" s="6" t="s">
        <v>26</v>
      </c>
      <c r="W1978" t="s">
        <v>23</v>
      </c>
      <c r="X1978">
        <f>SUM(SUMIFS(gen_fuel!$T$1:$T$7186,gen_fuel!$A$1:$A$7186,E1978,gen_fuel!$U$1:$U$7186,disposition!A1978,gen_fuel!$N$1:$N$7186,{"HYC","WND","SUN"}))</f>
        <v>0</v>
      </c>
      <c r="Y1978" s="8">
        <f t="shared" si="30"/>
        <v>581416</v>
      </c>
    </row>
    <row r="1979" spans="1:25" ht="90" x14ac:dyDescent="0.25">
      <c r="A1979" s="18">
        <v>2014</v>
      </c>
      <c r="B1979" s="5">
        <v>57495</v>
      </c>
      <c r="C1979" s="6" t="s">
        <v>942</v>
      </c>
      <c r="D1979" s="5">
        <v>6</v>
      </c>
      <c r="E1979" s="5">
        <v>58116</v>
      </c>
      <c r="F1979" s="6" t="s">
        <v>50</v>
      </c>
      <c r="G1979" s="6" t="s">
        <v>943</v>
      </c>
      <c r="H1979" s="6" t="s">
        <v>496</v>
      </c>
      <c r="I1979" s="7">
        <v>15583</v>
      </c>
      <c r="J1979" s="7">
        <v>10495</v>
      </c>
      <c r="K1979" s="7">
        <v>26078</v>
      </c>
      <c r="L1979" s="7">
        <v>0</v>
      </c>
      <c r="M1979" s="7">
        <v>26078</v>
      </c>
      <c r="N1979" s="7">
        <v>26078</v>
      </c>
      <c r="O1979" s="7">
        <v>0</v>
      </c>
      <c r="P1979" s="7">
        <v>0</v>
      </c>
      <c r="Q1979" s="7">
        <v>0</v>
      </c>
      <c r="R1979" s="7">
        <v>0</v>
      </c>
      <c r="S1979" s="7">
        <v>26078</v>
      </c>
      <c r="T1979" s="7" t="s">
        <v>30</v>
      </c>
      <c r="U1979" s="6" t="s">
        <v>944</v>
      </c>
      <c r="V1979" s="6" t="s">
        <v>26</v>
      </c>
      <c r="W1979" t="s">
        <v>23</v>
      </c>
      <c r="X1979">
        <f>SUM(SUMIFS(gen_fuel!$T$1:$T$7186,gen_fuel!$A$1:$A$7186,E1979,gen_fuel!$U$1:$U$7186,disposition!A1979,gen_fuel!$N$1:$N$7186,{"HYC","WND","SUN"}))</f>
        <v>0</v>
      </c>
      <c r="Y1979" s="8">
        <f t="shared" si="30"/>
        <v>10495</v>
      </c>
    </row>
    <row r="1980" spans="1:25" ht="39" x14ac:dyDescent="0.25">
      <c r="A1980" s="18">
        <v>2014</v>
      </c>
      <c r="B1980" s="5">
        <v>58089</v>
      </c>
      <c r="C1980" s="6" t="s">
        <v>945</v>
      </c>
      <c r="D1980" s="5">
        <v>7</v>
      </c>
      <c r="E1980" s="5">
        <v>58136</v>
      </c>
      <c r="F1980" s="6" t="s">
        <v>23</v>
      </c>
      <c r="G1980" s="6" t="s">
        <v>945</v>
      </c>
      <c r="H1980" s="6" t="s">
        <v>53</v>
      </c>
      <c r="I1980" s="7">
        <v>26153</v>
      </c>
      <c r="J1980" s="7">
        <v>5549</v>
      </c>
      <c r="K1980" s="7">
        <v>31702</v>
      </c>
      <c r="L1980" s="7">
        <v>0</v>
      </c>
      <c r="M1980" s="7">
        <v>31702</v>
      </c>
      <c r="N1980" s="7">
        <v>31702</v>
      </c>
      <c r="O1980" s="7">
        <v>0</v>
      </c>
      <c r="P1980" s="7">
        <v>0</v>
      </c>
      <c r="Q1980" s="7">
        <v>0</v>
      </c>
      <c r="R1980" s="7">
        <v>0</v>
      </c>
      <c r="S1980" s="7">
        <v>31702</v>
      </c>
      <c r="T1980" s="7" t="s">
        <v>30</v>
      </c>
      <c r="U1980" s="6" t="s">
        <v>946</v>
      </c>
      <c r="V1980" s="6" t="s">
        <v>26</v>
      </c>
      <c r="W1980" t="s">
        <v>23</v>
      </c>
      <c r="X1980">
        <f>SUM(SUMIFS(gen_fuel!$T$1:$T$7186,gen_fuel!$A$1:$A$7186,E1980,gen_fuel!$U$1:$U$7186,disposition!A1980,gen_fuel!$N$1:$N$7186,{"HYC","WND","SUN"}))</f>
        <v>0</v>
      </c>
      <c r="Y1980" s="8">
        <f t="shared" si="30"/>
        <v>5549</v>
      </c>
    </row>
    <row r="1981" spans="1:25" ht="77.25" x14ac:dyDescent="0.25">
      <c r="A1981" s="18">
        <v>2014</v>
      </c>
      <c r="B1981" s="5">
        <v>58093</v>
      </c>
      <c r="C1981" s="6" t="s">
        <v>947</v>
      </c>
      <c r="D1981" s="5">
        <v>7</v>
      </c>
      <c r="E1981" s="5">
        <v>58138</v>
      </c>
      <c r="F1981" s="6" t="s">
        <v>23</v>
      </c>
      <c r="G1981" s="6" t="s">
        <v>948</v>
      </c>
      <c r="H1981" s="6" t="s">
        <v>108</v>
      </c>
      <c r="I1981" s="7">
        <v>45088</v>
      </c>
      <c r="J1981" s="7">
        <v>6418</v>
      </c>
      <c r="K1981" s="7">
        <v>51506</v>
      </c>
      <c r="L1981" s="7">
        <v>0</v>
      </c>
      <c r="M1981" s="7">
        <v>51506</v>
      </c>
      <c r="N1981" s="7">
        <v>51506</v>
      </c>
      <c r="O1981" s="7">
        <v>0</v>
      </c>
      <c r="P1981" s="7">
        <v>0</v>
      </c>
      <c r="Q1981" s="7">
        <v>0</v>
      </c>
      <c r="R1981" s="7">
        <v>0</v>
      </c>
      <c r="S1981" s="7">
        <v>51506</v>
      </c>
      <c r="T1981" s="7" t="s">
        <v>30</v>
      </c>
      <c r="U1981" s="6" t="s">
        <v>949</v>
      </c>
      <c r="V1981" s="6" t="s">
        <v>950</v>
      </c>
      <c r="W1981" t="s">
        <v>23</v>
      </c>
      <c r="X1981">
        <f>SUM(SUMIFS(gen_fuel!$T$1:$T$7186,gen_fuel!$A$1:$A$7186,E1981,gen_fuel!$U$1:$U$7186,disposition!A1981,gen_fuel!$N$1:$N$7186,{"HYC","WND","SUN"}))</f>
        <v>0</v>
      </c>
      <c r="Y1981" s="8">
        <f t="shared" si="30"/>
        <v>6418</v>
      </c>
    </row>
    <row r="1982" spans="1:25" ht="51.75" x14ac:dyDescent="0.25">
      <c r="A1982" s="18">
        <v>2014</v>
      </c>
      <c r="B1982" s="5">
        <v>58144</v>
      </c>
      <c r="C1982" s="6" t="s">
        <v>951</v>
      </c>
      <c r="D1982" s="5">
        <v>6</v>
      </c>
      <c r="E1982" s="5">
        <v>58173</v>
      </c>
      <c r="F1982" s="6" t="s">
        <v>50</v>
      </c>
      <c r="G1982" s="6" t="s">
        <v>952</v>
      </c>
      <c r="H1982" s="6" t="s">
        <v>247</v>
      </c>
      <c r="I1982" s="7">
        <v>51385</v>
      </c>
      <c r="J1982" s="7">
        <v>0</v>
      </c>
      <c r="K1982" s="7">
        <v>51385</v>
      </c>
      <c r="L1982" s="7">
        <v>0</v>
      </c>
      <c r="M1982" s="7">
        <v>51385</v>
      </c>
      <c r="N1982" s="7">
        <v>51385</v>
      </c>
      <c r="O1982" s="7">
        <v>0</v>
      </c>
      <c r="P1982" s="7">
        <v>0</v>
      </c>
      <c r="Q1982" s="7">
        <v>0</v>
      </c>
      <c r="R1982" s="7">
        <v>0</v>
      </c>
      <c r="S1982" s="7">
        <v>51385</v>
      </c>
      <c r="T1982" s="7" t="s">
        <v>30</v>
      </c>
      <c r="U1982" s="6" t="s">
        <v>26</v>
      </c>
      <c r="V1982" s="6" t="s">
        <v>26</v>
      </c>
      <c r="W1982" t="s">
        <v>23</v>
      </c>
      <c r="X1982">
        <f>SUM(SUMIFS(gen_fuel!$T$1:$T$7186,gen_fuel!$A$1:$A$7186,E1982,gen_fuel!$U$1:$U$7186,disposition!A1982,gen_fuel!$N$1:$N$7186,{"HYC","WND","SUN"}))</f>
        <v>0</v>
      </c>
      <c r="Y1982" s="8">
        <f t="shared" si="30"/>
        <v>0</v>
      </c>
    </row>
    <row r="1983" spans="1:25" ht="64.5" x14ac:dyDescent="0.25">
      <c r="A1983" s="18">
        <v>2014</v>
      </c>
      <c r="B1983" s="5">
        <v>58157</v>
      </c>
      <c r="C1983" s="6" t="s">
        <v>953</v>
      </c>
      <c r="D1983" s="5">
        <v>7</v>
      </c>
      <c r="E1983" s="5">
        <v>58183</v>
      </c>
      <c r="F1983" s="6" t="s">
        <v>23</v>
      </c>
      <c r="G1983" s="6" t="s">
        <v>954</v>
      </c>
      <c r="H1983" s="6" t="s">
        <v>307</v>
      </c>
      <c r="I1983" s="7">
        <v>4130</v>
      </c>
      <c r="J1983" s="7">
        <v>22665</v>
      </c>
      <c r="K1983" s="7">
        <v>26795</v>
      </c>
      <c r="L1983" s="7">
        <v>0</v>
      </c>
      <c r="M1983" s="7">
        <v>26795</v>
      </c>
      <c r="N1983" s="7">
        <v>26795</v>
      </c>
      <c r="O1983" s="7">
        <v>0</v>
      </c>
      <c r="P1983" s="7">
        <v>0</v>
      </c>
      <c r="Q1983" s="7">
        <v>0</v>
      </c>
      <c r="R1983" s="7">
        <v>0</v>
      </c>
      <c r="S1983" s="7">
        <v>26795</v>
      </c>
      <c r="T1983" s="7" t="s">
        <v>30</v>
      </c>
      <c r="U1983" s="6" t="s">
        <v>955</v>
      </c>
      <c r="V1983" s="6" t="s">
        <v>26</v>
      </c>
      <c r="W1983" t="s">
        <v>23</v>
      </c>
      <c r="X1983">
        <f>SUM(SUMIFS(gen_fuel!$T$1:$T$7186,gen_fuel!$A$1:$A$7186,E1983,gen_fuel!$U$1:$U$7186,disposition!A1983,gen_fuel!$N$1:$N$7186,{"HYC","WND","SUN"}))</f>
        <v>0</v>
      </c>
      <c r="Y1983" s="8">
        <f t="shared" si="30"/>
        <v>22665</v>
      </c>
    </row>
    <row r="1984" spans="1:25" ht="64.5" x14ac:dyDescent="0.25">
      <c r="A1984" s="18">
        <v>2014</v>
      </c>
      <c r="B1984" s="5">
        <v>58156</v>
      </c>
      <c r="C1984" s="6" t="s">
        <v>956</v>
      </c>
      <c r="D1984" s="5">
        <v>7</v>
      </c>
      <c r="E1984" s="5">
        <v>58184</v>
      </c>
      <c r="F1984" s="6" t="s">
        <v>23</v>
      </c>
      <c r="G1984" s="6" t="s">
        <v>957</v>
      </c>
      <c r="H1984" s="6" t="s">
        <v>496</v>
      </c>
      <c r="I1984" s="7">
        <v>120970</v>
      </c>
      <c r="J1984" s="7">
        <v>9379</v>
      </c>
      <c r="K1984" s="7">
        <v>130349</v>
      </c>
      <c r="L1984" s="7">
        <v>3450</v>
      </c>
      <c r="M1984" s="7">
        <v>126899</v>
      </c>
      <c r="N1984" s="7">
        <v>130349</v>
      </c>
      <c r="O1984" s="7">
        <v>0</v>
      </c>
      <c r="P1984" s="7">
        <v>0</v>
      </c>
      <c r="Q1984" s="7">
        <v>0</v>
      </c>
      <c r="R1984" s="7">
        <v>0</v>
      </c>
      <c r="S1984" s="7">
        <v>130349</v>
      </c>
      <c r="T1984" s="7" t="s">
        <v>30</v>
      </c>
      <c r="U1984" s="6" t="s">
        <v>26</v>
      </c>
      <c r="V1984" s="6" t="s">
        <v>26</v>
      </c>
      <c r="W1984" t="s">
        <v>23</v>
      </c>
      <c r="X1984">
        <f>SUM(SUMIFS(gen_fuel!$T$1:$T$7186,gen_fuel!$A$1:$A$7186,E1984,gen_fuel!$U$1:$U$7186,disposition!A1984,gen_fuel!$N$1:$N$7186,{"HYC","WND","SUN"}))</f>
        <v>0</v>
      </c>
      <c r="Y1984" s="8">
        <f t="shared" si="30"/>
        <v>9379</v>
      </c>
    </row>
    <row r="1985" spans="1:25" ht="39" x14ac:dyDescent="0.25">
      <c r="A1985" s="18">
        <v>2014</v>
      </c>
      <c r="B1985" s="5">
        <v>58153</v>
      </c>
      <c r="C1985" s="6" t="s">
        <v>958</v>
      </c>
      <c r="D1985" s="5">
        <v>7</v>
      </c>
      <c r="E1985" s="5">
        <v>58191</v>
      </c>
      <c r="F1985" s="6" t="s">
        <v>23</v>
      </c>
      <c r="G1985" s="6" t="s">
        <v>958</v>
      </c>
      <c r="H1985" s="6" t="s">
        <v>838</v>
      </c>
      <c r="I1985" s="7">
        <v>250856</v>
      </c>
      <c r="J1985" s="7">
        <v>904707</v>
      </c>
      <c r="K1985" s="7">
        <v>1155563</v>
      </c>
      <c r="L1985" s="7">
        <v>0</v>
      </c>
      <c r="M1985" s="7">
        <v>1155563</v>
      </c>
      <c r="N1985" s="7">
        <v>1155563</v>
      </c>
      <c r="O1985" s="7">
        <v>0</v>
      </c>
      <c r="P1985" s="7">
        <v>0</v>
      </c>
      <c r="Q1985" s="7">
        <v>0</v>
      </c>
      <c r="R1985" s="7">
        <v>0</v>
      </c>
      <c r="S1985" s="7">
        <v>1155563</v>
      </c>
      <c r="T1985" s="7" t="s">
        <v>30</v>
      </c>
      <c r="U1985" s="6" t="s">
        <v>26</v>
      </c>
      <c r="V1985" s="6" t="s">
        <v>26</v>
      </c>
      <c r="W1985" t="s">
        <v>23</v>
      </c>
      <c r="X1985">
        <f>SUM(SUMIFS(gen_fuel!$T$1:$T$7186,gen_fuel!$A$1:$A$7186,E1985,gen_fuel!$U$1:$U$7186,disposition!A1985,gen_fuel!$N$1:$N$7186,{"HYC","WND","SUN"}))</f>
        <v>0</v>
      </c>
      <c r="Y1985" s="8">
        <f t="shared" si="30"/>
        <v>904707</v>
      </c>
    </row>
    <row r="1986" spans="1:25" ht="39" x14ac:dyDescent="0.25">
      <c r="A1986" s="18">
        <v>2014</v>
      </c>
      <c r="B1986" s="5">
        <v>58167</v>
      </c>
      <c r="C1986" s="6" t="s">
        <v>959</v>
      </c>
      <c r="D1986" s="5">
        <v>7</v>
      </c>
      <c r="E1986" s="5">
        <v>58192</v>
      </c>
      <c r="F1986" s="6" t="s">
        <v>23</v>
      </c>
      <c r="G1986" s="6" t="s">
        <v>959</v>
      </c>
      <c r="H1986" s="6" t="s">
        <v>307</v>
      </c>
      <c r="I1986" s="7">
        <v>3926</v>
      </c>
      <c r="J1986" s="7">
        <v>63475</v>
      </c>
      <c r="K1986" s="7">
        <v>67401</v>
      </c>
      <c r="L1986" s="7">
        <v>0</v>
      </c>
      <c r="M1986" s="7">
        <v>67401</v>
      </c>
      <c r="N1986" s="7">
        <v>67401</v>
      </c>
      <c r="O1986" s="7">
        <v>0</v>
      </c>
      <c r="P1986" s="7">
        <v>0</v>
      </c>
      <c r="Q1986" s="7">
        <v>0</v>
      </c>
      <c r="R1986" s="7">
        <v>0</v>
      </c>
      <c r="S1986" s="7">
        <v>67401</v>
      </c>
      <c r="T1986" s="7" t="s">
        <v>30</v>
      </c>
      <c r="U1986" s="6" t="s">
        <v>26</v>
      </c>
      <c r="V1986" s="6" t="s">
        <v>26</v>
      </c>
      <c r="W1986" t="s">
        <v>23</v>
      </c>
      <c r="X1986">
        <f>SUM(SUMIFS(gen_fuel!$T$1:$T$7186,gen_fuel!$A$1:$A$7186,E1986,gen_fuel!$U$1:$U$7186,disposition!A1986,gen_fuel!$N$1:$N$7186,{"HYC","WND","SUN"}))</f>
        <v>0</v>
      </c>
      <c r="Y1986" s="8">
        <f t="shared" si="30"/>
        <v>63475</v>
      </c>
    </row>
    <row r="1987" spans="1:25" ht="39" x14ac:dyDescent="0.25">
      <c r="A1987" s="18">
        <v>2014</v>
      </c>
      <c r="B1987" s="5">
        <v>58166</v>
      </c>
      <c r="C1987" s="6" t="s">
        <v>960</v>
      </c>
      <c r="D1987" s="5">
        <v>7</v>
      </c>
      <c r="E1987" s="5">
        <v>58193</v>
      </c>
      <c r="F1987" s="6" t="s">
        <v>23</v>
      </c>
      <c r="G1987" s="6" t="s">
        <v>960</v>
      </c>
      <c r="H1987" s="6" t="s">
        <v>307</v>
      </c>
      <c r="I1987" s="7">
        <v>4345</v>
      </c>
      <c r="J1987" s="7">
        <v>29280</v>
      </c>
      <c r="K1987" s="7">
        <v>33625</v>
      </c>
      <c r="L1987" s="7">
        <v>0</v>
      </c>
      <c r="M1987" s="7">
        <v>33625</v>
      </c>
      <c r="N1987" s="7">
        <v>33625</v>
      </c>
      <c r="O1987" s="7">
        <v>0</v>
      </c>
      <c r="P1987" s="7">
        <v>0</v>
      </c>
      <c r="Q1987" s="7">
        <v>0</v>
      </c>
      <c r="R1987" s="7">
        <v>0</v>
      </c>
      <c r="S1987" s="7">
        <v>33625</v>
      </c>
      <c r="T1987" s="7" t="s">
        <v>30</v>
      </c>
      <c r="U1987" s="6" t="s">
        <v>26</v>
      </c>
      <c r="V1987" s="6" t="s">
        <v>26</v>
      </c>
      <c r="W1987" t="s">
        <v>23</v>
      </c>
      <c r="X1987">
        <f>SUM(SUMIFS(gen_fuel!$T$1:$T$7186,gen_fuel!$A$1:$A$7186,E1987,gen_fuel!$U$1:$U$7186,disposition!A1987,gen_fuel!$N$1:$N$7186,{"HYC","WND","SUN"}))</f>
        <v>0</v>
      </c>
      <c r="Y1987" s="8">
        <f t="shared" ref="Y1987:Y2050" si="31">SUM(J1987,X1987)-SUM(O1987:R1987)</f>
        <v>29280</v>
      </c>
    </row>
    <row r="1988" spans="1:25" ht="39" x14ac:dyDescent="0.25">
      <c r="A1988" s="18">
        <v>2014</v>
      </c>
      <c r="B1988" s="5">
        <v>58170</v>
      </c>
      <c r="C1988" s="6" t="s">
        <v>961</v>
      </c>
      <c r="D1988" s="5">
        <v>7</v>
      </c>
      <c r="E1988" s="5">
        <v>58196</v>
      </c>
      <c r="F1988" s="6" t="s">
        <v>23</v>
      </c>
      <c r="G1988" s="6" t="s">
        <v>961</v>
      </c>
      <c r="H1988" s="6" t="s">
        <v>49</v>
      </c>
      <c r="I1988" s="7">
        <v>5217</v>
      </c>
      <c r="J1988" s="7">
        <v>26817</v>
      </c>
      <c r="K1988" s="7">
        <v>32034</v>
      </c>
      <c r="L1988" s="7">
        <v>0</v>
      </c>
      <c r="M1988" s="7">
        <v>32034</v>
      </c>
      <c r="N1988" s="7">
        <v>32034</v>
      </c>
      <c r="O1988" s="7">
        <v>0</v>
      </c>
      <c r="P1988" s="7">
        <v>0</v>
      </c>
      <c r="Q1988" s="7">
        <v>0</v>
      </c>
      <c r="R1988" s="7">
        <v>0</v>
      </c>
      <c r="S1988" s="7">
        <v>32034</v>
      </c>
      <c r="T1988" s="7" t="s">
        <v>30</v>
      </c>
      <c r="U1988" s="6" t="s">
        <v>962</v>
      </c>
      <c r="V1988" s="6" t="s">
        <v>26</v>
      </c>
      <c r="W1988" t="s">
        <v>23</v>
      </c>
      <c r="X1988">
        <f>SUM(SUMIFS(gen_fuel!$T$1:$T$7186,gen_fuel!$A$1:$A$7186,E1988,gen_fuel!$U$1:$U$7186,disposition!A1988,gen_fuel!$N$1:$N$7186,{"HYC","WND","SUN"}))</f>
        <v>0</v>
      </c>
      <c r="Y1988" s="8">
        <f t="shared" si="31"/>
        <v>26817</v>
      </c>
    </row>
    <row r="1989" spans="1:25" ht="51.75" x14ac:dyDescent="0.25">
      <c r="A1989" s="18">
        <v>2014</v>
      </c>
      <c r="B1989" s="5">
        <v>58163</v>
      </c>
      <c r="C1989" s="6" t="s">
        <v>963</v>
      </c>
      <c r="D1989" s="5">
        <v>6</v>
      </c>
      <c r="E1989" s="5">
        <v>58197</v>
      </c>
      <c r="F1989" s="6" t="s">
        <v>50</v>
      </c>
      <c r="G1989" s="6" t="s">
        <v>963</v>
      </c>
      <c r="H1989" s="6" t="s">
        <v>176</v>
      </c>
      <c r="I1989" s="7">
        <v>6600</v>
      </c>
      <c r="J1989" s="7">
        <v>45954</v>
      </c>
      <c r="K1989" s="7">
        <v>52554</v>
      </c>
      <c r="L1989" s="7">
        <v>0</v>
      </c>
      <c r="M1989" s="7">
        <v>52554</v>
      </c>
      <c r="N1989" s="7">
        <v>52554</v>
      </c>
      <c r="O1989" s="7">
        <v>0</v>
      </c>
      <c r="P1989" s="7">
        <v>0</v>
      </c>
      <c r="Q1989" s="7">
        <v>0</v>
      </c>
      <c r="R1989" s="7">
        <v>0</v>
      </c>
      <c r="S1989" s="7">
        <v>52554</v>
      </c>
      <c r="T1989" s="7" t="s">
        <v>30</v>
      </c>
      <c r="U1989" s="6" t="s">
        <v>964</v>
      </c>
      <c r="V1989" s="6" t="s">
        <v>26</v>
      </c>
      <c r="W1989" t="s">
        <v>23</v>
      </c>
      <c r="X1989">
        <f>SUM(SUMIFS(gen_fuel!$T$1:$T$7186,gen_fuel!$A$1:$A$7186,E1989,gen_fuel!$U$1:$U$7186,disposition!A1989,gen_fuel!$N$1:$N$7186,{"HYC","WND","SUN"}))</f>
        <v>0</v>
      </c>
      <c r="Y1989" s="8">
        <f t="shared" si="31"/>
        <v>45954</v>
      </c>
    </row>
    <row r="1990" spans="1:25" ht="39" x14ac:dyDescent="0.25">
      <c r="A1990" s="18">
        <v>2014</v>
      </c>
      <c r="B1990" s="5">
        <v>58183</v>
      </c>
      <c r="C1990" s="6" t="s">
        <v>965</v>
      </c>
      <c r="D1990" s="5">
        <v>6</v>
      </c>
      <c r="E1990" s="5">
        <v>58216</v>
      </c>
      <c r="F1990" s="6" t="s">
        <v>50</v>
      </c>
      <c r="G1990" s="6" t="s">
        <v>965</v>
      </c>
      <c r="H1990" s="6" t="s">
        <v>48</v>
      </c>
      <c r="I1990" s="7">
        <v>15940</v>
      </c>
      <c r="J1990" s="7">
        <v>0</v>
      </c>
      <c r="K1990" s="7">
        <v>15940</v>
      </c>
      <c r="L1990" s="7">
        <v>0</v>
      </c>
      <c r="M1990" s="7">
        <v>14603</v>
      </c>
      <c r="N1990" s="7">
        <v>14603</v>
      </c>
      <c r="O1990" s="7">
        <v>0</v>
      </c>
      <c r="P1990" s="7">
        <v>1337</v>
      </c>
      <c r="Q1990" s="7">
        <v>0</v>
      </c>
      <c r="R1990" s="7">
        <v>0</v>
      </c>
      <c r="S1990" s="7">
        <v>15940</v>
      </c>
      <c r="T1990" s="7">
        <v>48</v>
      </c>
      <c r="U1990" s="6" t="s">
        <v>26</v>
      </c>
      <c r="V1990" s="6" t="s">
        <v>26</v>
      </c>
      <c r="W1990" t="s">
        <v>23</v>
      </c>
      <c r="X1990">
        <f>SUM(SUMIFS(gen_fuel!$T$1:$T$7186,gen_fuel!$A$1:$A$7186,E1990,gen_fuel!$U$1:$U$7186,disposition!A1990,gen_fuel!$N$1:$N$7186,{"HYC","WND","SUN"}))</f>
        <v>0</v>
      </c>
      <c r="Y1990" s="8">
        <f t="shared" si="31"/>
        <v>-1337</v>
      </c>
    </row>
    <row r="1991" spans="1:25" ht="39" x14ac:dyDescent="0.25">
      <c r="A1991" s="18">
        <v>2014</v>
      </c>
      <c r="B1991" s="5">
        <v>58194</v>
      </c>
      <c r="C1991" s="6" t="s">
        <v>966</v>
      </c>
      <c r="D1991" s="5">
        <v>7</v>
      </c>
      <c r="E1991" s="5">
        <v>58222</v>
      </c>
      <c r="F1991" s="6" t="s">
        <v>23</v>
      </c>
      <c r="G1991" s="6" t="s">
        <v>966</v>
      </c>
      <c r="H1991" s="6" t="s">
        <v>49</v>
      </c>
      <c r="I1991" s="7">
        <v>31466</v>
      </c>
      <c r="J1991" s="7">
        <v>147512</v>
      </c>
      <c r="K1991" s="7">
        <v>178978</v>
      </c>
      <c r="L1991" s="7">
        <v>6242</v>
      </c>
      <c r="M1991" s="7">
        <v>172736</v>
      </c>
      <c r="N1991" s="7">
        <v>178978</v>
      </c>
      <c r="O1991" s="7">
        <v>0</v>
      </c>
      <c r="P1991" s="7">
        <v>0</v>
      </c>
      <c r="Q1991" s="7">
        <v>0</v>
      </c>
      <c r="R1991" s="7">
        <v>0</v>
      </c>
      <c r="S1991" s="7">
        <v>178978</v>
      </c>
      <c r="T1991" s="7" t="s">
        <v>30</v>
      </c>
      <c r="U1991" s="6" t="s">
        <v>26</v>
      </c>
      <c r="V1991" s="6" t="s">
        <v>26</v>
      </c>
      <c r="W1991" t="s">
        <v>23</v>
      </c>
      <c r="X1991">
        <f>SUM(SUMIFS(gen_fuel!$T$1:$T$7186,gen_fuel!$A$1:$A$7186,E1991,gen_fuel!$U$1:$U$7186,disposition!A1991,gen_fuel!$N$1:$N$7186,{"HYC","WND","SUN"}))</f>
        <v>0</v>
      </c>
      <c r="Y1991" s="8">
        <f t="shared" si="31"/>
        <v>147512</v>
      </c>
    </row>
    <row r="1992" spans="1:25" ht="39" x14ac:dyDescent="0.25">
      <c r="A1992" s="18">
        <v>2014</v>
      </c>
      <c r="B1992" s="5">
        <v>58287</v>
      </c>
      <c r="C1992" s="6" t="s">
        <v>967</v>
      </c>
      <c r="D1992" s="5">
        <v>7</v>
      </c>
      <c r="E1992" s="5">
        <v>58310</v>
      </c>
      <c r="F1992" s="6" t="s">
        <v>23</v>
      </c>
      <c r="G1992" s="6" t="s">
        <v>968</v>
      </c>
      <c r="H1992" s="6" t="s">
        <v>25</v>
      </c>
      <c r="I1992" s="7">
        <v>180129</v>
      </c>
      <c r="J1992" s="7">
        <v>0</v>
      </c>
      <c r="K1992" s="7">
        <v>180129</v>
      </c>
      <c r="L1992" s="7">
        <v>28308</v>
      </c>
      <c r="M1992" s="7">
        <v>0</v>
      </c>
      <c r="N1992" s="7">
        <v>28308</v>
      </c>
      <c r="O1992" s="7">
        <v>0</v>
      </c>
      <c r="P1992" s="7">
        <v>0</v>
      </c>
      <c r="Q1992" s="7">
        <v>151821</v>
      </c>
      <c r="R1992" s="7">
        <v>0</v>
      </c>
      <c r="S1992" s="7">
        <v>180129</v>
      </c>
      <c r="T1992" s="7" t="s">
        <v>30</v>
      </c>
      <c r="U1992" s="6" t="s">
        <v>26</v>
      </c>
      <c r="V1992" s="6" t="s">
        <v>26</v>
      </c>
      <c r="W1992" t="s">
        <v>23</v>
      </c>
      <c r="X1992">
        <f>SUM(SUMIFS(gen_fuel!$T$1:$T$7186,gen_fuel!$A$1:$A$7186,E1992,gen_fuel!$U$1:$U$7186,disposition!A1992,gen_fuel!$N$1:$N$7186,{"HYC","WND","SUN"}))</f>
        <v>0</v>
      </c>
      <c r="Y1992" s="8">
        <f t="shared" si="31"/>
        <v>-151821</v>
      </c>
    </row>
    <row r="1993" spans="1:25" ht="64.5" x14ac:dyDescent="0.25">
      <c r="A1993" s="18">
        <v>2014</v>
      </c>
      <c r="B1993" s="5">
        <v>58313</v>
      </c>
      <c r="C1993" s="6" t="s">
        <v>969</v>
      </c>
      <c r="D1993" s="5">
        <v>7</v>
      </c>
      <c r="E1993" s="5">
        <v>58330</v>
      </c>
      <c r="F1993" s="6" t="s">
        <v>23</v>
      </c>
      <c r="G1993" s="6" t="s">
        <v>969</v>
      </c>
      <c r="H1993" s="6" t="s">
        <v>49</v>
      </c>
      <c r="I1993" s="7">
        <v>10</v>
      </c>
      <c r="J1993" s="7">
        <v>75834</v>
      </c>
      <c r="K1993" s="7">
        <v>75844</v>
      </c>
      <c r="L1993" s="7">
        <v>0</v>
      </c>
      <c r="M1993" s="7">
        <v>75844</v>
      </c>
      <c r="N1993" s="7">
        <v>75844</v>
      </c>
      <c r="O1993" s="7">
        <v>0</v>
      </c>
      <c r="P1993" s="7">
        <v>0</v>
      </c>
      <c r="Q1993" s="7">
        <v>0</v>
      </c>
      <c r="R1993" s="7">
        <v>0</v>
      </c>
      <c r="S1993" s="7">
        <v>75844</v>
      </c>
      <c r="T1993" s="7" t="s">
        <v>30</v>
      </c>
      <c r="U1993" s="6" t="s">
        <v>26</v>
      </c>
      <c r="V1993" s="6" t="s">
        <v>26</v>
      </c>
      <c r="W1993" t="s">
        <v>23</v>
      </c>
      <c r="X1993">
        <f>SUM(SUMIFS(gen_fuel!$T$1:$T$7186,gen_fuel!$A$1:$A$7186,E1993,gen_fuel!$U$1:$U$7186,disposition!A1993,gen_fuel!$N$1:$N$7186,{"HYC","WND","SUN"}))</f>
        <v>0</v>
      </c>
      <c r="Y1993" s="8">
        <f t="shared" si="31"/>
        <v>75834</v>
      </c>
    </row>
    <row r="1994" spans="1:25" ht="77.25" x14ac:dyDescent="0.25">
      <c r="A1994" s="18">
        <v>2014</v>
      </c>
      <c r="B1994" s="5">
        <v>58566</v>
      </c>
      <c r="C1994" s="6" t="s">
        <v>970</v>
      </c>
      <c r="D1994" s="5">
        <v>7</v>
      </c>
      <c r="E1994" s="5">
        <v>58613</v>
      </c>
      <c r="F1994" s="6" t="s">
        <v>23</v>
      </c>
      <c r="G1994" s="6" t="s">
        <v>971</v>
      </c>
      <c r="H1994" s="6" t="s">
        <v>307</v>
      </c>
      <c r="I1994" s="7">
        <v>2506</v>
      </c>
      <c r="J1994" s="7">
        <v>21444</v>
      </c>
      <c r="K1994" s="7">
        <v>23950</v>
      </c>
      <c r="L1994" s="7">
        <v>0</v>
      </c>
      <c r="M1994" s="7">
        <v>23424</v>
      </c>
      <c r="N1994" s="7">
        <v>23424</v>
      </c>
      <c r="O1994" s="7">
        <v>0</v>
      </c>
      <c r="P1994" s="7">
        <v>526</v>
      </c>
      <c r="Q1994" s="7">
        <v>0</v>
      </c>
      <c r="R1994" s="7">
        <v>0</v>
      </c>
      <c r="S1994" s="7">
        <v>23950</v>
      </c>
      <c r="T1994" s="7">
        <v>22</v>
      </c>
      <c r="U1994" s="6" t="s">
        <v>972</v>
      </c>
      <c r="V1994" s="6" t="s">
        <v>26</v>
      </c>
      <c r="W1994" t="s">
        <v>23</v>
      </c>
      <c r="X1994">
        <f>SUM(SUMIFS(gen_fuel!$T$1:$T$7186,gen_fuel!$A$1:$A$7186,E1994,gen_fuel!$U$1:$U$7186,disposition!A1994,gen_fuel!$N$1:$N$7186,{"HYC","WND","SUN"}))</f>
        <v>0</v>
      </c>
      <c r="Y1994" s="8">
        <f t="shared" si="31"/>
        <v>20918</v>
      </c>
    </row>
    <row r="1995" spans="1:25" ht="51.75" x14ac:dyDescent="0.25">
      <c r="A1995" s="18">
        <v>2014</v>
      </c>
      <c r="B1995" s="5">
        <v>58607</v>
      </c>
      <c r="C1995" s="6" t="s">
        <v>973</v>
      </c>
      <c r="D1995" s="5">
        <v>6</v>
      </c>
      <c r="E1995" s="5">
        <v>58664</v>
      </c>
      <c r="F1995" s="6" t="s">
        <v>50</v>
      </c>
      <c r="G1995" s="6" t="s">
        <v>974</v>
      </c>
      <c r="H1995" s="6" t="s">
        <v>496</v>
      </c>
      <c r="I1995" s="7">
        <v>23954</v>
      </c>
      <c r="J1995" s="7">
        <v>1324</v>
      </c>
      <c r="K1995" s="7">
        <v>25278</v>
      </c>
      <c r="L1995" s="7" t="s">
        <v>30</v>
      </c>
      <c r="M1995" s="7">
        <v>25278</v>
      </c>
      <c r="N1995" s="7">
        <v>25278</v>
      </c>
      <c r="O1995" s="7">
        <v>0</v>
      </c>
      <c r="P1995" s="7">
        <v>0</v>
      </c>
      <c r="Q1995" s="7">
        <v>0</v>
      </c>
      <c r="R1995" s="7">
        <v>0</v>
      </c>
      <c r="S1995" s="7">
        <v>25278</v>
      </c>
      <c r="T1995" s="7" t="s">
        <v>30</v>
      </c>
      <c r="U1995" s="6" t="s">
        <v>975</v>
      </c>
      <c r="V1995" s="6" t="s">
        <v>26</v>
      </c>
      <c r="W1995" t="s">
        <v>23</v>
      </c>
      <c r="X1995">
        <f>SUM(SUMIFS(gen_fuel!$T$1:$T$7186,gen_fuel!$A$1:$A$7186,E1995,gen_fuel!$U$1:$U$7186,disposition!A1995,gen_fuel!$N$1:$N$7186,{"HYC","WND","SUN"}))</f>
        <v>0</v>
      </c>
      <c r="Y1995" s="8">
        <f t="shared" si="31"/>
        <v>1324</v>
      </c>
    </row>
    <row r="1996" spans="1:25" ht="64.5" x14ac:dyDescent="0.25">
      <c r="A1996" s="18">
        <v>2014</v>
      </c>
      <c r="B1996" s="5">
        <v>59129</v>
      </c>
      <c r="C1996" s="6" t="s">
        <v>976</v>
      </c>
      <c r="D1996" s="5">
        <v>6</v>
      </c>
      <c r="E1996" s="5">
        <v>59331</v>
      </c>
      <c r="F1996" s="6" t="s">
        <v>50</v>
      </c>
      <c r="G1996" s="6" t="s">
        <v>977</v>
      </c>
      <c r="H1996" s="6" t="s">
        <v>48</v>
      </c>
      <c r="I1996" s="7">
        <v>79</v>
      </c>
      <c r="J1996" s="7">
        <v>0</v>
      </c>
      <c r="K1996" s="7">
        <v>79</v>
      </c>
      <c r="L1996" s="7">
        <v>5</v>
      </c>
      <c r="M1996" s="7">
        <v>0</v>
      </c>
      <c r="N1996" s="7">
        <v>5</v>
      </c>
      <c r="O1996" s="7">
        <v>74</v>
      </c>
      <c r="P1996" s="7">
        <v>0</v>
      </c>
      <c r="Q1996" s="7">
        <v>0</v>
      </c>
      <c r="R1996" s="7">
        <v>0</v>
      </c>
      <c r="S1996" s="7">
        <v>79</v>
      </c>
      <c r="T1996" s="7" t="s">
        <v>30</v>
      </c>
      <c r="U1996" s="6" t="s">
        <v>26</v>
      </c>
      <c r="V1996" s="6" t="s">
        <v>26</v>
      </c>
      <c r="W1996" t="s">
        <v>23</v>
      </c>
      <c r="X1996">
        <f>SUM(SUMIFS(gen_fuel!$T$1:$T$7186,gen_fuel!$A$1:$A$7186,E1996,gen_fuel!$U$1:$U$7186,disposition!A1996,gen_fuel!$N$1:$N$7186,{"HYC","WND","SUN"}))</f>
        <v>2537</v>
      </c>
      <c r="Y1996" s="8">
        <f t="shared" si="31"/>
        <v>2463</v>
      </c>
    </row>
    <row r="1997" spans="1:25" ht="64.5" x14ac:dyDescent="0.25">
      <c r="A1997" s="18">
        <v>2014</v>
      </c>
      <c r="B1997" s="5">
        <v>59160</v>
      </c>
      <c r="C1997" s="6" t="s">
        <v>978</v>
      </c>
      <c r="D1997" s="5">
        <v>6</v>
      </c>
      <c r="E1997" s="5">
        <v>59383</v>
      </c>
      <c r="F1997" s="6" t="s">
        <v>50</v>
      </c>
      <c r="G1997" s="6" t="s">
        <v>978</v>
      </c>
      <c r="H1997" s="6" t="s">
        <v>307</v>
      </c>
      <c r="I1997" s="7">
        <v>1</v>
      </c>
      <c r="J1997" s="7">
        <v>0</v>
      </c>
      <c r="K1997" s="7">
        <v>1</v>
      </c>
      <c r="L1997" s="7">
        <v>0</v>
      </c>
      <c r="M1997" s="7">
        <v>1</v>
      </c>
      <c r="N1997" s="7">
        <v>1</v>
      </c>
      <c r="O1997" s="7">
        <v>0</v>
      </c>
      <c r="P1997" s="7">
        <v>0</v>
      </c>
      <c r="Q1997" s="7">
        <v>0</v>
      </c>
      <c r="R1997" s="7">
        <v>0</v>
      </c>
      <c r="S1997" s="7">
        <v>1</v>
      </c>
      <c r="T1997" s="7" t="s">
        <v>30</v>
      </c>
      <c r="U1997" s="6" t="s">
        <v>26</v>
      </c>
      <c r="V1997" s="6" t="s">
        <v>26</v>
      </c>
      <c r="W1997" t="s">
        <v>23</v>
      </c>
      <c r="X1997">
        <f>SUM(SUMIFS(gen_fuel!$T$1:$T$7186,gen_fuel!$A$1:$A$7186,E1997,gen_fuel!$U$1:$U$7186,disposition!A1997,gen_fuel!$N$1:$N$7186,{"HYC","WND","SUN"}))</f>
        <v>0</v>
      </c>
      <c r="Y1997" s="8">
        <f t="shared" si="31"/>
        <v>0</v>
      </c>
    </row>
    <row r="1998" spans="1:25" ht="51.75" x14ac:dyDescent="0.25">
      <c r="A1998" s="18">
        <v>2014</v>
      </c>
      <c r="B1998" s="5">
        <v>59216</v>
      </c>
      <c r="C1998" s="6" t="s">
        <v>979</v>
      </c>
      <c r="D1998" s="5">
        <v>7</v>
      </c>
      <c r="E1998" s="5">
        <v>59448</v>
      </c>
      <c r="F1998" s="6" t="s">
        <v>23</v>
      </c>
      <c r="G1998" s="6" t="s">
        <v>980</v>
      </c>
      <c r="H1998" s="6" t="s">
        <v>115</v>
      </c>
      <c r="I1998" s="7">
        <v>49918</v>
      </c>
      <c r="J1998" s="7">
        <v>14274</v>
      </c>
      <c r="K1998" s="7">
        <v>64192</v>
      </c>
      <c r="L1998" s="7">
        <v>3848</v>
      </c>
      <c r="M1998" s="7">
        <v>54595</v>
      </c>
      <c r="N1998" s="7">
        <v>58443</v>
      </c>
      <c r="O1998" s="7">
        <v>0</v>
      </c>
      <c r="P1998" s="7">
        <v>5749</v>
      </c>
      <c r="Q1998" s="7">
        <v>0</v>
      </c>
      <c r="R1998" s="7">
        <v>0</v>
      </c>
      <c r="S1998" s="7">
        <v>64192</v>
      </c>
      <c r="T1998" s="7">
        <v>198</v>
      </c>
      <c r="U1998" s="6" t="s">
        <v>981</v>
      </c>
      <c r="V1998" s="6" t="s">
        <v>26</v>
      </c>
      <c r="W1998" t="s">
        <v>23</v>
      </c>
      <c r="X1998">
        <f>SUM(SUMIFS(gen_fuel!$T$1:$T$7186,gen_fuel!$A$1:$A$7186,E1998,gen_fuel!$U$1:$U$7186,disposition!A1998,gen_fuel!$N$1:$N$7186,{"HYC","WND","SUN"}))</f>
        <v>14621</v>
      </c>
      <c r="Y1998" s="8">
        <f t="shared" si="31"/>
        <v>23146</v>
      </c>
    </row>
    <row r="1999" spans="1:25" ht="51.75" x14ac:dyDescent="0.25">
      <c r="A1999" s="5">
        <v>2015</v>
      </c>
      <c r="B1999" s="5">
        <v>11241</v>
      </c>
      <c r="C1999" s="6" t="s">
        <v>982</v>
      </c>
      <c r="D1999" s="5">
        <v>7</v>
      </c>
      <c r="E1999" s="5">
        <v>1391</v>
      </c>
      <c r="F1999" s="6" t="s">
        <v>23</v>
      </c>
      <c r="G1999" s="6" t="s">
        <v>24</v>
      </c>
      <c r="H1999" s="6" t="s">
        <v>25</v>
      </c>
      <c r="I1999" s="7">
        <v>2868297</v>
      </c>
      <c r="J1999" s="7">
        <v>222251</v>
      </c>
      <c r="K1999" s="7">
        <v>3090548</v>
      </c>
      <c r="L1999" s="7">
        <v>0</v>
      </c>
      <c r="M1999" s="7">
        <v>2198304</v>
      </c>
      <c r="N1999" s="7">
        <v>2198304</v>
      </c>
      <c r="O1999" s="7">
        <v>0</v>
      </c>
      <c r="P1999" s="7">
        <v>892244</v>
      </c>
      <c r="Q1999" s="7">
        <v>0</v>
      </c>
      <c r="R1999" s="7">
        <v>0</v>
      </c>
      <c r="S1999" s="7">
        <v>3090548</v>
      </c>
      <c r="T1999" s="7">
        <v>25050</v>
      </c>
      <c r="U1999" s="6" t="s">
        <v>983</v>
      </c>
      <c r="V1999" s="6" t="s">
        <v>26</v>
      </c>
      <c r="W1999" t="s">
        <v>23</v>
      </c>
      <c r="X1999">
        <f>SUM(SUMIFS(gen_fuel!$T$1:$T$7186,gen_fuel!$A$1:$A$7186,E1999,gen_fuel!$U$1:$U$7186,disposition!A1999,gen_fuel!$N$1:$N$7186,{"HYC","WND","SUN"}))</f>
        <v>0</v>
      </c>
      <c r="Y1999" s="8">
        <f t="shared" si="31"/>
        <v>-669993</v>
      </c>
    </row>
    <row r="2000" spans="1:25" ht="64.5" x14ac:dyDescent="0.25">
      <c r="A2000" s="5">
        <v>2015</v>
      </c>
      <c r="B2000" s="5">
        <v>9383</v>
      </c>
      <c r="C2000" s="6" t="s">
        <v>27</v>
      </c>
      <c r="D2000" s="5">
        <v>7</v>
      </c>
      <c r="E2000" s="5">
        <v>10004</v>
      </c>
      <c r="F2000" s="6" t="s">
        <v>23</v>
      </c>
      <c r="G2000" s="6" t="s">
        <v>28</v>
      </c>
      <c r="H2000" s="6" t="s">
        <v>29</v>
      </c>
      <c r="I2000" s="7">
        <v>252503</v>
      </c>
      <c r="J2000" s="7">
        <v>433</v>
      </c>
      <c r="K2000" s="7">
        <v>252936</v>
      </c>
      <c r="L2000" s="7">
        <v>10093</v>
      </c>
      <c r="M2000" s="7">
        <v>39041</v>
      </c>
      <c r="N2000" s="7">
        <v>49134</v>
      </c>
      <c r="O2000" s="7">
        <v>0</v>
      </c>
      <c r="P2000" s="7">
        <v>166959</v>
      </c>
      <c r="Q2000" s="7">
        <v>0</v>
      </c>
      <c r="R2000" s="7">
        <v>36843</v>
      </c>
      <c r="S2000" s="7">
        <v>252936</v>
      </c>
      <c r="T2000" s="7">
        <v>4234</v>
      </c>
      <c r="U2000" s="6" t="s">
        <v>984</v>
      </c>
      <c r="V2000" s="6" t="s">
        <v>985</v>
      </c>
      <c r="W2000" t="s">
        <v>23</v>
      </c>
      <c r="X2000">
        <f>SUM(SUMIFS(gen_fuel!$T$1:$T$7186,gen_fuel!$A$1:$A$7186,E2000,gen_fuel!$U$1:$U$7186,disposition!A2000,gen_fuel!$N$1:$N$7186,{"HYC","WND","SUN"}))</f>
        <v>0</v>
      </c>
      <c r="Y2000" s="8">
        <f t="shared" si="31"/>
        <v>-203369</v>
      </c>
    </row>
    <row r="2001" spans="1:25" ht="39" x14ac:dyDescent="0.25">
      <c r="A2001" s="5">
        <v>2015</v>
      </c>
      <c r="B2001" s="5">
        <v>17465</v>
      </c>
      <c r="C2001" s="6" t="s">
        <v>986</v>
      </c>
      <c r="D2001" s="5">
        <v>7</v>
      </c>
      <c r="E2001" s="5">
        <v>10017</v>
      </c>
      <c r="F2001" s="6" t="s">
        <v>23</v>
      </c>
      <c r="G2001" s="6" t="s">
        <v>986</v>
      </c>
      <c r="H2001" s="6" t="s">
        <v>35</v>
      </c>
      <c r="I2001" s="7">
        <v>590604</v>
      </c>
      <c r="J2001" s="7">
        <v>142118</v>
      </c>
      <c r="K2001" s="7">
        <v>732722</v>
      </c>
      <c r="L2001" s="7">
        <v>26274</v>
      </c>
      <c r="M2001" s="7">
        <v>706448</v>
      </c>
      <c r="N2001" s="7">
        <v>732722</v>
      </c>
      <c r="O2001" s="7">
        <v>0</v>
      </c>
      <c r="P2001" s="7">
        <v>0</v>
      </c>
      <c r="Q2001" s="7">
        <v>0</v>
      </c>
      <c r="R2001" s="7">
        <v>0</v>
      </c>
      <c r="S2001" s="7">
        <v>732722</v>
      </c>
      <c r="T2001" s="7" t="s">
        <v>30</v>
      </c>
      <c r="U2001" s="6" t="s">
        <v>36</v>
      </c>
      <c r="V2001" s="6" t="s">
        <v>26</v>
      </c>
      <c r="W2001" t="s">
        <v>23</v>
      </c>
      <c r="X2001">
        <f>SUM(SUMIFS(gen_fuel!$T$1:$T$7186,gen_fuel!$A$1:$A$7186,E2001,gen_fuel!$U$1:$U$7186,disposition!A2001,gen_fuel!$N$1:$N$7186,{"HYC","WND","SUN"}))</f>
        <v>0</v>
      </c>
      <c r="Y2001" s="8">
        <f t="shared" si="31"/>
        <v>142118</v>
      </c>
    </row>
    <row r="2002" spans="1:25" ht="51.75" x14ac:dyDescent="0.25">
      <c r="A2002" s="5">
        <v>2015</v>
      </c>
      <c r="B2002" s="5">
        <v>4558</v>
      </c>
      <c r="C2002" s="6" t="s">
        <v>37</v>
      </c>
      <c r="D2002" s="5">
        <v>7</v>
      </c>
      <c r="E2002" s="5">
        <v>10020</v>
      </c>
      <c r="F2002" s="6" t="s">
        <v>23</v>
      </c>
      <c r="G2002" s="6" t="s">
        <v>38</v>
      </c>
      <c r="H2002" s="6" t="s">
        <v>29</v>
      </c>
      <c r="I2002" s="7">
        <v>18923</v>
      </c>
      <c r="J2002" s="7">
        <v>20687</v>
      </c>
      <c r="K2002" s="7">
        <v>39610</v>
      </c>
      <c r="L2002" s="7">
        <v>0</v>
      </c>
      <c r="M2002" s="7">
        <v>39610</v>
      </c>
      <c r="N2002" s="7">
        <v>39610</v>
      </c>
      <c r="O2002" s="7">
        <v>0</v>
      </c>
      <c r="P2002" s="7">
        <v>0</v>
      </c>
      <c r="Q2002" s="7">
        <v>0</v>
      </c>
      <c r="R2002" s="7">
        <v>0</v>
      </c>
      <c r="S2002" s="7">
        <v>39610</v>
      </c>
      <c r="T2002" s="7" t="s">
        <v>30</v>
      </c>
      <c r="U2002" s="6" t="s">
        <v>987</v>
      </c>
      <c r="V2002" s="6" t="s">
        <v>26</v>
      </c>
      <c r="W2002" t="s">
        <v>23</v>
      </c>
      <c r="X2002">
        <f>SUM(SUMIFS(gen_fuel!$T$1:$T$7186,gen_fuel!$A$1:$A$7186,E2002,gen_fuel!$U$1:$U$7186,disposition!A2002,gen_fuel!$N$1:$N$7186,{"HYC","WND","SUN"}))</f>
        <v>0</v>
      </c>
      <c r="Y2002" s="8">
        <f t="shared" si="31"/>
        <v>20687</v>
      </c>
    </row>
    <row r="2003" spans="1:25" ht="39" x14ac:dyDescent="0.25">
      <c r="A2003" s="5">
        <v>2015</v>
      </c>
      <c r="B2003" s="5">
        <v>5624</v>
      </c>
      <c r="C2003" s="6" t="s">
        <v>39</v>
      </c>
      <c r="D2003" s="5">
        <v>7</v>
      </c>
      <c r="E2003" s="5">
        <v>10025</v>
      </c>
      <c r="F2003" s="6" t="s">
        <v>23</v>
      </c>
      <c r="G2003" s="6" t="s">
        <v>39</v>
      </c>
      <c r="H2003" s="6" t="s">
        <v>40</v>
      </c>
      <c r="I2003" s="7">
        <v>403087</v>
      </c>
      <c r="J2003" s="7">
        <v>29316</v>
      </c>
      <c r="K2003" s="7">
        <v>432403</v>
      </c>
      <c r="L2003" s="7">
        <v>77097</v>
      </c>
      <c r="M2003" s="7">
        <v>81833</v>
      </c>
      <c r="N2003" s="7">
        <v>158930</v>
      </c>
      <c r="O2003" s="7">
        <v>273468</v>
      </c>
      <c r="P2003" s="7">
        <v>0</v>
      </c>
      <c r="Q2003" s="7">
        <v>0</v>
      </c>
      <c r="R2003" s="7">
        <v>5</v>
      </c>
      <c r="S2003" s="7">
        <v>432403</v>
      </c>
      <c r="T2003" s="7" t="s">
        <v>30</v>
      </c>
      <c r="U2003" s="6" t="s">
        <v>41</v>
      </c>
      <c r="V2003" s="6" t="s">
        <v>42</v>
      </c>
      <c r="W2003" t="s">
        <v>23</v>
      </c>
      <c r="X2003">
        <f>SUM(SUMIFS(gen_fuel!$T$1:$T$7186,gen_fuel!$A$1:$A$7186,E2003,gen_fuel!$U$1:$U$7186,disposition!A2003,gen_fuel!$N$1:$N$7186,{"HYC","WND","SUN"}))</f>
        <v>0</v>
      </c>
      <c r="Y2003" s="8">
        <f t="shared" si="31"/>
        <v>-244157</v>
      </c>
    </row>
    <row r="2004" spans="1:25" ht="51.75" x14ac:dyDescent="0.25">
      <c r="A2004" s="5">
        <v>2015</v>
      </c>
      <c r="B2004" s="5">
        <v>7049</v>
      </c>
      <c r="C2004" s="6" t="s">
        <v>43</v>
      </c>
      <c r="D2004" s="5">
        <v>7</v>
      </c>
      <c r="E2004" s="5">
        <v>10029</v>
      </c>
      <c r="F2004" s="6" t="s">
        <v>23</v>
      </c>
      <c r="G2004" s="6" t="s">
        <v>43</v>
      </c>
      <c r="H2004" s="6" t="s">
        <v>44</v>
      </c>
      <c r="I2004" s="7">
        <v>56333</v>
      </c>
      <c r="J2004" s="7">
        <v>26569</v>
      </c>
      <c r="K2004" s="7">
        <v>82902</v>
      </c>
      <c r="L2004" s="7">
        <v>7319</v>
      </c>
      <c r="M2004" s="7">
        <v>75583</v>
      </c>
      <c r="N2004" s="7">
        <v>82902</v>
      </c>
      <c r="O2004" s="7">
        <v>0</v>
      </c>
      <c r="P2004" s="7">
        <v>0</v>
      </c>
      <c r="Q2004" s="7">
        <v>0</v>
      </c>
      <c r="R2004" s="7">
        <v>0</v>
      </c>
      <c r="S2004" s="7">
        <v>82902</v>
      </c>
      <c r="T2004" s="7" t="s">
        <v>30</v>
      </c>
      <c r="U2004" s="6" t="s">
        <v>45</v>
      </c>
      <c r="V2004" s="6" t="s">
        <v>26</v>
      </c>
      <c r="W2004" t="s">
        <v>23</v>
      </c>
      <c r="X2004">
        <f>SUM(SUMIFS(gen_fuel!$T$1:$T$7186,gen_fuel!$A$1:$A$7186,E2004,gen_fuel!$U$1:$U$7186,disposition!A2004,gen_fuel!$N$1:$N$7186,{"HYC","WND","SUN"}))</f>
        <v>0</v>
      </c>
      <c r="Y2004" s="8">
        <f t="shared" si="31"/>
        <v>26569</v>
      </c>
    </row>
    <row r="2005" spans="1:25" ht="51.75" x14ac:dyDescent="0.25">
      <c r="A2005" s="5">
        <v>2015</v>
      </c>
      <c r="B2005" s="5">
        <v>7175</v>
      </c>
      <c r="C2005" s="6" t="s">
        <v>46</v>
      </c>
      <c r="D2005" s="5">
        <v>7</v>
      </c>
      <c r="E2005" s="5">
        <v>10031</v>
      </c>
      <c r="F2005" s="6" t="s">
        <v>23</v>
      </c>
      <c r="G2005" s="6" t="s">
        <v>47</v>
      </c>
      <c r="H2005" s="6" t="s">
        <v>48</v>
      </c>
      <c r="I2005" s="7">
        <v>13250</v>
      </c>
      <c r="J2005" s="7">
        <v>0</v>
      </c>
      <c r="K2005" s="7">
        <v>13250</v>
      </c>
      <c r="L2005" s="7">
        <v>140</v>
      </c>
      <c r="M2005" s="7">
        <v>13110</v>
      </c>
      <c r="N2005" s="7">
        <v>13250</v>
      </c>
      <c r="O2005" s="7">
        <v>0</v>
      </c>
      <c r="P2005" s="7">
        <v>0</v>
      </c>
      <c r="Q2005" s="7">
        <v>0</v>
      </c>
      <c r="R2005" s="7">
        <v>0</v>
      </c>
      <c r="S2005" s="7">
        <v>13250</v>
      </c>
      <c r="T2005" s="7" t="s">
        <v>30</v>
      </c>
      <c r="U2005" s="6" t="s">
        <v>26</v>
      </c>
      <c r="V2005" s="6" t="s">
        <v>26</v>
      </c>
      <c r="W2005" t="s">
        <v>23</v>
      </c>
      <c r="X2005">
        <f>SUM(SUMIFS(gen_fuel!$T$1:$T$7186,gen_fuel!$A$1:$A$7186,E2005,gen_fuel!$U$1:$U$7186,disposition!A2005,gen_fuel!$N$1:$N$7186,{"HYC","WND","SUN"}))</f>
        <v>0</v>
      </c>
      <c r="Y2005" s="8">
        <f t="shared" si="31"/>
        <v>0</v>
      </c>
    </row>
    <row r="2006" spans="1:25" ht="64.5" x14ac:dyDescent="0.25">
      <c r="A2006" s="5">
        <v>2015</v>
      </c>
      <c r="B2006" s="5">
        <v>11401</v>
      </c>
      <c r="C2006" s="6" t="s">
        <v>56</v>
      </c>
      <c r="D2006" s="5">
        <v>7</v>
      </c>
      <c r="E2006" s="5">
        <v>10061</v>
      </c>
      <c r="F2006" s="6" t="s">
        <v>23</v>
      </c>
      <c r="G2006" s="6" t="s">
        <v>57</v>
      </c>
      <c r="H2006" s="6" t="s">
        <v>58</v>
      </c>
      <c r="I2006" s="7">
        <v>59987</v>
      </c>
      <c r="J2006" s="7">
        <v>2475</v>
      </c>
      <c r="K2006" s="7">
        <v>62462</v>
      </c>
      <c r="L2006" s="7">
        <v>0</v>
      </c>
      <c r="M2006" s="7">
        <v>54999</v>
      </c>
      <c r="N2006" s="7">
        <v>54999</v>
      </c>
      <c r="O2006" s="7">
        <v>0</v>
      </c>
      <c r="P2006" s="7">
        <v>7463</v>
      </c>
      <c r="Q2006" s="7">
        <v>0</v>
      </c>
      <c r="R2006" s="7">
        <v>0</v>
      </c>
      <c r="S2006" s="7">
        <v>62462</v>
      </c>
      <c r="T2006" s="7">
        <v>250</v>
      </c>
      <c r="U2006" s="6" t="s">
        <v>988</v>
      </c>
      <c r="V2006" s="6" t="s">
        <v>26</v>
      </c>
      <c r="W2006" t="s">
        <v>23</v>
      </c>
      <c r="X2006">
        <f>SUM(SUMIFS(gen_fuel!$T$1:$T$7186,gen_fuel!$A$1:$A$7186,E2006,gen_fuel!$U$1:$U$7186,disposition!A2006,gen_fuel!$N$1:$N$7186,{"HYC","WND","SUN"}))</f>
        <v>0</v>
      </c>
      <c r="Y2006" s="8">
        <f t="shared" si="31"/>
        <v>-4988</v>
      </c>
    </row>
    <row r="2007" spans="1:25" ht="64.5" x14ac:dyDescent="0.25">
      <c r="A2007" s="5">
        <v>2015</v>
      </c>
      <c r="B2007" s="5">
        <v>55727</v>
      </c>
      <c r="C2007" s="6" t="s">
        <v>59</v>
      </c>
      <c r="D2007" s="5">
        <v>6</v>
      </c>
      <c r="E2007" s="5">
        <v>10072</v>
      </c>
      <c r="F2007" s="6" t="s">
        <v>50</v>
      </c>
      <c r="G2007" s="6" t="s">
        <v>60</v>
      </c>
      <c r="H2007" s="6" t="s">
        <v>61</v>
      </c>
      <c r="I2007" s="7">
        <v>108109</v>
      </c>
      <c r="J2007" s="7">
        <v>0</v>
      </c>
      <c r="K2007" s="7">
        <v>108109</v>
      </c>
      <c r="L2007" s="7">
        <v>0</v>
      </c>
      <c r="M2007" s="7">
        <v>16732</v>
      </c>
      <c r="N2007" s="7">
        <v>16732</v>
      </c>
      <c r="O2007" s="7">
        <v>0</v>
      </c>
      <c r="P2007" s="7">
        <v>91377</v>
      </c>
      <c r="Q2007" s="7">
        <v>0</v>
      </c>
      <c r="R2007" s="7">
        <v>0</v>
      </c>
      <c r="S2007" s="7">
        <v>108109</v>
      </c>
      <c r="T2007" s="7">
        <v>2559</v>
      </c>
      <c r="U2007" s="6" t="s">
        <v>26</v>
      </c>
      <c r="V2007" s="6" t="s">
        <v>26</v>
      </c>
      <c r="W2007" t="s">
        <v>23</v>
      </c>
      <c r="X2007">
        <f>SUM(SUMIFS(gen_fuel!$T$1:$T$7186,gen_fuel!$A$1:$A$7186,E2007,gen_fuel!$U$1:$U$7186,disposition!A2007,gen_fuel!$N$1:$N$7186,{"HYC","WND","SUN"}))</f>
        <v>0</v>
      </c>
      <c r="Y2007" s="8">
        <f t="shared" si="31"/>
        <v>-91377</v>
      </c>
    </row>
    <row r="2008" spans="1:25" ht="39" x14ac:dyDescent="0.25">
      <c r="A2008" s="5">
        <v>2015</v>
      </c>
      <c r="B2008" s="5">
        <v>58553</v>
      </c>
      <c r="C2008" s="6" t="s">
        <v>62</v>
      </c>
      <c r="D2008" s="5">
        <v>7</v>
      </c>
      <c r="E2008" s="5">
        <v>10093</v>
      </c>
      <c r="F2008" s="6" t="s">
        <v>23</v>
      </c>
      <c r="G2008" s="6" t="s">
        <v>63</v>
      </c>
      <c r="H2008" s="6" t="s">
        <v>64</v>
      </c>
      <c r="I2008" s="7">
        <v>152581</v>
      </c>
      <c r="J2008" s="7">
        <v>10738</v>
      </c>
      <c r="K2008" s="7">
        <v>163319</v>
      </c>
      <c r="L2008" s="7">
        <v>0</v>
      </c>
      <c r="M2008" s="7">
        <v>148876</v>
      </c>
      <c r="N2008" s="7">
        <v>148876</v>
      </c>
      <c r="O2008" s="7">
        <v>7815</v>
      </c>
      <c r="P2008" s="7">
        <v>6628</v>
      </c>
      <c r="Q2008" s="7">
        <v>0</v>
      </c>
      <c r="R2008" s="7">
        <v>0</v>
      </c>
      <c r="S2008" s="7">
        <v>163319</v>
      </c>
      <c r="T2008" s="7">
        <v>723</v>
      </c>
      <c r="U2008" s="6" t="s">
        <v>989</v>
      </c>
      <c r="V2008" s="6" t="s">
        <v>26</v>
      </c>
      <c r="W2008" t="s">
        <v>23</v>
      </c>
      <c r="X2008">
        <f>SUM(SUMIFS(gen_fuel!$T$1:$T$7186,gen_fuel!$A$1:$A$7186,E2008,gen_fuel!$U$1:$U$7186,disposition!A2008,gen_fuel!$N$1:$N$7186,{"HYC","WND","SUN"}))</f>
        <v>0</v>
      </c>
      <c r="Y2008" s="8">
        <f t="shared" si="31"/>
        <v>-3705</v>
      </c>
    </row>
    <row r="2009" spans="1:25" ht="39" x14ac:dyDescent="0.25">
      <c r="A2009" s="5">
        <v>2015</v>
      </c>
      <c r="B2009" s="5">
        <v>15743</v>
      </c>
      <c r="C2009" s="6" t="s">
        <v>66</v>
      </c>
      <c r="D2009" s="5">
        <v>7</v>
      </c>
      <c r="E2009" s="5">
        <v>10110</v>
      </c>
      <c r="F2009" s="6" t="s">
        <v>23</v>
      </c>
      <c r="G2009" s="6" t="s">
        <v>67</v>
      </c>
      <c r="H2009" s="6" t="s">
        <v>48</v>
      </c>
      <c r="I2009" s="7">
        <v>29317</v>
      </c>
      <c r="J2009" s="7">
        <v>5037</v>
      </c>
      <c r="K2009" s="7">
        <v>34354</v>
      </c>
      <c r="L2009" s="7">
        <v>1466</v>
      </c>
      <c r="M2009" s="7">
        <v>32250</v>
      </c>
      <c r="N2009" s="7">
        <v>33716</v>
      </c>
      <c r="O2009" s="7">
        <v>0</v>
      </c>
      <c r="P2009" s="7">
        <v>638</v>
      </c>
      <c r="Q2009" s="7">
        <v>0</v>
      </c>
      <c r="R2009" s="7">
        <v>0</v>
      </c>
      <c r="S2009" s="7">
        <v>34354</v>
      </c>
      <c r="T2009" s="7">
        <v>24</v>
      </c>
      <c r="U2009" s="6" t="s">
        <v>990</v>
      </c>
      <c r="V2009" s="6" t="s">
        <v>26</v>
      </c>
      <c r="W2009" t="s">
        <v>23</v>
      </c>
      <c r="X2009">
        <f>SUM(SUMIFS(gen_fuel!$T$1:$T$7186,gen_fuel!$A$1:$A$7186,E2009,gen_fuel!$U$1:$U$7186,disposition!A2009,gen_fuel!$N$1:$N$7186,{"HYC","WND","SUN"}))</f>
        <v>0</v>
      </c>
      <c r="Y2009" s="8">
        <f t="shared" si="31"/>
        <v>4399</v>
      </c>
    </row>
    <row r="2010" spans="1:25" ht="26.25" x14ac:dyDescent="0.25">
      <c r="A2010" s="5">
        <v>2015</v>
      </c>
      <c r="B2010" s="5">
        <v>8486</v>
      </c>
      <c r="C2010" s="6" t="s">
        <v>68</v>
      </c>
      <c r="D2010" s="5">
        <v>7</v>
      </c>
      <c r="E2010" s="5">
        <v>10120</v>
      </c>
      <c r="F2010" s="6" t="s">
        <v>23</v>
      </c>
      <c r="G2010" s="6" t="s">
        <v>68</v>
      </c>
      <c r="H2010" s="6" t="s">
        <v>69</v>
      </c>
      <c r="I2010" s="7">
        <v>17174</v>
      </c>
      <c r="J2010" s="7">
        <v>43658</v>
      </c>
      <c r="K2010" s="7">
        <v>60832</v>
      </c>
      <c r="L2010" s="7">
        <v>0</v>
      </c>
      <c r="M2010" s="7">
        <v>60832</v>
      </c>
      <c r="N2010" s="7">
        <v>60832</v>
      </c>
      <c r="O2010" s="7">
        <v>0</v>
      </c>
      <c r="P2010" s="7">
        <v>0</v>
      </c>
      <c r="Q2010" s="7">
        <v>0</v>
      </c>
      <c r="R2010" s="7">
        <v>0</v>
      </c>
      <c r="S2010" s="7">
        <v>60832</v>
      </c>
      <c r="T2010" s="7" t="s">
        <v>30</v>
      </c>
      <c r="U2010" s="6" t="s">
        <v>991</v>
      </c>
      <c r="V2010" s="6" t="s">
        <v>26</v>
      </c>
      <c r="W2010" t="s">
        <v>23</v>
      </c>
      <c r="X2010">
        <f>SUM(SUMIFS(gen_fuel!$T$1:$T$7186,gen_fuel!$A$1:$A$7186,E2010,gen_fuel!$U$1:$U$7186,disposition!A2010,gen_fuel!$N$1:$N$7186,{"HYC","WND","SUN"}))</f>
        <v>0</v>
      </c>
      <c r="Y2010" s="8">
        <f t="shared" si="31"/>
        <v>43658</v>
      </c>
    </row>
    <row r="2011" spans="1:25" ht="39" x14ac:dyDescent="0.25">
      <c r="A2011" s="5">
        <v>2015</v>
      </c>
      <c r="B2011" s="5">
        <v>8701</v>
      </c>
      <c r="C2011" s="6" t="s">
        <v>71</v>
      </c>
      <c r="D2011" s="5">
        <v>7</v>
      </c>
      <c r="E2011" s="5">
        <v>10123</v>
      </c>
      <c r="F2011" s="6" t="s">
        <v>23</v>
      </c>
      <c r="G2011" s="6" t="s">
        <v>72</v>
      </c>
      <c r="H2011" s="6" t="s">
        <v>58</v>
      </c>
      <c r="I2011" s="7">
        <v>33866</v>
      </c>
      <c r="J2011" s="7">
        <v>3194</v>
      </c>
      <c r="K2011" s="7">
        <v>37060</v>
      </c>
      <c r="L2011" s="7">
        <v>821</v>
      </c>
      <c r="M2011" s="7">
        <v>36239</v>
      </c>
      <c r="N2011" s="7">
        <v>37060</v>
      </c>
      <c r="O2011" s="7">
        <v>0</v>
      </c>
      <c r="P2011" s="7">
        <v>0</v>
      </c>
      <c r="Q2011" s="7">
        <v>0</v>
      </c>
      <c r="R2011" s="7">
        <v>0</v>
      </c>
      <c r="S2011" s="7">
        <v>37060</v>
      </c>
      <c r="T2011" s="7" t="s">
        <v>30</v>
      </c>
      <c r="U2011" s="6" t="s">
        <v>992</v>
      </c>
      <c r="V2011" s="6" t="s">
        <v>26</v>
      </c>
      <c r="W2011" t="s">
        <v>23</v>
      </c>
      <c r="X2011">
        <f>SUM(SUMIFS(gen_fuel!$T$1:$T$7186,gen_fuel!$A$1:$A$7186,E2011,gen_fuel!$U$1:$U$7186,disposition!A2011,gen_fuel!$N$1:$N$7186,{"HYC","WND","SUN"}))</f>
        <v>0</v>
      </c>
      <c r="Y2011" s="8">
        <f t="shared" si="31"/>
        <v>3194</v>
      </c>
    </row>
    <row r="2012" spans="1:25" ht="64.5" x14ac:dyDescent="0.25">
      <c r="A2012" s="5">
        <v>2015</v>
      </c>
      <c r="B2012" s="5">
        <v>49967</v>
      </c>
      <c r="C2012" s="6" t="s">
        <v>74</v>
      </c>
      <c r="D2012" s="5">
        <v>7</v>
      </c>
      <c r="E2012" s="5">
        <v>10149</v>
      </c>
      <c r="F2012" s="6" t="s">
        <v>23</v>
      </c>
      <c r="G2012" s="6" t="s">
        <v>75</v>
      </c>
      <c r="H2012" s="6" t="s">
        <v>49</v>
      </c>
      <c r="I2012" s="7">
        <v>43646</v>
      </c>
      <c r="J2012" s="7">
        <v>38380</v>
      </c>
      <c r="K2012" s="7">
        <v>82026</v>
      </c>
      <c r="L2012" s="7">
        <v>0</v>
      </c>
      <c r="M2012" s="7">
        <v>82026</v>
      </c>
      <c r="N2012" s="7">
        <v>82026</v>
      </c>
      <c r="O2012" s="7">
        <v>0</v>
      </c>
      <c r="P2012" s="7">
        <v>0</v>
      </c>
      <c r="Q2012" s="7">
        <v>0</v>
      </c>
      <c r="R2012" s="7">
        <v>0</v>
      </c>
      <c r="S2012" s="7">
        <v>82026</v>
      </c>
      <c r="T2012" s="7" t="s">
        <v>30</v>
      </c>
      <c r="U2012" s="6" t="s">
        <v>993</v>
      </c>
      <c r="V2012" s="6" t="s">
        <v>26</v>
      </c>
      <c r="W2012" t="s">
        <v>23</v>
      </c>
      <c r="X2012">
        <f>SUM(SUMIFS(gen_fuel!$T$1:$T$7186,gen_fuel!$A$1:$A$7186,E2012,gen_fuel!$U$1:$U$7186,disposition!A2012,gen_fuel!$N$1:$N$7186,{"HYC","WND","SUN"}))</f>
        <v>0</v>
      </c>
      <c r="Y2012" s="8">
        <f t="shared" si="31"/>
        <v>38380</v>
      </c>
    </row>
    <row r="2013" spans="1:25" ht="39" x14ac:dyDescent="0.25">
      <c r="A2013" s="5">
        <v>2015</v>
      </c>
      <c r="B2013" s="5">
        <v>54769</v>
      </c>
      <c r="C2013" s="6" t="s">
        <v>76</v>
      </c>
      <c r="D2013" s="5">
        <v>7</v>
      </c>
      <c r="E2013" s="5">
        <v>10154</v>
      </c>
      <c r="F2013" s="6" t="s">
        <v>23</v>
      </c>
      <c r="G2013" s="6" t="s">
        <v>77</v>
      </c>
      <c r="H2013" s="6" t="s">
        <v>61</v>
      </c>
      <c r="I2013" s="7">
        <v>244010</v>
      </c>
      <c r="J2013" s="7">
        <v>185030</v>
      </c>
      <c r="K2013" s="7">
        <v>429040</v>
      </c>
      <c r="L2013" s="7">
        <v>0</v>
      </c>
      <c r="M2013" s="7">
        <v>429040</v>
      </c>
      <c r="N2013" s="7">
        <v>429040</v>
      </c>
      <c r="O2013" s="7">
        <v>0</v>
      </c>
      <c r="P2013" s="7">
        <v>0</v>
      </c>
      <c r="Q2013" s="7">
        <v>0</v>
      </c>
      <c r="R2013" s="7">
        <v>0</v>
      </c>
      <c r="S2013" s="7">
        <v>429040</v>
      </c>
      <c r="T2013" s="7" t="s">
        <v>30</v>
      </c>
      <c r="U2013" s="6" t="s">
        <v>122</v>
      </c>
      <c r="V2013" s="6" t="s">
        <v>26</v>
      </c>
      <c r="W2013" t="s">
        <v>23</v>
      </c>
      <c r="X2013">
        <f>SUM(SUMIFS(gen_fuel!$T$1:$T$7186,gen_fuel!$A$1:$A$7186,E2013,gen_fuel!$U$1:$U$7186,disposition!A2013,gen_fuel!$N$1:$N$7186,{"HYC","WND","SUN"}))</f>
        <v>0</v>
      </c>
      <c r="Y2013" s="8">
        <f t="shared" si="31"/>
        <v>185030</v>
      </c>
    </row>
    <row r="2014" spans="1:25" ht="39" x14ac:dyDescent="0.25">
      <c r="A2014" s="5">
        <v>2015</v>
      </c>
      <c r="B2014" s="5">
        <v>54705</v>
      </c>
      <c r="C2014" s="6" t="s">
        <v>78</v>
      </c>
      <c r="D2014" s="5">
        <v>7</v>
      </c>
      <c r="E2014" s="5">
        <v>10167</v>
      </c>
      <c r="F2014" s="6" t="s">
        <v>23</v>
      </c>
      <c r="G2014" s="6" t="s">
        <v>79</v>
      </c>
      <c r="H2014" s="6" t="s">
        <v>61</v>
      </c>
      <c r="I2014" s="7">
        <v>39423</v>
      </c>
      <c r="J2014" s="7">
        <v>4518</v>
      </c>
      <c r="K2014" s="7">
        <v>43941</v>
      </c>
      <c r="L2014" s="7">
        <v>0</v>
      </c>
      <c r="M2014" s="7">
        <v>38443</v>
      </c>
      <c r="N2014" s="7">
        <v>38443</v>
      </c>
      <c r="O2014" s="7">
        <v>0</v>
      </c>
      <c r="P2014" s="7">
        <v>5498</v>
      </c>
      <c r="Q2014" s="7">
        <v>0</v>
      </c>
      <c r="R2014" s="7">
        <v>0</v>
      </c>
      <c r="S2014" s="7">
        <v>43941</v>
      </c>
      <c r="T2014" s="7">
        <v>153</v>
      </c>
      <c r="U2014" s="6" t="s">
        <v>994</v>
      </c>
      <c r="V2014" s="6" t="s">
        <v>26</v>
      </c>
      <c r="W2014" t="s">
        <v>23</v>
      </c>
      <c r="X2014">
        <f>SUM(SUMIFS(gen_fuel!$T$1:$T$7186,gen_fuel!$A$1:$A$7186,E2014,gen_fuel!$U$1:$U$7186,disposition!A2014,gen_fuel!$N$1:$N$7186,{"HYC","WND","SUN"}))</f>
        <v>0</v>
      </c>
      <c r="Y2014" s="8">
        <f t="shared" si="31"/>
        <v>-980</v>
      </c>
    </row>
    <row r="2015" spans="1:25" ht="51.75" x14ac:dyDescent="0.25">
      <c r="A2015" s="5">
        <v>2015</v>
      </c>
      <c r="B2015" s="5">
        <v>11451</v>
      </c>
      <c r="C2015" s="6" t="s">
        <v>81</v>
      </c>
      <c r="D2015" s="5">
        <v>7</v>
      </c>
      <c r="E2015" s="5">
        <v>10186</v>
      </c>
      <c r="F2015" s="6" t="s">
        <v>23</v>
      </c>
      <c r="G2015" s="6" t="s">
        <v>82</v>
      </c>
      <c r="H2015" s="6" t="s">
        <v>83</v>
      </c>
      <c r="I2015" s="7">
        <v>135515</v>
      </c>
      <c r="J2015" s="7">
        <v>163817</v>
      </c>
      <c r="K2015" s="7">
        <v>299332</v>
      </c>
      <c r="L2015" s="7">
        <v>0</v>
      </c>
      <c r="M2015" s="7">
        <v>282683</v>
      </c>
      <c r="N2015" s="7">
        <v>282683</v>
      </c>
      <c r="O2015" s="7">
        <v>0</v>
      </c>
      <c r="P2015" s="7">
        <v>16649</v>
      </c>
      <c r="Q2015" s="7">
        <v>0</v>
      </c>
      <c r="R2015" s="7">
        <v>0</v>
      </c>
      <c r="S2015" s="7">
        <v>299332</v>
      </c>
      <c r="T2015" s="7">
        <v>711</v>
      </c>
      <c r="U2015" s="6" t="s">
        <v>995</v>
      </c>
      <c r="V2015" s="6" t="s">
        <v>26</v>
      </c>
      <c r="W2015" t="s">
        <v>23</v>
      </c>
      <c r="X2015">
        <f>SUM(SUMIFS(gen_fuel!$T$1:$T$7186,gen_fuel!$A$1:$A$7186,E2015,gen_fuel!$U$1:$U$7186,disposition!A2015,gen_fuel!$N$1:$N$7186,{"HYC","WND","SUN"}))</f>
        <v>0</v>
      </c>
      <c r="Y2015" s="8">
        <f t="shared" si="31"/>
        <v>147168</v>
      </c>
    </row>
    <row r="2016" spans="1:25" ht="77.25" x14ac:dyDescent="0.25">
      <c r="A2016" s="5">
        <v>2015</v>
      </c>
      <c r="B2016" s="5">
        <v>55727</v>
      </c>
      <c r="C2016" s="6" t="s">
        <v>59</v>
      </c>
      <c r="D2016" s="5">
        <v>6</v>
      </c>
      <c r="E2016" s="5">
        <v>10187</v>
      </c>
      <c r="F2016" s="6" t="s">
        <v>50</v>
      </c>
      <c r="G2016" s="6" t="s">
        <v>84</v>
      </c>
      <c r="H2016" s="6" t="s">
        <v>61</v>
      </c>
      <c r="I2016" s="7">
        <v>0</v>
      </c>
      <c r="J2016" s="7">
        <v>0</v>
      </c>
      <c r="K2016" s="7">
        <v>0</v>
      </c>
      <c r="L2016" s="7">
        <v>0</v>
      </c>
      <c r="M2016" s="7">
        <v>0</v>
      </c>
      <c r="N2016" s="7">
        <v>0</v>
      </c>
      <c r="O2016" s="7">
        <v>0</v>
      </c>
      <c r="P2016" s="7">
        <v>0</v>
      </c>
      <c r="Q2016" s="7">
        <v>0</v>
      </c>
      <c r="R2016" s="7">
        <v>0</v>
      </c>
      <c r="S2016" s="7">
        <v>0</v>
      </c>
      <c r="T2016" s="7" t="s">
        <v>30</v>
      </c>
      <c r="U2016" s="6" t="s">
        <v>26</v>
      </c>
      <c r="V2016" s="6" t="s">
        <v>26</v>
      </c>
      <c r="W2016" t="s">
        <v>23</v>
      </c>
      <c r="X2016">
        <f>SUM(SUMIFS(gen_fuel!$T$1:$T$7186,gen_fuel!$A$1:$A$7186,E2016,gen_fuel!$U$1:$U$7186,disposition!A2016,gen_fuel!$N$1:$N$7186,{"HYC","WND","SUN"}))</f>
        <v>0</v>
      </c>
      <c r="Y2016" s="8">
        <f t="shared" si="31"/>
        <v>0</v>
      </c>
    </row>
    <row r="2017" spans="1:25" ht="51.75" x14ac:dyDescent="0.25">
      <c r="A2017" s="5">
        <v>2015</v>
      </c>
      <c r="B2017" s="5">
        <v>4558</v>
      </c>
      <c r="C2017" s="6" t="s">
        <v>37</v>
      </c>
      <c r="D2017" s="5">
        <v>7</v>
      </c>
      <c r="E2017" s="5">
        <v>10188</v>
      </c>
      <c r="F2017" s="6" t="s">
        <v>23</v>
      </c>
      <c r="G2017" s="6" t="s">
        <v>85</v>
      </c>
      <c r="H2017" s="6" t="s">
        <v>29</v>
      </c>
      <c r="I2017" s="7">
        <v>38957</v>
      </c>
      <c r="J2017" s="7">
        <v>31803</v>
      </c>
      <c r="K2017" s="7">
        <v>70760</v>
      </c>
      <c r="L2017" s="7">
        <v>0</v>
      </c>
      <c r="M2017" s="7">
        <v>70760</v>
      </c>
      <c r="N2017" s="7">
        <v>70760</v>
      </c>
      <c r="O2017" s="7">
        <v>0</v>
      </c>
      <c r="P2017" s="7">
        <v>0</v>
      </c>
      <c r="Q2017" s="7">
        <v>0</v>
      </c>
      <c r="R2017" s="7">
        <v>0</v>
      </c>
      <c r="S2017" s="7">
        <v>70760</v>
      </c>
      <c r="T2017" s="7" t="s">
        <v>30</v>
      </c>
      <c r="U2017" s="6" t="s">
        <v>996</v>
      </c>
      <c r="V2017" s="6" t="s">
        <v>26</v>
      </c>
      <c r="W2017" t="s">
        <v>23</v>
      </c>
      <c r="X2017">
        <f>SUM(SUMIFS(gen_fuel!$T$1:$T$7186,gen_fuel!$A$1:$A$7186,E2017,gen_fuel!$U$1:$U$7186,disposition!A2017,gen_fuel!$N$1:$N$7186,{"HYC","WND","SUN"}))</f>
        <v>0</v>
      </c>
      <c r="Y2017" s="8">
        <f t="shared" si="31"/>
        <v>31803</v>
      </c>
    </row>
    <row r="2018" spans="1:25" ht="39" x14ac:dyDescent="0.25">
      <c r="A2018" s="5">
        <v>2015</v>
      </c>
      <c r="B2018" s="5">
        <v>3453</v>
      </c>
      <c r="C2018" s="6" t="s">
        <v>86</v>
      </c>
      <c r="D2018" s="5">
        <v>7</v>
      </c>
      <c r="E2018" s="5">
        <v>10194</v>
      </c>
      <c r="F2018" s="6" t="s">
        <v>23</v>
      </c>
      <c r="G2018" s="6" t="s">
        <v>87</v>
      </c>
      <c r="H2018" s="6" t="s">
        <v>64</v>
      </c>
      <c r="I2018" s="7">
        <v>102290</v>
      </c>
      <c r="J2018" s="7">
        <v>8713</v>
      </c>
      <c r="K2018" s="7">
        <v>111003</v>
      </c>
      <c r="L2018" s="7">
        <v>0</v>
      </c>
      <c r="M2018" s="7">
        <v>111003</v>
      </c>
      <c r="N2018" s="7">
        <v>111003</v>
      </c>
      <c r="O2018" s="7">
        <v>0</v>
      </c>
      <c r="P2018" s="7">
        <v>0</v>
      </c>
      <c r="Q2018" s="7">
        <v>0</v>
      </c>
      <c r="R2018" s="7">
        <v>0</v>
      </c>
      <c r="S2018" s="7">
        <v>111003</v>
      </c>
      <c r="T2018" s="7" t="s">
        <v>30</v>
      </c>
      <c r="U2018" s="6" t="s">
        <v>997</v>
      </c>
      <c r="V2018" s="6" t="s">
        <v>26</v>
      </c>
      <c r="W2018" t="s">
        <v>23</v>
      </c>
      <c r="X2018">
        <f>SUM(SUMIFS(gen_fuel!$T$1:$T$7186,gen_fuel!$A$1:$A$7186,E2018,gen_fuel!$U$1:$U$7186,disposition!A2018,gen_fuel!$N$1:$N$7186,{"HYC","WND","SUN"}))</f>
        <v>0</v>
      </c>
      <c r="Y2018" s="8">
        <f t="shared" si="31"/>
        <v>8713</v>
      </c>
    </row>
    <row r="2019" spans="1:25" ht="64.5" x14ac:dyDescent="0.25">
      <c r="A2019" s="5">
        <v>2015</v>
      </c>
      <c r="B2019" s="5">
        <v>50122</v>
      </c>
      <c r="C2019" s="6" t="s">
        <v>88</v>
      </c>
      <c r="D2019" s="5">
        <v>7</v>
      </c>
      <c r="E2019" s="5">
        <v>10195</v>
      </c>
      <c r="F2019" s="6" t="s">
        <v>23</v>
      </c>
      <c r="G2019" s="6" t="s">
        <v>89</v>
      </c>
      <c r="H2019" s="6" t="s">
        <v>90</v>
      </c>
      <c r="I2019" s="7">
        <v>153758</v>
      </c>
      <c r="J2019" s="7">
        <v>10780</v>
      </c>
      <c r="K2019" s="7">
        <v>164538</v>
      </c>
      <c r="L2019" s="7">
        <v>0</v>
      </c>
      <c r="M2019" s="7">
        <v>161574</v>
      </c>
      <c r="N2019" s="7">
        <v>161574</v>
      </c>
      <c r="O2019" s="7">
        <v>0</v>
      </c>
      <c r="P2019" s="7">
        <v>2964</v>
      </c>
      <c r="Q2019" s="7">
        <v>0</v>
      </c>
      <c r="R2019" s="7">
        <v>0</v>
      </c>
      <c r="S2019" s="7">
        <v>164538</v>
      </c>
      <c r="T2019" s="7">
        <v>113</v>
      </c>
      <c r="U2019" s="6" t="s">
        <v>998</v>
      </c>
      <c r="V2019" s="6" t="s">
        <v>26</v>
      </c>
      <c r="W2019" t="s">
        <v>23</v>
      </c>
      <c r="X2019">
        <f>SUM(SUMIFS(gen_fuel!$T$1:$T$7186,gen_fuel!$A$1:$A$7186,E2019,gen_fuel!$U$1:$U$7186,disposition!A2019,gen_fuel!$N$1:$N$7186,{"HYC","WND","SUN"}))</f>
        <v>0</v>
      </c>
      <c r="Y2019" s="8">
        <f t="shared" si="31"/>
        <v>7816</v>
      </c>
    </row>
    <row r="2020" spans="1:25" ht="51.75" x14ac:dyDescent="0.25">
      <c r="A2020" s="5">
        <v>2015</v>
      </c>
      <c r="B2020" s="5">
        <v>9436</v>
      </c>
      <c r="C2020" s="6" t="s">
        <v>91</v>
      </c>
      <c r="D2020" s="5">
        <v>7</v>
      </c>
      <c r="E2020" s="5">
        <v>10198</v>
      </c>
      <c r="F2020" s="6" t="s">
        <v>23</v>
      </c>
      <c r="G2020" s="6" t="s">
        <v>92</v>
      </c>
      <c r="H2020" s="6" t="s">
        <v>25</v>
      </c>
      <c r="I2020" s="7">
        <v>88402</v>
      </c>
      <c r="J2020" s="7">
        <v>70599</v>
      </c>
      <c r="K2020" s="7">
        <v>159001</v>
      </c>
      <c r="L2020" s="7">
        <v>0</v>
      </c>
      <c r="M2020" s="7">
        <v>159001</v>
      </c>
      <c r="N2020" s="7">
        <v>159001</v>
      </c>
      <c r="O2020" s="7">
        <v>0</v>
      </c>
      <c r="P2020" s="7">
        <v>0</v>
      </c>
      <c r="Q2020" s="7">
        <v>0</v>
      </c>
      <c r="R2020" s="7">
        <v>0</v>
      </c>
      <c r="S2020" s="7">
        <v>159001</v>
      </c>
      <c r="T2020" s="7" t="s">
        <v>30</v>
      </c>
      <c r="U2020" s="6" t="s">
        <v>313</v>
      </c>
      <c r="V2020" s="6" t="s">
        <v>26</v>
      </c>
      <c r="W2020" t="s">
        <v>23</v>
      </c>
      <c r="X2020">
        <f>SUM(SUMIFS(gen_fuel!$T$1:$T$7186,gen_fuel!$A$1:$A$7186,E2020,gen_fuel!$U$1:$U$7186,disposition!A2020,gen_fuel!$N$1:$N$7186,{"HYC","WND","SUN"}))</f>
        <v>0</v>
      </c>
      <c r="Y2020" s="8">
        <f t="shared" si="31"/>
        <v>70599</v>
      </c>
    </row>
    <row r="2021" spans="1:25" ht="64.5" x14ac:dyDescent="0.25">
      <c r="A2021" s="5">
        <v>2015</v>
      </c>
      <c r="B2021" s="5">
        <v>9686</v>
      </c>
      <c r="C2021" s="6" t="s">
        <v>93</v>
      </c>
      <c r="D2021" s="5">
        <v>7</v>
      </c>
      <c r="E2021" s="5">
        <v>10202</v>
      </c>
      <c r="F2021" s="6" t="s">
        <v>23</v>
      </c>
      <c r="G2021" s="6" t="s">
        <v>94</v>
      </c>
      <c r="H2021" s="6" t="s">
        <v>29</v>
      </c>
      <c r="I2021" s="7">
        <v>684194</v>
      </c>
      <c r="J2021" s="7">
        <v>11010</v>
      </c>
      <c r="K2021" s="7">
        <v>695204</v>
      </c>
      <c r="L2021" s="7">
        <v>0</v>
      </c>
      <c r="M2021" s="7">
        <v>684474</v>
      </c>
      <c r="N2021" s="7">
        <v>684474</v>
      </c>
      <c r="O2021" s="7">
        <v>0</v>
      </c>
      <c r="P2021" s="7">
        <v>10730</v>
      </c>
      <c r="Q2021" s="7">
        <v>0</v>
      </c>
      <c r="R2021" s="7">
        <v>0</v>
      </c>
      <c r="S2021" s="7">
        <v>695204</v>
      </c>
      <c r="T2021" s="7">
        <v>473</v>
      </c>
      <c r="U2021" s="6" t="s">
        <v>999</v>
      </c>
      <c r="V2021" s="6" t="s">
        <v>26</v>
      </c>
      <c r="W2021" t="s">
        <v>23</v>
      </c>
      <c r="X2021">
        <f>SUM(SUMIFS(gen_fuel!$T$1:$T$7186,gen_fuel!$A$1:$A$7186,E2021,gen_fuel!$U$1:$U$7186,disposition!A2021,gen_fuel!$N$1:$N$7186,{"HYC","WND","SUN"}))</f>
        <v>0</v>
      </c>
      <c r="Y2021" s="8">
        <f t="shared" si="31"/>
        <v>280</v>
      </c>
    </row>
    <row r="2022" spans="1:25" ht="51.75" x14ac:dyDescent="0.25">
      <c r="A2022" s="5">
        <v>2015</v>
      </c>
      <c r="B2022" s="5">
        <v>3102</v>
      </c>
      <c r="C2022" s="6" t="s">
        <v>95</v>
      </c>
      <c r="D2022" s="5">
        <v>7</v>
      </c>
      <c r="E2022" s="5">
        <v>10204</v>
      </c>
      <c r="F2022" s="6" t="s">
        <v>23</v>
      </c>
      <c r="G2022" s="6" t="s">
        <v>96</v>
      </c>
      <c r="H2022" s="6" t="s">
        <v>29</v>
      </c>
      <c r="I2022" s="7">
        <v>271182</v>
      </c>
      <c r="J2022" s="7">
        <v>26280</v>
      </c>
      <c r="K2022" s="7">
        <v>297462</v>
      </c>
      <c r="L2022" s="7">
        <v>10843</v>
      </c>
      <c r="M2022" s="7">
        <v>246618</v>
      </c>
      <c r="N2022" s="7">
        <v>257461</v>
      </c>
      <c r="O2022" s="7">
        <v>0</v>
      </c>
      <c r="P2022" s="7">
        <v>40001</v>
      </c>
      <c r="Q2022" s="7">
        <v>0</v>
      </c>
      <c r="R2022" s="7">
        <v>0</v>
      </c>
      <c r="S2022" s="7">
        <v>297462</v>
      </c>
      <c r="T2022" s="7">
        <v>982</v>
      </c>
      <c r="U2022" s="6" t="s">
        <v>1000</v>
      </c>
      <c r="V2022" s="6" t="s">
        <v>26</v>
      </c>
      <c r="W2022" t="s">
        <v>23</v>
      </c>
      <c r="X2022">
        <f>SUM(SUMIFS(gen_fuel!$T$1:$T$7186,gen_fuel!$A$1:$A$7186,E2022,gen_fuel!$U$1:$U$7186,disposition!A2022,gen_fuel!$N$1:$N$7186,{"HYC","WND","SUN"}))</f>
        <v>0</v>
      </c>
      <c r="Y2022" s="8">
        <f t="shared" si="31"/>
        <v>-13721</v>
      </c>
    </row>
    <row r="2023" spans="1:25" ht="64.5" x14ac:dyDescent="0.25">
      <c r="A2023" s="5">
        <v>2015</v>
      </c>
      <c r="B2023" s="5">
        <v>55867</v>
      </c>
      <c r="C2023" s="6" t="s">
        <v>1001</v>
      </c>
      <c r="D2023" s="5">
        <v>7</v>
      </c>
      <c r="E2023" s="5">
        <v>10208</v>
      </c>
      <c r="F2023" s="6" t="s">
        <v>23</v>
      </c>
      <c r="G2023" s="6" t="s">
        <v>99</v>
      </c>
      <c r="H2023" s="6" t="s">
        <v>49</v>
      </c>
      <c r="I2023" s="7">
        <v>514972</v>
      </c>
      <c r="J2023" s="7">
        <v>252253</v>
      </c>
      <c r="K2023" s="7">
        <v>767225</v>
      </c>
      <c r="L2023" s="7">
        <v>23017</v>
      </c>
      <c r="M2023" s="7">
        <v>744208</v>
      </c>
      <c r="N2023" s="7">
        <v>767225</v>
      </c>
      <c r="O2023" s="7">
        <v>0</v>
      </c>
      <c r="P2023" s="7">
        <v>0</v>
      </c>
      <c r="Q2023" s="7">
        <v>0</v>
      </c>
      <c r="R2023" s="7">
        <v>0</v>
      </c>
      <c r="S2023" s="7">
        <v>767225</v>
      </c>
      <c r="T2023" s="7" t="s">
        <v>30</v>
      </c>
      <c r="U2023" s="6" t="s">
        <v>1002</v>
      </c>
      <c r="V2023" s="6" t="s">
        <v>26</v>
      </c>
      <c r="W2023" t="s">
        <v>23</v>
      </c>
      <c r="X2023">
        <f>SUM(SUMIFS(gen_fuel!$T$1:$T$7186,gen_fuel!$A$1:$A$7186,E2023,gen_fuel!$U$1:$U$7186,disposition!A2023,gen_fuel!$N$1:$N$7186,{"HYC","WND","SUN"}))</f>
        <v>0</v>
      </c>
      <c r="Y2023" s="8">
        <f t="shared" si="31"/>
        <v>252253</v>
      </c>
    </row>
    <row r="2024" spans="1:25" ht="64.5" x14ac:dyDescent="0.25">
      <c r="A2024" s="5">
        <v>2015</v>
      </c>
      <c r="B2024" s="5">
        <v>57356</v>
      </c>
      <c r="C2024" s="6" t="s">
        <v>101</v>
      </c>
      <c r="D2024" s="5">
        <v>7</v>
      </c>
      <c r="E2024" s="5">
        <v>10216</v>
      </c>
      <c r="F2024" s="6" t="s">
        <v>23</v>
      </c>
      <c r="G2024" s="6" t="s">
        <v>102</v>
      </c>
      <c r="H2024" s="6" t="s">
        <v>103</v>
      </c>
      <c r="I2024" s="7">
        <v>331455</v>
      </c>
      <c r="J2024" s="7">
        <v>22262</v>
      </c>
      <c r="K2024" s="7">
        <v>353717</v>
      </c>
      <c r="L2024" s="7">
        <v>0</v>
      </c>
      <c r="M2024" s="7">
        <v>342225</v>
      </c>
      <c r="N2024" s="7">
        <v>342225</v>
      </c>
      <c r="O2024" s="7">
        <v>0</v>
      </c>
      <c r="P2024" s="7">
        <v>9503</v>
      </c>
      <c r="Q2024" s="7">
        <v>0</v>
      </c>
      <c r="R2024" s="7">
        <v>1989</v>
      </c>
      <c r="S2024" s="7">
        <v>353717</v>
      </c>
      <c r="T2024" s="7">
        <v>291</v>
      </c>
      <c r="U2024" s="6" t="s">
        <v>1003</v>
      </c>
      <c r="V2024" s="6" t="s">
        <v>1004</v>
      </c>
      <c r="W2024" t="s">
        <v>23</v>
      </c>
      <c r="X2024">
        <f>SUM(SUMIFS(gen_fuel!$T$1:$T$7186,gen_fuel!$A$1:$A$7186,E2024,gen_fuel!$U$1:$U$7186,disposition!A2024,gen_fuel!$N$1:$N$7186,{"HYC","WND","SUN"}))</f>
        <v>0</v>
      </c>
      <c r="Y2024" s="8">
        <f t="shared" si="31"/>
        <v>10770</v>
      </c>
    </row>
    <row r="2025" spans="1:25" ht="39" x14ac:dyDescent="0.25">
      <c r="A2025" s="5">
        <v>2015</v>
      </c>
      <c r="B2025" s="5">
        <v>109</v>
      </c>
      <c r="C2025" s="6" t="s">
        <v>106</v>
      </c>
      <c r="D2025" s="5">
        <v>7</v>
      </c>
      <c r="E2025" s="5">
        <v>10223</v>
      </c>
      <c r="F2025" s="6" t="s">
        <v>23</v>
      </c>
      <c r="G2025" s="6" t="s">
        <v>107</v>
      </c>
      <c r="H2025" s="6" t="s">
        <v>108</v>
      </c>
      <c r="I2025" s="7">
        <v>0</v>
      </c>
      <c r="J2025" s="7">
        <v>17</v>
      </c>
      <c r="K2025" s="7">
        <v>17</v>
      </c>
      <c r="L2025" s="7">
        <v>0</v>
      </c>
      <c r="M2025" s="7">
        <v>17</v>
      </c>
      <c r="N2025" s="7">
        <v>17</v>
      </c>
      <c r="O2025" s="7">
        <v>0</v>
      </c>
      <c r="P2025" s="7">
        <v>0</v>
      </c>
      <c r="Q2025" s="7">
        <v>0</v>
      </c>
      <c r="R2025" s="7">
        <v>0</v>
      </c>
      <c r="S2025" s="7">
        <v>17</v>
      </c>
      <c r="T2025" s="7" t="s">
        <v>30</v>
      </c>
      <c r="U2025" s="6" t="s">
        <v>1005</v>
      </c>
      <c r="V2025" s="6" t="s">
        <v>26</v>
      </c>
      <c r="W2025" t="s">
        <v>23</v>
      </c>
      <c r="X2025">
        <f>SUM(SUMIFS(gen_fuel!$T$1:$T$7186,gen_fuel!$A$1:$A$7186,E2025,gen_fuel!$U$1:$U$7186,disposition!A2025,gen_fuel!$N$1:$N$7186,{"HYC","WND","SUN"}))</f>
        <v>0</v>
      </c>
      <c r="Y2025" s="8">
        <f t="shared" si="31"/>
        <v>17</v>
      </c>
    </row>
    <row r="2026" spans="1:25" ht="51.75" x14ac:dyDescent="0.25">
      <c r="A2026" s="5">
        <v>2015</v>
      </c>
      <c r="B2026" s="5">
        <v>12311</v>
      </c>
      <c r="C2026" s="6" t="s">
        <v>109</v>
      </c>
      <c r="D2026" s="5">
        <v>7</v>
      </c>
      <c r="E2026" s="5">
        <v>10224</v>
      </c>
      <c r="F2026" s="6" t="s">
        <v>23</v>
      </c>
      <c r="G2026" s="6" t="s">
        <v>110</v>
      </c>
      <c r="H2026" s="6" t="s">
        <v>58</v>
      </c>
      <c r="I2026" s="7">
        <v>14868</v>
      </c>
      <c r="J2026" s="7">
        <v>116209</v>
      </c>
      <c r="K2026" s="7">
        <v>131077</v>
      </c>
      <c r="L2026" s="7">
        <v>0</v>
      </c>
      <c r="M2026" s="7">
        <v>131077</v>
      </c>
      <c r="N2026" s="7">
        <v>131077</v>
      </c>
      <c r="O2026" s="7">
        <v>0</v>
      </c>
      <c r="P2026" s="7">
        <v>0</v>
      </c>
      <c r="Q2026" s="7">
        <v>0</v>
      </c>
      <c r="R2026" s="7">
        <v>0</v>
      </c>
      <c r="S2026" s="7">
        <v>131077</v>
      </c>
      <c r="T2026" s="7" t="s">
        <v>30</v>
      </c>
      <c r="U2026" s="6" t="s">
        <v>1006</v>
      </c>
      <c r="V2026" s="6" t="s">
        <v>26</v>
      </c>
      <c r="W2026" t="s">
        <v>23</v>
      </c>
      <c r="X2026">
        <f>SUM(SUMIFS(gen_fuel!$T$1:$T$7186,gen_fuel!$A$1:$A$7186,E2026,gen_fuel!$U$1:$U$7186,disposition!A2026,gen_fuel!$N$1:$N$7186,{"HYC","WND","SUN"}))</f>
        <v>0</v>
      </c>
      <c r="Y2026" s="8">
        <f t="shared" si="31"/>
        <v>116209</v>
      </c>
    </row>
    <row r="2027" spans="1:25" ht="39" x14ac:dyDescent="0.25">
      <c r="A2027" s="5">
        <v>2015</v>
      </c>
      <c r="B2027" s="5">
        <v>50133</v>
      </c>
      <c r="C2027" s="6" t="s">
        <v>111</v>
      </c>
      <c r="D2027" s="5">
        <v>7</v>
      </c>
      <c r="E2027" s="5">
        <v>10233</v>
      </c>
      <c r="F2027" s="6" t="s">
        <v>23</v>
      </c>
      <c r="G2027" s="6" t="s">
        <v>112</v>
      </c>
      <c r="H2027" s="6" t="s">
        <v>90</v>
      </c>
      <c r="I2027" s="7">
        <v>437060</v>
      </c>
      <c r="J2027" s="7">
        <v>11808</v>
      </c>
      <c r="K2027" s="7">
        <v>448868</v>
      </c>
      <c r="L2027" s="7">
        <v>0</v>
      </c>
      <c r="M2027" s="7">
        <v>439876</v>
      </c>
      <c r="N2027" s="7">
        <v>439876</v>
      </c>
      <c r="O2027" s="7">
        <v>0</v>
      </c>
      <c r="P2027" s="7">
        <v>8992</v>
      </c>
      <c r="Q2027" s="7">
        <v>0</v>
      </c>
      <c r="R2027" s="7">
        <v>0</v>
      </c>
      <c r="S2027" s="7">
        <v>448868</v>
      </c>
      <c r="T2027" s="7">
        <v>224</v>
      </c>
      <c r="U2027" s="6" t="s">
        <v>177</v>
      </c>
      <c r="V2027" s="6" t="s">
        <v>26</v>
      </c>
      <c r="W2027" t="s">
        <v>23</v>
      </c>
      <c r="X2027">
        <f>SUM(SUMIFS(gen_fuel!$T$1:$T$7186,gen_fuel!$A$1:$A$7186,E2027,gen_fuel!$U$1:$U$7186,disposition!A2027,gen_fuel!$N$1:$N$7186,{"HYC","WND","SUN"}))</f>
        <v>0</v>
      </c>
      <c r="Y2027" s="8">
        <f t="shared" si="31"/>
        <v>2816</v>
      </c>
    </row>
    <row r="2028" spans="1:25" ht="39" x14ac:dyDescent="0.25">
      <c r="A2028" s="5">
        <v>2015</v>
      </c>
      <c r="B2028" s="5">
        <v>55965</v>
      </c>
      <c r="C2028" s="6" t="s">
        <v>1007</v>
      </c>
      <c r="D2028" s="5">
        <v>7</v>
      </c>
      <c r="E2028" s="5">
        <v>10234</v>
      </c>
      <c r="F2028" s="6" t="s">
        <v>23</v>
      </c>
      <c r="G2028" s="6" t="s">
        <v>114</v>
      </c>
      <c r="H2028" s="6" t="s">
        <v>115</v>
      </c>
      <c r="I2028" s="7">
        <v>271985</v>
      </c>
      <c r="J2028" s="7">
        <v>464887</v>
      </c>
      <c r="K2028" s="7">
        <v>736872</v>
      </c>
      <c r="L2028" s="7">
        <v>0</v>
      </c>
      <c r="M2028" s="7">
        <v>736872</v>
      </c>
      <c r="N2028" s="7">
        <v>736872</v>
      </c>
      <c r="O2028" s="7">
        <v>0</v>
      </c>
      <c r="P2028" s="7">
        <v>0</v>
      </c>
      <c r="Q2028" s="7">
        <v>0</v>
      </c>
      <c r="R2028" s="7">
        <v>0</v>
      </c>
      <c r="S2028" s="7">
        <v>736872</v>
      </c>
      <c r="T2028" s="7" t="s">
        <v>30</v>
      </c>
      <c r="U2028" s="6" t="s">
        <v>1008</v>
      </c>
      <c r="V2028" s="6" t="s">
        <v>26</v>
      </c>
      <c r="W2028" t="s">
        <v>23</v>
      </c>
      <c r="X2028">
        <f>SUM(SUMIFS(gen_fuel!$T$1:$T$7186,gen_fuel!$A$1:$A$7186,E2028,gen_fuel!$U$1:$U$7186,disposition!A2028,gen_fuel!$N$1:$N$7186,{"HYC","WND","SUN"}))</f>
        <v>0</v>
      </c>
      <c r="Y2028" s="8">
        <f t="shared" si="31"/>
        <v>464887</v>
      </c>
    </row>
    <row r="2029" spans="1:25" ht="77.25" x14ac:dyDescent="0.25">
      <c r="A2029" s="5">
        <v>2015</v>
      </c>
      <c r="B2029" s="5">
        <v>3432</v>
      </c>
      <c r="C2029" s="6" t="s">
        <v>116</v>
      </c>
      <c r="D2029" s="5">
        <v>7</v>
      </c>
      <c r="E2029" s="5">
        <v>10243</v>
      </c>
      <c r="F2029" s="6" t="s">
        <v>23</v>
      </c>
      <c r="G2029" s="6" t="s">
        <v>116</v>
      </c>
      <c r="H2029" s="6" t="s">
        <v>61</v>
      </c>
      <c r="I2029" s="7">
        <v>263977</v>
      </c>
      <c r="J2029" s="7">
        <v>0</v>
      </c>
      <c r="K2029" s="7">
        <v>263977</v>
      </c>
      <c r="L2029" s="7">
        <v>0</v>
      </c>
      <c r="M2029" s="7">
        <v>214688</v>
      </c>
      <c r="N2029" s="7">
        <v>214688</v>
      </c>
      <c r="O2029" s="7">
        <v>0</v>
      </c>
      <c r="P2029" s="7">
        <v>0</v>
      </c>
      <c r="Q2029" s="7">
        <v>0</v>
      </c>
      <c r="R2029" s="7">
        <v>49289</v>
      </c>
      <c r="S2029" s="7">
        <v>263977</v>
      </c>
      <c r="T2029" s="7" t="s">
        <v>30</v>
      </c>
      <c r="U2029" s="6" t="s">
        <v>26</v>
      </c>
      <c r="V2029" s="6" t="s">
        <v>1009</v>
      </c>
      <c r="W2029" t="s">
        <v>23</v>
      </c>
      <c r="X2029">
        <f>SUM(SUMIFS(gen_fuel!$T$1:$T$7186,gen_fuel!$A$1:$A$7186,E2029,gen_fuel!$U$1:$U$7186,disposition!A2029,gen_fuel!$N$1:$N$7186,{"HYC","WND","SUN"}))</f>
        <v>0</v>
      </c>
      <c r="Y2029" s="8">
        <f t="shared" si="31"/>
        <v>-49289</v>
      </c>
    </row>
    <row r="2030" spans="1:25" ht="64.5" x14ac:dyDescent="0.25">
      <c r="A2030" s="5">
        <v>2015</v>
      </c>
      <c r="B2030" s="5">
        <v>54880</v>
      </c>
      <c r="C2030" s="6" t="s">
        <v>119</v>
      </c>
      <c r="D2030" s="5">
        <v>7</v>
      </c>
      <c r="E2030" s="5">
        <v>10244</v>
      </c>
      <c r="F2030" s="6" t="s">
        <v>23</v>
      </c>
      <c r="G2030" s="6" t="s">
        <v>120</v>
      </c>
      <c r="H2030" s="6" t="s">
        <v>121</v>
      </c>
      <c r="I2030" s="7">
        <v>432979</v>
      </c>
      <c r="J2030" s="7">
        <v>167819</v>
      </c>
      <c r="K2030" s="7">
        <v>600798</v>
      </c>
      <c r="L2030" s="7">
        <v>0</v>
      </c>
      <c r="M2030" s="7">
        <v>600798</v>
      </c>
      <c r="N2030" s="7">
        <v>600798</v>
      </c>
      <c r="O2030" s="7">
        <v>0</v>
      </c>
      <c r="P2030" s="7">
        <v>0</v>
      </c>
      <c r="Q2030" s="7">
        <v>0</v>
      </c>
      <c r="R2030" s="7">
        <v>0</v>
      </c>
      <c r="S2030" s="7">
        <v>600798</v>
      </c>
      <c r="T2030" s="7" t="s">
        <v>30</v>
      </c>
      <c r="U2030" s="6" t="s">
        <v>122</v>
      </c>
      <c r="V2030" s="6" t="s">
        <v>26</v>
      </c>
      <c r="W2030" t="s">
        <v>23</v>
      </c>
      <c r="X2030">
        <f>SUM(SUMIFS(gen_fuel!$T$1:$T$7186,gen_fuel!$A$1:$A$7186,E2030,gen_fuel!$U$1:$U$7186,disposition!A2030,gen_fuel!$N$1:$N$7186,{"HYC","WND","SUN"}))</f>
        <v>0</v>
      </c>
      <c r="Y2030" s="8">
        <f t="shared" si="31"/>
        <v>167819</v>
      </c>
    </row>
    <row r="2031" spans="1:25" ht="192" x14ac:dyDescent="0.25">
      <c r="A2031" s="5">
        <v>2015</v>
      </c>
      <c r="B2031" s="5">
        <v>56147</v>
      </c>
      <c r="C2031" s="6" t="s">
        <v>123</v>
      </c>
      <c r="D2031" s="5">
        <v>7</v>
      </c>
      <c r="E2031" s="5">
        <v>10245</v>
      </c>
      <c r="F2031" s="6" t="s">
        <v>23</v>
      </c>
      <c r="G2031" s="6" t="s">
        <v>124</v>
      </c>
      <c r="H2031" s="6" t="s">
        <v>125</v>
      </c>
      <c r="I2031" s="7">
        <v>811570</v>
      </c>
      <c r="J2031" s="7">
        <v>588512</v>
      </c>
      <c r="K2031" s="7">
        <v>1400082</v>
      </c>
      <c r="L2031" s="7">
        <v>53335</v>
      </c>
      <c r="M2031" s="7">
        <v>1346747</v>
      </c>
      <c r="N2031" s="7">
        <v>1400082</v>
      </c>
      <c r="O2031" s="7">
        <v>0</v>
      </c>
      <c r="P2031" s="7">
        <v>0</v>
      </c>
      <c r="Q2031" s="7">
        <v>0</v>
      </c>
      <c r="R2031" s="7">
        <v>0</v>
      </c>
      <c r="S2031" s="7">
        <v>1400082</v>
      </c>
      <c r="T2031" s="7" t="s">
        <v>30</v>
      </c>
      <c r="U2031" s="6" t="s">
        <v>1010</v>
      </c>
      <c r="V2031" s="6" t="s">
        <v>1011</v>
      </c>
      <c r="W2031" t="s">
        <v>23</v>
      </c>
      <c r="X2031">
        <f>SUM(SUMIFS(gen_fuel!$T$1:$T$7186,gen_fuel!$A$1:$A$7186,E2031,gen_fuel!$U$1:$U$7186,disposition!A2031,gen_fuel!$N$1:$N$7186,{"HYC","WND","SUN"}))</f>
        <v>0</v>
      </c>
      <c r="Y2031" s="8">
        <f t="shared" si="31"/>
        <v>588512</v>
      </c>
    </row>
    <row r="2032" spans="1:25" ht="64.5" x14ac:dyDescent="0.25">
      <c r="A2032" s="5">
        <v>2015</v>
      </c>
      <c r="B2032" s="5">
        <v>55849</v>
      </c>
      <c r="C2032" s="6" t="s">
        <v>127</v>
      </c>
      <c r="D2032" s="5">
        <v>7</v>
      </c>
      <c r="E2032" s="5">
        <v>10252</v>
      </c>
      <c r="F2032" s="6" t="s">
        <v>23</v>
      </c>
      <c r="G2032" s="6" t="s">
        <v>128</v>
      </c>
      <c r="H2032" s="6" t="s">
        <v>129</v>
      </c>
      <c r="I2032" s="7">
        <v>303424</v>
      </c>
      <c r="J2032" s="7">
        <v>378674</v>
      </c>
      <c r="K2032" s="7">
        <v>682098</v>
      </c>
      <c r="L2032" s="7">
        <v>0</v>
      </c>
      <c r="M2032" s="7">
        <v>378674</v>
      </c>
      <c r="N2032" s="7">
        <v>378674</v>
      </c>
      <c r="O2032" s="7">
        <v>0</v>
      </c>
      <c r="P2032" s="7">
        <v>303424</v>
      </c>
      <c r="Q2032" s="7">
        <v>0</v>
      </c>
      <c r="R2032" s="7">
        <v>0</v>
      </c>
      <c r="S2032" s="7">
        <v>682098</v>
      </c>
      <c r="T2032" s="7">
        <v>14073</v>
      </c>
      <c r="U2032" s="6" t="s">
        <v>1012</v>
      </c>
      <c r="V2032" s="6" t="s">
        <v>26</v>
      </c>
      <c r="W2032" t="s">
        <v>23</v>
      </c>
      <c r="X2032">
        <f>SUM(SUMIFS(gen_fuel!$T$1:$T$7186,gen_fuel!$A$1:$A$7186,E2032,gen_fuel!$U$1:$U$7186,disposition!A2032,gen_fuel!$N$1:$N$7186,{"HYC","WND","SUN"}))</f>
        <v>0</v>
      </c>
      <c r="Y2032" s="8">
        <f t="shared" si="31"/>
        <v>75250</v>
      </c>
    </row>
    <row r="2033" spans="1:25" ht="102.75" x14ac:dyDescent="0.25">
      <c r="A2033" s="5">
        <v>2015</v>
      </c>
      <c r="B2033" s="5">
        <v>29925</v>
      </c>
      <c r="C2033" s="6" t="s">
        <v>130</v>
      </c>
      <c r="D2033" s="5">
        <v>7</v>
      </c>
      <c r="E2033" s="5">
        <v>10261</v>
      </c>
      <c r="F2033" s="6" t="s">
        <v>23</v>
      </c>
      <c r="G2033" s="6" t="s">
        <v>131</v>
      </c>
      <c r="H2033" s="6" t="s">
        <v>61</v>
      </c>
      <c r="I2033" s="7">
        <v>185786</v>
      </c>
      <c r="J2033" s="7">
        <v>79912</v>
      </c>
      <c r="K2033" s="7">
        <v>265698</v>
      </c>
      <c r="L2033" s="7">
        <v>79912</v>
      </c>
      <c r="M2033" s="7">
        <v>185786</v>
      </c>
      <c r="N2033" s="7">
        <v>265698</v>
      </c>
      <c r="O2033" s="7">
        <v>0</v>
      </c>
      <c r="P2033" s="7">
        <v>0</v>
      </c>
      <c r="Q2033" s="7">
        <v>0</v>
      </c>
      <c r="R2033" s="7">
        <v>0</v>
      </c>
      <c r="S2033" s="7">
        <v>265698</v>
      </c>
      <c r="T2033" s="7" t="s">
        <v>30</v>
      </c>
      <c r="U2033" s="6" t="s">
        <v>1013</v>
      </c>
      <c r="V2033" s="6" t="s">
        <v>26</v>
      </c>
      <c r="W2033" t="s">
        <v>23</v>
      </c>
      <c r="X2033">
        <f>SUM(SUMIFS(gen_fuel!$T$1:$T$7186,gen_fuel!$A$1:$A$7186,E2033,gen_fuel!$U$1:$U$7186,disposition!A2033,gen_fuel!$N$1:$N$7186,{"HYC","WND","SUN"}))</f>
        <v>0</v>
      </c>
      <c r="Y2033" s="8">
        <f t="shared" si="31"/>
        <v>79912</v>
      </c>
    </row>
    <row r="2034" spans="1:25" ht="51.75" x14ac:dyDescent="0.25">
      <c r="A2034" s="5">
        <v>2015</v>
      </c>
      <c r="B2034" s="5">
        <v>3662</v>
      </c>
      <c r="C2034" s="6" t="s">
        <v>133</v>
      </c>
      <c r="D2034" s="5">
        <v>7</v>
      </c>
      <c r="E2034" s="5">
        <v>10275</v>
      </c>
      <c r="F2034" s="6" t="s">
        <v>23</v>
      </c>
      <c r="G2034" s="6" t="s">
        <v>134</v>
      </c>
      <c r="H2034" s="6" t="s">
        <v>29</v>
      </c>
      <c r="I2034" s="7">
        <v>56947</v>
      </c>
      <c r="J2034" s="7">
        <v>17618</v>
      </c>
      <c r="K2034" s="7">
        <v>74565</v>
      </c>
      <c r="L2034" s="7">
        <v>0</v>
      </c>
      <c r="M2034" s="7">
        <v>74565</v>
      </c>
      <c r="N2034" s="7">
        <v>74565</v>
      </c>
      <c r="O2034" s="7">
        <v>0</v>
      </c>
      <c r="P2034" s="7">
        <v>0</v>
      </c>
      <c r="Q2034" s="7">
        <v>0</v>
      </c>
      <c r="R2034" s="7">
        <v>0</v>
      </c>
      <c r="S2034" s="7">
        <v>74565</v>
      </c>
      <c r="T2034" s="7" t="s">
        <v>30</v>
      </c>
      <c r="U2034" s="6" t="s">
        <v>1014</v>
      </c>
      <c r="V2034" s="6" t="s">
        <v>26</v>
      </c>
      <c r="W2034" t="s">
        <v>23</v>
      </c>
      <c r="X2034">
        <f>SUM(SUMIFS(gen_fuel!$T$1:$T$7186,gen_fuel!$A$1:$A$7186,E2034,gen_fuel!$U$1:$U$7186,disposition!A2034,gen_fuel!$N$1:$N$7186,{"HYC","WND","SUN"}))</f>
        <v>0</v>
      </c>
      <c r="Y2034" s="8">
        <f t="shared" si="31"/>
        <v>17618</v>
      </c>
    </row>
    <row r="2035" spans="1:25" ht="77.25" x14ac:dyDescent="0.25">
      <c r="A2035" s="5">
        <v>2015</v>
      </c>
      <c r="B2035" s="5">
        <v>327</v>
      </c>
      <c r="C2035" s="6" t="s">
        <v>135</v>
      </c>
      <c r="D2035" s="5">
        <v>7</v>
      </c>
      <c r="E2035" s="5">
        <v>10298</v>
      </c>
      <c r="F2035" s="6" t="s">
        <v>23</v>
      </c>
      <c r="G2035" s="6" t="s">
        <v>136</v>
      </c>
      <c r="H2035" s="6" t="s">
        <v>61</v>
      </c>
      <c r="I2035" s="7">
        <v>1739408</v>
      </c>
      <c r="J2035" s="7">
        <v>358099</v>
      </c>
      <c r="K2035" s="7">
        <v>2097507</v>
      </c>
      <c r="L2035" s="7">
        <v>7546</v>
      </c>
      <c r="M2035" s="7">
        <v>685147</v>
      </c>
      <c r="N2035" s="7">
        <v>692693</v>
      </c>
      <c r="O2035" s="7">
        <v>242018</v>
      </c>
      <c r="P2035" s="7">
        <v>120882</v>
      </c>
      <c r="Q2035" s="7">
        <v>0</v>
      </c>
      <c r="R2035" s="7">
        <v>1041914</v>
      </c>
      <c r="S2035" s="7">
        <v>2097507</v>
      </c>
      <c r="T2035" s="7">
        <v>4016</v>
      </c>
      <c r="U2035" s="6" t="s">
        <v>1015</v>
      </c>
      <c r="V2035" s="6" t="s">
        <v>1016</v>
      </c>
      <c r="W2035" t="s">
        <v>23</v>
      </c>
      <c r="X2035">
        <f>SUM(SUMIFS(gen_fuel!$T$1:$T$7186,gen_fuel!$A$1:$A$7186,E2035,gen_fuel!$U$1:$U$7186,disposition!A2035,gen_fuel!$N$1:$N$7186,{"HYC","WND","SUN"}))</f>
        <v>0</v>
      </c>
      <c r="Y2035" s="8">
        <f t="shared" si="31"/>
        <v>-1046715</v>
      </c>
    </row>
    <row r="2036" spans="1:25" ht="51.75" x14ac:dyDescent="0.25">
      <c r="A2036" s="5">
        <v>2015</v>
      </c>
      <c r="B2036" s="5">
        <v>57145</v>
      </c>
      <c r="C2036" s="6" t="s">
        <v>139</v>
      </c>
      <c r="D2036" s="5">
        <v>7</v>
      </c>
      <c r="E2036" s="5">
        <v>10301</v>
      </c>
      <c r="F2036" s="6" t="s">
        <v>23</v>
      </c>
      <c r="G2036" s="6" t="s">
        <v>140</v>
      </c>
      <c r="H2036" s="6" t="s">
        <v>25</v>
      </c>
      <c r="I2036" s="7">
        <v>17660</v>
      </c>
      <c r="J2036" s="7">
        <v>31752</v>
      </c>
      <c r="K2036" s="7">
        <v>49412</v>
      </c>
      <c r="L2036" s="7">
        <v>1482</v>
      </c>
      <c r="M2036" s="7">
        <v>47930</v>
      </c>
      <c r="N2036" s="7">
        <v>49412</v>
      </c>
      <c r="O2036" s="7">
        <v>0</v>
      </c>
      <c r="P2036" s="7">
        <v>0</v>
      </c>
      <c r="Q2036" s="7">
        <v>0</v>
      </c>
      <c r="R2036" s="7">
        <v>0</v>
      </c>
      <c r="S2036" s="7">
        <v>49412</v>
      </c>
      <c r="T2036" s="7" t="s">
        <v>30</v>
      </c>
      <c r="U2036" s="6" t="s">
        <v>1017</v>
      </c>
      <c r="V2036" s="6" t="s">
        <v>26</v>
      </c>
      <c r="W2036" t="s">
        <v>23</v>
      </c>
      <c r="X2036">
        <f>SUM(SUMIFS(gen_fuel!$T$1:$T$7186,gen_fuel!$A$1:$A$7186,E2036,gen_fuel!$U$1:$U$7186,disposition!A2036,gen_fuel!$N$1:$N$7186,{"HYC","WND","SUN"}))</f>
        <v>0</v>
      </c>
      <c r="Y2036" s="8">
        <f t="shared" si="31"/>
        <v>31752</v>
      </c>
    </row>
    <row r="2037" spans="1:25" ht="39" x14ac:dyDescent="0.25">
      <c r="A2037" s="5">
        <v>2015</v>
      </c>
      <c r="B2037" s="5">
        <v>1182</v>
      </c>
      <c r="C2037" s="6" t="s">
        <v>141</v>
      </c>
      <c r="D2037" s="5">
        <v>7</v>
      </c>
      <c r="E2037" s="5">
        <v>10319</v>
      </c>
      <c r="F2037" s="6" t="s">
        <v>23</v>
      </c>
      <c r="G2037" s="6" t="s">
        <v>142</v>
      </c>
      <c r="H2037" s="6" t="s">
        <v>25</v>
      </c>
      <c r="I2037" s="7">
        <v>642202</v>
      </c>
      <c r="J2037" s="7">
        <v>248735</v>
      </c>
      <c r="K2037" s="7">
        <v>890937</v>
      </c>
      <c r="L2037" s="7">
        <v>0</v>
      </c>
      <c r="M2037" s="7">
        <v>890876</v>
      </c>
      <c r="N2037" s="7">
        <v>890876</v>
      </c>
      <c r="O2037" s="7">
        <v>0</v>
      </c>
      <c r="P2037" s="7">
        <v>61</v>
      </c>
      <c r="Q2037" s="7">
        <v>0</v>
      </c>
      <c r="R2037" s="7">
        <v>0</v>
      </c>
      <c r="S2037" s="7">
        <v>890937</v>
      </c>
      <c r="T2037" s="7">
        <v>1</v>
      </c>
      <c r="U2037" s="6" t="s">
        <v>1018</v>
      </c>
      <c r="V2037" s="6" t="s">
        <v>26</v>
      </c>
      <c r="W2037" t="s">
        <v>23</v>
      </c>
      <c r="X2037">
        <f>SUM(SUMIFS(gen_fuel!$T$1:$T$7186,gen_fuel!$A$1:$A$7186,E2037,gen_fuel!$U$1:$U$7186,disposition!A2037,gen_fuel!$N$1:$N$7186,{"HYC","WND","SUN"}))</f>
        <v>0</v>
      </c>
      <c r="Y2037" s="8">
        <f t="shared" si="31"/>
        <v>248674</v>
      </c>
    </row>
    <row r="2038" spans="1:25" ht="77.25" x14ac:dyDescent="0.25">
      <c r="A2038" s="5">
        <v>2015</v>
      </c>
      <c r="B2038" s="5">
        <v>55919</v>
      </c>
      <c r="C2038" s="6" t="s">
        <v>143</v>
      </c>
      <c r="D2038" s="5">
        <v>7</v>
      </c>
      <c r="E2038" s="5">
        <v>10360</v>
      </c>
      <c r="F2038" s="6" t="s">
        <v>23</v>
      </c>
      <c r="G2038" s="6" t="s">
        <v>144</v>
      </c>
      <c r="H2038" s="6" t="s">
        <v>115</v>
      </c>
      <c r="I2038" s="7">
        <v>379240</v>
      </c>
      <c r="J2038" s="7">
        <v>264144</v>
      </c>
      <c r="K2038" s="7">
        <v>643384</v>
      </c>
      <c r="L2038" s="7">
        <v>41968</v>
      </c>
      <c r="M2038" s="7">
        <v>601392</v>
      </c>
      <c r="N2038" s="7">
        <v>643360</v>
      </c>
      <c r="O2038" s="7">
        <v>0</v>
      </c>
      <c r="P2038" s="7">
        <v>24</v>
      </c>
      <c r="Q2038" s="7">
        <v>0</v>
      </c>
      <c r="R2038" s="7">
        <v>0</v>
      </c>
      <c r="S2038" s="7">
        <v>643384</v>
      </c>
      <c r="T2038" s="7">
        <v>1</v>
      </c>
      <c r="U2038" s="6" t="s">
        <v>122</v>
      </c>
      <c r="V2038" s="6" t="s">
        <v>26</v>
      </c>
      <c r="W2038" t="s">
        <v>23</v>
      </c>
      <c r="X2038">
        <f>SUM(SUMIFS(gen_fuel!$T$1:$T$7186,gen_fuel!$A$1:$A$7186,E2038,gen_fuel!$U$1:$U$7186,disposition!A2038,gen_fuel!$N$1:$N$7186,{"HYC","WND","SUN"}))</f>
        <v>0</v>
      </c>
      <c r="Y2038" s="8">
        <f t="shared" si="31"/>
        <v>264120</v>
      </c>
    </row>
    <row r="2039" spans="1:25" ht="243" x14ac:dyDescent="0.25">
      <c r="A2039" s="5">
        <v>2015</v>
      </c>
      <c r="B2039" s="5">
        <v>7127</v>
      </c>
      <c r="C2039" s="6" t="s">
        <v>145</v>
      </c>
      <c r="D2039" s="5">
        <v>7</v>
      </c>
      <c r="E2039" s="5">
        <v>10361</v>
      </c>
      <c r="F2039" s="6" t="s">
        <v>23</v>
      </c>
      <c r="G2039" s="6" t="s">
        <v>146</v>
      </c>
      <c r="H2039" s="6" t="s">
        <v>69</v>
      </c>
      <c r="I2039" s="7">
        <v>299437</v>
      </c>
      <c r="J2039" s="7">
        <v>301653</v>
      </c>
      <c r="K2039" s="7">
        <v>601090</v>
      </c>
      <c r="L2039" s="7">
        <v>106518</v>
      </c>
      <c r="M2039" s="7">
        <v>494564</v>
      </c>
      <c r="N2039" s="7">
        <v>601082</v>
      </c>
      <c r="O2039" s="7">
        <v>0</v>
      </c>
      <c r="P2039" s="7">
        <v>0</v>
      </c>
      <c r="Q2039" s="7">
        <v>0</v>
      </c>
      <c r="R2039" s="7">
        <v>8</v>
      </c>
      <c r="S2039" s="7">
        <v>601090</v>
      </c>
      <c r="T2039" s="7">
        <v>0</v>
      </c>
      <c r="U2039" s="6" t="s">
        <v>1019</v>
      </c>
      <c r="V2039" s="6" t="s">
        <v>1020</v>
      </c>
      <c r="W2039" t="s">
        <v>23</v>
      </c>
      <c r="X2039">
        <f>SUM(SUMIFS(gen_fuel!$T$1:$T$7186,gen_fuel!$A$1:$A$7186,E2039,gen_fuel!$U$1:$U$7186,disposition!A2039,gen_fuel!$N$1:$N$7186,{"HYC","WND","SUN"}))</f>
        <v>0</v>
      </c>
      <c r="Y2039" s="8">
        <f t="shared" si="31"/>
        <v>301645</v>
      </c>
    </row>
    <row r="2040" spans="1:25" ht="77.25" x14ac:dyDescent="0.25">
      <c r="A2040" s="5">
        <v>2015</v>
      </c>
      <c r="B2040" s="5">
        <v>6589</v>
      </c>
      <c r="C2040" s="6" t="s">
        <v>148</v>
      </c>
      <c r="D2040" s="5">
        <v>7</v>
      </c>
      <c r="E2040" s="5">
        <v>10362</v>
      </c>
      <c r="F2040" s="6" t="s">
        <v>23</v>
      </c>
      <c r="G2040" s="6" t="s">
        <v>149</v>
      </c>
      <c r="H2040" s="6" t="s">
        <v>150</v>
      </c>
      <c r="I2040" s="7">
        <v>504009</v>
      </c>
      <c r="J2040" s="7">
        <v>62742</v>
      </c>
      <c r="K2040" s="7">
        <v>566751</v>
      </c>
      <c r="L2040" s="7">
        <v>112047</v>
      </c>
      <c r="M2040" s="7">
        <v>454704</v>
      </c>
      <c r="N2040" s="7">
        <v>566751</v>
      </c>
      <c r="O2040" s="7">
        <v>0</v>
      </c>
      <c r="P2040" s="7">
        <v>0</v>
      </c>
      <c r="Q2040" s="7">
        <v>0</v>
      </c>
      <c r="R2040" s="7">
        <v>0</v>
      </c>
      <c r="S2040" s="7">
        <v>566751</v>
      </c>
      <c r="T2040" s="7" t="s">
        <v>30</v>
      </c>
      <c r="U2040" s="6" t="s">
        <v>1021</v>
      </c>
      <c r="V2040" s="6" t="s">
        <v>26</v>
      </c>
      <c r="W2040" t="s">
        <v>23</v>
      </c>
      <c r="X2040">
        <f>SUM(SUMIFS(gen_fuel!$T$1:$T$7186,gen_fuel!$A$1:$A$7186,E2040,gen_fuel!$U$1:$U$7186,disposition!A2040,gen_fuel!$N$1:$N$7186,{"HYC","WND","SUN"}))</f>
        <v>0</v>
      </c>
      <c r="Y2040" s="8">
        <f t="shared" si="31"/>
        <v>62742</v>
      </c>
    </row>
    <row r="2041" spans="1:25" ht="64.5" x14ac:dyDescent="0.25">
      <c r="A2041" s="5">
        <v>2015</v>
      </c>
      <c r="B2041" s="5">
        <v>56165</v>
      </c>
      <c r="C2041" s="6" t="s">
        <v>1022</v>
      </c>
      <c r="D2041" s="5">
        <v>7</v>
      </c>
      <c r="E2041" s="5">
        <v>10397</v>
      </c>
      <c r="F2041" s="6" t="s">
        <v>23</v>
      </c>
      <c r="G2041" s="6" t="s">
        <v>1022</v>
      </c>
      <c r="H2041" s="6" t="s">
        <v>125</v>
      </c>
      <c r="I2041" s="7">
        <v>245967</v>
      </c>
      <c r="J2041" s="7">
        <v>423818</v>
      </c>
      <c r="K2041" s="7">
        <v>669785</v>
      </c>
      <c r="L2041" s="7">
        <v>0</v>
      </c>
      <c r="M2041" s="7">
        <v>669785</v>
      </c>
      <c r="N2041" s="7">
        <v>669785</v>
      </c>
      <c r="O2041" s="7">
        <v>0</v>
      </c>
      <c r="P2041" s="7">
        <v>0</v>
      </c>
      <c r="Q2041" s="7">
        <v>0</v>
      </c>
      <c r="R2041" s="7">
        <v>0</v>
      </c>
      <c r="S2041" s="7">
        <v>669785</v>
      </c>
      <c r="T2041" s="7" t="s">
        <v>30</v>
      </c>
      <c r="U2041" s="6" t="s">
        <v>1023</v>
      </c>
      <c r="V2041" s="6" t="s">
        <v>26</v>
      </c>
      <c r="W2041" t="s">
        <v>23</v>
      </c>
      <c r="X2041">
        <f>SUM(SUMIFS(gen_fuel!$T$1:$T$7186,gen_fuel!$A$1:$A$7186,E2041,gen_fuel!$U$1:$U$7186,disposition!A2041,gen_fuel!$N$1:$N$7186,{"HYC","WND","SUN"}))</f>
        <v>0</v>
      </c>
      <c r="Y2041" s="8">
        <f t="shared" si="31"/>
        <v>423818</v>
      </c>
    </row>
    <row r="2042" spans="1:25" ht="51.75" x14ac:dyDescent="0.25">
      <c r="A2042" s="5">
        <v>2015</v>
      </c>
      <c r="B2042" s="5">
        <v>9454</v>
      </c>
      <c r="C2042" s="6" t="s">
        <v>151</v>
      </c>
      <c r="D2042" s="5">
        <v>7</v>
      </c>
      <c r="E2042" s="5">
        <v>10398</v>
      </c>
      <c r="F2042" s="6" t="s">
        <v>23</v>
      </c>
      <c r="G2042" s="6" t="s">
        <v>152</v>
      </c>
      <c r="H2042" s="6" t="s">
        <v>121</v>
      </c>
      <c r="I2042" s="7">
        <v>214047</v>
      </c>
      <c r="J2042" s="7">
        <v>635175</v>
      </c>
      <c r="K2042" s="7">
        <v>849222</v>
      </c>
      <c r="L2042" s="7">
        <v>21404</v>
      </c>
      <c r="M2042" s="7">
        <v>827818</v>
      </c>
      <c r="N2042" s="7">
        <v>849222</v>
      </c>
      <c r="O2042" s="7">
        <v>0</v>
      </c>
      <c r="P2042" s="7">
        <v>0</v>
      </c>
      <c r="Q2042" s="7">
        <v>0</v>
      </c>
      <c r="R2042" s="7">
        <v>0</v>
      </c>
      <c r="S2042" s="7">
        <v>849222</v>
      </c>
      <c r="T2042" s="7" t="s">
        <v>30</v>
      </c>
      <c r="U2042" s="6" t="s">
        <v>1024</v>
      </c>
      <c r="V2042" s="6" t="s">
        <v>26</v>
      </c>
      <c r="W2042" t="s">
        <v>23</v>
      </c>
      <c r="X2042">
        <f>SUM(SUMIFS(gen_fuel!$T$1:$T$7186,gen_fuel!$A$1:$A$7186,E2042,gen_fuel!$U$1:$U$7186,disposition!A2042,gen_fuel!$N$1:$N$7186,{"HYC","WND","SUN"}))</f>
        <v>0</v>
      </c>
      <c r="Y2042" s="8">
        <f t="shared" si="31"/>
        <v>635175</v>
      </c>
    </row>
    <row r="2043" spans="1:25" ht="64.5" x14ac:dyDescent="0.25">
      <c r="A2043" s="5">
        <v>2015</v>
      </c>
      <c r="B2043" s="5">
        <v>56600</v>
      </c>
      <c r="C2043" s="6" t="s">
        <v>153</v>
      </c>
      <c r="D2043" s="5">
        <v>7</v>
      </c>
      <c r="E2043" s="5">
        <v>10416</v>
      </c>
      <c r="F2043" s="6" t="s">
        <v>23</v>
      </c>
      <c r="G2043" s="6" t="s">
        <v>154</v>
      </c>
      <c r="H2043" s="6" t="s">
        <v>29</v>
      </c>
      <c r="I2043" s="7">
        <v>642519</v>
      </c>
      <c r="J2043" s="7">
        <v>1474</v>
      </c>
      <c r="K2043" s="7">
        <v>643993</v>
      </c>
      <c r="L2043" s="7">
        <v>1509</v>
      </c>
      <c r="M2043" s="7">
        <v>487109</v>
      </c>
      <c r="N2043" s="7">
        <v>488618</v>
      </c>
      <c r="O2043" s="7">
        <v>0</v>
      </c>
      <c r="P2043" s="7">
        <v>155375</v>
      </c>
      <c r="Q2043" s="7">
        <v>0</v>
      </c>
      <c r="R2043" s="7">
        <v>0</v>
      </c>
      <c r="S2043" s="7">
        <v>643993</v>
      </c>
      <c r="T2043" s="7">
        <v>3715</v>
      </c>
      <c r="U2043" s="6" t="s">
        <v>1025</v>
      </c>
      <c r="V2043" s="6" t="s">
        <v>26</v>
      </c>
      <c r="W2043" t="s">
        <v>23</v>
      </c>
      <c r="X2043">
        <f>SUM(SUMIFS(gen_fuel!$T$1:$T$7186,gen_fuel!$A$1:$A$7186,E2043,gen_fuel!$U$1:$U$7186,disposition!A2043,gen_fuel!$N$1:$N$7186,{"HYC","WND","SUN"}))</f>
        <v>0</v>
      </c>
      <c r="Y2043" s="8">
        <f t="shared" si="31"/>
        <v>-153901</v>
      </c>
    </row>
    <row r="2044" spans="1:25" ht="51.75" x14ac:dyDescent="0.25">
      <c r="A2044" s="5">
        <v>2015</v>
      </c>
      <c r="B2044" s="5">
        <v>39878</v>
      </c>
      <c r="C2044" s="6" t="s">
        <v>155</v>
      </c>
      <c r="D2044" s="5">
        <v>7</v>
      </c>
      <c r="E2044" s="5">
        <v>10417</v>
      </c>
      <c r="F2044" s="6" t="s">
        <v>23</v>
      </c>
      <c r="G2044" s="6" t="s">
        <v>156</v>
      </c>
      <c r="H2044" s="6" t="s">
        <v>44</v>
      </c>
      <c r="I2044" s="7">
        <v>24729</v>
      </c>
      <c r="J2044" s="7">
        <v>65913</v>
      </c>
      <c r="K2044" s="7">
        <v>90642</v>
      </c>
      <c r="L2044" s="7">
        <v>5678</v>
      </c>
      <c r="M2044" s="7">
        <v>84964</v>
      </c>
      <c r="N2044" s="7">
        <v>90642</v>
      </c>
      <c r="O2044" s="7">
        <v>0</v>
      </c>
      <c r="P2044" s="7">
        <v>0</v>
      </c>
      <c r="Q2044" s="7">
        <v>0</v>
      </c>
      <c r="R2044" s="7">
        <v>0</v>
      </c>
      <c r="S2044" s="7">
        <v>90642</v>
      </c>
      <c r="T2044" s="7" t="s">
        <v>30</v>
      </c>
      <c r="U2044" s="6" t="s">
        <v>1026</v>
      </c>
      <c r="V2044" s="6" t="s">
        <v>26</v>
      </c>
      <c r="W2044" t="s">
        <v>23</v>
      </c>
      <c r="X2044">
        <f>SUM(SUMIFS(gen_fuel!$T$1:$T$7186,gen_fuel!$A$1:$A$7186,E2044,gen_fuel!$U$1:$U$7186,disposition!A2044,gen_fuel!$N$1:$N$7186,{"HYC","WND","SUN"}))</f>
        <v>0</v>
      </c>
      <c r="Y2044" s="8">
        <f t="shared" si="31"/>
        <v>65913</v>
      </c>
    </row>
    <row r="2045" spans="1:25" ht="77.25" x14ac:dyDescent="0.25">
      <c r="A2045" s="5">
        <v>2015</v>
      </c>
      <c r="B2045" s="5">
        <v>56488</v>
      </c>
      <c r="C2045" s="6" t="s">
        <v>157</v>
      </c>
      <c r="D2045" s="5">
        <v>7</v>
      </c>
      <c r="E2045" s="5">
        <v>10418</v>
      </c>
      <c r="F2045" s="6" t="s">
        <v>23</v>
      </c>
      <c r="G2045" s="6" t="s">
        <v>158</v>
      </c>
      <c r="H2045" s="6" t="s">
        <v>61</v>
      </c>
      <c r="I2045" s="7">
        <v>252713</v>
      </c>
      <c r="J2045" s="7">
        <v>56290</v>
      </c>
      <c r="K2045" s="7">
        <v>309003</v>
      </c>
      <c r="L2045" s="7">
        <v>0</v>
      </c>
      <c r="M2045" s="7">
        <v>295641</v>
      </c>
      <c r="N2045" s="7">
        <v>295641</v>
      </c>
      <c r="O2045" s="7">
        <v>0</v>
      </c>
      <c r="P2045" s="7">
        <v>13362</v>
      </c>
      <c r="Q2045" s="7">
        <v>0</v>
      </c>
      <c r="R2045" s="7">
        <v>0</v>
      </c>
      <c r="S2045" s="7">
        <v>309003</v>
      </c>
      <c r="T2045" s="7">
        <v>317</v>
      </c>
      <c r="U2045" s="6" t="s">
        <v>1027</v>
      </c>
      <c r="V2045" s="6" t="s">
        <v>26</v>
      </c>
      <c r="W2045" t="s">
        <v>23</v>
      </c>
      <c r="X2045">
        <f>SUM(SUMIFS(gen_fuel!$T$1:$T$7186,gen_fuel!$A$1:$A$7186,E2045,gen_fuel!$U$1:$U$7186,disposition!A2045,gen_fuel!$N$1:$N$7186,{"HYC","WND","SUN"}))</f>
        <v>0</v>
      </c>
      <c r="Y2045" s="8">
        <f t="shared" si="31"/>
        <v>42928</v>
      </c>
    </row>
    <row r="2046" spans="1:25" ht="39" x14ac:dyDescent="0.25">
      <c r="A2046" s="5">
        <v>2015</v>
      </c>
      <c r="B2046" s="5">
        <v>54745</v>
      </c>
      <c r="C2046" s="6" t="s">
        <v>159</v>
      </c>
      <c r="D2046" s="5">
        <v>7</v>
      </c>
      <c r="E2046" s="5">
        <v>10425</v>
      </c>
      <c r="F2046" s="6" t="s">
        <v>23</v>
      </c>
      <c r="G2046" s="6" t="s">
        <v>159</v>
      </c>
      <c r="H2046" s="6" t="s">
        <v>61</v>
      </c>
      <c r="I2046" s="7">
        <v>220917</v>
      </c>
      <c r="J2046" s="7">
        <v>287548</v>
      </c>
      <c r="K2046" s="7">
        <v>508465</v>
      </c>
      <c r="L2046" s="7">
        <v>0</v>
      </c>
      <c r="M2046" s="7">
        <v>508465</v>
      </c>
      <c r="N2046" s="7">
        <v>508465</v>
      </c>
      <c r="O2046" s="7">
        <v>0</v>
      </c>
      <c r="P2046" s="7">
        <v>0</v>
      </c>
      <c r="Q2046" s="7">
        <v>0</v>
      </c>
      <c r="R2046" s="7">
        <v>0</v>
      </c>
      <c r="S2046" s="7">
        <v>508465</v>
      </c>
      <c r="T2046" s="7" t="s">
        <v>30</v>
      </c>
      <c r="U2046" s="6" t="s">
        <v>313</v>
      </c>
      <c r="V2046" s="6" t="s">
        <v>26</v>
      </c>
      <c r="W2046" t="s">
        <v>23</v>
      </c>
      <c r="X2046">
        <f>SUM(SUMIFS(gen_fuel!$T$1:$T$7186,gen_fuel!$A$1:$A$7186,E2046,gen_fuel!$U$1:$U$7186,disposition!A2046,gen_fuel!$N$1:$N$7186,{"HYC","WND","SUN"}))</f>
        <v>0</v>
      </c>
      <c r="Y2046" s="8">
        <f t="shared" si="31"/>
        <v>287548</v>
      </c>
    </row>
    <row r="2047" spans="1:25" ht="64.5" x14ac:dyDescent="0.25">
      <c r="A2047" s="5">
        <v>2015</v>
      </c>
      <c r="B2047" s="5">
        <v>23632</v>
      </c>
      <c r="C2047" s="6" t="s">
        <v>160</v>
      </c>
      <c r="D2047" s="5">
        <v>7</v>
      </c>
      <c r="E2047" s="5">
        <v>10426</v>
      </c>
      <c r="F2047" s="6" t="s">
        <v>23</v>
      </c>
      <c r="G2047" s="6" t="s">
        <v>161</v>
      </c>
      <c r="H2047" s="6" t="s">
        <v>69</v>
      </c>
      <c r="I2047" s="7">
        <v>444726</v>
      </c>
      <c r="J2047" s="7">
        <v>158015</v>
      </c>
      <c r="K2047" s="7">
        <v>602741</v>
      </c>
      <c r="L2047" s="7">
        <v>0</v>
      </c>
      <c r="M2047" s="7">
        <v>602741</v>
      </c>
      <c r="N2047" s="7">
        <v>602741</v>
      </c>
      <c r="O2047" s="7">
        <v>0</v>
      </c>
      <c r="P2047" s="7">
        <v>0</v>
      </c>
      <c r="Q2047" s="7">
        <v>0</v>
      </c>
      <c r="R2047" s="7">
        <v>0</v>
      </c>
      <c r="S2047" s="7">
        <v>602741</v>
      </c>
      <c r="T2047" s="7" t="s">
        <v>30</v>
      </c>
      <c r="U2047" s="6" t="s">
        <v>177</v>
      </c>
      <c r="V2047" s="6" t="s">
        <v>26</v>
      </c>
      <c r="W2047" t="s">
        <v>23</v>
      </c>
      <c r="X2047">
        <f>SUM(SUMIFS(gen_fuel!$T$1:$T$7186,gen_fuel!$A$1:$A$7186,E2047,gen_fuel!$U$1:$U$7186,disposition!A2047,gen_fuel!$N$1:$N$7186,{"HYC","WND","SUN"}))</f>
        <v>0</v>
      </c>
      <c r="Y2047" s="8">
        <f t="shared" si="31"/>
        <v>158015</v>
      </c>
    </row>
    <row r="2048" spans="1:25" ht="51.75" x14ac:dyDescent="0.25">
      <c r="A2048" s="5">
        <v>2015</v>
      </c>
      <c r="B2048" s="5">
        <v>22091</v>
      </c>
      <c r="C2048" s="6" t="s">
        <v>162</v>
      </c>
      <c r="D2048" s="5">
        <v>7</v>
      </c>
      <c r="E2048" s="5">
        <v>10427</v>
      </c>
      <c r="F2048" s="6" t="s">
        <v>23</v>
      </c>
      <c r="G2048" s="6" t="s">
        <v>163</v>
      </c>
      <c r="H2048" s="6" t="s">
        <v>48</v>
      </c>
      <c r="I2048" s="7">
        <v>274721</v>
      </c>
      <c r="J2048" s="7">
        <v>16701</v>
      </c>
      <c r="K2048" s="7">
        <v>291422</v>
      </c>
      <c r="L2048" s="7">
        <v>0</v>
      </c>
      <c r="M2048" s="7">
        <v>196207</v>
      </c>
      <c r="N2048" s="7">
        <v>196207</v>
      </c>
      <c r="O2048" s="7">
        <v>0</v>
      </c>
      <c r="P2048" s="7">
        <v>90054</v>
      </c>
      <c r="Q2048" s="7">
        <v>5161</v>
      </c>
      <c r="R2048" s="7">
        <v>0</v>
      </c>
      <c r="S2048" s="7">
        <v>291422</v>
      </c>
      <c r="T2048" s="7">
        <v>2909</v>
      </c>
      <c r="U2048" s="6" t="s">
        <v>1028</v>
      </c>
      <c r="V2048" s="6" t="s">
        <v>26</v>
      </c>
      <c r="W2048" t="s">
        <v>23</v>
      </c>
      <c r="X2048">
        <f>SUM(SUMIFS(gen_fuel!$T$1:$T$7186,gen_fuel!$A$1:$A$7186,E2048,gen_fuel!$U$1:$U$7186,disposition!A2048,gen_fuel!$N$1:$N$7186,{"HYC","WND","SUN"}))</f>
        <v>0</v>
      </c>
      <c r="Y2048" s="8">
        <f t="shared" si="31"/>
        <v>-78514</v>
      </c>
    </row>
    <row r="2049" spans="1:25" ht="39" x14ac:dyDescent="0.25">
      <c r="A2049" s="5">
        <v>2015</v>
      </c>
      <c r="B2049" s="5">
        <v>623</v>
      </c>
      <c r="C2049" s="6" t="s">
        <v>164</v>
      </c>
      <c r="D2049" s="5">
        <v>7</v>
      </c>
      <c r="E2049" s="5">
        <v>10430</v>
      </c>
      <c r="F2049" s="6" t="s">
        <v>23</v>
      </c>
      <c r="G2049" s="6" t="s">
        <v>165</v>
      </c>
      <c r="H2049" s="6" t="s">
        <v>166</v>
      </c>
      <c r="I2049" s="7">
        <v>44989</v>
      </c>
      <c r="J2049" s="7">
        <v>108146</v>
      </c>
      <c r="K2049" s="7">
        <v>153135</v>
      </c>
      <c r="L2049" s="7">
        <v>0</v>
      </c>
      <c r="M2049" s="7">
        <v>153135</v>
      </c>
      <c r="N2049" s="7">
        <v>153135</v>
      </c>
      <c r="O2049" s="7">
        <v>0</v>
      </c>
      <c r="P2049" s="7">
        <v>0</v>
      </c>
      <c r="Q2049" s="7">
        <v>0</v>
      </c>
      <c r="R2049" s="7">
        <v>0</v>
      </c>
      <c r="S2049" s="7">
        <v>153135</v>
      </c>
      <c r="T2049" s="7" t="s">
        <v>30</v>
      </c>
      <c r="U2049" s="6" t="s">
        <v>1029</v>
      </c>
      <c r="V2049" s="6" t="s">
        <v>26</v>
      </c>
      <c r="W2049" t="s">
        <v>23</v>
      </c>
      <c r="X2049">
        <f>SUM(SUMIFS(gen_fuel!$T$1:$T$7186,gen_fuel!$A$1:$A$7186,E2049,gen_fuel!$U$1:$U$7186,disposition!A2049,gen_fuel!$N$1:$N$7186,{"HYC","WND","SUN"}))</f>
        <v>0</v>
      </c>
      <c r="Y2049" s="8">
        <f t="shared" si="31"/>
        <v>108146</v>
      </c>
    </row>
    <row r="2050" spans="1:25" ht="51.75" x14ac:dyDescent="0.25">
      <c r="A2050" s="5">
        <v>2015</v>
      </c>
      <c r="B2050" s="5">
        <v>623</v>
      </c>
      <c r="C2050" s="6" t="s">
        <v>164</v>
      </c>
      <c r="D2050" s="5">
        <v>7</v>
      </c>
      <c r="E2050" s="5">
        <v>10431</v>
      </c>
      <c r="F2050" s="6" t="s">
        <v>23</v>
      </c>
      <c r="G2050" s="6" t="s">
        <v>167</v>
      </c>
      <c r="H2050" s="6" t="s">
        <v>29</v>
      </c>
      <c r="I2050" s="7">
        <v>69508</v>
      </c>
      <c r="J2050" s="7">
        <v>29291</v>
      </c>
      <c r="K2050" s="7">
        <v>98799</v>
      </c>
      <c r="L2050" s="7">
        <v>0</v>
      </c>
      <c r="M2050" s="7">
        <v>98799</v>
      </c>
      <c r="N2050" s="7">
        <v>98799</v>
      </c>
      <c r="O2050" s="7">
        <v>0</v>
      </c>
      <c r="P2050" s="7">
        <v>0</v>
      </c>
      <c r="Q2050" s="7">
        <v>0</v>
      </c>
      <c r="R2050" s="7">
        <v>0</v>
      </c>
      <c r="S2050" s="7">
        <v>98799</v>
      </c>
      <c r="T2050" s="7" t="s">
        <v>30</v>
      </c>
      <c r="U2050" s="6" t="s">
        <v>1030</v>
      </c>
      <c r="V2050" s="6" t="s">
        <v>26</v>
      </c>
      <c r="W2050" t="s">
        <v>23</v>
      </c>
      <c r="X2050">
        <f>SUM(SUMIFS(gen_fuel!$T$1:$T$7186,gen_fuel!$A$1:$A$7186,E2050,gen_fuel!$U$1:$U$7186,disposition!A2050,gen_fuel!$N$1:$N$7186,{"HYC","WND","SUN"}))</f>
        <v>0</v>
      </c>
      <c r="Y2050" s="8">
        <f t="shared" si="31"/>
        <v>29291</v>
      </c>
    </row>
    <row r="2051" spans="1:25" ht="64.5" x14ac:dyDescent="0.25">
      <c r="A2051" s="5">
        <v>2015</v>
      </c>
      <c r="B2051" s="5">
        <v>9383</v>
      </c>
      <c r="C2051" s="6" t="s">
        <v>27</v>
      </c>
      <c r="D2051" s="5">
        <v>7</v>
      </c>
      <c r="E2051" s="5">
        <v>10434</v>
      </c>
      <c r="F2051" s="6" t="s">
        <v>23</v>
      </c>
      <c r="G2051" s="6" t="s">
        <v>168</v>
      </c>
      <c r="H2051" s="6" t="s">
        <v>29</v>
      </c>
      <c r="I2051" s="7">
        <v>578503</v>
      </c>
      <c r="J2051" s="7">
        <v>6565</v>
      </c>
      <c r="K2051" s="7">
        <v>585068</v>
      </c>
      <c r="L2051" s="7">
        <v>23135</v>
      </c>
      <c r="M2051" s="7">
        <v>391376</v>
      </c>
      <c r="N2051" s="7">
        <v>414511</v>
      </c>
      <c r="O2051" s="7">
        <v>0</v>
      </c>
      <c r="P2051" s="7">
        <v>18193</v>
      </c>
      <c r="Q2051" s="7">
        <v>0</v>
      </c>
      <c r="R2051" s="7">
        <v>152364</v>
      </c>
      <c r="S2051" s="7">
        <v>585068</v>
      </c>
      <c r="T2051" s="7">
        <v>422</v>
      </c>
      <c r="U2051" s="6" t="s">
        <v>1000</v>
      </c>
      <c r="V2051" s="6" t="s">
        <v>1031</v>
      </c>
      <c r="W2051" t="s">
        <v>23</v>
      </c>
      <c r="X2051">
        <f>SUM(SUMIFS(gen_fuel!$T$1:$T$7186,gen_fuel!$A$1:$A$7186,E2051,gen_fuel!$U$1:$U$7186,disposition!A2051,gen_fuel!$N$1:$N$7186,{"HYC","WND","SUN"}))</f>
        <v>0</v>
      </c>
      <c r="Y2051" s="8">
        <f t="shared" ref="Y2051:Y2114" si="32">SUM(J2051,X2051)-SUM(O2051:R2051)</f>
        <v>-163992</v>
      </c>
    </row>
    <row r="2052" spans="1:25" ht="77.25" x14ac:dyDescent="0.25">
      <c r="A2052" s="5">
        <v>2015</v>
      </c>
      <c r="B2052" s="5">
        <v>6091</v>
      </c>
      <c r="C2052" s="6" t="s">
        <v>170</v>
      </c>
      <c r="D2052" s="5">
        <v>7</v>
      </c>
      <c r="E2052" s="5">
        <v>10436</v>
      </c>
      <c r="F2052" s="6" t="s">
        <v>23</v>
      </c>
      <c r="G2052" s="6" t="s">
        <v>171</v>
      </c>
      <c r="H2052" s="6" t="s">
        <v>61</v>
      </c>
      <c r="I2052" s="7">
        <v>1052778</v>
      </c>
      <c r="J2052" s="7">
        <v>68852</v>
      </c>
      <c r="K2052" s="7">
        <v>1121630</v>
      </c>
      <c r="L2052" s="7">
        <v>0</v>
      </c>
      <c r="M2052" s="7">
        <v>877669</v>
      </c>
      <c r="N2052" s="7">
        <v>877669</v>
      </c>
      <c r="O2052" s="7">
        <v>0</v>
      </c>
      <c r="P2052" s="7">
        <v>243961</v>
      </c>
      <c r="Q2052" s="7">
        <v>0</v>
      </c>
      <c r="R2052" s="7">
        <v>0</v>
      </c>
      <c r="S2052" s="7">
        <v>1121630</v>
      </c>
      <c r="T2052" s="7">
        <v>6243</v>
      </c>
      <c r="U2052" s="6" t="s">
        <v>122</v>
      </c>
      <c r="V2052" s="6" t="s">
        <v>117</v>
      </c>
      <c r="W2052" t="s">
        <v>23</v>
      </c>
      <c r="X2052">
        <f>SUM(SUMIFS(gen_fuel!$T$1:$T$7186,gen_fuel!$A$1:$A$7186,E2052,gen_fuel!$U$1:$U$7186,disposition!A2052,gen_fuel!$N$1:$N$7186,{"HYC","WND","SUN"}))</f>
        <v>0</v>
      </c>
      <c r="Y2052" s="8">
        <f t="shared" si="32"/>
        <v>-175109</v>
      </c>
    </row>
    <row r="2053" spans="1:25" ht="51.75" x14ac:dyDescent="0.25">
      <c r="A2053" s="5">
        <v>2015</v>
      </c>
      <c r="B2053" s="5">
        <v>55965</v>
      </c>
      <c r="C2053" s="6" t="s">
        <v>1007</v>
      </c>
      <c r="D2053" s="5">
        <v>7</v>
      </c>
      <c r="E2053" s="5">
        <v>10466</v>
      </c>
      <c r="F2053" s="6" t="s">
        <v>23</v>
      </c>
      <c r="G2053" s="6" t="s">
        <v>172</v>
      </c>
      <c r="H2053" s="6" t="s">
        <v>115</v>
      </c>
      <c r="I2053" s="7">
        <v>32244</v>
      </c>
      <c r="J2053" s="7">
        <v>0</v>
      </c>
      <c r="K2053" s="7">
        <v>32244</v>
      </c>
      <c r="L2053" s="7">
        <v>1290</v>
      </c>
      <c r="M2053" s="7">
        <v>30954</v>
      </c>
      <c r="N2053" s="7">
        <v>32244</v>
      </c>
      <c r="O2053" s="7">
        <v>0</v>
      </c>
      <c r="P2053" s="7">
        <v>0</v>
      </c>
      <c r="Q2053" s="7">
        <v>0</v>
      </c>
      <c r="R2053" s="7">
        <v>0</v>
      </c>
      <c r="S2053" s="7">
        <v>32244</v>
      </c>
      <c r="T2053" s="7" t="s">
        <v>30</v>
      </c>
      <c r="U2053" s="6" t="s">
        <v>26</v>
      </c>
      <c r="V2053" s="6" t="s">
        <v>26</v>
      </c>
      <c r="W2053" t="s">
        <v>23</v>
      </c>
      <c r="X2053">
        <f>SUM(SUMIFS(gen_fuel!$T$1:$T$7186,gen_fuel!$A$1:$A$7186,E2053,gen_fuel!$U$1:$U$7186,disposition!A2053,gen_fuel!$N$1:$N$7186,{"HYC","WND","SUN"}))</f>
        <v>0</v>
      </c>
      <c r="Y2053" s="8">
        <f t="shared" si="32"/>
        <v>0</v>
      </c>
    </row>
    <row r="2054" spans="1:25" ht="51.75" x14ac:dyDescent="0.25">
      <c r="A2054" s="5">
        <v>2015</v>
      </c>
      <c r="B2054" s="5">
        <v>55965</v>
      </c>
      <c r="C2054" s="6" t="s">
        <v>1007</v>
      </c>
      <c r="D2054" s="5">
        <v>7</v>
      </c>
      <c r="E2054" s="5">
        <v>10477</v>
      </c>
      <c r="F2054" s="6" t="s">
        <v>23</v>
      </c>
      <c r="G2054" s="6" t="s">
        <v>173</v>
      </c>
      <c r="H2054" s="6" t="s">
        <v>115</v>
      </c>
      <c r="I2054" s="7">
        <v>287983</v>
      </c>
      <c r="J2054" s="7">
        <v>327523</v>
      </c>
      <c r="K2054" s="7">
        <v>615506</v>
      </c>
      <c r="L2054" s="7">
        <v>11519</v>
      </c>
      <c r="M2054" s="7">
        <v>603987</v>
      </c>
      <c r="N2054" s="7">
        <v>615506</v>
      </c>
      <c r="O2054" s="7">
        <v>0</v>
      </c>
      <c r="P2054" s="7">
        <v>0</v>
      </c>
      <c r="Q2054" s="7">
        <v>0</v>
      </c>
      <c r="R2054" s="7">
        <v>0</v>
      </c>
      <c r="S2054" s="7">
        <v>615506</v>
      </c>
      <c r="T2054" s="7" t="s">
        <v>30</v>
      </c>
      <c r="U2054" s="6" t="s">
        <v>1032</v>
      </c>
      <c r="V2054" s="6" t="s">
        <v>26</v>
      </c>
      <c r="W2054" t="s">
        <v>23</v>
      </c>
      <c r="X2054">
        <f>SUM(SUMIFS(gen_fuel!$T$1:$T$7186,gen_fuel!$A$1:$A$7186,E2054,gen_fuel!$U$1:$U$7186,disposition!A2054,gen_fuel!$N$1:$N$7186,{"HYC","WND","SUN"}))</f>
        <v>0</v>
      </c>
      <c r="Y2054" s="8">
        <f t="shared" si="32"/>
        <v>327523</v>
      </c>
    </row>
    <row r="2055" spans="1:25" ht="51.75" x14ac:dyDescent="0.25">
      <c r="A2055" s="5">
        <v>2015</v>
      </c>
      <c r="B2055" s="5">
        <v>1991</v>
      </c>
      <c r="C2055" s="6" t="s">
        <v>174</v>
      </c>
      <c r="D2055" s="5">
        <v>7</v>
      </c>
      <c r="E2055" s="5">
        <v>10486</v>
      </c>
      <c r="F2055" s="6" t="s">
        <v>23</v>
      </c>
      <c r="G2055" s="6" t="s">
        <v>175</v>
      </c>
      <c r="H2055" s="6" t="s">
        <v>176</v>
      </c>
      <c r="I2055" s="7">
        <v>234223</v>
      </c>
      <c r="J2055" s="7">
        <v>212356</v>
      </c>
      <c r="K2055" s="7">
        <v>446579</v>
      </c>
      <c r="L2055" s="7">
        <v>0</v>
      </c>
      <c r="M2055" s="7">
        <v>446579</v>
      </c>
      <c r="N2055" s="7">
        <v>446579</v>
      </c>
      <c r="O2055" s="7">
        <v>0</v>
      </c>
      <c r="P2055" s="7">
        <v>0</v>
      </c>
      <c r="Q2055" s="7">
        <v>0</v>
      </c>
      <c r="R2055" s="7">
        <v>0</v>
      </c>
      <c r="S2055" s="7">
        <v>446579</v>
      </c>
      <c r="T2055" s="7" t="s">
        <v>30</v>
      </c>
      <c r="U2055" s="6" t="s">
        <v>1033</v>
      </c>
      <c r="V2055" s="6" t="s">
        <v>26</v>
      </c>
      <c r="W2055" t="s">
        <v>23</v>
      </c>
      <c r="X2055">
        <f>SUM(SUMIFS(gen_fuel!$T$1:$T$7186,gen_fuel!$A$1:$A$7186,E2055,gen_fuel!$U$1:$U$7186,disposition!A2055,gen_fuel!$N$1:$N$7186,{"HYC","WND","SUN"}))</f>
        <v>0</v>
      </c>
      <c r="Y2055" s="8">
        <f t="shared" si="32"/>
        <v>212356</v>
      </c>
    </row>
    <row r="2056" spans="1:25" ht="64.5" x14ac:dyDescent="0.25">
      <c r="A2056" s="5">
        <v>2015</v>
      </c>
      <c r="B2056" s="5">
        <v>1924</v>
      </c>
      <c r="C2056" s="6" t="s">
        <v>178</v>
      </c>
      <c r="D2056" s="5">
        <v>7</v>
      </c>
      <c r="E2056" s="5">
        <v>10488</v>
      </c>
      <c r="F2056" s="6" t="s">
        <v>23</v>
      </c>
      <c r="G2056" s="6" t="s">
        <v>179</v>
      </c>
      <c r="H2056" s="6" t="s">
        <v>25</v>
      </c>
      <c r="I2056" s="7">
        <v>404799</v>
      </c>
      <c r="J2056" s="7">
        <v>360881</v>
      </c>
      <c r="K2056" s="7">
        <v>765680</v>
      </c>
      <c r="L2056" s="7">
        <v>0</v>
      </c>
      <c r="M2056" s="7">
        <v>765680</v>
      </c>
      <c r="N2056" s="7">
        <v>765680</v>
      </c>
      <c r="O2056" s="7">
        <v>0</v>
      </c>
      <c r="P2056" s="7">
        <v>0</v>
      </c>
      <c r="Q2056" s="7">
        <v>0</v>
      </c>
      <c r="R2056" s="7">
        <v>0</v>
      </c>
      <c r="S2056" s="7">
        <v>765680</v>
      </c>
      <c r="T2056" s="7" t="s">
        <v>30</v>
      </c>
      <c r="U2056" s="6" t="s">
        <v>177</v>
      </c>
      <c r="V2056" s="6" t="s">
        <v>286</v>
      </c>
      <c r="W2056" t="s">
        <v>23</v>
      </c>
      <c r="X2056">
        <f>SUM(SUMIFS(gen_fuel!$T$1:$T$7186,gen_fuel!$A$1:$A$7186,E2056,gen_fuel!$U$1:$U$7186,disposition!A2056,gen_fuel!$N$1:$N$7186,{"HYC","WND","SUN"}))</f>
        <v>0</v>
      </c>
      <c r="Y2056" s="8">
        <f t="shared" si="32"/>
        <v>360881</v>
      </c>
    </row>
    <row r="2057" spans="1:25" ht="39" x14ac:dyDescent="0.25">
      <c r="A2057" s="5">
        <v>2015</v>
      </c>
      <c r="B2057" s="5">
        <v>54784</v>
      </c>
      <c r="C2057" s="6" t="s">
        <v>113</v>
      </c>
      <c r="D2057" s="5">
        <v>7</v>
      </c>
      <c r="E2057" s="5">
        <v>10491</v>
      </c>
      <c r="F2057" s="6" t="s">
        <v>23</v>
      </c>
      <c r="G2057" s="6" t="s">
        <v>181</v>
      </c>
      <c r="H2057" s="6" t="s">
        <v>83</v>
      </c>
      <c r="I2057" s="7">
        <v>0</v>
      </c>
      <c r="J2057" s="7">
        <v>4121</v>
      </c>
      <c r="K2057" s="7">
        <v>4121</v>
      </c>
      <c r="L2057" s="7">
        <v>2190</v>
      </c>
      <c r="M2057" s="7">
        <v>1931</v>
      </c>
      <c r="N2057" s="7">
        <v>4121</v>
      </c>
      <c r="O2057" s="7">
        <v>0</v>
      </c>
      <c r="P2057" s="7">
        <v>0</v>
      </c>
      <c r="Q2057" s="7">
        <v>0</v>
      </c>
      <c r="R2057" s="7">
        <v>0</v>
      </c>
      <c r="S2057" s="7">
        <v>4121</v>
      </c>
      <c r="T2057" s="7" t="s">
        <v>30</v>
      </c>
      <c r="U2057" s="6" t="s">
        <v>1034</v>
      </c>
      <c r="V2057" s="6" t="s">
        <v>26</v>
      </c>
      <c r="W2057" t="s">
        <v>23</v>
      </c>
      <c r="X2057">
        <f>SUM(SUMIFS(gen_fuel!$T$1:$T$7186,gen_fuel!$A$1:$A$7186,E2057,gen_fuel!$U$1:$U$7186,disposition!A2057,gen_fuel!$N$1:$N$7186,{"HYC","WND","SUN"}))</f>
        <v>0</v>
      </c>
      <c r="Y2057" s="8">
        <f t="shared" si="32"/>
        <v>4121</v>
      </c>
    </row>
    <row r="2058" spans="1:25" ht="64.5" x14ac:dyDescent="0.25">
      <c r="A2058" s="5">
        <v>2015</v>
      </c>
      <c r="B2058" s="5">
        <v>450</v>
      </c>
      <c r="C2058" s="6" t="s">
        <v>183</v>
      </c>
      <c r="D2058" s="5">
        <v>7</v>
      </c>
      <c r="E2058" s="5">
        <v>10504</v>
      </c>
      <c r="F2058" s="6" t="s">
        <v>23</v>
      </c>
      <c r="G2058" s="6" t="s">
        <v>184</v>
      </c>
      <c r="H2058" s="6" t="s">
        <v>185</v>
      </c>
      <c r="I2058" s="7">
        <v>47924</v>
      </c>
      <c r="J2058" s="7">
        <v>23371</v>
      </c>
      <c r="K2058" s="7">
        <v>71295</v>
      </c>
      <c r="L2058" s="7">
        <v>0</v>
      </c>
      <c r="M2058" s="7">
        <v>71295</v>
      </c>
      <c r="N2058" s="7">
        <v>71295</v>
      </c>
      <c r="O2058" s="7">
        <v>0</v>
      </c>
      <c r="P2058" s="7">
        <v>0</v>
      </c>
      <c r="Q2058" s="7">
        <v>0</v>
      </c>
      <c r="R2058" s="7">
        <v>0</v>
      </c>
      <c r="S2058" s="7">
        <v>71295</v>
      </c>
      <c r="T2058" s="7" t="s">
        <v>30</v>
      </c>
      <c r="U2058" s="6" t="s">
        <v>1035</v>
      </c>
      <c r="V2058" s="6" t="s">
        <v>26</v>
      </c>
      <c r="W2058" t="s">
        <v>23</v>
      </c>
      <c r="X2058">
        <f>SUM(SUMIFS(gen_fuel!$T$1:$T$7186,gen_fuel!$A$1:$A$7186,E2058,gen_fuel!$U$1:$U$7186,disposition!A2058,gen_fuel!$N$1:$N$7186,{"HYC","WND","SUN"}))</f>
        <v>0</v>
      </c>
      <c r="Y2058" s="8">
        <f t="shared" si="32"/>
        <v>23371</v>
      </c>
    </row>
    <row r="2059" spans="1:25" ht="39" x14ac:dyDescent="0.25">
      <c r="A2059" s="5">
        <v>2015</v>
      </c>
      <c r="B2059" s="5">
        <v>56174</v>
      </c>
      <c r="C2059" s="6" t="s">
        <v>186</v>
      </c>
      <c r="D2059" s="5">
        <v>7</v>
      </c>
      <c r="E2059" s="5">
        <v>10511</v>
      </c>
      <c r="F2059" s="6" t="s">
        <v>23</v>
      </c>
      <c r="G2059" s="6" t="s">
        <v>187</v>
      </c>
      <c r="H2059" s="6" t="s">
        <v>40</v>
      </c>
      <c r="I2059" s="7">
        <v>134870</v>
      </c>
      <c r="J2059" s="7">
        <v>53120</v>
      </c>
      <c r="K2059" s="7">
        <v>187990</v>
      </c>
      <c r="L2059" s="7">
        <v>0</v>
      </c>
      <c r="M2059" s="7">
        <v>187990</v>
      </c>
      <c r="N2059" s="7">
        <v>187990</v>
      </c>
      <c r="O2059" s="7">
        <v>0</v>
      </c>
      <c r="P2059" s="7">
        <v>0</v>
      </c>
      <c r="Q2059" s="7">
        <v>0</v>
      </c>
      <c r="R2059" s="7">
        <v>0</v>
      </c>
      <c r="S2059" s="7">
        <v>187990</v>
      </c>
      <c r="T2059" s="7" t="s">
        <v>30</v>
      </c>
      <c r="U2059" s="6" t="s">
        <v>1036</v>
      </c>
      <c r="V2059" s="6" t="s">
        <v>26</v>
      </c>
      <c r="W2059" t="s">
        <v>23</v>
      </c>
      <c r="X2059">
        <f>SUM(SUMIFS(gen_fuel!$T$1:$T$7186,gen_fuel!$A$1:$A$7186,E2059,gen_fuel!$U$1:$U$7186,disposition!A2059,gen_fuel!$N$1:$N$7186,{"HYC","WND","SUN"}))</f>
        <v>0</v>
      </c>
      <c r="Y2059" s="8">
        <f t="shared" si="32"/>
        <v>53120</v>
      </c>
    </row>
    <row r="2060" spans="1:25" ht="192" x14ac:dyDescent="0.25">
      <c r="A2060" s="5">
        <v>2015</v>
      </c>
      <c r="B2060" s="5">
        <v>10849</v>
      </c>
      <c r="C2060" s="6" t="s">
        <v>188</v>
      </c>
      <c r="D2060" s="5">
        <v>7</v>
      </c>
      <c r="E2060" s="5">
        <v>10521</v>
      </c>
      <c r="F2060" s="6" t="s">
        <v>23</v>
      </c>
      <c r="G2060" s="6" t="s">
        <v>189</v>
      </c>
      <c r="H2060" s="6" t="s">
        <v>40</v>
      </c>
      <c r="I2060" s="7">
        <v>149327</v>
      </c>
      <c r="J2060" s="7">
        <v>3675</v>
      </c>
      <c r="K2060" s="7">
        <v>153002</v>
      </c>
      <c r="L2060" s="7">
        <v>0</v>
      </c>
      <c r="M2060" s="7">
        <v>124270</v>
      </c>
      <c r="N2060" s="7">
        <v>124270</v>
      </c>
      <c r="O2060" s="7">
        <v>0</v>
      </c>
      <c r="P2060" s="7">
        <v>0</v>
      </c>
      <c r="Q2060" s="7">
        <v>0</v>
      </c>
      <c r="R2060" s="7">
        <v>28732</v>
      </c>
      <c r="S2060" s="7">
        <v>153002</v>
      </c>
      <c r="T2060" s="7" t="s">
        <v>30</v>
      </c>
      <c r="U2060" s="6" t="s">
        <v>1037</v>
      </c>
      <c r="V2060" s="6" t="s">
        <v>1038</v>
      </c>
      <c r="W2060" t="s">
        <v>23</v>
      </c>
      <c r="X2060">
        <f>SUM(SUMIFS(gen_fuel!$T$1:$T$7186,gen_fuel!$A$1:$A$7186,E2060,gen_fuel!$U$1:$U$7186,disposition!A2060,gen_fuel!$N$1:$N$7186,{"HYC","WND","SUN"}))</f>
        <v>0</v>
      </c>
      <c r="Y2060" s="8">
        <f t="shared" si="32"/>
        <v>-25057</v>
      </c>
    </row>
    <row r="2061" spans="1:25" ht="51.75" x14ac:dyDescent="0.25">
      <c r="A2061" s="5">
        <v>2015</v>
      </c>
      <c r="B2061" s="5">
        <v>6541</v>
      </c>
      <c r="C2061" s="6" t="s">
        <v>191</v>
      </c>
      <c r="D2061" s="5">
        <v>7</v>
      </c>
      <c r="E2061" s="5">
        <v>10554</v>
      </c>
      <c r="F2061" s="6" t="s">
        <v>23</v>
      </c>
      <c r="G2061" s="6" t="s">
        <v>192</v>
      </c>
      <c r="H2061" s="6" t="s">
        <v>61</v>
      </c>
      <c r="I2061" s="7">
        <v>3814300</v>
      </c>
      <c r="J2061" s="7">
        <v>0</v>
      </c>
      <c r="K2061" s="7">
        <v>3814300</v>
      </c>
      <c r="L2061" s="7">
        <v>76075</v>
      </c>
      <c r="M2061" s="7">
        <v>3738225</v>
      </c>
      <c r="N2061" s="7">
        <v>3814300</v>
      </c>
      <c r="O2061" s="7">
        <v>0</v>
      </c>
      <c r="P2061" s="7">
        <v>0</v>
      </c>
      <c r="Q2061" s="7">
        <v>0</v>
      </c>
      <c r="R2061" s="7">
        <v>0</v>
      </c>
      <c r="S2061" s="7">
        <v>3814300</v>
      </c>
      <c r="T2061" s="7" t="s">
        <v>30</v>
      </c>
      <c r="U2061" s="6" t="s">
        <v>26</v>
      </c>
      <c r="V2061" s="6" t="s">
        <v>26</v>
      </c>
      <c r="W2061" t="s">
        <v>23</v>
      </c>
      <c r="X2061">
        <f>SUM(SUMIFS(gen_fuel!$T$1:$T$7186,gen_fuel!$A$1:$A$7186,E2061,gen_fuel!$U$1:$U$7186,disposition!A2061,gen_fuel!$N$1:$N$7186,{"HYC","WND","SUN"}))</f>
        <v>0</v>
      </c>
      <c r="Y2061" s="8">
        <f t="shared" si="32"/>
        <v>0</v>
      </c>
    </row>
    <row r="2062" spans="1:25" ht="64.5" x14ac:dyDescent="0.25">
      <c r="A2062" s="5">
        <v>2015</v>
      </c>
      <c r="B2062" s="5">
        <v>15726</v>
      </c>
      <c r="C2062" s="6" t="s">
        <v>1039</v>
      </c>
      <c r="D2062" s="5">
        <v>7</v>
      </c>
      <c r="E2062" s="5">
        <v>10560</v>
      </c>
      <c r="F2062" s="6" t="s">
        <v>23</v>
      </c>
      <c r="G2062" s="6" t="s">
        <v>194</v>
      </c>
      <c r="H2062" s="6" t="s">
        <v>69</v>
      </c>
      <c r="I2062" s="7">
        <v>483418</v>
      </c>
      <c r="J2062" s="7">
        <v>98604</v>
      </c>
      <c r="K2062" s="7">
        <v>582022</v>
      </c>
      <c r="L2062" s="7">
        <v>0</v>
      </c>
      <c r="M2062" s="7">
        <v>581026</v>
      </c>
      <c r="N2062" s="7">
        <v>581026</v>
      </c>
      <c r="O2062" s="7">
        <v>0</v>
      </c>
      <c r="P2062" s="7">
        <v>996</v>
      </c>
      <c r="Q2062" s="7">
        <v>0</v>
      </c>
      <c r="R2062" s="7">
        <v>0</v>
      </c>
      <c r="S2062" s="7">
        <v>582022</v>
      </c>
      <c r="T2062" s="7">
        <v>1</v>
      </c>
      <c r="U2062" s="6" t="s">
        <v>1040</v>
      </c>
      <c r="V2062" s="6" t="s">
        <v>26</v>
      </c>
      <c r="W2062" t="s">
        <v>23</v>
      </c>
      <c r="X2062">
        <f>SUM(SUMIFS(gen_fuel!$T$1:$T$7186,gen_fuel!$A$1:$A$7186,E2062,gen_fuel!$U$1:$U$7186,disposition!A2062,gen_fuel!$N$1:$N$7186,{"HYC","WND","SUN"}))</f>
        <v>0</v>
      </c>
      <c r="Y2062" s="8">
        <f t="shared" si="32"/>
        <v>97608</v>
      </c>
    </row>
    <row r="2063" spans="1:25" ht="39" x14ac:dyDescent="0.25">
      <c r="A2063" s="5">
        <v>2015</v>
      </c>
      <c r="B2063" s="5">
        <v>15726</v>
      </c>
      <c r="C2063" s="6" t="s">
        <v>1039</v>
      </c>
      <c r="D2063" s="5">
        <v>7</v>
      </c>
      <c r="E2063" s="5">
        <v>10562</v>
      </c>
      <c r="F2063" s="6" t="s">
        <v>23</v>
      </c>
      <c r="G2063" s="6" t="s">
        <v>1041</v>
      </c>
      <c r="H2063" s="6" t="s">
        <v>29</v>
      </c>
      <c r="I2063" s="7">
        <v>264587</v>
      </c>
      <c r="J2063" s="7">
        <v>7880</v>
      </c>
      <c r="K2063" s="7">
        <v>272467</v>
      </c>
      <c r="L2063" s="7">
        <v>0</v>
      </c>
      <c r="M2063" s="7">
        <v>262807</v>
      </c>
      <c r="N2063" s="7">
        <v>262807</v>
      </c>
      <c r="O2063" s="7">
        <v>0</v>
      </c>
      <c r="P2063" s="7">
        <v>9660</v>
      </c>
      <c r="Q2063" s="7">
        <v>0</v>
      </c>
      <c r="R2063" s="7">
        <v>0</v>
      </c>
      <c r="S2063" s="7">
        <v>272467</v>
      </c>
      <c r="T2063" s="7">
        <v>542</v>
      </c>
      <c r="U2063" s="6" t="s">
        <v>122</v>
      </c>
      <c r="V2063" s="6" t="s">
        <v>26</v>
      </c>
      <c r="W2063" t="s">
        <v>23</v>
      </c>
      <c r="X2063">
        <f>SUM(SUMIFS(gen_fuel!$T$1:$T$7186,gen_fuel!$A$1:$A$7186,E2063,gen_fuel!$U$1:$U$7186,disposition!A2063,gen_fuel!$N$1:$N$7186,{"HYC","WND","SUN"}))</f>
        <v>0</v>
      </c>
      <c r="Y2063" s="8">
        <f t="shared" si="32"/>
        <v>-1780</v>
      </c>
    </row>
    <row r="2064" spans="1:25" ht="51.75" x14ac:dyDescent="0.25">
      <c r="A2064" s="5">
        <v>2015</v>
      </c>
      <c r="B2064" s="5">
        <v>914</v>
      </c>
      <c r="C2064" s="6" t="s">
        <v>196</v>
      </c>
      <c r="D2064" s="5">
        <v>7</v>
      </c>
      <c r="E2064" s="5">
        <v>10568</v>
      </c>
      <c r="F2064" s="6" t="s">
        <v>23</v>
      </c>
      <c r="G2064" s="6" t="s">
        <v>197</v>
      </c>
      <c r="H2064" s="6" t="s">
        <v>61</v>
      </c>
      <c r="I2064" s="7">
        <v>268477</v>
      </c>
      <c r="J2064" s="7">
        <v>780585</v>
      </c>
      <c r="K2064" s="7">
        <v>1049062</v>
      </c>
      <c r="L2064" s="7">
        <v>0</v>
      </c>
      <c r="M2064" s="7">
        <v>1049062</v>
      </c>
      <c r="N2064" s="7">
        <v>1049062</v>
      </c>
      <c r="O2064" s="7">
        <v>0</v>
      </c>
      <c r="P2064" s="7">
        <v>0</v>
      </c>
      <c r="Q2064" s="7">
        <v>0</v>
      </c>
      <c r="R2064" s="7">
        <v>0</v>
      </c>
      <c r="S2064" s="7">
        <v>1049062</v>
      </c>
      <c r="T2064" s="7" t="s">
        <v>30</v>
      </c>
      <c r="U2064" s="6" t="s">
        <v>1042</v>
      </c>
      <c r="V2064" s="6" t="s">
        <v>26</v>
      </c>
      <c r="W2064" t="s">
        <v>23</v>
      </c>
      <c r="X2064">
        <f>SUM(SUMIFS(gen_fuel!$T$1:$T$7186,gen_fuel!$A$1:$A$7186,E2064,gen_fuel!$U$1:$U$7186,disposition!A2064,gen_fuel!$N$1:$N$7186,{"HYC","WND","SUN"}))</f>
        <v>0</v>
      </c>
      <c r="Y2064" s="8">
        <f t="shared" si="32"/>
        <v>780585</v>
      </c>
    </row>
    <row r="2065" spans="1:25" ht="51.75" x14ac:dyDescent="0.25">
      <c r="A2065" s="5">
        <v>2015</v>
      </c>
      <c r="B2065" s="5">
        <v>379</v>
      </c>
      <c r="C2065" s="6" t="s">
        <v>198</v>
      </c>
      <c r="D2065" s="5">
        <v>6</v>
      </c>
      <c r="E2065" s="5">
        <v>10569</v>
      </c>
      <c r="F2065" s="6" t="s">
        <v>50</v>
      </c>
      <c r="G2065" s="6" t="s">
        <v>199</v>
      </c>
      <c r="H2065" s="6" t="s">
        <v>61</v>
      </c>
      <c r="I2065" s="7">
        <v>0</v>
      </c>
      <c r="J2065" s="7">
        <v>261228</v>
      </c>
      <c r="K2065" s="7">
        <v>261228</v>
      </c>
      <c r="L2065" s="7">
        <v>0</v>
      </c>
      <c r="M2065" s="7">
        <v>261228</v>
      </c>
      <c r="N2065" s="7">
        <v>261228</v>
      </c>
      <c r="O2065" s="7">
        <v>0</v>
      </c>
      <c r="P2065" s="7">
        <v>0</v>
      </c>
      <c r="Q2065" s="7">
        <v>0</v>
      </c>
      <c r="R2065" s="7">
        <v>0</v>
      </c>
      <c r="S2065" s="7">
        <v>261228</v>
      </c>
      <c r="T2065" s="7" t="s">
        <v>30</v>
      </c>
      <c r="U2065" s="6" t="s">
        <v>1043</v>
      </c>
      <c r="V2065" s="6" t="s">
        <v>26</v>
      </c>
      <c r="W2065" t="s">
        <v>23</v>
      </c>
      <c r="X2065">
        <f>SUM(SUMIFS(gen_fuel!$T$1:$T$7186,gen_fuel!$A$1:$A$7186,E2065,gen_fuel!$U$1:$U$7186,disposition!A2065,gen_fuel!$N$1:$N$7186,{"HYC","WND","SUN"}))</f>
        <v>0</v>
      </c>
      <c r="Y2065" s="8">
        <f t="shared" si="32"/>
        <v>261228</v>
      </c>
    </row>
    <row r="2066" spans="1:25" ht="77.25" x14ac:dyDescent="0.25">
      <c r="A2066" s="5">
        <v>2015</v>
      </c>
      <c r="B2066" s="5">
        <v>2674</v>
      </c>
      <c r="C2066" s="6" t="s">
        <v>200</v>
      </c>
      <c r="D2066" s="5">
        <v>7</v>
      </c>
      <c r="E2066" s="5">
        <v>10601</v>
      </c>
      <c r="F2066" s="6" t="s">
        <v>23</v>
      </c>
      <c r="G2066" s="6" t="s">
        <v>201</v>
      </c>
      <c r="H2066" s="6" t="s">
        <v>48</v>
      </c>
      <c r="I2066" s="7">
        <v>265445</v>
      </c>
      <c r="J2066" s="7">
        <v>740</v>
      </c>
      <c r="K2066" s="7">
        <v>266185</v>
      </c>
      <c r="L2066" s="7">
        <v>0</v>
      </c>
      <c r="M2066" s="7">
        <v>58022</v>
      </c>
      <c r="N2066" s="7">
        <v>58022</v>
      </c>
      <c r="O2066" s="7">
        <v>0</v>
      </c>
      <c r="P2066" s="7">
        <v>208163</v>
      </c>
      <c r="Q2066" s="7">
        <v>0</v>
      </c>
      <c r="R2066" s="7">
        <v>0</v>
      </c>
      <c r="S2066" s="7">
        <v>266185</v>
      </c>
      <c r="T2066" s="7">
        <v>7343</v>
      </c>
      <c r="U2066" s="6" t="s">
        <v>177</v>
      </c>
      <c r="V2066" s="6" t="s">
        <v>26</v>
      </c>
      <c r="W2066" t="s">
        <v>23</v>
      </c>
      <c r="X2066">
        <f>SUM(SUMIFS(gen_fuel!$T$1:$T$7186,gen_fuel!$A$1:$A$7186,E2066,gen_fuel!$U$1:$U$7186,disposition!A2066,gen_fuel!$N$1:$N$7186,{"HYC","WND","SUN"}))</f>
        <v>0</v>
      </c>
      <c r="Y2066" s="8">
        <f t="shared" si="32"/>
        <v>-207423</v>
      </c>
    </row>
    <row r="2067" spans="1:25" ht="64.5" x14ac:dyDescent="0.25">
      <c r="A2067" s="5">
        <v>2015</v>
      </c>
      <c r="B2067" s="5">
        <v>8286</v>
      </c>
      <c r="C2067" s="6" t="s">
        <v>202</v>
      </c>
      <c r="D2067" s="5">
        <v>7</v>
      </c>
      <c r="E2067" s="5">
        <v>10604</v>
      </c>
      <c r="F2067" s="6" t="s">
        <v>23</v>
      </c>
      <c r="G2067" s="6" t="s">
        <v>203</v>
      </c>
      <c r="H2067" s="6" t="s">
        <v>64</v>
      </c>
      <c r="I2067" s="7">
        <v>125046</v>
      </c>
      <c r="J2067" s="7">
        <v>668</v>
      </c>
      <c r="K2067" s="7">
        <v>125714</v>
      </c>
      <c r="L2067" s="7">
        <v>0</v>
      </c>
      <c r="M2067" s="7">
        <v>82526</v>
      </c>
      <c r="N2067" s="7">
        <v>82526</v>
      </c>
      <c r="O2067" s="7">
        <v>0</v>
      </c>
      <c r="P2067" s="7">
        <v>43188</v>
      </c>
      <c r="Q2067" s="7">
        <v>0</v>
      </c>
      <c r="R2067" s="7">
        <v>0</v>
      </c>
      <c r="S2067" s="7">
        <v>125714</v>
      </c>
      <c r="T2067" s="7">
        <v>5964</v>
      </c>
      <c r="U2067" s="6" t="s">
        <v>1044</v>
      </c>
      <c r="V2067" s="6" t="s">
        <v>26</v>
      </c>
      <c r="W2067" t="s">
        <v>23</v>
      </c>
      <c r="X2067">
        <f>SUM(SUMIFS(gen_fuel!$T$1:$T$7186,gen_fuel!$A$1:$A$7186,E2067,gen_fuel!$U$1:$U$7186,disposition!A2067,gen_fuel!$N$1:$N$7186,{"HYC","WND","SUN"}))</f>
        <v>0</v>
      </c>
      <c r="Y2067" s="8">
        <f t="shared" si="32"/>
        <v>-42520</v>
      </c>
    </row>
    <row r="2068" spans="1:25" ht="51.75" x14ac:dyDescent="0.25">
      <c r="A2068" s="5">
        <v>2015</v>
      </c>
      <c r="B2068" s="5">
        <v>50003</v>
      </c>
      <c r="C2068" s="6" t="s">
        <v>205</v>
      </c>
      <c r="D2068" s="5">
        <v>7</v>
      </c>
      <c r="E2068" s="5">
        <v>10605</v>
      </c>
      <c r="F2068" s="6" t="s">
        <v>23</v>
      </c>
      <c r="G2068" s="6" t="s">
        <v>206</v>
      </c>
      <c r="H2068" s="6" t="s">
        <v>69</v>
      </c>
      <c r="I2068" s="7">
        <v>467775</v>
      </c>
      <c r="J2068" s="7">
        <v>210348</v>
      </c>
      <c r="K2068" s="7">
        <v>678123</v>
      </c>
      <c r="L2068" s="7">
        <v>128635</v>
      </c>
      <c r="M2068" s="7">
        <v>549488</v>
      </c>
      <c r="N2068" s="7">
        <v>678123</v>
      </c>
      <c r="O2068" s="7">
        <v>0</v>
      </c>
      <c r="P2068" s="7">
        <v>0</v>
      </c>
      <c r="Q2068" s="7">
        <v>0</v>
      </c>
      <c r="R2068" s="7">
        <v>0</v>
      </c>
      <c r="S2068" s="7">
        <v>678123</v>
      </c>
      <c r="T2068" s="7" t="s">
        <v>30</v>
      </c>
      <c r="U2068" s="6" t="s">
        <v>1045</v>
      </c>
      <c r="V2068" s="6" t="s">
        <v>26</v>
      </c>
      <c r="W2068" t="s">
        <v>23</v>
      </c>
      <c r="X2068">
        <f>SUM(SUMIFS(gen_fuel!$T$1:$T$7186,gen_fuel!$A$1:$A$7186,E2068,gen_fuel!$U$1:$U$7186,disposition!A2068,gen_fuel!$N$1:$N$7186,{"HYC","WND","SUN"}))</f>
        <v>0</v>
      </c>
      <c r="Y2068" s="8">
        <f t="shared" si="32"/>
        <v>210348</v>
      </c>
    </row>
    <row r="2069" spans="1:25" ht="51.75" x14ac:dyDescent="0.25">
      <c r="A2069" s="5">
        <v>2015</v>
      </c>
      <c r="B2069" s="5">
        <v>4580</v>
      </c>
      <c r="C2069" s="6" t="s">
        <v>208</v>
      </c>
      <c r="D2069" s="5">
        <v>7</v>
      </c>
      <c r="E2069" s="5">
        <v>10606</v>
      </c>
      <c r="F2069" s="6" t="s">
        <v>23</v>
      </c>
      <c r="G2069" s="6" t="s">
        <v>1046</v>
      </c>
      <c r="H2069" s="6" t="s">
        <v>210</v>
      </c>
      <c r="I2069" s="7">
        <v>487111</v>
      </c>
      <c r="J2069" s="7">
        <v>291230</v>
      </c>
      <c r="K2069" s="7">
        <v>778341</v>
      </c>
      <c r="L2069" s="7">
        <v>0</v>
      </c>
      <c r="M2069" s="7">
        <v>778341</v>
      </c>
      <c r="N2069" s="7">
        <v>778341</v>
      </c>
      <c r="O2069" s="7">
        <v>0</v>
      </c>
      <c r="P2069" s="7">
        <v>0</v>
      </c>
      <c r="Q2069" s="7">
        <v>0</v>
      </c>
      <c r="R2069" s="7">
        <v>0</v>
      </c>
      <c r="S2069" s="7">
        <v>778341</v>
      </c>
      <c r="T2069" s="7" t="s">
        <v>30</v>
      </c>
      <c r="U2069" s="6" t="s">
        <v>211</v>
      </c>
      <c r="V2069" s="6" t="s">
        <v>26</v>
      </c>
      <c r="W2069" t="s">
        <v>23</v>
      </c>
      <c r="X2069">
        <f>SUM(SUMIFS(gen_fuel!$T$1:$T$7186,gen_fuel!$A$1:$A$7186,E2069,gen_fuel!$U$1:$U$7186,disposition!A2069,gen_fuel!$N$1:$N$7186,{"HYC","WND","SUN"}))</f>
        <v>0</v>
      </c>
      <c r="Y2069" s="8">
        <f t="shared" si="32"/>
        <v>291230</v>
      </c>
    </row>
    <row r="2070" spans="1:25" ht="51.75" x14ac:dyDescent="0.25">
      <c r="A2070" s="5">
        <v>2015</v>
      </c>
      <c r="B2070" s="5">
        <v>7166</v>
      </c>
      <c r="C2070" s="6" t="s">
        <v>212</v>
      </c>
      <c r="D2070" s="5">
        <v>7</v>
      </c>
      <c r="E2070" s="5">
        <v>10610</v>
      </c>
      <c r="F2070" s="6" t="s">
        <v>23</v>
      </c>
      <c r="G2070" s="6" t="s">
        <v>213</v>
      </c>
      <c r="H2070" s="6" t="s">
        <v>90</v>
      </c>
      <c r="I2070" s="7">
        <v>542254</v>
      </c>
      <c r="J2070" s="7">
        <v>162977</v>
      </c>
      <c r="K2070" s="7">
        <v>705231</v>
      </c>
      <c r="L2070" s="7">
        <v>0</v>
      </c>
      <c r="M2070" s="7">
        <v>705231</v>
      </c>
      <c r="N2070" s="7">
        <v>705231</v>
      </c>
      <c r="O2070" s="7">
        <v>0</v>
      </c>
      <c r="P2070" s="7">
        <v>0</v>
      </c>
      <c r="Q2070" s="7">
        <v>0</v>
      </c>
      <c r="R2070" s="7">
        <v>0</v>
      </c>
      <c r="S2070" s="7">
        <v>705231</v>
      </c>
      <c r="T2070" s="7" t="s">
        <v>30</v>
      </c>
      <c r="U2070" s="6" t="s">
        <v>36</v>
      </c>
      <c r="V2070" s="6" t="s">
        <v>26</v>
      </c>
      <c r="W2070" t="s">
        <v>23</v>
      </c>
      <c r="X2070">
        <f>SUM(SUMIFS(gen_fuel!$T$1:$T$7186,gen_fuel!$A$1:$A$7186,E2070,gen_fuel!$U$1:$U$7186,disposition!A2070,gen_fuel!$N$1:$N$7186,{"HYC","WND","SUN"}))</f>
        <v>0</v>
      </c>
      <c r="Y2070" s="8">
        <f t="shared" si="32"/>
        <v>162977</v>
      </c>
    </row>
    <row r="2071" spans="1:25" ht="77.25" x14ac:dyDescent="0.25">
      <c r="A2071" s="5">
        <v>2015</v>
      </c>
      <c r="B2071" s="5">
        <v>50128</v>
      </c>
      <c r="C2071" s="6" t="s">
        <v>214</v>
      </c>
      <c r="D2071" s="5">
        <v>7</v>
      </c>
      <c r="E2071" s="5">
        <v>10611</v>
      </c>
      <c r="F2071" s="6" t="s">
        <v>23</v>
      </c>
      <c r="G2071" s="6" t="s">
        <v>215</v>
      </c>
      <c r="H2071" s="6" t="s">
        <v>29</v>
      </c>
      <c r="I2071" s="7">
        <v>377896</v>
      </c>
      <c r="J2071" s="7">
        <v>245077</v>
      </c>
      <c r="K2071" s="7">
        <v>622973</v>
      </c>
      <c r="L2071" s="7">
        <v>33321</v>
      </c>
      <c r="M2071" s="7">
        <v>585942</v>
      </c>
      <c r="N2071" s="7">
        <v>619263</v>
      </c>
      <c r="O2071" s="7">
        <v>0</v>
      </c>
      <c r="P2071" s="7">
        <v>3710</v>
      </c>
      <c r="Q2071" s="7">
        <v>0</v>
      </c>
      <c r="R2071" s="7">
        <v>0</v>
      </c>
      <c r="S2071" s="7">
        <v>622973</v>
      </c>
      <c r="T2071" s="7">
        <v>60</v>
      </c>
      <c r="U2071" s="6" t="s">
        <v>1047</v>
      </c>
      <c r="V2071" s="6" t="s">
        <v>26</v>
      </c>
      <c r="W2071" t="s">
        <v>23</v>
      </c>
      <c r="X2071">
        <f>SUM(SUMIFS(gen_fuel!$T$1:$T$7186,gen_fuel!$A$1:$A$7186,E2071,gen_fuel!$U$1:$U$7186,disposition!A2071,gen_fuel!$N$1:$N$7186,{"HYC","WND","SUN"}))</f>
        <v>0</v>
      </c>
      <c r="Y2071" s="8">
        <f t="shared" si="32"/>
        <v>241367</v>
      </c>
    </row>
    <row r="2072" spans="1:25" ht="153.75" x14ac:dyDescent="0.25">
      <c r="A2072" s="5">
        <v>2015</v>
      </c>
      <c r="B2072" s="5">
        <v>5232</v>
      </c>
      <c r="C2072" s="6" t="s">
        <v>219</v>
      </c>
      <c r="D2072" s="5">
        <v>7</v>
      </c>
      <c r="E2072" s="5">
        <v>10613</v>
      </c>
      <c r="F2072" s="6" t="s">
        <v>23</v>
      </c>
      <c r="G2072" s="6" t="s">
        <v>220</v>
      </c>
      <c r="H2072" s="6" t="s">
        <v>83</v>
      </c>
      <c r="I2072" s="7">
        <v>419673</v>
      </c>
      <c r="J2072" s="7">
        <v>1808</v>
      </c>
      <c r="K2072" s="7">
        <v>421481</v>
      </c>
      <c r="L2072" s="7">
        <v>28972</v>
      </c>
      <c r="M2072" s="7">
        <v>301270</v>
      </c>
      <c r="N2072" s="7">
        <v>330242</v>
      </c>
      <c r="O2072" s="7">
        <v>1153</v>
      </c>
      <c r="P2072" s="7">
        <v>90086</v>
      </c>
      <c r="Q2072" s="7">
        <v>0</v>
      </c>
      <c r="R2072" s="7">
        <v>0</v>
      </c>
      <c r="S2072" s="7">
        <v>421481</v>
      </c>
      <c r="T2072" s="7">
        <v>4139</v>
      </c>
      <c r="U2072" s="6" t="s">
        <v>1048</v>
      </c>
      <c r="V2072" s="6" t="s">
        <v>1049</v>
      </c>
      <c r="W2072" t="s">
        <v>23</v>
      </c>
      <c r="X2072">
        <f>SUM(SUMIFS(gen_fuel!$T$1:$T$7186,gen_fuel!$A$1:$A$7186,E2072,gen_fuel!$U$1:$U$7186,disposition!A2072,gen_fuel!$N$1:$N$7186,{"HYC","WND","SUN"}))</f>
        <v>0</v>
      </c>
      <c r="Y2072" s="8">
        <f t="shared" si="32"/>
        <v>-89431</v>
      </c>
    </row>
    <row r="2073" spans="1:25" ht="39" x14ac:dyDescent="0.25">
      <c r="A2073" s="5">
        <v>2015</v>
      </c>
      <c r="B2073" s="5">
        <v>55863</v>
      </c>
      <c r="C2073" s="6" t="s">
        <v>222</v>
      </c>
      <c r="D2073" s="5">
        <v>7</v>
      </c>
      <c r="E2073" s="5">
        <v>10627</v>
      </c>
      <c r="F2073" s="6" t="s">
        <v>23</v>
      </c>
      <c r="G2073" s="6" t="s">
        <v>223</v>
      </c>
      <c r="H2073" s="6" t="s">
        <v>210</v>
      </c>
      <c r="I2073" s="7">
        <v>436107</v>
      </c>
      <c r="J2073" s="7">
        <v>287038</v>
      </c>
      <c r="K2073" s="7">
        <v>723145</v>
      </c>
      <c r="L2073" s="7">
        <v>27734</v>
      </c>
      <c r="M2073" s="7">
        <v>695411</v>
      </c>
      <c r="N2073" s="7">
        <v>723145</v>
      </c>
      <c r="O2073" s="7">
        <v>0</v>
      </c>
      <c r="P2073" s="7">
        <v>0</v>
      </c>
      <c r="Q2073" s="7">
        <v>0</v>
      </c>
      <c r="R2073" s="7">
        <v>0</v>
      </c>
      <c r="S2073" s="7">
        <v>723145</v>
      </c>
      <c r="T2073" s="7" t="s">
        <v>30</v>
      </c>
      <c r="U2073" s="6" t="s">
        <v>122</v>
      </c>
      <c r="V2073" s="6" t="s">
        <v>26</v>
      </c>
      <c r="W2073" t="s">
        <v>23</v>
      </c>
      <c r="X2073">
        <f>SUM(SUMIFS(gen_fuel!$T$1:$T$7186,gen_fuel!$A$1:$A$7186,E2073,gen_fuel!$U$1:$U$7186,disposition!A2073,gen_fuel!$N$1:$N$7186,{"HYC","WND","SUN"}))</f>
        <v>0</v>
      </c>
      <c r="Y2073" s="8">
        <f t="shared" si="32"/>
        <v>287038</v>
      </c>
    </row>
    <row r="2074" spans="1:25" ht="64.5" x14ac:dyDescent="0.25">
      <c r="A2074" s="5">
        <v>2015</v>
      </c>
      <c r="B2074" s="5">
        <v>49968</v>
      </c>
      <c r="C2074" s="6" t="s">
        <v>224</v>
      </c>
      <c r="D2074" s="5">
        <v>7</v>
      </c>
      <c r="E2074" s="5">
        <v>10684</v>
      </c>
      <c r="F2074" s="6" t="s">
        <v>23</v>
      </c>
      <c r="G2074" s="6" t="s">
        <v>225</v>
      </c>
      <c r="H2074" s="6" t="s">
        <v>48</v>
      </c>
      <c r="I2074" s="7">
        <v>367406</v>
      </c>
      <c r="J2074" s="7">
        <v>1984</v>
      </c>
      <c r="K2074" s="7">
        <v>369390</v>
      </c>
      <c r="L2074" s="7">
        <v>58550</v>
      </c>
      <c r="M2074" s="7">
        <v>267451</v>
      </c>
      <c r="N2074" s="7">
        <v>326001</v>
      </c>
      <c r="O2074" s="7">
        <v>0</v>
      </c>
      <c r="P2074" s="7">
        <v>43389</v>
      </c>
      <c r="Q2074" s="7">
        <v>0</v>
      </c>
      <c r="R2074" s="7">
        <v>0</v>
      </c>
      <c r="S2074" s="7">
        <v>369390</v>
      </c>
      <c r="T2074" s="7">
        <v>1400</v>
      </c>
      <c r="U2074" s="6" t="s">
        <v>1050</v>
      </c>
      <c r="V2074" s="6" t="s">
        <v>26</v>
      </c>
      <c r="W2074" t="s">
        <v>23</v>
      </c>
      <c r="X2074">
        <f>SUM(SUMIFS(gen_fuel!$T$1:$T$7186,gen_fuel!$A$1:$A$7186,E2074,gen_fuel!$U$1:$U$7186,disposition!A2074,gen_fuel!$N$1:$N$7186,{"HYC","WND","SUN"}))</f>
        <v>0</v>
      </c>
      <c r="Y2074" s="8">
        <f t="shared" si="32"/>
        <v>-41405</v>
      </c>
    </row>
    <row r="2075" spans="1:25" ht="64.5" x14ac:dyDescent="0.25">
      <c r="A2075" s="5">
        <v>2015</v>
      </c>
      <c r="B2075" s="5">
        <v>6088</v>
      </c>
      <c r="C2075" s="6" t="s">
        <v>227</v>
      </c>
      <c r="D2075" s="5">
        <v>7</v>
      </c>
      <c r="E2075" s="5">
        <v>10690</v>
      </c>
      <c r="F2075" s="6" t="s">
        <v>23</v>
      </c>
      <c r="G2075" s="6" t="s">
        <v>228</v>
      </c>
      <c r="H2075" s="6" t="s">
        <v>25</v>
      </c>
      <c r="I2075" s="7">
        <v>607084</v>
      </c>
      <c r="J2075" s="7">
        <v>0</v>
      </c>
      <c r="K2075" s="7">
        <v>607084</v>
      </c>
      <c r="L2075" s="7">
        <v>0</v>
      </c>
      <c r="M2075" s="7">
        <v>607084</v>
      </c>
      <c r="N2075" s="7">
        <v>607084</v>
      </c>
      <c r="O2075" s="7">
        <v>0</v>
      </c>
      <c r="P2075" s="7">
        <v>0</v>
      </c>
      <c r="Q2075" s="7">
        <v>0</v>
      </c>
      <c r="R2075" s="7">
        <v>0</v>
      </c>
      <c r="S2075" s="7">
        <v>607084</v>
      </c>
      <c r="T2075" s="7" t="s">
        <v>30</v>
      </c>
      <c r="U2075" s="6" t="s">
        <v>26</v>
      </c>
      <c r="V2075" s="6" t="s">
        <v>26</v>
      </c>
      <c r="W2075" t="s">
        <v>23</v>
      </c>
      <c r="X2075">
        <f>SUM(SUMIFS(gen_fuel!$T$1:$T$7186,gen_fuel!$A$1:$A$7186,E2075,gen_fuel!$U$1:$U$7186,disposition!A2075,gen_fuel!$N$1:$N$7186,{"HYC","WND","SUN"}))</f>
        <v>0</v>
      </c>
      <c r="Y2075" s="8">
        <f t="shared" si="32"/>
        <v>0</v>
      </c>
    </row>
    <row r="2076" spans="1:25" ht="77.25" x14ac:dyDescent="0.25">
      <c r="A2076" s="5">
        <v>2015</v>
      </c>
      <c r="B2076" s="5">
        <v>6091</v>
      </c>
      <c r="C2076" s="6" t="s">
        <v>170</v>
      </c>
      <c r="D2076" s="5">
        <v>7</v>
      </c>
      <c r="E2076" s="5">
        <v>10692</v>
      </c>
      <c r="F2076" s="6" t="s">
        <v>23</v>
      </c>
      <c r="G2076" s="6" t="s">
        <v>229</v>
      </c>
      <c r="H2076" s="6" t="s">
        <v>61</v>
      </c>
      <c r="I2076" s="7">
        <v>2837046</v>
      </c>
      <c r="J2076" s="7">
        <v>0</v>
      </c>
      <c r="K2076" s="7">
        <v>2837046</v>
      </c>
      <c r="L2076" s="7">
        <v>0</v>
      </c>
      <c r="M2076" s="7">
        <v>2837046</v>
      </c>
      <c r="N2076" s="7">
        <v>2837046</v>
      </c>
      <c r="O2076" s="7">
        <v>0</v>
      </c>
      <c r="P2076" s="7">
        <v>0</v>
      </c>
      <c r="Q2076" s="7">
        <v>0</v>
      </c>
      <c r="R2076" s="7">
        <v>0</v>
      </c>
      <c r="S2076" s="7">
        <v>2837046</v>
      </c>
      <c r="T2076" s="7" t="s">
        <v>30</v>
      </c>
      <c r="U2076" s="6" t="s">
        <v>26</v>
      </c>
      <c r="V2076" s="6" t="s">
        <v>26</v>
      </c>
      <c r="W2076" t="s">
        <v>23</v>
      </c>
      <c r="X2076">
        <f>SUM(SUMIFS(gen_fuel!$T$1:$T$7186,gen_fuel!$A$1:$A$7186,E2076,gen_fuel!$U$1:$U$7186,disposition!A2076,gen_fuel!$N$1:$N$7186,{"HYC","WND","SUN"}))</f>
        <v>0</v>
      </c>
      <c r="Y2076" s="8">
        <f t="shared" si="32"/>
        <v>0</v>
      </c>
    </row>
    <row r="2077" spans="1:25" ht="64.5" x14ac:dyDescent="0.25">
      <c r="A2077" s="5">
        <v>2015</v>
      </c>
      <c r="B2077" s="5">
        <v>59867</v>
      </c>
      <c r="C2077" s="6" t="s">
        <v>1051</v>
      </c>
      <c r="D2077" s="5">
        <v>7</v>
      </c>
      <c r="E2077" s="5">
        <v>10697</v>
      </c>
      <c r="F2077" s="6" t="s">
        <v>23</v>
      </c>
      <c r="G2077" s="6" t="s">
        <v>231</v>
      </c>
      <c r="H2077" s="6" t="s">
        <v>25</v>
      </c>
      <c r="I2077" s="7">
        <v>91629</v>
      </c>
      <c r="J2077" s="7">
        <v>183854</v>
      </c>
      <c r="K2077" s="7">
        <v>275483</v>
      </c>
      <c r="L2077" s="7">
        <v>0</v>
      </c>
      <c r="M2077" s="7">
        <v>275483</v>
      </c>
      <c r="N2077" s="7">
        <v>275483</v>
      </c>
      <c r="O2077" s="7">
        <v>0</v>
      </c>
      <c r="P2077" s="7">
        <v>0</v>
      </c>
      <c r="Q2077" s="7">
        <v>0</v>
      </c>
      <c r="R2077" s="7">
        <v>0</v>
      </c>
      <c r="S2077" s="7">
        <v>275483</v>
      </c>
      <c r="T2077" s="7" t="s">
        <v>30</v>
      </c>
      <c r="U2077" s="6" t="s">
        <v>1052</v>
      </c>
      <c r="V2077" s="6" t="s">
        <v>26</v>
      </c>
      <c r="W2077" t="s">
        <v>23</v>
      </c>
      <c r="X2077">
        <f>SUM(SUMIFS(gen_fuel!$T$1:$T$7186,gen_fuel!$A$1:$A$7186,E2077,gen_fuel!$U$1:$U$7186,disposition!A2077,gen_fuel!$N$1:$N$7186,{"HYC","WND","SUN"}))</f>
        <v>0</v>
      </c>
      <c r="Y2077" s="8">
        <f t="shared" si="32"/>
        <v>183854</v>
      </c>
    </row>
    <row r="2078" spans="1:25" ht="141" x14ac:dyDescent="0.25">
      <c r="A2078" s="5">
        <v>2015</v>
      </c>
      <c r="B2078" s="5">
        <v>7475</v>
      </c>
      <c r="C2078" s="6" t="s">
        <v>232</v>
      </c>
      <c r="D2078" s="5">
        <v>7</v>
      </c>
      <c r="E2078" s="5">
        <v>10698</v>
      </c>
      <c r="F2078" s="6" t="s">
        <v>23</v>
      </c>
      <c r="G2078" s="6" t="s">
        <v>233</v>
      </c>
      <c r="H2078" s="6" t="s">
        <v>49</v>
      </c>
      <c r="I2078" s="7">
        <v>14576</v>
      </c>
      <c r="J2078" s="7">
        <v>141014</v>
      </c>
      <c r="K2078" s="7">
        <v>155590</v>
      </c>
      <c r="L2078" s="7">
        <v>0</v>
      </c>
      <c r="M2078" s="7">
        <v>155590</v>
      </c>
      <c r="N2078" s="7">
        <v>155590</v>
      </c>
      <c r="O2078" s="7">
        <v>0</v>
      </c>
      <c r="P2078" s="7">
        <v>0</v>
      </c>
      <c r="Q2078" s="7">
        <v>0</v>
      </c>
      <c r="R2078" s="7">
        <v>0</v>
      </c>
      <c r="S2078" s="7">
        <v>155590</v>
      </c>
      <c r="T2078" s="7" t="s">
        <v>30</v>
      </c>
      <c r="U2078" s="6" t="s">
        <v>1053</v>
      </c>
      <c r="V2078" s="6" t="s">
        <v>26</v>
      </c>
      <c r="W2078" t="s">
        <v>23</v>
      </c>
      <c r="X2078">
        <f>SUM(SUMIFS(gen_fuel!$T$1:$T$7186,gen_fuel!$A$1:$A$7186,E2078,gen_fuel!$U$1:$U$7186,disposition!A2078,gen_fuel!$N$1:$N$7186,{"HYC","WND","SUN"}))</f>
        <v>0</v>
      </c>
      <c r="Y2078" s="8">
        <f t="shared" si="32"/>
        <v>141014</v>
      </c>
    </row>
    <row r="2079" spans="1:25" ht="64.5" x14ac:dyDescent="0.25">
      <c r="A2079" s="5">
        <v>2015</v>
      </c>
      <c r="B2079" s="5">
        <v>56448</v>
      </c>
      <c r="C2079" s="6" t="s">
        <v>235</v>
      </c>
      <c r="D2079" s="5">
        <v>7</v>
      </c>
      <c r="E2079" s="5">
        <v>10700</v>
      </c>
      <c r="F2079" s="6" t="s">
        <v>23</v>
      </c>
      <c r="G2079" s="6" t="s">
        <v>236</v>
      </c>
      <c r="H2079" s="6" t="s">
        <v>83</v>
      </c>
      <c r="I2079" s="7">
        <v>68450</v>
      </c>
      <c r="J2079" s="7">
        <v>42256</v>
      </c>
      <c r="K2079" s="7">
        <v>110706</v>
      </c>
      <c r="L2079" s="7">
        <v>18943</v>
      </c>
      <c r="M2079" s="7">
        <v>91763</v>
      </c>
      <c r="N2079" s="7">
        <v>110706</v>
      </c>
      <c r="O2079" s="7">
        <v>0</v>
      </c>
      <c r="P2079" s="7">
        <v>0</v>
      </c>
      <c r="Q2079" s="7">
        <v>0</v>
      </c>
      <c r="R2079" s="7">
        <v>0</v>
      </c>
      <c r="S2079" s="7">
        <v>110706</v>
      </c>
      <c r="T2079" s="7" t="s">
        <v>30</v>
      </c>
      <c r="U2079" s="6" t="s">
        <v>1054</v>
      </c>
      <c r="V2079" s="6" t="s">
        <v>26</v>
      </c>
      <c r="W2079" t="s">
        <v>23</v>
      </c>
      <c r="X2079">
        <f>SUM(SUMIFS(gen_fuel!$T$1:$T$7186,gen_fuel!$A$1:$A$7186,E2079,gen_fuel!$U$1:$U$7186,disposition!A2079,gen_fuel!$N$1:$N$7186,{"HYC","WND","SUN"}))</f>
        <v>0</v>
      </c>
      <c r="Y2079" s="8">
        <f t="shared" si="32"/>
        <v>42256</v>
      </c>
    </row>
    <row r="2080" spans="1:25" ht="64.5" x14ac:dyDescent="0.25">
      <c r="A2080" s="5">
        <v>2015</v>
      </c>
      <c r="B2080" s="5">
        <v>3103</v>
      </c>
      <c r="C2080" s="6" t="s">
        <v>237</v>
      </c>
      <c r="D2080" s="5">
        <v>7</v>
      </c>
      <c r="E2080" s="5">
        <v>10729</v>
      </c>
      <c r="F2080" s="6" t="s">
        <v>23</v>
      </c>
      <c r="G2080" s="6" t="s">
        <v>238</v>
      </c>
      <c r="H2080" s="6" t="s">
        <v>129</v>
      </c>
      <c r="I2080" s="7">
        <v>2193</v>
      </c>
      <c r="J2080" s="7">
        <v>49206</v>
      </c>
      <c r="K2080" s="7">
        <v>51399</v>
      </c>
      <c r="L2080" s="7">
        <v>0</v>
      </c>
      <c r="M2080" s="7">
        <v>51399</v>
      </c>
      <c r="N2080" s="7">
        <v>51399</v>
      </c>
      <c r="O2080" s="7">
        <v>0</v>
      </c>
      <c r="P2080" s="7">
        <v>0</v>
      </c>
      <c r="Q2080" s="7">
        <v>0</v>
      </c>
      <c r="R2080" s="7">
        <v>0</v>
      </c>
      <c r="S2080" s="7">
        <v>51399</v>
      </c>
      <c r="T2080" s="7" t="s">
        <v>30</v>
      </c>
      <c r="U2080" s="6" t="s">
        <v>1055</v>
      </c>
      <c r="V2080" s="6" t="s">
        <v>26</v>
      </c>
      <c r="W2080" t="s">
        <v>23</v>
      </c>
      <c r="X2080">
        <f>SUM(SUMIFS(gen_fuel!$T$1:$T$7186,gen_fuel!$A$1:$A$7186,E2080,gen_fuel!$U$1:$U$7186,disposition!A2080,gen_fuel!$N$1:$N$7186,{"HYC","WND","SUN"}))</f>
        <v>0</v>
      </c>
      <c r="Y2080" s="8">
        <f t="shared" si="32"/>
        <v>49206</v>
      </c>
    </row>
    <row r="2081" spans="1:25" ht="51.75" x14ac:dyDescent="0.25">
      <c r="A2081" s="5">
        <v>2015</v>
      </c>
      <c r="B2081" s="5">
        <v>57160</v>
      </c>
      <c r="C2081" s="6" t="s">
        <v>1056</v>
      </c>
      <c r="D2081" s="5">
        <v>7</v>
      </c>
      <c r="E2081" s="5">
        <v>10789</v>
      </c>
      <c r="F2081" s="6" t="s">
        <v>23</v>
      </c>
      <c r="G2081" s="6" t="s">
        <v>240</v>
      </c>
      <c r="H2081" s="6" t="s">
        <v>61</v>
      </c>
      <c r="I2081" s="7">
        <v>2030115</v>
      </c>
      <c r="J2081" s="7">
        <v>0</v>
      </c>
      <c r="K2081" s="7">
        <v>2030115</v>
      </c>
      <c r="L2081" s="7">
        <v>86852</v>
      </c>
      <c r="M2081" s="7">
        <v>577974</v>
      </c>
      <c r="N2081" s="7">
        <v>664826</v>
      </c>
      <c r="O2081" s="7">
        <v>418519</v>
      </c>
      <c r="P2081" s="7">
        <v>946770</v>
      </c>
      <c r="Q2081" s="7">
        <v>0</v>
      </c>
      <c r="R2081" s="7">
        <v>0</v>
      </c>
      <c r="S2081" s="7">
        <v>2030115</v>
      </c>
      <c r="T2081" s="7">
        <v>27192</v>
      </c>
      <c r="U2081" s="6" t="s">
        <v>26</v>
      </c>
      <c r="V2081" s="6" t="s">
        <v>26</v>
      </c>
      <c r="W2081" t="s">
        <v>23</v>
      </c>
      <c r="X2081">
        <f>SUM(SUMIFS(gen_fuel!$T$1:$T$7186,gen_fuel!$A$1:$A$7186,E2081,gen_fuel!$U$1:$U$7186,disposition!A2081,gen_fuel!$N$1:$N$7186,{"HYC","WND","SUN"}))</f>
        <v>0</v>
      </c>
      <c r="Y2081" s="8">
        <f t="shared" si="32"/>
        <v>-1365289</v>
      </c>
    </row>
    <row r="2082" spans="1:25" ht="64.5" x14ac:dyDescent="0.25">
      <c r="A2082" s="5">
        <v>2015</v>
      </c>
      <c r="B2082" s="5">
        <v>50006</v>
      </c>
      <c r="C2082" s="6" t="s">
        <v>242</v>
      </c>
      <c r="D2082" s="5">
        <v>7</v>
      </c>
      <c r="E2082" s="5">
        <v>10790</v>
      </c>
      <c r="F2082" s="6" t="s">
        <v>23</v>
      </c>
      <c r="G2082" s="6" t="s">
        <v>243</v>
      </c>
      <c r="H2082" s="6" t="s">
        <v>61</v>
      </c>
      <c r="I2082" s="7">
        <v>564700</v>
      </c>
      <c r="J2082" s="7">
        <v>113092</v>
      </c>
      <c r="K2082" s="7">
        <v>677792</v>
      </c>
      <c r="L2082" s="7">
        <v>2924</v>
      </c>
      <c r="M2082" s="7">
        <v>480064</v>
      </c>
      <c r="N2082" s="7">
        <v>482988</v>
      </c>
      <c r="O2082" s="7">
        <v>0</v>
      </c>
      <c r="P2082" s="7">
        <v>19242</v>
      </c>
      <c r="Q2082" s="7">
        <v>0</v>
      </c>
      <c r="R2082" s="7">
        <v>175562</v>
      </c>
      <c r="S2082" s="7">
        <v>677792</v>
      </c>
      <c r="T2082" s="7">
        <v>527</v>
      </c>
      <c r="U2082" s="6" t="s">
        <v>244</v>
      </c>
      <c r="V2082" s="6" t="s">
        <v>245</v>
      </c>
      <c r="W2082" t="s">
        <v>23</v>
      </c>
      <c r="X2082">
        <f>SUM(SUMIFS(gen_fuel!$T$1:$T$7186,gen_fuel!$A$1:$A$7186,E2082,gen_fuel!$U$1:$U$7186,disposition!A2082,gen_fuel!$N$1:$N$7186,{"HYC","WND","SUN"}))</f>
        <v>0</v>
      </c>
      <c r="Y2082" s="8">
        <f t="shared" si="32"/>
        <v>-81712</v>
      </c>
    </row>
    <row r="2083" spans="1:25" ht="51.75" x14ac:dyDescent="0.25">
      <c r="A2083" s="5">
        <v>2015</v>
      </c>
      <c r="B2083" s="5">
        <v>50006</v>
      </c>
      <c r="C2083" s="6" t="s">
        <v>242</v>
      </c>
      <c r="D2083" s="5">
        <v>7</v>
      </c>
      <c r="E2083" s="5">
        <v>10795</v>
      </c>
      <c r="F2083" s="6" t="s">
        <v>23</v>
      </c>
      <c r="G2083" s="6" t="s">
        <v>246</v>
      </c>
      <c r="H2083" s="6" t="s">
        <v>247</v>
      </c>
      <c r="I2083" s="7">
        <v>19097</v>
      </c>
      <c r="J2083" s="7">
        <v>246982</v>
      </c>
      <c r="K2083" s="7">
        <v>266079</v>
      </c>
      <c r="L2083" s="7">
        <v>0</v>
      </c>
      <c r="M2083" s="7">
        <v>266079</v>
      </c>
      <c r="N2083" s="7">
        <v>266079</v>
      </c>
      <c r="O2083" s="7">
        <v>0</v>
      </c>
      <c r="P2083" s="7">
        <v>0</v>
      </c>
      <c r="Q2083" s="7">
        <v>0</v>
      </c>
      <c r="R2083" s="7">
        <v>0</v>
      </c>
      <c r="S2083" s="7">
        <v>266079</v>
      </c>
      <c r="T2083" s="7" t="s">
        <v>30</v>
      </c>
      <c r="U2083" s="6" t="s">
        <v>1057</v>
      </c>
      <c r="V2083" s="6" t="s">
        <v>26</v>
      </c>
      <c r="W2083" t="s">
        <v>23</v>
      </c>
      <c r="X2083">
        <f>SUM(SUMIFS(gen_fuel!$T$1:$T$7186,gen_fuel!$A$1:$A$7186,E2083,gen_fuel!$U$1:$U$7186,disposition!A2083,gen_fuel!$N$1:$N$7186,{"HYC","WND","SUN"}))</f>
        <v>0</v>
      </c>
      <c r="Y2083" s="8">
        <f t="shared" si="32"/>
        <v>246982</v>
      </c>
    </row>
    <row r="2084" spans="1:25" ht="39" x14ac:dyDescent="0.25">
      <c r="A2084" s="5">
        <v>2015</v>
      </c>
      <c r="B2084" s="5">
        <v>3807</v>
      </c>
      <c r="C2084" s="6" t="s">
        <v>249</v>
      </c>
      <c r="D2084" s="5">
        <v>7</v>
      </c>
      <c r="E2084" s="5">
        <v>10849</v>
      </c>
      <c r="F2084" s="6" t="s">
        <v>23</v>
      </c>
      <c r="G2084" s="6" t="s">
        <v>250</v>
      </c>
      <c r="H2084" s="6" t="s">
        <v>176</v>
      </c>
      <c r="I2084" s="7">
        <v>543320</v>
      </c>
      <c r="J2084" s="7">
        <v>77833</v>
      </c>
      <c r="K2084" s="7">
        <v>621153</v>
      </c>
      <c r="L2084" s="7">
        <v>0</v>
      </c>
      <c r="M2084" s="7">
        <v>65884</v>
      </c>
      <c r="N2084" s="7">
        <v>65884</v>
      </c>
      <c r="O2084" s="7">
        <v>521920</v>
      </c>
      <c r="P2084" s="7">
        <v>0</v>
      </c>
      <c r="Q2084" s="7">
        <v>0</v>
      </c>
      <c r="R2084" s="7">
        <v>33349</v>
      </c>
      <c r="S2084" s="7">
        <v>621153</v>
      </c>
      <c r="T2084" s="7" t="s">
        <v>30</v>
      </c>
      <c r="U2084" s="6" t="s">
        <v>1058</v>
      </c>
      <c r="V2084" s="6" t="s">
        <v>1059</v>
      </c>
      <c r="W2084" t="s">
        <v>23</v>
      </c>
      <c r="X2084">
        <f>SUM(SUMIFS(gen_fuel!$T$1:$T$7186,gen_fuel!$A$1:$A$7186,E2084,gen_fuel!$U$1:$U$7186,disposition!A2084,gen_fuel!$N$1:$N$7186,{"HYC","WND","SUN"}))</f>
        <v>0</v>
      </c>
      <c r="Y2084" s="8">
        <f t="shared" si="32"/>
        <v>-477436</v>
      </c>
    </row>
    <row r="2085" spans="1:25" ht="332.25" x14ac:dyDescent="0.25">
      <c r="A2085" s="5">
        <v>2015</v>
      </c>
      <c r="B2085" s="5">
        <v>3106</v>
      </c>
      <c r="C2085" s="6" t="s">
        <v>253</v>
      </c>
      <c r="D2085" s="5">
        <v>7</v>
      </c>
      <c r="E2085" s="5">
        <v>10855</v>
      </c>
      <c r="F2085" s="6" t="s">
        <v>23</v>
      </c>
      <c r="G2085" s="6" t="s">
        <v>254</v>
      </c>
      <c r="H2085" s="6" t="s">
        <v>108</v>
      </c>
      <c r="I2085" s="7">
        <v>87065</v>
      </c>
      <c r="J2085" s="7">
        <v>59460</v>
      </c>
      <c r="K2085" s="7">
        <v>146525</v>
      </c>
      <c r="L2085" s="7">
        <v>59460</v>
      </c>
      <c r="M2085" s="7">
        <v>87065</v>
      </c>
      <c r="N2085" s="7">
        <v>146525</v>
      </c>
      <c r="O2085" s="7">
        <v>0</v>
      </c>
      <c r="P2085" s="7">
        <v>0</v>
      </c>
      <c r="Q2085" s="7">
        <v>0</v>
      </c>
      <c r="R2085" s="7">
        <v>0</v>
      </c>
      <c r="S2085" s="7">
        <v>146525</v>
      </c>
      <c r="T2085" s="7" t="s">
        <v>30</v>
      </c>
      <c r="U2085" s="6" t="s">
        <v>1060</v>
      </c>
      <c r="V2085" s="6" t="s">
        <v>26</v>
      </c>
      <c r="W2085" t="s">
        <v>23</v>
      </c>
      <c r="X2085">
        <f>SUM(SUMIFS(gen_fuel!$T$1:$T$7186,gen_fuel!$A$1:$A$7186,E2085,gen_fuel!$U$1:$U$7186,disposition!A2085,gen_fuel!$N$1:$N$7186,{"HYC","WND","SUN"}))</f>
        <v>0</v>
      </c>
      <c r="Y2085" s="8">
        <f t="shared" si="32"/>
        <v>59460</v>
      </c>
    </row>
    <row r="2086" spans="1:25" ht="51.75" x14ac:dyDescent="0.25">
      <c r="A2086" s="5">
        <v>2015</v>
      </c>
      <c r="B2086" s="5">
        <v>772</v>
      </c>
      <c r="C2086" s="6" t="s">
        <v>255</v>
      </c>
      <c r="D2086" s="5">
        <v>7</v>
      </c>
      <c r="E2086" s="5">
        <v>10860</v>
      </c>
      <c r="F2086" s="6" t="s">
        <v>23</v>
      </c>
      <c r="G2086" s="6" t="s">
        <v>256</v>
      </c>
      <c r="H2086" s="6" t="s">
        <v>108</v>
      </c>
      <c r="I2086" s="7">
        <v>997060</v>
      </c>
      <c r="J2086" s="7">
        <v>38936</v>
      </c>
      <c r="K2086" s="7">
        <v>1035996</v>
      </c>
      <c r="L2086" s="7">
        <v>184272</v>
      </c>
      <c r="M2086" s="7">
        <v>851724</v>
      </c>
      <c r="N2086" s="7">
        <v>1035996</v>
      </c>
      <c r="O2086" s="7">
        <v>0</v>
      </c>
      <c r="P2086" s="7">
        <v>0</v>
      </c>
      <c r="Q2086" s="7">
        <v>0</v>
      </c>
      <c r="R2086" s="7">
        <v>0</v>
      </c>
      <c r="S2086" s="7">
        <v>1035996</v>
      </c>
      <c r="T2086" s="7" t="s">
        <v>30</v>
      </c>
      <c r="U2086" s="6" t="s">
        <v>26</v>
      </c>
      <c r="V2086" s="6" t="s">
        <v>26</v>
      </c>
      <c r="W2086" t="s">
        <v>23</v>
      </c>
      <c r="X2086">
        <f>SUM(SUMIFS(gen_fuel!$T$1:$T$7186,gen_fuel!$A$1:$A$7186,E2086,gen_fuel!$U$1:$U$7186,disposition!A2086,gen_fuel!$N$1:$N$7186,{"HYC","WND","SUN"}))</f>
        <v>0</v>
      </c>
      <c r="Y2086" s="8">
        <f t="shared" si="32"/>
        <v>38936</v>
      </c>
    </row>
    <row r="2087" spans="1:25" ht="64.5" x14ac:dyDescent="0.25">
      <c r="A2087" s="5">
        <v>2015</v>
      </c>
      <c r="B2087" s="5">
        <v>772</v>
      </c>
      <c r="C2087" s="6" t="s">
        <v>255</v>
      </c>
      <c r="D2087" s="5">
        <v>7</v>
      </c>
      <c r="E2087" s="5">
        <v>10861</v>
      </c>
      <c r="F2087" s="6" t="s">
        <v>23</v>
      </c>
      <c r="G2087" s="6" t="s">
        <v>257</v>
      </c>
      <c r="H2087" s="6" t="s">
        <v>108</v>
      </c>
      <c r="I2087" s="7">
        <v>42011</v>
      </c>
      <c r="J2087" s="7">
        <v>33479</v>
      </c>
      <c r="K2087" s="7">
        <v>75490</v>
      </c>
      <c r="L2087" s="7">
        <v>15540</v>
      </c>
      <c r="M2087" s="7">
        <v>59950</v>
      </c>
      <c r="N2087" s="7">
        <v>75490</v>
      </c>
      <c r="O2087" s="7">
        <v>0</v>
      </c>
      <c r="P2087" s="7">
        <v>0</v>
      </c>
      <c r="Q2087" s="7">
        <v>0</v>
      </c>
      <c r="R2087" s="7">
        <v>0</v>
      </c>
      <c r="S2087" s="7">
        <v>75490</v>
      </c>
      <c r="T2087" s="7" t="s">
        <v>30</v>
      </c>
      <c r="U2087" s="6" t="s">
        <v>1061</v>
      </c>
      <c r="V2087" s="6" t="s">
        <v>26</v>
      </c>
      <c r="W2087" t="s">
        <v>23</v>
      </c>
      <c r="X2087">
        <f>SUM(SUMIFS(gen_fuel!$T$1:$T$7186,gen_fuel!$A$1:$A$7186,E2087,gen_fuel!$U$1:$U$7186,disposition!A2087,gen_fuel!$N$1:$N$7186,{"HYC","WND","SUN"}))</f>
        <v>0</v>
      </c>
      <c r="Y2087" s="8">
        <f t="shared" si="32"/>
        <v>33479</v>
      </c>
    </row>
    <row r="2088" spans="1:25" ht="51.75" x14ac:dyDescent="0.25">
      <c r="A2088" s="5">
        <v>2015</v>
      </c>
      <c r="B2088" s="5">
        <v>772</v>
      </c>
      <c r="C2088" s="6" t="s">
        <v>255</v>
      </c>
      <c r="D2088" s="5">
        <v>7</v>
      </c>
      <c r="E2088" s="5">
        <v>10862</v>
      </c>
      <c r="F2088" s="6" t="s">
        <v>23</v>
      </c>
      <c r="G2088" s="6" t="s">
        <v>258</v>
      </c>
      <c r="H2088" s="6" t="s">
        <v>259</v>
      </c>
      <c r="I2088" s="7">
        <v>46088</v>
      </c>
      <c r="J2088" s="7">
        <v>30627</v>
      </c>
      <c r="K2088" s="7">
        <v>76715</v>
      </c>
      <c r="L2088" s="7">
        <v>0</v>
      </c>
      <c r="M2088" s="7">
        <v>76715</v>
      </c>
      <c r="N2088" s="7">
        <v>76715</v>
      </c>
      <c r="O2088" s="7">
        <v>0</v>
      </c>
      <c r="P2088" s="7">
        <v>0</v>
      </c>
      <c r="Q2088" s="7">
        <v>0</v>
      </c>
      <c r="R2088" s="7">
        <v>0</v>
      </c>
      <c r="S2088" s="7">
        <v>76715</v>
      </c>
      <c r="T2088" s="7" t="s">
        <v>30</v>
      </c>
      <c r="U2088" s="6" t="s">
        <v>1062</v>
      </c>
      <c r="V2088" s="6" t="s">
        <v>26</v>
      </c>
      <c r="W2088" t="s">
        <v>23</v>
      </c>
      <c r="X2088">
        <f>SUM(SUMIFS(gen_fuel!$T$1:$T$7186,gen_fuel!$A$1:$A$7186,E2088,gen_fuel!$U$1:$U$7186,disposition!A2088,gen_fuel!$N$1:$N$7186,{"HYC","WND","SUN"}))</f>
        <v>0</v>
      </c>
      <c r="Y2088" s="8">
        <f t="shared" si="32"/>
        <v>30627</v>
      </c>
    </row>
    <row r="2089" spans="1:25" ht="51.75" x14ac:dyDescent="0.25">
      <c r="A2089" s="5">
        <v>2015</v>
      </c>
      <c r="B2089" s="5">
        <v>772</v>
      </c>
      <c r="C2089" s="6" t="s">
        <v>255</v>
      </c>
      <c r="D2089" s="5">
        <v>7</v>
      </c>
      <c r="E2089" s="5">
        <v>10863</v>
      </c>
      <c r="F2089" s="6" t="s">
        <v>23</v>
      </c>
      <c r="G2089" s="6" t="s">
        <v>260</v>
      </c>
      <c r="H2089" s="6" t="s">
        <v>176</v>
      </c>
      <c r="I2089" s="7">
        <v>36624</v>
      </c>
      <c r="J2089" s="7">
        <v>39945</v>
      </c>
      <c r="K2089" s="7">
        <v>76569</v>
      </c>
      <c r="L2089" s="7">
        <v>13537</v>
      </c>
      <c r="M2089" s="7">
        <v>63032</v>
      </c>
      <c r="N2089" s="7">
        <v>76569</v>
      </c>
      <c r="O2089" s="7">
        <v>0</v>
      </c>
      <c r="P2089" s="7">
        <v>0</v>
      </c>
      <c r="Q2089" s="7">
        <v>0</v>
      </c>
      <c r="R2089" s="7">
        <v>0</v>
      </c>
      <c r="S2089" s="7">
        <v>76569</v>
      </c>
      <c r="T2089" s="7" t="s">
        <v>30</v>
      </c>
      <c r="U2089" s="6" t="s">
        <v>1063</v>
      </c>
      <c r="V2089" s="6" t="s">
        <v>26</v>
      </c>
      <c r="W2089" t="s">
        <v>23</v>
      </c>
      <c r="X2089">
        <f>SUM(SUMIFS(gen_fuel!$T$1:$T$7186,gen_fuel!$A$1:$A$7186,E2089,gen_fuel!$U$1:$U$7186,disposition!A2089,gen_fuel!$N$1:$N$7186,{"HYC","WND","SUN"}))</f>
        <v>0</v>
      </c>
      <c r="Y2089" s="8">
        <f t="shared" si="32"/>
        <v>39945</v>
      </c>
    </row>
    <row r="2090" spans="1:25" ht="64.5" x14ac:dyDescent="0.25">
      <c r="A2090" s="5">
        <v>2015</v>
      </c>
      <c r="B2090" s="5">
        <v>772</v>
      </c>
      <c r="C2090" s="6" t="s">
        <v>255</v>
      </c>
      <c r="D2090" s="5">
        <v>7</v>
      </c>
      <c r="E2090" s="5">
        <v>10864</v>
      </c>
      <c r="F2090" s="6" t="s">
        <v>23</v>
      </c>
      <c r="G2090" s="6" t="s">
        <v>261</v>
      </c>
      <c r="H2090" s="6" t="s">
        <v>108</v>
      </c>
      <c r="I2090" s="7">
        <v>1183471</v>
      </c>
      <c r="J2090" s="7">
        <v>78974</v>
      </c>
      <c r="K2090" s="7">
        <v>1262445</v>
      </c>
      <c r="L2090" s="7">
        <v>234421</v>
      </c>
      <c r="M2090" s="7">
        <v>952299</v>
      </c>
      <c r="N2090" s="7">
        <v>1186720</v>
      </c>
      <c r="O2090" s="7">
        <v>0</v>
      </c>
      <c r="P2090" s="7">
        <v>75725</v>
      </c>
      <c r="Q2090" s="7">
        <v>0</v>
      </c>
      <c r="R2090" s="7">
        <v>0</v>
      </c>
      <c r="S2090" s="7">
        <v>1262445</v>
      </c>
      <c r="T2090" s="7">
        <v>2895</v>
      </c>
      <c r="U2090" s="6" t="s">
        <v>1064</v>
      </c>
      <c r="V2090" s="6" t="s">
        <v>26</v>
      </c>
      <c r="W2090" t="s">
        <v>23</v>
      </c>
      <c r="X2090">
        <f>SUM(SUMIFS(gen_fuel!$T$1:$T$7186,gen_fuel!$A$1:$A$7186,E2090,gen_fuel!$U$1:$U$7186,disposition!A2090,gen_fuel!$N$1:$N$7186,{"HYC","WND","SUN"}))</f>
        <v>0</v>
      </c>
      <c r="Y2090" s="8">
        <f t="shared" si="32"/>
        <v>3249</v>
      </c>
    </row>
    <row r="2091" spans="1:25" ht="51.75" x14ac:dyDescent="0.25">
      <c r="A2091" s="5">
        <v>2015</v>
      </c>
      <c r="B2091" s="5">
        <v>772</v>
      </c>
      <c r="C2091" s="6" t="s">
        <v>255</v>
      </c>
      <c r="D2091" s="5">
        <v>7</v>
      </c>
      <c r="E2091" s="5">
        <v>10865</v>
      </c>
      <c r="F2091" s="6" t="s">
        <v>23</v>
      </c>
      <c r="G2091" s="6" t="s">
        <v>262</v>
      </c>
      <c r="H2091" s="6" t="s">
        <v>53</v>
      </c>
      <c r="I2091" s="7">
        <v>1490763</v>
      </c>
      <c r="J2091" s="7">
        <v>1435305</v>
      </c>
      <c r="K2091" s="7">
        <v>2926068</v>
      </c>
      <c r="L2091" s="7">
        <v>398220</v>
      </c>
      <c r="M2091" s="7">
        <v>2527195</v>
      </c>
      <c r="N2091" s="7">
        <v>2925415</v>
      </c>
      <c r="O2091" s="7">
        <v>0</v>
      </c>
      <c r="P2091" s="7">
        <v>653</v>
      </c>
      <c r="Q2091" s="7">
        <v>0</v>
      </c>
      <c r="R2091" s="7">
        <v>0</v>
      </c>
      <c r="S2091" s="7">
        <v>2926068</v>
      </c>
      <c r="T2091" s="7">
        <v>22</v>
      </c>
      <c r="U2091" s="6" t="s">
        <v>1065</v>
      </c>
      <c r="V2091" s="6" t="s">
        <v>26</v>
      </c>
      <c r="W2091" t="s">
        <v>23</v>
      </c>
      <c r="X2091">
        <f>SUM(SUMIFS(gen_fuel!$T$1:$T$7186,gen_fuel!$A$1:$A$7186,E2091,gen_fuel!$U$1:$U$7186,disposition!A2091,gen_fuel!$N$1:$N$7186,{"HYC","WND","SUN"}))</f>
        <v>0</v>
      </c>
      <c r="Y2091" s="8">
        <f t="shared" si="32"/>
        <v>1434652</v>
      </c>
    </row>
    <row r="2092" spans="1:25" ht="51.75" x14ac:dyDescent="0.25">
      <c r="A2092" s="5">
        <v>2015</v>
      </c>
      <c r="B2092" s="5">
        <v>772</v>
      </c>
      <c r="C2092" s="6" t="s">
        <v>255</v>
      </c>
      <c r="D2092" s="5">
        <v>7</v>
      </c>
      <c r="E2092" s="5">
        <v>10866</v>
      </c>
      <c r="F2092" s="6" t="s">
        <v>23</v>
      </c>
      <c r="G2092" s="6" t="s">
        <v>263</v>
      </c>
      <c r="H2092" s="6" t="s">
        <v>53</v>
      </c>
      <c r="I2092" s="7">
        <v>190890</v>
      </c>
      <c r="J2092" s="7">
        <v>163178</v>
      </c>
      <c r="K2092" s="7">
        <v>354068</v>
      </c>
      <c r="L2092" s="7">
        <v>0</v>
      </c>
      <c r="M2092" s="7">
        <v>354068</v>
      </c>
      <c r="N2092" s="7">
        <v>354068</v>
      </c>
      <c r="O2092" s="7">
        <v>0</v>
      </c>
      <c r="P2092" s="7">
        <v>0</v>
      </c>
      <c r="Q2092" s="7">
        <v>0</v>
      </c>
      <c r="R2092" s="7">
        <v>0</v>
      </c>
      <c r="S2092" s="7">
        <v>354068</v>
      </c>
      <c r="T2092" s="7" t="s">
        <v>30</v>
      </c>
      <c r="U2092" s="6" t="s">
        <v>1066</v>
      </c>
      <c r="V2092" s="6" t="s">
        <v>26</v>
      </c>
      <c r="W2092" t="s">
        <v>23</v>
      </c>
      <c r="X2092">
        <f>SUM(SUMIFS(gen_fuel!$T$1:$T$7186,gen_fuel!$A$1:$A$7186,E2092,gen_fuel!$U$1:$U$7186,disposition!A2092,gen_fuel!$N$1:$N$7186,{"HYC","WND","SUN"}))</f>
        <v>0</v>
      </c>
      <c r="Y2092" s="8">
        <f t="shared" si="32"/>
        <v>163178</v>
      </c>
    </row>
    <row r="2093" spans="1:25" ht="77.25" x14ac:dyDescent="0.25">
      <c r="A2093" s="5">
        <v>2015</v>
      </c>
      <c r="B2093" s="5">
        <v>7</v>
      </c>
      <c r="C2093" s="6" t="s">
        <v>264</v>
      </c>
      <c r="D2093" s="5">
        <v>7</v>
      </c>
      <c r="E2093" s="5">
        <v>10867</v>
      </c>
      <c r="F2093" s="6" t="s">
        <v>23</v>
      </c>
      <c r="G2093" s="6" t="s">
        <v>265</v>
      </c>
      <c r="H2093" s="6" t="s">
        <v>53</v>
      </c>
      <c r="I2093" s="7">
        <v>271302</v>
      </c>
      <c r="J2093" s="7">
        <v>242650</v>
      </c>
      <c r="K2093" s="7">
        <v>513952</v>
      </c>
      <c r="L2093" s="7">
        <v>0</v>
      </c>
      <c r="M2093" s="7">
        <v>513952</v>
      </c>
      <c r="N2093" s="7">
        <v>513952</v>
      </c>
      <c r="O2093" s="7">
        <v>0</v>
      </c>
      <c r="P2093" s="7">
        <v>0</v>
      </c>
      <c r="Q2093" s="7">
        <v>0</v>
      </c>
      <c r="R2093" s="7">
        <v>0</v>
      </c>
      <c r="S2093" s="7">
        <v>513952</v>
      </c>
      <c r="T2093" s="7" t="s">
        <v>30</v>
      </c>
      <c r="U2093" s="6" t="s">
        <v>266</v>
      </c>
      <c r="V2093" s="6" t="s">
        <v>26</v>
      </c>
      <c r="W2093" t="s">
        <v>23</v>
      </c>
      <c r="X2093">
        <f>SUM(SUMIFS(gen_fuel!$T$1:$T$7186,gen_fuel!$A$1:$A$7186,E2093,gen_fuel!$U$1:$U$7186,disposition!A2093,gen_fuel!$N$1:$N$7186,{"HYC","WND","SUN"}))</f>
        <v>0</v>
      </c>
      <c r="Y2093" s="8">
        <f t="shared" si="32"/>
        <v>242650</v>
      </c>
    </row>
    <row r="2094" spans="1:25" ht="64.5" x14ac:dyDescent="0.25">
      <c r="A2094" s="5">
        <v>2015</v>
      </c>
      <c r="B2094" s="5">
        <v>6426</v>
      </c>
      <c r="C2094" s="6" t="s">
        <v>268</v>
      </c>
      <c r="D2094" s="5">
        <v>7</v>
      </c>
      <c r="E2094" s="5">
        <v>50026</v>
      </c>
      <c r="F2094" s="6" t="s">
        <v>23</v>
      </c>
      <c r="G2094" s="6" t="s">
        <v>269</v>
      </c>
      <c r="H2094" s="6" t="s">
        <v>61</v>
      </c>
      <c r="I2094" s="7">
        <v>249878</v>
      </c>
      <c r="J2094" s="7">
        <v>701387</v>
      </c>
      <c r="K2094" s="7">
        <v>951265</v>
      </c>
      <c r="L2094" s="7">
        <v>2999</v>
      </c>
      <c r="M2094" s="7">
        <v>948266</v>
      </c>
      <c r="N2094" s="7">
        <v>951265</v>
      </c>
      <c r="O2094" s="7">
        <v>0</v>
      </c>
      <c r="P2094" s="7">
        <v>0</v>
      </c>
      <c r="Q2094" s="7">
        <v>0</v>
      </c>
      <c r="R2094" s="7">
        <v>0</v>
      </c>
      <c r="S2094" s="7">
        <v>951265</v>
      </c>
      <c r="T2094" s="7" t="s">
        <v>30</v>
      </c>
      <c r="U2094" s="6" t="s">
        <v>1067</v>
      </c>
      <c r="V2094" s="6" t="s">
        <v>1068</v>
      </c>
      <c r="W2094" t="s">
        <v>23</v>
      </c>
      <c r="X2094">
        <f>SUM(SUMIFS(gen_fuel!$T$1:$T$7186,gen_fuel!$A$1:$A$7186,E2094,gen_fuel!$U$1:$U$7186,disposition!A2094,gen_fuel!$N$1:$N$7186,{"HYC","WND","SUN"}))</f>
        <v>0</v>
      </c>
      <c r="Y2094" s="8">
        <f t="shared" si="32"/>
        <v>701387</v>
      </c>
    </row>
    <row r="2095" spans="1:25" ht="64.5" x14ac:dyDescent="0.25">
      <c r="A2095" s="5">
        <v>2015</v>
      </c>
      <c r="B2095" s="5">
        <v>16544</v>
      </c>
      <c r="C2095" s="6" t="s">
        <v>271</v>
      </c>
      <c r="D2095" s="5">
        <v>7</v>
      </c>
      <c r="E2095" s="5">
        <v>50041</v>
      </c>
      <c r="F2095" s="6" t="s">
        <v>23</v>
      </c>
      <c r="G2095" s="6" t="s">
        <v>272</v>
      </c>
      <c r="H2095" s="6" t="s">
        <v>44</v>
      </c>
      <c r="I2095" s="7">
        <v>12604</v>
      </c>
      <c r="J2095" s="7">
        <v>37067</v>
      </c>
      <c r="K2095" s="7">
        <v>49671</v>
      </c>
      <c r="L2095" s="7">
        <v>753</v>
      </c>
      <c r="M2095" s="7">
        <v>48918</v>
      </c>
      <c r="N2095" s="7">
        <v>49671</v>
      </c>
      <c r="O2095" s="7">
        <v>0</v>
      </c>
      <c r="P2095" s="7">
        <v>0</v>
      </c>
      <c r="Q2095" s="7">
        <v>0</v>
      </c>
      <c r="R2095" s="7">
        <v>0</v>
      </c>
      <c r="S2095" s="7">
        <v>49671</v>
      </c>
      <c r="T2095" s="7" t="s">
        <v>30</v>
      </c>
      <c r="U2095" s="6" t="s">
        <v>1069</v>
      </c>
      <c r="V2095" s="6" t="s">
        <v>26</v>
      </c>
      <c r="W2095" t="s">
        <v>23</v>
      </c>
      <c r="X2095">
        <f>SUM(SUMIFS(gen_fuel!$T$1:$T$7186,gen_fuel!$A$1:$A$7186,E2095,gen_fuel!$U$1:$U$7186,disposition!A2095,gen_fuel!$N$1:$N$7186,{"HYC","WND","SUN"}))</f>
        <v>0</v>
      </c>
      <c r="Y2095" s="8">
        <f t="shared" si="32"/>
        <v>37067</v>
      </c>
    </row>
    <row r="2096" spans="1:25" ht="77.25" x14ac:dyDescent="0.25">
      <c r="A2096" s="5">
        <v>2015</v>
      </c>
      <c r="B2096" s="5">
        <v>14254</v>
      </c>
      <c r="C2096" s="6" t="s">
        <v>273</v>
      </c>
      <c r="D2096" s="5">
        <v>7</v>
      </c>
      <c r="E2096" s="5">
        <v>50043</v>
      </c>
      <c r="F2096" s="6" t="s">
        <v>23</v>
      </c>
      <c r="G2096" s="6" t="s">
        <v>274</v>
      </c>
      <c r="H2096" s="6" t="s">
        <v>61</v>
      </c>
      <c r="I2096" s="7">
        <v>1982148</v>
      </c>
      <c r="J2096" s="7">
        <v>88338</v>
      </c>
      <c r="K2096" s="7">
        <v>2070486</v>
      </c>
      <c r="L2096" s="7">
        <v>49760</v>
      </c>
      <c r="M2096" s="7">
        <v>1540637</v>
      </c>
      <c r="N2096" s="7">
        <v>1590397</v>
      </c>
      <c r="O2096" s="7">
        <v>0</v>
      </c>
      <c r="P2096" s="7">
        <v>239964</v>
      </c>
      <c r="Q2096" s="7">
        <v>0</v>
      </c>
      <c r="R2096" s="7">
        <v>240125</v>
      </c>
      <c r="S2096" s="7">
        <v>2070486</v>
      </c>
      <c r="T2096" s="7">
        <v>6252</v>
      </c>
      <c r="U2096" s="6" t="s">
        <v>1070</v>
      </c>
      <c r="V2096" s="6" t="s">
        <v>1071</v>
      </c>
      <c r="W2096" t="s">
        <v>23</v>
      </c>
      <c r="X2096">
        <f>SUM(SUMIFS(gen_fuel!$T$1:$T$7186,gen_fuel!$A$1:$A$7186,E2096,gen_fuel!$U$1:$U$7186,disposition!A2096,gen_fuel!$N$1:$N$7186,{"HYC","WND","SUN"}))</f>
        <v>0</v>
      </c>
      <c r="Y2096" s="8">
        <f t="shared" si="32"/>
        <v>-391751</v>
      </c>
    </row>
    <row r="2097" spans="1:25" ht="77.25" x14ac:dyDescent="0.25">
      <c r="A2097" s="5">
        <v>2015</v>
      </c>
      <c r="B2097" s="5">
        <v>17145</v>
      </c>
      <c r="C2097" s="6" t="s">
        <v>277</v>
      </c>
      <c r="D2097" s="5">
        <v>7</v>
      </c>
      <c r="E2097" s="5">
        <v>50067</v>
      </c>
      <c r="F2097" s="6" t="s">
        <v>23</v>
      </c>
      <c r="G2097" s="6" t="s">
        <v>278</v>
      </c>
      <c r="H2097" s="6" t="s">
        <v>61</v>
      </c>
      <c r="I2097" s="7">
        <v>88582</v>
      </c>
      <c r="J2097" s="7">
        <v>3110</v>
      </c>
      <c r="K2097" s="7">
        <v>91692</v>
      </c>
      <c r="L2097" s="7">
        <v>17632</v>
      </c>
      <c r="M2097" s="7">
        <v>51217</v>
      </c>
      <c r="N2097" s="7">
        <v>68849</v>
      </c>
      <c r="O2097" s="7">
        <v>0</v>
      </c>
      <c r="P2097" s="7">
        <v>21718</v>
      </c>
      <c r="Q2097" s="7">
        <v>0</v>
      </c>
      <c r="R2097" s="7">
        <v>1125</v>
      </c>
      <c r="S2097" s="7">
        <v>91692</v>
      </c>
      <c r="T2097" s="7">
        <v>456</v>
      </c>
      <c r="U2097" s="6" t="s">
        <v>279</v>
      </c>
      <c r="V2097" s="6" t="s">
        <v>1072</v>
      </c>
      <c r="W2097" t="s">
        <v>23</v>
      </c>
      <c r="X2097">
        <f>SUM(SUMIFS(gen_fuel!$T$1:$T$7186,gen_fuel!$A$1:$A$7186,E2097,gen_fuel!$U$1:$U$7186,disposition!A2097,gen_fuel!$N$1:$N$7186,{"HYC","WND","SUN"}))</f>
        <v>0</v>
      </c>
      <c r="Y2097" s="8">
        <f t="shared" si="32"/>
        <v>-19733</v>
      </c>
    </row>
    <row r="2098" spans="1:25" ht="26.25" x14ac:dyDescent="0.25">
      <c r="A2098" s="5">
        <v>2015</v>
      </c>
      <c r="B2098" s="5">
        <v>12307</v>
      </c>
      <c r="C2098" s="6" t="s">
        <v>1073</v>
      </c>
      <c r="D2098" s="5">
        <v>7</v>
      </c>
      <c r="E2098" s="5">
        <v>50101</v>
      </c>
      <c r="F2098" s="6" t="s">
        <v>23</v>
      </c>
      <c r="G2098" s="6" t="s">
        <v>1073</v>
      </c>
      <c r="H2098" s="6" t="s">
        <v>61</v>
      </c>
      <c r="I2098" s="7">
        <v>425513</v>
      </c>
      <c r="J2098" s="7">
        <v>302167</v>
      </c>
      <c r="K2098" s="7">
        <v>727680</v>
      </c>
      <c r="L2098" s="7">
        <v>0</v>
      </c>
      <c r="M2098" s="7">
        <v>727680</v>
      </c>
      <c r="N2098" s="7">
        <v>727680</v>
      </c>
      <c r="O2098" s="7">
        <v>0</v>
      </c>
      <c r="P2098" s="7">
        <v>0</v>
      </c>
      <c r="Q2098" s="7">
        <v>0</v>
      </c>
      <c r="R2098" s="7">
        <v>0</v>
      </c>
      <c r="S2098" s="7">
        <v>727680</v>
      </c>
      <c r="T2098" s="7" t="s">
        <v>30</v>
      </c>
      <c r="U2098" s="6" t="s">
        <v>177</v>
      </c>
      <c r="V2098" s="6" t="s">
        <v>26</v>
      </c>
      <c r="W2098" t="s">
        <v>23</v>
      </c>
      <c r="X2098">
        <f>SUM(SUMIFS(gen_fuel!$T$1:$T$7186,gen_fuel!$A$1:$A$7186,E2098,gen_fuel!$U$1:$U$7186,disposition!A2098,gen_fuel!$N$1:$N$7186,{"HYC","WND","SUN"}))</f>
        <v>0</v>
      </c>
      <c r="Y2098" s="8">
        <f t="shared" si="32"/>
        <v>302167</v>
      </c>
    </row>
    <row r="2099" spans="1:25" ht="39" x14ac:dyDescent="0.25">
      <c r="A2099" s="5">
        <v>2015</v>
      </c>
      <c r="B2099" s="5">
        <v>22669</v>
      </c>
      <c r="C2099" s="6" t="s">
        <v>287</v>
      </c>
      <c r="D2099" s="5">
        <v>7</v>
      </c>
      <c r="E2099" s="5">
        <v>50115</v>
      </c>
      <c r="F2099" s="6" t="s">
        <v>23</v>
      </c>
      <c r="G2099" s="6" t="s">
        <v>288</v>
      </c>
      <c r="H2099" s="6" t="s">
        <v>48</v>
      </c>
      <c r="I2099" s="7">
        <v>355706</v>
      </c>
      <c r="J2099" s="7">
        <v>17266</v>
      </c>
      <c r="K2099" s="7">
        <v>372972</v>
      </c>
      <c r="L2099" s="7">
        <v>31405</v>
      </c>
      <c r="M2099" s="7">
        <v>187888</v>
      </c>
      <c r="N2099" s="7">
        <v>219293</v>
      </c>
      <c r="O2099" s="7">
        <v>0</v>
      </c>
      <c r="P2099" s="7">
        <v>153679</v>
      </c>
      <c r="Q2099" s="7">
        <v>0</v>
      </c>
      <c r="R2099" s="7">
        <v>0</v>
      </c>
      <c r="S2099" s="7">
        <v>372972</v>
      </c>
      <c r="T2099" s="7">
        <v>4675</v>
      </c>
      <c r="U2099" s="6" t="s">
        <v>1074</v>
      </c>
      <c r="V2099" s="6" t="s">
        <v>26</v>
      </c>
      <c r="W2099" t="s">
        <v>23</v>
      </c>
      <c r="X2099">
        <f>SUM(SUMIFS(gen_fuel!$T$1:$T$7186,gen_fuel!$A$1:$A$7186,E2099,gen_fuel!$U$1:$U$7186,disposition!A2099,gen_fuel!$N$1:$N$7186,{"HYC","WND","SUN"}))</f>
        <v>0</v>
      </c>
      <c r="Y2099" s="8">
        <f t="shared" si="32"/>
        <v>-136413</v>
      </c>
    </row>
    <row r="2100" spans="1:25" ht="153.75" x14ac:dyDescent="0.25">
      <c r="A2100" s="5">
        <v>2015</v>
      </c>
      <c r="B2100" s="5">
        <v>4208</v>
      </c>
      <c r="C2100" s="6" t="s">
        <v>290</v>
      </c>
      <c r="D2100" s="5">
        <v>7</v>
      </c>
      <c r="E2100" s="5">
        <v>50119</v>
      </c>
      <c r="F2100" s="6" t="s">
        <v>23</v>
      </c>
      <c r="G2100" s="6" t="s">
        <v>291</v>
      </c>
      <c r="H2100" s="6" t="s">
        <v>48</v>
      </c>
      <c r="I2100" s="7">
        <v>370986</v>
      </c>
      <c r="J2100" s="7">
        <v>192780</v>
      </c>
      <c r="K2100" s="7">
        <v>563766</v>
      </c>
      <c r="L2100" s="7">
        <v>17150</v>
      </c>
      <c r="M2100" s="7">
        <v>535591</v>
      </c>
      <c r="N2100" s="7">
        <v>552741</v>
      </c>
      <c r="O2100" s="7">
        <v>0</v>
      </c>
      <c r="P2100" s="7">
        <v>10536</v>
      </c>
      <c r="Q2100" s="7">
        <v>0</v>
      </c>
      <c r="R2100" s="7">
        <v>489</v>
      </c>
      <c r="S2100" s="7">
        <v>563766</v>
      </c>
      <c r="T2100" s="7">
        <v>389</v>
      </c>
      <c r="U2100" s="6" t="s">
        <v>1075</v>
      </c>
      <c r="V2100" s="6" t="s">
        <v>1076</v>
      </c>
      <c r="W2100" t="s">
        <v>23</v>
      </c>
      <c r="X2100">
        <f>SUM(SUMIFS(gen_fuel!$T$1:$T$7186,gen_fuel!$A$1:$A$7186,E2100,gen_fuel!$U$1:$U$7186,disposition!A2100,gen_fuel!$N$1:$N$7186,{"HYC","WND","SUN"}))</f>
        <v>0</v>
      </c>
      <c r="Y2100" s="8">
        <f t="shared" si="32"/>
        <v>181755</v>
      </c>
    </row>
    <row r="2101" spans="1:25" ht="64.5" x14ac:dyDescent="0.25">
      <c r="A2101" s="5">
        <v>2015</v>
      </c>
      <c r="B2101" s="5">
        <v>19685</v>
      </c>
      <c r="C2101" s="6" t="s">
        <v>293</v>
      </c>
      <c r="D2101" s="5">
        <v>6</v>
      </c>
      <c r="E2101" s="5">
        <v>50121</v>
      </c>
      <c r="F2101" s="6" t="s">
        <v>50</v>
      </c>
      <c r="G2101" s="6" t="s">
        <v>294</v>
      </c>
      <c r="H2101" s="6" t="s">
        <v>61</v>
      </c>
      <c r="I2101" s="7">
        <v>214451</v>
      </c>
      <c r="J2101" s="7">
        <v>582537</v>
      </c>
      <c r="K2101" s="7">
        <v>796988</v>
      </c>
      <c r="L2101" s="7">
        <v>4289</v>
      </c>
      <c r="M2101" s="7">
        <v>792699</v>
      </c>
      <c r="N2101" s="7">
        <v>796988</v>
      </c>
      <c r="O2101" s="7">
        <v>0</v>
      </c>
      <c r="P2101" s="7">
        <v>0</v>
      </c>
      <c r="Q2101" s="7">
        <v>0</v>
      </c>
      <c r="R2101" s="7">
        <v>0</v>
      </c>
      <c r="S2101" s="7">
        <v>796988</v>
      </c>
      <c r="T2101" s="7" t="s">
        <v>30</v>
      </c>
      <c r="U2101" s="6" t="s">
        <v>1077</v>
      </c>
      <c r="V2101" s="6" t="s">
        <v>26</v>
      </c>
      <c r="W2101" t="s">
        <v>23</v>
      </c>
      <c r="X2101">
        <f>SUM(SUMIFS(gen_fuel!$T$1:$T$7186,gen_fuel!$A$1:$A$7186,E2101,gen_fuel!$U$1:$U$7186,disposition!A2101,gen_fuel!$N$1:$N$7186,{"HYC","WND","SUN"}))</f>
        <v>0</v>
      </c>
      <c r="Y2101" s="8">
        <f t="shared" si="32"/>
        <v>582537</v>
      </c>
    </row>
    <row r="2102" spans="1:25" ht="39" x14ac:dyDescent="0.25">
      <c r="A2102" s="5">
        <v>2015</v>
      </c>
      <c r="B2102" s="5">
        <v>27131</v>
      </c>
      <c r="C2102" s="6" t="s">
        <v>295</v>
      </c>
      <c r="D2102" s="5">
        <v>7</v>
      </c>
      <c r="E2102" s="5">
        <v>50146</v>
      </c>
      <c r="F2102" s="6" t="s">
        <v>23</v>
      </c>
      <c r="G2102" s="6" t="s">
        <v>295</v>
      </c>
      <c r="H2102" s="6" t="s">
        <v>69</v>
      </c>
      <c r="I2102" s="7">
        <v>40977</v>
      </c>
      <c r="J2102" s="7">
        <v>47267</v>
      </c>
      <c r="K2102" s="7">
        <v>88244</v>
      </c>
      <c r="L2102" s="7">
        <v>820</v>
      </c>
      <c r="M2102" s="7">
        <v>87424</v>
      </c>
      <c r="N2102" s="7">
        <v>88244</v>
      </c>
      <c r="O2102" s="7">
        <v>0</v>
      </c>
      <c r="P2102" s="7">
        <v>0</v>
      </c>
      <c r="Q2102" s="7">
        <v>0</v>
      </c>
      <c r="R2102" s="7">
        <v>0</v>
      </c>
      <c r="S2102" s="7">
        <v>88244</v>
      </c>
      <c r="T2102" s="7" t="s">
        <v>30</v>
      </c>
      <c r="U2102" s="6" t="s">
        <v>1078</v>
      </c>
      <c r="V2102" s="6" t="s">
        <v>26</v>
      </c>
      <c r="W2102" t="s">
        <v>23</v>
      </c>
      <c r="X2102">
        <f>SUM(SUMIFS(gen_fuel!$T$1:$T$7186,gen_fuel!$A$1:$A$7186,E2102,gen_fuel!$U$1:$U$7186,disposition!A2102,gen_fuel!$N$1:$N$7186,{"HYC","WND","SUN"}))</f>
        <v>0</v>
      </c>
      <c r="Y2102" s="8">
        <f t="shared" si="32"/>
        <v>47267</v>
      </c>
    </row>
    <row r="2103" spans="1:25" ht="64.5" x14ac:dyDescent="0.25">
      <c r="A2103" s="5">
        <v>2015</v>
      </c>
      <c r="B2103" s="5">
        <v>19450</v>
      </c>
      <c r="C2103" s="6" t="s">
        <v>296</v>
      </c>
      <c r="D2103" s="5">
        <v>7</v>
      </c>
      <c r="E2103" s="5">
        <v>50150</v>
      </c>
      <c r="F2103" s="6" t="s">
        <v>23</v>
      </c>
      <c r="G2103" s="6" t="s">
        <v>297</v>
      </c>
      <c r="H2103" s="6" t="s">
        <v>61</v>
      </c>
      <c r="I2103" s="7">
        <v>726100</v>
      </c>
      <c r="J2103" s="7">
        <v>46689</v>
      </c>
      <c r="K2103" s="7">
        <v>772789</v>
      </c>
      <c r="L2103" s="7">
        <v>22793</v>
      </c>
      <c r="M2103" s="7">
        <v>598712</v>
      </c>
      <c r="N2103" s="7">
        <v>621505</v>
      </c>
      <c r="O2103" s="7">
        <v>0</v>
      </c>
      <c r="P2103" s="7">
        <v>93651</v>
      </c>
      <c r="Q2103" s="7">
        <v>0</v>
      </c>
      <c r="R2103" s="7">
        <v>57633</v>
      </c>
      <c r="S2103" s="7">
        <v>772789</v>
      </c>
      <c r="T2103" s="7">
        <v>2165</v>
      </c>
      <c r="U2103" s="6" t="s">
        <v>298</v>
      </c>
      <c r="V2103" s="6" t="s">
        <v>1079</v>
      </c>
      <c r="W2103" t="s">
        <v>23</v>
      </c>
      <c r="X2103">
        <f>SUM(SUMIFS(gen_fuel!$T$1:$T$7186,gen_fuel!$A$1:$A$7186,E2103,gen_fuel!$U$1:$U$7186,disposition!A2103,gen_fuel!$N$1:$N$7186,{"HYC","WND","SUN"}))</f>
        <v>0</v>
      </c>
      <c r="Y2103" s="8">
        <f t="shared" si="32"/>
        <v>-104595</v>
      </c>
    </row>
    <row r="2104" spans="1:25" ht="51.75" x14ac:dyDescent="0.25">
      <c r="A2104" s="5">
        <v>2015</v>
      </c>
      <c r="B2104" s="5">
        <v>5352</v>
      </c>
      <c r="C2104" s="6" t="s">
        <v>300</v>
      </c>
      <c r="D2104" s="5">
        <v>7</v>
      </c>
      <c r="E2104" s="5">
        <v>50152</v>
      </c>
      <c r="F2104" s="6" t="s">
        <v>23</v>
      </c>
      <c r="G2104" s="6" t="s">
        <v>301</v>
      </c>
      <c r="H2104" s="6" t="s">
        <v>25</v>
      </c>
      <c r="I2104" s="7">
        <v>1964772</v>
      </c>
      <c r="J2104" s="7">
        <v>80491</v>
      </c>
      <c r="K2104" s="7">
        <v>2045263</v>
      </c>
      <c r="L2104" s="7">
        <v>0</v>
      </c>
      <c r="M2104" s="7">
        <v>1686881</v>
      </c>
      <c r="N2104" s="7">
        <v>1686881</v>
      </c>
      <c r="O2104" s="7">
        <v>0</v>
      </c>
      <c r="P2104" s="7">
        <v>358382</v>
      </c>
      <c r="Q2104" s="7">
        <v>0</v>
      </c>
      <c r="R2104" s="7">
        <v>0</v>
      </c>
      <c r="S2104" s="7">
        <v>2045263</v>
      </c>
      <c r="T2104" s="7">
        <v>13027</v>
      </c>
      <c r="U2104" s="6" t="s">
        <v>302</v>
      </c>
      <c r="V2104" s="6" t="s">
        <v>26</v>
      </c>
      <c r="W2104" t="s">
        <v>23</v>
      </c>
      <c r="X2104">
        <f>SUM(SUMIFS(gen_fuel!$T$1:$T$7186,gen_fuel!$A$1:$A$7186,E2104,gen_fuel!$U$1:$U$7186,disposition!A2104,gen_fuel!$N$1:$N$7186,{"HYC","WND","SUN"}))</f>
        <v>0</v>
      </c>
      <c r="Y2104" s="8">
        <f t="shared" si="32"/>
        <v>-277891</v>
      </c>
    </row>
    <row r="2105" spans="1:25" ht="64.5" x14ac:dyDescent="0.25">
      <c r="A2105" s="5">
        <v>2015</v>
      </c>
      <c r="B2105" s="5">
        <v>39066</v>
      </c>
      <c r="C2105" s="6" t="s">
        <v>303</v>
      </c>
      <c r="D2105" s="5">
        <v>7</v>
      </c>
      <c r="E2105" s="5">
        <v>50153</v>
      </c>
      <c r="F2105" s="6" t="s">
        <v>23</v>
      </c>
      <c r="G2105" s="6" t="s">
        <v>304</v>
      </c>
      <c r="H2105" s="6" t="s">
        <v>61</v>
      </c>
      <c r="I2105" s="7">
        <v>84364</v>
      </c>
      <c r="J2105" s="7">
        <v>128155</v>
      </c>
      <c r="K2105" s="7">
        <v>212519</v>
      </c>
      <c r="L2105" s="7">
        <v>0</v>
      </c>
      <c r="M2105" s="7">
        <v>212519</v>
      </c>
      <c r="N2105" s="7">
        <v>212519</v>
      </c>
      <c r="O2105" s="7">
        <v>0</v>
      </c>
      <c r="P2105" s="7">
        <v>0</v>
      </c>
      <c r="Q2105" s="7">
        <v>0</v>
      </c>
      <c r="R2105" s="7">
        <v>0</v>
      </c>
      <c r="S2105" s="7">
        <v>212519</v>
      </c>
      <c r="T2105" s="7" t="s">
        <v>30</v>
      </c>
      <c r="U2105" s="6" t="s">
        <v>1080</v>
      </c>
      <c r="V2105" s="6" t="s">
        <v>26</v>
      </c>
      <c r="W2105" t="s">
        <v>23</v>
      </c>
      <c r="X2105">
        <f>SUM(SUMIFS(gen_fuel!$T$1:$T$7186,gen_fuel!$A$1:$A$7186,E2105,gen_fuel!$U$1:$U$7186,disposition!A2105,gen_fuel!$N$1:$N$7186,{"HYC","WND","SUN"}))</f>
        <v>0</v>
      </c>
      <c r="Y2105" s="8">
        <f t="shared" si="32"/>
        <v>128155</v>
      </c>
    </row>
    <row r="2106" spans="1:25" ht="64.5" x14ac:dyDescent="0.25">
      <c r="A2106" s="5">
        <v>2015</v>
      </c>
      <c r="B2106" s="5">
        <v>13914</v>
      </c>
      <c r="C2106" s="6" t="s">
        <v>305</v>
      </c>
      <c r="D2106" s="5">
        <v>7</v>
      </c>
      <c r="E2106" s="5">
        <v>50169</v>
      </c>
      <c r="F2106" s="6" t="s">
        <v>23</v>
      </c>
      <c r="G2106" s="6" t="s">
        <v>306</v>
      </c>
      <c r="H2106" s="6" t="s">
        <v>307</v>
      </c>
      <c r="I2106" s="7">
        <v>0</v>
      </c>
      <c r="J2106" s="7">
        <v>577515</v>
      </c>
      <c r="K2106" s="7">
        <v>577515</v>
      </c>
      <c r="L2106" s="7">
        <v>0</v>
      </c>
      <c r="M2106" s="7">
        <v>577515</v>
      </c>
      <c r="N2106" s="7">
        <v>577515</v>
      </c>
      <c r="O2106" s="7">
        <v>0</v>
      </c>
      <c r="P2106" s="7">
        <v>0</v>
      </c>
      <c r="Q2106" s="7">
        <v>0</v>
      </c>
      <c r="R2106" s="7">
        <v>0</v>
      </c>
      <c r="S2106" s="7">
        <v>577515</v>
      </c>
      <c r="T2106" s="7" t="s">
        <v>30</v>
      </c>
      <c r="U2106" s="6" t="s">
        <v>1081</v>
      </c>
      <c r="V2106" s="6" t="s">
        <v>26</v>
      </c>
      <c r="W2106" t="s">
        <v>23</v>
      </c>
      <c r="X2106">
        <f>SUM(SUMIFS(gen_fuel!$T$1:$T$7186,gen_fuel!$A$1:$A$7186,E2106,gen_fuel!$U$1:$U$7186,disposition!A2106,gen_fuel!$N$1:$N$7186,{"HYC","WND","SUN"}))</f>
        <v>0</v>
      </c>
      <c r="Y2106" s="8">
        <f t="shared" si="32"/>
        <v>577515</v>
      </c>
    </row>
    <row r="2107" spans="1:25" ht="39" x14ac:dyDescent="0.25">
      <c r="A2107" s="5">
        <v>2015</v>
      </c>
      <c r="B2107" s="5">
        <v>1569</v>
      </c>
      <c r="C2107" s="6" t="s">
        <v>308</v>
      </c>
      <c r="D2107" s="5">
        <v>7</v>
      </c>
      <c r="E2107" s="5">
        <v>50170</v>
      </c>
      <c r="F2107" s="6" t="s">
        <v>23</v>
      </c>
      <c r="G2107" s="6" t="s">
        <v>309</v>
      </c>
      <c r="H2107" s="6" t="s">
        <v>48</v>
      </c>
      <c r="I2107" s="7">
        <v>294674</v>
      </c>
      <c r="J2107" s="7">
        <v>72</v>
      </c>
      <c r="K2107" s="7">
        <v>294746</v>
      </c>
      <c r="L2107" s="7">
        <v>5459</v>
      </c>
      <c r="M2107" s="7">
        <v>772</v>
      </c>
      <c r="N2107" s="7">
        <v>6231</v>
      </c>
      <c r="O2107" s="7">
        <v>0</v>
      </c>
      <c r="P2107" s="7">
        <v>288515</v>
      </c>
      <c r="Q2107" s="7">
        <v>0</v>
      </c>
      <c r="R2107" s="7">
        <v>0</v>
      </c>
      <c r="S2107" s="7">
        <v>294746</v>
      </c>
      <c r="T2107" s="7">
        <v>10937</v>
      </c>
      <c r="U2107" s="6" t="s">
        <v>1082</v>
      </c>
      <c r="V2107" s="6" t="s">
        <v>26</v>
      </c>
      <c r="W2107" t="s">
        <v>23</v>
      </c>
      <c r="X2107">
        <f>SUM(SUMIFS(gen_fuel!$T$1:$T$7186,gen_fuel!$A$1:$A$7186,E2107,gen_fuel!$U$1:$U$7186,disposition!A2107,gen_fuel!$N$1:$N$7186,{"HYC","WND","SUN"}))</f>
        <v>0</v>
      </c>
      <c r="Y2107" s="8">
        <f t="shared" si="32"/>
        <v>-288443</v>
      </c>
    </row>
    <row r="2108" spans="1:25" ht="51.75" x14ac:dyDescent="0.25">
      <c r="A2108" s="5">
        <v>2015</v>
      </c>
      <c r="B2108" s="5">
        <v>20492</v>
      </c>
      <c r="C2108" s="6" t="s">
        <v>311</v>
      </c>
      <c r="D2108" s="5">
        <v>7</v>
      </c>
      <c r="E2108" s="5">
        <v>50184</v>
      </c>
      <c r="F2108" s="6" t="s">
        <v>23</v>
      </c>
      <c r="G2108" s="6" t="s">
        <v>312</v>
      </c>
      <c r="H2108" s="6" t="s">
        <v>90</v>
      </c>
      <c r="I2108" s="7">
        <v>537634</v>
      </c>
      <c r="J2108" s="7">
        <v>8214</v>
      </c>
      <c r="K2108" s="7">
        <v>545848</v>
      </c>
      <c r="L2108" s="7">
        <v>0</v>
      </c>
      <c r="M2108" s="7">
        <v>409740</v>
      </c>
      <c r="N2108" s="7">
        <v>409740</v>
      </c>
      <c r="O2108" s="7">
        <v>0</v>
      </c>
      <c r="P2108" s="7">
        <v>136108</v>
      </c>
      <c r="Q2108" s="7">
        <v>0</v>
      </c>
      <c r="R2108" s="7">
        <v>0</v>
      </c>
      <c r="S2108" s="7">
        <v>545848</v>
      </c>
      <c r="T2108" s="7">
        <v>7998</v>
      </c>
      <c r="U2108" s="6" t="s">
        <v>1083</v>
      </c>
      <c r="V2108" s="6" t="s">
        <v>26</v>
      </c>
      <c r="W2108" t="s">
        <v>23</v>
      </c>
      <c r="X2108">
        <f>SUM(SUMIFS(gen_fuel!$T$1:$T$7186,gen_fuel!$A$1:$A$7186,E2108,gen_fuel!$U$1:$U$7186,disposition!A2108,gen_fuel!$N$1:$N$7186,{"HYC","WND","SUN"}))</f>
        <v>0</v>
      </c>
      <c r="Y2108" s="8">
        <f t="shared" si="32"/>
        <v>-127894</v>
      </c>
    </row>
    <row r="2109" spans="1:25" ht="51.75" x14ac:dyDescent="0.25">
      <c r="A2109" s="5">
        <v>2015</v>
      </c>
      <c r="B2109" s="5">
        <v>20547</v>
      </c>
      <c r="C2109" s="6" t="s">
        <v>314</v>
      </c>
      <c r="D2109" s="5">
        <v>7</v>
      </c>
      <c r="E2109" s="5">
        <v>50185</v>
      </c>
      <c r="F2109" s="6" t="s">
        <v>23</v>
      </c>
      <c r="G2109" s="6" t="s">
        <v>315</v>
      </c>
      <c r="H2109" s="6" t="s">
        <v>316</v>
      </c>
      <c r="I2109" s="7">
        <v>113686</v>
      </c>
      <c r="J2109" s="7">
        <v>78609</v>
      </c>
      <c r="K2109" s="7">
        <v>192295</v>
      </c>
      <c r="L2109" s="7">
        <v>0</v>
      </c>
      <c r="M2109" s="7">
        <v>192295</v>
      </c>
      <c r="N2109" s="7">
        <v>192295</v>
      </c>
      <c r="O2109" s="7">
        <v>0</v>
      </c>
      <c r="P2109" s="7">
        <v>0</v>
      </c>
      <c r="Q2109" s="7">
        <v>0</v>
      </c>
      <c r="R2109" s="7">
        <v>0</v>
      </c>
      <c r="S2109" s="7">
        <v>192295</v>
      </c>
      <c r="T2109" s="7" t="s">
        <v>30</v>
      </c>
      <c r="U2109" s="6" t="s">
        <v>317</v>
      </c>
      <c r="V2109" s="6" t="s">
        <v>26</v>
      </c>
      <c r="W2109" t="s">
        <v>23</v>
      </c>
      <c r="X2109">
        <f>SUM(SUMIFS(gen_fuel!$T$1:$T$7186,gen_fuel!$A$1:$A$7186,E2109,gen_fuel!$U$1:$U$7186,disposition!A2109,gen_fuel!$N$1:$N$7186,{"HYC","WND","SUN"}))</f>
        <v>0</v>
      </c>
      <c r="Y2109" s="8">
        <f t="shared" si="32"/>
        <v>78609</v>
      </c>
    </row>
    <row r="2110" spans="1:25" ht="51.75" x14ac:dyDescent="0.25">
      <c r="A2110" s="5">
        <v>2015</v>
      </c>
      <c r="B2110" s="5">
        <v>20548</v>
      </c>
      <c r="C2110" s="6" t="s">
        <v>311</v>
      </c>
      <c r="D2110" s="5">
        <v>7</v>
      </c>
      <c r="E2110" s="5">
        <v>50187</v>
      </c>
      <c r="F2110" s="6" t="s">
        <v>23</v>
      </c>
      <c r="G2110" s="6" t="s">
        <v>318</v>
      </c>
      <c r="H2110" s="6" t="s">
        <v>316</v>
      </c>
      <c r="I2110" s="7">
        <v>302620</v>
      </c>
      <c r="J2110" s="7">
        <v>497690</v>
      </c>
      <c r="K2110" s="7">
        <v>800310</v>
      </c>
      <c r="L2110" s="7">
        <v>1215</v>
      </c>
      <c r="M2110" s="7">
        <v>497690</v>
      </c>
      <c r="N2110" s="7">
        <v>498905</v>
      </c>
      <c r="O2110" s="7">
        <v>0</v>
      </c>
      <c r="P2110" s="7">
        <v>301405</v>
      </c>
      <c r="Q2110" s="7">
        <v>0</v>
      </c>
      <c r="R2110" s="7">
        <v>0</v>
      </c>
      <c r="S2110" s="7">
        <v>800310</v>
      </c>
      <c r="T2110" s="7">
        <v>80776</v>
      </c>
      <c r="U2110" s="6" t="s">
        <v>1084</v>
      </c>
      <c r="V2110" s="6" t="s">
        <v>26</v>
      </c>
      <c r="W2110" t="s">
        <v>23</v>
      </c>
      <c r="X2110">
        <f>SUM(SUMIFS(gen_fuel!$T$1:$T$7186,gen_fuel!$A$1:$A$7186,E2110,gen_fuel!$U$1:$U$7186,disposition!A2110,gen_fuel!$N$1:$N$7186,{"HYC","WND","SUN"}))</f>
        <v>0</v>
      </c>
      <c r="Y2110" s="8">
        <f t="shared" si="32"/>
        <v>196285</v>
      </c>
    </row>
    <row r="2111" spans="1:25" ht="243" x14ac:dyDescent="0.25">
      <c r="A2111" s="5">
        <v>2015</v>
      </c>
      <c r="B2111" s="5">
        <v>20511</v>
      </c>
      <c r="C2111" s="6" t="s">
        <v>320</v>
      </c>
      <c r="D2111" s="5">
        <v>7</v>
      </c>
      <c r="E2111" s="5">
        <v>50188</v>
      </c>
      <c r="F2111" s="6" t="s">
        <v>23</v>
      </c>
      <c r="G2111" s="6" t="s">
        <v>321</v>
      </c>
      <c r="H2111" s="6" t="s">
        <v>322</v>
      </c>
      <c r="I2111" s="7">
        <v>234561</v>
      </c>
      <c r="J2111" s="7">
        <v>32758</v>
      </c>
      <c r="K2111" s="7">
        <v>267319</v>
      </c>
      <c r="L2111" s="7">
        <v>0</v>
      </c>
      <c r="M2111" s="7">
        <v>254219</v>
      </c>
      <c r="N2111" s="7">
        <v>254219</v>
      </c>
      <c r="O2111" s="7">
        <v>0</v>
      </c>
      <c r="P2111" s="7">
        <v>866</v>
      </c>
      <c r="Q2111" s="7">
        <v>0</v>
      </c>
      <c r="R2111" s="7">
        <v>12234</v>
      </c>
      <c r="S2111" s="7">
        <v>267319</v>
      </c>
      <c r="T2111" s="7">
        <v>31</v>
      </c>
      <c r="U2111" s="6" t="s">
        <v>1085</v>
      </c>
      <c r="V2111" s="6" t="s">
        <v>1086</v>
      </c>
      <c r="W2111" t="s">
        <v>23</v>
      </c>
      <c r="X2111">
        <f>SUM(SUMIFS(gen_fuel!$T$1:$T$7186,gen_fuel!$A$1:$A$7186,E2111,gen_fuel!$U$1:$U$7186,disposition!A2111,gen_fuel!$N$1:$N$7186,{"HYC","WND","SUN"}))</f>
        <v>0</v>
      </c>
      <c r="Y2111" s="8">
        <f t="shared" si="32"/>
        <v>19658</v>
      </c>
    </row>
    <row r="2112" spans="1:25" ht="64.5" x14ac:dyDescent="0.25">
      <c r="A2112" s="5">
        <v>2015</v>
      </c>
      <c r="B2112" s="5">
        <v>55903</v>
      </c>
      <c r="C2112" s="6" t="s">
        <v>325</v>
      </c>
      <c r="D2112" s="5">
        <v>7</v>
      </c>
      <c r="E2112" s="5">
        <v>50189</v>
      </c>
      <c r="F2112" s="6" t="s">
        <v>23</v>
      </c>
      <c r="G2112" s="6" t="s">
        <v>326</v>
      </c>
      <c r="H2112" s="6" t="s">
        <v>322</v>
      </c>
      <c r="I2112" s="7">
        <v>506720</v>
      </c>
      <c r="J2112" s="7">
        <v>13954</v>
      </c>
      <c r="K2112" s="7">
        <v>520674</v>
      </c>
      <c r="L2112" s="7">
        <v>0</v>
      </c>
      <c r="M2112" s="7">
        <v>481822</v>
      </c>
      <c r="N2112" s="7">
        <v>481822</v>
      </c>
      <c r="O2112" s="7">
        <v>0</v>
      </c>
      <c r="P2112" s="7">
        <v>38852</v>
      </c>
      <c r="Q2112" s="7">
        <v>0</v>
      </c>
      <c r="R2112" s="7">
        <v>0</v>
      </c>
      <c r="S2112" s="7">
        <v>520674</v>
      </c>
      <c r="T2112" s="7">
        <v>1834</v>
      </c>
      <c r="U2112" s="6" t="s">
        <v>1087</v>
      </c>
      <c r="V2112" s="6" t="s">
        <v>26</v>
      </c>
      <c r="W2112" t="s">
        <v>23</v>
      </c>
      <c r="X2112">
        <f>SUM(SUMIFS(gen_fuel!$T$1:$T$7186,gen_fuel!$A$1:$A$7186,E2112,gen_fuel!$U$1:$U$7186,disposition!A2112,gen_fuel!$N$1:$N$7186,{"HYC","WND","SUN"}))</f>
        <v>0</v>
      </c>
      <c r="Y2112" s="8">
        <f t="shared" si="32"/>
        <v>-24898</v>
      </c>
    </row>
    <row r="2113" spans="1:25" ht="64.5" x14ac:dyDescent="0.25">
      <c r="A2113" s="5">
        <v>2015</v>
      </c>
      <c r="B2113" s="5">
        <v>55997</v>
      </c>
      <c r="C2113" s="6" t="s">
        <v>328</v>
      </c>
      <c r="D2113" s="5">
        <v>6</v>
      </c>
      <c r="E2113" s="5">
        <v>50190</v>
      </c>
      <c r="F2113" s="6" t="s">
        <v>50</v>
      </c>
      <c r="G2113" s="6" t="s">
        <v>328</v>
      </c>
      <c r="H2113" s="6" t="s">
        <v>115</v>
      </c>
      <c r="I2113" s="7">
        <v>15539</v>
      </c>
      <c r="J2113" s="7">
        <v>103688</v>
      </c>
      <c r="K2113" s="7">
        <v>119227</v>
      </c>
      <c r="L2113" s="7">
        <v>0</v>
      </c>
      <c r="M2113" s="7">
        <v>119227</v>
      </c>
      <c r="N2113" s="7">
        <v>119227</v>
      </c>
      <c r="O2113" s="7">
        <v>0</v>
      </c>
      <c r="P2113" s="7">
        <v>0</v>
      </c>
      <c r="Q2113" s="7">
        <v>0</v>
      </c>
      <c r="R2113" s="7">
        <v>0</v>
      </c>
      <c r="S2113" s="7">
        <v>119227</v>
      </c>
      <c r="T2113" s="7" t="s">
        <v>30</v>
      </c>
      <c r="U2113" s="6" t="s">
        <v>1088</v>
      </c>
      <c r="V2113" s="6" t="s">
        <v>286</v>
      </c>
      <c r="W2113" t="s">
        <v>23</v>
      </c>
      <c r="X2113">
        <f>SUM(SUMIFS(gen_fuel!$T$1:$T$7186,gen_fuel!$A$1:$A$7186,E2113,gen_fuel!$U$1:$U$7186,disposition!A2113,gen_fuel!$N$1:$N$7186,{"HYC","WND","SUN"}))</f>
        <v>0</v>
      </c>
      <c r="Y2113" s="8">
        <f t="shared" si="32"/>
        <v>103688</v>
      </c>
    </row>
    <row r="2114" spans="1:25" ht="51.75" x14ac:dyDescent="0.25">
      <c r="A2114" s="5">
        <v>2015</v>
      </c>
      <c r="B2114" s="5">
        <v>56289</v>
      </c>
      <c r="C2114" s="6" t="s">
        <v>329</v>
      </c>
      <c r="D2114" s="5">
        <v>7</v>
      </c>
      <c r="E2114" s="5">
        <v>50191</v>
      </c>
      <c r="F2114" s="6" t="s">
        <v>23</v>
      </c>
      <c r="G2114" s="6" t="s">
        <v>330</v>
      </c>
      <c r="H2114" s="6" t="s">
        <v>331</v>
      </c>
      <c r="I2114" s="7">
        <v>78671</v>
      </c>
      <c r="J2114" s="7">
        <v>413400</v>
      </c>
      <c r="K2114" s="7">
        <v>492071</v>
      </c>
      <c r="L2114" s="7">
        <v>0</v>
      </c>
      <c r="M2114" s="7">
        <v>413400</v>
      </c>
      <c r="N2114" s="7">
        <v>413400</v>
      </c>
      <c r="O2114" s="7">
        <v>0</v>
      </c>
      <c r="P2114" s="7">
        <v>78671</v>
      </c>
      <c r="Q2114" s="7">
        <v>0</v>
      </c>
      <c r="R2114" s="7">
        <v>0</v>
      </c>
      <c r="S2114" s="7">
        <v>492071</v>
      </c>
      <c r="T2114" s="7">
        <v>1603</v>
      </c>
      <c r="U2114" s="6" t="s">
        <v>1089</v>
      </c>
      <c r="V2114" s="6" t="s">
        <v>26</v>
      </c>
      <c r="W2114" t="s">
        <v>23</v>
      </c>
      <c r="X2114">
        <f>SUM(SUMIFS(gen_fuel!$T$1:$T$7186,gen_fuel!$A$1:$A$7186,E2114,gen_fuel!$U$1:$U$7186,disposition!A2114,gen_fuel!$N$1:$N$7186,{"HYC","WND","SUN"}))</f>
        <v>0</v>
      </c>
      <c r="Y2114" s="8">
        <f t="shared" si="32"/>
        <v>334729</v>
      </c>
    </row>
    <row r="2115" spans="1:25" ht="51.75" x14ac:dyDescent="0.25">
      <c r="A2115" s="5">
        <v>2015</v>
      </c>
      <c r="B2115" s="5">
        <v>56164</v>
      </c>
      <c r="C2115" s="6" t="s">
        <v>332</v>
      </c>
      <c r="D2115" s="5">
        <v>7</v>
      </c>
      <c r="E2115" s="5">
        <v>50192</v>
      </c>
      <c r="F2115" s="6" t="s">
        <v>23</v>
      </c>
      <c r="G2115" s="6" t="s">
        <v>333</v>
      </c>
      <c r="H2115" s="6" t="s">
        <v>150</v>
      </c>
      <c r="I2115" s="7">
        <v>446086</v>
      </c>
      <c r="J2115" s="7">
        <v>568097</v>
      </c>
      <c r="K2115" s="7">
        <v>1014183</v>
      </c>
      <c r="L2115" s="7">
        <v>0</v>
      </c>
      <c r="M2115" s="7">
        <v>1014183</v>
      </c>
      <c r="N2115" s="7">
        <v>1014183</v>
      </c>
      <c r="O2115" s="7">
        <v>0</v>
      </c>
      <c r="P2115" s="7">
        <v>0</v>
      </c>
      <c r="Q2115" s="7">
        <v>0</v>
      </c>
      <c r="R2115" s="7">
        <v>0</v>
      </c>
      <c r="S2115" s="7">
        <v>1014183</v>
      </c>
      <c r="T2115" s="7" t="s">
        <v>30</v>
      </c>
      <c r="U2115" s="6" t="s">
        <v>122</v>
      </c>
      <c r="V2115" s="6" t="s">
        <v>286</v>
      </c>
      <c r="W2115" t="s">
        <v>23</v>
      </c>
      <c r="X2115">
        <f>SUM(SUMIFS(gen_fuel!$T$1:$T$7186,gen_fuel!$A$1:$A$7186,E2115,gen_fuel!$U$1:$U$7186,disposition!A2115,gen_fuel!$N$1:$N$7186,{"HYC","WND","SUN"}))</f>
        <v>0</v>
      </c>
      <c r="Y2115" s="8">
        <f t="shared" ref="Y2115:Y2178" si="33">SUM(J2115,X2115)-SUM(O2115:R2115)</f>
        <v>568097</v>
      </c>
    </row>
    <row r="2116" spans="1:25" ht="90" x14ac:dyDescent="0.25">
      <c r="A2116" s="5">
        <v>2015</v>
      </c>
      <c r="B2116" s="5">
        <v>1058</v>
      </c>
      <c r="C2116" s="6" t="s">
        <v>334</v>
      </c>
      <c r="D2116" s="5">
        <v>7</v>
      </c>
      <c r="E2116" s="5">
        <v>50200</v>
      </c>
      <c r="F2116" s="6" t="s">
        <v>23</v>
      </c>
      <c r="G2116" s="6" t="s">
        <v>335</v>
      </c>
      <c r="H2116" s="6" t="s">
        <v>48</v>
      </c>
      <c r="I2116" s="7">
        <v>40230</v>
      </c>
      <c r="J2116" s="7">
        <v>19797</v>
      </c>
      <c r="K2116" s="7">
        <v>60027</v>
      </c>
      <c r="L2116" s="7">
        <v>0</v>
      </c>
      <c r="M2116" s="7">
        <v>60027</v>
      </c>
      <c r="N2116" s="7">
        <v>60027</v>
      </c>
      <c r="O2116" s="7">
        <v>0</v>
      </c>
      <c r="P2116" s="7">
        <v>0</v>
      </c>
      <c r="Q2116" s="7">
        <v>0</v>
      </c>
      <c r="R2116" s="7">
        <v>0</v>
      </c>
      <c r="S2116" s="7">
        <v>60027</v>
      </c>
      <c r="T2116" s="7" t="s">
        <v>30</v>
      </c>
      <c r="U2116" s="6" t="s">
        <v>1090</v>
      </c>
      <c r="V2116" s="6" t="s">
        <v>26</v>
      </c>
      <c r="W2116" t="s">
        <v>23</v>
      </c>
      <c r="X2116">
        <f>SUM(SUMIFS(gen_fuel!$T$1:$T$7186,gen_fuel!$A$1:$A$7186,E2116,gen_fuel!$U$1:$U$7186,disposition!A2116,gen_fuel!$N$1:$N$7186,{"HYC","WND","SUN"}))</f>
        <v>0</v>
      </c>
      <c r="Y2116" s="8">
        <f t="shared" si="33"/>
        <v>19797</v>
      </c>
    </row>
    <row r="2117" spans="1:25" ht="39" x14ac:dyDescent="0.25">
      <c r="A2117" s="5">
        <v>2015</v>
      </c>
      <c r="B2117" s="5">
        <v>19351</v>
      </c>
      <c r="C2117" s="6" t="s">
        <v>336</v>
      </c>
      <c r="D2117" s="5">
        <v>7</v>
      </c>
      <c r="E2117" s="5">
        <v>50203</v>
      </c>
      <c r="F2117" s="6" t="s">
        <v>23</v>
      </c>
      <c r="G2117" s="6" t="s">
        <v>337</v>
      </c>
      <c r="H2117" s="6" t="s">
        <v>40</v>
      </c>
      <c r="I2117" s="7">
        <v>22415</v>
      </c>
      <c r="J2117" s="7">
        <v>3229</v>
      </c>
      <c r="K2117" s="7">
        <v>25644</v>
      </c>
      <c r="L2117" s="7">
        <v>0</v>
      </c>
      <c r="M2117" s="7">
        <v>23954</v>
      </c>
      <c r="N2117" s="7">
        <v>23954</v>
      </c>
      <c r="O2117" s="7">
        <v>0</v>
      </c>
      <c r="P2117" s="7">
        <v>1690</v>
      </c>
      <c r="Q2117" s="7">
        <v>0</v>
      </c>
      <c r="R2117" s="7">
        <v>0</v>
      </c>
      <c r="S2117" s="7">
        <v>25644</v>
      </c>
      <c r="T2117" s="7">
        <v>55</v>
      </c>
      <c r="U2117" s="6" t="s">
        <v>1091</v>
      </c>
      <c r="V2117" s="6" t="s">
        <v>26</v>
      </c>
      <c r="W2117" t="s">
        <v>23</v>
      </c>
      <c r="X2117">
        <f>SUM(SUMIFS(gen_fuel!$T$1:$T$7186,gen_fuel!$A$1:$A$7186,E2117,gen_fuel!$U$1:$U$7186,disposition!A2117,gen_fuel!$N$1:$N$7186,{"HYC","WND","SUN"}))</f>
        <v>0</v>
      </c>
      <c r="Y2117" s="8">
        <f t="shared" si="33"/>
        <v>1539</v>
      </c>
    </row>
    <row r="2118" spans="1:25" ht="51.75" x14ac:dyDescent="0.25">
      <c r="A2118" s="5">
        <v>2015</v>
      </c>
      <c r="B2118" s="5">
        <v>867</v>
      </c>
      <c r="C2118" s="6" t="s">
        <v>340</v>
      </c>
      <c r="D2118" s="5">
        <v>7</v>
      </c>
      <c r="E2118" s="5">
        <v>50216</v>
      </c>
      <c r="F2118" s="6" t="s">
        <v>23</v>
      </c>
      <c r="G2118" s="6" t="s">
        <v>341</v>
      </c>
      <c r="H2118" s="6" t="s">
        <v>48</v>
      </c>
      <c r="I2118" s="7">
        <v>3024771</v>
      </c>
      <c r="J2118" s="7">
        <v>0</v>
      </c>
      <c r="K2118" s="7">
        <v>3024771</v>
      </c>
      <c r="L2118" s="7">
        <v>0</v>
      </c>
      <c r="M2118" s="7">
        <v>83530</v>
      </c>
      <c r="N2118" s="7">
        <v>83530</v>
      </c>
      <c r="O2118" s="7">
        <v>733288</v>
      </c>
      <c r="P2118" s="7">
        <v>2207953</v>
      </c>
      <c r="Q2118" s="7">
        <v>0</v>
      </c>
      <c r="R2118" s="7">
        <v>0</v>
      </c>
      <c r="S2118" s="7">
        <v>3024771</v>
      </c>
      <c r="T2118" s="7">
        <v>94586</v>
      </c>
      <c r="U2118" s="6" t="s">
        <v>26</v>
      </c>
      <c r="V2118" s="6" t="s">
        <v>26</v>
      </c>
      <c r="W2118" t="s">
        <v>23</v>
      </c>
      <c r="X2118">
        <f>SUM(SUMIFS(gen_fuel!$T$1:$T$7186,gen_fuel!$A$1:$A$7186,E2118,gen_fuel!$U$1:$U$7186,disposition!A2118,gen_fuel!$N$1:$N$7186,{"HYC","WND","SUN"}))</f>
        <v>0</v>
      </c>
      <c r="Y2118" s="8">
        <f t="shared" si="33"/>
        <v>-2941241</v>
      </c>
    </row>
    <row r="2119" spans="1:25" ht="51.75" x14ac:dyDescent="0.25">
      <c r="A2119" s="5">
        <v>2015</v>
      </c>
      <c r="B2119" s="5">
        <v>18760</v>
      </c>
      <c r="C2119" s="6" t="s">
        <v>342</v>
      </c>
      <c r="D2119" s="5">
        <v>7</v>
      </c>
      <c r="E2119" s="5">
        <v>50229</v>
      </c>
      <c r="F2119" s="6" t="s">
        <v>23</v>
      </c>
      <c r="G2119" s="6" t="s">
        <v>343</v>
      </c>
      <c r="H2119" s="6" t="s">
        <v>61</v>
      </c>
      <c r="I2119" s="7">
        <v>212205</v>
      </c>
      <c r="J2119" s="7">
        <v>27068</v>
      </c>
      <c r="K2119" s="7">
        <v>239273</v>
      </c>
      <c r="L2119" s="7">
        <v>1200</v>
      </c>
      <c r="M2119" s="7">
        <v>222886</v>
      </c>
      <c r="N2119" s="7">
        <v>224086</v>
      </c>
      <c r="O2119" s="7">
        <v>0</v>
      </c>
      <c r="P2119" s="7">
        <v>15187</v>
      </c>
      <c r="Q2119" s="7">
        <v>0</v>
      </c>
      <c r="R2119" s="7">
        <v>0</v>
      </c>
      <c r="S2119" s="7">
        <v>239273</v>
      </c>
      <c r="T2119" s="7">
        <v>400</v>
      </c>
      <c r="U2119" s="6" t="s">
        <v>1092</v>
      </c>
      <c r="V2119" s="6" t="s">
        <v>26</v>
      </c>
      <c r="W2119" t="s">
        <v>23</v>
      </c>
      <c r="X2119">
        <f>SUM(SUMIFS(gen_fuel!$T$1:$T$7186,gen_fuel!$A$1:$A$7186,E2119,gen_fuel!$U$1:$U$7186,disposition!A2119,gen_fuel!$N$1:$N$7186,{"HYC","WND","SUN"}))</f>
        <v>0</v>
      </c>
      <c r="Y2119" s="8">
        <f t="shared" si="33"/>
        <v>11881</v>
      </c>
    </row>
    <row r="2120" spans="1:25" ht="64.5" x14ac:dyDescent="0.25">
      <c r="A2120" s="5">
        <v>2015</v>
      </c>
      <c r="B2120" s="5">
        <v>23815</v>
      </c>
      <c r="C2120" s="6" t="s">
        <v>346</v>
      </c>
      <c r="D2120" s="5">
        <v>7</v>
      </c>
      <c r="E2120" s="5">
        <v>50244</v>
      </c>
      <c r="F2120" s="6" t="s">
        <v>23</v>
      </c>
      <c r="G2120" s="6" t="s">
        <v>347</v>
      </c>
      <c r="H2120" s="6" t="s">
        <v>322</v>
      </c>
      <c r="I2120" s="7">
        <v>342276</v>
      </c>
      <c r="J2120" s="7">
        <v>259323</v>
      </c>
      <c r="K2120" s="7">
        <v>601599</v>
      </c>
      <c r="L2120" s="7">
        <v>0</v>
      </c>
      <c r="M2120" s="7">
        <v>601599</v>
      </c>
      <c r="N2120" s="7">
        <v>601599</v>
      </c>
      <c r="O2120" s="7">
        <v>0</v>
      </c>
      <c r="P2120" s="7">
        <v>0</v>
      </c>
      <c r="Q2120" s="7">
        <v>0</v>
      </c>
      <c r="R2120" s="7">
        <v>0</v>
      </c>
      <c r="S2120" s="7">
        <v>601599</v>
      </c>
      <c r="T2120" s="7" t="s">
        <v>30</v>
      </c>
      <c r="U2120" s="6" t="s">
        <v>1093</v>
      </c>
      <c r="V2120" s="6" t="s">
        <v>26</v>
      </c>
      <c r="W2120" t="s">
        <v>23</v>
      </c>
      <c r="X2120">
        <f>SUM(SUMIFS(gen_fuel!$T$1:$T$7186,gen_fuel!$A$1:$A$7186,E2120,gen_fuel!$U$1:$U$7186,disposition!A2120,gen_fuel!$N$1:$N$7186,{"HYC","WND","SUN"}))</f>
        <v>0</v>
      </c>
      <c r="Y2120" s="8">
        <f t="shared" si="33"/>
        <v>259323</v>
      </c>
    </row>
    <row r="2121" spans="1:25" ht="115.5" x14ac:dyDescent="0.25">
      <c r="A2121" s="5">
        <v>2015</v>
      </c>
      <c r="B2121" s="5">
        <v>9401</v>
      </c>
      <c r="C2121" s="6" t="s">
        <v>351</v>
      </c>
      <c r="D2121" s="5">
        <v>7</v>
      </c>
      <c r="E2121" s="5">
        <v>50250</v>
      </c>
      <c r="F2121" s="6" t="s">
        <v>23</v>
      </c>
      <c r="G2121" s="6" t="s">
        <v>352</v>
      </c>
      <c r="H2121" s="6" t="s">
        <v>29</v>
      </c>
      <c r="I2121" s="7">
        <v>551916</v>
      </c>
      <c r="J2121" s="7">
        <v>77925</v>
      </c>
      <c r="K2121" s="7">
        <v>629841</v>
      </c>
      <c r="L2121" s="7">
        <v>0</v>
      </c>
      <c r="M2121" s="7">
        <v>628538</v>
      </c>
      <c r="N2121" s="7">
        <v>628538</v>
      </c>
      <c r="O2121" s="7">
        <v>0</v>
      </c>
      <c r="P2121" s="7">
        <v>0</v>
      </c>
      <c r="Q2121" s="7">
        <v>0</v>
      </c>
      <c r="R2121" s="7">
        <v>1303</v>
      </c>
      <c r="S2121" s="7">
        <v>629841</v>
      </c>
      <c r="T2121" s="7" t="s">
        <v>30</v>
      </c>
      <c r="U2121" s="6" t="s">
        <v>1094</v>
      </c>
      <c r="V2121" s="6" t="s">
        <v>1095</v>
      </c>
      <c r="W2121" t="s">
        <v>23</v>
      </c>
      <c r="X2121">
        <f>SUM(SUMIFS(gen_fuel!$T$1:$T$7186,gen_fuel!$A$1:$A$7186,E2121,gen_fuel!$U$1:$U$7186,disposition!A2121,gen_fuel!$N$1:$N$7186,{"HYC","WND","SUN"}))</f>
        <v>0</v>
      </c>
      <c r="Y2121" s="8">
        <f t="shared" si="33"/>
        <v>76622</v>
      </c>
    </row>
    <row r="2122" spans="1:25" ht="51.75" x14ac:dyDescent="0.25">
      <c r="A2122" s="5">
        <v>2015</v>
      </c>
      <c r="B2122" s="5">
        <v>55771</v>
      </c>
      <c r="C2122" s="6" t="s">
        <v>356</v>
      </c>
      <c r="D2122" s="5">
        <v>7</v>
      </c>
      <c r="E2122" s="5">
        <v>50254</v>
      </c>
      <c r="F2122" s="6" t="s">
        <v>23</v>
      </c>
      <c r="G2122" s="6" t="s">
        <v>356</v>
      </c>
      <c r="H2122" s="6" t="s">
        <v>322</v>
      </c>
      <c r="I2122" s="7">
        <v>200888</v>
      </c>
      <c r="J2122" s="7">
        <v>162043</v>
      </c>
      <c r="K2122" s="7">
        <v>362931</v>
      </c>
      <c r="L2122" s="7">
        <v>3629</v>
      </c>
      <c r="M2122" s="7">
        <v>359302</v>
      </c>
      <c r="N2122" s="7">
        <v>362931</v>
      </c>
      <c r="O2122" s="7">
        <v>0</v>
      </c>
      <c r="P2122" s="7">
        <v>0</v>
      </c>
      <c r="Q2122" s="7">
        <v>0</v>
      </c>
      <c r="R2122" s="7">
        <v>0</v>
      </c>
      <c r="S2122" s="7">
        <v>362931</v>
      </c>
      <c r="T2122" s="7" t="s">
        <v>30</v>
      </c>
      <c r="U2122" s="6" t="s">
        <v>1096</v>
      </c>
      <c r="V2122" s="6" t="s">
        <v>26</v>
      </c>
      <c r="W2122" t="s">
        <v>23</v>
      </c>
      <c r="X2122">
        <f>SUM(SUMIFS(gen_fuel!$T$1:$T$7186,gen_fuel!$A$1:$A$7186,E2122,gen_fuel!$U$1:$U$7186,disposition!A2122,gen_fuel!$N$1:$N$7186,{"HYC","WND","SUN"}))</f>
        <v>0</v>
      </c>
      <c r="Y2122" s="8">
        <f t="shared" si="33"/>
        <v>162043</v>
      </c>
    </row>
    <row r="2123" spans="1:25" ht="51.75" x14ac:dyDescent="0.25">
      <c r="A2123" s="5">
        <v>2015</v>
      </c>
      <c r="B2123" s="5">
        <v>6529</v>
      </c>
      <c r="C2123" s="6" t="s">
        <v>357</v>
      </c>
      <c r="D2123" s="5">
        <v>7</v>
      </c>
      <c r="E2123" s="5">
        <v>50270</v>
      </c>
      <c r="F2123" s="6" t="s">
        <v>23</v>
      </c>
      <c r="G2123" s="6" t="s">
        <v>358</v>
      </c>
      <c r="H2123" s="6" t="s">
        <v>48</v>
      </c>
      <c r="I2123" s="7">
        <v>150160</v>
      </c>
      <c r="J2123" s="7">
        <v>44048</v>
      </c>
      <c r="K2123" s="7">
        <v>194208</v>
      </c>
      <c r="L2123" s="7">
        <v>1086</v>
      </c>
      <c r="M2123" s="7">
        <v>186005</v>
      </c>
      <c r="N2123" s="7">
        <v>187091</v>
      </c>
      <c r="O2123" s="7">
        <v>0</v>
      </c>
      <c r="P2123" s="7">
        <v>7117</v>
      </c>
      <c r="Q2123" s="7">
        <v>0</v>
      </c>
      <c r="R2123" s="7">
        <v>0</v>
      </c>
      <c r="S2123" s="7">
        <v>194208</v>
      </c>
      <c r="T2123" s="7">
        <v>264</v>
      </c>
      <c r="U2123" s="6" t="s">
        <v>578</v>
      </c>
      <c r="V2123" s="6" t="s">
        <v>26</v>
      </c>
      <c r="W2123" t="s">
        <v>23</v>
      </c>
      <c r="X2123">
        <f>SUM(SUMIFS(gen_fuel!$T$1:$T$7186,gen_fuel!$A$1:$A$7186,E2123,gen_fuel!$U$1:$U$7186,disposition!A2123,gen_fuel!$N$1:$N$7186,{"HYC","WND","SUN"}))</f>
        <v>0</v>
      </c>
      <c r="Y2123" s="8">
        <f t="shared" si="33"/>
        <v>36931</v>
      </c>
    </row>
    <row r="2124" spans="1:25" ht="166.5" x14ac:dyDescent="0.25">
      <c r="A2124" s="5">
        <v>2015</v>
      </c>
      <c r="B2124" s="5">
        <v>17191</v>
      </c>
      <c r="C2124" s="6" t="s">
        <v>359</v>
      </c>
      <c r="D2124" s="5">
        <v>7</v>
      </c>
      <c r="E2124" s="5">
        <v>50274</v>
      </c>
      <c r="F2124" s="6" t="s">
        <v>23</v>
      </c>
      <c r="G2124" s="6" t="s">
        <v>360</v>
      </c>
      <c r="H2124" s="6" t="s">
        <v>185</v>
      </c>
      <c r="I2124" s="7">
        <v>80772</v>
      </c>
      <c r="J2124" s="7">
        <v>179233</v>
      </c>
      <c r="K2124" s="7">
        <v>260005</v>
      </c>
      <c r="L2124" s="7">
        <v>4</v>
      </c>
      <c r="M2124" s="7">
        <v>179233</v>
      </c>
      <c r="N2124" s="7">
        <v>179237</v>
      </c>
      <c r="O2124" s="7">
        <v>0</v>
      </c>
      <c r="P2124" s="7">
        <v>80768</v>
      </c>
      <c r="Q2124" s="7">
        <v>0</v>
      </c>
      <c r="R2124" s="7">
        <v>0</v>
      </c>
      <c r="S2124" s="7">
        <v>260005</v>
      </c>
      <c r="T2124" s="7">
        <v>4197</v>
      </c>
      <c r="U2124" s="6" t="s">
        <v>361</v>
      </c>
      <c r="V2124" s="6" t="s">
        <v>26</v>
      </c>
      <c r="W2124" t="s">
        <v>23</v>
      </c>
      <c r="X2124">
        <f>SUM(SUMIFS(gen_fuel!$T$1:$T$7186,gen_fuel!$A$1:$A$7186,E2124,gen_fuel!$U$1:$U$7186,disposition!A2124,gen_fuel!$N$1:$N$7186,{"HYC","WND","SUN"}))</f>
        <v>0</v>
      </c>
      <c r="Y2124" s="8">
        <f t="shared" si="33"/>
        <v>98465</v>
      </c>
    </row>
    <row r="2125" spans="1:25" ht="51.75" x14ac:dyDescent="0.25">
      <c r="A2125" s="5">
        <v>2015</v>
      </c>
      <c r="B2125" s="5">
        <v>14465</v>
      </c>
      <c r="C2125" s="6" t="s">
        <v>362</v>
      </c>
      <c r="D2125" s="5">
        <v>7</v>
      </c>
      <c r="E2125" s="5">
        <v>50275</v>
      </c>
      <c r="F2125" s="6" t="s">
        <v>23</v>
      </c>
      <c r="G2125" s="6" t="s">
        <v>362</v>
      </c>
      <c r="H2125" s="6" t="s">
        <v>35</v>
      </c>
      <c r="I2125" s="7">
        <v>33196</v>
      </c>
      <c r="J2125" s="7">
        <v>12495</v>
      </c>
      <c r="K2125" s="7">
        <v>45691</v>
      </c>
      <c r="L2125" s="7">
        <v>0</v>
      </c>
      <c r="M2125" s="7">
        <v>45691</v>
      </c>
      <c r="N2125" s="7">
        <v>45691</v>
      </c>
      <c r="O2125" s="7">
        <v>0</v>
      </c>
      <c r="P2125" s="7">
        <v>0</v>
      </c>
      <c r="Q2125" s="7">
        <v>0</v>
      </c>
      <c r="R2125" s="7">
        <v>0</v>
      </c>
      <c r="S2125" s="7">
        <v>45691</v>
      </c>
      <c r="T2125" s="7" t="s">
        <v>30</v>
      </c>
      <c r="U2125" s="6" t="s">
        <v>1097</v>
      </c>
      <c r="V2125" s="6" t="s">
        <v>26</v>
      </c>
      <c r="W2125" t="s">
        <v>23</v>
      </c>
      <c r="X2125">
        <f>SUM(SUMIFS(gen_fuel!$T$1:$T$7186,gen_fuel!$A$1:$A$7186,E2125,gen_fuel!$U$1:$U$7186,disposition!A2125,gen_fuel!$N$1:$N$7186,{"HYC","WND","SUN"}))</f>
        <v>0</v>
      </c>
      <c r="Y2125" s="8">
        <f t="shared" si="33"/>
        <v>12495</v>
      </c>
    </row>
    <row r="2126" spans="1:25" ht="39" x14ac:dyDescent="0.25">
      <c r="A2126" s="5">
        <v>2015</v>
      </c>
      <c r="B2126" s="5">
        <v>50097</v>
      </c>
      <c r="C2126" s="6" t="s">
        <v>364</v>
      </c>
      <c r="D2126" s="5">
        <v>7</v>
      </c>
      <c r="E2126" s="5">
        <v>50282</v>
      </c>
      <c r="F2126" s="6" t="s">
        <v>23</v>
      </c>
      <c r="G2126" s="6" t="s">
        <v>365</v>
      </c>
      <c r="H2126" s="6" t="s">
        <v>366</v>
      </c>
      <c r="I2126" s="7">
        <v>289137</v>
      </c>
      <c r="J2126" s="7">
        <v>185847</v>
      </c>
      <c r="K2126" s="7">
        <v>474984</v>
      </c>
      <c r="L2126" s="7">
        <v>8674</v>
      </c>
      <c r="M2126" s="7">
        <v>466310</v>
      </c>
      <c r="N2126" s="7">
        <v>474984</v>
      </c>
      <c r="O2126" s="7">
        <v>0</v>
      </c>
      <c r="P2126" s="7">
        <v>0</v>
      </c>
      <c r="Q2126" s="7">
        <v>0</v>
      </c>
      <c r="R2126" s="7">
        <v>0</v>
      </c>
      <c r="S2126" s="7">
        <v>474984</v>
      </c>
      <c r="T2126" s="7" t="s">
        <v>30</v>
      </c>
      <c r="U2126" s="6" t="s">
        <v>1098</v>
      </c>
      <c r="V2126" s="6" t="s">
        <v>26</v>
      </c>
      <c r="W2126" t="s">
        <v>23</v>
      </c>
      <c r="X2126">
        <f>SUM(SUMIFS(gen_fuel!$T$1:$T$7186,gen_fuel!$A$1:$A$7186,E2126,gen_fuel!$U$1:$U$7186,disposition!A2126,gen_fuel!$N$1:$N$7186,{"HYC","WND","SUN"}))</f>
        <v>0</v>
      </c>
      <c r="Y2126" s="8">
        <f t="shared" si="33"/>
        <v>185847</v>
      </c>
    </row>
    <row r="2127" spans="1:25" ht="51.75" x14ac:dyDescent="0.25">
      <c r="A2127" s="5">
        <v>2015</v>
      </c>
      <c r="B2127" s="5">
        <v>49923</v>
      </c>
      <c r="C2127" s="6" t="s">
        <v>367</v>
      </c>
      <c r="D2127" s="5">
        <v>7</v>
      </c>
      <c r="E2127" s="5">
        <v>50284</v>
      </c>
      <c r="F2127" s="6" t="s">
        <v>23</v>
      </c>
      <c r="G2127" s="6" t="s">
        <v>367</v>
      </c>
      <c r="H2127" s="6" t="s">
        <v>55</v>
      </c>
      <c r="I2127" s="7">
        <v>35780</v>
      </c>
      <c r="J2127" s="7">
        <v>38023</v>
      </c>
      <c r="K2127" s="7">
        <v>73803</v>
      </c>
      <c r="L2127" s="7">
        <v>0</v>
      </c>
      <c r="M2127" s="7">
        <v>73803</v>
      </c>
      <c r="N2127" s="7">
        <v>73803</v>
      </c>
      <c r="O2127" s="7">
        <v>0</v>
      </c>
      <c r="P2127" s="7">
        <v>0</v>
      </c>
      <c r="Q2127" s="7">
        <v>0</v>
      </c>
      <c r="R2127" s="7">
        <v>0</v>
      </c>
      <c r="S2127" s="7">
        <v>73803</v>
      </c>
      <c r="T2127" s="7" t="s">
        <v>30</v>
      </c>
      <c r="U2127" s="6" t="s">
        <v>1099</v>
      </c>
      <c r="V2127" s="6" t="s">
        <v>26</v>
      </c>
      <c r="W2127" t="s">
        <v>23</v>
      </c>
      <c r="X2127">
        <f>SUM(SUMIFS(gen_fuel!$T$1:$T$7186,gen_fuel!$A$1:$A$7186,E2127,gen_fuel!$U$1:$U$7186,disposition!A2127,gen_fuel!$N$1:$N$7186,{"HYC","WND","SUN"}))</f>
        <v>0</v>
      </c>
      <c r="Y2127" s="8">
        <f t="shared" si="33"/>
        <v>38023</v>
      </c>
    </row>
    <row r="2128" spans="1:25" ht="39" x14ac:dyDescent="0.25">
      <c r="A2128" s="5">
        <v>2015</v>
      </c>
      <c r="B2128" s="5">
        <v>14362</v>
      </c>
      <c r="C2128" s="6" t="s">
        <v>369</v>
      </c>
      <c r="D2128" s="5">
        <v>7</v>
      </c>
      <c r="E2128" s="5">
        <v>50296</v>
      </c>
      <c r="F2128" s="6" t="s">
        <v>23</v>
      </c>
      <c r="G2128" s="6" t="s">
        <v>369</v>
      </c>
      <c r="H2128" s="6" t="s">
        <v>129</v>
      </c>
      <c r="I2128" s="7">
        <v>433698</v>
      </c>
      <c r="J2128" s="7">
        <v>329641</v>
      </c>
      <c r="K2128" s="7">
        <v>763339</v>
      </c>
      <c r="L2128" s="7">
        <v>0</v>
      </c>
      <c r="M2128" s="7">
        <v>763339</v>
      </c>
      <c r="N2128" s="7">
        <v>763339</v>
      </c>
      <c r="O2128" s="7">
        <v>0</v>
      </c>
      <c r="P2128" s="7">
        <v>0</v>
      </c>
      <c r="Q2128" s="7">
        <v>0</v>
      </c>
      <c r="R2128" s="7">
        <v>0</v>
      </c>
      <c r="S2128" s="7">
        <v>763339</v>
      </c>
      <c r="T2128" s="7" t="s">
        <v>30</v>
      </c>
      <c r="U2128" s="6" t="s">
        <v>1100</v>
      </c>
      <c r="V2128" s="6" t="s">
        <v>371</v>
      </c>
      <c r="W2128" t="s">
        <v>23</v>
      </c>
      <c r="X2128">
        <f>SUM(SUMIFS(gen_fuel!$T$1:$T$7186,gen_fuel!$A$1:$A$7186,E2128,gen_fuel!$U$1:$U$7186,disposition!A2128,gen_fuel!$N$1:$N$7186,{"HYC","WND","SUN"}))</f>
        <v>0</v>
      </c>
      <c r="Y2128" s="8">
        <f t="shared" si="33"/>
        <v>329641</v>
      </c>
    </row>
    <row r="2129" spans="1:25" ht="39" x14ac:dyDescent="0.25">
      <c r="A2129" s="5">
        <v>2015</v>
      </c>
      <c r="B2129" s="5">
        <v>17139</v>
      </c>
      <c r="C2129" s="6" t="s">
        <v>372</v>
      </c>
      <c r="D2129" s="5">
        <v>7</v>
      </c>
      <c r="E2129" s="5">
        <v>50304</v>
      </c>
      <c r="F2129" s="6" t="s">
        <v>23</v>
      </c>
      <c r="G2129" s="6" t="s">
        <v>373</v>
      </c>
      <c r="H2129" s="6" t="s">
        <v>61</v>
      </c>
      <c r="I2129" s="7">
        <v>1525085</v>
      </c>
      <c r="J2129" s="7">
        <v>352765</v>
      </c>
      <c r="K2129" s="7">
        <v>1877850</v>
      </c>
      <c r="L2129" s="7">
        <v>6039</v>
      </c>
      <c r="M2129" s="7">
        <v>1871811</v>
      </c>
      <c r="N2129" s="7">
        <v>1877850</v>
      </c>
      <c r="O2129" s="7">
        <v>0</v>
      </c>
      <c r="P2129" s="7">
        <v>0</v>
      </c>
      <c r="Q2129" s="7">
        <v>0</v>
      </c>
      <c r="R2129" s="7">
        <v>0</v>
      </c>
      <c r="S2129" s="7">
        <v>1877850</v>
      </c>
      <c r="T2129" s="7" t="s">
        <v>30</v>
      </c>
      <c r="U2129" s="6" t="s">
        <v>1101</v>
      </c>
      <c r="V2129" s="6" t="s">
        <v>26</v>
      </c>
      <c r="W2129" t="s">
        <v>23</v>
      </c>
      <c r="X2129">
        <f>SUM(SUMIFS(gen_fuel!$T$1:$T$7186,gen_fuel!$A$1:$A$7186,E2129,gen_fuel!$U$1:$U$7186,disposition!A2129,gen_fuel!$N$1:$N$7186,{"HYC","WND","SUN"}))</f>
        <v>0</v>
      </c>
      <c r="Y2129" s="8">
        <f t="shared" si="33"/>
        <v>352765</v>
      </c>
    </row>
    <row r="2130" spans="1:25" ht="26.25" x14ac:dyDescent="0.25">
      <c r="A2130" s="5">
        <v>2015</v>
      </c>
      <c r="B2130" s="5">
        <v>40430</v>
      </c>
      <c r="C2130" s="6" t="s">
        <v>374</v>
      </c>
      <c r="D2130" s="5">
        <v>7</v>
      </c>
      <c r="E2130" s="5">
        <v>50305</v>
      </c>
      <c r="F2130" s="6" t="s">
        <v>23</v>
      </c>
      <c r="G2130" s="6" t="s">
        <v>375</v>
      </c>
      <c r="H2130" s="6" t="s">
        <v>49</v>
      </c>
      <c r="I2130" s="7">
        <v>202704</v>
      </c>
      <c r="J2130" s="7">
        <v>99705</v>
      </c>
      <c r="K2130" s="7">
        <v>302409</v>
      </c>
      <c r="L2130" s="7">
        <v>8156</v>
      </c>
      <c r="M2130" s="7">
        <v>293985</v>
      </c>
      <c r="N2130" s="7">
        <v>302141</v>
      </c>
      <c r="O2130" s="7">
        <v>0</v>
      </c>
      <c r="P2130" s="7">
        <v>268</v>
      </c>
      <c r="Q2130" s="7">
        <v>0</v>
      </c>
      <c r="R2130" s="7">
        <v>0</v>
      </c>
      <c r="S2130" s="7">
        <v>302409</v>
      </c>
      <c r="T2130" s="7">
        <v>11</v>
      </c>
      <c r="U2130" s="6" t="s">
        <v>1102</v>
      </c>
      <c r="V2130" s="6" t="s">
        <v>26</v>
      </c>
      <c r="W2130" t="s">
        <v>23</v>
      </c>
      <c r="X2130">
        <f>SUM(SUMIFS(gen_fuel!$T$1:$T$7186,gen_fuel!$A$1:$A$7186,E2130,gen_fuel!$U$1:$U$7186,disposition!A2130,gen_fuel!$N$1:$N$7186,{"HYC","WND","SUN"}))</f>
        <v>0</v>
      </c>
      <c r="Y2130" s="8">
        <f t="shared" si="33"/>
        <v>99437</v>
      </c>
    </row>
    <row r="2131" spans="1:25" ht="51.75" x14ac:dyDescent="0.25">
      <c r="A2131" s="5">
        <v>2015</v>
      </c>
      <c r="B2131" s="5">
        <v>3283</v>
      </c>
      <c r="C2131" s="6" t="s">
        <v>377</v>
      </c>
      <c r="D2131" s="5">
        <v>7</v>
      </c>
      <c r="E2131" s="5">
        <v>50316</v>
      </c>
      <c r="F2131" s="6" t="s">
        <v>23</v>
      </c>
      <c r="G2131" s="6" t="s">
        <v>377</v>
      </c>
      <c r="H2131" s="6" t="s">
        <v>125</v>
      </c>
      <c r="I2131" s="7">
        <v>13144</v>
      </c>
      <c r="J2131" s="7">
        <v>55024</v>
      </c>
      <c r="K2131" s="7">
        <v>68168</v>
      </c>
      <c r="L2131" s="7">
        <v>4144</v>
      </c>
      <c r="M2131" s="7">
        <v>64024</v>
      </c>
      <c r="N2131" s="7">
        <v>68168</v>
      </c>
      <c r="O2131" s="7">
        <v>0</v>
      </c>
      <c r="P2131" s="7">
        <v>0</v>
      </c>
      <c r="Q2131" s="7">
        <v>0</v>
      </c>
      <c r="R2131" s="7">
        <v>0</v>
      </c>
      <c r="S2131" s="7">
        <v>68168</v>
      </c>
      <c r="T2131" s="7" t="s">
        <v>30</v>
      </c>
      <c r="U2131" s="6" t="s">
        <v>1103</v>
      </c>
      <c r="V2131" s="6" t="s">
        <v>26</v>
      </c>
      <c r="W2131" t="s">
        <v>23</v>
      </c>
      <c r="X2131">
        <f>SUM(SUMIFS(gen_fuel!$T$1:$T$7186,gen_fuel!$A$1:$A$7186,E2131,gen_fuel!$U$1:$U$7186,disposition!A2131,gen_fuel!$N$1:$N$7186,{"HYC","WND","SUN"}))</f>
        <v>0</v>
      </c>
      <c r="Y2131" s="8">
        <f t="shared" si="33"/>
        <v>55024</v>
      </c>
    </row>
    <row r="2132" spans="1:25" ht="39" x14ac:dyDescent="0.25">
      <c r="A2132" s="5">
        <v>2015</v>
      </c>
      <c r="B2132" s="5">
        <v>17330</v>
      </c>
      <c r="C2132" s="6" t="s">
        <v>378</v>
      </c>
      <c r="D2132" s="5">
        <v>7</v>
      </c>
      <c r="E2132" s="5">
        <v>50359</v>
      </c>
      <c r="F2132" s="6" t="s">
        <v>23</v>
      </c>
      <c r="G2132" s="6" t="s">
        <v>379</v>
      </c>
      <c r="H2132" s="6" t="s">
        <v>103</v>
      </c>
      <c r="I2132" s="7">
        <v>14577</v>
      </c>
      <c r="J2132" s="7">
        <v>21720</v>
      </c>
      <c r="K2132" s="7">
        <v>36297</v>
      </c>
      <c r="L2132" s="7">
        <v>0</v>
      </c>
      <c r="M2132" s="7">
        <v>36297</v>
      </c>
      <c r="N2132" s="7">
        <v>36297</v>
      </c>
      <c r="O2132" s="7">
        <v>0</v>
      </c>
      <c r="P2132" s="7">
        <v>0</v>
      </c>
      <c r="Q2132" s="7">
        <v>0</v>
      </c>
      <c r="R2132" s="7">
        <v>0</v>
      </c>
      <c r="S2132" s="7">
        <v>36297</v>
      </c>
      <c r="T2132" s="7" t="s">
        <v>30</v>
      </c>
      <c r="U2132" s="6" t="s">
        <v>1104</v>
      </c>
      <c r="V2132" s="6" t="s">
        <v>26</v>
      </c>
      <c r="W2132" t="s">
        <v>23</v>
      </c>
      <c r="X2132">
        <f>SUM(SUMIFS(gen_fuel!$T$1:$T$7186,gen_fuel!$A$1:$A$7186,E2132,gen_fuel!$U$1:$U$7186,disposition!A2132,gen_fuel!$N$1:$N$7186,{"HYC","WND","SUN"}))</f>
        <v>0</v>
      </c>
      <c r="Y2132" s="8">
        <f t="shared" si="33"/>
        <v>21720</v>
      </c>
    </row>
    <row r="2133" spans="1:25" ht="77.25" x14ac:dyDescent="0.25">
      <c r="A2133" s="5">
        <v>2015</v>
      </c>
      <c r="B2133" s="5">
        <v>24900</v>
      </c>
      <c r="C2133" s="6" t="s">
        <v>380</v>
      </c>
      <c r="D2133" s="5">
        <v>7</v>
      </c>
      <c r="E2133" s="5">
        <v>50371</v>
      </c>
      <c r="F2133" s="6" t="s">
        <v>23</v>
      </c>
      <c r="G2133" s="6" t="s">
        <v>380</v>
      </c>
      <c r="H2133" s="6" t="s">
        <v>29</v>
      </c>
      <c r="I2133" s="7">
        <v>210756</v>
      </c>
      <c r="J2133" s="7">
        <v>58879</v>
      </c>
      <c r="K2133" s="7">
        <v>269635</v>
      </c>
      <c r="L2133" s="7">
        <v>8426</v>
      </c>
      <c r="M2133" s="7">
        <v>248196</v>
      </c>
      <c r="N2133" s="7">
        <v>256622</v>
      </c>
      <c r="O2133" s="7">
        <v>0</v>
      </c>
      <c r="P2133" s="7">
        <v>13013</v>
      </c>
      <c r="Q2133" s="7">
        <v>0</v>
      </c>
      <c r="R2133" s="7">
        <v>0</v>
      </c>
      <c r="S2133" s="7">
        <v>269635</v>
      </c>
      <c r="T2133" s="7">
        <v>242</v>
      </c>
      <c r="U2133" s="6" t="s">
        <v>1105</v>
      </c>
      <c r="V2133" s="6" t="s">
        <v>371</v>
      </c>
      <c r="W2133" t="s">
        <v>23</v>
      </c>
      <c r="X2133">
        <f>SUM(SUMIFS(gen_fuel!$T$1:$T$7186,gen_fuel!$A$1:$A$7186,E2133,gen_fuel!$U$1:$U$7186,disposition!A2133,gen_fuel!$N$1:$N$7186,{"HYC","WND","SUN"}))</f>
        <v>0</v>
      </c>
      <c r="Y2133" s="8">
        <f t="shared" si="33"/>
        <v>45866</v>
      </c>
    </row>
    <row r="2134" spans="1:25" ht="39" x14ac:dyDescent="0.25">
      <c r="A2134" s="5">
        <v>2015</v>
      </c>
      <c r="B2134" s="5">
        <v>15173</v>
      </c>
      <c r="C2134" s="6" t="s">
        <v>383</v>
      </c>
      <c r="D2134" s="5">
        <v>7</v>
      </c>
      <c r="E2134" s="5">
        <v>50389</v>
      </c>
      <c r="F2134" s="6" t="s">
        <v>23</v>
      </c>
      <c r="G2134" s="6" t="s">
        <v>384</v>
      </c>
      <c r="H2134" s="6" t="s">
        <v>25</v>
      </c>
      <c r="I2134" s="7">
        <v>51582</v>
      </c>
      <c r="J2134" s="7">
        <v>165296</v>
      </c>
      <c r="K2134" s="7">
        <v>216878</v>
      </c>
      <c r="L2134" s="7">
        <v>0</v>
      </c>
      <c r="M2134" s="7">
        <v>216878</v>
      </c>
      <c r="N2134" s="7">
        <v>216878</v>
      </c>
      <c r="O2134" s="7">
        <v>0</v>
      </c>
      <c r="P2134" s="7">
        <v>0</v>
      </c>
      <c r="Q2134" s="7">
        <v>0</v>
      </c>
      <c r="R2134" s="7">
        <v>0</v>
      </c>
      <c r="S2134" s="7">
        <v>216878</v>
      </c>
      <c r="T2134" s="7" t="s">
        <v>30</v>
      </c>
      <c r="U2134" s="6" t="s">
        <v>1106</v>
      </c>
      <c r="V2134" s="6" t="s">
        <v>26</v>
      </c>
      <c r="W2134" t="s">
        <v>23</v>
      </c>
      <c r="X2134">
        <f>SUM(SUMIFS(gen_fuel!$T$1:$T$7186,gen_fuel!$A$1:$A$7186,E2134,gen_fuel!$U$1:$U$7186,disposition!A2134,gen_fuel!$N$1:$N$7186,{"HYC","WND","SUN"}))</f>
        <v>0</v>
      </c>
      <c r="Y2134" s="8">
        <f t="shared" si="33"/>
        <v>165296</v>
      </c>
    </row>
    <row r="2135" spans="1:25" ht="90" x14ac:dyDescent="0.25">
      <c r="A2135" s="5">
        <v>2015</v>
      </c>
      <c r="B2135" s="5">
        <v>5033</v>
      </c>
      <c r="C2135" s="6" t="s">
        <v>387</v>
      </c>
      <c r="D2135" s="5">
        <v>7</v>
      </c>
      <c r="E2135" s="5">
        <v>50395</v>
      </c>
      <c r="F2135" s="6" t="s">
        <v>23</v>
      </c>
      <c r="G2135" s="6" t="s">
        <v>388</v>
      </c>
      <c r="H2135" s="6" t="s">
        <v>115</v>
      </c>
      <c r="I2135" s="7">
        <v>197632</v>
      </c>
      <c r="J2135" s="7">
        <v>57786</v>
      </c>
      <c r="K2135" s="7">
        <v>255418</v>
      </c>
      <c r="L2135" s="7">
        <v>726</v>
      </c>
      <c r="M2135" s="7">
        <v>233119</v>
      </c>
      <c r="N2135" s="7">
        <v>233845</v>
      </c>
      <c r="O2135" s="7">
        <v>0</v>
      </c>
      <c r="P2135" s="7">
        <v>21573</v>
      </c>
      <c r="Q2135" s="7">
        <v>0</v>
      </c>
      <c r="R2135" s="7">
        <v>0</v>
      </c>
      <c r="S2135" s="7">
        <v>255418</v>
      </c>
      <c r="T2135" s="7">
        <v>868</v>
      </c>
      <c r="U2135" s="6" t="s">
        <v>1107</v>
      </c>
      <c r="V2135" s="6" t="s">
        <v>26</v>
      </c>
      <c r="W2135" t="s">
        <v>23</v>
      </c>
      <c r="X2135">
        <f>SUM(SUMIFS(gen_fuel!$T$1:$T$7186,gen_fuel!$A$1:$A$7186,E2135,gen_fuel!$U$1:$U$7186,disposition!A2135,gen_fuel!$N$1:$N$7186,{"HYC","WND","SUN"}))</f>
        <v>0</v>
      </c>
      <c r="Y2135" s="8">
        <f t="shared" si="33"/>
        <v>36213</v>
      </c>
    </row>
    <row r="2136" spans="1:25" ht="51.75" x14ac:dyDescent="0.25">
      <c r="A2136" s="5">
        <v>2015</v>
      </c>
      <c r="B2136" s="5">
        <v>16294</v>
      </c>
      <c r="C2136" s="6" t="s">
        <v>390</v>
      </c>
      <c r="D2136" s="5">
        <v>7</v>
      </c>
      <c r="E2136" s="5">
        <v>50396</v>
      </c>
      <c r="F2136" s="6" t="s">
        <v>23</v>
      </c>
      <c r="G2136" s="6" t="s">
        <v>391</v>
      </c>
      <c r="H2136" s="6" t="s">
        <v>331</v>
      </c>
      <c r="I2136" s="7">
        <v>186691</v>
      </c>
      <c r="J2136" s="7">
        <v>647</v>
      </c>
      <c r="K2136" s="7">
        <v>187338</v>
      </c>
      <c r="L2136" s="7">
        <v>48418</v>
      </c>
      <c r="M2136" s="7">
        <v>107587</v>
      </c>
      <c r="N2136" s="7">
        <v>156005</v>
      </c>
      <c r="O2136" s="7">
        <v>0</v>
      </c>
      <c r="P2136" s="7">
        <v>31333</v>
      </c>
      <c r="Q2136" s="7">
        <v>0</v>
      </c>
      <c r="R2136" s="7">
        <v>0</v>
      </c>
      <c r="S2136" s="7">
        <v>187338</v>
      </c>
      <c r="T2136" s="7">
        <v>1092</v>
      </c>
      <c r="U2136" s="6" t="s">
        <v>1108</v>
      </c>
      <c r="V2136" s="6" t="s">
        <v>26</v>
      </c>
      <c r="W2136" t="s">
        <v>23</v>
      </c>
      <c r="X2136">
        <f>SUM(SUMIFS(gen_fuel!$T$1:$T$7186,gen_fuel!$A$1:$A$7186,E2136,gen_fuel!$U$1:$U$7186,disposition!A2136,gen_fuel!$N$1:$N$7186,{"HYC","WND","SUN"}))</f>
        <v>0</v>
      </c>
      <c r="Y2136" s="8">
        <f t="shared" si="33"/>
        <v>-30686</v>
      </c>
    </row>
    <row r="2137" spans="1:25" ht="39" x14ac:dyDescent="0.25">
      <c r="A2137" s="5">
        <v>2015</v>
      </c>
      <c r="B2137" s="5">
        <v>14310</v>
      </c>
      <c r="C2137" s="6" t="s">
        <v>393</v>
      </c>
      <c r="D2137" s="5">
        <v>7</v>
      </c>
      <c r="E2137" s="5">
        <v>50397</v>
      </c>
      <c r="F2137" s="6" t="s">
        <v>23</v>
      </c>
      <c r="G2137" s="6" t="s">
        <v>394</v>
      </c>
      <c r="H2137" s="6" t="s">
        <v>55</v>
      </c>
      <c r="I2137" s="7">
        <v>493753</v>
      </c>
      <c r="J2137" s="7">
        <v>19331</v>
      </c>
      <c r="K2137" s="7">
        <v>513084</v>
      </c>
      <c r="L2137" s="7">
        <v>35409</v>
      </c>
      <c r="M2137" s="7">
        <v>396108</v>
      </c>
      <c r="N2137" s="7">
        <v>431517</v>
      </c>
      <c r="O2137" s="7">
        <v>0</v>
      </c>
      <c r="P2137" s="7">
        <v>81567</v>
      </c>
      <c r="Q2137" s="7">
        <v>0</v>
      </c>
      <c r="R2137" s="7">
        <v>0</v>
      </c>
      <c r="S2137" s="7">
        <v>513084</v>
      </c>
      <c r="T2137" s="7">
        <v>3575</v>
      </c>
      <c r="U2137" s="6" t="s">
        <v>1109</v>
      </c>
      <c r="V2137" s="6" t="s">
        <v>26</v>
      </c>
      <c r="W2137" t="s">
        <v>23</v>
      </c>
      <c r="X2137">
        <f>SUM(SUMIFS(gen_fuel!$T$1:$T$7186,gen_fuel!$A$1:$A$7186,E2137,gen_fuel!$U$1:$U$7186,disposition!A2137,gen_fuel!$N$1:$N$7186,{"HYC","WND","SUN"}))</f>
        <v>0</v>
      </c>
      <c r="Y2137" s="8">
        <f t="shared" si="33"/>
        <v>-62236</v>
      </c>
    </row>
    <row r="2138" spans="1:25" ht="51.75" x14ac:dyDescent="0.25">
      <c r="A2138" s="5">
        <v>2015</v>
      </c>
      <c r="B2138" s="5">
        <v>30002</v>
      </c>
      <c r="C2138" s="6" t="s">
        <v>395</v>
      </c>
      <c r="D2138" s="5">
        <v>7</v>
      </c>
      <c r="E2138" s="5">
        <v>50398</v>
      </c>
      <c r="F2138" s="6" t="s">
        <v>23</v>
      </c>
      <c r="G2138" s="6" t="s">
        <v>396</v>
      </c>
      <c r="H2138" s="6" t="s">
        <v>69</v>
      </c>
      <c r="I2138" s="7">
        <v>768873</v>
      </c>
      <c r="J2138" s="7">
        <v>126790</v>
      </c>
      <c r="K2138" s="7">
        <v>895663</v>
      </c>
      <c r="L2138" s="7">
        <v>0</v>
      </c>
      <c r="M2138" s="7">
        <v>880914</v>
      </c>
      <c r="N2138" s="7">
        <v>880914</v>
      </c>
      <c r="O2138" s="7">
        <v>0</v>
      </c>
      <c r="P2138" s="7">
        <v>14749</v>
      </c>
      <c r="Q2138" s="7">
        <v>0</v>
      </c>
      <c r="R2138" s="7">
        <v>0</v>
      </c>
      <c r="S2138" s="7">
        <v>895663</v>
      </c>
      <c r="T2138" s="7">
        <v>438</v>
      </c>
      <c r="U2138" s="6" t="s">
        <v>177</v>
      </c>
      <c r="V2138" s="6" t="s">
        <v>26</v>
      </c>
      <c r="W2138" t="s">
        <v>23</v>
      </c>
      <c r="X2138">
        <f>SUM(SUMIFS(gen_fuel!$T$1:$T$7186,gen_fuel!$A$1:$A$7186,E2138,gen_fuel!$U$1:$U$7186,disposition!A2138,gen_fuel!$N$1:$N$7186,{"HYC","WND","SUN"}))</f>
        <v>0</v>
      </c>
      <c r="Y2138" s="8">
        <f t="shared" si="33"/>
        <v>112041</v>
      </c>
    </row>
    <row r="2139" spans="1:25" ht="64.5" x14ac:dyDescent="0.25">
      <c r="A2139" s="5">
        <v>2015</v>
      </c>
      <c r="B2139" s="5">
        <v>54837</v>
      </c>
      <c r="C2139" s="6" t="s">
        <v>397</v>
      </c>
      <c r="D2139" s="5">
        <v>6</v>
      </c>
      <c r="E2139" s="5">
        <v>50404</v>
      </c>
      <c r="F2139" s="6" t="s">
        <v>50</v>
      </c>
      <c r="G2139" s="6" t="s">
        <v>398</v>
      </c>
      <c r="H2139" s="6" t="s">
        <v>61</v>
      </c>
      <c r="I2139" s="7">
        <v>81620</v>
      </c>
      <c r="J2139" s="7">
        <v>30989</v>
      </c>
      <c r="K2139" s="7">
        <v>112609</v>
      </c>
      <c r="L2139" s="7">
        <v>9963</v>
      </c>
      <c r="M2139" s="7">
        <v>89675</v>
      </c>
      <c r="N2139" s="7">
        <v>99638</v>
      </c>
      <c r="O2139" s="7">
        <v>0</v>
      </c>
      <c r="P2139" s="7">
        <v>12971</v>
      </c>
      <c r="Q2139" s="7">
        <v>0</v>
      </c>
      <c r="R2139" s="7">
        <v>0</v>
      </c>
      <c r="S2139" s="7">
        <v>112609</v>
      </c>
      <c r="T2139" s="7">
        <v>274</v>
      </c>
      <c r="U2139" s="6" t="s">
        <v>1110</v>
      </c>
      <c r="V2139" s="6" t="s">
        <v>26</v>
      </c>
      <c r="W2139" t="s">
        <v>23</v>
      </c>
      <c r="X2139">
        <f>SUM(SUMIFS(gen_fuel!$T$1:$T$7186,gen_fuel!$A$1:$A$7186,E2139,gen_fuel!$U$1:$U$7186,disposition!A2139,gen_fuel!$N$1:$N$7186,{"HYC","WND","SUN"}))</f>
        <v>0</v>
      </c>
      <c r="Y2139" s="8">
        <f t="shared" si="33"/>
        <v>18018</v>
      </c>
    </row>
    <row r="2140" spans="1:25" ht="77.25" x14ac:dyDescent="0.25">
      <c r="A2140" s="5">
        <v>2015</v>
      </c>
      <c r="B2140" s="5">
        <v>16190</v>
      </c>
      <c r="C2140" s="6" t="s">
        <v>399</v>
      </c>
      <c r="D2140" s="5">
        <v>7</v>
      </c>
      <c r="E2140" s="5">
        <v>50406</v>
      </c>
      <c r="F2140" s="6" t="s">
        <v>23</v>
      </c>
      <c r="G2140" s="6" t="s">
        <v>400</v>
      </c>
      <c r="H2140" s="6" t="s">
        <v>83</v>
      </c>
      <c r="I2140" s="7">
        <v>528151</v>
      </c>
      <c r="J2140" s="7">
        <v>266577</v>
      </c>
      <c r="K2140" s="7">
        <v>794728</v>
      </c>
      <c r="L2140" s="7">
        <v>17857</v>
      </c>
      <c r="M2140" s="7">
        <v>775654</v>
      </c>
      <c r="N2140" s="7">
        <v>793511</v>
      </c>
      <c r="O2140" s="7">
        <v>0</v>
      </c>
      <c r="P2140" s="7">
        <v>1217</v>
      </c>
      <c r="Q2140" s="7">
        <v>0</v>
      </c>
      <c r="R2140" s="7">
        <v>0</v>
      </c>
      <c r="S2140" s="7">
        <v>794728</v>
      </c>
      <c r="T2140" s="7">
        <v>99</v>
      </c>
      <c r="U2140" s="6" t="s">
        <v>1111</v>
      </c>
      <c r="V2140" s="6" t="s">
        <v>26</v>
      </c>
      <c r="W2140" t="s">
        <v>23</v>
      </c>
      <c r="X2140">
        <f>SUM(SUMIFS(gen_fuel!$T$1:$T$7186,gen_fuel!$A$1:$A$7186,E2140,gen_fuel!$U$1:$U$7186,disposition!A2140,gen_fuel!$N$1:$N$7186,{"HYC","WND","SUN"}))</f>
        <v>0</v>
      </c>
      <c r="Y2140" s="8">
        <f t="shared" si="33"/>
        <v>265360</v>
      </c>
    </row>
    <row r="2141" spans="1:25" ht="39" x14ac:dyDescent="0.25">
      <c r="A2141" s="5">
        <v>2015</v>
      </c>
      <c r="B2141" s="5">
        <v>42662</v>
      </c>
      <c r="C2141" s="6" t="s">
        <v>401</v>
      </c>
      <c r="D2141" s="5">
        <v>6</v>
      </c>
      <c r="E2141" s="5">
        <v>50408</v>
      </c>
      <c r="F2141" s="6" t="s">
        <v>50</v>
      </c>
      <c r="G2141" s="6" t="s">
        <v>402</v>
      </c>
      <c r="H2141" s="6" t="s">
        <v>115</v>
      </c>
      <c r="I2141" s="7">
        <v>7863</v>
      </c>
      <c r="J2141" s="7">
        <v>0</v>
      </c>
      <c r="K2141" s="7">
        <v>7863</v>
      </c>
      <c r="L2141" s="7">
        <v>78</v>
      </c>
      <c r="M2141" s="7">
        <v>0</v>
      </c>
      <c r="N2141" s="7">
        <v>78</v>
      </c>
      <c r="O2141" s="7">
        <v>0</v>
      </c>
      <c r="P2141" s="7">
        <v>7785</v>
      </c>
      <c r="Q2141" s="7">
        <v>0</v>
      </c>
      <c r="R2141" s="7">
        <v>0</v>
      </c>
      <c r="S2141" s="7">
        <v>7863</v>
      </c>
      <c r="T2141" s="7">
        <v>381</v>
      </c>
      <c r="U2141" s="6" t="s">
        <v>26</v>
      </c>
      <c r="V2141" s="6" t="s">
        <v>26</v>
      </c>
      <c r="W2141" t="s">
        <v>23</v>
      </c>
      <c r="X2141">
        <f>SUM(SUMIFS(gen_fuel!$T$1:$T$7186,gen_fuel!$A$1:$A$7186,E2141,gen_fuel!$U$1:$U$7186,disposition!A2141,gen_fuel!$N$1:$N$7186,{"HYC","WND","SUN"}))</f>
        <v>0</v>
      </c>
      <c r="Y2141" s="8">
        <f t="shared" si="33"/>
        <v>-7785</v>
      </c>
    </row>
    <row r="2142" spans="1:25" ht="39" x14ac:dyDescent="0.25">
      <c r="A2142" s="5">
        <v>2015</v>
      </c>
      <c r="B2142" s="5">
        <v>42662</v>
      </c>
      <c r="C2142" s="6" t="s">
        <v>401</v>
      </c>
      <c r="D2142" s="5">
        <v>6</v>
      </c>
      <c r="E2142" s="5">
        <v>50409</v>
      </c>
      <c r="F2142" s="6" t="s">
        <v>50</v>
      </c>
      <c r="G2142" s="6" t="s">
        <v>403</v>
      </c>
      <c r="H2142" s="6" t="s">
        <v>49</v>
      </c>
      <c r="I2142" s="7">
        <v>15499</v>
      </c>
      <c r="J2142" s="7">
        <v>0</v>
      </c>
      <c r="K2142" s="7">
        <v>15499</v>
      </c>
      <c r="L2142" s="7">
        <v>154</v>
      </c>
      <c r="M2142" s="7">
        <v>0</v>
      </c>
      <c r="N2142" s="7">
        <v>154</v>
      </c>
      <c r="O2142" s="7">
        <v>0</v>
      </c>
      <c r="P2142" s="7">
        <v>15345</v>
      </c>
      <c r="Q2142" s="7">
        <v>0</v>
      </c>
      <c r="R2142" s="7">
        <v>0</v>
      </c>
      <c r="S2142" s="7">
        <v>15499</v>
      </c>
      <c r="T2142" s="7">
        <v>779</v>
      </c>
      <c r="U2142" s="6" t="s">
        <v>26</v>
      </c>
      <c r="V2142" s="6" t="s">
        <v>26</v>
      </c>
      <c r="W2142" t="s">
        <v>23</v>
      </c>
      <c r="X2142">
        <f>SUM(SUMIFS(gen_fuel!$T$1:$T$7186,gen_fuel!$A$1:$A$7186,E2142,gen_fuel!$U$1:$U$7186,disposition!A2142,gen_fuel!$N$1:$N$7186,{"HYC","WND","SUN"}))</f>
        <v>0</v>
      </c>
      <c r="Y2142" s="8">
        <f t="shared" si="33"/>
        <v>-15345</v>
      </c>
    </row>
    <row r="2143" spans="1:25" ht="166.5" x14ac:dyDescent="0.25">
      <c r="A2143" s="5">
        <v>2015</v>
      </c>
      <c r="B2143" s="5">
        <v>10273</v>
      </c>
      <c r="C2143" s="6" t="s">
        <v>404</v>
      </c>
      <c r="D2143" s="5">
        <v>7</v>
      </c>
      <c r="E2143" s="5">
        <v>50410</v>
      </c>
      <c r="F2143" s="6" t="s">
        <v>23</v>
      </c>
      <c r="G2143" s="6" t="s">
        <v>405</v>
      </c>
      <c r="H2143" s="6" t="s">
        <v>55</v>
      </c>
      <c r="I2143" s="7">
        <v>331070</v>
      </c>
      <c r="J2143" s="7">
        <v>16911</v>
      </c>
      <c r="K2143" s="7">
        <v>347981</v>
      </c>
      <c r="L2143" s="7">
        <v>51466</v>
      </c>
      <c r="M2143" s="7">
        <v>189289</v>
      </c>
      <c r="N2143" s="7">
        <v>240755</v>
      </c>
      <c r="O2143" s="7">
        <v>0</v>
      </c>
      <c r="P2143" s="7">
        <v>107226</v>
      </c>
      <c r="Q2143" s="7">
        <v>0</v>
      </c>
      <c r="R2143" s="7">
        <v>0</v>
      </c>
      <c r="S2143" s="7">
        <v>347981</v>
      </c>
      <c r="T2143" s="7">
        <v>3593</v>
      </c>
      <c r="U2143" s="6" t="s">
        <v>1112</v>
      </c>
      <c r="V2143" s="6" t="s">
        <v>1113</v>
      </c>
      <c r="W2143" t="s">
        <v>23</v>
      </c>
      <c r="X2143">
        <f>SUM(SUMIFS(gen_fuel!$T$1:$T$7186,gen_fuel!$A$1:$A$7186,E2143,gen_fuel!$U$1:$U$7186,disposition!A2143,gen_fuel!$N$1:$N$7186,{"HYC","WND","SUN"}))</f>
        <v>0</v>
      </c>
      <c r="Y2143" s="8">
        <f t="shared" si="33"/>
        <v>-90315</v>
      </c>
    </row>
    <row r="2144" spans="1:25" ht="64.5" x14ac:dyDescent="0.25">
      <c r="A2144" s="5">
        <v>2015</v>
      </c>
      <c r="B2144" s="5">
        <v>16721</v>
      </c>
      <c r="C2144" s="6" t="s">
        <v>407</v>
      </c>
      <c r="D2144" s="5">
        <v>7</v>
      </c>
      <c r="E2144" s="5">
        <v>50447</v>
      </c>
      <c r="F2144" s="6" t="s">
        <v>23</v>
      </c>
      <c r="G2144" s="6" t="s">
        <v>408</v>
      </c>
      <c r="H2144" s="6" t="s">
        <v>83</v>
      </c>
      <c r="I2144" s="7">
        <v>224143</v>
      </c>
      <c r="J2144" s="7">
        <v>439</v>
      </c>
      <c r="K2144" s="7">
        <v>224582</v>
      </c>
      <c r="L2144" s="7">
        <v>0</v>
      </c>
      <c r="M2144" s="7">
        <v>78968</v>
      </c>
      <c r="N2144" s="7">
        <v>78968</v>
      </c>
      <c r="O2144" s="7">
        <v>0</v>
      </c>
      <c r="P2144" s="7">
        <v>145614</v>
      </c>
      <c r="Q2144" s="7">
        <v>0</v>
      </c>
      <c r="R2144" s="7">
        <v>0</v>
      </c>
      <c r="S2144" s="7">
        <v>224582</v>
      </c>
      <c r="T2144" s="7">
        <v>3746</v>
      </c>
      <c r="U2144" s="6" t="s">
        <v>1114</v>
      </c>
      <c r="V2144" s="6" t="s">
        <v>1115</v>
      </c>
      <c r="W2144" t="s">
        <v>23</v>
      </c>
      <c r="X2144">
        <f>SUM(SUMIFS(gen_fuel!$T$1:$T$7186,gen_fuel!$A$1:$A$7186,E2144,gen_fuel!$U$1:$U$7186,disposition!A2144,gen_fuel!$N$1:$N$7186,{"HYC","WND","SUN"}))</f>
        <v>0</v>
      </c>
      <c r="Y2144" s="8">
        <f t="shared" si="33"/>
        <v>-145175</v>
      </c>
    </row>
    <row r="2145" spans="1:25" ht="51.75" x14ac:dyDescent="0.25">
      <c r="A2145" s="5">
        <v>2015</v>
      </c>
      <c r="B2145" s="5">
        <v>15400</v>
      </c>
      <c r="C2145" s="6" t="s">
        <v>409</v>
      </c>
      <c r="D2145" s="5">
        <v>7</v>
      </c>
      <c r="E2145" s="5">
        <v>50456</v>
      </c>
      <c r="F2145" s="6" t="s">
        <v>23</v>
      </c>
      <c r="G2145" s="6" t="s">
        <v>410</v>
      </c>
      <c r="H2145" s="6" t="s">
        <v>121</v>
      </c>
      <c r="I2145" s="7">
        <v>28939</v>
      </c>
      <c r="J2145" s="7">
        <v>58160</v>
      </c>
      <c r="K2145" s="7">
        <v>87099</v>
      </c>
      <c r="L2145" s="7">
        <v>14591</v>
      </c>
      <c r="M2145" s="7">
        <v>72508</v>
      </c>
      <c r="N2145" s="7">
        <v>87099</v>
      </c>
      <c r="O2145" s="7">
        <v>0</v>
      </c>
      <c r="P2145" s="7">
        <v>0</v>
      </c>
      <c r="Q2145" s="7">
        <v>0</v>
      </c>
      <c r="R2145" s="7">
        <v>0</v>
      </c>
      <c r="S2145" s="7">
        <v>87099</v>
      </c>
      <c r="T2145" s="7" t="s">
        <v>30</v>
      </c>
      <c r="U2145" s="6" t="s">
        <v>1116</v>
      </c>
      <c r="V2145" s="6" t="s">
        <v>26</v>
      </c>
      <c r="W2145" t="s">
        <v>23</v>
      </c>
      <c r="X2145">
        <f>SUM(SUMIFS(gen_fuel!$T$1:$T$7186,gen_fuel!$A$1:$A$7186,E2145,gen_fuel!$U$1:$U$7186,disposition!A2145,gen_fuel!$N$1:$N$7186,{"HYC","WND","SUN"}))</f>
        <v>0</v>
      </c>
      <c r="Y2145" s="8">
        <f t="shared" si="33"/>
        <v>58160</v>
      </c>
    </row>
    <row r="2146" spans="1:25" ht="51.75" x14ac:dyDescent="0.25">
      <c r="A2146" s="5">
        <v>2015</v>
      </c>
      <c r="B2146" s="5">
        <v>15394</v>
      </c>
      <c r="C2146" s="6" t="s">
        <v>412</v>
      </c>
      <c r="D2146" s="5">
        <v>7</v>
      </c>
      <c r="E2146" s="5">
        <v>50463</v>
      </c>
      <c r="F2146" s="6" t="s">
        <v>23</v>
      </c>
      <c r="G2146" s="6" t="s">
        <v>413</v>
      </c>
      <c r="H2146" s="6" t="s">
        <v>55</v>
      </c>
      <c r="I2146" s="7">
        <v>857917</v>
      </c>
      <c r="J2146" s="7">
        <v>58640</v>
      </c>
      <c r="K2146" s="7">
        <v>916557</v>
      </c>
      <c r="L2146" s="7">
        <v>0</v>
      </c>
      <c r="M2146" s="7">
        <v>774667</v>
      </c>
      <c r="N2146" s="7">
        <v>774667</v>
      </c>
      <c r="O2146" s="7">
        <v>0</v>
      </c>
      <c r="P2146" s="7">
        <v>141890</v>
      </c>
      <c r="Q2146" s="7">
        <v>0</v>
      </c>
      <c r="R2146" s="7">
        <v>0</v>
      </c>
      <c r="S2146" s="7">
        <v>916557</v>
      </c>
      <c r="T2146" s="7">
        <v>5244</v>
      </c>
      <c r="U2146" s="6" t="s">
        <v>414</v>
      </c>
      <c r="V2146" s="6" t="s">
        <v>26</v>
      </c>
      <c r="W2146" t="s">
        <v>23</v>
      </c>
      <c r="X2146">
        <f>SUM(SUMIFS(gen_fuel!$T$1:$T$7186,gen_fuel!$A$1:$A$7186,E2146,gen_fuel!$U$1:$U$7186,disposition!A2146,gen_fuel!$N$1:$N$7186,{"HYC","WND","SUN"}))</f>
        <v>0</v>
      </c>
      <c r="Y2146" s="8">
        <f t="shared" si="33"/>
        <v>-83250</v>
      </c>
    </row>
    <row r="2147" spans="1:25" ht="77.25" x14ac:dyDescent="0.25">
      <c r="A2147" s="5">
        <v>2015</v>
      </c>
      <c r="B2147" s="5">
        <v>15375</v>
      </c>
      <c r="C2147" s="6" t="s">
        <v>415</v>
      </c>
      <c r="D2147" s="5">
        <v>7</v>
      </c>
      <c r="E2147" s="5">
        <v>50464</v>
      </c>
      <c r="F2147" s="6" t="s">
        <v>23</v>
      </c>
      <c r="G2147" s="6" t="s">
        <v>416</v>
      </c>
      <c r="H2147" s="6" t="s">
        <v>48</v>
      </c>
      <c r="I2147" s="7">
        <v>564501</v>
      </c>
      <c r="J2147" s="7">
        <v>29409</v>
      </c>
      <c r="K2147" s="7">
        <v>593910</v>
      </c>
      <c r="L2147" s="7">
        <v>16334</v>
      </c>
      <c r="M2147" s="7">
        <v>200866</v>
      </c>
      <c r="N2147" s="7">
        <v>217200</v>
      </c>
      <c r="O2147" s="7">
        <v>0</v>
      </c>
      <c r="P2147" s="7">
        <v>376710</v>
      </c>
      <c r="Q2147" s="7">
        <v>0</v>
      </c>
      <c r="R2147" s="7">
        <v>0</v>
      </c>
      <c r="S2147" s="7">
        <v>593910</v>
      </c>
      <c r="T2147" s="7">
        <v>31047</v>
      </c>
      <c r="U2147" s="6" t="s">
        <v>1117</v>
      </c>
      <c r="V2147" s="6" t="s">
        <v>26</v>
      </c>
      <c r="W2147" t="s">
        <v>23</v>
      </c>
      <c r="X2147">
        <f>SUM(SUMIFS(gen_fuel!$T$1:$T$7186,gen_fuel!$A$1:$A$7186,E2147,gen_fuel!$U$1:$U$7186,disposition!A2147,gen_fuel!$N$1:$N$7186,{"HYC","WND","SUN"}))</f>
        <v>0</v>
      </c>
      <c r="Y2147" s="8">
        <f t="shared" si="33"/>
        <v>-347301</v>
      </c>
    </row>
    <row r="2148" spans="1:25" ht="153.75" x14ac:dyDescent="0.25">
      <c r="A2148" s="5">
        <v>2015</v>
      </c>
      <c r="B2148" s="5">
        <v>20542</v>
      </c>
      <c r="C2148" s="6" t="s">
        <v>311</v>
      </c>
      <c r="D2148" s="5">
        <v>7</v>
      </c>
      <c r="E2148" s="5">
        <v>50465</v>
      </c>
      <c r="F2148" s="6" t="s">
        <v>23</v>
      </c>
      <c r="G2148" s="6" t="s">
        <v>418</v>
      </c>
      <c r="H2148" s="6" t="s">
        <v>69</v>
      </c>
      <c r="I2148" s="7">
        <v>427367</v>
      </c>
      <c r="J2148" s="7">
        <v>14025</v>
      </c>
      <c r="K2148" s="7">
        <v>441392</v>
      </c>
      <c r="L2148" s="7">
        <v>113329</v>
      </c>
      <c r="M2148" s="7">
        <v>214654</v>
      </c>
      <c r="N2148" s="7">
        <v>327983</v>
      </c>
      <c r="O2148" s="7">
        <v>0</v>
      </c>
      <c r="P2148" s="7">
        <v>113409</v>
      </c>
      <c r="Q2148" s="7">
        <v>0</v>
      </c>
      <c r="R2148" s="7">
        <v>0</v>
      </c>
      <c r="S2148" s="7">
        <v>441392</v>
      </c>
      <c r="T2148" s="7">
        <v>5309</v>
      </c>
      <c r="U2148" s="6" t="s">
        <v>1118</v>
      </c>
      <c r="V2148" s="6" t="s">
        <v>1119</v>
      </c>
      <c r="W2148" t="s">
        <v>23</v>
      </c>
      <c r="X2148">
        <f>SUM(SUMIFS(gen_fuel!$T$1:$T$7186,gen_fuel!$A$1:$A$7186,E2148,gen_fuel!$U$1:$U$7186,disposition!A2148,gen_fuel!$N$1:$N$7186,{"HYC","WND","SUN"}))</f>
        <v>0</v>
      </c>
      <c r="Y2148" s="8">
        <f t="shared" si="33"/>
        <v>-99384</v>
      </c>
    </row>
    <row r="2149" spans="1:25" ht="51.75" x14ac:dyDescent="0.25">
      <c r="A2149" s="5">
        <v>2015</v>
      </c>
      <c r="B2149" s="5">
        <v>2522</v>
      </c>
      <c r="C2149" s="6" t="s">
        <v>419</v>
      </c>
      <c r="D2149" s="5">
        <v>7</v>
      </c>
      <c r="E2149" s="5">
        <v>50466</v>
      </c>
      <c r="F2149" s="6" t="s">
        <v>23</v>
      </c>
      <c r="G2149" s="6" t="s">
        <v>420</v>
      </c>
      <c r="H2149" s="6" t="s">
        <v>29</v>
      </c>
      <c r="I2149" s="7">
        <v>346799</v>
      </c>
      <c r="J2149" s="7">
        <v>107213</v>
      </c>
      <c r="K2149" s="7">
        <v>454012</v>
      </c>
      <c r="L2149" s="7">
        <v>0</v>
      </c>
      <c r="M2149" s="7">
        <v>454012</v>
      </c>
      <c r="N2149" s="7">
        <v>454012</v>
      </c>
      <c r="O2149" s="7">
        <v>0</v>
      </c>
      <c r="P2149" s="7">
        <v>0</v>
      </c>
      <c r="Q2149" s="7">
        <v>0</v>
      </c>
      <c r="R2149" s="7">
        <v>0</v>
      </c>
      <c r="S2149" s="7">
        <v>454012</v>
      </c>
      <c r="T2149" s="7" t="s">
        <v>30</v>
      </c>
      <c r="U2149" s="6" t="s">
        <v>421</v>
      </c>
      <c r="V2149" s="6" t="s">
        <v>26</v>
      </c>
      <c r="W2149" t="s">
        <v>23</v>
      </c>
      <c r="X2149">
        <f>SUM(SUMIFS(gen_fuel!$T$1:$T$7186,gen_fuel!$A$1:$A$7186,E2149,gen_fuel!$U$1:$U$7186,disposition!A2149,gen_fuel!$N$1:$N$7186,{"HYC","WND","SUN"}))</f>
        <v>0</v>
      </c>
      <c r="Y2149" s="8">
        <f t="shared" si="33"/>
        <v>107213</v>
      </c>
    </row>
    <row r="2150" spans="1:25" ht="77.25" x14ac:dyDescent="0.25">
      <c r="A2150" s="5">
        <v>2015</v>
      </c>
      <c r="B2150" s="5">
        <v>5065</v>
      </c>
      <c r="C2150" s="6" t="s">
        <v>425</v>
      </c>
      <c r="D2150" s="5">
        <v>7</v>
      </c>
      <c r="E2150" s="5">
        <v>50475</v>
      </c>
      <c r="F2150" s="6" t="s">
        <v>23</v>
      </c>
      <c r="G2150" s="6" t="s">
        <v>426</v>
      </c>
      <c r="H2150" s="6" t="s">
        <v>61</v>
      </c>
      <c r="I2150" s="7">
        <v>297523</v>
      </c>
      <c r="J2150" s="7">
        <v>4520</v>
      </c>
      <c r="K2150" s="7">
        <v>302043</v>
      </c>
      <c r="L2150" s="7">
        <v>0</v>
      </c>
      <c r="M2150" s="7">
        <v>221620</v>
      </c>
      <c r="N2150" s="7">
        <v>221620</v>
      </c>
      <c r="O2150" s="7">
        <v>0</v>
      </c>
      <c r="P2150" s="7">
        <v>80423</v>
      </c>
      <c r="Q2150" s="7">
        <v>0</v>
      </c>
      <c r="R2150" s="7">
        <v>0</v>
      </c>
      <c r="S2150" s="7">
        <v>302043</v>
      </c>
      <c r="T2150" s="7">
        <v>1793</v>
      </c>
      <c r="U2150" s="6" t="s">
        <v>1121</v>
      </c>
      <c r="V2150" s="6" t="s">
        <v>26</v>
      </c>
      <c r="W2150" t="s">
        <v>23</v>
      </c>
      <c r="X2150">
        <f>SUM(SUMIFS(gen_fuel!$T$1:$T$7186,gen_fuel!$A$1:$A$7186,E2150,gen_fuel!$U$1:$U$7186,disposition!A2150,gen_fuel!$N$1:$N$7186,{"HYC","WND","SUN"}))</f>
        <v>0</v>
      </c>
      <c r="Y2150" s="8">
        <f t="shared" si="33"/>
        <v>-75903</v>
      </c>
    </row>
    <row r="2151" spans="1:25" ht="64.5" x14ac:dyDescent="0.25">
      <c r="A2151" s="5">
        <v>2015</v>
      </c>
      <c r="B2151" s="5">
        <v>14369</v>
      </c>
      <c r="C2151" s="6" t="s">
        <v>1122</v>
      </c>
      <c r="D2151" s="5">
        <v>7</v>
      </c>
      <c r="E2151" s="5">
        <v>50476</v>
      </c>
      <c r="F2151" s="6" t="s">
        <v>23</v>
      </c>
      <c r="G2151" s="6" t="s">
        <v>428</v>
      </c>
      <c r="H2151" s="6" t="s">
        <v>115</v>
      </c>
      <c r="I2151" s="7">
        <v>117695</v>
      </c>
      <c r="J2151" s="7">
        <v>214873</v>
      </c>
      <c r="K2151" s="7">
        <v>332568</v>
      </c>
      <c r="L2151" s="7">
        <v>0</v>
      </c>
      <c r="M2151" s="7">
        <v>332568</v>
      </c>
      <c r="N2151" s="7">
        <v>332568</v>
      </c>
      <c r="O2151" s="7">
        <v>0</v>
      </c>
      <c r="P2151" s="7">
        <v>0</v>
      </c>
      <c r="Q2151" s="7">
        <v>0</v>
      </c>
      <c r="R2151" s="7">
        <v>0</v>
      </c>
      <c r="S2151" s="7">
        <v>332568</v>
      </c>
      <c r="T2151" s="7" t="s">
        <v>30</v>
      </c>
      <c r="U2151" s="6" t="s">
        <v>313</v>
      </c>
      <c r="V2151" s="6" t="s">
        <v>26</v>
      </c>
      <c r="W2151" t="s">
        <v>23</v>
      </c>
      <c r="X2151">
        <f>SUM(SUMIFS(gen_fuel!$T$1:$T$7186,gen_fuel!$A$1:$A$7186,E2151,gen_fuel!$U$1:$U$7186,disposition!A2151,gen_fuel!$N$1:$N$7186,{"HYC","WND","SUN"}))</f>
        <v>0</v>
      </c>
      <c r="Y2151" s="8">
        <f t="shared" si="33"/>
        <v>214873</v>
      </c>
    </row>
    <row r="2152" spans="1:25" ht="39" x14ac:dyDescent="0.25">
      <c r="A2152" s="5">
        <v>2015</v>
      </c>
      <c r="B2152" s="5">
        <v>7167</v>
      </c>
      <c r="C2152" s="6" t="s">
        <v>429</v>
      </c>
      <c r="D2152" s="5">
        <v>7</v>
      </c>
      <c r="E2152" s="5">
        <v>50479</v>
      </c>
      <c r="F2152" s="6" t="s">
        <v>23</v>
      </c>
      <c r="G2152" s="6" t="s">
        <v>430</v>
      </c>
      <c r="H2152" s="6" t="s">
        <v>35</v>
      </c>
      <c r="I2152" s="7">
        <v>55114</v>
      </c>
      <c r="J2152" s="7">
        <v>331728</v>
      </c>
      <c r="K2152" s="7">
        <v>386842</v>
      </c>
      <c r="L2152" s="7">
        <v>4669</v>
      </c>
      <c r="M2152" s="7">
        <v>382173</v>
      </c>
      <c r="N2152" s="7">
        <v>386842</v>
      </c>
      <c r="O2152" s="7">
        <v>0</v>
      </c>
      <c r="P2152" s="7">
        <v>0</v>
      </c>
      <c r="Q2152" s="7">
        <v>0</v>
      </c>
      <c r="R2152" s="7">
        <v>0</v>
      </c>
      <c r="S2152" s="7">
        <v>386842</v>
      </c>
      <c r="T2152" s="7" t="s">
        <v>30</v>
      </c>
      <c r="U2152" s="6" t="s">
        <v>1123</v>
      </c>
      <c r="V2152" s="6" t="s">
        <v>26</v>
      </c>
      <c r="W2152" t="s">
        <v>23</v>
      </c>
      <c r="X2152">
        <f>SUM(SUMIFS(gen_fuel!$T$1:$T$7186,gen_fuel!$A$1:$A$7186,E2152,gen_fuel!$U$1:$U$7186,disposition!A2152,gen_fuel!$N$1:$N$7186,{"HYC","WND","SUN"}))</f>
        <v>0</v>
      </c>
      <c r="Y2152" s="8">
        <f t="shared" si="33"/>
        <v>331728</v>
      </c>
    </row>
    <row r="2153" spans="1:25" ht="64.5" x14ac:dyDescent="0.25">
      <c r="A2153" s="5">
        <v>2015</v>
      </c>
      <c r="B2153" s="5">
        <v>5610</v>
      </c>
      <c r="C2153" s="6" t="s">
        <v>432</v>
      </c>
      <c r="D2153" s="5">
        <v>7</v>
      </c>
      <c r="E2153" s="5">
        <v>50481</v>
      </c>
      <c r="F2153" s="6" t="s">
        <v>23</v>
      </c>
      <c r="G2153" s="6" t="s">
        <v>433</v>
      </c>
      <c r="H2153" s="6" t="s">
        <v>129</v>
      </c>
      <c r="I2153" s="7">
        <v>1264369</v>
      </c>
      <c r="J2153" s="7">
        <v>117341</v>
      </c>
      <c r="K2153" s="7">
        <v>1381710</v>
      </c>
      <c r="L2153" s="7">
        <v>61008</v>
      </c>
      <c r="M2153" s="7">
        <v>1277624</v>
      </c>
      <c r="N2153" s="7">
        <v>1338632</v>
      </c>
      <c r="O2153" s="7">
        <v>0</v>
      </c>
      <c r="P2153" s="7">
        <v>0</v>
      </c>
      <c r="Q2153" s="7">
        <v>0</v>
      </c>
      <c r="R2153" s="7">
        <v>43078</v>
      </c>
      <c r="S2153" s="7">
        <v>1381710</v>
      </c>
      <c r="T2153" s="7" t="s">
        <v>30</v>
      </c>
      <c r="U2153" s="6" t="s">
        <v>1124</v>
      </c>
      <c r="V2153" s="6" t="s">
        <v>1125</v>
      </c>
      <c r="W2153" t="s">
        <v>23</v>
      </c>
      <c r="X2153">
        <f>SUM(SUMIFS(gen_fuel!$T$1:$T$7186,gen_fuel!$A$1:$A$7186,E2153,gen_fuel!$U$1:$U$7186,disposition!A2153,gen_fuel!$N$1:$N$7186,{"HYC","WND","SUN"}))</f>
        <v>0</v>
      </c>
      <c r="Y2153" s="8">
        <f t="shared" si="33"/>
        <v>74263</v>
      </c>
    </row>
    <row r="2154" spans="1:25" ht="51.75" x14ac:dyDescent="0.25">
      <c r="A2154" s="5">
        <v>2015</v>
      </c>
      <c r="B2154" s="5">
        <v>19365</v>
      </c>
      <c r="C2154" s="6" t="s">
        <v>435</v>
      </c>
      <c r="D2154" s="5">
        <v>7</v>
      </c>
      <c r="E2154" s="5">
        <v>50482</v>
      </c>
      <c r="F2154" s="6" t="s">
        <v>23</v>
      </c>
      <c r="G2154" s="6" t="s">
        <v>436</v>
      </c>
      <c r="H2154" s="6" t="s">
        <v>29</v>
      </c>
      <c r="I2154" s="7">
        <v>259139</v>
      </c>
      <c r="J2154" s="7">
        <v>1721</v>
      </c>
      <c r="K2154" s="7">
        <v>260860</v>
      </c>
      <c r="L2154" s="7">
        <v>0</v>
      </c>
      <c r="M2154" s="7">
        <v>237615</v>
      </c>
      <c r="N2154" s="7">
        <v>237615</v>
      </c>
      <c r="O2154" s="7">
        <v>0</v>
      </c>
      <c r="P2154" s="7">
        <v>23245</v>
      </c>
      <c r="Q2154" s="7">
        <v>0</v>
      </c>
      <c r="R2154" s="7">
        <v>0</v>
      </c>
      <c r="S2154" s="7">
        <v>260860</v>
      </c>
      <c r="T2154" s="7">
        <v>704</v>
      </c>
      <c r="U2154" s="6" t="s">
        <v>1126</v>
      </c>
      <c r="V2154" s="6" t="s">
        <v>26</v>
      </c>
      <c r="W2154" t="s">
        <v>23</v>
      </c>
      <c r="X2154">
        <f>SUM(SUMIFS(gen_fuel!$T$1:$T$7186,gen_fuel!$A$1:$A$7186,E2154,gen_fuel!$U$1:$U$7186,disposition!A2154,gen_fuel!$N$1:$N$7186,{"HYC","WND","SUN"}))</f>
        <v>0</v>
      </c>
      <c r="Y2154" s="8">
        <f t="shared" si="33"/>
        <v>-21524</v>
      </c>
    </row>
    <row r="2155" spans="1:25" ht="39" x14ac:dyDescent="0.25">
      <c r="A2155" s="5">
        <v>2015</v>
      </c>
      <c r="B2155" s="5">
        <v>14306</v>
      </c>
      <c r="C2155" s="6" t="s">
        <v>437</v>
      </c>
      <c r="D2155" s="5">
        <v>6</v>
      </c>
      <c r="E2155" s="5">
        <v>50487</v>
      </c>
      <c r="F2155" s="6" t="s">
        <v>50</v>
      </c>
      <c r="G2155" s="6" t="s">
        <v>438</v>
      </c>
      <c r="H2155" s="6" t="s">
        <v>25</v>
      </c>
      <c r="I2155" s="7">
        <v>36058</v>
      </c>
      <c r="J2155" s="7">
        <v>0</v>
      </c>
      <c r="K2155" s="7">
        <v>36058</v>
      </c>
      <c r="L2155" s="7">
        <v>3221</v>
      </c>
      <c r="M2155" s="7">
        <v>32837</v>
      </c>
      <c r="N2155" s="7">
        <v>36058</v>
      </c>
      <c r="O2155" s="7">
        <v>0</v>
      </c>
      <c r="P2155" s="7">
        <v>0</v>
      </c>
      <c r="Q2155" s="7">
        <v>0</v>
      </c>
      <c r="R2155" s="7">
        <v>0</v>
      </c>
      <c r="S2155" s="7">
        <v>36058</v>
      </c>
      <c r="T2155" s="7" t="s">
        <v>30</v>
      </c>
      <c r="U2155" s="6" t="s">
        <v>26</v>
      </c>
      <c r="V2155" s="6" t="s">
        <v>26</v>
      </c>
      <c r="W2155" t="s">
        <v>23</v>
      </c>
      <c r="X2155">
        <f>SUM(SUMIFS(gen_fuel!$T$1:$T$7186,gen_fuel!$A$1:$A$7186,E2155,gen_fuel!$U$1:$U$7186,disposition!A2155,gen_fuel!$N$1:$N$7186,{"HYC","WND","SUN"}))</f>
        <v>0</v>
      </c>
      <c r="Y2155" s="8">
        <f t="shared" si="33"/>
        <v>0</v>
      </c>
    </row>
    <row r="2156" spans="1:25" ht="39" x14ac:dyDescent="0.25">
      <c r="A2156" s="5">
        <v>2015</v>
      </c>
      <c r="B2156" s="5">
        <v>14306</v>
      </c>
      <c r="C2156" s="6" t="s">
        <v>437</v>
      </c>
      <c r="D2156" s="5">
        <v>7</v>
      </c>
      <c r="E2156" s="5">
        <v>50489</v>
      </c>
      <c r="F2156" s="6" t="s">
        <v>23</v>
      </c>
      <c r="G2156" s="6" t="s">
        <v>439</v>
      </c>
      <c r="H2156" s="6" t="s">
        <v>25</v>
      </c>
      <c r="I2156" s="7">
        <v>1878055</v>
      </c>
      <c r="J2156" s="7">
        <v>26975</v>
      </c>
      <c r="K2156" s="7">
        <v>1905030</v>
      </c>
      <c r="L2156" s="7">
        <v>24265</v>
      </c>
      <c r="M2156" s="7">
        <v>1207339</v>
      </c>
      <c r="N2156" s="7">
        <v>1231604</v>
      </c>
      <c r="O2156" s="7">
        <v>0</v>
      </c>
      <c r="P2156" s="7">
        <v>673426</v>
      </c>
      <c r="Q2156" s="7">
        <v>0</v>
      </c>
      <c r="R2156" s="7">
        <v>0</v>
      </c>
      <c r="S2156" s="7">
        <v>1905030</v>
      </c>
      <c r="T2156" s="7">
        <v>14777</v>
      </c>
      <c r="U2156" s="6" t="s">
        <v>1127</v>
      </c>
      <c r="V2156" s="6" t="s">
        <v>26</v>
      </c>
      <c r="W2156" t="s">
        <v>23</v>
      </c>
      <c r="X2156">
        <f>SUM(SUMIFS(gen_fuel!$T$1:$T$7186,gen_fuel!$A$1:$A$7186,E2156,gen_fuel!$U$1:$U$7186,disposition!A2156,gen_fuel!$N$1:$N$7186,{"HYC","WND","SUN"}))</f>
        <v>0</v>
      </c>
      <c r="Y2156" s="8">
        <f t="shared" si="33"/>
        <v>-646451</v>
      </c>
    </row>
    <row r="2157" spans="1:25" ht="39" x14ac:dyDescent="0.25">
      <c r="A2157" s="5">
        <v>2015</v>
      </c>
      <c r="B2157" s="5">
        <v>14306</v>
      </c>
      <c r="C2157" s="6" t="s">
        <v>437</v>
      </c>
      <c r="D2157" s="5">
        <v>7</v>
      </c>
      <c r="E2157" s="5">
        <v>50490</v>
      </c>
      <c r="F2157" s="6" t="s">
        <v>23</v>
      </c>
      <c r="G2157" s="6" t="s">
        <v>440</v>
      </c>
      <c r="H2157" s="6" t="s">
        <v>25</v>
      </c>
      <c r="I2157" s="7">
        <v>8965</v>
      </c>
      <c r="J2157" s="7">
        <v>0</v>
      </c>
      <c r="K2157" s="7">
        <v>8965</v>
      </c>
      <c r="L2157" s="7">
        <v>0</v>
      </c>
      <c r="M2157" s="7">
        <v>8965</v>
      </c>
      <c r="N2157" s="7">
        <v>8965</v>
      </c>
      <c r="O2157" s="7">
        <v>0</v>
      </c>
      <c r="P2157" s="7">
        <v>0</v>
      </c>
      <c r="Q2157" s="7">
        <v>0</v>
      </c>
      <c r="R2157" s="7">
        <v>0</v>
      </c>
      <c r="S2157" s="7">
        <v>8965</v>
      </c>
      <c r="T2157" s="7" t="s">
        <v>30</v>
      </c>
      <c r="U2157" s="6" t="s">
        <v>26</v>
      </c>
      <c r="V2157" s="6" t="s">
        <v>26</v>
      </c>
      <c r="W2157" t="s">
        <v>23</v>
      </c>
      <c r="X2157">
        <f>SUM(SUMIFS(gen_fuel!$T$1:$T$7186,gen_fuel!$A$1:$A$7186,E2157,gen_fuel!$U$1:$U$7186,disposition!A2157,gen_fuel!$N$1:$N$7186,{"HYC","WND","SUN"}))</f>
        <v>0</v>
      </c>
      <c r="Y2157" s="8">
        <f t="shared" si="33"/>
        <v>0</v>
      </c>
    </row>
    <row r="2158" spans="1:25" ht="217.5" x14ac:dyDescent="0.25">
      <c r="A2158" s="5">
        <v>2015</v>
      </c>
      <c r="B2158" s="5">
        <v>50033</v>
      </c>
      <c r="C2158" s="6" t="s">
        <v>441</v>
      </c>
      <c r="D2158" s="5">
        <v>7</v>
      </c>
      <c r="E2158" s="5">
        <v>50491</v>
      </c>
      <c r="F2158" s="6" t="s">
        <v>23</v>
      </c>
      <c r="G2158" s="6" t="s">
        <v>442</v>
      </c>
      <c r="H2158" s="6" t="s">
        <v>267</v>
      </c>
      <c r="I2158" s="7">
        <v>578054</v>
      </c>
      <c r="J2158" s="7">
        <v>414661</v>
      </c>
      <c r="K2158" s="7">
        <v>992715</v>
      </c>
      <c r="L2158" s="7">
        <v>74217</v>
      </c>
      <c r="M2158" s="7">
        <v>915788</v>
      </c>
      <c r="N2158" s="7">
        <v>990005</v>
      </c>
      <c r="O2158" s="7">
        <v>0</v>
      </c>
      <c r="P2158" s="7">
        <v>0</v>
      </c>
      <c r="Q2158" s="7">
        <v>0</v>
      </c>
      <c r="R2158" s="7">
        <v>2710</v>
      </c>
      <c r="S2158" s="7">
        <v>992715</v>
      </c>
      <c r="T2158" s="7" t="s">
        <v>30</v>
      </c>
      <c r="U2158" s="6" t="s">
        <v>1128</v>
      </c>
      <c r="V2158" s="6" t="s">
        <v>1129</v>
      </c>
      <c r="W2158" t="s">
        <v>23</v>
      </c>
      <c r="X2158">
        <f>SUM(SUMIFS(gen_fuel!$T$1:$T$7186,gen_fuel!$A$1:$A$7186,E2158,gen_fuel!$U$1:$U$7186,disposition!A2158,gen_fuel!$N$1:$N$7186,{"HYC","WND","SUN"}))</f>
        <v>0</v>
      </c>
      <c r="Y2158" s="8">
        <f t="shared" si="33"/>
        <v>411951</v>
      </c>
    </row>
    <row r="2159" spans="1:25" ht="39" x14ac:dyDescent="0.25">
      <c r="A2159" s="5">
        <v>2015</v>
      </c>
      <c r="B2159" s="5">
        <v>22175</v>
      </c>
      <c r="C2159" s="6" t="s">
        <v>444</v>
      </c>
      <c r="D2159" s="5">
        <v>7</v>
      </c>
      <c r="E2159" s="5">
        <v>50509</v>
      </c>
      <c r="F2159" s="6" t="s">
        <v>23</v>
      </c>
      <c r="G2159" s="6" t="s">
        <v>444</v>
      </c>
      <c r="H2159" s="6" t="s">
        <v>322</v>
      </c>
      <c r="I2159" s="7">
        <v>298964</v>
      </c>
      <c r="J2159" s="7">
        <v>475142</v>
      </c>
      <c r="K2159" s="7">
        <v>774106</v>
      </c>
      <c r="L2159" s="7">
        <v>7</v>
      </c>
      <c r="M2159" s="7">
        <v>774099</v>
      </c>
      <c r="N2159" s="7">
        <v>774106</v>
      </c>
      <c r="O2159" s="7">
        <v>0</v>
      </c>
      <c r="P2159" s="7">
        <v>0</v>
      </c>
      <c r="Q2159" s="7">
        <v>0</v>
      </c>
      <c r="R2159" s="7">
        <v>0</v>
      </c>
      <c r="S2159" s="7">
        <v>774106</v>
      </c>
      <c r="T2159" s="7" t="s">
        <v>30</v>
      </c>
      <c r="U2159" s="6" t="s">
        <v>1130</v>
      </c>
      <c r="V2159" s="6" t="s">
        <v>26</v>
      </c>
      <c r="W2159" t="s">
        <v>23</v>
      </c>
      <c r="X2159">
        <f>SUM(SUMIFS(gen_fuel!$T$1:$T$7186,gen_fuel!$A$1:$A$7186,E2159,gen_fuel!$U$1:$U$7186,disposition!A2159,gen_fuel!$N$1:$N$7186,{"HYC","WND","SUN"}))</f>
        <v>0</v>
      </c>
      <c r="Y2159" s="8">
        <f t="shared" si="33"/>
        <v>475142</v>
      </c>
    </row>
    <row r="2160" spans="1:25" ht="64.5" x14ac:dyDescent="0.25">
      <c r="A2160" s="5">
        <v>2015</v>
      </c>
      <c r="B2160" s="5">
        <v>55985</v>
      </c>
      <c r="C2160" s="6" t="s">
        <v>446</v>
      </c>
      <c r="D2160" s="5">
        <v>7</v>
      </c>
      <c r="E2160" s="5">
        <v>50530</v>
      </c>
      <c r="F2160" s="6" t="s">
        <v>23</v>
      </c>
      <c r="G2160" s="6" t="s">
        <v>447</v>
      </c>
      <c r="H2160" s="6" t="s">
        <v>48</v>
      </c>
      <c r="I2160" s="7">
        <v>470363</v>
      </c>
      <c r="J2160" s="7">
        <v>78776</v>
      </c>
      <c r="K2160" s="7">
        <v>549139</v>
      </c>
      <c r="L2160" s="7">
        <v>0</v>
      </c>
      <c r="M2160" s="7">
        <v>538430</v>
      </c>
      <c r="N2160" s="7">
        <v>538430</v>
      </c>
      <c r="O2160" s="7">
        <v>0</v>
      </c>
      <c r="P2160" s="7">
        <v>10709</v>
      </c>
      <c r="Q2160" s="7">
        <v>0</v>
      </c>
      <c r="R2160" s="7">
        <v>0</v>
      </c>
      <c r="S2160" s="7">
        <v>549139</v>
      </c>
      <c r="T2160" s="7">
        <v>181</v>
      </c>
      <c r="U2160" s="6" t="s">
        <v>1131</v>
      </c>
      <c r="V2160" s="6" t="s">
        <v>26</v>
      </c>
      <c r="W2160" t="s">
        <v>23</v>
      </c>
      <c r="X2160">
        <f>SUM(SUMIFS(gen_fuel!$T$1:$T$7186,gen_fuel!$A$1:$A$7186,E2160,gen_fuel!$U$1:$U$7186,disposition!A2160,gen_fuel!$N$1:$N$7186,{"HYC","WND","SUN"}))</f>
        <v>0</v>
      </c>
      <c r="Y2160" s="8">
        <f t="shared" si="33"/>
        <v>68067</v>
      </c>
    </row>
    <row r="2161" spans="1:25" ht="64.5" x14ac:dyDescent="0.25">
      <c r="A2161" s="5">
        <v>2015</v>
      </c>
      <c r="B2161" s="5">
        <v>2696</v>
      </c>
      <c r="C2161" s="6" t="s">
        <v>449</v>
      </c>
      <c r="D2161" s="5">
        <v>6</v>
      </c>
      <c r="E2161" s="5">
        <v>50540</v>
      </c>
      <c r="F2161" s="6" t="s">
        <v>50</v>
      </c>
      <c r="G2161" s="6" t="s">
        <v>450</v>
      </c>
      <c r="H2161" s="6" t="s">
        <v>48</v>
      </c>
      <c r="I2161" s="7" t="s">
        <v>30</v>
      </c>
      <c r="J2161" s="7">
        <v>733286</v>
      </c>
      <c r="K2161" s="7">
        <v>733286</v>
      </c>
      <c r="L2161" s="7">
        <v>0</v>
      </c>
      <c r="M2161" s="7">
        <v>733286</v>
      </c>
      <c r="N2161" s="7">
        <v>733286</v>
      </c>
      <c r="O2161" s="7">
        <v>0</v>
      </c>
      <c r="P2161" s="7">
        <v>0</v>
      </c>
      <c r="Q2161" s="7">
        <v>0</v>
      </c>
      <c r="R2161" s="7">
        <v>0</v>
      </c>
      <c r="S2161" s="7">
        <v>733286</v>
      </c>
      <c r="T2161" s="7" t="s">
        <v>30</v>
      </c>
      <c r="U2161" s="6" t="s">
        <v>1132</v>
      </c>
      <c r="V2161" s="6" t="s">
        <v>26</v>
      </c>
      <c r="W2161" t="s">
        <v>23</v>
      </c>
      <c r="X2161">
        <f>SUM(SUMIFS(gen_fuel!$T$1:$T$7186,gen_fuel!$A$1:$A$7186,E2161,gen_fuel!$U$1:$U$7186,disposition!A2161,gen_fuel!$N$1:$N$7186,{"HYC","WND","SUN"}))</f>
        <v>0</v>
      </c>
      <c r="Y2161" s="8">
        <f t="shared" si="33"/>
        <v>733286</v>
      </c>
    </row>
    <row r="2162" spans="1:25" ht="51.75" x14ac:dyDescent="0.25">
      <c r="A2162" s="5">
        <v>2015</v>
      </c>
      <c r="B2162" s="5">
        <v>26840</v>
      </c>
      <c r="C2162" s="6" t="s">
        <v>451</v>
      </c>
      <c r="D2162" s="5">
        <v>7</v>
      </c>
      <c r="E2162" s="5">
        <v>50544</v>
      </c>
      <c r="F2162" s="6" t="s">
        <v>23</v>
      </c>
      <c r="G2162" s="6" t="s">
        <v>452</v>
      </c>
      <c r="H2162" s="6" t="s">
        <v>316</v>
      </c>
      <c r="I2162" s="7">
        <v>25821</v>
      </c>
      <c r="J2162" s="7">
        <v>175979</v>
      </c>
      <c r="K2162" s="7">
        <v>201800</v>
      </c>
      <c r="L2162" s="7">
        <v>0</v>
      </c>
      <c r="M2162" s="7">
        <v>201800</v>
      </c>
      <c r="N2162" s="7">
        <v>201800</v>
      </c>
      <c r="O2162" s="7">
        <v>0</v>
      </c>
      <c r="P2162" s="7">
        <v>0</v>
      </c>
      <c r="Q2162" s="7">
        <v>0</v>
      </c>
      <c r="R2162" s="7">
        <v>0</v>
      </c>
      <c r="S2162" s="7">
        <v>201800</v>
      </c>
      <c r="T2162" s="7" t="s">
        <v>30</v>
      </c>
      <c r="U2162" s="6" t="s">
        <v>1133</v>
      </c>
      <c r="V2162" s="6" t="s">
        <v>371</v>
      </c>
      <c r="W2162" t="s">
        <v>23</v>
      </c>
      <c r="X2162">
        <f>SUM(SUMIFS(gen_fuel!$T$1:$T$7186,gen_fuel!$A$1:$A$7186,E2162,gen_fuel!$U$1:$U$7186,disposition!A2162,gen_fuel!$N$1:$N$7186,{"HYC","WND","SUN"}))</f>
        <v>0</v>
      </c>
      <c r="Y2162" s="8">
        <f t="shared" si="33"/>
        <v>175979</v>
      </c>
    </row>
    <row r="2163" spans="1:25" ht="64.5" x14ac:dyDescent="0.25">
      <c r="A2163" s="5">
        <v>2015</v>
      </c>
      <c r="B2163" s="5">
        <v>13008</v>
      </c>
      <c r="C2163" s="6" t="s">
        <v>453</v>
      </c>
      <c r="D2163" s="5">
        <v>7</v>
      </c>
      <c r="E2163" s="5">
        <v>50614</v>
      </c>
      <c r="F2163" s="6" t="s">
        <v>23</v>
      </c>
      <c r="G2163" s="6" t="s">
        <v>454</v>
      </c>
      <c r="H2163" s="6" t="s">
        <v>115</v>
      </c>
      <c r="I2163" s="7">
        <v>137824</v>
      </c>
      <c r="J2163" s="7">
        <v>27750</v>
      </c>
      <c r="K2163" s="7">
        <v>165574</v>
      </c>
      <c r="L2163" s="7">
        <v>0</v>
      </c>
      <c r="M2163" s="7">
        <v>165036</v>
      </c>
      <c r="N2163" s="7">
        <v>165036</v>
      </c>
      <c r="O2163" s="7">
        <v>0</v>
      </c>
      <c r="P2163" s="7">
        <v>538</v>
      </c>
      <c r="Q2163" s="7">
        <v>0</v>
      </c>
      <c r="R2163" s="7">
        <v>0</v>
      </c>
      <c r="S2163" s="7">
        <v>165574</v>
      </c>
      <c r="T2163" s="7">
        <v>29</v>
      </c>
      <c r="U2163" s="6" t="s">
        <v>1134</v>
      </c>
      <c r="V2163" s="6" t="s">
        <v>26</v>
      </c>
      <c r="W2163" t="s">
        <v>23</v>
      </c>
      <c r="X2163">
        <f>SUM(SUMIFS(gen_fuel!$T$1:$T$7186,gen_fuel!$A$1:$A$7186,E2163,gen_fuel!$U$1:$U$7186,disposition!A2163,gen_fuel!$N$1:$N$7186,{"HYC","WND","SUN"}))</f>
        <v>0</v>
      </c>
      <c r="Y2163" s="8">
        <f t="shared" si="33"/>
        <v>27212</v>
      </c>
    </row>
    <row r="2164" spans="1:25" ht="39" x14ac:dyDescent="0.25">
      <c r="A2164" s="5">
        <v>2015</v>
      </c>
      <c r="B2164" s="5">
        <v>54876</v>
      </c>
      <c r="C2164" s="6" t="s">
        <v>456</v>
      </c>
      <c r="D2164" s="5">
        <v>7</v>
      </c>
      <c r="E2164" s="5">
        <v>50620</v>
      </c>
      <c r="F2164" s="6" t="s">
        <v>23</v>
      </c>
      <c r="G2164" s="6" t="s">
        <v>456</v>
      </c>
      <c r="H2164" s="6" t="s">
        <v>115</v>
      </c>
      <c r="I2164" s="7">
        <v>32345</v>
      </c>
      <c r="J2164" s="7">
        <v>125411</v>
      </c>
      <c r="K2164" s="7">
        <v>157756</v>
      </c>
      <c r="L2164" s="7">
        <v>7056</v>
      </c>
      <c r="M2164" s="7">
        <v>150700</v>
      </c>
      <c r="N2164" s="7">
        <v>157756</v>
      </c>
      <c r="O2164" s="7">
        <v>0</v>
      </c>
      <c r="P2164" s="7">
        <v>0</v>
      </c>
      <c r="Q2164" s="7">
        <v>0</v>
      </c>
      <c r="R2164" s="7">
        <v>0</v>
      </c>
      <c r="S2164" s="7">
        <v>157756</v>
      </c>
      <c r="T2164" s="7" t="s">
        <v>30</v>
      </c>
      <c r="U2164" s="6" t="s">
        <v>1135</v>
      </c>
      <c r="V2164" s="6" t="s">
        <v>26</v>
      </c>
      <c r="W2164" t="s">
        <v>23</v>
      </c>
      <c r="X2164">
        <f>SUM(SUMIFS(gen_fuel!$T$1:$T$7186,gen_fuel!$A$1:$A$7186,E2164,gen_fuel!$U$1:$U$7186,disposition!A2164,gen_fuel!$N$1:$N$7186,{"HYC","WND","SUN"}))</f>
        <v>0</v>
      </c>
      <c r="Y2164" s="8">
        <f t="shared" si="33"/>
        <v>125411</v>
      </c>
    </row>
    <row r="2165" spans="1:25" ht="51.75" x14ac:dyDescent="0.25">
      <c r="A2165" s="5">
        <v>2015</v>
      </c>
      <c r="B2165" s="5">
        <v>1569</v>
      </c>
      <c r="C2165" s="6" t="s">
        <v>308</v>
      </c>
      <c r="D2165" s="5">
        <v>7</v>
      </c>
      <c r="E2165" s="5">
        <v>50622</v>
      </c>
      <c r="F2165" s="6" t="s">
        <v>23</v>
      </c>
      <c r="G2165" s="6" t="s">
        <v>457</v>
      </c>
      <c r="H2165" s="6" t="s">
        <v>48</v>
      </c>
      <c r="I2165" s="7">
        <v>135662</v>
      </c>
      <c r="J2165" s="7">
        <v>210</v>
      </c>
      <c r="K2165" s="7">
        <v>135872</v>
      </c>
      <c r="L2165" s="7">
        <v>3010</v>
      </c>
      <c r="M2165" s="7">
        <v>52361</v>
      </c>
      <c r="N2165" s="7">
        <v>55371</v>
      </c>
      <c r="O2165" s="7">
        <v>0</v>
      </c>
      <c r="P2165" s="7">
        <v>80501</v>
      </c>
      <c r="Q2165" s="7">
        <v>0</v>
      </c>
      <c r="R2165" s="7">
        <v>0</v>
      </c>
      <c r="S2165" s="7">
        <v>135872</v>
      </c>
      <c r="T2165" s="7">
        <v>3121</v>
      </c>
      <c r="U2165" s="6" t="s">
        <v>266</v>
      </c>
      <c r="V2165" s="6" t="s">
        <v>26</v>
      </c>
      <c r="W2165" t="s">
        <v>23</v>
      </c>
      <c r="X2165">
        <f>SUM(SUMIFS(gen_fuel!$T$1:$T$7186,gen_fuel!$A$1:$A$7186,E2165,gen_fuel!$U$1:$U$7186,disposition!A2165,gen_fuel!$N$1:$N$7186,{"HYC","WND","SUN"}))</f>
        <v>0</v>
      </c>
      <c r="Y2165" s="8">
        <f t="shared" si="33"/>
        <v>-80291</v>
      </c>
    </row>
    <row r="2166" spans="1:25" ht="51.75" x14ac:dyDescent="0.25">
      <c r="A2166" s="5">
        <v>2015</v>
      </c>
      <c r="B2166" s="5">
        <v>12736</v>
      </c>
      <c r="C2166" s="6" t="s">
        <v>459</v>
      </c>
      <c r="D2166" s="5">
        <v>7</v>
      </c>
      <c r="E2166" s="5">
        <v>50624</v>
      </c>
      <c r="F2166" s="6" t="s">
        <v>23</v>
      </c>
      <c r="G2166" s="6" t="s">
        <v>460</v>
      </c>
      <c r="H2166" s="6" t="s">
        <v>48</v>
      </c>
      <c r="I2166" s="7">
        <v>127846</v>
      </c>
      <c r="J2166" s="7">
        <v>409797</v>
      </c>
      <c r="K2166" s="7">
        <v>537643</v>
      </c>
      <c r="L2166" s="7">
        <v>0</v>
      </c>
      <c r="M2166" s="7">
        <v>537643</v>
      </c>
      <c r="N2166" s="7">
        <v>537643</v>
      </c>
      <c r="O2166" s="7">
        <v>0</v>
      </c>
      <c r="P2166" s="7">
        <v>0</v>
      </c>
      <c r="Q2166" s="7">
        <v>0</v>
      </c>
      <c r="R2166" s="7">
        <v>0</v>
      </c>
      <c r="S2166" s="7">
        <v>537643</v>
      </c>
      <c r="T2166" s="7" t="s">
        <v>30</v>
      </c>
      <c r="U2166" s="6" t="s">
        <v>1136</v>
      </c>
      <c r="V2166" s="6" t="s">
        <v>26</v>
      </c>
      <c r="W2166" t="s">
        <v>23</v>
      </c>
      <c r="X2166">
        <f>SUM(SUMIFS(gen_fuel!$T$1:$T$7186,gen_fuel!$A$1:$A$7186,E2166,gen_fuel!$U$1:$U$7186,disposition!A2166,gen_fuel!$N$1:$N$7186,{"HYC","WND","SUN"}))</f>
        <v>0</v>
      </c>
      <c r="Y2166" s="8">
        <f t="shared" si="33"/>
        <v>409797</v>
      </c>
    </row>
    <row r="2167" spans="1:25" ht="51.75" x14ac:dyDescent="0.25">
      <c r="A2167" s="5">
        <v>2015</v>
      </c>
      <c r="B2167" s="5">
        <v>6090</v>
      </c>
      <c r="C2167" s="6" t="s">
        <v>462</v>
      </c>
      <c r="D2167" s="5">
        <v>7</v>
      </c>
      <c r="E2167" s="5">
        <v>50625</v>
      </c>
      <c r="F2167" s="6" t="s">
        <v>23</v>
      </c>
      <c r="G2167" s="6" t="s">
        <v>463</v>
      </c>
      <c r="H2167" s="6" t="s">
        <v>61</v>
      </c>
      <c r="I2167" s="7">
        <v>4174678</v>
      </c>
      <c r="J2167" s="7">
        <v>0</v>
      </c>
      <c r="K2167" s="7">
        <v>4174678</v>
      </c>
      <c r="L2167" s="7">
        <v>101175</v>
      </c>
      <c r="M2167" s="7">
        <v>1828263</v>
      </c>
      <c r="N2167" s="7">
        <v>1929438</v>
      </c>
      <c r="O2167" s="7">
        <v>0</v>
      </c>
      <c r="P2167" s="7">
        <v>2245240</v>
      </c>
      <c r="Q2167" s="7">
        <v>0</v>
      </c>
      <c r="R2167" s="7">
        <v>0</v>
      </c>
      <c r="S2167" s="7">
        <v>4174678</v>
      </c>
      <c r="T2167" s="7">
        <v>59977</v>
      </c>
      <c r="U2167" s="6" t="s">
        <v>26</v>
      </c>
      <c r="V2167" s="6" t="s">
        <v>26</v>
      </c>
      <c r="W2167" t="s">
        <v>23</v>
      </c>
      <c r="X2167">
        <f>SUM(SUMIFS(gen_fuel!$T$1:$T$7186,gen_fuel!$A$1:$A$7186,E2167,gen_fuel!$U$1:$U$7186,disposition!A2167,gen_fuel!$N$1:$N$7186,{"HYC","WND","SUN"}))</f>
        <v>0</v>
      </c>
      <c r="Y2167" s="8">
        <f t="shared" si="33"/>
        <v>-2245240</v>
      </c>
    </row>
    <row r="2168" spans="1:25" ht="115.5" x14ac:dyDescent="0.25">
      <c r="A2168" s="5">
        <v>2015</v>
      </c>
      <c r="B2168" s="5">
        <v>56392</v>
      </c>
      <c r="C2168" s="6" t="s">
        <v>464</v>
      </c>
      <c r="D2168" s="5">
        <v>6</v>
      </c>
      <c r="E2168" s="5">
        <v>50626</v>
      </c>
      <c r="F2168" s="6" t="s">
        <v>50</v>
      </c>
      <c r="G2168" s="6" t="s">
        <v>464</v>
      </c>
      <c r="H2168" s="6" t="s">
        <v>25</v>
      </c>
      <c r="I2168" s="7">
        <v>17312</v>
      </c>
      <c r="J2168" s="7">
        <v>672255</v>
      </c>
      <c r="K2168" s="7">
        <v>689567</v>
      </c>
      <c r="L2168" s="7">
        <v>0</v>
      </c>
      <c r="M2168" s="7">
        <v>108753</v>
      </c>
      <c r="N2168" s="7">
        <v>108753</v>
      </c>
      <c r="O2168" s="7">
        <v>0</v>
      </c>
      <c r="P2168" s="7">
        <v>0</v>
      </c>
      <c r="Q2168" s="7">
        <v>580814</v>
      </c>
      <c r="R2168" s="7">
        <v>0</v>
      </c>
      <c r="S2168" s="7">
        <v>689567</v>
      </c>
      <c r="T2168" s="7" t="s">
        <v>30</v>
      </c>
      <c r="U2168" s="6" t="s">
        <v>1137</v>
      </c>
      <c r="V2168" s="6" t="s">
        <v>26</v>
      </c>
      <c r="W2168" t="s">
        <v>23</v>
      </c>
      <c r="X2168">
        <f>SUM(SUMIFS(gen_fuel!$T$1:$T$7186,gen_fuel!$A$1:$A$7186,E2168,gen_fuel!$U$1:$U$7186,disposition!A2168,gen_fuel!$N$1:$N$7186,{"HYC","WND","SUN"}))</f>
        <v>0</v>
      </c>
      <c r="Y2168" s="8">
        <f t="shared" si="33"/>
        <v>91441</v>
      </c>
    </row>
    <row r="2169" spans="1:25" ht="51.75" x14ac:dyDescent="0.25">
      <c r="A2169" s="5">
        <v>2015</v>
      </c>
      <c r="B2169" s="5">
        <v>5519</v>
      </c>
      <c r="C2169" s="6" t="s">
        <v>462</v>
      </c>
      <c r="D2169" s="5">
        <v>7</v>
      </c>
      <c r="E2169" s="5">
        <v>50627</v>
      </c>
      <c r="F2169" s="6" t="s">
        <v>23</v>
      </c>
      <c r="G2169" s="6" t="s">
        <v>465</v>
      </c>
      <c r="H2169" s="6" t="s">
        <v>53</v>
      </c>
      <c r="I2169" s="7">
        <v>175855</v>
      </c>
      <c r="J2169" s="7">
        <v>379325</v>
      </c>
      <c r="K2169" s="7">
        <v>555180</v>
      </c>
      <c r="L2169" s="7">
        <v>0</v>
      </c>
      <c r="M2169" s="7">
        <v>555180</v>
      </c>
      <c r="N2169" s="7">
        <v>555180</v>
      </c>
      <c r="O2169" s="7">
        <v>0</v>
      </c>
      <c r="P2169" s="7">
        <v>0</v>
      </c>
      <c r="Q2169" s="7">
        <v>0</v>
      </c>
      <c r="R2169" s="7">
        <v>0</v>
      </c>
      <c r="S2169" s="7">
        <v>555180</v>
      </c>
      <c r="T2169" s="7" t="s">
        <v>30</v>
      </c>
      <c r="U2169" s="6" t="s">
        <v>122</v>
      </c>
      <c r="V2169" s="6" t="s">
        <v>26</v>
      </c>
      <c r="W2169" t="s">
        <v>23</v>
      </c>
      <c r="X2169">
        <f>SUM(SUMIFS(gen_fuel!$T$1:$T$7186,gen_fuel!$A$1:$A$7186,E2169,gen_fuel!$U$1:$U$7186,disposition!A2169,gen_fuel!$N$1:$N$7186,{"HYC","WND","SUN"}))</f>
        <v>0</v>
      </c>
      <c r="Y2169" s="8">
        <f t="shared" si="33"/>
        <v>379325</v>
      </c>
    </row>
    <row r="2170" spans="1:25" ht="128.25" x14ac:dyDescent="0.25">
      <c r="A2170" s="5">
        <v>2015</v>
      </c>
      <c r="B2170" s="5">
        <v>3102</v>
      </c>
      <c r="C2170" s="6" t="s">
        <v>95</v>
      </c>
      <c r="D2170" s="5">
        <v>7</v>
      </c>
      <c r="E2170" s="5">
        <v>50633</v>
      </c>
      <c r="F2170" s="6" t="s">
        <v>23</v>
      </c>
      <c r="G2170" s="6" t="s">
        <v>466</v>
      </c>
      <c r="H2170" s="6" t="s">
        <v>29</v>
      </c>
      <c r="I2170" s="7">
        <v>323545</v>
      </c>
      <c r="J2170" s="7">
        <v>79431</v>
      </c>
      <c r="K2170" s="7">
        <v>402976</v>
      </c>
      <c r="L2170" s="7">
        <v>12934</v>
      </c>
      <c r="M2170" s="7">
        <v>282726</v>
      </c>
      <c r="N2170" s="7">
        <v>295660</v>
      </c>
      <c r="O2170" s="7">
        <v>0</v>
      </c>
      <c r="P2170" s="7">
        <v>33040</v>
      </c>
      <c r="Q2170" s="7">
        <v>0</v>
      </c>
      <c r="R2170" s="7">
        <v>74276</v>
      </c>
      <c r="S2170" s="7">
        <v>402976</v>
      </c>
      <c r="T2170" s="7">
        <v>820</v>
      </c>
      <c r="U2170" s="6" t="s">
        <v>1000</v>
      </c>
      <c r="V2170" s="6" t="s">
        <v>1138</v>
      </c>
      <c r="W2170" t="s">
        <v>23</v>
      </c>
      <c r="X2170">
        <f>SUM(SUMIFS(gen_fuel!$T$1:$T$7186,gen_fuel!$A$1:$A$7186,E2170,gen_fuel!$U$1:$U$7186,disposition!A2170,gen_fuel!$N$1:$N$7186,{"HYC","WND","SUN"}))</f>
        <v>0</v>
      </c>
      <c r="Y2170" s="8">
        <f t="shared" si="33"/>
        <v>-27885</v>
      </c>
    </row>
    <row r="2171" spans="1:25" ht="51.75" x14ac:dyDescent="0.25">
      <c r="A2171" s="5">
        <v>2015</v>
      </c>
      <c r="B2171" s="5">
        <v>56225</v>
      </c>
      <c r="C2171" s="6" t="s">
        <v>467</v>
      </c>
      <c r="D2171" s="5">
        <v>7</v>
      </c>
      <c r="E2171" s="5">
        <v>50637</v>
      </c>
      <c r="F2171" s="6" t="s">
        <v>23</v>
      </c>
      <c r="G2171" s="6" t="s">
        <v>468</v>
      </c>
      <c r="H2171" s="6" t="s">
        <v>185</v>
      </c>
      <c r="I2171" s="7">
        <v>408879</v>
      </c>
      <c r="J2171" s="7">
        <v>422754</v>
      </c>
      <c r="K2171" s="7">
        <v>831633</v>
      </c>
      <c r="L2171" s="7">
        <v>3239</v>
      </c>
      <c r="M2171" s="7">
        <v>828394</v>
      </c>
      <c r="N2171" s="7">
        <v>831633</v>
      </c>
      <c r="O2171" s="7">
        <v>0</v>
      </c>
      <c r="P2171" s="7">
        <v>0</v>
      </c>
      <c r="Q2171" s="7">
        <v>0</v>
      </c>
      <c r="R2171" s="7">
        <v>0</v>
      </c>
      <c r="S2171" s="7">
        <v>831633</v>
      </c>
      <c r="T2171" s="7" t="s">
        <v>30</v>
      </c>
      <c r="U2171" s="6" t="s">
        <v>1139</v>
      </c>
      <c r="V2171" s="6" t="s">
        <v>26</v>
      </c>
      <c r="W2171" t="s">
        <v>23</v>
      </c>
      <c r="X2171">
        <f>SUM(SUMIFS(gen_fuel!$T$1:$T$7186,gen_fuel!$A$1:$A$7186,E2171,gen_fuel!$U$1:$U$7186,disposition!A2171,gen_fuel!$N$1:$N$7186,{"HYC","WND","SUN"}))</f>
        <v>0</v>
      </c>
      <c r="Y2171" s="8">
        <f t="shared" si="33"/>
        <v>422754</v>
      </c>
    </row>
    <row r="2172" spans="1:25" ht="51.75" x14ac:dyDescent="0.25">
      <c r="A2172" s="5">
        <v>2015</v>
      </c>
      <c r="B2172" s="5">
        <v>56225</v>
      </c>
      <c r="C2172" s="6" t="s">
        <v>467</v>
      </c>
      <c r="D2172" s="5">
        <v>7</v>
      </c>
      <c r="E2172" s="5">
        <v>50638</v>
      </c>
      <c r="F2172" s="6" t="s">
        <v>23</v>
      </c>
      <c r="G2172" s="6" t="s">
        <v>469</v>
      </c>
      <c r="H2172" s="6" t="s">
        <v>210</v>
      </c>
      <c r="I2172" s="7">
        <v>162281</v>
      </c>
      <c r="J2172" s="7">
        <v>118587</v>
      </c>
      <c r="K2172" s="7">
        <v>280868</v>
      </c>
      <c r="L2172" s="7">
        <v>0</v>
      </c>
      <c r="M2172" s="7">
        <v>280868</v>
      </c>
      <c r="N2172" s="7">
        <v>280868</v>
      </c>
      <c r="O2172" s="7">
        <v>0</v>
      </c>
      <c r="P2172" s="7">
        <v>0</v>
      </c>
      <c r="Q2172" s="7">
        <v>0</v>
      </c>
      <c r="R2172" s="7">
        <v>0</v>
      </c>
      <c r="S2172" s="7">
        <v>280868</v>
      </c>
      <c r="T2172" s="7" t="s">
        <v>30</v>
      </c>
      <c r="U2172" s="6" t="s">
        <v>1140</v>
      </c>
      <c r="V2172" s="6" t="s">
        <v>26</v>
      </c>
      <c r="W2172" t="s">
        <v>23</v>
      </c>
      <c r="X2172">
        <f>SUM(SUMIFS(gen_fuel!$T$1:$T$7186,gen_fuel!$A$1:$A$7186,E2172,gen_fuel!$U$1:$U$7186,disposition!A2172,gen_fuel!$N$1:$N$7186,{"HYC","WND","SUN"}))</f>
        <v>0</v>
      </c>
      <c r="Y2172" s="8">
        <f t="shared" si="33"/>
        <v>118587</v>
      </c>
    </row>
    <row r="2173" spans="1:25" ht="39" x14ac:dyDescent="0.25">
      <c r="A2173" s="5">
        <v>2015</v>
      </c>
      <c r="B2173" s="5">
        <v>16653</v>
      </c>
      <c r="C2173" s="6" t="s">
        <v>470</v>
      </c>
      <c r="D2173" s="5">
        <v>7</v>
      </c>
      <c r="E2173" s="5">
        <v>50639</v>
      </c>
      <c r="F2173" s="6" t="s">
        <v>23</v>
      </c>
      <c r="G2173" s="6" t="s">
        <v>471</v>
      </c>
      <c r="H2173" s="6" t="s">
        <v>176</v>
      </c>
      <c r="I2173" s="7">
        <v>456306</v>
      </c>
      <c r="J2173" s="7">
        <v>51350</v>
      </c>
      <c r="K2173" s="7">
        <v>507656</v>
      </c>
      <c r="L2173" s="7">
        <v>0</v>
      </c>
      <c r="M2173" s="7">
        <v>507656</v>
      </c>
      <c r="N2173" s="7">
        <v>507656</v>
      </c>
      <c r="O2173" s="7">
        <v>0</v>
      </c>
      <c r="P2173" s="7">
        <v>0</v>
      </c>
      <c r="Q2173" s="7">
        <v>0</v>
      </c>
      <c r="R2173" s="7">
        <v>0</v>
      </c>
      <c r="S2173" s="7">
        <v>507656</v>
      </c>
      <c r="T2173" s="7" t="s">
        <v>30</v>
      </c>
      <c r="U2173" s="6" t="s">
        <v>313</v>
      </c>
      <c r="V2173" s="6" t="s">
        <v>26</v>
      </c>
      <c r="W2173" t="s">
        <v>23</v>
      </c>
      <c r="X2173">
        <f>SUM(SUMIFS(gen_fuel!$T$1:$T$7186,gen_fuel!$A$1:$A$7186,E2173,gen_fuel!$U$1:$U$7186,disposition!A2173,gen_fuel!$N$1:$N$7186,{"HYC","WND","SUN"}))</f>
        <v>0</v>
      </c>
      <c r="Y2173" s="8">
        <f t="shared" si="33"/>
        <v>51350</v>
      </c>
    </row>
    <row r="2174" spans="1:25" ht="64.5" x14ac:dyDescent="0.25">
      <c r="A2174" s="5">
        <v>2015</v>
      </c>
      <c r="B2174" s="5">
        <v>56316</v>
      </c>
      <c r="C2174" s="6" t="s">
        <v>1141</v>
      </c>
      <c r="D2174" s="5">
        <v>7</v>
      </c>
      <c r="E2174" s="5">
        <v>50660</v>
      </c>
      <c r="F2174" s="6" t="s">
        <v>23</v>
      </c>
      <c r="G2174" s="6" t="s">
        <v>1141</v>
      </c>
      <c r="H2174" s="6" t="s">
        <v>150</v>
      </c>
      <c r="I2174" s="7">
        <v>29462</v>
      </c>
      <c r="J2174" s="7">
        <v>0</v>
      </c>
      <c r="K2174" s="7">
        <v>29462</v>
      </c>
      <c r="L2174" s="7">
        <v>0</v>
      </c>
      <c r="M2174" s="7">
        <v>23160</v>
      </c>
      <c r="N2174" s="7">
        <v>23160</v>
      </c>
      <c r="O2174" s="7">
        <v>0</v>
      </c>
      <c r="P2174" s="7">
        <v>6302</v>
      </c>
      <c r="Q2174" s="7">
        <v>0</v>
      </c>
      <c r="R2174" s="7">
        <v>0</v>
      </c>
      <c r="S2174" s="7">
        <v>29462</v>
      </c>
      <c r="T2174" s="7">
        <v>129</v>
      </c>
      <c r="U2174" s="6" t="s">
        <v>26</v>
      </c>
      <c r="V2174" s="6" t="s">
        <v>26</v>
      </c>
      <c r="W2174" t="s">
        <v>23</v>
      </c>
      <c r="X2174">
        <f>SUM(SUMIFS(gen_fuel!$T$1:$T$7186,gen_fuel!$A$1:$A$7186,E2174,gen_fuel!$U$1:$U$7186,disposition!A2174,gen_fuel!$N$1:$N$7186,{"HYC","WND","SUN"}))</f>
        <v>0</v>
      </c>
      <c r="Y2174" s="8">
        <f t="shared" si="33"/>
        <v>-6302</v>
      </c>
    </row>
    <row r="2175" spans="1:25" ht="64.5" x14ac:dyDescent="0.25">
      <c r="A2175" s="5">
        <v>2015</v>
      </c>
      <c r="B2175" s="5">
        <v>2836</v>
      </c>
      <c r="C2175" s="6" t="s">
        <v>473</v>
      </c>
      <c r="D2175" s="5">
        <v>7</v>
      </c>
      <c r="E2175" s="5">
        <v>50722</v>
      </c>
      <c r="F2175" s="6" t="s">
        <v>23</v>
      </c>
      <c r="G2175" s="6" t="s">
        <v>474</v>
      </c>
      <c r="H2175" s="6" t="s">
        <v>53</v>
      </c>
      <c r="I2175" s="7">
        <v>63290</v>
      </c>
      <c r="J2175" s="7">
        <v>1526</v>
      </c>
      <c r="K2175" s="7">
        <v>64816</v>
      </c>
      <c r="L2175" s="7">
        <v>9412</v>
      </c>
      <c r="M2175" s="7">
        <v>34473</v>
      </c>
      <c r="N2175" s="7">
        <v>43885</v>
      </c>
      <c r="O2175" s="7">
        <v>0</v>
      </c>
      <c r="P2175" s="7">
        <v>20931</v>
      </c>
      <c r="Q2175" s="7">
        <v>0</v>
      </c>
      <c r="R2175" s="7">
        <v>0</v>
      </c>
      <c r="S2175" s="7">
        <v>64816</v>
      </c>
      <c r="T2175" s="7">
        <v>1581</v>
      </c>
      <c r="U2175" s="6" t="s">
        <v>1142</v>
      </c>
      <c r="V2175" s="6" t="s">
        <v>26</v>
      </c>
      <c r="W2175" t="s">
        <v>23</v>
      </c>
      <c r="X2175">
        <f>SUM(SUMIFS(gen_fuel!$T$1:$T$7186,gen_fuel!$A$1:$A$7186,E2175,gen_fuel!$U$1:$U$7186,disposition!A2175,gen_fuel!$N$1:$N$7186,{"HYC","WND","SUN"}))</f>
        <v>0</v>
      </c>
      <c r="Y2175" s="8">
        <f t="shared" si="33"/>
        <v>-19405</v>
      </c>
    </row>
    <row r="2176" spans="1:25" ht="51.75" x14ac:dyDescent="0.25">
      <c r="A2176" s="5">
        <v>2015</v>
      </c>
      <c r="B2176" s="5">
        <v>19517</v>
      </c>
      <c r="C2176" s="6" t="s">
        <v>476</v>
      </c>
      <c r="D2176" s="5">
        <v>7</v>
      </c>
      <c r="E2176" s="5">
        <v>50729</v>
      </c>
      <c r="F2176" s="6" t="s">
        <v>23</v>
      </c>
      <c r="G2176" s="6" t="s">
        <v>477</v>
      </c>
      <c r="H2176" s="6" t="s">
        <v>55</v>
      </c>
      <c r="I2176" s="7">
        <v>148470</v>
      </c>
      <c r="J2176" s="7">
        <v>366008</v>
      </c>
      <c r="K2176" s="7">
        <v>514478</v>
      </c>
      <c r="L2176" s="7">
        <v>0</v>
      </c>
      <c r="M2176" s="7">
        <v>514478</v>
      </c>
      <c r="N2176" s="7">
        <v>514478</v>
      </c>
      <c r="O2176" s="7">
        <v>0</v>
      </c>
      <c r="P2176" s="7">
        <v>0</v>
      </c>
      <c r="Q2176" s="7">
        <v>0</v>
      </c>
      <c r="R2176" s="7">
        <v>0</v>
      </c>
      <c r="S2176" s="7">
        <v>514478</v>
      </c>
      <c r="T2176" s="7" t="s">
        <v>30</v>
      </c>
      <c r="U2176" s="6" t="s">
        <v>478</v>
      </c>
      <c r="V2176" s="6" t="s">
        <v>26</v>
      </c>
      <c r="W2176" t="s">
        <v>23</v>
      </c>
      <c r="X2176">
        <f>SUM(SUMIFS(gen_fuel!$T$1:$T$7186,gen_fuel!$A$1:$A$7186,E2176,gen_fuel!$U$1:$U$7186,disposition!A2176,gen_fuel!$N$1:$N$7186,{"HYC","WND","SUN"}))</f>
        <v>0</v>
      </c>
      <c r="Y2176" s="8">
        <f t="shared" si="33"/>
        <v>366008</v>
      </c>
    </row>
    <row r="2177" spans="1:25" ht="64.5" x14ac:dyDescent="0.25">
      <c r="A2177" s="5">
        <v>2015</v>
      </c>
      <c r="B2177" s="5">
        <v>19370</v>
      </c>
      <c r="C2177" s="6" t="s">
        <v>479</v>
      </c>
      <c r="D2177" s="5">
        <v>6</v>
      </c>
      <c r="E2177" s="5">
        <v>50730</v>
      </c>
      <c r="F2177" s="6" t="s">
        <v>50</v>
      </c>
      <c r="G2177" s="6" t="s">
        <v>480</v>
      </c>
      <c r="H2177" s="6" t="s">
        <v>103</v>
      </c>
      <c r="I2177" s="7">
        <v>63128</v>
      </c>
      <c r="J2177" s="7">
        <v>351711</v>
      </c>
      <c r="K2177" s="7">
        <v>414839</v>
      </c>
      <c r="L2177" s="7">
        <v>0</v>
      </c>
      <c r="M2177" s="7">
        <v>414839</v>
      </c>
      <c r="N2177" s="7">
        <v>414839</v>
      </c>
      <c r="O2177" s="7">
        <v>0</v>
      </c>
      <c r="P2177" s="7">
        <v>0</v>
      </c>
      <c r="Q2177" s="7">
        <v>0</v>
      </c>
      <c r="R2177" s="7">
        <v>0</v>
      </c>
      <c r="S2177" s="7">
        <v>414839</v>
      </c>
      <c r="T2177" s="7" t="s">
        <v>30</v>
      </c>
      <c r="U2177" s="6" t="s">
        <v>780</v>
      </c>
      <c r="V2177" s="6" t="s">
        <v>26</v>
      </c>
      <c r="W2177" t="s">
        <v>23</v>
      </c>
      <c r="X2177">
        <f>SUM(SUMIFS(gen_fuel!$T$1:$T$7186,gen_fuel!$A$1:$A$7186,E2177,gen_fuel!$U$1:$U$7186,disposition!A2177,gen_fuel!$N$1:$N$7186,{"HYC","WND","SUN"}))</f>
        <v>0</v>
      </c>
      <c r="Y2177" s="8">
        <f t="shared" si="33"/>
        <v>351711</v>
      </c>
    </row>
    <row r="2178" spans="1:25" ht="64.5" x14ac:dyDescent="0.25">
      <c r="A2178" s="5">
        <v>2015</v>
      </c>
      <c r="B2178" s="5">
        <v>19519</v>
      </c>
      <c r="C2178" s="6" t="s">
        <v>481</v>
      </c>
      <c r="D2178" s="5">
        <v>7</v>
      </c>
      <c r="E2178" s="5">
        <v>50732</v>
      </c>
      <c r="F2178" s="6" t="s">
        <v>23</v>
      </c>
      <c r="G2178" s="6" t="s">
        <v>482</v>
      </c>
      <c r="H2178" s="6" t="s">
        <v>55</v>
      </c>
      <c r="I2178" s="7">
        <v>230487</v>
      </c>
      <c r="J2178" s="7">
        <v>457743</v>
      </c>
      <c r="K2178" s="7">
        <v>688230</v>
      </c>
      <c r="L2178" s="7">
        <v>0</v>
      </c>
      <c r="M2178" s="7">
        <v>688230</v>
      </c>
      <c r="N2178" s="7">
        <v>688230</v>
      </c>
      <c r="O2178" s="7">
        <v>0</v>
      </c>
      <c r="P2178" s="7">
        <v>0</v>
      </c>
      <c r="Q2178" s="7">
        <v>0</v>
      </c>
      <c r="R2178" s="7">
        <v>0</v>
      </c>
      <c r="S2178" s="7">
        <v>688230</v>
      </c>
      <c r="T2178" s="7" t="s">
        <v>30</v>
      </c>
      <c r="U2178" s="6" t="s">
        <v>1143</v>
      </c>
      <c r="V2178" s="6" t="s">
        <v>26</v>
      </c>
      <c r="W2178" t="s">
        <v>23</v>
      </c>
      <c r="X2178">
        <f>SUM(SUMIFS(gen_fuel!$T$1:$T$7186,gen_fuel!$A$1:$A$7186,E2178,gen_fuel!$U$1:$U$7186,disposition!A2178,gen_fuel!$N$1:$N$7186,{"HYC","WND","SUN"}))</f>
        <v>0</v>
      </c>
      <c r="Y2178" s="8">
        <f t="shared" si="33"/>
        <v>457743</v>
      </c>
    </row>
    <row r="2179" spans="1:25" ht="51.75" x14ac:dyDescent="0.25">
      <c r="A2179" s="5">
        <v>2015</v>
      </c>
      <c r="B2179" s="5">
        <v>19526</v>
      </c>
      <c r="C2179" s="6" t="s">
        <v>484</v>
      </c>
      <c r="D2179" s="5">
        <v>7</v>
      </c>
      <c r="E2179" s="5">
        <v>50733</v>
      </c>
      <c r="F2179" s="6" t="s">
        <v>23</v>
      </c>
      <c r="G2179" s="6" t="s">
        <v>485</v>
      </c>
      <c r="H2179" s="6" t="s">
        <v>125</v>
      </c>
      <c r="I2179" s="7">
        <v>711514</v>
      </c>
      <c r="J2179" s="7">
        <v>1135821</v>
      </c>
      <c r="K2179" s="7">
        <v>1847335</v>
      </c>
      <c r="L2179" s="7">
        <v>4046</v>
      </c>
      <c r="M2179" s="7">
        <v>1843289</v>
      </c>
      <c r="N2179" s="7">
        <v>1847335</v>
      </c>
      <c r="O2179" s="7">
        <v>0</v>
      </c>
      <c r="P2179" s="7">
        <v>0</v>
      </c>
      <c r="Q2179" s="7">
        <v>0</v>
      </c>
      <c r="R2179" s="7">
        <v>0</v>
      </c>
      <c r="S2179" s="7">
        <v>1847335</v>
      </c>
      <c r="T2179" s="7" t="s">
        <v>30</v>
      </c>
      <c r="U2179" s="6" t="s">
        <v>1144</v>
      </c>
      <c r="V2179" s="6" t="s">
        <v>26</v>
      </c>
      <c r="W2179" t="s">
        <v>23</v>
      </c>
      <c r="X2179">
        <f>SUM(SUMIFS(gen_fuel!$T$1:$T$7186,gen_fuel!$A$1:$A$7186,E2179,gen_fuel!$U$1:$U$7186,disposition!A2179,gen_fuel!$N$1:$N$7186,{"HYC","WND","SUN"}))</f>
        <v>0</v>
      </c>
      <c r="Y2179" s="8">
        <f t="shared" ref="Y2179:Y2242" si="34">SUM(J2179,X2179)-SUM(O2179:R2179)</f>
        <v>1135821</v>
      </c>
    </row>
    <row r="2180" spans="1:25" ht="51.75" x14ac:dyDescent="0.25">
      <c r="A2180" s="5">
        <v>2015</v>
      </c>
      <c r="B2180" s="5">
        <v>23005</v>
      </c>
      <c r="C2180" s="6" t="s">
        <v>487</v>
      </c>
      <c r="D2180" s="5">
        <v>7</v>
      </c>
      <c r="E2180" s="5">
        <v>50750</v>
      </c>
      <c r="F2180" s="6" t="s">
        <v>23</v>
      </c>
      <c r="G2180" s="6" t="s">
        <v>488</v>
      </c>
      <c r="H2180" s="6" t="s">
        <v>48</v>
      </c>
      <c r="I2180" s="7">
        <v>56419</v>
      </c>
      <c r="J2180" s="7">
        <v>2506</v>
      </c>
      <c r="K2180" s="7">
        <v>58925</v>
      </c>
      <c r="L2180" s="7">
        <v>1834</v>
      </c>
      <c r="M2180" s="7">
        <v>48775</v>
      </c>
      <c r="N2180" s="7">
        <v>50609</v>
      </c>
      <c r="O2180" s="7">
        <v>0</v>
      </c>
      <c r="P2180" s="7">
        <v>8316</v>
      </c>
      <c r="Q2180" s="7">
        <v>0</v>
      </c>
      <c r="R2180" s="7">
        <v>0</v>
      </c>
      <c r="S2180" s="7">
        <v>58925</v>
      </c>
      <c r="T2180" s="7">
        <v>354</v>
      </c>
      <c r="U2180" s="6" t="s">
        <v>1145</v>
      </c>
      <c r="V2180" s="6" t="s">
        <v>26</v>
      </c>
      <c r="W2180" t="s">
        <v>23</v>
      </c>
      <c r="X2180">
        <f>SUM(SUMIFS(gen_fuel!$T$1:$T$7186,gen_fuel!$A$1:$A$7186,E2180,gen_fuel!$U$1:$U$7186,disposition!A2180,gen_fuel!$N$1:$N$7186,{"HYC","WND","SUN"}))</f>
        <v>0</v>
      </c>
      <c r="Y2180" s="8">
        <f t="shared" si="34"/>
        <v>-5810</v>
      </c>
    </row>
    <row r="2181" spans="1:25" ht="51.75" x14ac:dyDescent="0.25">
      <c r="A2181" s="5">
        <v>2015</v>
      </c>
      <c r="B2181" s="5">
        <v>54713</v>
      </c>
      <c r="C2181" s="6" t="s">
        <v>489</v>
      </c>
      <c r="D2181" s="5">
        <v>7</v>
      </c>
      <c r="E2181" s="5">
        <v>50751</v>
      </c>
      <c r="F2181" s="6" t="s">
        <v>23</v>
      </c>
      <c r="G2181" s="6" t="s">
        <v>490</v>
      </c>
      <c r="H2181" s="6" t="s">
        <v>48</v>
      </c>
      <c r="I2181" s="7">
        <v>143192</v>
      </c>
      <c r="J2181" s="7">
        <v>1610</v>
      </c>
      <c r="K2181" s="7">
        <v>144802</v>
      </c>
      <c r="L2181" s="7">
        <v>4745</v>
      </c>
      <c r="M2181" s="7">
        <v>58517</v>
      </c>
      <c r="N2181" s="7">
        <v>63262</v>
      </c>
      <c r="O2181" s="7">
        <v>0</v>
      </c>
      <c r="P2181" s="7">
        <v>81540</v>
      </c>
      <c r="Q2181" s="7">
        <v>0</v>
      </c>
      <c r="R2181" s="7">
        <v>0</v>
      </c>
      <c r="S2181" s="7">
        <v>144802</v>
      </c>
      <c r="T2181" s="7">
        <v>3151</v>
      </c>
      <c r="U2181" s="6" t="s">
        <v>1146</v>
      </c>
      <c r="V2181" s="6" t="s">
        <v>286</v>
      </c>
      <c r="W2181" t="s">
        <v>23</v>
      </c>
      <c r="X2181">
        <f>SUM(SUMIFS(gen_fuel!$T$1:$T$7186,gen_fuel!$A$1:$A$7186,E2181,gen_fuel!$U$1:$U$7186,disposition!A2181,gen_fuel!$N$1:$N$7186,{"HYC","WND","SUN"}))</f>
        <v>0</v>
      </c>
      <c r="Y2181" s="8">
        <f t="shared" si="34"/>
        <v>-79930</v>
      </c>
    </row>
    <row r="2182" spans="1:25" ht="64.5" x14ac:dyDescent="0.25">
      <c r="A2182" s="5">
        <v>2015</v>
      </c>
      <c r="B2182" s="5">
        <v>164</v>
      </c>
      <c r="C2182" s="6" t="s">
        <v>492</v>
      </c>
      <c r="D2182" s="5">
        <v>7</v>
      </c>
      <c r="E2182" s="5">
        <v>50752</v>
      </c>
      <c r="F2182" s="6" t="s">
        <v>23</v>
      </c>
      <c r="G2182" s="6" t="s">
        <v>493</v>
      </c>
      <c r="H2182" s="6" t="s">
        <v>48</v>
      </c>
      <c r="I2182" s="7">
        <v>379670</v>
      </c>
      <c r="J2182" s="7">
        <v>83025</v>
      </c>
      <c r="K2182" s="7">
        <v>462695</v>
      </c>
      <c r="L2182" s="7">
        <v>9491</v>
      </c>
      <c r="M2182" s="7">
        <v>453186</v>
      </c>
      <c r="N2182" s="7">
        <v>462677</v>
      </c>
      <c r="O2182" s="7">
        <v>0</v>
      </c>
      <c r="P2182" s="7">
        <v>18</v>
      </c>
      <c r="Q2182" s="7">
        <v>0</v>
      </c>
      <c r="R2182" s="7">
        <v>0</v>
      </c>
      <c r="S2182" s="7">
        <v>462695</v>
      </c>
      <c r="T2182" s="7">
        <v>1</v>
      </c>
      <c r="U2182" s="6" t="s">
        <v>1147</v>
      </c>
      <c r="V2182" s="6" t="s">
        <v>26</v>
      </c>
      <c r="W2182" t="s">
        <v>23</v>
      </c>
      <c r="X2182">
        <f>SUM(SUMIFS(gen_fuel!$T$1:$T$7186,gen_fuel!$A$1:$A$7186,E2182,gen_fuel!$U$1:$U$7186,disposition!A2182,gen_fuel!$N$1:$N$7186,{"HYC","WND","SUN"}))</f>
        <v>0</v>
      </c>
      <c r="Y2182" s="8">
        <f t="shared" si="34"/>
        <v>83007</v>
      </c>
    </row>
    <row r="2183" spans="1:25" ht="128.25" x14ac:dyDescent="0.25">
      <c r="A2183" s="5">
        <v>2015</v>
      </c>
      <c r="B2183" s="5">
        <v>18153</v>
      </c>
      <c r="C2183" s="6" t="s">
        <v>494</v>
      </c>
      <c r="D2183" s="5">
        <v>7</v>
      </c>
      <c r="E2183" s="5">
        <v>50801</v>
      </c>
      <c r="F2183" s="6" t="s">
        <v>23</v>
      </c>
      <c r="G2183" s="6" t="s">
        <v>495</v>
      </c>
      <c r="H2183" s="6" t="s">
        <v>496</v>
      </c>
      <c r="I2183" s="7">
        <v>8011</v>
      </c>
      <c r="J2183" s="7">
        <v>49975</v>
      </c>
      <c r="K2183" s="7">
        <v>57986</v>
      </c>
      <c r="L2183" s="7">
        <v>0</v>
      </c>
      <c r="M2183" s="7">
        <v>57986</v>
      </c>
      <c r="N2183" s="7">
        <v>57986</v>
      </c>
      <c r="O2183" s="7">
        <v>0</v>
      </c>
      <c r="P2183" s="7">
        <v>0</v>
      </c>
      <c r="Q2183" s="7">
        <v>0</v>
      </c>
      <c r="R2183" s="7">
        <v>0</v>
      </c>
      <c r="S2183" s="7">
        <v>57986</v>
      </c>
      <c r="T2183" s="7" t="s">
        <v>30</v>
      </c>
      <c r="U2183" s="6" t="s">
        <v>1148</v>
      </c>
      <c r="V2183" s="6" t="s">
        <v>26</v>
      </c>
      <c r="W2183" t="s">
        <v>23</v>
      </c>
      <c r="X2183">
        <f>SUM(SUMIFS(gen_fuel!$T$1:$T$7186,gen_fuel!$A$1:$A$7186,E2183,gen_fuel!$U$1:$U$7186,disposition!A2183,gen_fuel!$N$1:$N$7186,{"HYC","WND","SUN"}))</f>
        <v>0</v>
      </c>
      <c r="Y2183" s="8">
        <f t="shared" si="34"/>
        <v>49975</v>
      </c>
    </row>
    <row r="2184" spans="1:25" ht="51.75" x14ac:dyDescent="0.25">
      <c r="A2184" s="5">
        <v>2015</v>
      </c>
      <c r="B2184" s="5">
        <v>27718</v>
      </c>
      <c r="C2184" s="6" t="s">
        <v>498</v>
      </c>
      <c r="D2184" s="5">
        <v>7</v>
      </c>
      <c r="E2184" s="5">
        <v>50803</v>
      </c>
      <c r="F2184" s="6" t="s">
        <v>23</v>
      </c>
      <c r="G2184" s="6" t="s">
        <v>499</v>
      </c>
      <c r="H2184" s="6" t="s">
        <v>29</v>
      </c>
      <c r="I2184" s="7">
        <v>85802</v>
      </c>
      <c r="J2184" s="7">
        <v>235073</v>
      </c>
      <c r="K2184" s="7">
        <v>320875</v>
      </c>
      <c r="L2184" s="7">
        <v>0</v>
      </c>
      <c r="M2184" s="7">
        <v>320875</v>
      </c>
      <c r="N2184" s="7">
        <v>320875</v>
      </c>
      <c r="O2184" s="7">
        <v>0</v>
      </c>
      <c r="P2184" s="7">
        <v>0</v>
      </c>
      <c r="Q2184" s="7">
        <v>0</v>
      </c>
      <c r="R2184" s="7">
        <v>0</v>
      </c>
      <c r="S2184" s="7">
        <v>320875</v>
      </c>
      <c r="T2184" s="7" t="s">
        <v>30</v>
      </c>
      <c r="U2184" s="6" t="s">
        <v>1149</v>
      </c>
      <c r="V2184" s="6" t="s">
        <v>26</v>
      </c>
      <c r="W2184" t="s">
        <v>23</v>
      </c>
      <c r="X2184">
        <f>SUM(SUMIFS(gen_fuel!$T$1:$T$7186,gen_fuel!$A$1:$A$7186,E2184,gen_fuel!$U$1:$U$7186,disposition!A2184,gen_fuel!$N$1:$N$7186,{"HYC","WND","SUN"}))</f>
        <v>0</v>
      </c>
      <c r="Y2184" s="8">
        <f t="shared" si="34"/>
        <v>235073</v>
      </c>
    </row>
    <row r="2185" spans="1:25" ht="64.5" x14ac:dyDescent="0.25">
      <c r="A2185" s="5">
        <v>2015</v>
      </c>
      <c r="B2185" s="5">
        <v>20505</v>
      </c>
      <c r="C2185" s="6" t="s">
        <v>500</v>
      </c>
      <c r="D2185" s="5">
        <v>7</v>
      </c>
      <c r="E2185" s="5">
        <v>50804</v>
      </c>
      <c r="F2185" s="6" t="s">
        <v>23</v>
      </c>
      <c r="G2185" s="6" t="s">
        <v>501</v>
      </c>
      <c r="H2185" s="6" t="s">
        <v>69</v>
      </c>
      <c r="I2185" s="7">
        <v>318297</v>
      </c>
      <c r="J2185" s="7">
        <v>10458</v>
      </c>
      <c r="K2185" s="7">
        <v>328755</v>
      </c>
      <c r="L2185" s="7">
        <v>0</v>
      </c>
      <c r="M2185" s="7">
        <v>298233</v>
      </c>
      <c r="N2185" s="7">
        <v>298233</v>
      </c>
      <c r="O2185" s="7">
        <v>0</v>
      </c>
      <c r="P2185" s="7">
        <v>30522</v>
      </c>
      <c r="Q2185" s="7">
        <v>0</v>
      </c>
      <c r="R2185" s="7">
        <v>0</v>
      </c>
      <c r="S2185" s="7">
        <v>328755</v>
      </c>
      <c r="T2185" s="7">
        <v>870</v>
      </c>
      <c r="U2185" s="6" t="s">
        <v>1150</v>
      </c>
      <c r="V2185" s="6" t="s">
        <v>26</v>
      </c>
      <c r="W2185" t="s">
        <v>23</v>
      </c>
      <c r="X2185">
        <f>SUM(SUMIFS(gen_fuel!$T$1:$T$7186,gen_fuel!$A$1:$A$7186,E2185,gen_fuel!$U$1:$U$7186,disposition!A2185,gen_fuel!$N$1:$N$7186,{"HYC","WND","SUN"}))</f>
        <v>0</v>
      </c>
      <c r="Y2185" s="8">
        <f t="shared" si="34"/>
        <v>-20064</v>
      </c>
    </row>
    <row r="2186" spans="1:25" ht="39" x14ac:dyDescent="0.25">
      <c r="A2186" s="5">
        <v>2015</v>
      </c>
      <c r="B2186" s="5">
        <v>18162</v>
      </c>
      <c r="C2186" s="6" t="s">
        <v>1151</v>
      </c>
      <c r="D2186" s="5">
        <v>7</v>
      </c>
      <c r="E2186" s="5">
        <v>50806</v>
      </c>
      <c r="F2186" s="6" t="s">
        <v>23</v>
      </c>
      <c r="G2186" s="6" t="s">
        <v>504</v>
      </c>
      <c r="H2186" s="6" t="s">
        <v>247</v>
      </c>
      <c r="I2186" s="7">
        <v>459393</v>
      </c>
      <c r="J2186" s="7">
        <v>14660</v>
      </c>
      <c r="K2186" s="7">
        <v>474053</v>
      </c>
      <c r="L2186" s="7">
        <v>0</v>
      </c>
      <c r="M2186" s="7">
        <v>444670</v>
      </c>
      <c r="N2186" s="7">
        <v>444670</v>
      </c>
      <c r="O2186" s="7">
        <v>0</v>
      </c>
      <c r="P2186" s="7">
        <v>29383</v>
      </c>
      <c r="Q2186" s="7">
        <v>0</v>
      </c>
      <c r="R2186" s="7">
        <v>0</v>
      </c>
      <c r="S2186" s="7">
        <v>474053</v>
      </c>
      <c r="T2186" s="7">
        <v>1162</v>
      </c>
      <c r="U2186" s="6" t="s">
        <v>122</v>
      </c>
      <c r="V2186" s="6" t="s">
        <v>26</v>
      </c>
      <c r="W2186" t="s">
        <v>23</v>
      </c>
      <c r="X2186">
        <f>SUM(SUMIFS(gen_fuel!$T$1:$T$7186,gen_fuel!$A$1:$A$7186,E2186,gen_fuel!$U$1:$U$7186,disposition!A2186,gen_fuel!$N$1:$N$7186,{"HYC","WND","SUN"}))</f>
        <v>0</v>
      </c>
      <c r="Y2186" s="8">
        <f t="shared" si="34"/>
        <v>-14723</v>
      </c>
    </row>
    <row r="2187" spans="1:25" ht="51.75" x14ac:dyDescent="0.25">
      <c r="A2187" s="5">
        <v>2015</v>
      </c>
      <c r="B2187" s="5">
        <v>18157</v>
      </c>
      <c r="C2187" s="6" t="s">
        <v>1152</v>
      </c>
      <c r="D2187" s="5">
        <v>7</v>
      </c>
      <c r="E2187" s="5">
        <v>50807</v>
      </c>
      <c r="F2187" s="6" t="s">
        <v>23</v>
      </c>
      <c r="G2187" s="6" t="s">
        <v>1153</v>
      </c>
      <c r="H2187" s="6" t="s">
        <v>29</v>
      </c>
      <c r="I2187" s="7">
        <v>253096</v>
      </c>
      <c r="J2187" s="7">
        <v>137466</v>
      </c>
      <c r="K2187" s="7">
        <v>390562</v>
      </c>
      <c r="L2187" s="7">
        <v>0</v>
      </c>
      <c r="M2187" s="7">
        <v>390562</v>
      </c>
      <c r="N2187" s="7">
        <v>390562</v>
      </c>
      <c r="O2187" s="7">
        <v>0</v>
      </c>
      <c r="P2187" s="7">
        <v>0</v>
      </c>
      <c r="Q2187" s="7">
        <v>0</v>
      </c>
      <c r="R2187" s="7">
        <v>0</v>
      </c>
      <c r="S2187" s="7">
        <v>390562</v>
      </c>
      <c r="T2187" s="7" t="s">
        <v>30</v>
      </c>
      <c r="U2187" s="6" t="s">
        <v>1154</v>
      </c>
      <c r="V2187" s="6" t="s">
        <v>26</v>
      </c>
      <c r="W2187" t="s">
        <v>23</v>
      </c>
      <c r="X2187">
        <f>SUM(SUMIFS(gen_fuel!$T$1:$T$7186,gen_fuel!$A$1:$A$7186,E2187,gen_fuel!$U$1:$U$7186,disposition!A2187,gen_fuel!$N$1:$N$7186,{"HYC","WND","SUN"}))</f>
        <v>0</v>
      </c>
      <c r="Y2187" s="8">
        <f t="shared" si="34"/>
        <v>137466</v>
      </c>
    </row>
    <row r="2188" spans="1:25" ht="39" x14ac:dyDescent="0.25">
      <c r="A2188" s="5">
        <v>2015</v>
      </c>
      <c r="B2188" s="5">
        <v>18155</v>
      </c>
      <c r="C2188" s="6" t="s">
        <v>1155</v>
      </c>
      <c r="D2188" s="5">
        <v>7</v>
      </c>
      <c r="E2188" s="5">
        <v>50810</v>
      </c>
      <c r="F2188" s="6" t="s">
        <v>23</v>
      </c>
      <c r="G2188" s="6" t="s">
        <v>1156</v>
      </c>
      <c r="H2188" s="6" t="s">
        <v>25</v>
      </c>
      <c r="I2188" s="7">
        <v>471465</v>
      </c>
      <c r="J2188" s="7">
        <v>98955</v>
      </c>
      <c r="K2188" s="7">
        <v>570420</v>
      </c>
      <c r="L2188" s="7">
        <v>0</v>
      </c>
      <c r="M2188" s="7">
        <v>566474</v>
      </c>
      <c r="N2188" s="7">
        <v>566474</v>
      </c>
      <c r="O2188" s="7">
        <v>0</v>
      </c>
      <c r="P2188" s="7">
        <v>3946</v>
      </c>
      <c r="Q2188" s="7">
        <v>0</v>
      </c>
      <c r="R2188" s="7">
        <v>0</v>
      </c>
      <c r="S2188" s="7">
        <v>570420</v>
      </c>
      <c r="T2188" s="7">
        <v>293</v>
      </c>
      <c r="U2188" s="6" t="s">
        <v>1157</v>
      </c>
      <c r="V2188" s="6" t="s">
        <v>26</v>
      </c>
      <c r="W2188" t="s">
        <v>23</v>
      </c>
      <c r="X2188">
        <f>SUM(SUMIFS(gen_fuel!$T$1:$T$7186,gen_fuel!$A$1:$A$7186,E2188,gen_fuel!$U$1:$U$7186,disposition!A2188,gen_fuel!$N$1:$N$7186,{"HYC","WND","SUN"}))</f>
        <v>0</v>
      </c>
      <c r="Y2188" s="8">
        <f t="shared" si="34"/>
        <v>95009</v>
      </c>
    </row>
    <row r="2189" spans="1:25" ht="51.75" x14ac:dyDescent="0.25">
      <c r="A2189" s="5">
        <v>2015</v>
      </c>
      <c r="B2189" s="5">
        <v>18158</v>
      </c>
      <c r="C2189" s="6" t="s">
        <v>510</v>
      </c>
      <c r="D2189" s="5">
        <v>7</v>
      </c>
      <c r="E2189" s="5">
        <v>50811</v>
      </c>
      <c r="F2189" s="6" t="s">
        <v>23</v>
      </c>
      <c r="G2189" s="6" t="s">
        <v>511</v>
      </c>
      <c r="H2189" s="6" t="s">
        <v>121</v>
      </c>
      <c r="I2189" s="7">
        <v>105969</v>
      </c>
      <c r="J2189" s="7">
        <v>104765</v>
      </c>
      <c r="K2189" s="7">
        <v>210734</v>
      </c>
      <c r="L2189" s="7">
        <v>10537</v>
      </c>
      <c r="M2189" s="7">
        <v>200197</v>
      </c>
      <c r="N2189" s="7">
        <v>210734</v>
      </c>
      <c r="O2189" s="7">
        <v>0</v>
      </c>
      <c r="P2189" s="7">
        <v>0</v>
      </c>
      <c r="Q2189" s="7">
        <v>0</v>
      </c>
      <c r="R2189" s="7">
        <v>0</v>
      </c>
      <c r="S2189" s="7">
        <v>210734</v>
      </c>
      <c r="T2189" s="7" t="s">
        <v>30</v>
      </c>
      <c r="U2189" s="6" t="s">
        <v>1140</v>
      </c>
      <c r="V2189" s="6" t="s">
        <v>26</v>
      </c>
      <c r="W2189" t="s">
        <v>23</v>
      </c>
      <c r="X2189">
        <f>SUM(SUMIFS(gen_fuel!$T$1:$T$7186,gen_fuel!$A$1:$A$7186,E2189,gen_fuel!$U$1:$U$7186,disposition!A2189,gen_fuel!$N$1:$N$7186,{"HYC","WND","SUN"}))</f>
        <v>0</v>
      </c>
      <c r="Y2189" s="8">
        <f t="shared" si="34"/>
        <v>104765</v>
      </c>
    </row>
    <row r="2190" spans="1:25" ht="39" x14ac:dyDescent="0.25">
      <c r="A2190" s="5">
        <v>2015</v>
      </c>
      <c r="B2190" s="5">
        <v>18147</v>
      </c>
      <c r="C2190" s="6" t="s">
        <v>512</v>
      </c>
      <c r="D2190" s="5">
        <v>7</v>
      </c>
      <c r="E2190" s="5">
        <v>50813</v>
      </c>
      <c r="F2190" s="6" t="s">
        <v>23</v>
      </c>
      <c r="G2190" s="6" t="s">
        <v>513</v>
      </c>
      <c r="H2190" s="6" t="s">
        <v>35</v>
      </c>
      <c r="I2190" s="7">
        <v>316881</v>
      </c>
      <c r="J2190" s="7">
        <v>2700</v>
      </c>
      <c r="K2190" s="7">
        <v>319581</v>
      </c>
      <c r="L2190" s="7">
        <v>30475</v>
      </c>
      <c r="M2190" s="7">
        <v>286404</v>
      </c>
      <c r="N2190" s="7">
        <v>316879</v>
      </c>
      <c r="O2190" s="7">
        <v>0</v>
      </c>
      <c r="P2190" s="7">
        <v>2702</v>
      </c>
      <c r="Q2190" s="7">
        <v>0</v>
      </c>
      <c r="R2190" s="7">
        <v>0</v>
      </c>
      <c r="S2190" s="7">
        <v>319581</v>
      </c>
      <c r="T2190" s="7">
        <v>157</v>
      </c>
      <c r="U2190" s="6" t="s">
        <v>514</v>
      </c>
      <c r="V2190" s="6" t="s">
        <v>26</v>
      </c>
      <c r="W2190" t="s">
        <v>23</v>
      </c>
      <c r="X2190">
        <f>SUM(SUMIFS(gen_fuel!$T$1:$T$7186,gen_fuel!$A$1:$A$7186,E2190,gen_fuel!$U$1:$U$7186,disposition!A2190,gen_fuel!$N$1:$N$7186,{"HYC","WND","SUN"}))</f>
        <v>0</v>
      </c>
      <c r="Y2190" s="8">
        <f t="shared" si="34"/>
        <v>-2</v>
      </c>
    </row>
    <row r="2191" spans="1:25" ht="51.75" x14ac:dyDescent="0.25">
      <c r="A2191" s="5">
        <v>2015</v>
      </c>
      <c r="B2191" s="5">
        <v>56097</v>
      </c>
      <c r="C2191" s="6" t="s">
        <v>515</v>
      </c>
      <c r="D2191" s="5">
        <v>7</v>
      </c>
      <c r="E2191" s="5">
        <v>50846</v>
      </c>
      <c r="F2191" s="6" t="s">
        <v>23</v>
      </c>
      <c r="G2191" s="6" t="s">
        <v>515</v>
      </c>
      <c r="H2191" s="6" t="s">
        <v>25</v>
      </c>
      <c r="I2191" s="7">
        <v>237874</v>
      </c>
      <c r="J2191" s="7">
        <v>45017</v>
      </c>
      <c r="K2191" s="7">
        <v>282891</v>
      </c>
      <c r="L2191" s="7">
        <v>0</v>
      </c>
      <c r="M2191" s="7">
        <v>282891</v>
      </c>
      <c r="N2191" s="7">
        <v>282891</v>
      </c>
      <c r="O2191" s="7">
        <v>0</v>
      </c>
      <c r="P2191" s="7">
        <v>0</v>
      </c>
      <c r="Q2191" s="7">
        <v>0</v>
      </c>
      <c r="R2191" s="7">
        <v>0</v>
      </c>
      <c r="S2191" s="7">
        <v>282891</v>
      </c>
      <c r="T2191" s="7" t="s">
        <v>30</v>
      </c>
      <c r="U2191" s="6" t="s">
        <v>1158</v>
      </c>
      <c r="V2191" s="6" t="s">
        <v>26</v>
      </c>
      <c r="W2191" t="s">
        <v>23</v>
      </c>
      <c r="X2191">
        <f>SUM(SUMIFS(gen_fuel!$T$1:$T$7186,gen_fuel!$A$1:$A$7186,E2191,gen_fuel!$U$1:$U$7186,disposition!A2191,gen_fuel!$N$1:$N$7186,{"HYC","WND","SUN"}))</f>
        <v>0</v>
      </c>
      <c r="Y2191" s="8">
        <f t="shared" si="34"/>
        <v>45017</v>
      </c>
    </row>
    <row r="2192" spans="1:25" ht="51.75" x14ac:dyDescent="0.25">
      <c r="A2192" s="5">
        <v>2015</v>
      </c>
      <c r="B2192" s="5">
        <v>20508</v>
      </c>
      <c r="C2192" s="6" t="s">
        <v>284</v>
      </c>
      <c r="D2192" s="5">
        <v>7</v>
      </c>
      <c r="E2192" s="5">
        <v>50900</v>
      </c>
      <c r="F2192" s="6" t="s">
        <v>23</v>
      </c>
      <c r="G2192" s="6" t="s">
        <v>1159</v>
      </c>
      <c r="H2192" s="6" t="s">
        <v>35</v>
      </c>
      <c r="I2192" s="7">
        <v>1084673</v>
      </c>
      <c r="J2192" s="7">
        <v>51817</v>
      </c>
      <c r="K2192" s="7">
        <v>1136490</v>
      </c>
      <c r="L2192" s="7">
        <v>0</v>
      </c>
      <c r="M2192" s="7">
        <v>1062909</v>
      </c>
      <c r="N2192" s="7">
        <v>1062909</v>
      </c>
      <c r="O2192" s="7">
        <v>0</v>
      </c>
      <c r="P2192" s="7">
        <v>73581</v>
      </c>
      <c r="Q2192" s="7">
        <v>0</v>
      </c>
      <c r="R2192" s="7">
        <v>0</v>
      </c>
      <c r="S2192" s="7">
        <v>1136490</v>
      </c>
      <c r="T2192" s="7">
        <v>2193</v>
      </c>
      <c r="U2192" s="6" t="s">
        <v>1160</v>
      </c>
      <c r="V2192" s="6" t="s">
        <v>26</v>
      </c>
      <c r="W2192" t="s">
        <v>23</v>
      </c>
      <c r="X2192">
        <f>SUM(SUMIFS(gen_fuel!$T$1:$T$7186,gen_fuel!$A$1:$A$7186,E2192,gen_fuel!$U$1:$U$7186,disposition!A2192,gen_fuel!$N$1:$N$7186,{"HYC","WND","SUN"}))</f>
        <v>0</v>
      </c>
      <c r="Y2192" s="8">
        <f t="shared" si="34"/>
        <v>-21764</v>
      </c>
    </row>
    <row r="2193" spans="1:25" ht="77.25" x14ac:dyDescent="0.25">
      <c r="A2193" s="5">
        <v>2015</v>
      </c>
      <c r="B2193" s="5">
        <v>8</v>
      </c>
      <c r="C2193" s="6" t="s">
        <v>264</v>
      </c>
      <c r="D2193" s="5">
        <v>7</v>
      </c>
      <c r="E2193" s="5">
        <v>50903</v>
      </c>
      <c r="F2193" s="6" t="s">
        <v>23</v>
      </c>
      <c r="G2193" s="6" t="s">
        <v>516</v>
      </c>
      <c r="H2193" s="6" t="s">
        <v>125</v>
      </c>
      <c r="I2193" s="7">
        <v>21634</v>
      </c>
      <c r="J2193" s="7">
        <v>189312</v>
      </c>
      <c r="K2193" s="7">
        <v>210946</v>
      </c>
      <c r="L2193" s="7">
        <v>0</v>
      </c>
      <c r="M2193" s="7">
        <v>210946</v>
      </c>
      <c r="N2193" s="7">
        <v>210946</v>
      </c>
      <c r="O2193" s="7">
        <v>0</v>
      </c>
      <c r="P2193" s="7">
        <v>0</v>
      </c>
      <c r="Q2193" s="7">
        <v>0</v>
      </c>
      <c r="R2193" s="7">
        <v>0</v>
      </c>
      <c r="S2193" s="7">
        <v>210946</v>
      </c>
      <c r="T2193" s="7" t="s">
        <v>30</v>
      </c>
      <c r="U2193" s="6" t="s">
        <v>1083</v>
      </c>
      <c r="V2193" s="6" t="s">
        <v>26</v>
      </c>
      <c r="W2193" t="s">
        <v>23</v>
      </c>
      <c r="X2193">
        <f>SUM(SUMIFS(gen_fuel!$T$1:$T$7186,gen_fuel!$A$1:$A$7186,E2193,gen_fuel!$U$1:$U$7186,disposition!A2193,gen_fuel!$N$1:$N$7186,{"HYC","WND","SUN"}))</f>
        <v>0</v>
      </c>
      <c r="Y2193" s="8">
        <f t="shared" si="34"/>
        <v>189312</v>
      </c>
    </row>
    <row r="2194" spans="1:25" ht="26.25" x14ac:dyDescent="0.25">
      <c r="A2194" s="5">
        <v>2015</v>
      </c>
      <c r="B2194" s="5">
        <v>5959</v>
      </c>
      <c r="C2194" s="6" t="s">
        <v>517</v>
      </c>
      <c r="D2194" s="5">
        <v>7</v>
      </c>
      <c r="E2194" s="5">
        <v>50920</v>
      </c>
      <c r="F2194" s="6" t="s">
        <v>23</v>
      </c>
      <c r="G2194" s="6" t="s">
        <v>518</v>
      </c>
      <c r="H2194" s="6" t="s">
        <v>55</v>
      </c>
      <c r="I2194" s="7">
        <v>5069</v>
      </c>
      <c r="J2194" s="7">
        <v>9522</v>
      </c>
      <c r="K2194" s="7">
        <v>14591</v>
      </c>
      <c r="L2194" s="7">
        <v>0</v>
      </c>
      <c r="M2194" s="7">
        <v>14591</v>
      </c>
      <c r="N2194" s="7">
        <v>14591</v>
      </c>
      <c r="O2194" s="7">
        <v>0</v>
      </c>
      <c r="P2194" s="7">
        <v>0</v>
      </c>
      <c r="Q2194" s="7">
        <v>0</v>
      </c>
      <c r="R2194" s="7">
        <v>0</v>
      </c>
      <c r="S2194" s="7">
        <v>14591</v>
      </c>
      <c r="T2194" s="7" t="s">
        <v>30</v>
      </c>
      <c r="U2194" s="6" t="s">
        <v>1161</v>
      </c>
      <c r="V2194" s="6" t="s">
        <v>26</v>
      </c>
      <c r="W2194" t="s">
        <v>23</v>
      </c>
      <c r="X2194">
        <f>SUM(SUMIFS(gen_fuel!$T$1:$T$7186,gen_fuel!$A$1:$A$7186,E2194,gen_fuel!$U$1:$U$7186,disposition!A2194,gen_fuel!$N$1:$N$7186,{"HYC","WND","SUN"}))</f>
        <v>0</v>
      </c>
      <c r="Y2194" s="8">
        <f t="shared" si="34"/>
        <v>9522</v>
      </c>
    </row>
    <row r="2195" spans="1:25" ht="39" x14ac:dyDescent="0.25">
      <c r="A2195" s="5">
        <v>2015</v>
      </c>
      <c r="B2195" s="5">
        <v>49801</v>
      </c>
      <c r="C2195" s="6" t="s">
        <v>519</v>
      </c>
      <c r="D2195" s="5">
        <v>7</v>
      </c>
      <c r="E2195" s="5">
        <v>50933</v>
      </c>
      <c r="F2195" s="6" t="s">
        <v>23</v>
      </c>
      <c r="G2195" s="6" t="s">
        <v>520</v>
      </c>
      <c r="H2195" s="6" t="s">
        <v>115</v>
      </c>
      <c r="I2195" s="7">
        <v>55941</v>
      </c>
      <c r="J2195" s="7">
        <v>144265</v>
      </c>
      <c r="K2195" s="7">
        <v>200206</v>
      </c>
      <c r="L2195" s="7">
        <v>0</v>
      </c>
      <c r="M2195" s="7">
        <v>200206</v>
      </c>
      <c r="N2195" s="7">
        <v>200206</v>
      </c>
      <c r="O2195" s="7">
        <v>0</v>
      </c>
      <c r="P2195" s="7">
        <v>0</v>
      </c>
      <c r="Q2195" s="7">
        <v>0</v>
      </c>
      <c r="R2195" s="7">
        <v>0</v>
      </c>
      <c r="S2195" s="7">
        <v>200206</v>
      </c>
      <c r="T2195" s="7" t="s">
        <v>30</v>
      </c>
      <c r="U2195" s="6" t="s">
        <v>1162</v>
      </c>
      <c r="V2195" s="6" t="s">
        <v>26</v>
      </c>
      <c r="W2195" t="s">
        <v>23</v>
      </c>
      <c r="X2195">
        <f>SUM(SUMIFS(gen_fuel!$T$1:$T$7186,gen_fuel!$A$1:$A$7186,E2195,gen_fuel!$U$1:$U$7186,disposition!A2195,gen_fuel!$N$1:$N$7186,{"HYC","WND","SUN"}))</f>
        <v>0</v>
      </c>
      <c r="Y2195" s="8">
        <f t="shared" si="34"/>
        <v>144265</v>
      </c>
    </row>
    <row r="2196" spans="1:25" ht="26.25" x14ac:dyDescent="0.25">
      <c r="A2196" s="5">
        <v>2015</v>
      </c>
      <c r="B2196" s="5">
        <v>3179</v>
      </c>
      <c r="C2196" s="6" t="s">
        <v>521</v>
      </c>
      <c r="D2196" s="5">
        <v>6</v>
      </c>
      <c r="E2196" s="5">
        <v>50935</v>
      </c>
      <c r="F2196" s="6" t="s">
        <v>50</v>
      </c>
      <c r="G2196" s="6" t="s">
        <v>522</v>
      </c>
      <c r="H2196" s="6" t="s">
        <v>125</v>
      </c>
      <c r="I2196" s="7">
        <v>40221</v>
      </c>
      <c r="J2196" s="7">
        <v>72961</v>
      </c>
      <c r="K2196" s="7">
        <v>113182</v>
      </c>
      <c r="L2196" s="7">
        <v>0</v>
      </c>
      <c r="M2196" s="7">
        <v>113182</v>
      </c>
      <c r="N2196" s="7">
        <v>113182</v>
      </c>
      <c r="O2196" s="7">
        <v>0</v>
      </c>
      <c r="P2196" s="7">
        <v>0</v>
      </c>
      <c r="Q2196" s="7">
        <v>0</v>
      </c>
      <c r="R2196" s="7">
        <v>0</v>
      </c>
      <c r="S2196" s="7">
        <v>113182</v>
      </c>
      <c r="T2196" s="7" t="s">
        <v>30</v>
      </c>
      <c r="U2196" s="6" t="s">
        <v>122</v>
      </c>
      <c r="V2196" s="6" t="s">
        <v>26</v>
      </c>
      <c r="W2196" t="s">
        <v>23</v>
      </c>
      <c r="X2196">
        <f>SUM(SUMIFS(gen_fuel!$T$1:$T$7186,gen_fuel!$A$1:$A$7186,E2196,gen_fuel!$U$1:$U$7186,disposition!A2196,gen_fuel!$N$1:$N$7186,{"HYC","WND","SUN"}))</f>
        <v>0</v>
      </c>
      <c r="Y2196" s="8">
        <f t="shared" si="34"/>
        <v>72961</v>
      </c>
    </row>
    <row r="2197" spans="1:25" ht="141" x14ac:dyDescent="0.25">
      <c r="A2197" s="5">
        <v>2015</v>
      </c>
      <c r="B2197" s="5">
        <v>5623</v>
      </c>
      <c r="C2197" s="6" t="s">
        <v>523</v>
      </c>
      <c r="D2197" s="5">
        <v>7</v>
      </c>
      <c r="E2197" s="5">
        <v>50955</v>
      </c>
      <c r="F2197" s="6" t="s">
        <v>23</v>
      </c>
      <c r="G2197" s="6" t="s">
        <v>523</v>
      </c>
      <c r="H2197" s="6" t="s">
        <v>44</v>
      </c>
      <c r="I2197" s="7">
        <v>16982</v>
      </c>
      <c r="J2197" s="7">
        <v>10802</v>
      </c>
      <c r="K2197" s="7">
        <v>27784</v>
      </c>
      <c r="L2197" s="7">
        <v>1108</v>
      </c>
      <c r="M2197" s="7">
        <v>26614</v>
      </c>
      <c r="N2197" s="7">
        <v>27722</v>
      </c>
      <c r="O2197" s="7">
        <v>0</v>
      </c>
      <c r="P2197" s="7">
        <v>62</v>
      </c>
      <c r="Q2197" s="7">
        <v>0</v>
      </c>
      <c r="R2197" s="7">
        <v>0</v>
      </c>
      <c r="S2197" s="7">
        <v>27784</v>
      </c>
      <c r="T2197" s="7">
        <v>4</v>
      </c>
      <c r="U2197" s="6" t="s">
        <v>1163</v>
      </c>
      <c r="V2197" s="6" t="s">
        <v>26</v>
      </c>
      <c r="W2197" t="s">
        <v>23</v>
      </c>
      <c r="X2197">
        <f>SUM(SUMIFS(gen_fuel!$T$1:$T$7186,gen_fuel!$A$1:$A$7186,E2197,gen_fuel!$U$1:$U$7186,disposition!A2197,gen_fuel!$N$1:$N$7186,{"HYC","WND","SUN"}))</f>
        <v>0</v>
      </c>
      <c r="Y2197" s="8">
        <f t="shared" si="34"/>
        <v>10740</v>
      </c>
    </row>
    <row r="2198" spans="1:25" ht="102.75" x14ac:dyDescent="0.25">
      <c r="A2198" s="5">
        <v>2015</v>
      </c>
      <c r="B2198" s="5">
        <v>23931</v>
      </c>
      <c r="C2198" s="6" t="s">
        <v>524</v>
      </c>
      <c r="D2198" s="5">
        <v>7</v>
      </c>
      <c r="E2198" s="5">
        <v>50956</v>
      </c>
      <c r="F2198" s="6" t="s">
        <v>23</v>
      </c>
      <c r="G2198" s="6" t="s">
        <v>525</v>
      </c>
      <c r="H2198" s="6" t="s">
        <v>129</v>
      </c>
      <c r="I2198" s="7">
        <v>368884</v>
      </c>
      <c r="J2198" s="7">
        <v>981688</v>
      </c>
      <c r="K2198" s="7">
        <v>1350572</v>
      </c>
      <c r="L2198" s="7">
        <v>0</v>
      </c>
      <c r="M2198" s="7">
        <v>1350572</v>
      </c>
      <c r="N2198" s="7">
        <v>1350572</v>
      </c>
      <c r="O2198" s="7">
        <v>0</v>
      </c>
      <c r="P2198" s="7">
        <v>0</v>
      </c>
      <c r="Q2198" s="7">
        <v>0</v>
      </c>
      <c r="R2198" s="7">
        <v>0</v>
      </c>
      <c r="S2198" s="7">
        <v>1350572</v>
      </c>
      <c r="T2198" s="7" t="s">
        <v>30</v>
      </c>
      <c r="U2198" s="6" t="s">
        <v>1164</v>
      </c>
      <c r="V2198" s="6" t="s">
        <v>26</v>
      </c>
      <c r="W2198" t="s">
        <v>23</v>
      </c>
      <c r="X2198">
        <f>SUM(SUMIFS(gen_fuel!$T$1:$T$7186,gen_fuel!$A$1:$A$7186,E2198,gen_fuel!$U$1:$U$7186,disposition!A2198,gen_fuel!$N$1:$N$7186,{"HYC","WND","SUN"}))</f>
        <v>0</v>
      </c>
      <c r="Y2198" s="8">
        <f t="shared" si="34"/>
        <v>981688</v>
      </c>
    </row>
    <row r="2199" spans="1:25" ht="64.5" x14ac:dyDescent="0.25">
      <c r="A2199" s="5">
        <v>2015</v>
      </c>
      <c r="B2199" s="5">
        <v>18323</v>
      </c>
      <c r="C2199" s="6" t="s">
        <v>527</v>
      </c>
      <c r="D2199" s="5">
        <v>7</v>
      </c>
      <c r="E2199" s="5">
        <v>50965</v>
      </c>
      <c r="F2199" s="6" t="s">
        <v>23</v>
      </c>
      <c r="G2199" s="6" t="s">
        <v>528</v>
      </c>
      <c r="H2199" s="6" t="s">
        <v>121</v>
      </c>
      <c r="I2199" s="7">
        <v>8973</v>
      </c>
      <c r="J2199" s="7">
        <v>447582</v>
      </c>
      <c r="K2199" s="7">
        <v>456555</v>
      </c>
      <c r="L2199" s="7">
        <v>0</v>
      </c>
      <c r="M2199" s="7">
        <v>456555</v>
      </c>
      <c r="N2199" s="7">
        <v>456555</v>
      </c>
      <c r="O2199" s="7">
        <v>0</v>
      </c>
      <c r="P2199" s="7">
        <v>0</v>
      </c>
      <c r="Q2199" s="7">
        <v>0</v>
      </c>
      <c r="R2199" s="7">
        <v>0</v>
      </c>
      <c r="S2199" s="7">
        <v>456555</v>
      </c>
      <c r="T2199" s="7" t="s">
        <v>30</v>
      </c>
      <c r="U2199" s="6" t="s">
        <v>1165</v>
      </c>
      <c r="V2199" s="6" t="s">
        <v>26</v>
      </c>
      <c r="W2199" t="s">
        <v>23</v>
      </c>
      <c r="X2199">
        <f>SUM(SUMIFS(gen_fuel!$T$1:$T$7186,gen_fuel!$A$1:$A$7186,E2199,gen_fuel!$U$1:$U$7186,disposition!A2199,gen_fuel!$N$1:$N$7186,{"HYC","WND","SUN"}))</f>
        <v>0</v>
      </c>
      <c r="Y2199" s="8">
        <f t="shared" si="34"/>
        <v>447582</v>
      </c>
    </row>
    <row r="2200" spans="1:25" ht="51.75" x14ac:dyDescent="0.25">
      <c r="A2200" s="5">
        <v>2015</v>
      </c>
      <c r="B2200" s="5">
        <v>19216</v>
      </c>
      <c r="C2200" s="6" t="s">
        <v>529</v>
      </c>
      <c r="D2200" s="5">
        <v>7</v>
      </c>
      <c r="E2200" s="5">
        <v>50971</v>
      </c>
      <c r="F2200" s="6" t="s">
        <v>23</v>
      </c>
      <c r="G2200" s="6" t="s">
        <v>530</v>
      </c>
      <c r="H2200" s="6" t="s">
        <v>29</v>
      </c>
      <c r="I2200" s="7">
        <v>193006</v>
      </c>
      <c r="J2200" s="7">
        <v>17233</v>
      </c>
      <c r="K2200" s="7">
        <v>210239</v>
      </c>
      <c r="L2200" s="7">
        <v>5554</v>
      </c>
      <c r="M2200" s="7">
        <v>172539</v>
      </c>
      <c r="N2200" s="7">
        <v>178093</v>
      </c>
      <c r="O2200" s="7">
        <v>0</v>
      </c>
      <c r="P2200" s="7">
        <v>32146</v>
      </c>
      <c r="Q2200" s="7">
        <v>0</v>
      </c>
      <c r="R2200" s="7">
        <v>0</v>
      </c>
      <c r="S2200" s="7">
        <v>210239</v>
      </c>
      <c r="T2200" s="7">
        <v>1027</v>
      </c>
      <c r="U2200" s="6" t="s">
        <v>1166</v>
      </c>
      <c r="V2200" s="6" t="s">
        <v>26</v>
      </c>
      <c r="W2200" t="s">
        <v>23</v>
      </c>
      <c r="X2200">
        <f>SUM(SUMIFS(gen_fuel!$T$1:$T$7186,gen_fuel!$A$1:$A$7186,E2200,gen_fuel!$U$1:$U$7186,disposition!A2200,gen_fuel!$N$1:$N$7186,{"HYC","WND","SUN"}))</f>
        <v>0</v>
      </c>
      <c r="Y2200" s="8">
        <f t="shared" si="34"/>
        <v>-14913</v>
      </c>
    </row>
    <row r="2201" spans="1:25" ht="64.5" x14ac:dyDescent="0.25">
      <c r="A2201" s="5">
        <v>2015</v>
      </c>
      <c r="B2201" s="5">
        <v>12981</v>
      </c>
      <c r="C2201" s="6" t="s">
        <v>532</v>
      </c>
      <c r="D2201" s="5">
        <v>7</v>
      </c>
      <c r="E2201" s="5">
        <v>50973</v>
      </c>
      <c r="F2201" s="6" t="s">
        <v>23</v>
      </c>
      <c r="G2201" s="6" t="s">
        <v>533</v>
      </c>
      <c r="H2201" s="6" t="s">
        <v>61</v>
      </c>
      <c r="I2201" s="7">
        <v>1819549</v>
      </c>
      <c r="J2201" s="7">
        <v>426742</v>
      </c>
      <c r="K2201" s="7">
        <v>2246291</v>
      </c>
      <c r="L2201" s="7">
        <v>0</v>
      </c>
      <c r="M2201" s="7">
        <v>2212419</v>
      </c>
      <c r="N2201" s="7">
        <v>2212419</v>
      </c>
      <c r="O2201" s="7">
        <v>0</v>
      </c>
      <c r="P2201" s="7">
        <v>33872</v>
      </c>
      <c r="Q2201" s="7">
        <v>0</v>
      </c>
      <c r="R2201" s="7">
        <v>0</v>
      </c>
      <c r="S2201" s="7">
        <v>2246291</v>
      </c>
      <c r="T2201" s="7">
        <v>864</v>
      </c>
      <c r="U2201" s="6" t="s">
        <v>1167</v>
      </c>
      <c r="V2201" s="6" t="s">
        <v>26</v>
      </c>
      <c r="W2201" t="s">
        <v>23</v>
      </c>
      <c r="X2201">
        <f>SUM(SUMIFS(gen_fuel!$T$1:$T$7186,gen_fuel!$A$1:$A$7186,E2201,gen_fuel!$U$1:$U$7186,disposition!A2201,gen_fuel!$N$1:$N$7186,{"HYC","WND","SUN"}))</f>
        <v>0</v>
      </c>
      <c r="Y2201" s="8">
        <f t="shared" si="34"/>
        <v>392870</v>
      </c>
    </row>
    <row r="2202" spans="1:25" ht="51.75" x14ac:dyDescent="0.25">
      <c r="A2202" s="5">
        <v>2015</v>
      </c>
      <c r="B2202" s="5">
        <v>6996</v>
      </c>
      <c r="C2202" s="6" t="s">
        <v>535</v>
      </c>
      <c r="D2202" s="5">
        <v>7</v>
      </c>
      <c r="E2202" s="5">
        <v>50997</v>
      </c>
      <c r="F2202" s="6" t="s">
        <v>23</v>
      </c>
      <c r="G2202" s="6" t="s">
        <v>536</v>
      </c>
      <c r="H2202" s="6" t="s">
        <v>537</v>
      </c>
      <c r="I2202" s="7">
        <v>0</v>
      </c>
      <c r="J2202" s="7">
        <v>68292</v>
      </c>
      <c r="K2202" s="7">
        <v>68292</v>
      </c>
      <c r="L2202" s="7">
        <v>0</v>
      </c>
      <c r="M2202" s="7">
        <v>68292</v>
      </c>
      <c r="N2202" s="7">
        <v>68292</v>
      </c>
      <c r="O2202" s="7">
        <v>0</v>
      </c>
      <c r="P2202" s="7">
        <v>0</v>
      </c>
      <c r="Q2202" s="7">
        <v>0</v>
      </c>
      <c r="R2202" s="7">
        <v>0</v>
      </c>
      <c r="S2202" s="7">
        <v>68292</v>
      </c>
      <c r="T2202" s="7" t="s">
        <v>30</v>
      </c>
      <c r="U2202" s="6" t="s">
        <v>122</v>
      </c>
      <c r="V2202" s="6" t="s">
        <v>26</v>
      </c>
      <c r="W2202" t="s">
        <v>23</v>
      </c>
      <c r="X2202">
        <f>SUM(SUMIFS(gen_fuel!$T$1:$T$7186,gen_fuel!$A$1:$A$7186,E2202,gen_fuel!$U$1:$U$7186,disposition!A2202,gen_fuel!$N$1:$N$7186,{"HYC","WND","SUN"}))</f>
        <v>0</v>
      </c>
      <c r="Y2202" s="8">
        <f t="shared" si="34"/>
        <v>68292</v>
      </c>
    </row>
    <row r="2203" spans="1:25" ht="64.5" x14ac:dyDescent="0.25">
      <c r="A2203" s="5">
        <v>2015</v>
      </c>
      <c r="B2203" s="5">
        <v>11415</v>
      </c>
      <c r="C2203" s="6" t="s">
        <v>538</v>
      </c>
      <c r="D2203" s="5">
        <v>7</v>
      </c>
      <c r="E2203" s="5">
        <v>51008</v>
      </c>
      <c r="F2203" s="6" t="s">
        <v>23</v>
      </c>
      <c r="G2203" s="6" t="s">
        <v>539</v>
      </c>
      <c r="H2203" s="6" t="s">
        <v>25</v>
      </c>
      <c r="I2203" s="7">
        <v>0</v>
      </c>
      <c r="J2203" s="7">
        <v>13500</v>
      </c>
      <c r="K2203" s="7">
        <v>13500</v>
      </c>
      <c r="L2203" s="7">
        <v>13500</v>
      </c>
      <c r="M2203" s="7">
        <v>0</v>
      </c>
      <c r="N2203" s="7">
        <v>13500</v>
      </c>
      <c r="O2203" s="7">
        <v>0</v>
      </c>
      <c r="P2203" s="7">
        <v>0</v>
      </c>
      <c r="Q2203" s="7">
        <v>0</v>
      </c>
      <c r="R2203" s="7">
        <v>0</v>
      </c>
      <c r="S2203" s="7">
        <v>13500</v>
      </c>
      <c r="T2203" s="7" t="s">
        <v>30</v>
      </c>
      <c r="U2203" s="6" t="s">
        <v>1168</v>
      </c>
      <c r="V2203" s="6" t="s">
        <v>26</v>
      </c>
      <c r="W2203" t="s">
        <v>23</v>
      </c>
      <c r="X2203">
        <f>SUM(SUMIFS(gen_fuel!$T$1:$T$7186,gen_fuel!$A$1:$A$7186,E2203,gen_fuel!$U$1:$U$7186,disposition!A2203,gen_fuel!$N$1:$N$7186,{"HYC","WND","SUN"}))</f>
        <v>0</v>
      </c>
      <c r="Y2203" s="8">
        <f t="shared" si="34"/>
        <v>13500</v>
      </c>
    </row>
    <row r="2204" spans="1:25" ht="39" x14ac:dyDescent="0.25">
      <c r="A2204" s="5">
        <v>2015</v>
      </c>
      <c r="B2204" s="5">
        <v>5347</v>
      </c>
      <c r="C2204" s="6" t="s">
        <v>541</v>
      </c>
      <c r="D2204" s="5">
        <v>7</v>
      </c>
      <c r="E2204" s="5">
        <v>52006</v>
      </c>
      <c r="F2204" s="6" t="s">
        <v>23</v>
      </c>
      <c r="G2204" s="6" t="s">
        <v>542</v>
      </c>
      <c r="H2204" s="6" t="s">
        <v>25</v>
      </c>
      <c r="I2204" s="7">
        <v>2306519</v>
      </c>
      <c r="J2204" s="7">
        <v>0</v>
      </c>
      <c r="K2204" s="7">
        <v>2306519</v>
      </c>
      <c r="L2204" s="7">
        <v>75064</v>
      </c>
      <c r="M2204" s="7">
        <v>1201266</v>
      </c>
      <c r="N2204" s="7">
        <v>1276330</v>
      </c>
      <c r="O2204" s="7">
        <v>0</v>
      </c>
      <c r="P2204" s="7">
        <v>1030189</v>
      </c>
      <c r="Q2204" s="7">
        <v>0</v>
      </c>
      <c r="R2204" s="7">
        <v>0</v>
      </c>
      <c r="S2204" s="7">
        <v>2306519</v>
      </c>
      <c r="T2204" s="7">
        <v>30303</v>
      </c>
      <c r="U2204" s="6" t="s">
        <v>26</v>
      </c>
      <c r="V2204" s="6" t="s">
        <v>26</v>
      </c>
      <c r="W2204" t="s">
        <v>23</v>
      </c>
      <c r="X2204">
        <f>SUM(SUMIFS(gen_fuel!$T$1:$T$7186,gen_fuel!$A$1:$A$7186,E2204,gen_fuel!$U$1:$U$7186,disposition!A2204,gen_fuel!$N$1:$N$7186,{"HYC","WND","SUN"}))</f>
        <v>0</v>
      </c>
      <c r="Y2204" s="8">
        <f t="shared" si="34"/>
        <v>-1030189</v>
      </c>
    </row>
    <row r="2205" spans="1:25" ht="26.25" x14ac:dyDescent="0.25">
      <c r="A2205" s="5">
        <v>2015</v>
      </c>
      <c r="B2205" s="5">
        <v>2091</v>
      </c>
      <c r="C2205" s="6" t="s">
        <v>543</v>
      </c>
      <c r="D2205" s="5">
        <v>6</v>
      </c>
      <c r="E2205" s="5">
        <v>52031</v>
      </c>
      <c r="F2205" s="6" t="s">
        <v>50</v>
      </c>
      <c r="G2205" s="6" t="s">
        <v>544</v>
      </c>
      <c r="H2205" s="6" t="s">
        <v>25</v>
      </c>
      <c r="I2205" s="7">
        <v>12736</v>
      </c>
      <c r="J2205" s="7">
        <v>382332</v>
      </c>
      <c r="K2205" s="7">
        <v>395068</v>
      </c>
      <c r="L2205" s="7">
        <v>0</v>
      </c>
      <c r="M2205" s="7">
        <v>395068</v>
      </c>
      <c r="N2205" s="7">
        <v>395068</v>
      </c>
      <c r="O2205" s="7">
        <v>0</v>
      </c>
      <c r="P2205" s="7">
        <v>0</v>
      </c>
      <c r="Q2205" s="7">
        <v>0</v>
      </c>
      <c r="R2205" s="7">
        <v>0</v>
      </c>
      <c r="S2205" s="7">
        <v>395068</v>
      </c>
      <c r="T2205" s="7" t="s">
        <v>30</v>
      </c>
      <c r="U2205" s="6" t="s">
        <v>1169</v>
      </c>
      <c r="V2205" s="6" t="s">
        <v>26</v>
      </c>
      <c r="W2205" t="s">
        <v>23</v>
      </c>
      <c r="X2205">
        <f>SUM(SUMIFS(gen_fuel!$T$1:$T$7186,gen_fuel!$A$1:$A$7186,E2205,gen_fuel!$U$1:$U$7186,disposition!A2205,gen_fuel!$N$1:$N$7186,{"HYC","WND","SUN"}))</f>
        <v>0</v>
      </c>
      <c r="Y2205" s="8">
        <f t="shared" si="34"/>
        <v>382332</v>
      </c>
    </row>
    <row r="2206" spans="1:25" ht="39" x14ac:dyDescent="0.25">
      <c r="A2206" s="5">
        <v>2015</v>
      </c>
      <c r="B2206" s="5">
        <v>2509</v>
      </c>
      <c r="C2206" s="6" t="s">
        <v>546</v>
      </c>
      <c r="D2206" s="5">
        <v>7</v>
      </c>
      <c r="E2206" s="5">
        <v>52034</v>
      </c>
      <c r="F2206" s="6" t="s">
        <v>23</v>
      </c>
      <c r="G2206" s="6" t="s">
        <v>547</v>
      </c>
      <c r="H2206" s="6" t="s">
        <v>53</v>
      </c>
      <c r="I2206" s="7">
        <v>25536</v>
      </c>
      <c r="J2206" s="7">
        <v>3012</v>
      </c>
      <c r="K2206" s="7">
        <v>28548</v>
      </c>
      <c r="L2206" s="7">
        <v>0</v>
      </c>
      <c r="M2206" s="7">
        <v>21050</v>
      </c>
      <c r="N2206" s="7">
        <v>21050</v>
      </c>
      <c r="O2206" s="7">
        <v>0</v>
      </c>
      <c r="P2206" s="7">
        <v>0</v>
      </c>
      <c r="Q2206" s="7">
        <v>0</v>
      </c>
      <c r="R2206" s="7">
        <v>7498</v>
      </c>
      <c r="S2206" s="7">
        <v>28548</v>
      </c>
      <c r="T2206" s="7" t="s">
        <v>30</v>
      </c>
      <c r="U2206" s="6" t="s">
        <v>705</v>
      </c>
      <c r="V2206" s="6" t="s">
        <v>548</v>
      </c>
      <c r="W2206" t="s">
        <v>23</v>
      </c>
      <c r="X2206">
        <f>SUM(SUMIFS(gen_fuel!$T$1:$T$7186,gen_fuel!$A$1:$A$7186,E2206,gen_fuel!$U$1:$U$7186,disposition!A2206,gen_fuel!$N$1:$N$7186,{"HYC","WND","SUN"}))</f>
        <v>0</v>
      </c>
      <c r="Y2206" s="8">
        <f t="shared" si="34"/>
        <v>-4486</v>
      </c>
    </row>
    <row r="2207" spans="1:25" ht="51.75" x14ac:dyDescent="0.25">
      <c r="A2207" s="5">
        <v>2015</v>
      </c>
      <c r="B2207" s="5">
        <v>59409</v>
      </c>
      <c r="C2207" s="6" t="s">
        <v>549</v>
      </c>
      <c r="D2207" s="5">
        <v>7</v>
      </c>
      <c r="E2207" s="5">
        <v>52064</v>
      </c>
      <c r="F2207" s="6" t="s">
        <v>23</v>
      </c>
      <c r="G2207" s="6" t="s">
        <v>550</v>
      </c>
      <c r="H2207" s="6" t="s">
        <v>48</v>
      </c>
      <c r="I2207" s="7">
        <v>14479</v>
      </c>
      <c r="J2207" s="7">
        <v>5412</v>
      </c>
      <c r="K2207" s="7">
        <v>19891</v>
      </c>
      <c r="L2207" s="7">
        <v>0</v>
      </c>
      <c r="M2207" s="7">
        <v>18303</v>
      </c>
      <c r="N2207" s="7">
        <v>18303</v>
      </c>
      <c r="O2207" s="7">
        <v>0</v>
      </c>
      <c r="P2207" s="7">
        <v>1588</v>
      </c>
      <c r="Q2207" s="7">
        <v>0</v>
      </c>
      <c r="R2207" s="7">
        <v>0</v>
      </c>
      <c r="S2207" s="7">
        <v>19891</v>
      </c>
      <c r="T2207" s="7">
        <v>25</v>
      </c>
      <c r="U2207" s="6" t="s">
        <v>1170</v>
      </c>
      <c r="V2207" s="6" t="s">
        <v>26</v>
      </c>
      <c r="W2207" t="s">
        <v>23</v>
      </c>
      <c r="X2207">
        <f>SUM(SUMIFS(gen_fuel!$T$1:$T$7186,gen_fuel!$A$1:$A$7186,E2207,gen_fuel!$U$1:$U$7186,disposition!A2207,gen_fuel!$N$1:$N$7186,{"HYC","WND","SUN"}))</f>
        <v>0</v>
      </c>
      <c r="Y2207" s="8">
        <f t="shared" si="34"/>
        <v>3824</v>
      </c>
    </row>
    <row r="2208" spans="1:25" ht="51.75" x14ac:dyDescent="0.25">
      <c r="A2208" s="5">
        <v>2015</v>
      </c>
      <c r="B2208" s="5">
        <v>22337</v>
      </c>
      <c r="C2208" s="6" t="s">
        <v>551</v>
      </c>
      <c r="D2208" s="5">
        <v>7</v>
      </c>
      <c r="E2208" s="5">
        <v>52069</v>
      </c>
      <c r="F2208" s="6" t="s">
        <v>23</v>
      </c>
      <c r="G2208" s="6" t="s">
        <v>552</v>
      </c>
      <c r="H2208" s="6" t="s">
        <v>61</v>
      </c>
      <c r="I2208" s="7">
        <v>297925</v>
      </c>
      <c r="J2208" s="7">
        <v>166416</v>
      </c>
      <c r="K2208" s="7">
        <v>464341</v>
      </c>
      <c r="L2208" s="7">
        <v>0</v>
      </c>
      <c r="M2208" s="7">
        <v>464341</v>
      </c>
      <c r="N2208" s="7">
        <v>464341</v>
      </c>
      <c r="O2208" s="7">
        <v>0</v>
      </c>
      <c r="P2208" s="7">
        <v>0</v>
      </c>
      <c r="Q2208" s="7">
        <v>0</v>
      </c>
      <c r="R2208" s="7">
        <v>0</v>
      </c>
      <c r="S2208" s="7">
        <v>464341</v>
      </c>
      <c r="T2208" s="7" t="s">
        <v>30</v>
      </c>
      <c r="U2208" s="6" t="s">
        <v>1171</v>
      </c>
      <c r="V2208" s="6" t="s">
        <v>26</v>
      </c>
      <c r="W2208" t="s">
        <v>23</v>
      </c>
      <c r="X2208">
        <f>SUM(SUMIFS(gen_fuel!$T$1:$T$7186,gen_fuel!$A$1:$A$7186,E2208,gen_fuel!$U$1:$U$7186,disposition!A2208,gen_fuel!$N$1:$N$7186,{"HYC","WND","SUN"}))</f>
        <v>0</v>
      </c>
      <c r="Y2208" s="8">
        <f t="shared" si="34"/>
        <v>166416</v>
      </c>
    </row>
    <row r="2209" spans="1:25" ht="51.75" x14ac:dyDescent="0.25">
      <c r="A2209" s="5">
        <v>2015</v>
      </c>
      <c r="B2209" s="5">
        <v>22218</v>
      </c>
      <c r="C2209" s="6" t="s">
        <v>553</v>
      </c>
      <c r="D2209" s="5">
        <v>7</v>
      </c>
      <c r="E2209" s="5">
        <v>52072</v>
      </c>
      <c r="F2209" s="6" t="s">
        <v>23</v>
      </c>
      <c r="G2209" s="6" t="s">
        <v>554</v>
      </c>
      <c r="H2209" s="6" t="s">
        <v>35</v>
      </c>
      <c r="I2209" s="7">
        <v>42516</v>
      </c>
      <c r="J2209" s="7">
        <v>59115</v>
      </c>
      <c r="K2209" s="7">
        <v>101631</v>
      </c>
      <c r="L2209" s="7">
        <v>12912</v>
      </c>
      <c r="M2209" s="7">
        <v>88719</v>
      </c>
      <c r="N2209" s="7">
        <v>101631</v>
      </c>
      <c r="O2209" s="7">
        <v>0</v>
      </c>
      <c r="P2209" s="7">
        <v>0</v>
      </c>
      <c r="Q2209" s="7">
        <v>0</v>
      </c>
      <c r="R2209" s="7">
        <v>0</v>
      </c>
      <c r="S2209" s="7">
        <v>101631</v>
      </c>
      <c r="T2209" s="7" t="s">
        <v>30</v>
      </c>
      <c r="U2209" s="6" t="s">
        <v>1172</v>
      </c>
      <c r="V2209" s="6" t="s">
        <v>26</v>
      </c>
      <c r="W2209" t="s">
        <v>23</v>
      </c>
      <c r="X2209">
        <f>SUM(SUMIFS(gen_fuel!$T$1:$T$7186,gen_fuel!$A$1:$A$7186,E2209,gen_fuel!$U$1:$U$7186,disposition!A2209,gen_fuel!$N$1:$N$7186,{"HYC","WND","SUN"}))</f>
        <v>0</v>
      </c>
      <c r="Y2209" s="8">
        <f t="shared" si="34"/>
        <v>59115</v>
      </c>
    </row>
    <row r="2210" spans="1:25" ht="39" x14ac:dyDescent="0.25">
      <c r="A2210" s="5">
        <v>2015</v>
      </c>
      <c r="B2210" s="5">
        <v>164</v>
      </c>
      <c r="C2210" s="6" t="s">
        <v>492</v>
      </c>
      <c r="D2210" s="5">
        <v>7</v>
      </c>
      <c r="E2210" s="5">
        <v>52077</v>
      </c>
      <c r="F2210" s="6" t="s">
        <v>23</v>
      </c>
      <c r="G2210" s="6" t="s">
        <v>555</v>
      </c>
      <c r="H2210" s="6" t="s">
        <v>48</v>
      </c>
      <c r="I2210" s="7">
        <v>38419</v>
      </c>
      <c r="J2210" s="7">
        <v>0</v>
      </c>
      <c r="K2210" s="7">
        <v>38419</v>
      </c>
      <c r="L2210" s="7">
        <v>960</v>
      </c>
      <c r="M2210" s="7">
        <v>37459</v>
      </c>
      <c r="N2210" s="7">
        <v>38419</v>
      </c>
      <c r="O2210" s="7">
        <v>0</v>
      </c>
      <c r="P2210" s="7">
        <v>0</v>
      </c>
      <c r="Q2210" s="7">
        <v>0</v>
      </c>
      <c r="R2210" s="7">
        <v>0</v>
      </c>
      <c r="S2210" s="7">
        <v>38419</v>
      </c>
      <c r="T2210" s="7" t="s">
        <v>30</v>
      </c>
      <c r="U2210" s="6" t="s">
        <v>26</v>
      </c>
      <c r="V2210" s="6" t="s">
        <v>26</v>
      </c>
      <c r="W2210" t="s">
        <v>23</v>
      </c>
      <c r="X2210">
        <f>SUM(SUMIFS(gen_fuel!$T$1:$T$7186,gen_fuel!$A$1:$A$7186,E2210,gen_fuel!$U$1:$U$7186,disposition!A2210,gen_fuel!$N$1:$N$7186,{"HYC","WND","SUN"}))</f>
        <v>0</v>
      </c>
      <c r="Y2210" s="8">
        <f t="shared" si="34"/>
        <v>0</v>
      </c>
    </row>
    <row r="2211" spans="1:25" ht="39" x14ac:dyDescent="0.25">
      <c r="A2211" s="5">
        <v>2015</v>
      </c>
      <c r="B2211" s="5">
        <v>54713</v>
      </c>
      <c r="C2211" s="6" t="s">
        <v>489</v>
      </c>
      <c r="D2211" s="5">
        <v>7</v>
      </c>
      <c r="E2211" s="5">
        <v>52081</v>
      </c>
      <c r="F2211" s="6" t="s">
        <v>23</v>
      </c>
      <c r="G2211" s="6" t="s">
        <v>556</v>
      </c>
      <c r="H2211" s="6" t="s">
        <v>48</v>
      </c>
      <c r="I2211" s="7">
        <v>44346</v>
      </c>
      <c r="J2211" s="7">
        <v>97</v>
      </c>
      <c r="K2211" s="7">
        <v>44443</v>
      </c>
      <c r="L2211" s="7">
        <v>758</v>
      </c>
      <c r="M2211" s="7">
        <v>33583</v>
      </c>
      <c r="N2211" s="7">
        <v>34341</v>
      </c>
      <c r="O2211" s="7">
        <v>0</v>
      </c>
      <c r="P2211" s="7">
        <v>10102</v>
      </c>
      <c r="Q2211" s="7">
        <v>0</v>
      </c>
      <c r="R2211" s="7">
        <v>0</v>
      </c>
      <c r="S2211" s="7">
        <v>44443</v>
      </c>
      <c r="T2211" s="7">
        <v>364</v>
      </c>
      <c r="U2211" s="6" t="s">
        <v>1146</v>
      </c>
      <c r="V2211" s="6" t="s">
        <v>286</v>
      </c>
      <c r="W2211" t="s">
        <v>23</v>
      </c>
      <c r="X2211">
        <f>SUM(SUMIFS(gen_fuel!$T$1:$T$7186,gen_fuel!$A$1:$A$7186,E2211,gen_fuel!$U$1:$U$7186,disposition!A2211,gen_fuel!$N$1:$N$7186,{"HYC","WND","SUN"}))</f>
        <v>0</v>
      </c>
      <c r="Y2211" s="8">
        <f t="shared" si="34"/>
        <v>-10005</v>
      </c>
    </row>
    <row r="2212" spans="1:25" ht="26.25" x14ac:dyDescent="0.25">
      <c r="A2212" s="5">
        <v>2015</v>
      </c>
      <c r="B2212" s="5">
        <v>54713</v>
      </c>
      <c r="C2212" s="6" t="s">
        <v>489</v>
      </c>
      <c r="D2212" s="5">
        <v>7</v>
      </c>
      <c r="E2212" s="5">
        <v>52082</v>
      </c>
      <c r="F2212" s="6" t="s">
        <v>23</v>
      </c>
      <c r="G2212" s="6" t="s">
        <v>557</v>
      </c>
      <c r="H2212" s="6" t="s">
        <v>48</v>
      </c>
      <c r="I2212" s="7">
        <v>46973</v>
      </c>
      <c r="J2212" s="7">
        <v>97</v>
      </c>
      <c r="K2212" s="7">
        <v>47070</v>
      </c>
      <c r="L2212" s="7">
        <v>1641</v>
      </c>
      <c r="M2212" s="7">
        <v>34725</v>
      </c>
      <c r="N2212" s="7">
        <v>36366</v>
      </c>
      <c r="O2212" s="7">
        <v>0</v>
      </c>
      <c r="P2212" s="7">
        <v>10704</v>
      </c>
      <c r="Q2212" s="7">
        <v>0</v>
      </c>
      <c r="R2212" s="7">
        <v>0</v>
      </c>
      <c r="S2212" s="7">
        <v>47070</v>
      </c>
      <c r="T2212" s="7">
        <v>364</v>
      </c>
      <c r="U2212" s="6" t="s">
        <v>1146</v>
      </c>
      <c r="V2212" s="6" t="s">
        <v>286</v>
      </c>
      <c r="W2212" t="s">
        <v>23</v>
      </c>
      <c r="X2212">
        <f>SUM(SUMIFS(gen_fuel!$T$1:$T$7186,gen_fuel!$A$1:$A$7186,E2212,gen_fuel!$U$1:$U$7186,disposition!A2212,gen_fuel!$N$1:$N$7186,{"HYC","WND","SUN"}))</f>
        <v>0</v>
      </c>
      <c r="Y2212" s="8">
        <f t="shared" si="34"/>
        <v>-10607</v>
      </c>
    </row>
    <row r="2213" spans="1:25" ht="39" x14ac:dyDescent="0.25">
      <c r="A2213" s="5">
        <v>2015</v>
      </c>
      <c r="B2213" s="5">
        <v>54713</v>
      </c>
      <c r="C2213" s="6" t="s">
        <v>489</v>
      </c>
      <c r="D2213" s="5">
        <v>7</v>
      </c>
      <c r="E2213" s="5">
        <v>52086</v>
      </c>
      <c r="F2213" s="6" t="s">
        <v>23</v>
      </c>
      <c r="G2213" s="6" t="s">
        <v>558</v>
      </c>
      <c r="H2213" s="6" t="s">
        <v>48</v>
      </c>
      <c r="I2213" s="7">
        <v>66879</v>
      </c>
      <c r="J2213" s="7">
        <v>2804</v>
      </c>
      <c r="K2213" s="7">
        <v>69683</v>
      </c>
      <c r="L2213" s="7">
        <v>1933</v>
      </c>
      <c r="M2213" s="7">
        <v>58711</v>
      </c>
      <c r="N2213" s="7">
        <v>60644</v>
      </c>
      <c r="O2213" s="7">
        <v>0</v>
      </c>
      <c r="P2213" s="7">
        <v>9039</v>
      </c>
      <c r="Q2213" s="7">
        <v>0</v>
      </c>
      <c r="R2213" s="7">
        <v>0</v>
      </c>
      <c r="S2213" s="7">
        <v>69683</v>
      </c>
      <c r="T2213" s="7">
        <v>340</v>
      </c>
      <c r="U2213" s="6" t="s">
        <v>1146</v>
      </c>
      <c r="V2213" s="6" t="s">
        <v>286</v>
      </c>
      <c r="W2213" t="s">
        <v>23</v>
      </c>
      <c r="X2213">
        <f>SUM(SUMIFS(gen_fuel!$T$1:$T$7186,gen_fuel!$A$1:$A$7186,E2213,gen_fuel!$U$1:$U$7186,disposition!A2213,gen_fuel!$N$1:$N$7186,{"HYC","WND","SUN"}))</f>
        <v>0</v>
      </c>
      <c r="Y2213" s="8">
        <f t="shared" si="34"/>
        <v>-6235</v>
      </c>
    </row>
    <row r="2214" spans="1:25" ht="39" x14ac:dyDescent="0.25">
      <c r="A2214" s="5">
        <v>2015</v>
      </c>
      <c r="B2214" s="5">
        <v>57151</v>
      </c>
      <c r="C2214" s="6" t="s">
        <v>559</v>
      </c>
      <c r="D2214" s="5">
        <v>7</v>
      </c>
      <c r="E2214" s="5">
        <v>52089</v>
      </c>
      <c r="F2214" s="6" t="s">
        <v>23</v>
      </c>
      <c r="G2214" s="6" t="s">
        <v>559</v>
      </c>
      <c r="H2214" s="6" t="s">
        <v>35</v>
      </c>
      <c r="I2214" s="7">
        <v>154729</v>
      </c>
      <c r="J2214" s="7">
        <v>81768</v>
      </c>
      <c r="K2214" s="7">
        <v>236497</v>
      </c>
      <c r="L2214" s="7">
        <v>0</v>
      </c>
      <c r="M2214" s="7">
        <v>236497</v>
      </c>
      <c r="N2214" s="7">
        <v>236497</v>
      </c>
      <c r="O2214" s="7">
        <v>0</v>
      </c>
      <c r="P2214" s="7">
        <v>0</v>
      </c>
      <c r="Q2214" s="7">
        <v>0</v>
      </c>
      <c r="R2214" s="7">
        <v>0</v>
      </c>
      <c r="S2214" s="7">
        <v>236497</v>
      </c>
      <c r="T2214" s="7" t="s">
        <v>30</v>
      </c>
      <c r="U2214" s="6" t="s">
        <v>1173</v>
      </c>
      <c r="V2214" s="6" t="s">
        <v>26</v>
      </c>
      <c r="W2214" t="s">
        <v>23</v>
      </c>
      <c r="X2214">
        <f>SUM(SUMIFS(gen_fuel!$T$1:$T$7186,gen_fuel!$A$1:$A$7186,E2214,gen_fuel!$U$1:$U$7186,disposition!A2214,gen_fuel!$N$1:$N$7186,{"HYC","WND","SUN"}))</f>
        <v>0</v>
      </c>
      <c r="Y2214" s="8">
        <f t="shared" si="34"/>
        <v>81768</v>
      </c>
    </row>
    <row r="2215" spans="1:25" ht="39" x14ac:dyDescent="0.25">
      <c r="A2215" s="5">
        <v>2015</v>
      </c>
      <c r="B2215" s="5">
        <v>1569</v>
      </c>
      <c r="C2215" s="6" t="s">
        <v>308</v>
      </c>
      <c r="D2215" s="5">
        <v>7</v>
      </c>
      <c r="E2215" s="5">
        <v>52096</v>
      </c>
      <c r="F2215" s="6" t="s">
        <v>23</v>
      </c>
      <c r="G2215" s="6" t="s">
        <v>560</v>
      </c>
      <c r="H2215" s="6" t="s">
        <v>48</v>
      </c>
      <c r="I2215" s="7">
        <v>316548</v>
      </c>
      <c r="J2215" s="7">
        <v>3</v>
      </c>
      <c r="K2215" s="7">
        <v>316551</v>
      </c>
      <c r="L2215" s="7">
        <v>3361</v>
      </c>
      <c r="M2215" s="7">
        <v>31604</v>
      </c>
      <c r="N2215" s="7">
        <v>34965</v>
      </c>
      <c r="O2215" s="7">
        <v>0</v>
      </c>
      <c r="P2215" s="7">
        <v>281586</v>
      </c>
      <c r="Q2215" s="7">
        <v>0</v>
      </c>
      <c r="R2215" s="7">
        <v>0</v>
      </c>
      <c r="S2215" s="7">
        <v>316551</v>
      </c>
      <c r="T2215" s="7">
        <v>10254</v>
      </c>
      <c r="U2215" s="6" t="s">
        <v>1082</v>
      </c>
      <c r="V2215" s="6" t="s">
        <v>26</v>
      </c>
      <c r="W2215" t="s">
        <v>23</v>
      </c>
      <c r="X2215">
        <f>SUM(SUMIFS(gen_fuel!$T$1:$T$7186,gen_fuel!$A$1:$A$7186,E2215,gen_fuel!$U$1:$U$7186,disposition!A2215,gen_fuel!$N$1:$N$7186,{"HYC","WND","SUN"}))</f>
        <v>0</v>
      </c>
      <c r="Y2215" s="8">
        <f t="shared" si="34"/>
        <v>-281583</v>
      </c>
    </row>
    <row r="2216" spans="1:25" ht="39" x14ac:dyDescent="0.25">
      <c r="A2216" s="5">
        <v>2015</v>
      </c>
      <c r="B2216" s="5">
        <v>54713</v>
      </c>
      <c r="C2216" s="6" t="s">
        <v>489</v>
      </c>
      <c r="D2216" s="5">
        <v>7</v>
      </c>
      <c r="E2216" s="5">
        <v>52104</v>
      </c>
      <c r="F2216" s="6" t="s">
        <v>23</v>
      </c>
      <c r="G2216" s="6" t="s">
        <v>562</v>
      </c>
      <c r="H2216" s="6" t="s">
        <v>48</v>
      </c>
      <c r="I2216" s="7">
        <v>81491</v>
      </c>
      <c r="J2216" s="7">
        <v>193</v>
      </c>
      <c r="K2216" s="7">
        <v>81684</v>
      </c>
      <c r="L2216" s="7">
        <v>5976</v>
      </c>
      <c r="M2216" s="7">
        <v>57096</v>
      </c>
      <c r="N2216" s="7">
        <v>63072</v>
      </c>
      <c r="O2216" s="7">
        <v>0</v>
      </c>
      <c r="P2216" s="7">
        <v>18612</v>
      </c>
      <c r="Q2216" s="7">
        <v>0</v>
      </c>
      <c r="R2216" s="7">
        <v>0</v>
      </c>
      <c r="S2216" s="7">
        <v>81684</v>
      </c>
      <c r="T2216" s="7">
        <v>728</v>
      </c>
      <c r="U2216" s="6" t="s">
        <v>1146</v>
      </c>
      <c r="V2216" s="6" t="s">
        <v>286</v>
      </c>
      <c r="W2216" t="s">
        <v>23</v>
      </c>
      <c r="X2216">
        <f>SUM(SUMIFS(gen_fuel!$T$1:$T$7186,gen_fuel!$A$1:$A$7186,E2216,gen_fuel!$U$1:$U$7186,disposition!A2216,gen_fuel!$N$1:$N$7186,{"HYC","WND","SUN"}))</f>
        <v>0</v>
      </c>
      <c r="Y2216" s="8">
        <f t="shared" si="34"/>
        <v>-18419</v>
      </c>
    </row>
    <row r="2217" spans="1:25" ht="39" x14ac:dyDescent="0.25">
      <c r="A2217" s="5">
        <v>2015</v>
      </c>
      <c r="B2217" s="5">
        <v>18340</v>
      </c>
      <c r="C2217" s="6" t="s">
        <v>563</v>
      </c>
      <c r="D2217" s="5">
        <v>7</v>
      </c>
      <c r="E2217" s="5">
        <v>52106</v>
      </c>
      <c r="F2217" s="6" t="s">
        <v>23</v>
      </c>
      <c r="G2217" s="6" t="s">
        <v>564</v>
      </c>
      <c r="H2217" s="6" t="s">
        <v>55</v>
      </c>
      <c r="I2217" s="7">
        <v>70005</v>
      </c>
      <c r="J2217" s="7">
        <v>838970</v>
      </c>
      <c r="K2217" s="7">
        <v>908975</v>
      </c>
      <c r="L2217" s="7">
        <v>0</v>
      </c>
      <c r="M2217" s="7">
        <v>908975</v>
      </c>
      <c r="N2217" s="7">
        <v>908975</v>
      </c>
      <c r="O2217" s="7">
        <v>0</v>
      </c>
      <c r="P2217" s="7">
        <v>0</v>
      </c>
      <c r="Q2217" s="7">
        <v>0</v>
      </c>
      <c r="R2217" s="7">
        <v>0</v>
      </c>
      <c r="S2217" s="7">
        <v>908975</v>
      </c>
      <c r="T2217" s="7" t="s">
        <v>30</v>
      </c>
      <c r="U2217" s="6" t="s">
        <v>565</v>
      </c>
      <c r="V2217" s="6" t="s">
        <v>26</v>
      </c>
      <c r="W2217" t="s">
        <v>23</v>
      </c>
      <c r="X2217">
        <f>SUM(SUMIFS(gen_fuel!$T$1:$T$7186,gen_fuel!$A$1:$A$7186,E2217,gen_fuel!$U$1:$U$7186,disposition!A2217,gen_fuel!$N$1:$N$7186,{"HYC","WND","SUN"}))</f>
        <v>0</v>
      </c>
      <c r="Y2217" s="8">
        <f t="shared" si="34"/>
        <v>838970</v>
      </c>
    </row>
    <row r="2218" spans="1:25" ht="77.25" x14ac:dyDescent="0.25">
      <c r="A2218" s="5">
        <v>2015</v>
      </c>
      <c r="B2218" s="5">
        <v>54713</v>
      </c>
      <c r="C2218" s="6" t="s">
        <v>489</v>
      </c>
      <c r="D2218" s="5">
        <v>7</v>
      </c>
      <c r="E2218" s="5">
        <v>52107</v>
      </c>
      <c r="F2218" s="6" t="s">
        <v>23</v>
      </c>
      <c r="G2218" s="6" t="s">
        <v>566</v>
      </c>
      <c r="H2218" s="6" t="s">
        <v>48</v>
      </c>
      <c r="I2218" s="7">
        <v>342720</v>
      </c>
      <c r="J2218" s="7">
        <v>4924</v>
      </c>
      <c r="K2218" s="7">
        <v>347644</v>
      </c>
      <c r="L2218" s="7">
        <v>7814</v>
      </c>
      <c r="M2218" s="7">
        <v>288373</v>
      </c>
      <c r="N2218" s="7">
        <v>296187</v>
      </c>
      <c r="O2218" s="7">
        <v>0</v>
      </c>
      <c r="P2218" s="7">
        <v>39905</v>
      </c>
      <c r="Q2218" s="7">
        <v>0</v>
      </c>
      <c r="R2218" s="7">
        <v>11552</v>
      </c>
      <c r="S2218" s="7">
        <v>347644</v>
      </c>
      <c r="T2218" s="7">
        <v>1440</v>
      </c>
      <c r="U2218" s="6" t="s">
        <v>1146</v>
      </c>
      <c r="V2218" s="6" t="s">
        <v>1174</v>
      </c>
      <c r="W2218" t="s">
        <v>23</v>
      </c>
      <c r="X2218">
        <f>SUM(SUMIFS(gen_fuel!$T$1:$T$7186,gen_fuel!$A$1:$A$7186,E2218,gen_fuel!$U$1:$U$7186,disposition!A2218,gen_fuel!$N$1:$N$7186,{"HYC","WND","SUN"}))</f>
        <v>0</v>
      </c>
      <c r="Y2218" s="8">
        <f t="shared" si="34"/>
        <v>-46533</v>
      </c>
    </row>
    <row r="2219" spans="1:25" ht="64.5" x14ac:dyDescent="0.25">
      <c r="A2219" s="5">
        <v>2015</v>
      </c>
      <c r="B2219" s="5">
        <v>49732</v>
      </c>
      <c r="C2219" s="6" t="s">
        <v>572</v>
      </c>
      <c r="D2219" s="5">
        <v>7</v>
      </c>
      <c r="E2219" s="5">
        <v>52109</v>
      </c>
      <c r="F2219" s="6" t="s">
        <v>23</v>
      </c>
      <c r="G2219" s="6" t="s">
        <v>573</v>
      </c>
      <c r="H2219" s="6" t="s">
        <v>48</v>
      </c>
      <c r="I2219" s="7">
        <v>952629</v>
      </c>
      <c r="J2219" s="7">
        <v>162511</v>
      </c>
      <c r="K2219" s="7">
        <v>1115140</v>
      </c>
      <c r="L2219" s="7">
        <v>116390</v>
      </c>
      <c r="M2219" s="7">
        <v>994103</v>
      </c>
      <c r="N2219" s="7">
        <v>1110493</v>
      </c>
      <c r="O2219" s="7">
        <v>0</v>
      </c>
      <c r="P2219" s="7">
        <v>4647</v>
      </c>
      <c r="Q2219" s="7">
        <v>0</v>
      </c>
      <c r="R2219" s="7">
        <v>0</v>
      </c>
      <c r="S2219" s="7">
        <v>1115140</v>
      </c>
      <c r="T2219" s="7">
        <v>196</v>
      </c>
      <c r="U2219" s="6" t="s">
        <v>1175</v>
      </c>
      <c r="V2219" s="6" t="s">
        <v>26</v>
      </c>
      <c r="W2219" t="s">
        <v>23</v>
      </c>
      <c r="X2219">
        <f>SUM(SUMIFS(gen_fuel!$T$1:$T$7186,gen_fuel!$A$1:$A$7186,E2219,gen_fuel!$U$1:$U$7186,disposition!A2219,gen_fuel!$N$1:$N$7186,{"HYC","WND","SUN"}))</f>
        <v>0</v>
      </c>
      <c r="Y2219" s="8">
        <f t="shared" si="34"/>
        <v>157864</v>
      </c>
    </row>
    <row r="2220" spans="1:25" ht="39" x14ac:dyDescent="0.25">
      <c r="A2220" s="5">
        <v>2015</v>
      </c>
      <c r="B2220" s="5">
        <v>4361</v>
      </c>
      <c r="C2220" s="6" t="s">
        <v>574</v>
      </c>
      <c r="D2220" s="5">
        <v>7</v>
      </c>
      <c r="E2220" s="5">
        <v>52115</v>
      </c>
      <c r="F2220" s="6" t="s">
        <v>23</v>
      </c>
      <c r="G2220" s="6" t="s">
        <v>575</v>
      </c>
      <c r="H2220" s="6" t="s">
        <v>48</v>
      </c>
      <c r="I2220" s="7">
        <v>19410</v>
      </c>
      <c r="J2220" s="7">
        <v>48862</v>
      </c>
      <c r="K2220" s="7">
        <v>68272</v>
      </c>
      <c r="L2220" s="7">
        <v>0</v>
      </c>
      <c r="M2220" s="7">
        <v>68272</v>
      </c>
      <c r="N2220" s="7">
        <v>68272</v>
      </c>
      <c r="O2220" s="7">
        <v>0</v>
      </c>
      <c r="P2220" s="7">
        <v>0</v>
      </c>
      <c r="Q2220" s="7">
        <v>0</v>
      </c>
      <c r="R2220" s="7">
        <v>0</v>
      </c>
      <c r="S2220" s="7">
        <v>68272</v>
      </c>
      <c r="T2220" s="7" t="s">
        <v>30</v>
      </c>
      <c r="U2220" s="6" t="s">
        <v>1176</v>
      </c>
      <c r="V2220" s="6" t="s">
        <v>26</v>
      </c>
      <c r="W2220" t="s">
        <v>23</v>
      </c>
      <c r="X2220">
        <f>SUM(SUMIFS(gen_fuel!$T$1:$T$7186,gen_fuel!$A$1:$A$7186,E2220,gen_fuel!$U$1:$U$7186,disposition!A2220,gen_fuel!$N$1:$N$7186,{"HYC","WND","SUN"}))</f>
        <v>0</v>
      </c>
      <c r="Y2220" s="8">
        <f t="shared" si="34"/>
        <v>48862</v>
      </c>
    </row>
    <row r="2221" spans="1:25" ht="51.75" x14ac:dyDescent="0.25">
      <c r="A2221" s="5">
        <v>2015</v>
      </c>
      <c r="B2221" s="5">
        <v>59875</v>
      </c>
      <c r="C2221" s="6" t="s">
        <v>1177</v>
      </c>
      <c r="D2221" s="5">
        <v>7</v>
      </c>
      <c r="E2221" s="5">
        <v>52120</v>
      </c>
      <c r="F2221" s="6" t="s">
        <v>23</v>
      </c>
      <c r="G2221" s="6" t="s">
        <v>1178</v>
      </c>
      <c r="H2221" s="6" t="s">
        <v>61</v>
      </c>
      <c r="I2221" s="7">
        <v>2926615</v>
      </c>
      <c r="J2221" s="7">
        <v>2165643</v>
      </c>
      <c r="K2221" s="7">
        <v>5092258</v>
      </c>
      <c r="L2221" s="7">
        <v>29266</v>
      </c>
      <c r="M2221" s="7">
        <v>5052369</v>
      </c>
      <c r="N2221" s="7">
        <v>5081635</v>
      </c>
      <c r="O2221" s="7">
        <v>0</v>
      </c>
      <c r="P2221" s="7">
        <v>10623</v>
      </c>
      <c r="Q2221" s="7">
        <v>0</v>
      </c>
      <c r="R2221" s="7">
        <v>0</v>
      </c>
      <c r="S2221" s="7">
        <v>5092258</v>
      </c>
      <c r="T2221" s="7">
        <v>316</v>
      </c>
      <c r="U2221" s="6" t="s">
        <v>578</v>
      </c>
      <c r="V2221" s="6" t="s">
        <v>26</v>
      </c>
      <c r="W2221" t="s">
        <v>23</v>
      </c>
      <c r="X2221">
        <f>SUM(SUMIFS(gen_fuel!$T$1:$T$7186,gen_fuel!$A$1:$A$7186,E2221,gen_fuel!$U$1:$U$7186,disposition!A2221,gen_fuel!$N$1:$N$7186,{"HYC","WND","SUN"}))</f>
        <v>0</v>
      </c>
      <c r="Y2221" s="8">
        <f t="shared" si="34"/>
        <v>2155020</v>
      </c>
    </row>
    <row r="2222" spans="1:25" ht="51.75" x14ac:dyDescent="0.25">
      <c r="A2222" s="5">
        <v>2015</v>
      </c>
      <c r="B2222" s="5">
        <v>429</v>
      </c>
      <c r="C2222" s="6" t="s">
        <v>579</v>
      </c>
      <c r="D2222" s="5">
        <v>7</v>
      </c>
      <c r="E2222" s="5">
        <v>52122</v>
      </c>
      <c r="F2222" s="6" t="s">
        <v>23</v>
      </c>
      <c r="G2222" s="6" t="s">
        <v>580</v>
      </c>
      <c r="H2222" s="6" t="s">
        <v>61</v>
      </c>
      <c r="I2222" s="7">
        <v>161100</v>
      </c>
      <c r="J2222" s="7">
        <v>0</v>
      </c>
      <c r="K2222" s="7">
        <v>161100</v>
      </c>
      <c r="L2222" s="7">
        <v>0</v>
      </c>
      <c r="M2222" s="7">
        <v>161100</v>
      </c>
      <c r="N2222" s="7">
        <v>161100</v>
      </c>
      <c r="O2222" s="7">
        <v>0</v>
      </c>
      <c r="P2222" s="7">
        <v>0</v>
      </c>
      <c r="Q2222" s="7">
        <v>0</v>
      </c>
      <c r="R2222" s="7">
        <v>0</v>
      </c>
      <c r="S2222" s="7">
        <v>161100</v>
      </c>
      <c r="T2222" s="7" t="s">
        <v>30</v>
      </c>
      <c r="U2222" s="6" t="s">
        <v>26</v>
      </c>
      <c r="V2222" s="6" t="s">
        <v>26</v>
      </c>
      <c r="W2222" t="s">
        <v>23</v>
      </c>
      <c r="X2222">
        <f>SUM(SUMIFS(gen_fuel!$T$1:$T$7186,gen_fuel!$A$1:$A$7186,E2222,gen_fuel!$U$1:$U$7186,disposition!A2222,gen_fuel!$N$1:$N$7186,{"HYC","WND","SUN"}))</f>
        <v>0</v>
      </c>
      <c r="Y2222" s="8">
        <f t="shared" si="34"/>
        <v>0</v>
      </c>
    </row>
    <row r="2223" spans="1:25" ht="51.75" x14ac:dyDescent="0.25">
      <c r="A2223" s="5">
        <v>2015</v>
      </c>
      <c r="B2223" s="5">
        <v>56079</v>
      </c>
      <c r="C2223" s="6" t="s">
        <v>1179</v>
      </c>
      <c r="D2223" s="5">
        <v>7</v>
      </c>
      <c r="E2223" s="5">
        <v>52127</v>
      </c>
      <c r="F2223" s="6" t="s">
        <v>23</v>
      </c>
      <c r="G2223" s="6" t="s">
        <v>582</v>
      </c>
      <c r="H2223" s="6" t="s">
        <v>583</v>
      </c>
      <c r="I2223" s="7">
        <v>12</v>
      </c>
      <c r="J2223" s="7">
        <v>1</v>
      </c>
      <c r="K2223" s="7">
        <v>13</v>
      </c>
      <c r="L2223" s="7">
        <v>0</v>
      </c>
      <c r="M2223" s="7">
        <v>13</v>
      </c>
      <c r="N2223" s="7">
        <v>13</v>
      </c>
      <c r="O2223" s="7">
        <v>0</v>
      </c>
      <c r="P2223" s="7">
        <v>0</v>
      </c>
      <c r="Q2223" s="7">
        <v>0</v>
      </c>
      <c r="R2223" s="7">
        <v>0</v>
      </c>
      <c r="S2223" s="7">
        <v>13</v>
      </c>
      <c r="T2223" s="7" t="s">
        <v>30</v>
      </c>
      <c r="U2223" s="6" t="s">
        <v>1180</v>
      </c>
      <c r="V2223" s="6" t="s">
        <v>286</v>
      </c>
      <c r="W2223" t="s">
        <v>23</v>
      </c>
      <c r="X2223">
        <f>SUM(SUMIFS(gen_fuel!$T$1:$T$7186,gen_fuel!$A$1:$A$7186,E2223,gen_fuel!$U$1:$U$7186,disposition!A2223,gen_fuel!$N$1:$N$7186,{"HYC","WND","SUN"}))</f>
        <v>0</v>
      </c>
      <c r="Y2223" s="8">
        <f t="shared" si="34"/>
        <v>1</v>
      </c>
    </row>
    <row r="2224" spans="1:25" ht="64.5" x14ac:dyDescent="0.25">
      <c r="A2224" s="5">
        <v>2015</v>
      </c>
      <c r="B2224" s="5">
        <v>44466</v>
      </c>
      <c r="C2224" s="6" t="s">
        <v>585</v>
      </c>
      <c r="D2224" s="5">
        <v>7</v>
      </c>
      <c r="E2224" s="5">
        <v>52130</v>
      </c>
      <c r="F2224" s="6" t="s">
        <v>23</v>
      </c>
      <c r="G2224" s="6" t="s">
        <v>586</v>
      </c>
      <c r="H2224" s="6" t="s">
        <v>125</v>
      </c>
      <c r="I2224" s="7">
        <v>496175</v>
      </c>
      <c r="J2224" s="7">
        <v>1356200</v>
      </c>
      <c r="K2224" s="7">
        <v>1852375</v>
      </c>
      <c r="L2224" s="7">
        <v>100676</v>
      </c>
      <c r="M2224" s="7">
        <v>1751699</v>
      </c>
      <c r="N2224" s="7">
        <v>1852375</v>
      </c>
      <c r="O2224" s="7">
        <v>0</v>
      </c>
      <c r="P2224" s="7">
        <v>0</v>
      </c>
      <c r="Q2224" s="7">
        <v>0</v>
      </c>
      <c r="R2224" s="7">
        <v>0</v>
      </c>
      <c r="S2224" s="7">
        <v>1852375</v>
      </c>
      <c r="T2224" s="7" t="s">
        <v>30</v>
      </c>
      <c r="U2224" s="6" t="s">
        <v>587</v>
      </c>
      <c r="V2224" s="6" t="s">
        <v>26</v>
      </c>
      <c r="W2224" t="s">
        <v>23</v>
      </c>
      <c r="X2224">
        <f>SUM(SUMIFS(gen_fuel!$T$1:$T$7186,gen_fuel!$A$1:$A$7186,E2224,gen_fuel!$U$1:$U$7186,disposition!A2224,gen_fuel!$N$1:$N$7186,{"HYC","WND","SUN"}))</f>
        <v>0</v>
      </c>
      <c r="Y2224" s="8">
        <f t="shared" si="34"/>
        <v>1356200</v>
      </c>
    </row>
    <row r="2225" spans="1:25" ht="64.5" x14ac:dyDescent="0.25">
      <c r="A2225" s="5">
        <v>2015</v>
      </c>
      <c r="B2225" s="5">
        <v>18668</v>
      </c>
      <c r="C2225" s="6" t="s">
        <v>588</v>
      </c>
      <c r="D2225" s="5">
        <v>7</v>
      </c>
      <c r="E2225" s="5">
        <v>52133</v>
      </c>
      <c r="F2225" s="6" t="s">
        <v>23</v>
      </c>
      <c r="G2225" s="6" t="s">
        <v>589</v>
      </c>
      <c r="H2225" s="6" t="s">
        <v>590</v>
      </c>
      <c r="I2225" s="7">
        <v>73581</v>
      </c>
      <c r="J2225" s="7">
        <v>73373</v>
      </c>
      <c r="K2225" s="7">
        <v>146954</v>
      </c>
      <c r="L2225" s="7">
        <v>12539</v>
      </c>
      <c r="M2225" s="7">
        <v>134415</v>
      </c>
      <c r="N2225" s="7">
        <v>146954</v>
      </c>
      <c r="O2225" s="7">
        <v>0</v>
      </c>
      <c r="P2225" s="7">
        <v>0</v>
      </c>
      <c r="Q2225" s="7">
        <v>0</v>
      </c>
      <c r="R2225" s="7">
        <v>0</v>
      </c>
      <c r="S2225" s="7">
        <v>146954</v>
      </c>
      <c r="T2225" s="7" t="s">
        <v>30</v>
      </c>
      <c r="U2225" s="6" t="s">
        <v>1181</v>
      </c>
      <c r="V2225" s="6" t="s">
        <v>286</v>
      </c>
      <c r="W2225" t="s">
        <v>23</v>
      </c>
      <c r="X2225">
        <f>SUM(SUMIFS(gen_fuel!$T$1:$T$7186,gen_fuel!$A$1:$A$7186,E2225,gen_fuel!$U$1:$U$7186,disposition!A2225,gen_fuel!$N$1:$N$7186,{"HYC","WND","SUN"}))</f>
        <v>0</v>
      </c>
      <c r="Y2225" s="8">
        <f t="shared" si="34"/>
        <v>73373</v>
      </c>
    </row>
    <row r="2226" spans="1:25" ht="51.75" x14ac:dyDescent="0.25">
      <c r="A2226" s="5">
        <v>2015</v>
      </c>
      <c r="B2226" s="5">
        <v>8009</v>
      </c>
      <c r="C2226" s="6" t="s">
        <v>395</v>
      </c>
      <c r="D2226" s="5">
        <v>7</v>
      </c>
      <c r="E2226" s="5">
        <v>52140</v>
      </c>
      <c r="F2226" s="6" t="s">
        <v>23</v>
      </c>
      <c r="G2226" s="6" t="s">
        <v>592</v>
      </c>
      <c r="H2226" s="6" t="s">
        <v>103</v>
      </c>
      <c r="I2226" s="7">
        <v>578268</v>
      </c>
      <c r="J2226" s="7">
        <v>119396</v>
      </c>
      <c r="K2226" s="7">
        <v>697664</v>
      </c>
      <c r="L2226" s="7">
        <v>0</v>
      </c>
      <c r="M2226" s="7">
        <v>697664</v>
      </c>
      <c r="N2226" s="7">
        <v>697664</v>
      </c>
      <c r="O2226" s="7">
        <v>0</v>
      </c>
      <c r="P2226" s="7">
        <v>0</v>
      </c>
      <c r="Q2226" s="7">
        <v>0</v>
      </c>
      <c r="R2226" s="7">
        <v>0</v>
      </c>
      <c r="S2226" s="7">
        <v>697664</v>
      </c>
      <c r="T2226" s="7" t="s">
        <v>30</v>
      </c>
      <c r="U2226" s="6" t="s">
        <v>1182</v>
      </c>
      <c r="V2226" s="6" t="s">
        <v>26</v>
      </c>
      <c r="W2226" t="s">
        <v>23</v>
      </c>
      <c r="X2226">
        <f>SUM(SUMIFS(gen_fuel!$T$1:$T$7186,gen_fuel!$A$1:$A$7186,E2226,gen_fuel!$U$1:$U$7186,disposition!A2226,gen_fuel!$N$1:$N$7186,{"HYC","WND","SUN"}))</f>
        <v>0</v>
      </c>
      <c r="Y2226" s="8">
        <f t="shared" si="34"/>
        <v>119396</v>
      </c>
    </row>
    <row r="2227" spans="1:25" ht="64.5" x14ac:dyDescent="0.25">
      <c r="A2227" s="5">
        <v>2015</v>
      </c>
      <c r="B2227" s="5">
        <v>3221</v>
      </c>
      <c r="C2227" s="6" t="s">
        <v>593</v>
      </c>
      <c r="D2227" s="5">
        <v>7</v>
      </c>
      <c r="E2227" s="5">
        <v>52147</v>
      </c>
      <c r="F2227" s="6" t="s">
        <v>23</v>
      </c>
      <c r="G2227" s="6" t="s">
        <v>594</v>
      </c>
      <c r="H2227" s="6" t="s">
        <v>48</v>
      </c>
      <c r="I2227" s="7">
        <v>106546</v>
      </c>
      <c r="J2227" s="7">
        <v>1260</v>
      </c>
      <c r="K2227" s="7">
        <v>107806</v>
      </c>
      <c r="L2227" s="7">
        <v>1071</v>
      </c>
      <c r="M2227" s="7">
        <v>79242</v>
      </c>
      <c r="N2227" s="7">
        <v>80313</v>
      </c>
      <c r="O2227" s="7">
        <v>72</v>
      </c>
      <c r="P2227" s="7">
        <v>27421</v>
      </c>
      <c r="Q2227" s="7">
        <v>0</v>
      </c>
      <c r="R2227" s="7">
        <v>0</v>
      </c>
      <c r="S2227" s="7">
        <v>107806</v>
      </c>
      <c r="T2227" s="7">
        <v>1320</v>
      </c>
      <c r="U2227" s="6" t="s">
        <v>1183</v>
      </c>
      <c r="V2227" s="6" t="s">
        <v>26</v>
      </c>
      <c r="W2227" t="s">
        <v>23</v>
      </c>
      <c r="X2227">
        <f>SUM(SUMIFS(gen_fuel!$T$1:$T$7186,gen_fuel!$A$1:$A$7186,E2227,gen_fuel!$U$1:$U$7186,disposition!A2227,gen_fuel!$N$1:$N$7186,{"HYC","WND","SUN"}))</f>
        <v>0</v>
      </c>
      <c r="Y2227" s="8">
        <f t="shared" si="34"/>
        <v>-26233</v>
      </c>
    </row>
    <row r="2228" spans="1:25" ht="39" x14ac:dyDescent="0.25">
      <c r="A2228" s="5">
        <v>2015</v>
      </c>
      <c r="B2228" s="5">
        <v>12320</v>
      </c>
      <c r="C2228" s="6" t="s">
        <v>109</v>
      </c>
      <c r="D2228" s="5">
        <v>7</v>
      </c>
      <c r="E2228" s="5">
        <v>52148</v>
      </c>
      <c r="F2228" s="6" t="s">
        <v>23</v>
      </c>
      <c r="G2228" s="6" t="s">
        <v>595</v>
      </c>
      <c r="H2228" s="6" t="s">
        <v>35</v>
      </c>
      <c r="I2228" s="7">
        <v>17655</v>
      </c>
      <c r="J2228" s="7">
        <v>92074</v>
      </c>
      <c r="K2228" s="7">
        <v>109729</v>
      </c>
      <c r="L2228" s="7">
        <v>3571</v>
      </c>
      <c r="M2228" s="7">
        <v>106158</v>
      </c>
      <c r="N2228" s="7">
        <v>109729</v>
      </c>
      <c r="O2228" s="7">
        <v>0</v>
      </c>
      <c r="P2228" s="7">
        <v>0</v>
      </c>
      <c r="Q2228" s="7">
        <v>0</v>
      </c>
      <c r="R2228" s="7">
        <v>0</v>
      </c>
      <c r="S2228" s="7">
        <v>109729</v>
      </c>
      <c r="T2228" s="7" t="s">
        <v>30</v>
      </c>
      <c r="U2228" s="6" t="s">
        <v>1184</v>
      </c>
      <c r="V2228" s="6" t="s">
        <v>26</v>
      </c>
      <c r="W2228" t="s">
        <v>23</v>
      </c>
      <c r="X2228">
        <f>SUM(SUMIFS(gen_fuel!$T$1:$T$7186,gen_fuel!$A$1:$A$7186,E2228,gen_fuel!$U$1:$U$7186,disposition!A2228,gen_fuel!$N$1:$N$7186,{"HYC","WND","SUN"}))</f>
        <v>0</v>
      </c>
      <c r="Y2228" s="8">
        <f t="shared" si="34"/>
        <v>92074</v>
      </c>
    </row>
    <row r="2229" spans="1:25" ht="51.75" x14ac:dyDescent="0.25">
      <c r="A2229" s="5">
        <v>2015</v>
      </c>
      <c r="B2229" s="5">
        <v>12303</v>
      </c>
      <c r="C2229" s="6" t="s">
        <v>596</v>
      </c>
      <c r="D2229" s="5">
        <v>7</v>
      </c>
      <c r="E2229" s="5">
        <v>52149</v>
      </c>
      <c r="F2229" s="6" t="s">
        <v>23</v>
      </c>
      <c r="G2229" s="6" t="s">
        <v>597</v>
      </c>
      <c r="H2229" s="6" t="s">
        <v>55</v>
      </c>
      <c r="I2229" s="7">
        <v>318354</v>
      </c>
      <c r="J2229" s="7">
        <v>44797</v>
      </c>
      <c r="K2229" s="7">
        <v>363151</v>
      </c>
      <c r="L2229" s="7">
        <v>0</v>
      </c>
      <c r="M2229" s="7">
        <v>347835</v>
      </c>
      <c r="N2229" s="7">
        <v>347835</v>
      </c>
      <c r="O2229" s="7">
        <v>0</v>
      </c>
      <c r="P2229" s="7">
        <v>15316</v>
      </c>
      <c r="Q2229" s="7">
        <v>0</v>
      </c>
      <c r="R2229" s="7">
        <v>0</v>
      </c>
      <c r="S2229" s="7">
        <v>363151</v>
      </c>
      <c r="T2229" s="7">
        <v>723</v>
      </c>
      <c r="U2229" s="6" t="s">
        <v>122</v>
      </c>
      <c r="V2229" s="6" t="s">
        <v>1185</v>
      </c>
      <c r="W2229" t="s">
        <v>23</v>
      </c>
      <c r="X2229">
        <f>SUM(SUMIFS(gen_fuel!$T$1:$T$7186,gen_fuel!$A$1:$A$7186,E2229,gen_fuel!$U$1:$U$7186,disposition!A2229,gen_fuel!$N$1:$N$7186,{"HYC","WND","SUN"}))</f>
        <v>0</v>
      </c>
      <c r="Y2229" s="8">
        <f t="shared" si="34"/>
        <v>29481</v>
      </c>
    </row>
    <row r="2230" spans="1:25" ht="51.75" x14ac:dyDescent="0.25">
      <c r="A2230" s="5">
        <v>2015</v>
      </c>
      <c r="B2230" s="5">
        <v>9424</v>
      </c>
      <c r="C2230" s="6" t="s">
        <v>599</v>
      </c>
      <c r="D2230" s="5">
        <v>7</v>
      </c>
      <c r="E2230" s="5">
        <v>52151</v>
      </c>
      <c r="F2230" s="6" t="s">
        <v>23</v>
      </c>
      <c r="G2230" s="6" t="s">
        <v>600</v>
      </c>
      <c r="H2230" s="6" t="s">
        <v>247</v>
      </c>
      <c r="I2230" s="7">
        <v>796240</v>
      </c>
      <c r="J2230" s="7">
        <v>72094</v>
      </c>
      <c r="K2230" s="7">
        <v>868334</v>
      </c>
      <c r="L2230" s="7">
        <v>122752</v>
      </c>
      <c r="M2230" s="7">
        <v>734323</v>
      </c>
      <c r="N2230" s="7">
        <v>857075</v>
      </c>
      <c r="O2230" s="7">
        <v>0</v>
      </c>
      <c r="P2230" s="7">
        <v>11259</v>
      </c>
      <c r="Q2230" s="7">
        <v>0</v>
      </c>
      <c r="R2230" s="7">
        <v>0</v>
      </c>
      <c r="S2230" s="7">
        <v>868334</v>
      </c>
      <c r="T2230" s="7">
        <v>475</v>
      </c>
      <c r="U2230" s="6" t="s">
        <v>177</v>
      </c>
      <c r="V2230" s="6" t="s">
        <v>26</v>
      </c>
      <c r="W2230" t="s">
        <v>23</v>
      </c>
      <c r="X2230">
        <f>SUM(SUMIFS(gen_fuel!$T$1:$T$7186,gen_fuel!$A$1:$A$7186,E2230,gen_fuel!$U$1:$U$7186,disposition!A2230,gen_fuel!$N$1:$N$7186,{"HYC","WND","SUN"}))</f>
        <v>0</v>
      </c>
      <c r="Y2230" s="8">
        <f t="shared" si="34"/>
        <v>60835</v>
      </c>
    </row>
    <row r="2231" spans="1:25" ht="51.75" x14ac:dyDescent="0.25">
      <c r="A2231" s="5">
        <v>2015</v>
      </c>
      <c r="B2231" s="5">
        <v>9348</v>
      </c>
      <c r="C2231" s="6" t="s">
        <v>602</v>
      </c>
      <c r="D2231" s="5">
        <v>7</v>
      </c>
      <c r="E2231" s="5">
        <v>52152</v>
      </c>
      <c r="F2231" s="6" t="s">
        <v>23</v>
      </c>
      <c r="G2231" s="6" t="s">
        <v>603</v>
      </c>
      <c r="H2231" s="6" t="s">
        <v>35</v>
      </c>
      <c r="I2231" s="7">
        <v>262178</v>
      </c>
      <c r="J2231" s="7">
        <v>131484</v>
      </c>
      <c r="K2231" s="7">
        <v>393662</v>
      </c>
      <c r="L2231" s="7">
        <v>0</v>
      </c>
      <c r="M2231" s="7">
        <v>391235</v>
      </c>
      <c r="N2231" s="7">
        <v>391235</v>
      </c>
      <c r="O2231" s="7">
        <v>0</v>
      </c>
      <c r="P2231" s="7">
        <v>2427</v>
      </c>
      <c r="Q2231" s="7">
        <v>0</v>
      </c>
      <c r="R2231" s="7">
        <v>0</v>
      </c>
      <c r="S2231" s="7">
        <v>393662</v>
      </c>
      <c r="T2231" s="7">
        <v>286</v>
      </c>
      <c r="U2231" s="6" t="s">
        <v>177</v>
      </c>
      <c r="V2231" s="6" t="s">
        <v>26</v>
      </c>
      <c r="W2231" t="s">
        <v>23</v>
      </c>
      <c r="X2231">
        <f>SUM(SUMIFS(gen_fuel!$T$1:$T$7186,gen_fuel!$A$1:$A$7186,E2231,gen_fuel!$U$1:$U$7186,disposition!A2231,gen_fuel!$N$1:$N$7186,{"HYC","WND","SUN"}))</f>
        <v>0</v>
      </c>
      <c r="Y2231" s="8">
        <f t="shared" si="34"/>
        <v>129057</v>
      </c>
    </row>
    <row r="2232" spans="1:25" ht="370.5" x14ac:dyDescent="0.25">
      <c r="A2232" s="5">
        <v>2015</v>
      </c>
      <c r="B2232" s="5">
        <v>12687</v>
      </c>
      <c r="C2232" s="6" t="s">
        <v>604</v>
      </c>
      <c r="D2232" s="5">
        <v>7</v>
      </c>
      <c r="E2232" s="5">
        <v>52169</v>
      </c>
      <c r="F2232" s="6" t="s">
        <v>23</v>
      </c>
      <c r="G2232" s="6" t="s">
        <v>605</v>
      </c>
      <c r="H2232" s="6" t="s">
        <v>48</v>
      </c>
      <c r="I2232" s="7">
        <v>1065931</v>
      </c>
      <c r="J2232" s="7">
        <v>0</v>
      </c>
      <c r="K2232" s="7">
        <v>1065931</v>
      </c>
      <c r="L2232" s="7">
        <v>16357</v>
      </c>
      <c r="M2232" s="7">
        <v>0</v>
      </c>
      <c r="N2232" s="7">
        <v>16357</v>
      </c>
      <c r="O2232" s="7">
        <v>112933</v>
      </c>
      <c r="P2232" s="7">
        <v>572144</v>
      </c>
      <c r="Q2232" s="7">
        <v>0</v>
      </c>
      <c r="R2232" s="7">
        <v>364497</v>
      </c>
      <c r="S2232" s="7">
        <v>1065931</v>
      </c>
      <c r="T2232" s="7">
        <v>28002</v>
      </c>
      <c r="U2232" s="6" t="s">
        <v>26</v>
      </c>
      <c r="V2232" s="6" t="s">
        <v>1186</v>
      </c>
      <c r="W2232" t="s">
        <v>23</v>
      </c>
      <c r="X2232">
        <f>SUM(SUMIFS(gen_fuel!$T$1:$T$7186,gen_fuel!$A$1:$A$7186,E2232,gen_fuel!$U$1:$U$7186,disposition!A2232,gen_fuel!$N$1:$N$7186,{"HYC","WND","SUN"}))</f>
        <v>0</v>
      </c>
      <c r="Y2232" s="8">
        <f t="shared" si="34"/>
        <v>-1049574</v>
      </c>
    </row>
    <row r="2233" spans="1:25" ht="51.75" x14ac:dyDescent="0.25">
      <c r="A2233" s="5">
        <v>2015</v>
      </c>
      <c r="B2233" s="5">
        <v>7168</v>
      </c>
      <c r="C2233" s="6" t="s">
        <v>607</v>
      </c>
      <c r="D2233" s="5">
        <v>7</v>
      </c>
      <c r="E2233" s="5">
        <v>52175</v>
      </c>
      <c r="F2233" s="6" t="s">
        <v>23</v>
      </c>
      <c r="G2233" s="6" t="s">
        <v>608</v>
      </c>
      <c r="H2233" s="6" t="s">
        <v>25</v>
      </c>
      <c r="I2233" s="7">
        <v>234925</v>
      </c>
      <c r="J2233" s="7">
        <v>1460196</v>
      </c>
      <c r="K2233" s="7">
        <v>1695121</v>
      </c>
      <c r="L2233" s="7">
        <v>0</v>
      </c>
      <c r="M2233" s="7">
        <v>1695121</v>
      </c>
      <c r="N2233" s="7">
        <v>1695121</v>
      </c>
      <c r="O2233" s="7">
        <v>0</v>
      </c>
      <c r="P2233" s="7">
        <v>0</v>
      </c>
      <c r="Q2233" s="7">
        <v>0</v>
      </c>
      <c r="R2233" s="7">
        <v>0</v>
      </c>
      <c r="S2233" s="7">
        <v>1695121</v>
      </c>
      <c r="T2233" s="7" t="s">
        <v>30</v>
      </c>
      <c r="U2233" s="6" t="s">
        <v>26</v>
      </c>
      <c r="V2233" s="6" t="s">
        <v>26</v>
      </c>
      <c r="W2233" t="s">
        <v>23</v>
      </c>
      <c r="X2233">
        <f>SUM(SUMIFS(gen_fuel!$T$1:$T$7186,gen_fuel!$A$1:$A$7186,E2233,gen_fuel!$U$1:$U$7186,disposition!A2233,gen_fuel!$N$1:$N$7186,{"HYC","WND","SUN"}))</f>
        <v>0</v>
      </c>
      <c r="Y2233" s="8">
        <f t="shared" si="34"/>
        <v>1460196</v>
      </c>
    </row>
    <row r="2234" spans="1:25" ht="51.75" x14ac:dyDescent="0.25">
      <c r="A2234" s="5">
        <v>2015</v>
      </c>
      <c r="B2234" s="5">
        <v>18617</v>
      </c>
      <c r="C2234" s="6" t="s">
        <v>609</v>
      </c>
      <c r="D2234" s="5">
        <v>7</v>
      </c>
      <c r="E2234" s="5">
        <v>52184</v>
      </c>
      <c r="F2234" s="6" t="s">
        <v>23</v>
      </c>
      <c r="G2234" s="6" t="s">
        <v>610</v>
      </c>
      <c r="H2234" s="6" t="s">
        <v>611</v>
      </c>
      <c r="I2234" s="7">
        <v>71895</v>
      </c>
      <c r="J2234" s="7">
        <v>73446</v>
      </c>
      <c r="K2234" s="7">
        <v>145341</v>
      </c>
      <c r="L2234" s="7">
        <v>0</v>
      </c>
      <c r="M2234" s="7">
        <v>145341</v>
      </c>
      <c r="N2234" s="7">
        <v>145341</v>
      </c>
      <c r="O2234" s="7">
        <v>0</v>
      </c>
      <c r="P2234" s="7">
        <v>0</v>
      </c>
      <c r="Q2234" s="7">
        <v>0</v>
      </c>
      <c r="R2234" s="7">
        <v>0</v>
      </c>
      <c r="S2234" s="7">
        <v>145341</v>
      </c>
      <c r="T2234" s="7" t="s">
        <v>30</v>
      </c>
      <c r="U2234" s="6" t="s">
        <v>122</v>
      </c>
      <c r="V2234" s="6" t="s">
        <v>26</v>
      </c>
      <c r="W2234" t="s">
        <v>23</v>
      </c>
      <c r="X2234">
        <f>SUM(SUMIFS(gen_fuel!$T$1:$T$7186,gen_fuel!$A$1:$A$7186,E2234,gen_fuel!$U$1:$U$7186,disposition!A2234,gen_fuel!$N$1:$N$7186,{"HYC","WND","SUN"}))</f>
        <v>0</v>
      </c>
      <c r="Y2234" s="8">
        <f t="shared" si="34"/>
        <v>73446</v>
      </c>
    </row>
    <row r="2235" spans="1:25" ht="77.25" x14ac:dyDescent="0.25">
      <c r="A2235" s="5">
        <v>2015</v>
      </c>
      <c r="B2235" s="5">
        <v>56605</v>
      </c>
      <c r="C2235" s="6" t="s">
        <v>612</v>
      </c>
      <c r="D2235" s="5">
        <v>7</v>
      </c>
      <c r="E2235" s="5">
        <v>52193</v>
      </c>
      <c r="F2235" s="6" t="s">
        <v>23</v>
      </c>
      <c r="G2235" s="6" t="s">
        <v>613</v>
      </c>
      <c r="H2235" s="6" t="s">
        <v>614</v>
      </c>
      <c r="I2235" s="7">
        <v>1288204</v>
      </c>
      <c r="J2235" s="7">
        <v>0</v>
      </c>
      <c r="K2235" s="7">
        <v>1288204</v>
      </c>
      <c r="L2235" s="7">
        <v>83469</v>
      </c>
      <c r="M2235" s="7">
        <v>735543</v>
      </c>
      <c r="N2235" s="7">
        <v>819012</v>
      </c>
      <c r="O2235" s="7">
        <v>0</v>
      </c>
      <c r="P2235" s="7">
        <v>455688</v>
      </c>
      <c r="Q2235" s="7">
        <v>0</v>
      </c>
      <c r="R2235" s="7">
        <v>13504</v>
      </c>
      <c r="S2235" s="7">
        <v>1288204</v>
      </c>
      <c r="T2235" s="7">
        <v>14865</v>
      </c>
      <c r="U2235" s="6" t="s">
        <v>26</v>
      </c>
      <c r="V2235" s="6" t="s">
        <v>1187</v>
      </c>
      <c r="W2235" t="s">
        <v>23</v>
      </c>
      <c r="X2235">
        <f>SUM(SUMIFS(gen_fuel!$T$1:$T$7186,gen_fuel!$A$1:$A$7186,E2235,gen_fuel!$U$1:$U$7186,disposition!A2235,gen_fuel!$N$1:$N$7186,{"HYC","WND","SUN"}))</f>
        <v>0</v>
      </c>
      <c r="Y2235" s="8">
        <f t="shared" si="34"/>
        <v>-469192</v>
      </c>
    </row>
    <row r="2236" spans="1:25" ht="51.75" x14ac:dyDescent="0.25">
      <c r="A2236" s="5">
        <v>2015</v>
      </c>
      <c r="B2236" s="5">
        <v>17610</v>
      </c>
      <c r="C2236" s="6" t="s">
        <v>1188</v>
      </c>
      <c r="D2236" s="5">
        <v>7</v>
      </c>
      <c r="E2236" s="5">
        <v>54004</v>
      </c>
      <c r="F2236" s="6" t="s">
        <v>23</v>
      </c>
      <c r="G2236" s="6" t="s">
        <v>1189</v>
      </c>
      <c r="H2236" s="6" t="s">
        <v>69</v>
      </c>
      <c r="I2236" s="7">
        <v>218153</v>
      </c>
      <c r="J2236" s="7">
        <v>197432</v>
      </c>
      <c r="K2236" s="7">
        <v>415585</v>
      </c>
      <c r="L2236" s="7">
        <v>0</v>
      </c>
      <c r="M2236" s="7">
        <v>415168</v>
      </c>
      <c r="N2236" s="7">
        <v>415168</v>
      </c>
      <c r="O2236" s="7">
        <v>0</v>
      </c>
      <c r="P2236" s="7">
        <v>417</v>
      </c>
      <c r="Q2236" s="7">
        <v>0</v>
      </c>
      <c r="R2236" s="7">
        <v>0</v>
      </c>
      <c r="S2236" s="7">
        <v>415585</v>
      </c>
      <c r="T2236" s="7">
        <v>8</v>
      </c>
      <c r="U2236" s="6" t="s">
        <v>1190</v>
      </c>
      <c r="V2236" s="6" t="s">
        <v>1191</v>
      </c>
      <c r="W2236" t="s">
        <v>23</v>
      </c>
      <c r="X2236">
        <f>SUM(SUMIFS(gen_fuel!$T$1:$T$7186,gen_fuel!$A$1:$A$7186,E2236,gen_fuel!$U$1:$U$7186,disposition!A2236,gen_fuel!$N$1:$N$7186,{"HYC","WND","SUN"}))</f>
        <v>0</v>
      </c>
      <c r="Y2236" s="8">
        <f t="shared" si="34"/>
        <v>197015</v>
      </c>
    </row>
    <row r="2237" spans="1:25" ht="77.25" x14ac:dyDescent="0.25">
      <c r="A2237" s="5">
        <v>2015</v>
      </c>
      <c r="B2237" s="5">
        <v>55738</v>
      </c>
      <c r="C2237" s="6" t="s">
        <v>276</v>
      </c>
      <c r="D2237" s="5">
        <v>7</v>
      </c>
      <c r="E2237" s="5">
        <v>54085</v>
      </c>
      <c r="F2237" s="6" t="s">
        <v>23</v>
      </c>
      <c r="G2237" s="6" t="s">
        <v>616</v>
      </c>
      <c r="H2237" s="6" t="s">
        <v>83</v>
      </c>
      <c r="I2237" s="7">
        <v>408181</v>
      </c>
      <c r="J2237" s="7">
        <v>365296</v>
      </c>
      <c r="K2237" s="7">
        <v>773477</v>
      </c>
      <c r="L2237" s="7">
        <v>0</v>
      </c>
      <c r="M2237" s="7">
        <v>773380</v>
      </c>
      <c r="N2237" s="7">
        <v>773380</v>
      </c>
      <c r="O2237" s="7">
        <v>0</v>
      </c>
      <c r="P2237" s="7">
        <v>97</v>
      </c>
      <c r="Q2237" s="7">
        <v>0</v>
      </c>
      <c r="R2237" s="7">
        <v>0</v>
      </c>
      <c r="S2237" s="7">
        <v>773477</v>
      </c>
      <c r="T2237" s="7">
        <v>6</v>
      </c>
      <c r="U2237" s="6" t="s">
        <v>1192</v>
      </c>
      <c r="V2237" s="6" t="s">
        <v>26</v>
      </c>
      <c r="W2237" t="s">
        <v>23</v>
      </c>
      <c r="X2237">
        <f>SUM(SUMIFS(gen_fuel!$T$1:$T$7186,gen_fuel!$A$1:$A$7186,E2237,gen_fuel!$U$1:$U$7186,disposition!A2237,gen_fuel!$N$1:$N$7186,{"HYC","WND","SUN"}))</f>
        <v>0</v>
      </c>
      <c r="Y2237" s="8">
        <f t="shared" si="34"/>
        <v>365199</v>
      </c>
    </row>
    <row r="2238" spans="1:25" ht="115.5" x14ac:dyDescent="0.25">
      <c r="A2238" s="5">
        <v>2015</v>
      </c>
      <c r="B2238" s="5">
        <v>9390</v>
      </c>
      <c r="C2238" s="6" t="s">
        <v>617</v>
      </c>
      <c r="D2238" s="5">
        <v>7</v>
      </c>
      <c r="E2238" s="5">
        <v>54087</v>
      </c>
      <c r="F2238" s="6" t="s">
        <v>23</v>
      </c>
      <c r="G2238" s="6" t="s">
        <v>618</v>
      </c>
      <c r="H2238" s="6" t="s">
        <v>247</v>
      </c>
      <c r="I2238" s="7">
        <v>522362</v>
      </c>
      <c r="J2238" s="7">
        <v>66920</v>
      </c>
      <c r="K2238" s="7">
        <v>589282</v>
      </c>
      <c r="L2238" s="7">
        <v>0</v>
      </c>
      <c r="M2238" s="7">
        <v>580921</v>
      </c>
      <c r="N2238" s="7">
        <v>580921</v>
      </c>
      <c r="O2238" s="7">
        <v>0</v>
      </c>
      <c r="P2238" s="7">
        <v>0</v>
      </c>
      <c r="Q2238" s="7">
        <v>0</v>
      </c>
      <c r="R2238" s="7">
        <v>8361</v>
      </c>
      <c r="S2238" s="7">
        <v>589282</v>
      </c>
      <c r="T2238" s="7" t="s">
        <v>30</v>
      </c>
      <c r="U2238" s="6" t="s">
        <v>619</v>
      </c>
      <c r="V2238" s="6" t="s">
        <v>1193</v>
      </c>
      <c r="W2238" t="s">
        <v>23</v>
      </c>
      <c r="X2238">
        <f>SUM(SUMIFS(gen_fuel!$T$1:$T$7186,gen_fuel!$A$1:$A$7186,E2238,gen_fuel!$U$1:$U$7186,disposition!A2238,gen_fuel!$N$1:$N$7186,{"HYC","WND","SUN"}))</f>
        <v>0</v>
      </c>
      <c r="Y2238" s="8">
        <f t="shared" si="34"/>
        <v>58559</v>
      </c>
    </row>
    <row r="2239" spans="1:25" ht="39" x14ac:dyDescent="0.25">
      <c r="A2239" s="5">
        <v>2015</v>
      </c>
      <c r="B2239" s="5">
        <v>9312</v>
      </c>
      <c r="C2239" s="6" t="s">
        <v>621</v>
      </c>
      <c r="D2239" s="5">
        <v>7</v>
      </c>
      <c r="E2239" s="5">
        <v>54091</v>
      </c>
      <c r="F2239" s="6" t="s">
        <v>23</v>
      </c>
      <c r="G2239" s="6" t="s">
        <v>622</v>
      </c>
      <c r="H2239" s="6" t="s">
        <v>25</v>
      </c>
      <c r="I2239" s="7">
        <v>833448</v>
      </c>
      <c r="J2239" s="7">
        <v>184646</v>
      </c>
      <c r="K2239" s="7">
        <v>1018094</v>
      </c>
      <c r="L2239" s="7">
        <v>0</v>
      </c>
      <c r="M2239" s="7">
        <v>1018094</v>
      </c>
      <c r="N2239" s="7">
        <v>1018094</v>
      </c>
      <c r="O2239" s="7">
        <v>0</v>
      </c>
      <c r="P2239" s="7">
        <v>0</v>
      </c>
      <c r="Q2239" s="7">
        <v>0</v>
      </c>
      <c r="R2239" s="7">
        <v>0</v>
      </c>
      <c r="S2239" s="7">
        <v>1018094</v>
      </c>
      <c r="T2239" s="7" t="s">
        <v>30</v>
      </c>
      <c r="U2239" s="6" t="s">
        <v>1194</v>
      </c>
      <c r="V2239" s="6" t="s">
        <v>1195</v>
      </c>
      <c r="W2239" t="s">
        <v>23</v>
      </c>
      <c r="X2239">
        <f>SUM(SUMIFS(gen_fuel!$T$1:$T$7186,gen_fuel!$A$1:$A$7186,E2239,gen_fuel!$U$1:$U$7186,disposition!A2239,gen_fuel!$N$1:$N$7186,{"HYC","WND","SUN"}))</f>
        <v>0</v>
      </c>
      <c r="Y2239" s="8">
        <f t="shared" si="34"/>
        <v>184646</v>
      </c>
    </row>
    <row r="2240" spans="1:25" ht="51.75" x14ac:dyDescent="0.25">
      <c r="A2240" s="5">
        <v>2015</v>
      </c>
      <c r="B2240" s="5">
        <v>9393</v>
      </c>
      <c r="C2240" s="6" t="s">
        <v>623</v>
      </c>
      <c r="D2240" s="5">
        <v>7</v>
      </c>
      <c r="E2240" s="5">
        <v>54096</v>
      </c>
      <c r="F2240" s="6" t="s">
        <v>23</v>
      </c>
      <c r="G2240" s="6" t="s">
        <v>624</v>
      </c>
      <c r="H2240" s="6" t="s">
        <v>103</v>
      </c>
      <c r="I2240" s="7">
        <v>553446</v>
      </c>
      <c r="J2240" s="7">
        <v>139326</v>
      </c>
      <c r="K2240" s="7">
        <v>692772</v>
      </c>
      <c r="L2240" s="7">
        <v>0</v>
      </c>
      <c r="M2240" s="7">
        <v>692772</v>
      </c>
      <c r="N2240" s="7">
        <v>692772</v>
      </c>
      <c r="O2240" s="7">
        <v>0</v>
      </c>
      <c r="P2240" s="7">
        <v>0</v>
      </c>
      <c r="Q2240" s="7">
        <v>0</v>
      </c>
      <c r="R2240" s="7">
        <v>0</v>
      </c>
      <c r="S2240" s="7">
        <v>692772</v>
      </c>
      <c r="T2240" s="7" t="s">
        <v>30</v>
      </c>
      <c r="U2240" s="6" t="s">
        <v>1196</v>
      </c>
      <c r="V2240" s="6" t="s">
        <v>26</v>
      </c>
      <c r="W2240" t="s">
        <v>23</v>
      </c>
      <c r="X2240">
        <f>SUM(SUMIFS(gen_fuel!$T$1:$T$7186,gen_fuel!$A$1:$A$7186,E2240,gen_fuel!$U$1:$U$7186,disposition!A2240,gen_fuel!$N$1:$N$7186,{"HYC","WND","SUN"}))</f>
        <v>0</v>
      </c>
      <c r="Y2240" s="8">
        <f t="shared" si="34"/>
        <v>139326</v>
      </c>
    </row>
    <row r="2241" spans="1:25" ht="51.75" x14ac:dyDescent="0.25">
      <c r="A2241" s="5">
        <v>2015</v>
      </c>
      <c r="B2241" s="5">
        <v>9385</v>
      </c>
      <c r="C2241" s="6" t="s">
        <v>395</v>
      </c>
      <c r="D2241" s="5">
        <v>7</v>
      </c>
      <c r="E2241" s="5">
        <v>54097</v>
      </c>
      <c r="F2241" s="6" t="s">
        <v>23</v>
      </c>
      <c r="G2241" s="6" t="s">
        <v>625</v>
      </c>
      <c r="H2241" s="6" t="s">
        <v>61</v>
      </c>
      <c r="I2241" s="7">
        <v>423241</v>
      </c>
      <c r="J2241" s="7">
        <v>157623</v>
      </c>
      <c r="K2241" s="7">
        <v>580864</v>
      </c>
      <c r="L2241" s="7">
        <v>0</v>
      </c>
      <c r="M2241" s="7">
        <v>580864</v>
      </c>
      <c r="N2241" s="7">
        <v>580864</v>
      </c>
      <c r="O2241" s="7">
        <v>0</v>
      </c>
      <c r="P2241" s="7">
        <v>0</v>
      </c>
      <c r="Q2241" s="7">
        <v>0</v>
      </c>
      <c r="R2241" s="7">
        <v>0</v>
      </c>
      <c r="S2241" s="7">
        <v>580864</v>
      </c>
      <c r="T2241" s="7" t="s">
        <v>30</v>
      </c>
      <c r="U2241" s="6" t="s">
        <v>122</v>
      </c>
      <c r="V2241" s="6" t="s">
        <v>286</v>
      </c>
      <c r="W2241" t="s">
        <v>23</v>
      </c>
      <c r="X2241">
        <f>SUM(SUMIFS(gen_fuel!$T$1:$T$7186,gen_fuel!$A$1:$A$7186,E2241,gen_fuel!$U$1:$U$7186,disposition!A2241,gen_fuel!$N$1:$N$7186,{"HYC","WND","SUN"}))</f>
        <v>0</v>
      </c>
      <c r="Y2241" s="8">
        <f t="shared" si="34"/>
        <v>157623</v>
      </c>
    </row>
    <row r="2242" spans="1:25" ht="39" x14ac:dyDescent="0.25">
      <c r="A2242" s="5">
        <v>2015</v>
      </c>
      <c r="B2242" s="5">
        <v>54738</v>
      </c>
      <c r="C2242" s="6" t="s">
        <v>626</v>
      </c>
      <c r="D2242" s="5">
        <v>7</v>
      </c>
      <c r="E2242" s="5">
        <v>54098</v>
      </c>
      <c r="F2242" s="6" t="s">
        <v>23</v>
      </c>
      <c r="G2242" s="6" t="s">
        <v>627</v>
      </c>
      <c r="H2242" s="6" t="s">
        <v>115</v>
      </c>
      <c r="I2242" s="7">
        <v>203298</v>
      </c>
      <c r="J2242" s="7">
        <v>97434</v>
      </c>
      <c r="K2242" s="7">
        <v>300732</v>
      </c>
      <c r="L2242" s="7">
        <v>3905</v>
      </c>
      <c r="M2242" s="7">
        <v>296827</v>
      </c>
      <c r="N2242" s="7">
        <v>300732</v>
      </c>
      <c r="O2242" s="7">
        <v>0</v>
      </c>
      <c r="P2242" s="7">
        <v>0</v>
      </c>
      <c r="Q2242" s="7">
        <v>0</v>
      </c>
      <c r="R2242" s="7">
        <v>0</v>
      </c>
      <c r="S2242" s="7">
        <v>300732</v>
      </c>
      <c r="T2242" s="7" t="s">
        <v>30</v>
      </c>
      <c r="U2242" s="6" t="s">
        <v>122</v>
      </c>
      <c r="V2242" s="6" t="s">
        <v>26</v>
      </c>
      <c r="W2242" t="s">
        <v>23</v>
      </c>
      <c r="X2242">
        <f>SUM(SUMIFS(gen_fuel!$T$1:$T$7186,gen_fuel!$A$1:$A$7186,E2242,gen_fuel!$U$1:$U$7186,disposition!A2242,gen_fuel!$N$1:$N$7186,{"HYC","WND","SUN"}))</f>
        <v>0</v>
      </c>
      <c r="Y2242" s="8">
        <f t="shared" si="34"/>
        <v>97434</v>
      </c>
    </row>
    <row r="2243" spans="1:25" ht="39" x14ac:dyDescent="0.25">
      <c r="A2243" s="5">
        <v>2015</v>
      </c>
      <c r="B2243" s="5">
        <v>9350</v>
      </c>
      <c r="C2243" s="6" t="s">
        <v>628</v>
      </c>
      <c r="D2243" s="5">
        <v>7</v>
      </c>
      <c r="E2243" s="5">
        <v>54099</v>
      </c>
      <c r="F2243" s="6" t="s">
        <v>23</v>
      </c>
      <c r="G2243" s="6" t="s">
        <v>629</v>
      </c>
      <c r="H2243" s="6" t="s">
        <v>40</v>
      </c>
      <c r="I2243" s="7">
        <v>228370</v>
      </c>
      <c r="J2243" s="7">
        <v>72603</v>
      </c>
      <c r="K2243" s="7">
        <v>300973</v>
      </c>
      <c r="L2243" s="7">
        <v>0</v>
      </c>
      <c r="M2243" s="7">
        <v>300973</v>
      </c>
      <c r="N2243" s="7">
        <v>300973</v>
      </c>
      <c r="O2243" s="7">
        <v>0</v>
      </c>
      <c r="P2243" s="7">
        <v>0</v>
      </c>
      <c r="Q2243" s="7">
        <v>0</v>
      </c>
      <c r="R2243" s="7">
        <v>0</v>
      </c>
      <c r="S2243" s="7">
        <v>300973</v>
      </c>
      <c r="T2243" s="7" t="s">
        <v>30</v>
      </c>
      <c r="U2243" s="6" t="s">
        <v>1197</v>
      </c>
      <c r="V2243" s="6" t="s">
        <v>1197</v>
      </c>
      <c r="W2243" t="s">
        <v>23</v>
      </c>
      <c r="X2243">
        <f>SUM(SUMIFS(gen_fuel!$T$1:$T$7186,gen_fuel!$A$1:$A$7186,E2243,gen_fuel!$U$1:$U$7186,disposition!A2243,gen_fuel!$N$1:$N$7186,{"HYC","WND","SUN"}))</f>
        <v>0</v>
      </c>
      <c r="Y2243" s="8">
        <f t="shared" ref="Y2243:Y2306" si="35">SUM(J2243,X2243)-SUM(O2243:R2243)</f>
        <v>72603</v>
      </c>
    </row>
    <row r="2244" spans="1:25" ht="51.75" x14ac:dyDescent="0.25">
      <c r="A2244" s="5">
        <v>2015</v>
      </c>
      <c r="B2244" s="5">
        <v>9382</v>
      </c>
      <c r="C2244" s="6" t="s">
        <v>630</v>
      </c>
      <c r="D2244" s="5">
        <v>7</v>
      </c>
      <c r="E2244" s="5">
        <v>54100</v>
      </c>
      <c r="F2244" s="6" t="s">
        <v>23</v>
      </c>
      <c r="G2244" s="6" t="s">
        <v>631</v>
      </c>
      <c r="H2244" s="6" t="s">
        <v>90</v>
      </c>
      <c r="I2244" s="7">
        <v>258206</v>
      </c>
      <c r="J2244" s="7">
        <v>113975</v>
      </c>
      <c r="K2244" s="7">
        <v>372181</v>
      </c>
      <c r="L2244" s="7">
        <v>0</v>
      </c>
      <c r="M2244" s="7">
        <v>372181</v>
      </c>
      <c r="N2244" s="7">
        <v>372181</v>
      </c>
      <c r="O2244" s="7">
        <v>0</v>
      </c>
      <c r="P2244" s="7">
        <v>0</v>
      </c>
      <c r="Q2244" s="7">
        <v>0</v>
      </c>
      <c r="R2244" s="7">
        <v>0</v>
      </c>
      <c r="S2244" s="7">
        <v>372181</v>
      </c>
      <c r="T2244" s="7" t="s">
        <v>30</v>
      </c>
      <c r="U2244" s="6" t="s">
        <v>1089</v>
      </c>
      <c r="V2244" s="6" t="s">
        <v>26</v>
      </c>
      <c r="W2244" t="s">
        <v>23</v>
      </c>
      <c r="X2244">
        <f>SUM(SUMIFS(gen_fuel!$T$1:$T$7186,gen_fuel!$A$1:$A$7186,E2244,gen_fuel!$U$1:$U$7186,disposition!A2244,gen_fuel!$N$1:$N$7186,{"HYC","WND","SUN"}))</f>
        <v>0</v>
      </c>
      <c r="Y2244" s="8">
        <f t="shared" si="35"/>
        <v>113975</v>
      </c>
    </row>
    <row r="2245" spans="1:25" ht="102.75" x14ac:dyDescent="0.25">
      <c r="A2245" s="5">
        <v>2015</v>
      </c>
      <c r="B2245" s="5">
        <v>56616</v>
      </c>
      <c r="C2245" s="6" t="s">
        <v>634</v>
      </c>
      <c r="D2245" s="5">
        <v>7</v>
      </c>
      <c r="E2245" s="5">
        <v>54207</v>
      </c>
      <c r="F2245" s="6" t="s">
        <v>23</v>
      </c>
      <c r="G2245" s="6" t="s">
        <v>635</v>
      </c>
      <c r="H2245" s="6" t="s">
        <v>121</v>
      </c>
      <c r="I2245" s="7">
        <v>36799</v>
      </c>
      <c r="J2245" s="7">
        <v>11743</v>
      </c>
      <c r="K2245" s="7">
        <v>48542</v>
      </c>
      <c r="L2245" s="7">
        <v>12877</v>
      </c>
      <c r="M2245" s="7">
        <v>35665</v>
      </c>
      <c r="N2245" s="7">
        <v>48542</v>
      </c>
      <c r="O2245" s="7">
        <v>0</v>
      </c>
      <c r="P2245" s="7">
        <v>0</v>
      </c>
      <c r="Q2245" s="7">
        <v>0</v>
      </c>
      <c r="R2245" s="7">
        <v>0</v>
      </c>
      <c r="S2245" s="7">
        <v>48542</v>
      </c>
      <c r="T2245" s="7" t="s">
        <v>30</v>
      </c>
      <c r="U2245" s="6" t="s">
        <v>1198</v>
      </c>
      <c r="V2245" s="6" t="s">
        <v>26</v>
      </c>
      <c r="W2245" t="s">
        <v>23</v>
      </c>
      <c r="X2245">
        <f>SUM(SUMIFS(gen_fuel!$T$1:$T$7186,gen_fuel!$A$1:$A$7186,E2245,gen_fuel!$U$1:$U$7186,disposition!A2245,gen_fuel!$N$1:$N$7186,{"HYC","WND","SUN"}))</f>
        <v>0</v>
      </c>
      <c r="Y2245" s="8">
        <f t="shared" si="35"/>
        <v>11743</v>
      </c>
    </row>
    <row r="2246" spans="1:25" ht="51.75" x14ac:dyDescent="0.25">
      <c r="A2246" s="5">
        <v>2015</v>
      </c>
      <c r="B2246" s="5">
        <v>491</v>
      </c>
      <c r="C2246" s="6" t="s">
        <v>636</v>
      </c>
      <c r="D2246" s="5">
        <v>7</v>
      </c>
      <c r="E2246" s="5">
        <v>54210</v>
      </c>
      <c r="F2246" s="6" t="s">
        <v>23</v>
      </c>
      <c r="G2246" s="6" t="s">
        <v>637</v>
      </c>
      <c r="H2246" s="6" t="s">
        <v>590</v>
      </c>
      <c r="I2246" s="7">
        <v>68041</v>
      </c>
      <c r="J2246" s="7">
        <v>102667</v>
      </c>
      <c r="K2246" s="7">
        <v>170708</v>
      </c>
      <c r="L2246" s="7">
        <v>0</v>
      </c>
      <c r="M2246" s="7">
        <v>170708</v>
      </c>
      <c r="N2246" s="7">
        <v>170708</v>
      </c>
      <c r="O2246" s="7">
        <v>0</v>
      </c>
      <c r="P2246" s="7">
        <v>0</v>
      </c>
      <c r="Q2246" s="7">
        <v>0</v>
      </c>
      <c r="R2246" s="7">
        <v>0</v>
      </c>
      <c r="S2246" s="7">
        <v>170708</v>
      </c>
      <c r="T2246" s="7" t="s">
        <v>30</v>
      </c>
      <c r="U2246" s="6" t="s">
        <v>1180</v>
      </c>
      <c r="V2246" s="6" t="s">
        <v>26</v>
      </c>
      <c r="W2246" t="s">
        <v>23</v>
      </c>
      <c r="X2246">
        <f>SUM(SUMIFS(gen_fuel!$T$1:$T$7186,gen_fuel!$A$1:$A$7186,E2246,gen_fuel!$U$1:$U$7186,disposition!A2246,gen_fuel!$N$1:$N$7186,{"HYC","WND","SUN"}))</f>
        <v>0</v>
      </c>
      <c r="Y2246" s="8">
        <f t="shared" si="35"/>
        <v>102667</v>
      </c>
    </row>
    <row r="2247" spans="1:25" ht="51.75" x14ac:dyDescent="0.25">
      <c r="A2247" s="5">
        <v>2015</v>
      </c>
      <c r="B2247" s="5">
        <v>491</v>
      </c>
      <c r="C2247" s="6" t="s">
        <v>636</v>
      </c>
      <c r="D2247" s="5">
        <v>7</v>
      </c>
      <c r="E2247" s="5">
        <v>54211</v>
      </c>
      <c r="F2247" s="6" t="s">
        <v>23</v>
      </c>
      <c r="G2247" s="6" t="s">
        <v>638</v>
      </c>
      <c r="H2247" s="6" t="s">
        <v>176</v>
      </c>
      <c r="I2247" s="7">
        <v>43362</v>
      </c>
      <c r="J2247" s="7">
        <v>58206</v>
      </c>
      <c r="K2247" s="7">
        <v>101568</v>
      </c>
      <c r="L2247" s="7">
        <v>0</v>
      </c>
      <c r="M2247" s="7">
        <v>101568</v>
      </c>
      <c r="N2247" s="7">
        <v>101568</v>
      </c>
      <c r="O2247" s="7">
        <v>0</v>
      </c>
      <c r="P2247" s="7">
        <v>0</v>
      </c>
      <c r="Q2247" s="7">
        <v>0</v>
      </c>
      <c r="R2247" s="7">
        <v>0</v>
      </c>
      <c r="S2247" s="7">
        <v>101568</v>
      </c>
      <c r="T2247" s="7" t="s">
        <v>30</v>
      </c>
      <c r="U2247" s="6" t="s">
        <v>1180</v>
      </c>
      <c r="V2247" s="6" t="s">
        <v>26</v>
      </c>
      <c r="W2247" t="s">
        <v>23</v>
      </c>
      <c r="X2247">
        <f>SUM(SUMIFS(gen_fuel!$T$1:$T$7186,gen_fuel!$A$1:$A$7186,E2247,gen_fuel!$U$1:$U$7186,disposition!A2247,gen_fuel!$N$1:$N$7186,{"HYC","WND","SUN"}))</f>
        <v>0</v>
      </c>
      <c r="Y2247" s="8">
        <f t="shared" si="35"/>
        <v>58206</v>
      </c>
    </row>
    <row r="2248" spans="1:25" ht="64.5" x14ac:dyDescent="0.25">
      <c r="A2248" s="5">
        <v>2015</v>
      </c>
      <c r="B2248" s="5">
        <v>491</v>
      </c>
      <c r="C2248" s="6" t="s">
        <v>636</v>
      </c>
      <c r="D2248" s="5">
        <v>7</v>
      </c>
      <c r="E2248" s="5">
        <v>54212</v>
      </c>
      <c r="F2248" s="6" t="s">
        <v>23</v>
      </c>
      <c r="G2248" s="6" t="s">
        <v>639</v>
      </c>
      <c r="H2248" s="6" t="s">
        <v>176</v>
      </c>
      <c r="I2248" s="7">
        <v>33852</v>
      </c>
      <c r="J2248" s="7">
        <v>25151</v>
      </c>
      <c r="K2248" s="7">
        <v>59003</v>
      </c>
      <c r="L2248" s="7">
        <v>0</v>
      </c>
      <c r="M2248" s="7">
        <v>59003</v>
      </c>
      <c r="N2248" s="7">
        <v>59003</v>
      </c>
      <c r="O2248" s="7">
        <v>0</v>
      </c>
      <c r="P2248" s="7">
        <v>0</v>
      </c>
      <c r="Q2248" s="7">
        <v>0</v>
      </c>
      <c r="R2248" s="7">
        <v>0</v>
      </c>
      <c r="S2248" s="7">
        <v>59003</v>
      </c>
      <c r="T2248" s="7" t="s">
        <v>30</v>
      </c>
      <c r="U2248" s="6" t="s">
        <v>1180</v>
      </c>
      <c r="V2248" s="6" t="s">
        <v>26</v>
      </c>
      <c r="W2248" t="s">
        <v>23</v>
      </c>
      <c r="X2248">
        <f>SUM(SUMIFS(gen_fuel!$T$1:$T$7186,gen_fuel!$A$1:$A$7186,E2248,gen_fuel!$U$1:$U$7186,disposition!A2248,gen_fuel!$N$1:$N$7186,{"HYC","WND","SUN"}))</f>
        <v>0</v>
      </c>
      <c r="Y2248" s="8">
        <f t="shared" si="35"/>
        <v>25151</v>
      </c>
    </row>
    <row r="2249" spans="1:25" ht="51.75" x14ac:dyDescent="0.25">
      <c r="A2249" s="5">
        <v>2015</v>
      </c>
      <c r="B2249" s="5">
        <v>491</v>
      </c>
      <c r="C2249" s="6" t="s">
        <v>636</v>
      </c>
      <c r="D2249" s="5">
        <v>7</v>
      </c>
      <c r="E2249" s="5">
        <v>54213</v>
      </c>
      <c r="F2249" s="6" t="s">
        <v>23</v>
      </c>
      <c r="G2249" s="6" t="s">
        <v>640</v>
      </c>
      <c r="H2249" s="6" t="s">
        <v>590</v>
      </c>
      <c r="I2249" s="7">
        <v>38420</v>
      </c>
      <c r="J2249" s="7">
        <v>22800</v>
      </c>
      <c r="K2249" s="7">
        <v>61220</v>
      </c>
      <c r="L2249" s="7">
        <v>0</v>
      </c>
      <c r="M2249" s="7">
        <v>61220</v>
      </c>
      <c r="N2249" s="7">
        <v>61220</v>
      </c>
      <c r="O2249" s="7">
        <v>0</v>
      </c>
      <c r="P2249" s="7">
        <v>0</v>
      </c>
      <c r="Q2249" s="7">
        <v>0</v>
      </c>
      <c r="R2249" s="7">
        <v>0</v>
      </c>
      <c r="S2249" s="7">
        <v>61220</v>
      </c>
      <c r="T2249" s="7" t="s">
        <v>30</v>
      </c>
      <c r="U2249" s="6" t="s">
        <v>1180</v>
      </c>
      <c r="V2249" s="6" t="s">
        <v>26</v>
      </c>
      <c r="W2249" t="s">
        <v>23</v>
      </c>
      <c r="X2249">
        <f>SUM(SUMIFS(gen_fuel!$T$1:$T$7186,gen_fuel!$A$1:$A$7186,E2249,gen_fuel!$U$1:$U$7186,disposition!A2249,gen_fuel!$N$1:$N$7186,{"HYC","WND","SUN"}))</f>
        <v>0</v>
      </c>
      <c r="Y2249" s="8">
        <f t="shared" si="35"/>
        <v>22800</v>
      </c>
    </row>
    <row r="2250" spans="1:25" ht="77.25" x14ac:dyDescent="0.25">
      <c r="A2250" s="5">
        <v>2015</v>
      </c>
      <c r="B2250" s="5">
        <v>491</v>
      </c>
      <c r="C2250" s="6" t="s">
        <v>636</v>
      </c>
      <c r="D2250" s="5">
        <v>7</v>
      </c>
      <c r="E2250" s="5">
        <v>54214</v>
      </c>
      <c r="F2250" s="6" t="s">
        <v>23</v>
      </c>
      <c r="G2250" s="6" t="s">
        <v>641</v>
      </c>
      <c r="H2250" s="6" t="s">
        <v>176</v>
      </c>
      <c r="I2250" s="7">
        <v>40654</v>
      </c>
      <c r="J2250" s="7">
        <v>70988</v>
      </c>
      <c r="K2250" s="7">
        <v>111642</v>
      </c>
      <c r="L2250" s="7">
        <v>0</v>
      </c>
      <c r="M2250" s="7">
        <v>111642</v>
      </c>
      <c r="N2250" s="7">
        <v>111642</v>
      </c>
      <c r="O2250" s="7">
        <v>0</v>
      </c>
      <c r="P2250" s="7">
        <v>0</v>
      </c>
      <c r="Q2250" s="7">
        <v>0</v>
      </c>
      <c r="R2250" s="7">
        <v>0</v>
      </c>
      <c r="S2250" s="7">
        <v>111642</v>
      </c>
      <c r="T2250" s="7" t="s">
        <v>30</v>
      </c>
      <c r="U2250" s="6" t="s">
        <v>1180</v>
      </c>
      <c r="V2250" s="6" t="s">
        <v>26</v>
      </c>
      <c r="W2250" t="s">
        <v>23</v>
      </c>
      <c r="X2250">
        <f>SUM(SUMIFS(gen_fuel!$T$1:$T$7186,gen_fuel!$A$1:$A$7186,E2250,gen_fuel!$U$1:$U$7186,disposition!A2250,gen_fuel!$N$1:$N$7186,{"HYC","WND","SUN"}))</f>
        <v>0</v>
      </c>
      <c r="Y2250" s="8">
        <f t="shared" si="35"/>
        <v>70988</v>
      </c>
    </row>
    <row r="2251" spans="1:25" ht="51.75" x14ac:dyDescent="0.25">
      <c r="A2251" s="5">
        <v>2015</v>
      </c>
      <c r="B2251" s="5">
        <v>2053</v>
      </c>
      <c r="C2251" s="6" t="s">
        <v>642</v>
      </c>
      <c r="D2251" s="5">
        <v>7</v>
      </c>
      <c r="E2251" s="5">
        <v>54216</v>
      </c>
      <c r="F2251" s="6" t="s">
        <v>23</v>
      </c>
      <c r="G2251" s="6" t="s">
        <v>643</v>
      </c>
      <c r="H2251" s="6" t="s">
        <v>103</v>
      </c>
      <c r="I2251" s="7">
        <v>129796</v>
      </c>
      <c r="J2251" s="7">
        <v>107637</v>
      </c>
      <c r="K2251" s="7">
        <v>237433</v>
      </c>
      <c r="L2251" s="7">
        <v>0</v>
      </c>
      <c r="M2251" s="7">
        <v>237433</v>
      </c>
      <c r="N2251" s="7">
        <v>237433</v>
      </c>
      <c r="O2251" s="7">
        <v>0</v>
      </c>
      <c r="P2251" s="7">
        <v>0</v>
      </c>
      <c r="Q2251" s="7">
        <v>0</v>
      </c>
      <c r="R2251" s="7">
        <v>0</v>
      </c>
      <c r="S2251" s="7">
        <v>237433</v>
      </c>
      <c r="T2251" s="7" t="s">
        <v>30</v>
      </c>
      <c r="U2251" s="6" t="s">
        <v>313</v>
      </c>
      <c r="V2251" s="6" t="s">
        <v>26</v>
      </c>
      <c r="W2251" t="s">
        <v>23</v>
      </c>
      <c r="X2251">
        <f>SUM(SUMIFS(gen_fuel!$T$1:$T$7186,gen_fuel!$A$1:$A$7186,E2251,gen_fuel!$U$1:$U$7186,disposition!A2251,gen_fuel!$N$1:$N$7186,{"HYC","WND","SUN"}))</f>
        <v>0</v>
      </c>
      <c r="Y2251" s="8">
        <f t="shared" si="35"/>
        <v>107637</v>
      </c>
    </row>
    <row r="2252" spans="1:25" ht="39" x14ac:dyDescent="0.25">
      <c r="A2252" s="5">
        <v>2015</v>
      </c>
      <c r="B2252" s="5">
        <v>7209</v>
      </c>
      <c r="C2252" s="6" t="s">
        <v>1199</v>
      </c>
      <c r="D2252" s="5">
        <v>7</v>
      </c>
      <c r="E2252" s="5">
        <v>54225</v>
      </c>
      <c r="F2252" s="6" t="s">
        <v>23</v>
      </c>
      <c r="G2252" s="6" t="s">
        <v>1200</v>
      </c>
      <c r="H2252" s="6" t="s">
        <v>44</v>
      </c>
      <c r="I2252" s="7">
        <v>73656</v>
      </c>
      <c r="J2252" s="7">
        <v>1134</v>
      </c>
      <c r="K2252" s="7">
        <v>74790</v>
      </c>
      <c r="L2252" s="7">
        <v>0</v>
      </c>
      <c r="M2252" s="7">
        <v>74790</v>
      </c>
      <c r="N2252" s="7">
        <v>74790</v>
      </c>
      <c r="O2252" s="7">
        <v>0</v>
      </c>
      <c r="P2252" s="7">
        <v>0</v>
      </c>
      <c r="Q2252" s="7">
        <v>0</v>
      </c>
      <c r="R2252" s="7">
        <v>0</v>
      </c>
      <c r="S2252" s="7">
        <v>74790</v>
      </c>
      <c r="T2252" s="7" t="s">
        <v>30</v>
      </c>
      <c r="U2252" s="6" t="s">
        <v>1201</v>
      </c>
      <c r="V2252" s="6" t="s">
        <v>26</v>
      </c>
      <c r="W2252" t="s">
        <v>23</v>
      </c>
      <c r="X2252">
        <f>SUM(SUMIFS(gen_fuel!$T$1:$T$7186,gen_fuel!$A$1:$A$7186,E2252,gen_fuel!$U$1:$U$7186,disposition!A2252,gen_fuel!$N$1:$N$7186,{"HYC","WND","SUN"}))</f>
        <v>0</v>
      </c>
      <c r="Y2252" s="8">
        <f t="shared" si="35"/>
        <v>1134</v>
      </c>
    </row>
    <row r="2253" spans="1:25" ht="39" x14ac:dyDescent="0.25">
      <c r="A2253" s="5">
        <v>2015</v>
      </c>
      <c r="B2253" s="5">
        <v>14928</v>
      </c>
      <c r="C2253" s="6" t="s">
        <v>644</v>
      </c>
      <c r="D2253" s="5">
        <v>7</v>
      </c>
      <c r="E2253" s="5">
        <v>54236</v>
      </c>
      <c r="F2253" s="6" t="s">
        <v>23</v>
      </c>
      <c r="G2253" s="6" t="s">
        <v>645</v>
      </c>
      <c r="H2253" s="6" t="s">
        <v>496</v>
      </c>
      <c r="I2253" s="7">
        <v>90862</v>
      </c>
      <c r="J2253" s="7">
        <v>27995</v>
      </c>
      <c r="K2253" s="7">
        <v>118857</v>
      </c>
      <c r="L2253" s="7">
        <v>0</v>
      </c>
      <c r="M2253" s="7">
        <v>118857</v>
      </c>
      <c r="N2253" s="7">
        <v>118857</v>
      </c>
      <c r="O2253" s="7">
        <v>0</v>
      </c>
      <c r="P2253" s="7">
        <v>0</v>
      </c>
      <c r="Q2253" s="7">
        <v>0</v>
      </c>
      <c r="R2253" s="7">
        <v>0</v>
      </c>
      <c r="S2253" s="7">
        <v>118857</v>
      </c>
      <c r="T2253" s="7" t="s">
        <v>30</v>
      </c>
      <c r="U2253" s="6" t="s">
        <v>1202</v>
      </c>
      <c r="V2253" s="6" t="s">
        <v>26</v>
      </c>
      <c r="W2253" t="s">
        <v>23</v>
      </c>
      <c r="X2253">
        <f>SUM(SUMIFS(gen_fuel!$T$1:$T$7186,gen_fuel!$A$1:$A$7186,E2253,gen_fuel!$U$1:$U$7186,disposition!A2253,gen_fuel!$N$1:$N$7186,{"HYC","WND","SUN"}))</f>
        <v>0</v>
      </c>
      <c r="Y2253" s="8">
        <f t="shared" si="35"/>
        <v>27995</v>
      </c>
    </row>
    <row r="2254" spans="1:25" ht="51.75" x14ac:dyDescent="0.25">
      <c r="A2254" s="5">
        <v>2015</v>
      </c>
      <c r="B2254" s="5">
        <v>13542</v>
      </c>
      <c r="C2254" s="6" t="s">
        <v>647</v>
      </c>
      <c r="D2254" s="5">
        <v>7</v>
      </c>
      <c r="E2254" s="5">
        <v>54250</v>
      </c>
      <c r="F2254" s="6" t="s">
        <v>23</v>
      </c>
      <c r="G2254" s="6" t="s">
        <v>648</v>
      </c>
      <c r="H2254" s="6" t="s">
        <v>55</v>
      </c>
      <c r="I2254" s="7">
        <v>11850</v>
      </c>
      <c r="J2254" s="7">
        <v>8793</v>
      </c>
      <c r="K2254" s="7">
        <v>20643</v>
      </c>
      <c r="L2254" s="7">
        <v>0</v>
      </c>
      <c r="M2254" s="7">
        <v>20643</v>
      </c>
      <c r="N2254" s="7">
        <v>20643</v>
      </c>
      <c r="O2254" s="7">
        <v>0</v>
      </c>
      <c r="P2254" s="7">
        <v>0</v>
      </c>
      <c r="Q2254" s="7">
        <v>0</v>
      </c>
      <c r="R2254" s="7">
        <v>0</v>
      </c>
      <c r="S2254" s="7">
        <v>20643</v>
      </c>
      <c r="T2254" s="7" t="s">
        <v>30</v>
      </c>
      <c r="U2254" s="6" t="s">
        <v>649</v>
      </c>
      <c r="V2254" s="6" t="s">
        <v>26</v>
      </c>
      <c r="W2254" t="s">
        <v>23</v>
      </c>
      <c r="X2254">
        <f>SUM(SUMIFS(gen_fuel!$T$1:$T$7186,gen_fuel!$A$1:$A$7186,E2254,gen_fuel!$U$1:$U$7186,disposition!A2254,gen_fuel!$N$1:$N$7186,{"HYC","WND","SUN"}))</f>
        <v>0</v>
      </c>
      <c r="Y2254" s="8">
        <f t="shared" si="35"/>
        <v>8793</v>
      </c>
    </row>
    <row r="2255" spans="1:25" ht="51.75" x14ac:dyDescent="0.25">
      <c r="A2255" s="5">
        <v>2015</v>
      </c>
      <c r="B2255" s="5">
        <v>9394</v>
      </c>
      <c r="C2255" s="6" t="s">
        <v>650</v>
      </c>
      <c r="D2255" s="5">
        <v>7</v>
      </c>
      <c r="E2255" s="5">
        <v>54281</v>
      </c>
      <c r="F2255" s="6" t="s">
        <v>23</v>
      </c>
      <c r="G2255" s="6" t="s">
        <v>651</v>
      </c>
      <c r="H2255" s="6" t="s">
        <v>69</v>
      </c>
      <c r="I2255" s="7">
        <v>109751</v>
      </c>
      <c r="J2255" s="7">
        <v>173101</v>
      </c>
      <c r="K2255" s="7">
        <v>282852</v>
      </c>
      <c r="L2255" s="7">
        <v>0</v>
      </c>
      <c r="M2255" s="7">
        <v>282852</v>
      </c>
      <c r="N2255" s="7">
        <v>282852</v>
      </c>
      <c r="O2255" s="7">
        <v>0</v>
      </c>
      <c r="P2255" s="7">
        <v>0</v>
      </c>
      <c r="Q2255" s="7">
        <v>0</v>
      </c>
      <c r="R2255" s="7">
        <v>0</v>
      </c>
      <c r="S2255" s="7">
        <v>282852</v>
      </c>
      <c r="T2255" s="7" t="s">
        <v>30</v>
      </c>
      <c r="U2255" s="6" t="s">
        <v>177</v>
      </c>
      <c r="V2255" s="6" t="s">
        <v>26</v>
      </c>
      <c r="W2255" t="s">
        <v>23</v>
      </c>
      <c r="X2255">
        <f>SUM(SUMIFS(gen_fuel!$T$1:$T$7186,gen_fuel!$A$1:$A$7186,E2255,gen_fuel!$U$1:$U$7186,disposition!A2255,gen_fuel!$N$1:$N$7186,{"HYC","WND","SUN"}))</f>
        <v>0</v>
      </c>
      <c r="Y2255" s="8">
        <f t="shared" si="35"/>
        <v>173101</v>
      </c>
    </row>
    <row r="2256" spans="1:25" ht="39" x14ac:dyDescent="0.25">
      <c r="A2256" s="5">
        <v>2015</v>
      </c>
      <c r="B2256" s="5">
        <v>30067</v>
      </c>
      <c r="C2256" s="6" t="s">
        <v>652</v>
      </c>
      <c r="D2256" s="5">
        <v>7</v>
      </c>
      <c r="E2256" s="5">
        <v>54286</v>
      </c>
      <c r="F2256" s="6" t="s">
        <v>23</v>
      </c>
      <c r="G2256" s="6" t="s">
        <v>653</v>
      </c>
      <c r="H2256" s="6" t="s">
        <v>125</v>
      </c>
      <c r="I2256" s="7">
        <v>14947</v>
      </c>
      <c r="J2256" s="7">
        <v>78257</v>
      </c>
      <c r="K2256" s="7">
        <v>93204</v>
      </c>
      <c r="L2256" s="7">
        <v>0</v>
      </c>
      <c r="M2256" s="7">
        <v>93204</v>
      </c>
      <c r="N2256" s="7">
        <v>93204</v>
      </c>
      <c r="O2256" s="7">
        <v>0</v>
      </c>
      <c r="P2256" s="7">
        <v>0</v>
      </c>
      <c r="Q2256" s="7">
        <v>0</v>
      </c>
      <c r="R2256" s="7">
        <v>0</v>
      </c>
      <c r="S2256" s="7">
        <v>93204</v>
      </c>
      <c r="T2256" s="7" t="s">
        <v>30</v>
      </c>
      <c r="U2256" s="6" t="s">
        <v>654</v>
      </c>
      <c r="V2256" s="6" t="s">
        <v>26</v>
      </c>
      <c r="W2256" t="s">
        <v>23</v>
      </c>
      <c r="X2256">
        <f>SUM(SUMIFS(gen_fuel!$T$1:$T$7186,gen_fuel!$A$1:$A$7186,E2256,gen_fuel!$U$1:$U$7186,disposition!A2256,gen_fuel!$N$1:$N$7186,{"HYC","WND","SUN"}))</f>
        <v>0</v>
      </c>
      <c r="Y2256" s="8">
        <f t="shared" si="35"/>
        <v>78257</v>
      </c>
    </row>
    <row r="2257" spans="1:25" ht="51.75" x14ac:dyDescent="0.25">
      <c r="A2257" s="5">
        <v>2015</v>
      </c>
      <c r="B2257" s="5">
        <v>2670</v>
      </c>
      <c r="C2257" s="6" t="s">
        <v>655</v>
      </c>
      <c r="D2257" s="5">
        <v>7</v>
      </c>
      <c r="E2257" s="5">
        <v>54291</v>
      </c>
      <c r="F2257" s="6" t="s">
        <v>23</v>
      </c>
      <c r="G2257" s="6" t="s">
        <v>656</v>
      </c>
      <c r="H2257" s="6" t="s">
        <v>61</v>
      </c>
      <c r="I2257" s="7">
        <v>138331</v>
      </c>
      <c r="J2257" s="7">
        <v>203226</v>
      </c>
      <c r="K2257" s="7">
        <v>341557</v>
      </c>
      <c r="L2257" s="7">
        <v>0</v>
      </c>
      <c r="M2257" s="7">
        <v>341557</v>
      </c>
      <c r="N2257" s="7">
        <v>341557</v>
      </c>
      <c r="O2257" s="7">
        <v>0</v>
      </c>
      <c r="P2257" s="7">
        <v>0</v>
      </c>
      <c r="Q2257" s="7">
        <v>0</v>
      </c>
      <c r="R2257" s="7">
        <v>0</v>
      </c>
      <c r="S2257" s="7">
        <v>341557</v>
      </c>
      <c r="T2257" s="7" t="s">
        <v>30</v>
      </c>
      <c r="U2257" s="6" t="s">
        <v>1203</v>
      </c>
      <c r="V2257" s="6" t="s">
        <v>26</v>
      </c>
      <c r="W2257" t="s">
        <v>23</v>
      </c>
      <c r="X2257">
        <f>SUM(SUMIFS(gen_fuel!$T$1:$T$7186,gen_fuel!$A$1:$A$7186,E2257,gen_fuel!$U$1:$U$7186,disposition!A2257,gen_fuel!$N$1:$N$7186,{"HYC","WND","SUN"}))</f>
        <v>0</v>
      </c>
      <c r="Y2257" s="8">
        <f t="shared" si="35"/>
        <v>203226</v>
      </c>
    </row>
    <row r="2258" spans="1:25" ht="51.75" x14ac:dyDescent="0.25">
      <c r="A2258" s="5">
        <v>2015</v>
      </c>
      <c r="B2258" s="5">
        <v>7067</v>
      </c>
      <c r="C2258" s="6" t="s">
        <v>658</v>
      </c>
      <c r="D2258" s="5">
        <v>7</v>
      </c>
      <c r="E2258" s="5">
        <v>54318</v>
      </c>
      <c r="F2258" s="6" t="s">
        <v>23</v>
      </c>
      <c r="G2258" s="6" t="s">
        <v>659</v>
      </c>
      <c r="H2258" s="6" t="s">
        <v>583</v>
      </c>
      <c r="I2258" s="7">
        <v>223748</v>
      </c>
      <c r="J2258" s="7">
        <v>23055</v>
      </c>
      <c r="K2258" s="7">
        <v>246803</v>
      </c>
      <c r="L2258" s="7">
        <v>21420</v>
      </c>
      <c r="M2258" s="7">
        <v>222046</v>
      </c>
      <c r="N2258" s="7">
        <v>243466</v>
      </c>
      <c r="O2258" s="7">
        <v>0</v>
      </c>
      <c r="P2258" s="7">
        <v>3337</v>
      </c>
      <c r="Q2258" s="7">
        <v>0</v>
      </c>
      <c r="R2258" s="7">
        <v>0</v>
      </c>
      <c r="S2258" s="7">
        <v>246803</v>
      </c>
      <c r="T2258" s="7">
        <v>99</v>
      </c>
      <c r="U2258" s="6" t="s">
        <v>1204</v>
      </c>
      <c r="V2258" s="6" t="s">
        <v>26</v>
      </c>
      <c r="W2258" t="s">
        <v>23</v>
      </c>
      <c r="X2258">
        <f>SUM(SUMIFS(gen_fuel!$T$1:$T$7186,gen_fuel!$A$1:$A$7186,E2258,gen_fuel!$U$1:$U$7186,disposition!A2258,gen_fuel!$N$1:$N$7186,{"HYC","WND","SUN"}))</f>
        <v>0</v>
      </c>
      <c r="Y2258" s="8">
        <f t="shared" si="35"/>
        <v>19718</v>
      </c>
    </row>
    <row r="2259" spans="1:25" ht="64.5" x14ac:dyDescent="0.25">
      <c r="A2259" s="5">
        <v>2015</v>
      </c>
      <c r="B2259" s="5">
        <v>7375</v>
      </c>
      <c r="C2259" s="6" t="s">
        <v>660</v>
      </c>
      <c r="D2259" s="5">
        <v>7</v>
      </c>
      <c r="E2259" s="5">
        <v>54321</v>
      </c>
      <c r="F2259" s="6" t="s">
        <v>23</v>
      </c>
      <c r="G2259" s="6" t="s">
        <v>661</v>
      </c>
      <c r="H2259" s="6" t="s">
        <v>61</v>
      </c>
      <c r="I2259" s="7">
        <v>237234</v>
      </c>
      <c r="J2259" s="7">
        <v>560</v>
      </c>
      <c r="K2259" s="7">
        <v>237794</v>
      </c>
      <c r="L2259" s="7">
        <v>0</v>
      </c>
      <c r="M2259" s="7">
        <v>209205</v>
      </c>
      <c r="N2259" s="7">
        <v>209205</v>
      </c>
      <c r="O2259" s="7">
        <v>0</v>
      </c>
      <c r="P2259" s="7">
        <v>28589</v>
      </c>
      <c r="Q2259" s="7">
        <v>0</v>
      </c>
      <c r="R2259" s="7">
        <v>0</v>
      </c>
      <c r="S2259" s="7">
        <v>237794</v>
      </c>
      <c r="T2259" s="7">
        <v>797</v>
      </c>
      <c r="U2259" s="6" t="s">
        <v>1205</v>
      </c>
      <c r="V2259" s="6" t="s">
        <v>26</v>
      </c>
      <c r="W2259" t="s">
        <v>23</v>
      </c>
      <c r="X2259">
        <f>SUM(SUMIFS(gen_fuel!$T$1:$T$7186,gen_fuel!$A$1:$A$7186,E2259,gen_fuel!$U$1:$U$7186,disposition!A2259,gen_fuel!$N$1:$N$7186,{"HYC","WND","SUN"}))</f>
        <v>0</v>
      </c>
      <c r="Y2259" s="8">
        <f t="shared" si="35"/>
        <v>-28029</v>
      </c>
    </row>
    <row r="2260" spans="1:25" ht="51.75" x14ac:dyDescent="0.25">
      <c r="A2260" s="5">
        <v>2015</v>
      </c>
      <c r="B2260" s="5">
        <v>17052</v>
      </c>
      <c r="C2260" s="6" t="s">
        <v>662</v>
      </c>
      <c r="D2260" s="5">
        <v>7</v>
      </c>
      <c r="E2260" s="5">
        <v>54330</v>
      </c>
      <c r="F2260" s="6" t="s">
        <v>23</v>
      </c>
      <c r="G2260" s="6" t="s">
        <v>663</v>
      </c>
      <c r="H2260" s="6" t="s">
        <v>61</v>
      </c>
      <c r="I2260" s="7">
        <v>29626</v>
      </c>
      <c r="J2260" s="7">
        <v>53826</v>
      </c>
      <c r="K2260" s="7">
        <v>83452</v>
      </c>
      <c r="L2260" s="7">
        <v>1</v>
      </c>
      <c r="M2260" s="7">
        <v>83451</v>
      </c>
      <c r="N2260" s="7">
        <v>83452</v>
      </c>
      <c r="O2260" s="7">
        <v>0</v>
      </c>
      <c r="P2260" s="7">
        <v>0</v>
      </c>
      <c r="Q2260" s="7">
        <v>0</v>
      </c>
      <c r="R2260" s="7">
        <v>0</v>
      </c>
      <c r="S2260" s="7">
        <v>83452</v>
      </c>
      <c r="T2260" s="7" t="s">
        <v>30</v>
      </c>
      <c r="U2260" s="6" t="s">
        <v>1206</v>
      </c>
      <c r="V2260" s="6" t="s">
        <v>286</v>
      </c>
      <c r="W2260" t="s">
        <v>23</v>
      </c>
      <c r="X2260">
        <f>SUM(SUMIFS(gen_fuel!$T$1:$T$7186,gen_fuel!$A$1:$A$7186,E2260,gen_fuel!$U$1:$U$7186,disposition!A2260,gen_fuel!$N$1:$N$7186,{"HYC","WND","SUN"}))</f>
        <v>0</v>
      </c>
      <c r="Y2260" s="8">
        <f t="shared" si="35"/>
        <v>53826</v>
      </c>
    </row>
    <row r="2261" spans="1:25" ht="39" x14ac:dyDescent="0.25">
      <c r="A2261" s="5">
        <v>2015</v>
      </c>
      <c r="B2261" s="5">
        <v>12986</v>
      </c>
      <c r="C2261" s="6" t="s">
        <v>665</v>
      </c>
      <c r="D2261" s="5">
        <v>7</v>
      </c>
      <c r="E2261" s="5">
        <v>54335</v>
      </c>
      <c r="F2261" s="6" t="s">
        <v>23</v>
      </c>
      <c r="G2261" s="6" t="s">
        <v>666</v>
      </c>
      <c r="H2261" s="6" t="s">
        <v>121</v>
      </c>
      <c r="I2261" s="7">
        <v>8562</v>
      </c>
      <c r="J2261" s="7">
        <v>30654</v>
      </c>
      <c r="K2261" s="7">
        <v>39216</v>
      </c>
      <c r="L2261" s="7">
        <v>0</v>
      </c>
      <c r="M2261" s="7">
        <v>39216</v>
      </c>
      <c r="N2261" s="7">
        <v>39216</v>
      </c>
      <c r="O2261" s="7">
        <v>0</v>
      </c>
      <c r="P2261" s="7">
        <v>0</v>
      </c>
      <c r="Q2261" s="7">
        <v>0</v>
      </c>
      <c r="R2261" s="7">
        <v>0</v>
      </c>
      <c r="S2261" s="7">
        <v>39216</v>
      </c>
      <c r="T2261" s="7" t="s">
        <v>30</v>
      </c>
      <c r="U2261" s="6" t="s">
        <v>1207</v>
      </c>
      <c r="V2261" s="6" t="s">
        <v>26</v>
      </c>
      <c r="W2261" t="s">
        <v>23</v>
      </c>
      <c r="X2261">
        <f>SUM(SUMIFS(gen_fuel!$T$1:$T$7186,gen_fuel!$A$1:$A$7186,E2261,gen_fuel!$U$1:$U$7186,disposition!A2261,gen_fuel!$N$1:$N$7186,{"HYC","WND","SUN"}))</f>
        <v>0</v>
      </c>
      <c r="Y2261" s="8">
        <f t="shared" si="35"/>
        <v>30654</v>
      </c>
    </row>
    <row r="2262" spans="1:25" ht="51.75" x14ac:dyDescent="0.25">
      <c r="A2262" s="5">
        <v>2015</v>
      </c>
      <c r="B2262" s="5">
        <v>9353</v>
      </c>
      <c r="C2262" s="6" t="s">
        <v>667</v>
      </c>
      <c r="D2262" s="5">
        <v>7</v>
      </c>
      <c r="E2262" s="5">
        <v>54358</v>
      </c>
      <c r="F2262" s="6" t="s">
        <v>23</v>
      </c>
      <c r="G2262" s="6" t="s">
        <v>668</v>
      </c>
      <c r="H2262" s="6" t="s">
        <v>69</v>
      </c>
      <c r="I2262" s="7">
        <v>411090</v>
      </c>
      <c r="J2262" s="7">
        <v>189203</v>
      </c>
      <c r="K2262" s="7">
        <v>600293</v>
      </c>
      <c r="L2262" s="7">
        <v>0</v>
      </c>
      <c r="M2262" s="7">
        <v>600293</v>
      </c>
      <c r="N2262" s="7">
        <v>600293</v>
      </c>
      <c r="O2262" s="7">
        <v>0</v>
      </c>
      <c r="P2262" s="7">
        <v>0</v>
      </c>
      <c r="Q2262" s="7">
        <v>0</v>
      </c>
      <c r="R2262" s="7">
        <v>0</v>
      </c>
      <c r="S2262" s="7">
        <v>600293</v>
      </c>
      <c r="T2262" s="7" t="s">
        <v>30</v>
      </c>
      <c r="U2262" s="6" t="s">
        <v>177</v>
      </c>
      <c r="V2262" s="6" t="s">
        <v>26</v>
      </c>
      <c r="W2262" t="s">
        <v>23</v>
      </c>
      <c r="X2262">
        <f>SUM(SUMIFS(gen_fuel!$T$1:$T$7186,gen_fuel!$A$1:$A$7186,E2262,gen_fuel!$U$1:$U$7186,disposition!A2262,gen_fuel!$N$1:$N$7186,{"HYC","WND","SUN"}))</f>
        <v>0</v>
      </c>
      <c r="Y2262" s="8">
        <f t="shared" si="35"/>
        <v>189203</v>
      </c>
    </row>
    <row r="2263" spans="1:25" ht="51.75" x14ac:dyDescent="0.25">
      <c r="A2263" s="5">
        <v>2015</v>
      </c>
      <c r="B2263" s="5">
        <v>50036</v>
      </c>
      <c r="C2263" s="6" t="s">
        <v>670</v>
      </c>
      <c r="D2263" s="5">
        <v>6</v>
      </c>
      <c r="E2263" s="5">
        <v>54364</v>
      </c>
      <c r="F2263" s="6" t="s">
        <v>50</v>
      </c>
      <c r="G2263" s="6" t="s">
        <v>671</v>
      </c>
      <c r="H2263" s="6" t="s">
        <v>61</v>
      </c>
      <c r="I2263" s="7">
        <v>131</v>
      </c>
      <c r="J2263" s="7">
        <v>112620</v>
      </c>
      <c r="K2263" s="7">
        <v>112751</v>
      </c>
      <c r="L2263" s="7">
        <v>0</v>
      </c>
      <c r="M2263" s="7">
        <v>112751</v>
      </c>
      <c r="N2263" s="7">
        <v>112751</v>
      </c>
      <c r="O2263" s="7">
        <v>0</v>
      </c>
      <c r="P2263" s="7">
        <v>0</v>
      </c>
      <c r="Q2263" s="7">
        <v>0</v>
      </c>
      <c r="R2263" s="7">
        <v>0</v>
      </c>
      <c r="S2263" s="7">
        <v>112751</v>
      </c>
      <c r="T2263" s="7" t="s">
        <v>30</v>
      </c>
      <c r="U2263" s="6" t="s">
        <v>1208</v>
      </c>
      <c r="V2263" s="6" t="s">
        <v>26</v>
      </c>
      <c r="W2263" t="s">
        <v>23</v>
      </c>
      <c r="X2263">
        <f>SUM(SUMIFS(gen_fuel!$T$1:$T$7186,gen_fuel!$A$1:$A$7186,E2263,gen_fuel!$U$1:$U$7186,disposition!A2263,gen_fuel!$N$1:$N$7186,{"HYC","WND","SUN"}))</f>
        <v>0</v>
      </c>
      <c r="Y2263" s="8">
        <f t="shared" si="35"/>
        <v>112620</v>
      </c>
    </row>
    <row r="2264" spans="1:25" ht="51.75" x14ac:dyDescent="0.25">
      <c r="A2264" s="5">
        <v>2015</v>
      </c>
      <c r="B2264" s="5">
        <v>24205</v>
      </c>
      <c r="C2264" s="6" t="s">
        <v>673</v>
      </c>
      <c r="D2264" s="5">
        <v>7</v>
      </c>
      <c r="E2264" s="5">
        <v>54374</v>
      </c>
      <c r="F2264" s="6" t="s">
        <v>23</v>
      </c>
      <c r="G2264" s="6" t="s">
        <v>674</v>
      </c>
      <c r="H2264" s="6" t="s">
        <v>583</v>
      </c>
      <c r="I2264" s="7">
        <v>15506</v>
      </c>
      <c r="J2264" s="7">
        <v>299396</v>
      </c>
      <c r="K2264" s="7">
        <v>314902</v>
      </c>
      <c r="L2264" s="7">
        <v>0</v>
      </c>
      <c r="M2264" s="7">
        <v>314902</v>
      </c>
      <c r="N2264" s="7">
        <v>314902</v>
      </c>
      <c r="O2264" s="7">
        <v>0</v>
      </c>
      <c r="P2264" s="7">
        <v>0</v>
      </c>
      <c r="Q2264" s="7">
        <v>0</v>
      </c>
      <c r="R2264" s="7">
        <v>0</v>
      </c>
      <c r="S2264" s="7">
        <v>314902</v>
      </c>
      <c r="T2264" s="7" t="s">
        <v>30</v>
      </c>
      <c r="U2264" s="6" t="s">
        <v>675</v>
      </c>
      <c r="V2264" s="6" t="s">
        <v>26</v>
      </c>
      <c r="W2264" t="s">
        <v>23</v>
      </c>
      <c r="X2264">
        <f>SUM(SUMIFS(gen_fuel!$T$1:$T$7186,gen_fuel!$A$1:$A$7186,E2264,gen_fuel!$U$1:$U$7186,disposition!A2264,gen_fuel!$N$1:$N$7186,{"HYC","WND","SUN"}))</f>
        <v>0</v>
      </c>
      <c r="Y2264" s="8">
        <f t="shared" si="35"/>
        <v>299396</v>
      </c>
    </row>
    <row r="2265" spans="1:25" ht="51.75" x14ac:dyDescent="0.25">
      <c r="A2265" s="5">
        <v>2015</v>
      </c>
      <c r="B2265" s="5">
        <v>4732</v>
      </c>
      <c r="C2265" s="6" t="s">
        <v>676</v>
      </c>
      <c r="D2265" s="5">
        <v>7</v>
      </c>
      <c r="E2265" s="5">
        <v>54410</v>
      </c>
      <c r="F2265" s="6" t="s">
        <v>23</v>
      </c>
      <c r="G2265" s="6" t="s">
        <v>676</v>
      </c>
      <c r="H2265" s="6" t="s">
        <v>48</v>
      </c>
      <c r="I2265" s="7">
        <v>146242</v>
      </c>
      <c r="J2265" s="7">
        <v>0</v>
      </c>
      <c r="K2265" s="7">
        <v>146242</v>
      </c>
      <c r="L2265" s="7">
        <v>0</v>
      </c>
      <c r="M2265" s="7">
        <v>12038</v>
      </c>
      <c r="N2265" s="7">
        <v>12038</v>
      </c>
      <c r="O2265" s="7">
        <v>0</v>
      </c>
      <c r="P2265" s="7">
        <v>134204</v>
      </c>
      <c r="Q2265" s="7">
        <v>0</v>
      </c>
      <c r="R2265" s="7">
        <v>0</v>
      </c>
      <c r="S2265" s="7">
        <v>146242</v>
      </c>
      <c r="T2265" s="7">
        <v>5477</v>
      </c>
      <c r="U2265" s="6" t="s">
        <v>26</v>
      </c>
      <c r="V2265" s="6" t="s">
        <v>26</v>
      </c>
      <c r="W2265" t="s">
        <v>23</v>
      </c>
      <c r="X2265">
        <f>SUM(SUMIFS(gen_fuel!$T$1:$T$7186,gen_fuel!$A$1:$A$7186,E2265,gen_fuel!$U$1:$U$7186,disposition!A2265,gen_fuel!$N$1:$N$7186,{"HYC","WND","SUN"}))</f>
        <v>0</v>
      </c>
      <c r="Y2265" s="8">
        <f t="shared" si="35"/>
        <v>-134204</v>
      </c>
    </row>
    <row r="2266" spans="1:25" ht="26.25" x14ac:dyDescent="0.25">
      <c r="A2266" s="5">
        <v>2015</v>
      </c>
      <c r="B2266" s="5">
        <v>19553</v>
      </c>
      <c r="C2266" s="6" t="s">
        <v>677</v>
      </c>
      <c r="D2266" s="5">
        <v>6</v>
      </c>
      <c r="E2266" s="5">
        <v>54422</v>
      </c>
      <c r="F2266" s="6" t="s">
        <v>50</v>
      </c>
      <c r="G2266" s="6" t="s">
        <v>678</v>
      </c>
      <c r="H2266" s="6" t="s">
        <v>611</v>
      </c>
      <c r="I2266" s="7">
        <v>32871</v>
      </c>
      <c r="J2266" s="7">
        <v>0</v>
      </c>
      <c r="K2266" s="7">
        <v>32871</v>
      </c>
      <c r="L2266" s="7">
        <v>1535</v>
      </c>
      <c r="M2266" s="7">
        <v>31336</v>
      </c>
      <c r="N2266" s="7">
        <v>32871</v>
      </c>
      <c r="O2266" s="7">
        <v>0</v>
      </c>
      <c r="P2266" s="7">
        <v>0</v>
      </c>
      <c r="Q2266" s="7">
        <v>0</v>
      </c>
      <c r="R2266" s="7">
        <v>0</v>
      </c>
      <c r="S2266" s="7">
        <v>32871</v>
      </c>
      <c r="T2266" s="7" t="s">
        <v>30</v>
      </c>
      <c r="U2266" s="6" t="s">
        <v>26</v>
      </c>
      <c r="V2266" s="6" t="s">
        <v>26</v>
      </c>
      <c r="W2266" t="s">
        <v>23</v>
      </c>
      <c r="X2266">
        <f>SUM(SUMIFS(gen_fuel!$T$1:$T$7186,gen_fuel!$A$1:$A$7186,E2266,gen_fuel!$U$1:$U$7186,disposition!A2266,gen_fuel!$N$1:$N$7186,{"HYC","WND","SUN"}))</f>
        <v>0</v>
      </c>
      <c r="Y2266" s="8">
        <f t="shared" si="35"/>
        <v>0</v>
      </c>
    </row>
    <row r="2267" spans="1:25" ht="64.5" x14ac:dyDescent="0.25">
      <c r="A2267" s="5">
        <v>2015</v>
      </c>
      <c r="B2267" s="5">
        <v>7043</v>
      </c>
      <c r="C2267" s="6" t="s">
        <v>679</v>
      </c>
      <c r="D2267" s="5">
        <v>7</v>
      </c>
      <c r="E2267" s="5">
        <v>54427</v>
      </c>
      <c r="F2267" s="6" t="s">
        <v>23</v>
      </c>
      <c r="G2267" s="6" t="s">
        <v>680</v>
      </c>
      <c r="H2267" s="6" t="s">
        <v>25</v>
      </c>
      <c r="I2267" s="7">
        <v>501259</v>
      </c>
      <c r="J2267" s="7">
        <v>171083</v>
      </c>
      <c r="K2267" s="7">
        <v>672342</v>
      </c>
      <c r="L2267" s="7">
        <v>0</v>
      </c>
      <c r="M2267" s="7">
        <v>672342</v>
      </c>
      <c r="N2267" s="7">
        <v>672342</v>
      </c>
      <c r="O2267" s="7">
        <v>0</v>
      </c>
      <c r="P2267" s="7">
        <v>0</v>
      </c>
      <c r="Q2267" s="7">
        <v>0</v>
      </c>
      <c r="R2267" s="7">
        <v>0</v>
      </c>
      <c r="S2267" s="7">
        <v>672342</v>
      </c>
      <c r="T2267" s="7" t="s">
        <v>30</v>
      </c>
      <c r="U2267" s="6" t="s">
        <v>1209</v>
      </c>
      <c r="V2267" s="6" t="s">
        <v>26</v>
      </c>
      <c r="W2267" t="s">
        <v>23</v>
      </c>
      <c r="X2267">
        <f>SUM(SUMIFS(gen_fuel!$T$1:$T$7186,gen_fuel!$A$1:$A$7186,E2267,gen_fuel!$U$1:$U$7186,disposition!A2267,gen_fuel!$N$1:$N$7186,{"HYC","WND","SUN"}))</f>
        <v>0</v>
      </c>
      <c r="Y2267" s="8">
        <f t="shared" si="35"/>
        <v>171083</v>
      </c>
    </row>
    <row r="2268" spans="1:25" ht="64.5" x14ac:dyDescent="0.25">
      <c r="A2268" s="5">
        <v>2015</v>
      </c>
      <c r="B2268" s="5">
        <v>38215</v>
      </c>
      <c r="C2268" s="6" t="s">
        <v>682</v>
      </c>
      <c r="D2268" s="5">
        <v>7</v>
      </c>
      <c r="E2268" s="5">
        <v>54451</v>
      </c>
      <c r="F2268" s="6" t="s">
        <v>23</v>
      </c>
      <c r="G2268" s="6" t="s">
        <v>683</v>
      </c>
      <c r="H2268" s="6" t="s">
        <v>48</v>
      </c>
      <c r="I2268" s="7">
        <v>357171</v>
      </c>
      <c r="J2268" s="7">
        <v>46493</v>
      </c>
      <c r="K2268" s="7">
        <v>403664</v>
      </c>
      <c r="L2268" s="7">
        <v>1560</v>
      </c>
      <c r="M2268" s="7">
        <v>393266</v>
      </c>
      <c r="N2268" s="7">
        <v>394826</v>
      </c>
      <c r="O2268" s="7">
        <v>0</v>
      </c>
      <c r="P2268" s="7">
        <v>8838</v>
      </c>
      <c r="Q2268" s="7">
        <v>0</v>
      </c>
      <c r="R2268" s="7">
        <v>0</v>
      </c>
      <c r="S2268" s="7">
        <v>403664</v>
      </c>
      <c r="T2268" s="7">
        <v>134</v>
      </c>
      <c r="U2268" s="6" t="s">
        <v>1210</v>
      </c>
      <c r="V2268" s="6" t="s">
        <v>286</v>
      </c>
      <c r="W2268" t="s">
        <v>23</v>
      </c>
      <c r="X2268">
        <f>SUM(SUMIFS(gen_fuel!$T$1:$T$7186,gen_fuel!$A$1:$A$7186,E2268,gen_fuel!$U$1:$U$7186,disposition!A2268,gen_fuel!$N$1:$N$7186,{"HYC","WND","SUN"}))</f>
        <v>0</v>
      </c>
      <c r="Y2268" s="8">
        <f t="shared" si="35"/>
        <v>37655</v>
      </c>
    </row>
    <row r="2269" spans="1:25" ht="77.25" x14ac:dyDescent="0.25">
      <c r="A2269" s="5">
        <v>2015</v>
      </c>
      <c r="B2269" s="5">
        <v>56108</v>
      </c>
      <c r="C2269" s="6" t="s">
        <v>685</v>
      </c>
      <c r="D2269" s="5">
        <v>6</v>
      </c>
      <c r="E2269" s="5">
        <v>54458</v>
      </c>
      <c r="F2269" s="6" t="s">
        <v>50</v>
      </c>
      <c r="G2269" s="6" t="s">
        <v>686</v>
      </c>
      <c r="H2269" s="6" t="s">
        <v>61</v>
      </c>
      <c r="I2269" s="7">
        <v>0</v>
      </c>
      <c r="J2269" s="7">
        <v>125</v>
      </c>
      <c r="K2269" s="7">
        <v>125</v>
      </c>
      <c r="L2269" s="7">
        <v>0</v>
      </c>
      <c r="M2269" s="7">
        <v>125</v>
      </c>
      <c r="N2269" s="7">
        <v>125</v>
      </c>
      <c r="O2269" s="7">
        <v>0</v>
      </c>
      <c r="P2269" s="7">
        <v>0</v>
      </c>
      <c r="Q2269" s="7">
        <v>0</v>
      </c>
      <c r="R2269" s="7">
        <v>0</v>
      </c>
      <c r="S2269" s="7">
        <v>125</v>
      </c>
      <c r="T2269" s="7" t="s">
        <v>30</v>
      </c>
      <c r="U2269" s="6" t="s">
        <v>122</v>
      </c>
      <c r="V2269" s="6" t="s">
        <v>26</v>
      </c>
      <c r="W2269" t="s">
        <v>23</v>
      </c>
      <c r="X2269">
        <f>SUM(SUMIFS(gen_fuel!$T$1:$T$7186,gen_fuel!$A$1:$A$7186,E2269,gen_fuel!$U$1:$U$7186,disposition!A2269,gen_fuel!$N$1:$N$7186,{"HYC","WND","SUN"}))</f>
        <v>0</v>
      </c>
      <c r="Y2269" s="8">
        <f t="shared" si="35"/>
        <v>125</v>
      </c>
    </row>
    <row r="2270" spans="1:25" ht="77.25" x14ac:dyDescent="0.25">
      <c r="A2270" s="5">
        <v>2015</v>
      </c>
      <c r="B2270" s="5">
        <v>16024</v>
      </c>
      <c r="C2270" s="6" t="s">
        <v>687</v>
      </c>
      <c r="D2270" s="5">
        <v>7</v>
      </c>
      <c r="E2270" s="5">
        <v>54464</v>
      </c>
      <c r="F2270" s="6" t="s">
        <v>23</v>
      </c>
      <c r="G2270" s="6" t="s">
        <v>688</v>
      </c>
      <c r="H2270" s="6" t="s">
        <v>69</v>
      </c>
      <c r="I2270" s="7">
        <v>541010</v>
      </c>
      <c r="J2270" s="7">
        <v>16548</v>
      </c>
      <c r="K2270" s="7">
        <v>557558</v>
      </c>
      <c r="L2270" s="7">
        <v>0</v>
      </c>
      <c r="M2270" s="7">
        <v>522532</v>
      </c>
      <c r="N2270" s="7">
        <v>522532</v>
      </c>
      <c r="O2270" s="7">
        <v>0</v>
      </c>
      <c r="P2270" s="7">
        <v>35026</v>
      </c>
      <c r="Q2270" s="7">
        <v>0</v>
      </c>
      <c r="R2270" s="7">
        <v>0</v>
      </c>
      <c r="S2270" s="7">
        <v>557558</v>
      </c>
      <c r="T2270" s="7">
        <v>1111</v>
      </c>
      <c r="U2270" s="6" t="s">
        <v>502</v>
      </c>
      <c r="V2270" s="6" t="s">
        <v>26</v>
      </c>
      <c r="W2270" t="s">
        <v>23</v>
      </c>
      <c r="X2270">
        <f>SUM(SUMIFS(gen_fuel!$T$1:$T$7186,gen_fuel!$A$1:$A$7186,E2270,gen_fuel!$U$1:$U$7186,disposition!A2270,gen_fuel!$N$1:$N$7186,{"HYC","WND","SUN"}))</f>
        <v>0</v>
      </c>
      <c r="Y2270" s="8">
        <f t="shared" si="35"/>
        <v>-18478</v>
      </c>
    </row>
    <row r="2271" spans="1:25" ht="64.5" x14ac:dyDescent="0.25">
      <c r="A2271" s="5">
        <v>2015</v>
      </c>
      <c r="B2271" s="5">
        <v>16968</v>
      </c>
      <c r="C2271" s="6" t="s">
        <v>690</v>
      </c>
      <c r="D2271" s="5">
        <v>7</v>
      </c>
      <c r="E2271" s="5">
        <v>54472</v>
      </c>
      <c r="F2271" s="6" t="s">
        <v>23</v>
      </c>
      <c r="G2271" s="6" t="s">
        <v>691</v>
      </c>
      <c r="H2271" s="6" t="s">
        <v>583</v>
      </c>
      <c r="I2271" s="7">
        <v>85538</v>
      </c>
      <c r="J2271" s="7">
        <v>45988</v>
      </c>
      <c r="K2271" s="7">
        <v>131526</v>
      </c>
      <c r="L2271" s="7">
        <v>0</v>
      </c>
      <c r="M2271" s="7">
        <v>131526</v>
      </c>
      <c r="N2271" s="7">
        <v>131526</v>
      </c>
      <c r="O2271" s="7">
        <v>0</v>
      </c>
      <c r="P2271" s="7">
        <v>0</v>
      </c>
      <c r="Q2271" s="7">
        <v>0</v>
      </c>
      <c r="R2271" s="7">
        <v>0</v>
      </c>
      <c r="S2271" s="7">
        <v>131526</v>
      </c>
      <c r="T2271" s="7" t="s">
        <v>30</v>
      </c>
      <c r="U2271" s="6" t="s">
        <v>1211</v>
      </c>
      <c r="V2271" s="6" t="s">
        <v>26</v>
      </c>
      <c r="W2271" t="s">
        <v>23</v>
      </c>
      <c r="X2271">
        <f>SUM(SUMIFS(gen_fuel!$T$1:$T$7186,gen_fuel!$A$1:$A$7186,E2271,gen_fuel!$U$1:$U$7186,disposition!A2271,gen_fuel!$N$1:$N$7186,{"HYC","WND","SUN"}))</f>
        <v>0</v>
      </c>
      <c r="Y2271" s="8">
        <f t="shared" si="35"/>
        <v>45988</v>
      </c>
    </row>
    <row r="2272" spans="1:25" ht="51.75" x14ac:dyDescent="0.25">
      <c r="A2272" s="5">
        <v>2015</v>
      </c>
      <c r="B2272" s="5">
        <v>547</v>
      </c>
      <c r="C2272" s="6" t="s">
        <v>693</v>
      </c>
      <c r="D2272" s="5">
        <v>7</v>
      </c>
      <c r="E2272" s="5">
        <v>54512</v>
      </c>
      <c r="F2272" s="6" t="s">
        <v>23</v>
      </c>
      <c r="G2272" s="6" t="s">
        <v>694</v>
      </c>
      <c r="H2272" s="6" t="s">
        <v>25</v>
      </c>
      <c r="I2272" s="7">
        <v>44075</v>
      </c>
      <c r="J2272" s="7">
        <v>34226</v>
      </c>
      <c r="K2272" s="7">
        <v>78301</v>
      </c>
      <c r="L2272" s="7">
        <v>0</v>
      </c>
      <c r="M2272" s="7">
        <v>78301</v>
      </c>
      <c r="N2272" s="7">
        <v>78301</v>
      </c>
      <c r="O2272" s="7">
        <v>0</v>
      </c>
      <c r="P2272" s="7">
        <v>0</v>
      </c>
      <c r="Q2272" s="7">
        <v>0</v>
      </c>
      <c r="R2272" s="7">
        <v>0</v>
      </c>
      <c r="S2272" s="7">
        <v>78301</v>
      </c>
      <c r="T2272" s="7" t="s">
        <v>30</v>
      </c>
      <c r="U2272" s="6" t="s">
        <v>1212</v>
      </c>
      <c r="V2272" s="6" t="s">
        <v>286</v>
      </c>
      <c r="W2272" t="s">
        <v>23</v>
      </c>
      <c r="X2272">
        <f>SUM(SUMIFS(gen_fuel!$T$1:$T$7186,gen_fuel!$A$1:$A$7186,E2272,gen_fuel!$U$1:$U$7186,disposition!A2272,gen_fuel!$N$1:$N$7186,{"HYC","WND","SUN"}))</f>
        <v>0</v>
      </c>
      <c r="Y2272" s="8">
        <f t="shared" si="35"/>
        <v>34226</v>
      </c>
    </row>
    <row r="2273" spans="1:25" ht="39" x14ac:dyDescent="0.25">
      <c r="A2273" s="5">
        <v>2015</v>
      </c>
      <c r="B2273" s="5">
        <v>6564</v>
      </c>
      <c r="C2273" s="6" t="s">
        <v>191</v>
      </c>
      <c r="D2273" s="5">
        <v>7</v>
      </c>
      <c r="E2273" s="5">
        <v>54518</v>
      </c>
      <c r="F2273" s="6" t="s">
        <v>23</v>
      </c>
      <c r="G2273" s="6" t="s">
        <v>696</v>
      </c>
      <c r="H2273" s="6" t="s">
        <v>25</v>
      </c>
      <c r="I2273" s="7">
        <v>383950</v>
      </c>
      <c r="J2273" s="7">
        <v>18493</v>
      </c>
      <c r="K2273" s="7">
        <v>402443</v>
      </c>
      <c r="L2273" s="7">
        <v>9735</v>
      </c>
      <c r="M2273" s="7">
        <v>308976</v>
      </c>
      <c r="N2273" s="7">
        <v>318711</v>
      </c>
      <c r="O2273" s="7">
        <v>0</v>
      </c>
      <c r="P2273" s="7">
        <v>0</v>
      </c>
      <c r="Q2273" s="7">
        <v>0</v>
      </c>
      <c r="R2273" s="7">
        <v>83732</v>
      </c>
      <c r="S2273" s="7">
        <v>402443</v>
      </c>
      <c r="T2273" s="7" t="s">
        <v>30</v>
      </c>
      <c r="U2273" s="6" t="s">
        <v>313</v>
      </c>
      <c r="V2273" s="6" t="s">
        <v>26</v>
      </c>
      <c r="W2273" t="s">
        <v>23</v>
      </c>
      <c r="X2273">
        <f>SUM(SUMIFS(gen_fuel!$T$1:$T$7186,gen_fuel!$A$1:$A$7186,E2273,gen_fuel!$U$1:$U$7186,disposition!A2273,gen_fuel!$N$1:$N$7186,{"HYC","WND","SUN"}))</f>
        <v>0</v>
      </c>
      <c r="Y2273" s="8">
        <f t="shared" si="35"/>
        <v>-65239</v>
      </c>
    </row>
    <row r="2274" spans="1:25" ht="64.5" x14ac:dyDescent="0.25">
      <c r="A2274" s="5">
        <v>2015</v>
      </c>
      <c r="B2274" s="5">
        <v>5499</v>
      </c>
      <c r="C2274" s="6" t="s">
        <v>697</v>
      </c>
      <c r="D2274" s="5">
        <v>6</v>
      </c>
      <c r="E2274" s="5">
        <v>54531</v>
      </c>
      <c r="F2274" s="6" t="s">
        <v>50</v>
      </c>
      <c r="G2274" s="6" t="s">
        <v>698</v>
      </c>
      <c r="H2274" s="6" t="s">
        <v>25</v>
      </c>
      <c r="I2274" s="7">
        <v>0</v>
      </c>
      <c r="J2274" s="7">
        <v>262</v>
      </c>
      <c r="K2274" s="7">
        <v>262</v>
      </c>
      <c r="L2274" s="7">
        <v>0</v>
      </c>
      <c r="M2274" s="7">
        <v>262</v>
      </c>
      <c r="N2274" s="7">
        <v>262</v>
      </c>
      <c r="O2274" s="7">
        <v>0</v>
      </c>
      <c r="P2274" s="7">
        <v>0</v>
      </c>
      <c r="Q2274" s="7">
        <v>0</v>
      </c>
      <c r="R2274" s="7">
        <v>0</v>
      </c>
      <c r="S2274" s="7">
        <v>262</v>
      </c>
      <c r="T2274" s="7" t="s">
        <v>30</v>
      </c>
      <c r="U2274" s="6" t="s">
        <v>1213</v>
      </c>
      <c r="V2274" s="6" t="s">
        <v>26</v>
      </c>
      <c r="W2274" t="s">
        <v>23</v>
      </c>
      <c r="X2274">
        <f>SUM(SUMIFS(gen_fuel!$T$1:$T$7186,gen_fuel!$A$1:$A$7186,E2274,gen_fuel!$U$1:$U$7186,disposition!A2274,gen_fuel!$N$1:$N$7186,{"HYC","WND","SUN"}))</f>
        <v>0</v>
      </c>
      <c r="Y2274" s="8">
        <f t="shared" si="35"/>
        <v>262</v>
      </c>
    </row>
    <row r="2275" spans="1:25" ht="77.25" x14ac:dyDescent="0.25">
      <c r="A2275" s="5">
        <v>2015</v>
      </c>
      <c r="B2275" s="5">
        <v>17604</v>
      </c>
      <c r="C2275" s="6" t="s">
        <v>699</v>
      </c>
      <c r="D2275" s="5">
        <v>7</v>
      </c>
      <c r="E2275" s="5">
        <v>54533</v>
      </c>
      <c r="F2275" s="6" t="s">
        <v>23</v>
      </c>
      <c r="G2275" s="6" t="s">
        <v>699</v>
      </c>
      <c r="H2275" s="6" t="s">
        <v>176</v>
      </c>
      <c r="I2275" s="7">
        <v>10878</v>
      </c>
      <c r="J2275" s="7">
        <v>86263</v>
      </c>
      <c r="K2275" s="7">
        <v>97141</v>
      </c>
      <c r="L2275" s="7">
        <v>0</v>
      </c>
      <c r="M2275" s="7">
        <v>97141</v>
      </c>
      <c r="N2275" s="7">
        <v>97141</v>
      </c>
      <c r="O2275" s="7">
        <v>0</v>
      </c>
      <c r="P2275" s="7">
        <v>0</v>
      </c>
      <c r="Q2275" s="7">
        <v>0</v>
      </c>
      <c r="R2275" s="7">
        <v>0</v>
      </c>
      <c r="S2275" s="7">
        <v>97141</v>
      </c>
      <c r="T2275" s="7" t="s">
        <v>30</v>
      </c>
      <c r="U2275" s="6" t="s">
        <v>1214</v>
      </c>
      <c r="V2275" s="6" t="s">
        <v>26</v>
      </c>
      <c r="W2275" t="s">
        <v>23</v>
      </c>
      <c r="X2275">
        <f>SUM(SUMIFS(gen_fuel!$T$1:$T$7186,gen_fuel!$A$1:$A$7186,E2275,gen_fuel!$U$1:$U$7186,disposition!A2275,gen_fuel!$N$1:$N$7186,{"HYC","WND","SUN"}))</f>
        <v>0</v>
      </c>
      <c r="Y2275" s="8">
        <f t="shared" si="35"/>
        <v>86263</v>
      </c>
    </row>
    <row r="2276" spans="1:25" ht="51.75" x14ac:dyDescent="0.25">
      <c r="A2276" s="5">
        <v>2015</v>
      </c>
      <c r="B2276" s="5">
        <v>6529</v>
      </c>
      <c r="C2276" s="6" t="s">
        <v>357</v>
      </c>
      <c r="D2276" s="5">
        <v>7</v>
      </c>
      <c r="E2276" s="5">
        <v>54550</v>
      </c>
      <c r="F2276" s="6" t="s">
        <v>23</v>
      </c>
      <c r="G2276" s="6" t="s">
        <v>701</v>
      </c>
      <c r="H2276" s="6" t="s">
        <v>103</v>
      </c>
      <c r="I2276" s="7">
        <v>91466</v>
      </c>
      <c r="J2276" s="7">
        <v>4374</v>
      </c>
      <c r="K2276" s="7">
        <v>95840</v>
      </c>
      <c r="L2276" s="7">
        <v>592</v>
      </c>
      <c r="M2276" s="7">
        <v>34104</v>
      </c>
      <c r="N2276" s="7">
        <v>34696</v>
      </c>
      <c r="O2276" s="7">
        <v>0</v>
      </c>
      <c r="P2276" s="7">
        <v>61144</v>
      </c>
      <c r="Q2276" s="7">
        <v>0</v>
      </c>
      <c r="R2276" s="7">
        <v>0</v>
      </c>
      <c r="S2276" s="7">
        <v>95840</v>
      </c>
      <c r="T2276" s="7">
        <v>6114</v>
      </c>
      <c r="U2276" s="6" t="s">
        <v>702</v>
      </c>
      <c r="V2276" s="6" t="s">
        <v>26</v>
      </c>
      <c r="W2276" t="s">
        <v>23</v>
      </c>
      <c r="X2276">
        <f>SUM(SUMIFS(gen_fuel!$T$1:$T$7186,gen_fuel!$A$1:$A$7186,E2276,gen_fuel!$U$1:$U$7186,disposition!A2276,gen_fuel!$N$1:$N$7186,{"HYC","WND","SUN"}))</f>
        <v>0</v>
      </c>
      <c r="Y2276" s="8">
        <f t="shared" si="35"/>
        <v>-56770</v>
      </c>
    </row>
    <row r="2277" spans="1:25" ht="51.75" x14ac:dyDescent="0.25">
      <c r="A2277" s="5">
        <v>2015</v>
      </c>
      <c r="B2277" s="5">
        <v>4222</v>
      </c>
      <c r="C2277" s="6" t="s">
        <v>703</v>
      </c>
      <c r="D2277" s="5">
        <v>7</v>
      </c>
      <c r="E2277" s="5">
        <v>54556</v>
      </c>
      <c r="F2277" s="6" t="s">
        <v>23</v>
      </c>
      <c r="G2277" s="6" t="s">
        <v>704</v>
      </c>
      <c r="H2277" s="6" t="s">
        <v>53</v>
      </c>
      <c r="I2277" s="7">
        <v>290329</v>
      </c>
      <c r="J2277" s="7">
        <v>171771</v>
      </c>
      <c r="K2277" s="7">
        <v>462100</v>
      </c>
      <c r="L2277" s="7">
        <v>0</v>
      </c>
      <c r="M2277" s="7">
        <v>462100</v>
      </c>
      <c r="N2277" s="7">
        <v>462100</v>
      </c>
      <c r="O2277" s="7">
        <v>0</v>
      </c>
      <c r="P2277" s="7">
        <v>0</v>
      </c>
      <c r="Q2277" s="7">
        <v>0</v>
      </c>
      <c r="R2277" s="7">
        <v>0</v>
      </c>
      <c r="S2277" s="7">
        <v>462100</v>
      </c>
      <c r="T2277" s="7" t="s">
        <v>30</v>
      </c>
      <c r="U2277" s="6" t="s">
        <v>1215</v>
      </c>
      <c r="V2277" s="6" t="s">
        <v>26</v>
      </c>
      <c r="W2277" t="s">
        <v>23</v>
      </c>
      <c r="X2277">
        <f>SUM(SUMIFS(gen_fuel!$T$1:$T$7186,gen_fuel!$A$1:$A$7186,E2277,gen_fuel!$U$1:$U$7186,disposition!A2277,gen_fuel!$N$1:$N$7186,{"HYC","WND","SUN"}))</f>
        <v>0</v>
      </c>
      <c r="Y2277" s="8">
        <f t="shared" si="35"/>
        <v>171771</v>
      </c>
    </row>
    <row r="2278" spans="1:25" ht="39" x14ac:dyDescent="0.25">
      <c r="A2278" s="5">
        <v>2015</v>
      </c>
      <c r="B2278" s="5">
        <v>21621</v>
      </c>
      <c r="C2278" s="6" t="s">
        <v>709</v>
      </c>
      <c r="D2278" s="5">
        <v>7</v>
      </c>
      <c r="E2278" s="5">
        <v>54605</v>
      </c>
      <c r="F2278" s="6" t="s">
        <v>23</v>
      </c>
      <c r="G2278" s="6" t="s">
        <v>710</v>
      </c>
      <c r="H2278" s="6" t="s">
        <v>496</v>
      </c>
      <c r="I2278" s="7">
        <v>0</v>
      </c>
      <c r="J2278" s="7">
        <v>0</v>
      </c>
      <c r="K2278" s="7">
        <v>0</v>
      </c>
      <c r="L2278" s="7">
        <v>0</v>
      </c>
      <c r="M2278" s="7">
        <v>0</v>
      </c>
      <c r="N2278" s="7">
        <v>0</v>
      </c>
      <c r="O2278" s="7">
        <v>0</v>
      </c>
      <c r="P2278" s="7">
        <v>0</v>
      </c>
      <c r="Q2278" s="7">
        <v>0</v>
      </c>
      <c r="R2278" s="7">
        <v>0</v>
      </c>
      <c r="S2278" s="7">
        <v>0</v>
      </c>
      <c r="T2278" s="7" t="s">
        <v>30</v>
      </c>
      <c r="U2278" s="6" t="s">
        <v>26</v>
      </c>
      <c r="V2278" s="6" t="s">
        <v>26</v>
      </c>
      <c r="W2278" t="s">
        <v>23</v>
      </c>
      <c r="X2278">
        <f>SUM(SUMIFS(gen_fuel!$T$1:$T$7186,gen_fuel!$A$1:$A$7186,E2278,gen_fuel!$U$1:$U$7186,disposition!A2278,gen_fuel!$N$1:$N$7186,{"HYC","WND","SUN"}))</f>
        <v>0</v>
      </c>
      <c r="Y2278" s="8">
        <f t="shared" si="35"/>
        <v>0</v>
      </c>
    </row>
    <row r="2279" spans="1:25" ht="51.75" x14ac:dyDescent="0.25">
      <c r="A2279" s="5">
        <v>2015</v>
      </c>
      <c r="B2279" s="5">
        <v>14925</v>
      </c>
      <c r="C2279" s="6" t="s">
        <v>712</v>
      </c>
      <c r="D2279" s="5">
        <v>7</v>
      </c>
      <c r="E2279" s="5">
        <v>54628</v>
      </c>
      <c r="F2279" s="6" t="s">
        <v>23</v>
      </c>
      <c r="G2279" s="6" t="s">
        <v>713</v>
      </c>
      <c r="H2279" s="6" t="s">
        <v>61</v>
      </c>
      <c r="I2279" s="7">
        <v>29557</v>
      </c>
      <c r="J2279" s="7">
        <v>69676</v>
      </c>
      <c r="K2279" s="7">
        <v>99233</v>
      </c>
      <c r="L2279" s="7">
        <v>0</v>
      </c>
      <c r="M2279" s="7">
        <v>99233</v>
      </c>
      <c r="N2279" s="7">
        <v>99233</v>
      </c>
      <c r="O2279" s="7">
        <v>0</v>
      </c>
      <c r="P2279" s="7">
        <v>0</v>
      </c>
      <c r="Q2279" s="7">
        <v>0</v>
      </c>
      <c r="R2279" s="7">
        <v>0</v>
      </c>
      <c r="S2279" s="7">
        <v>99233</v>
      </c>
      <c r="T2279" s="7" t="s">
        <v>30</v>
      </c>
      <c r="U2279" s="6" t="s">
        <v>714</v>
      </c>
      <c r="V2279" s="6" t="s">
        <v>26</v>
      </c>
      <c r="W2279" t="s">
        <v>23</v>
      </c>
      <c r="X2279">
        <f>SUM(SUMIFS(gen_fuel!$T$1:$T$7186,gen_fuel!$A$1:$A$7186,E2279,gen_fuel!$U$1:$U$7186,disposition!A2279,gen_fuel!$N$1:$N$7186,{"HYC","WND","SUN"}))</f>
        <v>0</v>
      </c>
      <c r="Y2279" s="8">
        <f t="shared" si="35"/>
        <v>69676</v>
      </c>
    </row>
    <row r="2280" spans="1:25" ht="115.5" x14ac:dyDescent="0.25">
      <c r="A2280" s="5">
        <v>2015</v>
      </c>
      <c r="B2280" s="5">
        <v>30052</v>
      </c>
      <c r="C2280" s="6" t="s">
        <v>715</v>
      </c>
      <c r="D2280" s="5">
        <v>7</v>
      </c>
      <c r="E2280" s="5">
        <v>54637</v>
      </c>
      <c r="F2280" s="6" t="s">
        <v>23</v>
      </c>
      <c r="G2280" s="6" t="s">
        <v>716</v>
      </c>
      <c r="H2280" s="6" t="s">
        <v>61</v>
      </c>
      <c r="I2280" s="7">
        <v>519120</v>
      </c>
      <c r="J2280" s="7">
        <v>54712</v>
      </c>
      <c r="K2280" s="7">
        <v>573832</v>
      </c>
      <c r="L2280" s="7">
        <v>79180</v>
      </c>
      <c r="M2280" s="7">
        <v>415885</v>
      </c>
      <c r="N2280" s="7">
        <v>495065</v>
      </c>
      <c r="O2280" s="7">
        <v>78738</v>
      </c>
      <c r="P2280" s="7">
        <v>29</v>
      </c>
      <c r="Q2280" s="7">
        <v>0</v>
      </c>
      <c r="R2280" s="7">
        <v>0</v>
      </c>
      <c r="S2280" s="7">
        <v>573832</v>
      </c>
      <c r="T2280" s="7">
        <v>3</v>
      </c>
      <c r="U2280" s="6" t="s">
        <v>1216</v>
      </c>
      <c r="V2280" s="6" t="s">
        <v>1217</v>
      </c>
      <c r="W2280" t="s">
        <v>23</v>
      </c>
      <c r="X2280">
        <f>SUM(SUMIFS(gen_fuel!$T$1:$T$7186,gen_fuel!$A$1:$A$7186,E2280,gen_fuel!$U$1:$U$7186,disposition!A2280,gen_fuel!$N$1:$N$7186,{"HYC","WND","SUN"}))</f>
        <v>0</v>
      </c>
      <c r="Y2280" s="8">
        <f t="shared" si="35"/>
        <v>-24055</v>
      </c>
    </row>
    <row r="2281" spans="1:25" ht="26.25" x14ac:dyDescent="0.25">
      <c r="A2281" s="5">
        <v>2015</v>
      </c>
      <c r="B2281" s="5">
        <v>56137</v>
      </c>
      <c r="C2281" s="6" t="s">
        <v>717</v>
      </c>
      <c r="D2281" s="5">
        <v>7</v>
      </c>
      <c r="E2281" s="5">
        <v>54638</v>
      </c>
      <c r="F2281" s="6" t="s">
        <v>23</v>
      </c>
      <c r="G2281" s="6" t="s">
        <v>718</v>
      </c>
      <c r="H2281" s="6" t="s">
        <v>55</v>
      </c>
      <c r="I2281" s="7">
        <v>301981</v>
      </c>
      <c r="J2281" s="7">
        <v>292027</v>
      </c>
      <c r="K2281" s="7">
        <v>594008</v>
      </c>
      <c r="L2281" s="7">
        <v>57294</v>
      </c>
      <c r="M2281" s="7">
        <v>292027</v>
      </c>
      <c r="N2281" s="7">
        <v>349321</v>
      </c>
      <c r="O2281" s="7">
        <v>0</v>
      </c>
      <c r="P2281" s="7">
        <v>244687</v>
      </c>
      <c r="Q2281" s="7">
        <v>0</v>
      </c>
      <c r="R2281" s="7">
        <v>0</v>
      </c>
      <c r="S2281" s="7">
        <v>594008</v>
      </c>
      <c r="T2281" s="7">
        <v>8513</v>
      </c>
      <c r="U2281" s="6" t="s">
        <v>180</v>
      </c>
      <c r="V2281" s="6" t="s">
        <v>26</v>
      </c>
      <c r="W2281" t="s">
        <v>23</v>
      </c>
      <c r="X2281">
        <f>SUM(SUMIFS(gen_fuel!$T$1:$T$7186,gen_fuel!$A$1:$A$7186,E2281,gen_fuel!$U$1:$U$7186,disposition!A2281,gen_fuel!$N$1:$N$7186,{"HYC","WND","SUN"}))</f>
        <v>0</v>
      </c>
      <c r="Y2281" s="8">
        <f t="shared" si="35"/>
        <v>47340</v>
      </c>
    </row>
    <row r="2282" spans="1:25" ht="64.5" x14ac:dyDescent="0.25">
      <c r="A2282" s="5">
        <v>2015</v>
      </c>
      <c r="B2282" s="5">
        <v>9210</v>
      </c>
      <c r="C2282" s="6" t="s">
        <v>719</v>
      </c>
      <c r="D2282" s="5">
        <v>7</v>
      </c>
      <c r="E2282" s="5">
        <v>54656</v>
      </c>
      <c r="F2282" s="6" t="s">
        <v>23</v>
      </c>
      <c r="G2282" s="6" t="s">
        <v>720</v>
      </c>
      <c r="H2282" s="6" t="s">
        <v>322</v>
      </c>
      <c r="I2282" s="7">
        <v>445989</v>
      </c>
      <c r="J2282" s="7">
        <v>315441</v>
      </c>
      <c r="K2282" s="7">
        <v>761430</v>
      </c>
      <c r="L2282" s="7">
        <v>0</v>
      </c>
      <c r="M2282" s="7">
        <v>761430</v>
      </c>
      <c r="N2282" s="7">
        <v>761430</v>
      </c>
      <c r="O2282" s="7">
        <v>0</v>
      </c>
      <c r="P2282" s="7">
        <v>0</v>
      </c>
      <c r="Q2282" s="7">
        <v>0</v>
      </c>
      <c r="R2282" s="7">
        <v>0</v>
      </c>
      <c r="S2282" s="7">
        <v>761430</v>
      </c>
      <c r="T2282" s="7" t="s">
        <v>30</v>
      </c>
      <c r="U2282" s="6" t="s">
        <v>1218</v>
      </c>
      <c r="V2282" s="6" t="s">
        <v>26</v>
      </c>
      <c r="W2282" t="s">
        <v>23</v>
      </c>
      <c r="X2282">
        <f>SUM(SUMIFS(gen_fuel!$T$1:$T$7186,gen_fuel!$A$1:$A$7186,E2282,gen_fuel!$U$1:$U$7186,disposition!A2282,gen_fuel!$N$1:$N$7186,{"HYC","WND","SUN"}))</f>
        <v>0</v>
      </c>
      <c r="Y2282" s="8">
        <f t="shared" si="35"/>
        <v>315441</v>
      </c>
    </row>
    <row r="2283" spans="1:25" ht="90" x14ac:dyDescent="0.25">
      <c r="A2283" s="5">
        <v>2015</v>
      </c>
      <c r="B2283" s="5">
        <v>3670</v>
      </c>
      <c r="C2283" s="6" t="s">
        <v>724</v>
      </c>
      <c r="D2283" s="5">
        <v>6</v>
      </c>
      <c r="E2283" s="5">
        <v>54667</v>
      </c>
      <c r="F2283" s="6" t="s">
        <v>50</v>
      </c>
      <c r="G2283" s="6" t="s">
        <v>725</v>
      </c>
      <c r="H2283" s="6" t="s">
        <v>537</v>
      </c>
      <c r="I2283" s="7">
        <v>856</v>
      </c>
      <c r="J2283" s="7">
        <v>553114</v>
      </c>
      <c r="K2283" s="7">
        <v>553970</v>
      </c>
      <c r="L2283" s="7">
        <v>0</v>
      </c>
      <c r="M2283" s="7">
        <v>553970</v>
      </c>
      <c r="N2283" s="7">
        <v>553970</v>
      </c>
      <c r="O2283" s="7">
        <v>0</v>
      </c>
      <c r="P2283" s="7">
        <v>0</v>
      </c>
      <c r="Q2283" s="7">
        <v>0</v>
      </c>
      <c r="R2283" s="7">
        <v>0</v>
      </c>
      <c r="S2283" s="7">
        <v>553970</v>
      </c>
      <c r="T2283" s="7" t="s">
        <v>30</v>
      </c>
      <c r="U2283" s="6" t="s">
        <v>1219</v>
      </c>
      <c r="V2283" s="6" t="s">
        <v>26</v>
      </c>
      <c r="W2283" t="s">
        <v>23</v>
      </c>
      <c r="X2283">
        <f>SUM(SUMIFS(gen_fuel!$T$1:$T$7186,gen_fuel!$A$1:$A$7186,E2283,gen_fuel!$U$1:$U$7186,disposition!A2283,gen_fuel!$N$1:$N$7186,{"HYC","WND","SUN"}))</f>
        <v>0</v>
      </c>
      <c r="Y2283" s="8">
        <f t="shared" si="35"/>
        <v>553114</v>
      </c>
    </row>
    <row r="2284" spans="1:25" ht="51.75" x14ac:dyDescent="0.25">
      <c r="A2284" s="5">
        <v>2015</v>
      </c>
      <c r="B2284" s="5">
        <v>4660</v>
      </c>
      <c r="C2284" s="6" t="s">
        <v>726</v>
      </c>
      <c r="D2284" s="5">
        <v>7</v>
      </c>
      <c r="E2284" s="5">
        <v>54677</v>
      </c>
      <c r="F2284" s="6" t="s">
        <v>23</v>
      </c>
      <c r="G2284" s="6" t="s">
        <v>726</v>
      </c>
      <c r="H2284" s="6" t="s">
        <v>25</v>
      </c>
      <c r="I2284" s="7">
        <v>52067</v>
      </c>
      <c r="J2284" s="7">
        <v>8030</v>
      </c>
      <c r="K2284" s="7">
        <v>60097</v>
      </c>
      <c r="L2284" s="7">
        <v>0</v>
      </c>
      <c r="M2284" s="7">
        <v>18647</v>
      </c>
      <c r="N2284" s="7">
        <v>18647</v>
      </c>
      <c r="O2284" s="7">
        <v>0</v>
      </c>
      <c r="P2284" s="7">
        <v>41450</v>
      </c>
      <c r="Q2284" s="7">
        <v>0</v>
      </c>
      <c r="R2284" s="7">
        <v>0</v>
      </c>
      <c r="S2284" s="7">
        <v>60097</v>
      </c>
      <c r="T2284" s="7">
        <v>1182</v>
      </c>
      <c r="U2284" s="6" t="s">
        <v>1220</v>
      </c>
      <c r="V2284" s="6" t="s">
        <v>26</v>
      </c>
      <c r="W2284" t="s">
        <v>23</v>
      </c>
      <c r="X2284">
        <f>SUM(SUMIFS(gen_fuel!$T$1:$T$7186,gen_fuel!$A$1:$A$7186,E2284,gen_fuel!$U$1:$U$7186,disposition!A2284,gen_fuel!$N$1:$N$7186,{"HYC","WND","SUN"}))</f>
        <v>0</v>
      </c>
      <c r="Y2284" s="8">
        <f t="shared" si="35"/>
        <v>-33420</v>
      </c>
    </row>
    <row r="2285" spans="1:25" ht="64.5" x14ac:dyDescent="0.25">
      <c r="A2285" s="5">
        <v>2015</v>
      </c>
      <c r="B2285" s="5">
        <v>24206</v>
      </c>
      <c r="C2285" s="6" t="s">
        <v>728</v>
      </c>
      <c r="D2285" s="5">
        <v>7</v>
      </c>
      <c r="E2285" s="5">
        <v>54690</v>
      </c>
      <c r="F2285" s="6" t="s">
        <v>23</v>
      </c>
      <c r="G2285" s="6" t="s">
        <v>729</v>
      </c>
      <c r="H2285" s="6" t="s">
        <v>185</v>
      </c>
      <c r="I2285" s="7">
        <v>52889</v>
      </c>
      <c r="J2285" s="7">
        <v>12650</v>
      </c>
      <c r="K2285" s="7">
        <v>65539</v>
      </c>
      <c r="L2285" s="7">
        <v>0</v>
      </c>
      <c r="M2285" s="7">
        <v>65495</v>
      </c>
      <c r="N2285" s="7">
        <v>65495</v>
      </c>
      <c r="O2285" s="7">
        <v>0</v>
      </c>
      <c r="P2285" s="7">
        <v>44</v>
      </c>
      <c r="Q2285" s="7">
        <v>0</v>
      </c>
      <c r="R2285" s="7">
        <v>0</v>
      </c>
      <c r="S2285" s="7">
        <v>65539</v>
      </c>
      <c r="T2285" s="7">
        <v>2</v>
      </c>
      <c r="U2285" s="6" t="s">
        <v>1221</v>
      </c>
      <c r="V2285" s="6" t="s">
        <v>26</v>
      </c>
      <c r="W2285" t="s">
        <v>23</v>
      </c>
      <c r="X2285">
        <f>SUM(SUMIFS(gen_fuel!$T$1:$T$7186,gen_fuel!$A$1:$A$7186,E2285,gen_fuel!$U$1:$U$7186,disposition!A2285,gen_fuel!$N$1:$N$7186,{"HYC","WND","SUN"}))</f>
        <v>0</v>
      </c>
      <c r="Y2285" s="8">
        <f t="shared" si="35"/>
        <v>12606</v>
      </c>
    </row>
    <row r="2286" spans="1:25" ht="64.5" x14ac:dyDescent="0.25">
      <c r="A2286" s="5">
        <v>2015</v>
      </c>
      <c r="B2286" s="5">
        <v>29925</v>
      </c>
      <c r="C2286" s="6" t="s">
        <v>130</v>
      </c>
      <c r="D2286" s="5">
        <v>6</v>
      </c>
      <c r="E2286" s="5">
        <v>54705</v>
      </c>
      <c r="F2286" s="6" t="s">
        <v>50</v>
      </c>
      <c r="G2286" s="6" t="s">
        <v>730</v>
      </c>
      <c r="H2286" s="6" t="s">
        <v>25</v>
      </c>
      <c r="I2286" s="7">
        <v>0</v>
      </c>
      <c r="J2286" s="7">
        <v>0</v>
      </c>
      <c r="K2286" s="7">
        <v>0</v>
      </c>
      <c r="L2286" s="7">
        <v>0</v>
      </c>
      <c r="M2286" s="7">
        <v>0</v>
      </c>
      <c r="N2286" s="7">
        <v>0</v>
      </c>
      <c r="O2286" s="7">
        <v>0</v>
      </c>
      <c r="P2286" s="7">
        <v>0</v>
      </c>
      <c r="Q2286" s="7">
        <v>0</v>
      </c>
      <c r="R2286" s="7">
        <v>0</v>
      </c>
      <c r="S2286" s="7">
        <v>0</v>
      </c>
      <c r="T2286" s="7" t="s">
        <v>30</v>
      </c>
      <c r="U2286" s="6" t="s">
        <v>1222</v>
      </c>
      <c r="V2286" s="6" t="s">
        <v>26</v>
      </c>
      <c r="W2286" t="s">
        <v>23</v>
      </c>
      <c r="X2286">
        <f>SUM(SUMIFS(gen_fuel!$T$1:$T$7186,gen_fuel!$A$1:$A$7186,E2286,gen_fuel!$U$1:$U$7186,disposition!A2286,gen_fuel!$N$1:$N$7186,{"HYC","WND","SUN"}))</f>
        <v>0</v>
      </c>
      <c r="Y2286" s="8">
        <f t="shared" si="35"/>
        <v>0</v>
      </c>
    </row>
    <row r="2287" spans="1:25" ht="77.25" x14ac:dyDescent="0.25">
      <c r="A2287" s="5">
        <v>2015</v>
      </c>
      <c r="B2287" s="5">
        <v>57139</v>
      </c>
      <c r="C2287" s="6" t="s">
        <v>732</v>
      </c>
      <c r="D2287" s="5">
        <v>6</v>
      </c>
      <c r="E2287" s="5">
        <v>54730</v>
      </c>
      <c r="F2287" s="6" t="s">
        <v>50</v>
      </c>
      <c r="G2287" s="6" t="s">
        <v>733</v>
      </c>
      <c r="H2287" s="6" t="s">
        <v>103</v>
      </c>
      <c r="I2287" s="7">
        <v>14442</v>
      </c>
      <c r="J2287" s="7">
        <v>1922</v>
      </c>
      <c r="K2287" s="7">
        <v>16364</v>
      </c>
      <c r="L2287" s="7">
        <v>101</v>
      </c>
      <c r="M2287" s="7">
        <v>14953</v>
      </c>
      <c r="N2287" s="7">
        <v>15054</v>
      </c>
      <c r="O2287" s="7">
        <v>0</v>
      </c>
      <c r="P2287" s="7">
        <v>1310</v>
      </c>
      <c r="Q2287" s="7">
        <v>0</v>
      </c>
      <c r="R2287" s="7">
        <v>0</v>
      </c>
      <c r="S2287" s="7">
        <v>16364</v>
      </c>
      <c r="T2287" s="7">
        <v>36</v>
      </c>
      <c r="U2287" s="6" t="s">
        <v>1223</v>
      </c>
      <c r="V2287" s="6" t="s">
        <v>26</v>
      </c>
      <c r="W2287" t="s">
        <v>23</v>
      </c>
      <c r="X2287">
        <f>SUM(SUMIFS(gen_fuel!$T$1:$T$7186,gen_fuel!$A$1:$A$7186,E2287,gen_fuel!$U$1:$U$7186,disposition!A2287,gen_fuel!$N$1:$N$7186,{"HYC","WND","SUN"}))</f>
        <v>0</v>
      </c>
      <c r="Y2287" s="8">
        <f t="shared" si="35"/>
        <v>612</v>
      </c>
    </row>
    <row r="2288" spans="1:25" ht="64.5" x14ac:dyDescent="0.25">
      <c r="A2288" s="5">
        <v>2015</v>
      </c>
      <c r="B2288" s="5">
        <v>335</v>
      </c>
      <c r="C2288" s="6" t="s">
        <v>734</v>
      </c>
      <c r="D2288" s="5">
        <v>7</v>
      </c>
      <c r="E2288" s="5">
        <v>54748</v>
      </c>
      <c r="F2288" s="6" t="s">
        <v>23</v>
      </c>
      <c r="G2288" s="6" t="s">
        <v>735</v>
      </c>
      <c r="H2288" s="6" t="s">
        <v>61</v>
      </c>
      <c r="I2288" s="7">
        <v>279047</v>
      </c>
      <c r="J2288" s="7">
        <v>20330</v>
      </c>
      <c r="K2288" s="7">
        <v>299377</v>
      </c>
      <c r="L2288" s="7">
        <v>10514</v>
      </c>
      <c r="M2288" s="7">
        <v>262543</v>
      </c>
      <c r="N2288" s="7">
        <v>273057</v>
      </c>
      <c r="O2288" s="7">
        <v>0</v>
      </c>
      <c r="P2288" s="7">
        <v>26320</v>
      </c>
      <c r="Q2288" s="7">
        <v>0</v>
      </c>
      <c r="R2288" s="7">
        <v>0</v>
      </c>
      <c r="S2288" s="7">
        <v>299377</v>
      </c>
      <c r="T2288" s="7">
        <v>485</v>
      </c>
      <c r="U2288" s="6" t="s">
        <v>1015</v>
      </c>
      <c r="V2288" s="6" t="s">
        <v>26</v>
      </c>
      <c r="W2288" t="s">
        <v>23</v>
      </c>
      <c r="X2288">
        <f>SUM(SUMIFS(gen_fuel!$T$1:$T$7186,gen_fuel!$A$1:$A$7186,E2288,gen_fuel!$U$1:$U$7186,disposition!A2288,gen_fuel!$N$1:$N$7186,{"HYC","WND","SUN"}))</f>
        <v>0</v>
      </c>
      <c r="Y2288" s="8">
        <f t="shared" si="35"/>
        <v>-5990</v>
      </c>
    </row>
    <row r="2289" spans="1:25" ht="64.5" x14ac:dyDescent="0.25">
      <c r="A2289" s="5">
        <v>2015</v>
      </c>
      <c r="B2289" s="5">
        <v>56291</v>
      </c>
      <c r="C2289" s="6" t="s">
        <v>737</v>
      </c>
      <c r="D2289" s="5">
        <v>7</v>
      </c>
      <c r="E2289" s="5">
        <v>54752</v>
      </c>
      <c r="F2289" s="6" t="s">
        <v>23</v>
      </c>
      <c r="G2289" s="6" t="s">
        <v>738</v>
      </c>
      <c r="H2289" s="6" t="s">
        <v>103</v>
      </c>
      <c r="I2289" s="7">
        <v>418412</v>
      </c>
      <c r="J2289" s="7">
        <v>165682</v>
      </c>
      <c r="K2289" s="7">
        <v>584094</v>
      </c>
      <c r="L2289" s="7">
        <v>41841</v>
      </c>
      <c r="M2289" s="7">
        <v>542253</v>
      </c>
      <c r="N2289" s="7">
        <v>584094</v>
      </c>
      <c r="O2289" s="7">
        <v>0</v>
      </c>
      <c r="P2289" s="7">
        <v>0</v>
      </c>
      <c r="Q2289" s="7">
        <v>0</v>
      </c>
      <c r="R2289" s="7">
        <v>0</v>
      </c>
      <c r="S2289" s="7">
        <v>584094</v>
      </c>
      <c r="T2289" s="7" t="s">
        <v>30</v>
      </c>
      <c r="U2289" s="6" t="s">
        <v>1224</v>
      </c>
      <c r="V2289" s="6" t="s">
        <v>26</v>
      </c>
      <c r="W2289" t="s">
        <v>23</v>
      </c>
      <c r="X2289">
        <f>SUM(SUMIFS(gen_fuel!$T$1:$T$7186,gen_fuel!$A$1:$A$7186,E2289,gen_fuel!$U$1:$U$7186,disposition!A2289,gen_fuel!$N$1:$N$7186,{"HYC","WND","SUN"}))</f>
        <v>0</v>
      </c>
      <c r="Y2289" s="8">
        <f t="shared" si="35"/>
        <v>165682</v>
      </c>
    </row>
    <row r="2290" spans="1:25" ht="51.75" x14ac:dyDescent="0.25">
      <c r="A2290" s="5">
        <v>2015</v>
      </c>
      <c r="B2290" s="5">
        <v>59976</v>
      </c>
      <c r="C2290" s="6" t="s">
        <v>1225</v>
      </c>
      <c r="D2290" s="5">
        <v>7</v>
      </c>
      <c r="E2290" s="5">
        <v>54763</v>
      </c>
      <c r="F2290" s="6" t="s">
        <v>23</v>
      </c>
      <c r="G2290" s="6" t="s">
        <v>741</v>
      </c>
      <c r="H2290" s="6" t="s">
        <v>103</v>
      </c>
      <c r="I2290" s="7">
        <v>202480</v>
      </c>
      <c r="J2290" s="7">
        <v>153245</v>
      </c>
      <c r="K2290" s="7">
        <v>355725</v>
      </c>
      <c r="L2290" s="7">
        <v>0</v>
      </c>
      <c r="M2290" s="7">
        <v>355725</v>
      </c>
      <c r="N2290" s="7">
        <v>355725</v>
      </c>
      <c r="O2290" s="7">
        <v>0</v>
      </c>
      <c r="P2290" s="7">
        <v>0</v>
      </c>
      <c r="Q2290" s="7">
        <v>0</v>
      </c>
      <c r="R2290" s="7">
        <v>0</v>
      </c>
      <c r="S2290" s="7">
        <v>355725</v>
      </c>
      <c r="T2290" s="7" t="s">
        <v>30</v>
      </c>
      <c r="U2290" s="6" t="s">
        <v>1226</v>
      </c>
      <c r="V2290" s="6" t="s">
        <v>26</v>
      </c>
      <c r="W2290" t="s">
        <v>23</v>
      </c>
      <c r="X2290">
        <f>SUM(SUMIFS(gen_fuel!$T$1:$T$7186,gen_fuel!$A$1:$A$7186,E2290,gen_fuel!$U$1:$U$7186,disposition!A2290,gen_fuel!$N$1:$N$7186,{"HYC","WND","SUN"}))</f>
        <v>0</v>
      </c>
      <c r="Y2290" s="8">
        <f t="shared" si="35"/>
        <v>153245</v>
      </c>
    </row>
    <row r="2291" spans="1:25" ht="51.75" x14ac:dyDescent="0.25">
      <c r="A2291" s="5">
        <v>2015</v>
      </c>
      <c r="B2291" s="5">
        <v>55932</v>
      </c>
      <c r="C2291" s="6" t="s">
        <v>742</v>
      </c>
      <c r="D2291" s="5">
        <v>7</v>
      </c>
      <c r="E2291" s="5">
        <v>54789</v>
      </c>
      <c r="F2291" s="6" t="s">
        <v>23</v>
      </c>
      <c r="G2291" s="6" t="s">
        <v>743</v>
      </c>
      <c r="H2291" s="6" t="s">
        <v>103</v>
      </c>
      <c r="I2291" s="7">
        <v>285544</v>
      </c>
      <c r="J2291" s="7">
        <v>161421</v>
      </c>
      <c r="K2291" s="7">
        <v>446965</v>
      </c>
      <c r="L2291" s="7">
        <v>0</v>
      </c>
      <c r="M2291" s="7">
        <v>446965</v>
      </c>
      <c r="N2291" s="7">
        <v>446965</v>
      </c>
      <c r="O2291" s="7">
        <v>0</v>
      </c>
      <c r="P2291" s="7">
        <v>0</v>
      </c>
      <c r="Q2291" s="7">
        <v>0</v>
      </c>
      <c r="R2291" s="7">
        <v>0</v>
      </c>
      <c r="S2291" s="7">
        <v>446965</v>
      </c>
      <c r="T2291" s="7" t="s">
        <v>30</v>
      </c>
      <c r="U2291" s="6" t="s">
        <v>1227</v>
      </c>
      <c r="V2291" s="6" t="s">
        <v>26</v>
      </c>
      <c r="W2291" t="s">
        <v>23</v>
      </c>
      <c r="X2291">
        <f>SUM(SUMIFS(gen_fuel!$T$1:$T$7186,gen_fuel!$A$1:$A$7186,E2291,gen_fuel!$U$1:$U$7186,disposition!A2291,gen_fuel!$N$1:$N$7186,{"HYC","WND","SUN"}))</f>
        <v>0</v>
      </c>
      <c r="Y2291" s="8">
        <f t="shared" si="35"/>
        <v>161421</v>
      </c>
    </row>
    <row r="2292" spans="1:25" ht="39" x14ac:dyDescent="0.25">
      <c r="A2292" s="5">
        <v>2015</v>
      </c>
      <c r="B2292" s="5">
        <v>8683</v>
      </c>
      <c r="C2292" s="6" t="s">
        <v>745</v>
      </c>
      <c r="D2292" s="5">
        <v>7</v>
      </c>
      <c r="E2292" s="5">
        <v>54790</v>
      </c>
      <c r="F2292" s="6" t="s">
        <v>23</v>
      </c>
      <c r="G2292" s="6" t="s">
        <v>745</v>
      </c>
      <c r="H2292" s="6" t="s">
        <v>53</v>
      </c>
      <c r="I2292" s="7">
        <v>32057</v>
      </c>
      <c r="J2292" s="7">
        <v>49841</v>
      </c>
      <c r="K2292" s="7">
        <v>81898</v>
      </c>
      <c r="L2292" s="7">
        <v>0</v>
      </c>
      <c r="M2292" s="7">
        <v>81898</v>
      </c>
      <c r="N2292" s="7">
        <v>81898</v>
      </c>
      <c r="O2292" s="7">
        <v>0</v>
      </c>
      <c r="P2292" s="7">
        <v>0</v>
      </c>
      <c r="Q2292" s="7">
        <v>0</v>
      </c>
      <c r="R2292" s="7">
        <v>0</v>
      </c>
      <c r="S2292" s="7">
        <v>81898</v>
      </c>
      <c r="T2292" s="7" t="s">
        <v>30</v>
      </c>
      <c r="U2292" s="6" t="s">
        <v>1228</v>
      </c>
      <c r="V2292" s="6" t="s">
        <v>26</v>
      </c>
      <c r="W2292" t="s">
        <v>23</v>
      </c>
      <c r="X2292">
        <f>SUM(SUMIFS(gen_fuel!$T$1:$T$7186,gen_fuel!$A$1:$A$7186,E2292,gen_fuel!$U$1:$U$7186,disposition!A2292,gen_fuel!$N$1:$N$7186,{"HYC","WND","SUN"}))</f>
        <v>0</v>
      </c>
      <c r="Y2292" s="8">
        <f t="shared" si="35"/>
        <v>49841</v>
      </c>
    </row>
    <row r="2293" spans="1:25" ht="90" x14ac:dyDescent="0.25">
      <c r="A2293" s="5">
        <v>2015</v>
      </c>
      <c r="B2293" s="5">
        <v>5277</v>
      </c>
      <c r="C2293" s="6" t="s">
        <v>746</v>
      </c>
      <c r="D2293" s="5">
        <v>7</v>
      </c>
      <c r="E2293" s="5">
        <v>54795</v>
      </c>
      <c r="F2293" s="6" t="s">
        <v>23</v>
      </c>
      <c r="G2293" s="6" t="s">
        <v>747</v>
      </c>
      <c r="H2293" s="6" t="s">
        <v>366</v>
      </c>
      <c r="I2293" s="7">
        <v>51269</v>
      </c>
      <c r="J2293" s="7">
        <v>7700</v>
      </c>
      <c r="K2293" s="7">
        <v>58969</v>
      </c>
      <c r="L2293" s="7">
        <v>0</v>
      </c>
      <c r="M2293" s="7">
        <v>57810</v>
      </c>
      <c r="N2293" s="7">
        <v>57810</v>
      </c>
      <c r="O2293" s="7">
        <v>0</v>
      </c>
      <c r="P2293" s="7">
        <v>1159</v>
      </c>
      <c r="Q2293" s="7">
        <v>0</v>
      </c>
      <c r="R2293" s="7">
        <v>0</v>
      </c>
      <c r="S2293" s="7">
        <v>58969</v>
      </c>
      <c r="T2293" s="7">
        <v>48</v>
      </c>
      <c r="U2293" s="6" t="s">
        <v>1229</v>
      </c>
      <c r="V2293" s="6" t="s">
        <v>1230</v>
      </c>
      <c r="W2293" t="s">
        <v>23</v>
      </c>
      <c r="X2293">
        <f>SUM(SUMIFS(gen_fuel!$T$1:$T$7186,gen_fuel!$A$1:$A$7186,E2293,gen_fuel!$U$1:$U$7186,disposition!A2293,gen_fuel!$N$1:$N$7186,{"HYC","WND","SUN"}))</f>
        <v>0</v>
      </c>
      <c r="Y2293" s="8">
        <f t="shared" si="35"/>
        <v>6541</v>
      </c>
    </row>
    <row r="2294" spans="1:25" ht="39" x14ac:dyDescent="0.25">
      <c r="A2294" s="5">
        <v>2015</v>
      </c>
      <c r="B2294" s="5">
        <v>12222</v>
      </c>
      <c r="C2294" s="6" t="s">
        <v>750</v>
      </c>
      <c r="D2294" s="5">
        <v>7</v>
      </c>
      <c r="E2294" s="5">
        <v>54802</v>
      </c>
      <c r="F2294" s="6" t="s">
        <v>23</v>
      </c>
      <c r="G2294" s="6" t="s">
        <v>751</v>
      </c>
      <c r="H2294" s="6" t="s">
        <v>103</v>
      </c>
      <c r="I2294" s="7">
        <v>789512</v>
      </c>
      <c r="J2294" s="7">
        <v>45114</v>
      </c>
      <c r="K2294" s="7">
        <v>834626</v>
      </c>
      <c r="L2294" s="7">
        <v>0</v>
      </c>
      <c r="M2294" s="7">
        <v>834084</v>
      </c>
      <c r="N2294" s="7">
        <v>834084</v>
      </c>
      <c r="O2294" s="7">
        <v>0</v>
      </c>
      <c r="P2294" s="7">
        <v>542</v>
      </c>
      <c r="Q2294" s="7">
        <v>0</v>
      </c>
      <c r="R2294" s="7">
        <v>0</v>
      </c>
      <c r="S2294" s="7">
        <v>834626</v>
      </c>
      <c r="T2294" s="7">
        <v>40</v>
      </c>
      <c r="U2294" s="6" t="s">
        <v>1231</v>
      </c>
      <c r="V2294" s="6" t="s">
        <v>26</v>
      </c>
      <c r="W2294" t="s">
        <v>23</v>
      </c>
      <c r="X2294">
        <f>SUM(SUMIFS(gen_fuel!$T$1:$T$7186,gen_fuel!$A$1:$A$7186,E2294,gen_fuel!$U$1:$U$7186,disposition!A2294,gen_fuel!$N$1:$N$7186,{"HYC","WND","SUN"}))</f>
        <v>0</v>
      </c>
      <c r="Y2294" s="8">
        <f t="shared" si="35"/>
        <v>44572</v>
      </c>
    </row>
    <row r="2295" spans="1:25" ht="51.75" x14ac:dyDescent="0.25">
      <c r="A2295" s="5">
        <v>2015</v>
      </c>
      <c r="B2295" s="5">
        <v>17449</v>
      </c>
      <c r="C2295" s="6" t="s">
        <v>752</v>
      </c>
      <c r="D2295" s="5">
        <v>6</v>
      </c>
      <c r="E2295" s="5">
        <v>54823</v>
      </c>
      <c r="F2295" s="6" t="s">
        <v>50</v>
      </c>
      <c r="G2295" s="6" t="s">
        <v>753</v>
      </c>
      <c r="H2295" s="6" t="s">
        <v>322</v>
      </c>
      <c r="I2295" s="7">
        <v>218</v>
      </c>
      <c r="J2295" s="7">
        <v>157992</v>
      </c>
      <c r="K2295" s="7">
        <v>158210</v>
      </c>
      <c r="L2295" s="7">
        <v>0</v>
      </c>
      <c r="M2295" s="7">
        <v>158210</v>
      </c>
      <c r="N2295" s="7">
        <v>158210</v>
      </c>
      <c r="O2295" s="7">
        <v>0</v>
      </c>
      <c r="P2295" s="7">
        <v>0</v>
      </c>
      <c r="Q2295" s="7">
        <v>0</v>
      </c>
      <c r="R2295" s="7">
        <v>0</v>
      </c>
      <c r="S2295" s="7">
        <v>158210</v>
      </c>
      <c r="T2295" s="7" t="s">
        <v>30</v>
      </c>
      <c r="U2295" s="6" t="s">
        <v>122</v>
      </c>
      <c r="V2295" s="6" t="s">
        <v>26</v>
      </c>
      <c r="W2295" t="s">
        <v>23</v>
      </c>
      <c r="X2295">
        <f>SUM(SUMIFS(gen_fuel!$T$1:$T$7186,gen_fuel!$A$1:$A$7186,E2295,gen_fuel!$U$1:$U$7186,disposition!A2295,gen_fuel!$N$1:$N$7186,{"HYC","WND","SUN"}))</f>
        <v>0</v>
      </c>
      <c r="Y2295" s="8">
        <f t="shared" si="35"/>
        <v>157992</v>
      </c>
    </row>
    <row r="2296" spans="1:25" ht="77.25" x14ac:dyDescent="0.25">
      <c r="A2296" s="5">
        <v>2015</v>
      </c>
      <c r="B2296" s="5">
        <v>2265</v>
      </c>
      <c r="C2296" s="6" t="s">
        <v>754</v>
      </c>
      <c r="D2296" s="5">
        <v>7</v>
      </c>
      <c r="E2296" s="5">
        <v>54829</v>
      </c>
      <c r="F2296" s="6" t="s">
        <v>23</v>
      </c>
      <c r="G2296" s="6" t="s">
        <v>755</v>
      </c>
      <c r="H2296" s="6" t="s">
        <v>58</v>
      </c>
      <c r="I2296" s="7">
        <v>56803</v>
      </c>
      <c r="J2296" s="7">
        <v>45858</v>
      </c>
      <c r="K2296" s="7">
        <v>102661</v>
      </c>
      <c r="L2296" s="7">
        <v>1806</v>
      </c>
      <c r="M2296" s="7">
        <v>100855</v>
      </c>
      <c r="N2296" s="7">
        <v>102661</v>
      </c>
      <c r="O2296" s="7">
        <v>0</v>
      </c>
      <c r="P2296" s="7">
        <v>0</v>
      </c>
      <c r="Q2296" s="7">
        <v>0</v>
      </c>
      <c r="R2296" s="7">
        <v>0</v>
      </c>
      <c r="S2296" s="7">
        <v>102661</v>
      </c>
      <c r="T2296" s="7" t="s">
        <v>30</v>
      </c>
      <c r="U2296" s="6" t="s">
        <v>1232</v>
      </c>
      <c r="V2296" s="6" t="s">
        <v>26</v>
      </c>
      <c r="W2296" t="s">
        <v>23</v>
      </c>
      <c r="X2296">
        <f>SUM(SUMIFS(gen_fuel!$T$1:$T$7186,gen_fuel!$A$1:$A$7186,E2296,gen_fuel!$U$1:$U$7186,disposition!A2296,gen_fuel!$N$1:$N$7186,{"HYC","WND","SUN"}))</f>
        <v>0</v>
      </c>
      <c r="Y2296" s="8">
        <f t="shared" si="35"/>
        <v>45858</v>
      </c>
    </row>
    <row r="2297" spans="1:25" ht="51.75" x14ac:dyDescent="0.25">
      <c r="A2297" s="5">
        <v>2015</v>
      </c>
      <c r="B2297" s="5">
        <v>56537</v>
      </c>
      <c r="C2297" s="6" t="s">
        <v>756</v>
      </c>
      <c r="D2297" s="5">
        <v>6</v>
      </c>
      <c r="E2297" s="5">
        <v>54835</v>
      </c>
      <c r="F2297" s="6" t="s">
        <v>50</v>
      </c>
      <c r="G2297" s="6" t="s">
        <v>757</v>
      </c>
      <c r="H2297" s="6" t="s">
        <v>125</v>
      </c>
      <c r="I2297" s="7">
        <v>3</v>
      </c>
      <c r="J2297" s="7">
        <v>182750</v>
      </c>
      <c r="K2297" s="7">
        <v>182753</v>
      </c>
      <c r="L2297" s="7">
        <v>0</v>
      </c>
      <c r="M2297" s="7">
        <v>182753</v>
      </c>
      <c r="N2297" s="7">
        <v>182753</v>
      </c>
      <c r="O2297" s="7">
        <v>0</v>
      </c>
      <c r="P2297" s="7">
        <v>0</v>
      </c>
      <c r="Q2297" s="7">
        <v>0</v>
      </c>
      <c r="R2297" s="7">
        <v>0</v>
      </c>
      <c r="S2297" s="7">
        <v>182753</v>
      </c>
      <c r="T2297" s="7" t="s">
        <v>30</v>
      </c>
      <c r="U2297" s="6" t="s">
        <v>1233</v>
      </c>
      <c r="V2297" s="6" t="s">
        <v>26</v>
      </c>
      <c r="W2297" t="s">
        <v>23</v>
      </c>
      <c r="X2297">
        <f>SUM(SUMIFS(gen_fuel!$T$1:$T$7186,gen_fuel!$A$1:$A$7186,E2297,gen_fuel!$U$1:$U$7186,disposition!A2297,gen_fuel!$N$1:$N$7186,{"HYC","WND","SUN"}))</f>
        <v>0</v>
      </c>
      <c r="Y2297" s="8">
        <f t="shared" si="35"/>
        <v>182750</v>
      </c>
    </row>
    <row r="2298" spans="1:25" ht="51.75" x14ac:dyDescent="0.25">
      <c r="A2298" s="5">
        <v>2015</v>
      </c>
      <c r="B2298" s="5">
        <v>18843</v>
      </c>
      <c r="C2298" s="6" t="s">
        <v>759</v>
      </c>
      <c r="D2298" s="5">
        <v>6</v>
      </c>
      <c r="E2298" s="5">
        <v>54841</v>
      </c>
      <c r="F2298" s="6" t="s">
        <v>50</v>
      </c>
      <c r="G2298" s="6" t="s">
        <v>760</v>
      </c>
      <c r="H2298" s="6" t="s">
        <v>69</v>
      </c>
      <c r="I2298" s="7">
        <v>1</v>
      </c>
      <c r="J2298" s="7">
        <v>90337</v>
      </c>
      <c r="K2298" s="7">
        <v>90338</v>
      </c>
      <c r="L2298" s="7">
        <v>0</v>
      </c>
      <c r="M2298" s="7">
        <v>90338</v>
      </c>
      <c r="N2298" s="7">
        <v>90338</v>
      </c>
      <c r="O2298" s="7">
        <v>0</v>
      </c>
      <c r="P2298" s="7">
        <v>0</v>
      </c>
      <c r="Q2298" s="7">
        <v>0</v>
      </c>
      <c r="R2298" s="7">
        <v>0</v>
      </c>
      <c r="S2298" s="7">
        <v>90338</v>
      </c>
      <c r="T2298" s="7" t="s">
        <v>30</v>
      </c>
      <c r="U2298" s="6" t="s">
        <v>313</v>
      </c>
      <c r="V2298" s="6" t="s">
        <v>26</v>
      </c>
      <c r="W2298" t="s">
        <v>23</v>
      </c>
      <c r="X2298">
        <f>SUM(SUMIFS(gen_fuel!$T$1:$T$7186,gen_fuel!$A$1:$A$7186,E2298,gen_fuel!$U$1:$U$7186,disposition!A2298,gen_fuel!$N$1:$N$7186,{"HYC","WND","SUN"}))</f>
        <v>0</v>
      </c>
      <c r="Y2298" s="8">
        <f t="shared" si="35"/>
        <v>90337</v>
      </c>
    </row>
    <row r="2299" spans="1:25" ht="51.75" x14ac:dyDescent="0.25">
      <c r="A2299" s="5">
        <v>2015</v>
      </c>
      <c r="B2299" s="5">
        <v>50021</v>
      </c>
      <c r="C2299" s="6" t="s">
        <v>762</v>
      </c>
      <c r="D2299" s="5">
        <v>7</v>
      </c>
      <c r="E2299" s="5">
        <v>54867</v>
      </c>
      <c r="F2299" s="6" t="s">
        <v>23</v>
      </c>
      <c r="G2299" s="6" t="s">
        <v>763</v>
      </c>
      <c r="H2299" s="6" t="s">
        <v>49</v>
      </c>
      <c r="I2299" s="7">
        <v>37796</v>
      </c>
      <c r="J2299" s="7">
        <v>5701</v>
      </c>
      <c r="K2299" s="7">
        <v>43497</v>
      </c>
      <c r="L2299" s="7">
        <v>3779</v>
      </c>
      <c r="M2299" s="7">
        <v>39718</v>
      </c>
      <c r="N2299" s="7">
        <v>43497</v>
      </c>
      <c r="O2299" s="7">
        <v>0</v>
      </c>
      <c r="P2299" s="7">
        <v>0</v>
      </c>
      <c r="Q2299" s="7">
        <v>0</v>
      </c>
      <c r="R2299" s="7">
        <v>0</v>
      </c>
      <c r="S2299" s="7">
        <v>43497</v>
      </c>
      <c r="T2299" s="7" t="s">
        <v>30</v>
      </c>
      <c r="U2299" s="6" t="s">
        <v>1234</v>
      </c>
      <c r="V2299" s="6" t="s">
        <v>26</v>
      </c>
      <c r="W2299" t="s">
        <v>23</v>
      </c>
      <c r="X2299">
        <f>SUM(SUMIFS(gen_fuel!$T$1:$T$7186,gen_fuel!$A$1:$A$7186,E2299,gen_fuel!$U$1:$U$7186,disposition!A2299,gen_fuel!$N$1:$N$7186,{"HYC","WND","SUN"}))</f>
        <v>0</v>
      </c>
      <c r="Y2299" s="8">
        <f t="shared" si="35"/>
        <v>5701</v>
      </c>
    </row>
    <row r="2300" spans="1:25" ht="51.75" x14ac:dyDescent="0.25">
      <c r="A2300" s="5">
        <v>2015</v>
      </c>
      <c r="B2300" s="5">
        <v>56024</v>
      </c>
      <c r="C2300" s="6" t="s">
        <v>764</v>
      </c>
      <c r="D2300" s="5">
        <v>7</v>
      </c>
      <c r="E2300" s="5">
        <v>54880</v>
      </c>
      <c r="F2300" s="6" t="s">
        <v>23</v>
      </c>
      <c r="G2300" s="6" t="s">
        <v>765</v>
      </c>
      <c r="H2300" s="6" t="s">
        <v>69</v>
      </c>
      <c r="I2300" s="7">
        <v>2169</v>
      </c>
      <c r="J2300" s="7">
        <v>108819</v>
      </c>
      <c r="K2300" s="7">
        <v>110988</v>
      </c>
      <c r="L2300" s="7">
        <v>0</v>
      </c>
      <c r="M2300" s="7">
        <v>110988</v>
      </c>
      <c r="N2300" s="7">
        <v>110988</v>
      </c>
      <c r="O2300" s="7">
        <v>0</v>
      </c>
      <c r="P2300" s="7">
        <v>0</v>
      </c>
      <c r="Q2300" s="7">
        <v>0</v>
      </c>
      <c r="R2300" s="7">
        <v>0</v>
      </c>
      <c r="S2300" s="7">
        <v>110988</v>
      </c>
      <c r="T2300" s="7" t="s">
        <v>30</v>
      </c>
      <c r="U2300" s="6" t="s">
        <v>371</v>
      </c>
      <c r="V2300" s="6" t="s">
        <v>26</v>
      </c>
      <c r="W2300" t="s">
        <v>23</v>
      </c>
      <c r="X2300">
        <f>SUM(SUMIFS(gen_fuel!$T$1:$T$7186,gen_fuel!$A$1:$A$7186,E2300,gen_fuel!$U$1:$U$7186,disposition!A2300,gen_fuel!$N$1:$N$7186,{"HYC","WND","SUN"}))</f>
        <v>0</v>
      </c>
      <c r="Y2300" s="8">
        <f t="shared" si="35"/>
        <v>108819</v>
      </c>
    </row>
    <row r="2301" spans="1:25" ht="64.5" x14ac:dyDescent="0.25">
      <c r="A2301" s="5">
        <v>2015</v>
      </c>
      <c r="B2301" s="5">
        <v>59895</v>
      </c>
      <c r="C2301" s="6" t="s">
        <v>1235</v>
      </c>
      <c r="D2301" s="5">
        <v>7</v>
      </c>
      <c r="E2301" s="5">
        <v>54887</v>
      </c>
      <c r="F2301" s="6" t="s">
        <v>23</v>
      </c>
      <c r="G2301" s="6" t="s">
        <v>767</v>
      </c>
      <c r="H2301" s="6" t="s">
        <v>322</v>
      </c>
      <c r="I2301" s="7">
        <v>1696</v>
      </c>
      <c r="J2301" s="7">
        <v>91133</v>
      </c>
      <c r="K2301" s="7">
        <v>92829</v>
      </c>
      <c r="L2301" s="7">
        <v>77</v>
      </c>
      <c r="M2301" s="7">
        <v>92752</v>
      </c>
      <c r="N2301" s="7">
        <v>92829</v>
      </c>
      <c r="O2301" s="7">
        <v>0</v>
      </c>
      <c r="P2301" s="7">
        <v>0</v>
      </c>
      <c r="Q2301" s="7">
        <v>0</v>
      </c>
      <c r="R2301" s="7">
        <v>0</v>
      </c>
      <c r="S2301" s="7">
        <v>92829</v>
      </c>
      <c r="T2301" s="7" t="s">
        <v>30</v>
      </c>
      <c r="U2301" s="6" t="s">
        <v>1236</v>
      </c>
      <c r="V2301" s="6" t="s">
        <v>26</v>
      </c>
      <c r="W2301" t="s">
        <v>23</v>
      </c>
      <c r="X2301">
        <f>SUM(SUMIFS(gen_fuel!$T$1:$T$7186,gen_fuel!$A$1:$A$7186,E2301,gen_fuel!$U$1:$U$7186,disposition!A2301,gen_fuel!$N$1:$N$7186,{"HYC","WND","SUN"}))</f>
        <v>0</v>
      </c>
      <c r="Y2301" s="8">
        <f t="shared" si="35"/>
        <v>91133</v>
      </c>
    </row>
    <row r="2302" spans="1:25" ht="39" x14ac:dyDescent="0.25">
      <c r="A2302" s="5">
        <v>2015</v>
      </c>
      <c r="B2302" s="5">
        <v>11651</v>
      </c>
      <c r="C2302" s="6" t="s">
        <v>768</v>
      </c>
      <c r="D2302" s="5">
        <v>7</v>
      </c>
      <c r="E2302" s="5">
        <v>54912</v>
      </c>
      <c r="F2302" s="6" t="s">
        <v>23</v>
      </c>
      <c r="G2302" s="6" t="s">
        <v>769</v>
      </c>
      <c r="H2302" s="6" t="s">
        <v>48</v>
      </c>
      <c r="I2302" s="7">
        <v>846002</v>
      </c>
      <c r="J2302" s="7">
        <v>58428</v>
      </c>
      <c r="K2302" s="7">
        <v>904430</v>
      </c>
      <c r="L2302" s="7">
        <v>15398</v>
      </c>
      <c r="M2302" s="7">
        <v>870551</v>
      </c>
      <c r="N2302" s="7">
        <v>885949</v>
      </c>
      <c r="O2302" s="7">
        <v>0</v>
      </c>
      <c r="P2302" s="7">
        <v>18481</v>
      </c>
      <c r="Q2302" s="7">
        <v>0</v>
      </c>
      <c r="R2302" s="7">
        <v>0</v>
      </c>
      <c r="S2302" s="7">
        <v>904430</v>
      </c>
      <c r="T2302" s="7">
        <v>541</v>
      </c>
      <c r="U2302" s="6" t="s">
        <v>1237</v>
      </c>
      <c r="V2302" s="6" t="s">
        <v>26</v>
      </c>
      <c r="W2302" t="s">
        <v>23</v>
      </c>
      <c r="X2302">
        <f>SUM(SUMIFS(gen_fuel!$T$1:$T$7186,gen_fuel!$A$1:$A$7186,E2302,gen_fuel!$U$1:$U$7186,disposition!A2302,gen_fuel!$N$1:$N$7186,{"HYC","WND","SUN"}))</f>
        <v>0</v>
      </c>
      <c r="Y2302" s="8">
        <f t="shared" si="35"/>
        <v>39947</v>
      </c>
    </row>
    <row r="2303" spans="1:25" ht="51.75" x14ac:dyDescent="0.25">
      <c r="A2303" s="5">
        <v>2015</v>
      </c>
      <c r="B2303" s="5">
        <v>6667</v>
      </c>
      <c r="C2303" s="6" t="s">
        <v>770</v>
      </c>
      <c r="D2303" s="5">
        <v>7</v>
      </c>
      <c r="E2303" s="5">
        <v>54918</v>
      </c>
      <c r="F2303" s="6" t="s">
        <v>23</v>
      </c>
      <c r="G2303" s="6" t="s">
        <v>771</v>
      </c>
      <c r="H2303" s="6" t="s">
        <v>90</v>
      </c>
      <c r="I2303" s="7">
        <v>39823</v>
      </c>
      <c r="J2303" s="7">
        <v>41406</v>
      </c>
      <c r="K2303" s="7">
        <v>81229</v>
      </c>
      <c r="L2303" s="7">
        <v>1991</v>
      </c>
      <c r="M2303" s="7">
        <v>79238</v>
      </c>
      <c r="N2303" s="7">
        <v>81229</v>
      </c>
      <c r="O2303" s="7">
        <v>0</v>
      </c>
      <c r="P2303" s="7">
        <v>0</v>
      </c>
      <c r="Q2303" s="7">
        <v>0</v>
      </c>
      <c r="R2303" s="7">
        <v>0</v>
      </c>
      <c r="S2303" s="7">
        <v>81229</v>
      </c>
      <c r="T2303" s="7" t="s">
        <v>30</v>
      </c>
      <c r="U2303" s="6" t="s">
        <v>1238</v>
      </c>
      <c r="V2303" s="6" t="s">
        <v>26</v>
      </c>
      <c r="W2303" t="s">
        <v>23</v>
      </c>
      <c r="X2303">
        <f>SUM(SUMIFS(gen_fuel!$T$1:$T$7186,gen_fuel!$A$1:$A$7186,E2303,gen_fuel!$U$1:$U$7186,disposition!A2303,gen_fuel!$N$1:$N$7186,{"HYC","WND","SUN"}))</f>
        <v>0</v>
      </c>
      <c r="Y2303" s="8">
        <f t="shared" si="35"/>
        <v>41406</v>
      </c>
    </row>
    <row r="2304" spans="1:25" ht="39" x14ac:dyDescent="0.25">
      <c r="A2304" s="5">
        <v>2015</v>
      </c>
      <c r="B2304" s="5">
        <v>49778</v>
      </c>
      <c r="C2304" s="6" t="s">
        <v>772</v>
      </c>
      <c r="D2304" s="5">
        <v>7</v>
      </c>
      <c r="E2304" s="5">
        <v>54933</v>
      </c>
      <c r="F2304" s="6" t="s">
        <v>23</v>
      </c>
      <c r="G2304" s="6" t="s">
        <v>773</v>
      </c>
      <c r="H2304" s="6" t="s">
        <v>53</v>
      </c>
      <c r="I2304" s="7">
        <v>1174</v>
      </c>
      <c r="J2304" s="7">
        <v>45144</v>
      </c>
      <c r="K2304" s="7">
        <v>46318</v>
      </c>
      <c r="L2304" s="7">
        <v>0</v>
      </c>
      <c r="M2304" s="7">
        <v>46318</v>
      </c>
      <c r="N2304" s="7">
        <v>46318</v>
      </c>
      <c r="O2304" s="7">
        <v>0</v>
      </c>
      <c r="P2304" s="7">
        <v>0</v>
      </c>
      <c r="Q2304" s="7">
        <v>0</v>
      </c>
      <c r="R2304" s="7">
        <v>0</v>
      </c>
      <c r="S2304" s="7">
        <v>46318</v>
      </c>
      <c r="T2304" s="7" t="s">
        <v>30</v>
      </c>
      <c r="U2304" s="6" t="s">
        <v>1116</v>
      </c>
      <c r="V2304" s="6" t="s">
        <v>26</v>
      </c>
      <c r="W2304" t="s">
        <v>23</v>
      </c>
      <c r="X2304">
        <f>SUM(SUMIFS(gen_fuel!$T$1:$T$7186,gen_fuel!$A$1:$A$7186,E2304,gen_fuel!$U$1:$U$7186,disposition!A2304,gen_fuel!$N$1:$N$7186,{"HYC","WND","SUN"}))</f>
        <v>0</v>
      </c>
      <c r="Y2304" s="8">
        <f t="shared" si="35"/>
        <v>45144</v>
      </c>
    </row>
    <row r="2305" spans="1:25" ht="39" x14ac:dyDescent="0.25">
      <c r="A2305" s="5">
        <v>2015</v>
      </c>
      <c r="B2305" s="5">
        <v>2769</v>
      </c>
      <c r="C2305" s="6" t="s">
        <v>237</v>
      </c>
      <c r="D2305" s="5">
        <v>7</v>
      </c>
      <c r="E2305" s="5">
        <v>54965</v>
      </c>
      <c r="F2305" s="6" t="s">
        <v>23</v>
      </c>
      <c r="G2305" s="6" t="s">
        <v>774</v>
      </c>
      <c r="H2305" s="6" t="s">
        <v>49</v>
      </c>
      <c r="I2305" s="7">
        <v>1447</v>
      </c>
      <c r="J2305" s="7">
        <v>26283</v>
      </c>
      <c r="K2305" s="7">
        <v>27730</v>
      </c>
      <c r="L2305" s="7">
        <v>0</v>
      </c>
      <c r="M2305" s="7">
        <v>27730</v>
      </c>
      <c r="N2305" s="7">
        <v>27730</v>
      </c>
      <c r="O2305" s="7">
        <v>0</v>
      </c>
      <c r="P2305" s="7">
        <v>0</v>
      </c>
      <c r="Q2305" s="7">
        <v>0</v>
      </c>
      <c r="R2305" s="7">
        <v>0</v>
      </c>
      <c r="S2305" s="7">
        <v>27730</v>
      </c>
      <c r="T2305" s="7" t="s">
        <v>30</v>
      </c>
      <c r="U2305" s="6" t="s">
        <v>1239</v>
      </c>
      <c r="V2305" s="6" t="s">
        <v>26</v>
      </c>
      <c r="W2305" t="s">
        <v>23</v>
      </c>
      <c r="X2305">
        <f>SUM(SUMIFS(gen_fuel!$T$1:$T$7186,gen_fuel!$A$1:$A$7186,E2305,gen_fuel!$U$1:$U$7186,disposition!A2305,gen_fuel!$N$1:$N$7186,{"HYC","WND","SUN"}))</f>
        <v>0</v>
      </c>
      <c r="Y2305" s="8">
        <f t="shared" si="35"/>
        <v>26283</v>
      </c>
    </row>
    <row r="2306" spans="1:25" ht="51.75" x14ac:dyDescent="0.25">
      <c r="A2306" s="5">
        <v>2015</v>
      </c>
      <c r="B2306" s="5">
        <v>49774</v>
      </c>
      <c r="C2306" s="6" t="s">
        <v>776</v>
      </c>
      <c r="D2306" s="5">
        <v>7</v>
      </c>
      <c r="E2306" s="5">
        <v>55025</v>
      </c>
      <c r="F2306" s="6" t="s">
        <v>23</v>
      </c>
      <c r="G2306" s="6" t="s">
        <v>777</v>
      </c>
      <c r="H2306" s="6" t="s">
        <v>61</v>
      </c>
      <c r="I2306" s="7">
        <v>24652</v>
      </c>
      <c r="J2306" s="7">
        <v>0</v>
      </c>
      <c r="K2306" s="7">
        <v>24652</v>
      </c>
      <c r="L2306" s="7">
        <v>0</v>
      </c>
      <c r="M2306" s="7">
        <v>24652</v>
      </c>
      <c r="N2306" s="7">
        <v>24652</v>
      </c>
      <c r="O2306" s="7">
        <v>0</v>
      </c>
      <c r="P2306" s="7">
        <v>0</v>
      </c>
      <c r="Q2306" s="7">
        <v>0</v>
      </c>
      <c r="R2306" s="7">
        <v>0</v>
      </c>
      <c r="S2306" s="7">
        <v>24652</v>
      </c>
      <c r="T2306" s="7" t="s">
        <v>30</v>
      </c>
      <c r="U2306" s="6" t="s">
        <v>26</v>
      </c>
      <c r="V2306" s="6" t="s">
        <v>26</v>
      </c>
      <c r="W2306" t="s">
        <v>23</v>
      </c>
      <c r="X2306">
        <f>SUM(SUMIFS(gen_fuel!$T$1:$T$7186,gen_fuel!$A$1:$A$7186,E2306,gen_fuel!$U$1:$U$7186,disposition!A2306,gen_fuel!$N$1:$N$7186,{"HYC","WND","SUN"}))</f>
        <v>0</v>
      </c>
      <c r="Y2306" s="8">
        <f t="shared" si="35"/>
        <v>0</v>
      </c>
    </row>
    <row r="2307" spans="1:25" ht="51.75" x14ac:dyDescent="0.25">
      <c r="A2307" s="5">
        <v>2015</v>
      </c>
      <c r="B2307" s="5">
        <v>55738</v>
      </c>
      <c r="C2307" s="6" t="s">
        <v>276</v>
      </c>
      <c r="D2307" s="5">
        <v>7</v>
      </c>
      <c r="E2307" s="5">
        <v>55031</v>
      </c>
      <c r="F2307" s="6" t="s">
        <v>23</v>
      </c>
      <c r="G2307" s="6" t="s">
        <v>778</v>
      </c>
      <c r="H2307" s="6" t="s">
        <v>83</v>
      </c>
      <c r="I2307" s="7">
        <v>341500</v>
      </c>
      <c r="J2307" s="7">
        <v>7269</v>
      </c>
      <c r="K2307" s="7">
        <v>348769</v>
      </c>
      <c r="L2307" s="7">
        <v>0</v>
      </c>
      <c r="M2307" s="7">
        <v>13376</v>
      </c>
      <c r="N2307" s="7">
        <v>13376</v>
      </c>
      <c r="O2307" s="7">
        <v>0</v>
      </c>
      <c r="P2307" s="7">
        <v>335393</v>
      </c>
      <c r="Q2307" s="22">
        <v>0</v>
      </c>
      <c r="R2307" s="7">
        <v>0</v>
      </c>
      <c r="S2307" s="7">
        <v>348769</v>
      </c>
      <c r="T2307" s="7">
        <v>17276</v>
      </c>
      <c r="U2307" s="20" t="s">
        <v>1240</v>
      </c>
      <c r="V2307" s="20" t="s">
        <v>26</v>
      </c>
      <c r="W2307" t="s">
        <v>23</v>
      </c>
      <c r="X2307">
        <f>SUM(SUMIFS(gen_fuel!$T$1:$T$7186,gen_fuel!$A$1:$A$7186,E2307,gen_fuel!$U$1:$U$7186,disposition!A2307,gen_fuel!$N$1:$N$7186,{"HYC","WND","SUN"}))</f>
        <v>0</v>
      </c>
      <c r="Y2307" s="8">
        <f t="shared" ref="Y2307:Y2370" si="36">SUM(J2307,X2307)-SUM(O2307:R2307)</f>
        <v>-328124</v>
      </c>
    </row>
    <row r="2308" spans="1:25" ht="64.5" x14ac:dyDescent="0.25">
      <c r="A2308" s="5">
        <v>2015</v>
      </c>
      <c r="B2308" s="5">
        <v>56310</v>
      </c>
      <c r="C2308" s="6" t="s">
        <v>174</v>
      </c>
      <c r="D2308" s="5">
        <v>7</v>
      </c>
      <c r="E2308" s="5">
        <v>55044</v>
      </c>
      <c r="F2308" s="6" t="s">
        <v>23</v>
      </c>
      <c r="G2308" s="6" t="s">
        <v>779</v>
      </c>
      <c r="H2308" s="6" t="s">
        <v>103</v>
      </c>
      <c r="I2308" s="7">
        <v>124781</v>
      </c>
      <c r="J2308" s="7">
        <v>354054</v>
      </c>
      <c r="K2308" s="7">
        <v>478835</v>
      </c>
      <c r="L2308" s="7">
        <v>0</v>
      </c>
      <c r="M2308" s="7">
        <v>478835</v>
      </c>
      <c r="N2308" s="7">
        <v>478835</v>
      </c>
      <c r="O2308" s="7">
        <v>0</v>
      </c>
      <c r="P2308" s="7">
        <v>0</v>
      </c>
      <c r="Q2308" s="22">
        <v>0</v>
      </c>
      <c r="R2308" s="7">
        <v>0</v>
      </c>
      <c r="S2308" s="7">
        <v>478835</v>
      </c>
      <c r="T2308" s="7" t="s">
        <v>30</v>
      </c>
      <c r="U2308" s="20" t="s">
        <v>122</v>
      </c>
      <c r="V2308" s="20" t="s">
        <v>26</v>
      </c>
      <c r="W2308" t="s">
        <v>23</v>
      </c>
      <c r="X2308">
        <f>SUM(SUMIFS(gen_fuel!$T$1:$T$7186,gen_fuel!$A$1:$A$7186,E2308,gen_fuel!$U$1:$U$7186,disposition!A2308,gen_fuel!$N$1:$N$7186,{"HYC","WND","SUN"}))</f>
        <v>0</v>
      </c>
      <c r="Y2308" s="8">
        <f t="shared" si="36"/>
        <v>354054</v>
      </c>
    </row>
    <row r="2309" spans="1:25" ht="51.75" x14ac:dyDescent="0.25">
      <c r="A2309" s="5">
        <v>2015</v>
      </c>
      <c r="B2309" s="5">
        <v>50114</v>
      </c>
      <c r="C2309" s="6" t="s">
        <v>781</v>
      </c>
      <c r="D2309" s="5">
        <v>6</v>
      </c>
      <c r="E2309" s="5">
        <v>55052</v>
      </c>
      <c r="F2309" s="6" t="s">
        <v>50</v>
      </c>
      <c r="G2309" s="6" t="s">
        <v>782</v>
      </c>
      <c r="H2309" s="6" t="s">
        <v>61</v>
      </c>
      <c r="I2309" s="7">
        <v>10699</v>
      </c>
      <c r="J2309" s="7">
        <v>0</v>
      </c>
      <c r="K2309" s="7">
        <v>10699</v>
      </c>
      <c r="L2309" s="7">
        <v>0</v>
      </c>
      <c r="M2309" s="7">
        <v>10699</v>
      </c>
      <c r="N2309" s="7">
        <v>10699</v>
      </c>
      <c r="O2309" s="7">
        <v>0</v>
      </c>
      <c r="P2309" s="7">
        <v>0</v>
      </c>
      <c r="Q2309" s="22">
        <v>0</v>
      </c>
      <c r="R2309" s="7">
        <v>0</v>
      </c>
      <c r="S2309" s="7">
        <v>10699</v>
      </c>
      <c r="T2309" s="7" t="s">
        <v>30</v>
      </c>
      <c r="U2309" s="20" t="s">
        <v>26</v>
      </c>
      <c r="V2309" s="20" t="s">
        <v>26</v>
      </c>
      <c r="W2309" t="s">
        <v>23</v>
      </c>
      <c r="X2309">
        <f>SUM(SUMIFS(gen_fuel!$T$1:$T$7186,gen_fuel!$A$1:$A$7186,E2309,gen_fuel!$U$1:$U$7186,disposition!A2309,gen_fuel!$N$1:$N$7186,{"HYC","WND","SUN"}))</f>
        <v>0</v>
      </c>
      <c r="Y2309" s="8">
        <f t="shared" si="36"/>
        <v>0</v>
      </c>
    </row>
    <row r="2310" spans="1:25" ht="64.5" x14ac:dyDescent="0.25">
      <c r="A2310" s="5">
        <v>2015</v>
      </c>
      <c r="B2310" s="5">
        <v>59366</v>
      </c>
      <c r="C2310" s="6" t="s">
        <v>783</v>
      </c>
      <c r="D2310" s="5">
        <v>6</v>
      </c>
      <c r="E2310" s="5">
        <v>55053</v>
      </c>
      <c r="F2310" s="6" t="s">
        <v>50</v>
      </c>
      <c r="G2310" s="6" t="s">
        <v>784</v>
      </c>
      <c r="H2310" s="6" t="s">
        <v>61</v>
      </c>
      <c r="I2310" s="7">
        <v>59543</v>
      </c>
      <c r="J2310" s="7">
        <v>1428</v>
      </c>
      <c r="K2310" s="7">
        <v>60971</v>
      </c>
      <c r="L2310" s="7">
        <v>0</v>
      </c>
      <c r="M2310" s="7">
        <v>60971</v>
      </c>
      <c r="N2310" s="7">
        <v>60971</v>
      </c>
      <c r="O2310" s="7">
        <v>0</v>
      </c>
      <c r="P2310" s="7">
        <v>0</v>
      </c>
      <c r="Q2310" s="22">
        <v>0</v>
      </c>
      <c r="R2310" s="7">
        <v>0</v>
      </c>
      <c r="S2310" s="7">
        <v>60971</v>
      </c>
      <c r="T2310" s="7" t="s">
        <v>30</v>
      </c>
      <c r="U2310" s="20" t="s">
        <v>36</v>
      </c>
      <c r="V2310" s="20" t="s">
        <v>26</v>
      </c>
      <c r="W2310" t="s">
        <v>23</v>
      </c>
      <c r="X2310">
        <f>SUM(SUMIFS(gen_fuel!$T$1:$T$7186,gen_fuel!$A$1:$A$7186,E2310,gen_fuel!$U$1:$U$7186,disposition!A2310,gen_fuel!$N$1:$N$7186,{"HYC","WND","SUN"}))</f>
        <v>0</v>
      </c>
      <c r="Y2310" s="8">
        <f t="shared" si="36"/>
        <v>1428</v>
      </c>
    </row>
    <row r="2311" spans="1:25" ht="51.75" x14ac:dyDescent="0.25">
      <c r="A2311" s="5">
        <v>2015</v>
      </c>
      <c r="B2311" s="5">
        <v>4174</v>
      </c>
      <c r="C2311" s="6" t="s">
        <v>785</v>
      </c>
      <c r="D2311" s="5">
        <v>6</v>
      </c>
      <c r="E2311" s="5">
        <v>55066</v>
      </c>
      <c r="F2311" s="6" t="s">
        <v>50</v>
      </c>
      <c r="G2311" s="6" t="s">
        <v>786</v>
      </c>
      <c r="H2311" s="6" t="s">
        <v>125</v>
      </c>
      <c r="I2311" s="7">
        <v>524162</v>
      </c>
      <c r="J2311" s="7">
        <v>372758</v>
      </c>
      <c r="K2311" s="7">
        <v>896920</v>
      </c>
      <c r="L2311" s="7">
        <v>0</v>
      </c>
      <c r="M2311" s="7">
        <v>372758</v>
      </c>
      <c r="N2311" s="7">
        <v>372758</v>
      </c>
      <c r="O2311" s="7">
        <v>0</v>
      </c>
      <c r="P2311" s="7">
        <v>0</v>
      </c>
      <c r="Q2311" s="22">
        <v>524162</v>
      </c>
      <c r="R2311" s="7">
        <v>0</v>
      </c>
      <c r="S2311" s="7">
        <v>896920</v>
      </c>
      <c r="T2311" s="7" t="s">
        <v>30</v>
      </c>
      <c r="U2311" s="20" t="s">
        <v>1241</v>
      </c>
      <c r="V2311" s="20" t="s">
        <v>26</v>
      </c>
      <c r="W2311" t="s">
        <v>23</v>
      </c>
      <c r="X2311">
        <f>SUM(SUMIFS(gen_fuel!$T$1:$T$7186,gen_fuel!$A$1:$A$7186,E2311,gen_fuel!$U$1:$U$7186,disposition!A2311,gen_fuel!$N$1:$N$7186,{"HYC","WND","SUN"}))</f>
        <v>0</v>
      </c>
      <c r="Y2311" s="8">
        <f t="shared" si="36"/>
        <v>-151404</v>
      </c>
    </row>
    <row r="2312" spans="1:25" ht="64.5" x14ac:dyDescent="0.25">
      <c r="A2312" s="5">
        <v>2015</v>
      </c>
      <c r="B2312" s="5">
        <v>13914</v>
      </c>
      <c r="C2312" s="6" t="s">
        <v>305</v>
      </c>
      <c r="D2312" s="5">
        <v>7</v>
      </c>
      <c r="E2312" s="5">
        <v>55089</v>
      </c>
      <c r="F2312" s="6" t="s">
        <v>23</v>
      </c>
      <c r="G2312" s="6" t="s">
        <v>787</v>
      </c>
      <c r="H2312" s="6" t="s">
        <v>25</v>
      </c>
      <c r="I2312" s="7">
        <v>4987212</v>
      </c>
      <c r="J2312" s="7">
        <v>36554</v>
      </c>
      <c r="K2312" s="7">
        <v>5023766</v>
      </c>
      <c r="L2312" s="7">
        <v>143535</v>
      </c>
      <c r="M2312" s="7">
        <v>1373901</v>
      </c>
      <c r="N2312" s="7">
        <v>1517436</v>
      </c>
      <c r="O2312" s="7">
        <v>0</v>
      </c>
      <c r="P2312" s="7">
        <v>3506330</v>
      </c>
      <c r="Q2312" s="22">
        <v>0</v>
      </c>
      <c r="R2312" s="7">
        <v>0</v>
      </c>
      <c r="S2312" s="7">
        <v>5023766</v>
      </c>
      <c r="T2312" s="7">
        <v>116115</v>
      </c>
      <c r="U2312" s="20" t="s">
        <v>1242</v>
      </c>
      <c r="V2312" s="20" t="s">
        <v>117</v>
      </c>
      <c r="W2312" t="s">
        <v>23</v>
      </c>
      <c r="X2312">
        <f>SUM(SUMIFS(gen_fuel!$T$1:$T$7186,gen_fuel!$A$1:$A$7186,E2312,gen_fuel!$U$1:$U$7186,disposition!A2312,gen_fuel!$N$1:$N$7186,{"HYC","WND","SUN"}))</f>
        <v>0</v>
      </c>
      <c r="Y2312" s="8">
        <f t="shared" si="36"/>
        <v>-3469776</v>
      </c>
    </row>
    <row r="2313" spans="1:25" ht="26.25" x14ac:dyDescent="0.25">
      <c r="A2313" s="5">
        <v>2015</v>
      </c>
      <c r="B2313" s="5">
        <v>14306</v>
      </c>
      <c r="C2313" s="6" t="s">
        <v>437</v>
      </c>
      <c r="D2313" s="5">
        <v>7</v>
      </c>
      <c r="E2313" s="5">
        <v>55117</v>
      </c>
      <c r="F2313" s="6" t="s">
        <v>23</v>
      </c>
      <c r="G2313" s="6" t="s">
        <v>788</v>
      </c>
      <c r="H2313" s="6" t="s">
        <v>25</v>
      </c>
      <c r="I2313" s="7">
        <v>3175042</v>
      </c>
      <c r="J2313" s="7">
        <v>0</v>
      </c>
      <c r="K2313" s="7">
        <v>3175042</v>
      </c>
      <c r="L2313" s="7">
        <v>0</v>
      </c>
      <c r="M2313" s="7">
        <v>1584220</v>
      </c>
      <c r="N2313" s="7">
        <v>1584220</v>
      </c>
      <c r="O2313" s="7">
        <v>0</v>
      </c>
      <c r="P2313" s="7">
        <v>1590822</v>
      </c>
      <c r="Q2313" s="22">
        <v>0</v>
      </c>
      <c r="R2313" s="7">
        <v>0</v>
      </c>
      <c r="S2313" s="7">
        <v>3175042</v>
      </c>
      <c r="T2313" s="7">
        <v>24535</v>
      </c>
      <c r="U2313" s="20" t="s">
        <v>26</v>
      </c>
      <c r="V2313" s="20" t="s">
        <v>26</v>
      </c>
      <c r="W2313" t="s">
        <v>23</v>
      </c>
      <c r="X2313">
        <f>SUM(SUMIFS(gen_fuel!$T$1:$T$7186,gen_fuel!$A$1:$A$7186,E2313,gen_fuel!$U$1:$U$7186,disposition!A2313,gen_fuel!$N$1:$N$7186,{"HYC","WND","SUN"}))</f>
        <v>0</v>
      </c>
      <c r="Y2313" s="8">
        <f t="shared" si="36"/>
        <v>-1590822</v>
      </c>
    </row>
    <row r="2314" spans="1:25" ht="77.25" x14ac:dyDescent="0.25">
      <c r="A2314" s="5">
        <v>2015</v>
      </c>
      <c r="B2314" s="5">
        <v>1357</v>
      </c>
      <c r="C2314" s="6" t="s">
        <v>789</v>
      </c>
      <c r="D2314" s="5">
        <v>7</v>
      </c>
      <c r="E2314" s="5">
        <v>55122</v>
      </c>
      <c r="F2314" s="6" t="s">
        <v>23</v>
      </c>
      <c r="G2314" s="6" t="s">
        <v>790</v>
      </c>
      <c r="H2314" s="6" t="s">
        <v>61</v>
      </c>
      <c r="I2314" s="7">
        <v>582874</v>
      </c>
      <c r="J2314" s="7">
        <v>11150</v>
      </c>
      <c r="K2314" s="7">
        <v>594024</v>
      </c>
      <c r="L2314" s="7">
        <v>0</v>
      </c>
      <c r="M2314" s="7">
        <v>477778</v>
      </c>
      <c r="N2314" s="7">
        <v>477778</v>
      </c>
      <c r="O2314" s="7">
        <v>0</v>
      </c>
      <c r="P2314" s="7">
        <v>116246</v>
      </c>
      <c r="Q2314" s="22">
        <v>0</v>
      </c>
      <c r="R2314" s="7">
        <v>0</v>
      </c>
      <c r="S2314" s="7">
        <v>594024</v>
      </c>
      <c r="T2314" s="7">
        <v>3064</v>
      </c>
      <c r="U2314" s="20" t="s">
        <v>1243</v>
      </c>
      <c r="V2314" s="20" t="s">
        <v>26</v>
      </c>
      <c r="W2314" t="s">
        <v>23</v>
      </c>
      <c r="X2314">
        <f>SUM(SUMIFS(gen_fuel!$T$1:$T$7186,gen_fuel!$A$1:$A$7186,E2314,gen_fuel!$U$1:$U$7186,disposition!A2314,gen_fuel!$N$1:$N$7186,{"HYC","WND","SUN"}))</f>
        <v>0</v>
      </c>
      <c r="Y2314" s="8">
        <f t="shared" si="36"/>
        <v>-105096</v>
      </c>
    </row>
    <row r="2315" spans="1:25" ht="51.75" x14ac:dyDescent="0.25">
      <c r="A2315" s="5">
        <v>2015</v>
      </c>
      <c r="B2315" s="5">
        <v>24536</v>
      </c>
      <c r="C2315" s="6" t="s">
        <v>792</v>
      </c>
      <c r="D2315" s="5">
        <v>7</v>
      </c>
      <c r="E2315" s="5">
        <v>55184</v>
      </c>
      <c r="F2315" s="6" t="s">
        <v>23</v>
      </c>
      <c r="G2315" s="6" t="s">
        <v>793</v>
      </c>
      <c r="H2315" s="6" t="s">
        <v>48</v>
      </c>
      <c r="I2315" s="7">
        <v>43746</v>
      </c>
      <c r="J2315" s="7">
        <v>41406</v>
      </c>
      <c r="K2315" s="7">
        <v>85152</v>
      </c>
      <c r="L2315" s="7">
        <v>2443</v>
      </c>
      <c r="M2315" s="7">
        <v>82709</v>
      </c>
      <c r="N2315" s="7">
        <v>85152</v>
      </c>
      <c r="O2315" s="7">
        <v>0</v>
      </c>
      <c r="P2315" s="7">
        <v>0</v>
      </c>
      <c r="Q2315" s="22">
        <v>0</v>
      </c>
      <c r="R2315" s="7">
        <v>0</v>
      </c>
      <c r="S2315" s="7">
        <v>85152</v>
      </c>
      <c r="T2315" s="7" t="s">
        <v>30</v>
      </c>
      <c r="U2315" s="20" t="s">
        <v>1244</v>
      </c>
      <c r="V2315" s="20" t="s">
        <v>26</v>
      </c>
      <c r="W2315" t="s">
        <v>23</v>
      </c>
      <c r="X2315">
        <f>SUM(SUMIFS(gen_fuel!$T$1:$T$7186,gen_fuel!$A$1:$A$7186,E2315,gen_fuel!$U$1:$U$7186,disposition!A2315,gen_fuel!$N$1:$N$7186,{"HYC","WND","SUN"}))</f>
        <v>0</v>
      </c>
      <c r="Y2315" s="8">
        <f t="shared" si="36"/>
        <v>41406</v>
      </c>
    </row>
    <row r="2316" spans="1:25" ht="51.75" x14ac:dyDescent="0.25">
      <c r="A2316" s="5">
        <v>2015</v>
      </c>
      <c r="B2316" s="5">
        <v>5199</v>
      </c>
      <c r="C2316" s="6" t="s">
        <v>794</v>
      </c>
      <c r="D2316" s="5">
        <v>7</v>
      </c>
      <c r="E2316" s="5">
        <v>55278</v>
      </c>
      <c r="F2316" s="6" t="s">
        <v>23</v>
      </c>
      <c r="G2316" s="6" t="s">
        <v>795</v>
      </c>
      <c r="H2316" s="6" t="s">
        <v>583</v>
      </c>
      <c r="I2316" s="7">
        <v>18105</v>
      </c>
      <c r="J2316" s="7">
        <v>0</v>
      </c>
      <c r="K2316" s="7">
        <v>18105</v>
      </c>
      <c r="L2316" s="7">
        <v>0</v>
      </c>
      <c r="M2316" s="7">
        <v>18105</v>
      </c>
      <c r="N2316" s="7">
        <v>18105</v>
      </c>
      <c r="O2316" s="7">
        <v>0</v>
      </c>
      <c r="P2316" s="7">
        <v>0</v>
      </c>
      <c r="Q2316" s="22">
        <v>0</v>
      </c>
      <c r="R2316" s="7">
        <v>0</v>
      </c>
      <c r="S2316" s="7">
        <v>18105</v>
      </c>
      <c r="T2316" s="7" t="s">
        <v>30</v>
      </c>
      <c r="U2316" s="20" t="s">
        <v>26</v>
      </c>
      <c r="V2316" s="20" t="s">
        <v>26</v>
      </c>
      <c r="W2316" t="s">
        <v>23</v>
      </c>
      <c r="X2316">
        <f>SUM(SUMIFS(gen_fuel!$T$1:$T$7186,gen_fuel!$A$1:$A$7186,E2316,gen_fuel!$U$1:$U$7186,disposition!A2316,gen_fuel!$N$1:$N$7186,{"HYC","WND","SUN"}))</f>
        <v>0</v>
      </c>
      <c r="Y2316" s="8">
        <f t="shared" si="36"/>
        <v>0</v>
      </c>
    </row>
    <row r="2317" spans="1:25" ht="51.75" x14ac:dyDescent="0.25">
      <c r="A2317" s="5">
        <v>2015</v>
      </c>
      <c r="B2317" s="5">
        <v>57295</v>
      </c>
      <c r="C2317" s="6" t="s">
        <v>796</v>
      </c>
      <c r="D2317" s="5">
        <v>7</v>
      </c>
      <c r="E2317" s="5">
        <v>55308</v>
      </c>
      <c r="F2317" s="6" t="s">
        <v>23</v>
      </c>
      <c r="G2317" s="6" t="s">
        <v>797</v>
      </c>
      <c r="H2317" s="6" t="s">
        <v>761</v>
      </c>
      <c r="I2317" s="7">
        <v>216437</v>
      </c>
      <c r="J2317" s="7">
        <v>5167</v>
      </c>
      <c r="K2317" s="7">
        <v>221604</v>
      </c>
      <c r="L2317" s="7">
        <v>0</v>
      </c>
      <c r="M2317" s="7">
        <v>13067</v>
      </c>
      <c r="N2317" s="7">
        <v>13067</v>
      </c>
      <c r="O2317" s="7">
        <v>126550</v>
      </c>
      <c r="P2317" s="7">
        <v>81987</v>
      </c>
      <c r="Q2317" s="22">
        <v>0</v>
      </c>
      <c r="R2317" s="7">
        <v>0</v>
      </c>
      <c r="S2317" s="7">
        <v>221604</v>
      </c>
      <c r="T2317" s="7">
        <v>1952</v>
      </c>
      <c r="U2317" s="20" t="s">
        <v>1245</v>
      </c>
      <c r="V2317" s="20" t="s">
        <v>26</v>
      </c>
      <c r="W2317" t="s">
        <v>23</v>
      </c>
      <c r="X2317">
        <f>SUM(SUMIFS(gen_fuel!$T$1:$T$7186,gen_fuel!$A$1:$A$7186,E2317,gen_fuel!$U$1:$U$7186,disposition!A2317,gen_fuel!$N$1:$N$7186,{"HYC","WND","SUN"}))</f>
        <v>0</v>
      </c>
      <c r="Y2317" s="8">
        <f t="shared" si="36"/>
        <v>-203370</v>
      </c>
    </row>
    <row r="2318" spans="1:25" ht="39" x14ac:dyDescent="0.25">
      <c r="A2318" s="5">
        <v>2015</v>
      </c>
      <c r="B2318" s="5">
        <v>1182</v>
      </c>
      <c r="C2318" s="6" t="s">
        <v>141</v>
      </c>
      <c r="D2318" s="5">
        <v>7</v>
      </c>
      <c r="E2318" s="5">
        <v>55311</v>
      </c>
      <c r="F2318" s="6" t="s">
        <v>23</v>
      </c>
      <c r="G2318" s="6" t="s">
        <v>800</v>
      </c>
      <c r="H2318" s="6" t="s">
        <v>61</v>
      </c>
      <c r="I2318" s="7">
        <v>568401</v>
      </c>
      <c r="J2318" s="7">
        <v>259660</v>
      </c>
      <c r="K2318" s="7">
        <v>828061</v>
      </c>
      <c r="L2318" s="7">
        <v>9266</v>
      </c>
      <c r="M2318" s="7">
        <v>818795</v>
      </c>
      <c r="N2318" s="7">
        <v>828061</v>
      </c>
      <c r="O2318" s="7">
        <v>0</v>
      </c>
      <c r="P2318" s="7">
        <v>0</v>
      </c>
      <c r="Q2318" s="22">
        <v>0</v>
      </c>
      <c r="R2318" s="7">
        <v>0</v>
      </c>
      <c r="S2318" s="7">
        <v>828061</v>
      </c>
      <c r="T2318" s="7" t="s">
        <v>30</v>
      </c>
      <c r="U2318" s="20" t="s">
        <v>1246</v>
      </c>
      <c r="V2318" s="20" t="s">
        <v>26</v>
      </c>
      <c r="W2318" t="s">
        <v>23</v>
      </c>
      <c r="X2318">
        <f>SUM(SUMIFS(gen_fuel!$T$1:$T$7186,gen_fuel!$A$1:$A$7186,E2318,gen_fuel!$U$1:$U$7186,disposition!A2318,gen_fuel!$N$1:$N$7186,{"HYC","WND","SUN"}))</f>
        <v>0</v>
      </c>
      <c r="Y2318" s="8">
        <f t="shared" si="36"/>
        <v>259660</v>
      </c>
    </row>
    <row r="2319" spans="1:25" ht="39" x14ac:dyDescent="0.25">
      <c r="A2319" s="5">
        <v>2015</v>
      </c>
      <c r="B2319" s="5">
        <v>26469</v>
      </c>
      <c r="C2319" s="6" t="s">
        <v>801</v>
      </c>
      <c r="D2319" s="5">
        <v>7</v>
      </c>
      <c r="E2319" s="5">
        <v>55313</v>
      </c>
      <c r="F2319" s="6" t="s">
        <v>23</v>
      </c>
      <c r="G2319" s="6" t="s">
        <v>802</v>
      </c>
      <c r="H2319" s="6" t="s">
        <v>61</v>
      </c>
      <c r="I2319" s="7">
        <v>3041311</v>
      </c>
      <c r="J2319" s="7">
        <v>0</v>
      </c>
      <c r="K2319" s="7">
        <v>3041311</v>
      </c>
      <c r="L2319" s="7">
        <v>0</v>
      </c>
      <c r="M2319" s="7">
        <v>85663</v>
      </c>
      <c r="N2319" s="7">
        <v>85663</v>
      </c>
      <c r="O2319" s="7">
        <v>0</v>
      </c>
      <c r="P2319" s="7">
        <v>931206</v>
      </c>
      <c r="Q2319" s="22">
        <v>0</v>
      </c>
      <c r="R2319" s="7">
        <v>2024442</v>
      </c>
      <c r="S2319" s="7">
        <v>3041311</v>
      </c>
      <c r="T2319" s="7">
        <v>27004</v>
      </c>
      <c r="U2319" s="20" t="s">
        <v>26</v>
      </c>
      <c r="V2319" s="20" t="s">
        <v>803</v>
      </c>
      <c r="W2319" t="s">
        <v>23</v>
      </c>
      <c r="X2319">
        <f>SUM(SUMIFS(gen_fuel!$T$1:$T$7186,gen_fuel!$A$1:$A$7186,E2319,gen_fuel!$U$1:$U$7186,disposition!A2319,gen_fuel!$N$1:$N$7186,{"HYC","WND","SUN"}))</f>
        <v>0</v>
      </c>
      <c r="Y2319" s="8">
        <f t="shared" si="36"/>
        <v>-2955648</v>
      </c>
    </row>
    <row r="2320" spans="1:25" ht="51.75" x14ac:dyDescent="0.25">
      <c r="A2320" s="5">
        <v>2015</v>
      </c>
      <c r="B2320" s="5">
        <v>5347</v>
      </c>
      <c r="C2320" s="6" t="s">
        <v>541</v>
      </c>
      <c r="D2320" s="5">
        <v>7</v>
      </c>
      <c r="E2320" s="5">
        <v>55419</v>
      </c>
      <c r="F2320" s="6" t="s">
        <v>23</v>
      </c>
      <c r="G2320" s="6" t="s">
        <v>804</v>
      </c>
      <c r="H2320" s="6" t="s">
        <v>25</v>
      </c>
      <c r="I2320" s="7">
        <v>4426597</v>
      </c>
      <c r="J2320" s="7">
        <v>0</v>
      </c>
      <c r="K2320" s="7">
        <v>4426597</v>
      </c>
      <c r="L2320" s="7">
        <v>144353</v>
      </c>
      <c r="M2320" s="7">
        <v>2273553</v>
      </c>
      <c r="N2320" s="7">
        <v>2417906</v>
      </c>
      <c r="O2320" s="7">
        <v>0</v>
      </c>
      <c r="P2320" s="7">
        <v>2008691</v>
      </c>
      <c r="Q2320" s="22">
        <v>0</v>
      </c>
      <c r="R2320" s="7">
        <v>0</v>
      </c>
      <c r="S2320" s="7">
        <v>4426597</v>
      </c>
      <c r="T2320" s="7">
        <v>58772</v>
      </c>
      <c r="U2320" s="20" t="s">
        <v>26</v>
      </c>
      <c r="V2320" s="20" t="s">
        <v>26</v>
      </c>
      <c r="W2320" t="s">
        <v>23</v>
      </c>
      <c r="X2320">
        <f>SUM(SUMIFS(gen_fuel!$T$1:$T$7186,gen_fuel!$A$1:$A$7186,E2320,gen_fuel!$U$1:$U$7186,disposition!A2320,gen_fuel!$N$1:$N$7186,{"HYC","WND","SUN"}))</f>
        <v>0</v>
      </c>
      <c r="Y2320" s="8">
        <f t="shared" si="36"/>
        <v>-2008691</v>
      </c>
    </row>
    <row r="2321" spans="1:25" ht="51.75" x14ac:dyDescent="0.25">
      <c r="A2321" s="5">
        <v>2015</v>
      </c>
      <c r="B2321" s="5">
        <v>55839</v>
      </c>
      <c r="C2321" s="6" t="s">
        <v>325</v>
      </c>
      <c r="D2321" s="5">
        <v>7</v>
      </c>
      <c r="E2321" s="5">
        <v>55429</v>
      </c>
      <c r="F2321" s="6" t="s">
        <v>23</v>
      </c>
      <c r="G2321" s="6" t="s">
        <v>805</v>
      </c>
      <c r="H2321" s="6" t="s">
        <v>761</v>
      </c>
      <c r="I2321" s="7">
        <v>364988</v>
      </c>
      <c r="J2321" s="7">
        <v>214551</v>
      </c>
      <c r="K2321" s="7">
        <v>579539</v>
      </c>
      <c r="L2321" s="7">
        <v>0</v>
      </c>
      <c r="M2321" s="7">
        <v>579539</v>
      </c>
      <c r="N2321" s="7">
        <v>579539</v>
      </c>
      <c r="O2321" s="7">
        <v>0</v>
      </c>
      <c r="P2321" s="7">
        <v>0</v>
      </c>
      <c r="Q2321" s="22">
        <v>0</v>
      </c>
      <c r="R2321" s="7">
        <v>0</v>
      </c>
      <c r="S2321" s="7">
        <v>579539</v>
      </c>
      <c r="T2321" s="7" t="s">
        <v>30</v>
      </c>
      <c r="U2321" s="20" t="s">
        <v>1247</v>
      </c>
      <c r="V2321" s="20" t="s">
        <v>26</v>
      </c>
      <c r="W2321" t="s">
        <v>23</v>
      </c>
      <c r="X2321">
        <f>SUM(SUMIFS(gen_fuel!$T$1:$T$7186,gen_fuel!$A$1:$A$7186,E2321,gen_fuel!$U$1:$U$7186,disposition!A2321,gen_fuel!$N$1:$N$7186,{"HYC","WND","SUN"}))</f>
        <v>0</v>
      </c>
      <c r="Y2321" s="8">
        <f t="shared" si="36"/>
        <v>214551</v>
      </c>
    </row>
    <row r="2322" spans="1:25" ht="115.5" x14ac:dyDescent="0.25">
      <c r="A2322" s="5">
        <v>2015</v>
      </c>
      <c r="B2322" s="5">
        <v>991</v>
      </c>
      <c r="C2322" s="6" t="s">
        <v>807</v>
      </c>
      <c r="D2322" s="5">
        <v>7</v>
      </c>
      <c r="E2322" s="5">
        <v>55557</v>
      </c>
      <c r="F2322" s="6" t="s">
        <v>23</v>
      </c>
      <c r="G2322" s="6" t="s">
        <v>808</v>
      </c>
      <c r="H2322" s="6" t="s">
        <v>48</v>
      </c>
      <c r="I2322" s="7">
        <v>149507</v>
      </c>
      <c r="J2322" s="7">
        <v>10350</v>
      </c>
      <c r="K2322" s="7">
        <v>159857</v>
      </c>
      <c r="L2322" s="7">
        <v>0</v>
      </c>
      <c r="M2322" s="7">
        <v>159857</v>
      </c>
      <c r="N2322" s="7">
        <v>159857</v>
      </c>
      <c r="O2322" s="7">
        <v>0</v>
      </c>
      <c r="P2322" s="7">
        <v>0</v>
      </c>
      <c r="Q2322" s="22">
        <v>0</v>
      </c>
      <c r="R2322" s="7">
        <v>0</v>
      </c>
      <c r="S2322" s="7">
        <v>159857</v>
      </c>
      <c r="T2322" s="7" t="s">
        <v>30</v>
      </c>
      <c r="U2322" s="20" t="s">
        <v>1248</v>
      </c>
      <c r="V2322" s="20" t="s">
        <v>26</v>
      </c>
      <c r="W2322" t="s">
        <v>23</v>
      </c>
      <c r="X2322">
        <f>SUM(SUMIFS(gen_fuel!$T$1:$T$7186,gen_fuel!$A$1:$A$7186,E2322,gen_fuel!$U$1:$U$7186,disposition!A2322,gen_fuel!$N$1:$N$7186,{"HYC","WND","SUN"}))</f>
        <v>0</v>
      </c>
      <c r="Y2322" s="8">
        <f t="shared" si="36"/>
        <v>10350</v>
      </c>
    </row>
    <row r="2323" spans="1:25" ht="51.75" x14ac:dyDescent="0.25">
      <c r="A2323" s="5">
        <v>2015</v>
      </c>
      <c r="B2323" s="5">
        <v>21025</v>
      </c>
      <c r="C2323" s="6" t="s">
        <v>809</v>
      </c>
      <c r="D2323" s="5">
        <v>7</v>
      </c>
      <c r="E2323" s="5">
        <v>55558</v>
      </c>
      <c r="F2323" s="6" t="s">
        <v>23</v>
      </c>
      <c r="G2323" s="6" t="s">
        <v>810</v>
      </c>
      <c r="H2323" s="6" t="s">
        <v>115</v>
      </c>
      <c r="I2323" s="7">
        <v>0</v>
      </c>
      <c r="J2323" s="7">
        <v>546</v>
      </c>
      <c r="K2323" s="7">
        <v>546</v>
      </c>
      <c r="L2323" s="7">
        <v>546</v>
      </c>
      <c r="M2323" s="7">
        <v>0</v>
      </c>
      <c r="N2323" s="7">
        <v>546</v>
      </c>
      <c r="O2323" s="7">
        <v>0</v>
      </c>
      <c r="P2323" s="7">
        <v>0</v>
      </c>
      <c r="Q2323" s="22">
        <v>0</v>
      </c>
      <c r="R2323" s="7">
        <v>0</v>
      </c>
      <c r="S2323" s="7">
        <v>546</v>
      </c>
      <c r="T2323" s="7" t="s">
        <v>30</v>
      </c>
      <c r="U2323" s="20" t="s">
        <v>1249</v>
      </c>
      <c r="V2323" s="20" t="s">
        <v>26</v>
      </c>
      <c r="W2323" t="s">
        <v>23</v>
      </c>
      <c r="X2323">
        <f>SUM(SUMIFS(gen_fuel!$T$1:$T$7186,gen_fuel!$A$1:$A$7186,E2323,gen_fuel!$U$1:$U$7186,disposition!A2323,gen_fuel!$N$1:$N$7186,{"HYC","WND","SUN"}))</f>
        <v>0</v>
      </c>
      <c r="Y2323" s="8">
        <f t="shared" si="36"/>
        <v>546</v>
      </c>
    </row>
    <row r="2324" spans="1:25" ht="51.75" x14ac:dyDescent="0.25">
      <c r="A2324" s="5">
        <v>2015</v>
      </c>
      <c r="B2324" s="5">
        <v>55703</v>
      </c>
      <c r="C2324" s="6" t="s">
        <v>812</v>
      </c>
      <c r="D2324" s="5">
        <v>7</v>
      </c>
      <c r="E2324" s="5">
        <v>55799</v>
      </c>
      <c r="F2324" s="6" t="s">
        <v>23</v>
      </c>
      <c r="G2324" s="6" t="s">
        <v>813</v>
      </c>
      <c r="H2324" s="6" t="s">
        <v>49</v>
      </c>
      <c r="I2324" s="7">
        <v>114633</v>
      </c>
      <c r="J2324" s="7">
        <v>20841</v>
      </c>
      <c r="K2324" s="7">
        <v>135474</v>
      </c>
      <c r="L2324" s="7">
        <v>4361</v>
      </c>
      <c r="M2324" s="7">
        <v>131113</v>
      </c>
      <c r="N2324" s="7">
        <v>135474</v>
      </c>
      <c r="O2324" s="7">
        <v>0</v>
      </c>
      <c r="P2324" s="7">
        <v>0</v>
      </c>
      <c r="Q2324" s="22">
        <v>0</v>
      </c>
      <c r="R2324" s="7">
        <v>0</v>
      </c>
      <c r="S2324" s="7">
        <v>135474</v>
      </c>
      <c r="T2324" s="7" t="s">
        <v>30</v>
      </c>
      <c r="U2324" s="20" t="s">
        <v>1250</v>
      </c>
      <c r="V2324" s="20" t="s">
        <v>26</v>
      </c>
      <c r="W2324" t="s">
        <v>23</v>
      </c>
      <c r="X2324">
        <f>SUM(SUMIFS(gen_fuel!$T$1:$T$7186,gen_fuel!$A$1:$A$7186,E2324,gen_fuel!$U$1:$U$7186,disposition!A2324,gen_fuel!$N$1:$N$7186,{"HYC","WND","SUN"}))</f>
        <v>0</v>
      </c>
      <c r="Y2324" s="8">
        <f t="shared" si="36"/>
        <v>20841</v>
      </c>
    </row>
    <row r="2325" spans="1:25" ht="64.5" x14ac:dyDescent="0.25">
      <c r="A2325" s="5">
        <v>2015</v>
      </c>
      <c r="B2325" s="5">
        <v>19676</v>
      </c>
      <c r="C2325" s="6" t="s">
        <v>814</v>
      </c>
      <c r="D2325" s="5">
        <v>7</v>
      </c>
      <c r="E2325" s="5">
        <v>55851</v>
      </c>
      <c r="F2325" s="6" t="s">
        <v>23</v>
      </c>
      <c r="G2325" s="6" t="s">
        <v>815</v>
      </c>
      <c r="H2325" s="6" t="s">
        <v>48</v>
      </c>
      <c r="I2325" s="7">
        <v>363192</v>
      </c>
      <c r="J2325" s="7">
        <v>138557</v>
      </c>
      <c r="K2325" s="7">
        <v>501749</v>
      </c>
      <c r="L2325" s="7">
        <v>13136</v>
      </c>
      <c r="M2325" s="7">
        <v>488613</v>
      </c>
      <c r="N2325" s="7">
        <v>501749</v>
      </c>
      <c r="O2325" s="7">
        <v>0</v>
      </c>
      <c r="P2325" s="7">
        <v>0</v>
      </c>
      <c r="Q2325" s="22">
        <v>0</v>
      </c>
      <c r="R2325" s="7">
        <v>0</v>
      </c>
      <c r="S2325" s="7">
        <v>501749</v>
      </c>
      <c r="T2325" s="7" t="s">
        <v>30</v>
      </c>
      <c r="U2325" s="20" t="s">
        <v>1251</v>
      </c>
      <c r="V2325" s="20" t="s">
        <v>26</v>
      </c>
      <c r="W2325" t="s">
        <v>23</v>
      </c>
      <c r="X2325">
        <f>SUM(SUMIFS(gen_fuel!$T$1:$T$7186,gen_fuel!$A$1:$A$7186,E2325,gen_fuel!$U$1:$U$7186,disposition!A2325,gen_fuel!$N$1:$N$7186,{"HYC","WND","SUN"}))</f>
        <v>0</v>
      </c>
      <c r="Y2325" s="8">
        <f t="shared" si="36"/>
        <v>138557</v>
      </c>
    </row>
    <row r="2326" spans="1:25" ht="39" x14ac:dyDescent="0.25">
      <c r="A2326" s="5">
        <v>2015</v>
      </c>
      <c r="B2326" s="5">
        <v>3455</v>
      </c>
      <c r="C2326" s="6" t="s">
        <v>817</v>
      </c>
      <c r="D2326" s="5">
        <v>7</v>
      </c>
      <c r="E2326" s="5">
        <v>55857</v>
      </c>
      <c r="F2326" s="6" t="s">
        <v>23</v>
      </c>
      <c r="G2326" s="6" t="s">
        <v>818</v>
      </c>
      <c r="H2326" s="6" t="s">
        <v>25</v>
      </c>
      <c r="I2326" s="7">
        <v>88568</v>
      </c>
      <c r="J2326" s="7">
        <v>0</v>
      </c>
      <c r="K2326" s="7">
        <v>88568</v>
      </c>
      <c r="L2326" s="7">
        <v>30</v>
      </c>
      <c r="M2326" s="7">
        <v>88538</v>
      </c>
      <c r="N2326" s="7">
        <v>88568</v>
      </c>
      <c r="O2326" s="7">
        <v>0</v>
      </c>
      <c r="P2326" s="7">
        <v>0</v>
      </c>
      <c r="Q2326" s="22">
        <v>0</v>
      </c>
      <c r="R2326" s="7">
        <v>0</v>
      </c>
      <c r="S2326" s="7">
        <v>88568</v>
      </c>
      <c r="T2326" s="7" t="s">
        <v>30</v>
      </c>
      <c r="U2326" s="20" t="s">
        <v>26</v>
      </c>
      <c r="V2326" s="20" t="s">
        <v>26</v>
      </c>
      <c r="W2326" t="s">
        <v>23</v>
      </c>
      <c r="X2326">
        <f>SUM(SUMIFS(gen_fuel!$T$1:$T$7186,gen_fuel!$A$1:$A$7186,E2326,gen_fuel!$U$1:$U$7186,disposition!A2326,gen_fuel!$N$1:$N$7186,{"HYC","WND","SUN"}))</f>
        <v>0</v>
      </c>
      <c r="Y2326" s="8">
        <f t="shared" si="36"/>
        <v>0</v>
      </c>
    </row>
    <row r="2327" spans="1:25" ht="77.25" x14ac:dyDescent="0.25">
      <c r="A2327" s="5">
        <v>2015</v>
      </c>
      <c r="B2327" s="5">
        <v>55965</v>
      </c>
      <c r="C2327" s="6" t="s">
        <v>1007</v>
      </c>
      <c r="D2327" s="5">
        <v>7</v>
      </c>
      <c r="E2327" s="5">
        <v>55861</v>
      </c>
      <c r="F2327" s="6" t="s">
        <v>23</v>
      </c>
      <c r="G2327" s="6" t="s">
        <v>819</v>
      </c>
      <c r="H2327" s="6" t="s">
        <v>115</v>
      </c>
      <c r="I2327" s="7">
        <v>13242</v>
      </c>
      <c r="J2327" s="7">
        <v>182649</v>
      </c>
      <c r="K2327" s="7">
        <v>195891</v>
      </c>
      <c r="L2327" s="7">
        <v>662</v>
      </c>
      <c r="M2327" s="7">
        <v>195229</v>
      </c>
      <c r="N2327" s="7">
        <v>195891</v>
      </c>
      <c r="O2327" s="7">
        <v>0</v>
      </c>
      <c r="P2327" s="7">
        <v>0</v>
      </c>
      <c r="Q2327" s="22">
        <v>0</v>
      </c>
      <c r="R2327" s="7">
        <v>0</v>
      </c>
      <c r="S2327" s="7">
        <v>195891</v>
      </c>
      <c r="T2327" s="7" t="s">
        <v>30</v>
      </c>
      <c r="U2327" s="20" t="s">
        <v>1252</v>
      </c>
      <c r="V2327" s="20" t="s">
        <v>26</v>
      </c>
      <c r="W2327" t="s">
        <v>23</v>
      </c>
      <c r="X2327">
        <f>SUM(SUMIFS(gen_fuel!$T$1:$T$7186,gen_fuel!$A$1:$A$7186,E2327,gen_fuel!$U$1:$U$7186,disposition!A2327,gen_fuel!$N$1:$N$7186,{"HYC","WND","SUN"}))</f>
        <v>0</v>
      </c>
      <c r="Y2327" s="8">
        <f t="shared" si="36"/>
        <v>182649</v>
      </c>
    </row>
    <row r="2328" spans="1:25" ht="51.75" x14ac:dyDescent="0.25">
      <c r="A2328" s="5">
        <v>2015</v>
      </c>
      <c r="B2328" s="5">
        <v>17164</v>
      </c>
      <c r="C2328" s="6" t="s">
        <v>73</v>
      </c>
      <c r="D2328" s="5">
        <v>7</v>
      </c>
      <c r="E2328" s="5">
        <v>55882</v>
      </c>
      <c r="F2328" s="6" t="s">
        <v>23</v>
      </c>
      <c r="G2328" s="6" t="s">
        <v>820</v>
      </c>
      <c r="H2328" s="6" t="s">
        <v>316</v>
      </c>
      <c r="I2328" s="7">
        <v>137716</v>
      </c>
      <c r="J2328" s="7">
        <v>584</v>
      </c>
      <c r="K2328" s="7">
        <v>138300</v>
      </c>
      <c r="L2328" s="7">
        <v>13544</v>
      </c>
      <c r="M2328" s="7">
        <v>27544</v>
      </c>
      <c r="N2328" s="7">
        <v>41088</v>
      </c>
      <c r="O2328" s="7">
        <v>0</v>
      </c>
      <c r="P2328" s="7">
        <v>97212</v>
      </c>
      <c r="Q2328" s="22">
        <v>0</v>
      </c>
      <c r="R2328" s="7">
        <v>0</v>
      </c>
      <c r="S2328" s="7">
        <v>138300</v>
      </c>
      <c r="T2328" s="7">
        <v>5412</v>
      </c>
      <c r="U2328" s="20" t="s">
        <v>1253</v>
      </c>
      <c r="V2328" s="20" t="s">
        <v>26</v>
      </c>
      <c r="W2328" t="s">
        <v>23</v>
      </c>
      <c r="X2328">
        <f>SUM(SUMIFS(gen_fuel!$T$1:$T$7186,gen_fuel!$A$1:$A$7186,E2328,gen_fuel!$U$1:$U$7186,disposition!A2328,gen_fuel!$N$1:$N$7186,{"HYC","WND","SUN"}))</f>
        <v>0</v>
      </c>
      <c r="Y2328" s="8">
        <f t="shared" si="36"/>
        <v>-96628</v>
      </c>
    </row>
    <row r="2329" spans="1:25" ht="90" x14ac:dyDescent="0.25">
      <c r="A2329" s="5">
        <v>2015</v>
      </c>
      <c r="B2329" s="5">
        <v>13989</v>
      </c>
      <c r="C2329" s="6" t="s">
        <v>821</v>
      </c>
      <c r="D2329" s="5">
        <v>7</v>
      </c>
      <c r="E2329" s="5">
        <v>55950</v>
      </c>
      <c r="F2329" s="6" t="s">
        <v>23</v>
      </c>
      <c r="G2329" s="6" t="s">
        <v>822</v>
      </c>
      <c r="H2329" s="6" t="s">
        <v>48</v>
      </c>
      <c r="I2329" s="7">
        <v>71143</v>
      </c>
      <c r="J2329" s="7">
        <v>1365824</v>
      </c>
      <c r="K2329" s="7">
        <v>1436967</v>
      </c>
      <c r="L2329" s="7">
        <v>4754</v>
      </c>
      <c r="M2329" s="7">
        <v>1432213</v>
      </c>
      <c r="N2329" s="7">
        <v>1436967</v>
      </c>
      <c r="O2329" s="7">
        <v>0</v>
      </c>
      <c r="P2329" s="7">
        <v>0</v>
      </c>
      <c r="Q2329" s="22">
        <v>0</v>
      </c>
      <c r="R2329" s="7">
        <v>0</v>
      </c>
      <c r="S2329" s="7">
        <v>1436967</v>
      </c>
      <c r="T2329" s="7" t="s">
        <v>30</v>
      </c>
      <c r="U2329" s="20" t="s">
        <v>1254</v>
      </c>
      <c r="V2329" s="20" t="s">
        <v>26</v>
      </c>
      <c r="W2329" t="s">
        <v>23</v>
      </c>
      <c r="X2329">
        <f>SUM(SUMIFS(gen_fuel!$T$1:$T$7186,gen_fuel!$A$1:$A$7186,E2329,gen_fuel!$U$1:$U$7186,disposition!A2329,gen_fuel!$N$1:$N$7186,{"HYC","WND","SUN"}))</f>
        <v>0</v>
      </c>
      <c r="Y2329" s="8">
        <f t="shared" si="36"/>
        <v>1365824</v>
      </c>
    </row>
    <row r="2330" spans="1:25" ht="51.75" x14ac:dyDescent="0.25">
      <c r="A2330" s="5">
        <v>2015</v>
      </c>
      <c r="B2330" s="5">
        <v>18986</v>
      </c>
      <c r="C2330" s="6" t="s">
        <v>824</v>
      </c>
      <c r="D2330" s="5">
        <v>6</v>
      </c>
      <c r="E2330" s="5">
        <v>56051</v>
      </c>
      <c r="F2330" s="6" t="s">
        <v>50</v>
      </c>
      <c r="G2330" s="6" t="s">
        <v>825</v>
      </c>
      <c r="H2330" s="6" t="s">
        <v>48</v>
      </c>
      <c r="I2330" s="7">
        <v>404528</v>
      </c>
      <c r="J2330" s="7">
        <v>360956</v>
      </c>
      <c r="K2330" s="7">
        <v>765484</v>
      </c>
      <c r="L2330" s="7">
        <v>26531</v>
      </c>
      <c r="M2330" s="7">
        <v>738953</v>
      </c>
      <c r="N2330" s="7">
        <v>765484</v>
      </c>
      <c r="O2330" s="7">
        <v>0</v>
      </c>
      <c r="P2330" s="7">
        <v>0</v>
      </c>
      <c r="Q2330" s="22">
        <v>0</v>
      </c>
      <c r="R2330" s="7">
        <v>0</v>
      </c>
      <c r="S2330" s="7">
        <v>765484</v>
      </c>
      <c r="T2330" s="7" t="s">
        <v>30</v>
      </c>
      <c r="U2330" s="20" t="s">
        <v>1255</v>
      </c>
      <c r="V2330" s="20" t="s">
        <v>26</v>
      </c>
      <c r="W2330" t="s">
        <v>23</v>
      </c>
      <c r="X2330">
        <f>SUM(SUMIFS(gen_fuel!$T$1:$T$7186,gen_fuel!$A$1:$A$7186,E2330,gen_fuel!$U$1:$U$7186,disposition!A2330,gen_fuel!$N$1:$N$7186,{"HYC","WND","SUN"}))</f>
        <v>0</v>
      </c>
      <c r="Y2330" s="8">
        <f t="shared" si="36"/>
        <v>360956</v>
      </c>
    </row>
    <row r="2331" spans="1:25" ht="51.75" x14ac:dyDescent="0.25">
      <c r="A2331" s="5">
        <v>2015</v>
      </c>
      <c r="B2331" s="5">
        <v>5321</v>
      </c>
      <c r="C2331" s="6" t="s">
        <v>826</v>
      </c>
      <c r="D2331" s="5">
        <v>7</v>
      </c>
      <c r="E2331" s="5">
        <v>56076</v>
      </c>
      <c r="F2331" s="6" t="s">
        <v>23</v>
      </c>
      <c r="G2331" s="6" t="s">
        <v>827</v>
      </c>
      <c r="H2331" s="6" t="s">
        <v>103</v>
      </c>
      <c r="I2331" s="7">
        <v>2070</v>
      </c>
      <c r="J2331" s="7">
        <v>34757</v>
      </c>
      <c r="K2331" s="7">
        <v>36827</v>
      </c>
      <c r="L2331" s="7">
        <v>0</v>
      </c>
      <c r="M2331" s="7">
        <v>36827</v>
      </c>
      <c r="N2331" s="7">
        <v>36827</v>
      </c>
      <c r="O2331" s="7">
        <v>0</v>
      </c>
      <c r="P2331" s="7">
        <v>0</v>
      </c>
      <c r="Q2331" s="22">
        <v>0</v>
      </c>
      <c r="R2331" s="7">
        <v>0</v>
      </c>
      <c r="S2331" s="7">
        <v>36827</v>
      </c>
      <c r="T2331" s="7" t="s">
        <v>30</v>
      </c>
      <c r="U2331" s="20" t="s">
        <v>1104</v>
      </c>
      <c r="V2331" s="20" t="s">
        <v>26</v>
      </c>
      <c r="W2331" t="s">
        <v>23</v>
      </c>
      <c r="X2331">
        <f>SUM(SUMIFS(gen_fuel!$T$1:$T$7186,gen_fuel!$A$1:$A$7186,E2331,gen_fuel!$U$1:$U$7186,disposition!A2331,gen_fuel!$N$1:$N$7186,{"HYC","WND","SUN"}))</f>
        <v>0</v>
      </c>
      <c r="Y2331" s="8">
        <f t="shared" si="36"/>
        <v>34757</v>
      </c>
    </row>
    <row r="2332" spans="1:25" ht="51.75" x14ac:dyDescent="0.25">
      <c r="A2332" s="5">
        <v>2015</v>
      </c>
      <c r="B2332" s="5">
        <v>1828</v>
      </c>
      <c r="C2332" s="6" t="s">
        <v>828</v>
      </c>
      <c r="D2332" s="5">
        <v>6</v>
      </c>
      <c r="E2332" s="5">
        <v>56090</v>
      </c>
      <c r="F2332" s="6" t="s">
        <v>50</v>
      </c>
      <c r="G2332" s="6" t="s">
        <v>829</v>
      </c>
      <c r="H2332" s="6" t="s">
        <v>48</v>
      </c>
      <c r="I2332" s="7">
        <v>31377</v>
      </c>
      <c r="J2332" s="7">
        <v>89</v>
      </c>
      <c r="K2332" s="7">
        <v>31466</v>
      </c>
      <c r="L2332" s="7">
        <v>447</v>
      </c>
      <c r="M2332" s="7">
        <v>26161</v>
      </c>
      <c r="N2332" s="7">
        <v>26608</v>
      </c>
      <c r="O2332" s="7">
        <v>0</v>
      </c>
      <c r="P2332" s="7">
        <v>4858</v>
      </c>
      <c r="Q2332" s="22">
        <v>0</v>
      </c>
      <c r="R2332" s="7">
        <v>0</v>
      </c>
      <c r="S2332" s="7">
        <v>31466</v>
      </c>
      <c r="T2332" s="7">
        <v>64</v>
      </c>
      <c r="U2332" s="20" t="s">
        <v>830</v>
      </c>
      <c r="V2332" s="20" t="s">
        <v>26</v>
      </c>
      <c r="W2332" t="s">
        <v>23</v>
      </c>
      <c r="X2332">
        <f>SUM(SUMIFS(gen_fuel!$T$1:$T$7186,gen_fuel!$A$1:$A$7186,E2332,gen_fuel!$U$1:$U$7186,disposition!A2332,gen_fuel!$N$1:$N$7186,{"HYC","WND","SUN"}))</f>
        <v>0</v>
      </c>
      <c r="Y2332" s="8">
        <f t="shared" si="36"/>
        <v>-4769</v>
      </c>
    </row>
    <row r="2333" spans="1:25" ht="51.75" x14ac:dyDescent="0.25">
      <c r="A2333" s="5">
        <v>2015</v>
      </c>
      <c r="B2333" s="5">
        <v>49777</v>
      </c>
      <c r="C2333" s="6" t="s">
        <v>831</v>
      </c>
      <c r="D2333" s="5">
        <v>7</v>
      </c>
      <c r="E2333" s="5">
        <v>56124</v>
      </c>
      <c r="F2333" s="6" t="s">
        <v>23</v>
      </c>
      <c r="G2333" s="6" t="s">
        <v>832</v>
      </c>
      <c r="H2333" s="6" t="s">
        <v>331</v>
      </c>
      <c r="I2333" s="7">
        <v>103258</v>
      </c>
      <c r="J2333" s="7">
        <v>498616</v>
      </c>
      <c r="K2333" s="7">
        <v>601874</v>
      </c>
      <c r="L2333" s="7">
        <v>25365</v>
      </c>
      <c r="M2333" s="7">
        <v>576509</v>
      </c>
      <c r="N2333" s="7">
        <v>601874</v>
      </c>
      <c r="O2333" s="7">
        <v>0</v>
      </c>
      <c r="P2333" s="7">
        <v>0</v>
      </c>
      <c r="Q2333" s="22">
        <v>0</v>
      </c>
      <c r="R2333" s="7">
        <v>0</v>
      </c>
      <c r="S2333" s="7">
        <v>601874</v>
      </c>
      <c r="T2333" s="7" t="s">
        <v>30</v>
      </c>
      <c r="U2333" s="20" t="s">
        <v>1256</v>
      </c>
      <c r="V2333" s="20" t="s">
        <v>26</v>
      </c>
      <c r="W2333" t="s">
        <v>23</v>
      </c>
      <c r="X2333">
        <f>SUM(SUMIFS(gen_fuel!$T$1:$T$7186,gen_fuel!$A$1:$A$7186,E2333,gen_fuel!$U$1:$U$7186,disposition!A2333,gen_fuel!$N$1:$N$7186,{"HYC","WND","SUN"}))</f>
        <v>0</v>
      </c>
      <c r="Y2333" s="8">
        <f t="shared" si="36"/>
        <v>498616</v>
      </c>
    </row>
    <row r="2334" spans="1:25" ht="51.75" x14ac:dyDescent="0.25">
      <c r="A2334" s="5">
        <v>2015</v>
      </c>
      <c r="B2334" s="5">
        <v>29925</v>
      </c>
      <c r="C2334" s="6" t="s">
        <v>130</v>
      </c>
      <c r="D2334" s="5">
        <v>6</v>
      </c>
      <c r="E2334" s="5">
        <v>56139</v>
      </c>
      <c r="F2334" s="6" t="s">
        <v>50</v>
      </c>
      <c r="G2334" s="6" t="s">
        <v>833</v>
      </c>
      <c r="H2334" s="6" t="s">
        <v>25</v>
      </c>
      <c r="I2334" s="7">
        <v>18919</v>
      </c>
      <c r="J2334" s="7">
        <v>7970</v>
      </c>
      <c r="K2334" s="7">
        <v>26889</v>
      </c>
      <c r="L2334" s="7">
        <v>7970</v>
      </c>
      <c r="M2334" s="7">
        <v>18887</v>
      </c>
      <c r="N2334" s="7">
        <v>26857</v>
      </c>
      <c r="O2334" s="7">
        <v>0</v>
      </c>
      <c r="P2334" s="7">
        <v>32</v>
      </c>
      <c r="Q2334" s="22">
        <v>0</v>
      </c>
      <c r="R2334" s="7">
        <v>0</v>
      </c>
      <c r="S2334" s="7">
        <v>26889</v>
      </c>
      <c r="T2334" s="7">
        <v>1</v>
      </c>
      <c r="U2334" s="20" t="s">
        <v>1257</v>
      </c>
      <c r="V2334" s="20" t="s">
        <v>26</v>
      </c>
      <c r="W2334" t="s">
        <v>23</v>
      </c>
      <c r="X2334">
        <f>SUM(SUMIFS(gen_fuel!$T$1:$T$7186,gen_fuel!$A$1:$A$7186,E2334,gen_fuel!$U$1:$U$7186,disposition!A2334,gen_fuel!$N$1:$N$7186,{"HYC","WND","SUN"}))</f>
        <v>0</v>
      </c>
      <c r="Y2334" s="8">
        <f t="shared" si="36"/>
        <v>7938</v>
      </c>
    </row>
    <row r="2335" spans="1:25" ht="39" x14ac:dyDescent="0.25">
      <c r="A2335" s="5">
        <v>2015</v>
      </c>
      <c r="B2335" s="5">
        <v>5338</v>
      </c>
      <c r="C2335" s="6" t="s">
        <v>541</v>
      </c>
      <c r="D2335" s="5">
        <v>7</v>
      </c>
      <c r="E2335" s="5">
        <v>56152</v>
      </c>
      <c r="F2335" s="6" t="s">
        <v>23</v>
      </c>
      <c r="G2335" s="6" t="s">
        <v>835</v>
      </c>
      <c r="H2335" s="6" t="s">
        <v>61</v>
      </c>
      <c r="I2335" s="7">
        <v>1478440</v>
      </c>
      <c r="J2335" s="7">
        <v>0</v>
      </c>
      <c r="K2335" s="7">
        <v>1478440</v>
      </c>
      <c r="L2335" s="7">
        <v>14784</v>
      </c>
      <c r="M2335" s="7">
        <v>1097306</v>
      </c>
      <c r="N2335" s="7">
        <v>1112090</v>
      </c>
      <c r="O2335" s="7">
        <v>0</v>
      </c>
      <c r="P2335" s="7">
        <v>0</v>
      </c>
      <c r="Q2335" s="22">
        <v>366350</v>
      </c>
      <c r="R2335" s="7">
        <v>0</v>
      </c>
      <c r="S2335" s="7">
        <v>1478440</v>
      </c>
      <c r="T2335" s="7" t="s">
        <v>30</v>
      </c>
      <c r="U2335" s="20" t="s">
        <v>26</v>
      </c>
      <c r="V2335" s="20" t="s">
        <v>26</v>
      </c>
      <c r="W2335" t="s">
        <v>23</v>
      </c>
      <c r="X2335">
        <f>SUM(SUMIFS(gen_fuel!$T$1:$T$7186,gen_fuel!$A$1:$A$7186,E2335,gen_fuel!$U$1:$U$7186,disposition!A2335,gen_fuel!$N$1:$N$7186,{"HYC","WND","SUN"}))</f>
        <v>0</v>
      </c>
      <c r="Y2335" s="8">
        <f t="shared" si="36"/>
        <v>-366350</v>
      </c>
    </row>
    <row r="2336" spans="1:25" ht="39" x14ac:dyDescent="0.25">
      <c r="A2336" s="5">
        <v>2015</v>
      </c>
      <c r="B2336" s="5">
        <v>49805</v>
      </c>
      <c r="C2336" s="6" t="s">
        <v>836</v>
      </c>
      <c r="D2336" s="5">
        <v>7</v>
      </c>
      <c r="E2336" s="5">
        <v>56163</v>
      </c>
      <c r="F2336" s="6" t="s">
        <v>23</v>
      </c>
      <c r="G2336" s="6" t="s">
        <v>837</v>
      </c>
      <c r="H2336" s="6" t="s">
        <v>838</v>
      </c>
      <c r="I2336" s="7">
        <v>605486</v>
      </c>
      <c r="J2336" s="7">
        <v>764745</v>
      </c>
      <c r="K2336" s="7">
        <v>1370231</v>
      </c>
      <c r="L2336" s="7">
        <v>57849</v>
      </c>
      <c r="M2336" s="7">
        <v>1312382</v>
      </c>
      <c r="N2336" s="7">
        <v>1370231</v>
      </c>
      <c r="O2336" s="7">
        <v>0</v>
      </c>
      <c r="P2336" s="7">
        <v>0</v>
      </c>
      <c r="Q2336" s="22">
        <v>0</v>
      </c>
      <c r="R2336" s="7">
        <v>0</v>
      </c>
      <c r="S2336" s="7">
        <v>1370231</v>
      </c>
      <c r="T2336" s="7" t="s">
        <v>30</v>
      </c>
      <c r="U2336" s="20" t="s">
        <v>122</v>
      </c>
      <c r="V2336" s="20" t="s">
        <v>26</v>
      </c>
      <c r="W2336" t="s">
        <v>23</v>
      </c>
      <c r="X2336">
        <f>SUM(SUMIFS(gen_fuel!$T$1:$T$7186,gen_fuel!$A$1:$A$7186,E2336,gen_fuel!$U$1:$U$7186,disposition!A2336,gen_fuel!$N$1:$N$7186,{"HYC","WND","SUN"}))</f>
        <v>0</v>
      </c>
      <c r="Y2336" s="8">
        <f t="shared" si="36"/>
        <v>764745</v>
      </c>
    </row>
    <row r="2337" spans="1:25" ht="64.5" x14ac:dyDescent="0.25">
      <c r="A2337" s="5">
        <v>2015</v>
      </c>
      <c r="B2337" s="5">
        <v>49842</v>
      </c>
      <c r="C2337" s="6" t="s">
        <v>839</v>
      </c>
      <c r="D2337" s="5">
        <v>7</v>
      </c>
      <c r="E2337" s="5">
        <v>56192</v>
      </c>
      <c r="F2337" s="6" t="s">
        <v>23</v>
      </c>
      <c r="G2337" s="6" t="s">
        <v>840</v>
      </c>
      <c r="H2337" s="6" t="s">
        <v>331</v>
      </c>
      <c r="I2337" s="7">
        <v>153656</v>
      </c>
      <c r="J2337" s="7">
        <v>647436</v>
      </c>
      <c r="K2337" s="7">
        <v>801092</v>
      </c>
      <c r="L2337" s="7">
        <v>828</v>
      </c>
      <c r="M2337" s="7">
        <v>647436</v>
      </c>
      <c r="N2337" s="7">
        <v>648264</v>
      </c>
      <c r="O2337" s="7">
        <v>0</v>
      </c>
      <c r="P2337" s="7">
        <v>152828</v>
      </c>
      <c r="Q2337" s="22">
        <v>0</v>
      </c>
      <c r="R2337" s="7">
        <v>0</v>
      </c>
      <c r="S2337" s="7">
        <v>801092</v>
      </c>
      <c r="T2337" s="7">
        <v>1464</v>
      </c>
      <c r="U2337" s="20" t="s">
        <v>180</v>
      </c>
      <c r="V2337" s="20" t="s">
        <v>26</v>
      </c>
      <c r="W2337" t="s">
        <v>23</v>
      </c>
      <c r="X2337">
        <f>SUM(SUMIFS(gen_fuel!$T$1:$T$7186,gen_fuel!$A$1:$A$7186,E2337,gen_fuel!$U$1:$U$7186,disposition!A2337,gen_fuel!$N$1:$N$7186,{"HYC","WND","SUN"}))</f>
        <v>0</v>
      </c>
      <c r="Y2337" s="8">
        <f t="shared" si="36"/>
        <v>494608</v>
      </c>
    </row>
    <row r="2338" spans="1:25" ht="51.75" x14ac:dyDescent="0.25">
      <c r="A2338" s="5">
        <v>2015</v>
      </c>
      <c r="B2338" s="5">
        <v>32501</v>
      </c>
      <c r="C2338" s="6" t="s">
        <v>841</v>
      </c>
      <c r="D2338" s="5">
        <v>7</v>
      </c>
      <c r="E2338" s="5">
        <v>56248</v>
      </c>
      <c r="F2338" s="6" t="s">
        <v>23</v>
      </c>
      <c r="G2338" s="6" t="s">
        <v>842</v>
      </c>
      <c r="H2338" s="6" t="s">
        <v>25</v>
      </c>
      <c r="I2338" s="7">
        <v>588490</v>
      </c>
      <c r="J2338" s="7">
        <v>15311</v>
      </c>
      <c r="K2338" s="7">
        <v>603801</v>
      </c>
      <c r="L2338" s="7">
        <v>9244</v>
      </c>
      <c r="M2338" s="7">
        <v>448835</v>
      </c>
      <c r="N2338" s="7">
        <v>458079</v>
      </c>
      <c r="O2338" s="7">
        <v>0</v>
      </c>
      <c r="P2338" s="7">
        <v>145722</v>
      </c>
      <c r="Q2338" s="22">
        <v>0</v>
      </c>
      <c r="R2338" s="7">
        <v>0</v>
      </c>
      <c r="S2338" s="7">
        <v>603801</v>
      </c>
      <c r="T2338" s="7">
        <v>3961</v>
      </c>
      <c r="U2338" s="20" t="s">
        <v>1258</v>
      </c>
      <c r="V2338" s="20" t="s">
        <v>26</v>
      </c>
      <c r="W2338" t="s">
        <v>23</v>
      </c>
      <c r="X2338">
        <f>SUM(SUMIFS(gen_fuel!$T$1:$T$7186,gen_fuel!$A$1:$A$7186,E2338,gen_fuel!$U$1:$U$7186,disposition!A2338,gen_fuel!$N$1:$N$7186,{"HYC","WND","SUN"}))</f>
        <v>0</v>
      </c>
      <c r="Y2338" s="8">
        <f t="shared" si="36"/>
        <v>-130411</v>
      </c>
    </row>
    <row r="2339" spans="1:25" ht="39" x14ac:dyDescent="0.25">
      <c r="A2339" s="5">
        <v>2015</v>
      </c>
      <c r="B2339" s="5">
        <v>50045</v>
      </c>
      <c r="C2339" s="6" t="s">
        <v>290</v>
      </c>
      <c r="D2339" s="5">
        <v>6</v>
      </c>
      <c r="E2339" s="5">
        <v>56284</v>
      </c>
      <c r="F2339" s="6" t="s">
        <v>50</v>
      </c>
      <c r="G2339" s="6" t="s">
        <v>843</v>
      </c>
      <c r="H2339" s="6" t="s">
        <v>48</v>
      </c>
      <c r="I2339" s="7">
        <v>20168</v>
      </c>
      <c r="J2339" s="7">
        <v>23725</v>
      </c>
      <c r="K2339" s="7">
        <v>43893</v>
      </c>
      <c r="L2339" s="7">
        <v>1755</v>
      </c>
      <c r="M2339" s="7">
        <v>42138</v>
      </c>
      <c r="N2339" s="7">
        <v>43893</v>
      </c>
      <c r="O2339" s="7">
        <v>0</v>
      </c>
      <c r="P2339" s="7">
        <v>0</v>
      </c>
      <c r="Q2339" s="22">
        <v>0</v>
      </c>
      <c r="R2339" s="7">
        <v>0</v>
      </c>
      <c r="S2339" s="7">
        <v>43893</v>
      </c>
      <c r="T2339" s="7" t="s">
        <v>30</v>
      </c>
      <c r="U2339" s="20" t="s">
        <v>122</v>
      </c>
      <c r="V2339" s="20" t="s">
        <v>26</v>
      </c>
      <c r="W2339" t="s">
        <v>23</v>
      </c>
      <c r="X2339">
        <f>SUM(SUMIFS(gen_fuel!$T$1:$T$7186,gen_fuel!$A$1:$A$7186,E2339,gen_fuel!$U$1:$U$7186,disposition!A2339,gen_fuel!$N$1:$N$7186,{"HYC","WND","SUN"}))</f>
        <v>0</v>
      </c>
      <c r="Y2339" s="8">
        <f t="shared" si="36"/>
        <v>23725</v>
      </c>
    </row>
    <row r="2340" spans="1:25" ht="39" x14ac:dyDescent="0.25">
      <c r="A2340" s="5">
        <v>2015</v>
      </c>
      <c r="B2340" s="5">
        <v>50095</v>
      </c>
      <c r="C2340" s="6" t="s">
        <v>543</v>
      </c>
      <c r="D2340" s="5">
        <v>6</v>
      </c>
      <c r="E2340" s="5">
        <v>56294</v>
      </c>
      <c r="F2340" s="6" t="s">
        <v>50</v>
      </c>
      <c r="G2340" s="6" t="s">
        <v>844</v>
      </c>
      <c r="H2340" s="6" t="s">
        <v>58</v>
      </c>
      <c r="I2340" s="7">
        <v>67132</v>
      </c>
      <c r="J2340" s="7">
        <v>855607</v>
      </c>
      <c r="K2340" s="7">
        <v>922739</v>
      </c>
      <c r="L2340" s="7">
        <v>0</v>
      </c>
      <c r="M2340" s="7">
        <v>922739</v>
      </c>
      <c r="N2340" s="7">
        <v>922739</v>
      </c>
      <c r="O2340" s="7">
        <v>0</v>
      </c>
      <c r="P2340" s="7">
        <v>0</v>
      </c>
      <c r="Q2340" s="22">
        <v>0</v>
      </c>
      <c r="R2340" s="7">
        <v>0</v>
      </c>
      <c r="S2340" s="7">
        <v>922739</v>
      </c>
      <c r="T2340" s="7" t="s">
        <v>30</v>
      </c>
      <c r="U2340" s="20" t="s">
        <v>1259</v>
      </c>
      <c r="V2340" s="20" t="s">
        <v>117</v>
      </c>
      <c r="W2340" t="s">
        <v>23</v>
      </c>
      <c r="X2340">
        <f>SUM(SUMIFS(gen_fuel!$T$1:$T$7186,gen_fuel!$A$1:$A$7186,E2340,gen_fuel!$U$1:$U$7186,disposition!A2340,gen_fuel!$N$1:$N$7186,{"HYC","WND","SUN"}))</f>
        <v>0</v>
      </c>
      <c r="Y2340" s="8">
        <f t="shared" si="36"/>
        <v>855607</v>
      </c>
    </row>
    <row r="2341" spans="1:25" ht="51.75" x14ac:dyDescent="0.25">
      <c r="A2341" s="5">
        <v>2015</v>
      </c>
      <c r="B2341" s="5">
        <v>6529</v>
      </c>
      <c r="C2341" s="6" t="s">
        <v>357</v>
      </c>
      <c r="D2341" s="5">
        <v>7</v>
      </c>
      <c r="E2341" s="5">
        <v>56312</v>
      </c>
      <c r="F2341" s="6" t="s">
        <v>23</v>
      </c>
      <c r="G2341" s="6" t="s">
        <v>846</v>
      </c>
      <c r="H2341" s="6" t="s">
        <v>583</v>
      </c>
      <c r="I2341" s="7">
        <v>899362</v>
      </c>
      <c r="J2341" s="7">
        <v>266308</v>
      </c>
      <c r="K2341" s="7">
        <v>1165670</v>
      </c>
      <c r="L2341" s="7">
        <v>2480</v>
      </c>
      <c r="M2341" s="7">
        <v>1163138</v>
      </c>
      <c r="N2341" s="7">
        <v>1165618</v>
      </c>
      <c r="O2341" s="7">
        <v>0</v>
      </c>
      <c r="P2341" s="7">
        <v>52</v>
      </c>
      <c r="Q2341" s="22">
        <v>0</v>
      </c>
      <c r="R2341" s="7">
        <v>0</v>
      </c>
      <c r="S2341" s="7">
        <v>1165670</v>
      </c>
      <c r="T2341" s="7">
        <v>2</v>
      </c>
      <c r="U2341" s="20" t="s">
        <v>1260</v>
      </c>
      <c r="V2341" s="20" t="s">
        <v>26</v>
      </c>
      <c r="W2341" t="s">
        <v>23</v>
      </c>
      <c r="X2341">
        <f>SUM(SUMIFS(gen_fuel!$T$1:$T$7186,gen_fuel!$A$1:$A$7186,E2341,gen_fuel!$U$1:$U$7186,disposition!A2341,gen_fuel!$N$1:$N$7186,{"HYC","WND","SUN"}))</f>
        <v>0</v>
      </c>
      <c r="Y2341" s="8">
        <f t="shared" si="36"/>
        <v>266256</v>
      </c>
    </row>
    <row r="2342" spans="1:25" ht="64.5" x14ac:dyDescent="0.25">
      <c r="A2342" s="5">
        <v>2015</v>
      </c>
      <c r="B2342" s="5">
        <v>17164</v>
      </c>
      <c r="C2342" s="6" t="s">
        <v>73</v>
      </c>
      <c r="D2342" s="5">
        <v>7</v>
      </c>
      <c r="E2342" s="5">
        <v>56406</v>
      </c>
      <c r="F2342" s="6" t="s">
        <v>23</v>
      </c>
      <c r="G2342" s="6" t="s">
        <v>847</v>
      </c>
      <c r="H2342" s="6" t="s">
        <v>316</v>
      </c>
      <c r="I2342" s="7">
        <v>196266</v>
      </c>
      <c r="J2342" s="7">
        <v>2064</v>
      </c>
      <c r="K2342" s="7">
        <v>198330</v>
      </c>
      <c r="L2342" s="7">
        <v>19122</v>
      </c>
      <c r="M2342" s="7">
        <v>27532</v>
      </c>
      <c r="N2342" s="7">
        <v>46654</v>
      </c>
      <c r="O2342" s="7">
        <v>0</v>
      </c>
      <c r="P2342" s="7">
        <v>151676</v>
      </c>
      <c r="Q2342" s="22">
        <v>0</v>
      </c>
      <c r="R2342" s="7">
        <v>0</v>
      </c>
      <c r="S2342" s="7">
        <v>198330</v>
      </c>
      <c r="T2342" s="7">
        <v>9847</v>
      </c>
      <c r="U2342" s="20" t="s">
        <v>1261</v>
      </c>
      <c r="V2342" s="20" t="s">
        <v>26</v>
      </c>
      <c r="W2342" t="s">
        <v>23</v>
      </c>
      <c r="X2342">
        <f>SUM(SUMIFS(gen_fuel!$T$1:$T$7186,gen_fuel!$A$1:$A$7186,E2342,gen_fuel!$U$1:$U$7186,disposition!A2342,gen_fuel!$N$1:$N$7186,{"HYC","WND","SUN"}))</f>
        <v>0</v>
      </c>
      <c r="Y2342" s="8">
        <f t="shared" si="36"/>
        <v>-149612</v>
      </c>
    </row>
    <row r="2343" spans="1:25" ht="51.75" x14ac:dyDescent="0.25">
      <c r="A2343" s="5">
        <v>2015</v>
      </c>
      <c r="B2343" s="5">
        <v>54916</v>
      </c>
      <c r="C2343" s="6" t="s">
        <v>848</v>
      </c>
      <c r="D2343" s="5">
        <v>6</v>
      </c>
      <c r="E2343" s="5">
        <v>56496</v>
      </c>
      <c r="F2343" s="6" t="s">
        <v>50</v>
      </c>
      <c r="G2343" s="6" t="s">
        <v>848</v>
      </c>
      <c r="H2343" s="6" t="s">
        <v>849</v>
      </c>
      <c r="I2343" s="7">
        <v>0</v>
      </c>
      <c r="J2343" s="7">
        <v>299680</v>
      </c>
      <c r="K2343" s="7">
        <v>299680</v>
      </c>
      <c r="L2343" s="7">
        <v>299680</v>
      </c>
      <c r="M2343" s="7">
        <v>0</v>
      </c>
      <c r="N2343" s="7">
        <v>299680</v>
      </c>
      <c r="O2343" s="7">
        <v>0</v>
      </c>
      <c r="P2343" s="7">
        <v>0</v>
      </c>
      <c r="Q2343" s="22">
        <v>0</v>
      </c>
      <c r="R2343" s="7">
        <v>0</v>
      </c>
      <c r="S2343" s="7">
        <v>299680</v>
      </c>
      <c r="T2343" s="7" t="s">
        <v>30</v>
      </c>
      <c r="U2343" s="20" t="s">
        <v>1262</v>
      </c>
      <c r="V2343" s="20" t="s">
        <v>26</v>
      </c>
      <c r="W2343" t="s">
        <v>23</v>
      </c>
      <c r="X2343">
        <f>SUM(SUMIFS(gen_fuel!$T$1:$T$7186,gen_fuel!$A$1:$A$7186,E2343,gen_fuel!$U$1:$U$7186,disposition!A2343,gen_fuel!$N$1:$N$7186,{"HYC","WND","SUN"}))</f>
        <v>0</v>
      </c>
      <c r="Y2343" s="8">
        <f t="shared" si="36"/>
        <v>299680</v>
      </c>
    </row>
    <row r="2344" spans="1:25" ht="64.5" x14ac:dyDescent="0.25">
      <c r="A2344" s="5">
        <v>2015</v>
      </c>
      <c r="B2344" s="5">
        <v>55710</v>
      </c>
      <c r="C2344" s="6" t="s">
        <v>850</v>
      </c>
      <c r="D2344" s="5">
        <v>6</v>
      </c>
      <c r="E2344" s="5">
        <v>56500</v>
      </c>
      <c r="F2344" s="6" t="s">
        <v>50</v>
      </c>
      <c r="G2344" s="6" t="s">
        <v>851</v>
      </c>
      <c r="H2344" s="6" t="s">
        <v>852</v>
      </c>
      <c r="I2344" s="7">
        <v>304750</v>
      </c>
      <c r="J2344" s="7">
        <v>0</v>
      </c>
      <c r="K2344" s="7">
        <v>304750</v>
      </c>
      <c r="L2344" s="7">
        <v>7900</v>
      </c>
      <c r="M2344" s="7">
        <v>0</v>
      </c>
      <c r="N2344" s="7">
        <v>7900</v>
      </c>
      <c r="O2344" s="7">
        <v>0</v>
      </c>
      <c r="P2344" s="7">
        <v>0</v>
      </c>
      <c r="Q2344" s="22">
        <v>0</v>
      </c>
      <c r="R2344" s="7">
        <v>296850</v>
      </c>
      <c r="S2344" s="7">
        <v>304750</v>
      </c>
      <c r="T2344" s="7" t="s">
        <v>30</v>
      </c>
      <c r="U2344" s="20" t="s">
        <v>26</v>
      </c>
      <c r="V2344" s="20" t="s">
        <v>1263</v>
      </c>
      <c r="W2344" t="s">
        <v>23</v>
      </c>
      <c r="X2344">
        <f>SUM(SUMIFS(gen_fuel!$T$1:$T$7186,gen_fuel!$A$1:$A$7186,E2344,gen_fuel!$U$1:$U$7186,disposition!A2344,gen_fuel!$N$1:$N$7186,{"HYC","WND","SUN"}))</f>
        <v>0</v>
      </c>
      <c r="Y2344" s="8">
        <f t="shared" si="36"/>
        <v>-296850</v>
      </c>
    </row>
    <row r="2345" spans="1:25" ht="64.5" x14ac:dyDescent="0.25">
      <c r="A2345" s="5">
        <v>2015</v>
      </c>
      <c r="B2345" s="5">
        <v>54911</v>
      </c>
      <c r="C2345" s="6" t="s">
        <v>854</v>
      </c>
      <c r="D2345" s="5">
        <v>7</v>
      </c>
      <c r="E2345" s="5">
        <v>56509</v>
      </c>
      <c r="F2345" s="6" t="s">
        <v>23</v>
      </c>
      <c r="G2345" s="6" t="s">
        <v>855</v>
      </c>
      <c r="H2345" s="6" t="s">
        <v>838</v>
      </c>
      <c r="I2345" s="7">
        <v>177031</v>
      </c>
      <c r="J2345" s="7">
        <v>4773</v>
      </c>
      <c r="K2345" s="7">
        <v>181804</v>
      </c>
      <c r="L2345" s="7">
        <v>1752</v>
      </c>
      <c r="M2345" s="7">
        <v>155297</v>
      </c>
      <c r="N2345" s="7">
        <v>157049</v>
      </c>
      <c r="O2345" s="7">
        <v>0</v>
      </c>
      <c r="P2345" s="7">
        <v>24755</v>
      </c>
      <c r="Q2345" s="22">
        <v>0</v>
      </c>
      <c r="R2345" s="7">
        <v>0</v>
      </c>
      <c r="S2345" s="7">
        <v>181804</v>
      </c>
      <c r="T2345" s="7">
        <v>793</v>
      </c>
      <c r="U2345" s="20" t="s">
        <v>1264</v>
      </c>
      <c r="V2345" s="20" t="s">
        <v>26</v>
      </c>
      <c r="W2345" t="s">
        <v>23</v>
      </c>
      <c r="X2345">
        <f>SUM(SUMIFS(gen_fuel!$T$1:$T$7186,gen_fuel!$A$1:$A$7186,E2345,gen_fuel!$U$1:$U$7186,disposition!A2345,gen_fuel!$N$1:$N$7186,{"HYC","WND","SUN"}))</f>
        <v>0</v>
      </c>
      <c r="Y2345" s="8">
        <f t="shared" si="36"/>
        <v>-19982</v>
      </c>
    </row>
    <row r="2346" spans="1:25" ht="39" x14ac:dyDescent="0.25">
      <c r="A2346" s="5">
        <v>2015</v>
      </c>
      <c r="B2346" s="5">
        <v>6541</v>
      </c>
      <c r="C2346" s="6" t="s">
        <v>191</v>
      </c>
      <c r="D2346" s="5">
        <v>6</v>
      </c>
      <c r="E2346" s="5">
        <v>56708</v>
      </c>
      <c r="F2346" s="6" t="s">
        <v>50</v>
      </c>
      <c r="G2346" s="6" t="s">
        <v>856</v>
      </c>
      <c r="H2346" s="6" t="s">
        <v>61</v>
      </c>
      <c r="I2346" s="7">
        <v>767388</v>
      </c>
      <c r="J2346" s="7">
        <v>782317</v>
      </c>
      <c r="K2346" s="7">
        <v>1549705</v>
      </c>
      <c r="L2346" s="7">
        <v>151887</v>
      </c>
      <c r="M2346" s="7">
        <v>1385153</v>
      </c>
      <c r="N2346" s="7">
        <v>1537040</v>
      </c>
      <c r="O2346" s="7">
        <v>0</v>
      </c>
      <c r="P2346" s="7">
        <v>12665</v>
      </c>
      <c r="Q2346" s="22">
        <v>0</v>
      </c>
      <c r="R2346" s="7">
        <v>0</v>
      </c>
      <c r="S2346" s="7">
        <v>1549705</v>
      </c>
      <c r="T2346" s="7">
        <v>904</v>
      </c>
      <c r="U2346" s="20" t="s">
        <v>1265</v>
      </c>
      <c r="V2346" s="20" t="s">
        <v>26</v>
      </c>
      <c r="W2346" t="s">
        <v>23</v>
      </c>
      <c r="X2346">
        <f>SUM(SUMIFS(gen_fuel!$T$1:$T$7186,gen_fuel!$A$1:$A$7186,E2346,gen_fuel!$U$1:$U$7186,disposition!A2346,gen_fuel!$N$1:$N$7186,{"HYC","WND","SUN"}))</f>
        <v>0</v>
      </c>
      <c r="Y2346" s="8">
        <f t="shared" si="36"/>
        <v>769652</v>
      </c>
    </row>
    <row r="2347" spans="1:25" ht="64.5" x14ac:dyDescent="0.25">
      <c r="A2347" s="5">
        <v>2015</v>
      </c>
      <c r="B2347" s="5">
        <v>335</v>
      </c>
      <c r="C2347" s="6" t="s">
        <v>734</v>
      </c>
      <c r="D2347" s="5">
        <v>7</v>
      </c>
      <c r="E2347" s="5">
        <v>56787</v>
      </c>
      <c r="F2347" s="6" t="s">
        <v>23</v>
      </c>
      <c r="G2347" s="6" t="s">
        <v>857</v>
      </c>
      <c r="H2347" s="6" t="s">
        <v>25</v>
      </c>
      <c r="I2347" s="7">
        <v>623529</v>
      </c>
      <c r="J2347" s="7">
        <v>246018</v>
      </c>
      <c r="K2347" s="7">
        <v>869547</v>
      </c>
      <c r="L2347" s="7">
        <v>0</v>
      </c>
      <c r="M2347" s="7">
        <v>868908</v>
      </c>
      <c r="N2347" s="7">
        <v>868908</v>
      </c>
      <c r="O2347" s="7">
        <v>0</v>
      </c>
      <c r="P2347" s="7">
        <v>0</v>
      </c>
      <c r="Q2347" s="22">
        <v>0</v>
      </c>
      <c r="R2347" s="7">
        <v>639</v>
      </c>
      <c r="S2347" s="7">
        <v>869547</v>
      </c>
      <c r="T2347" s="7" t="s">
        <v>30</v>
      </c>
      <c r="U2347" s="20" t="s">
        <v>1266</v>
      </c>
      <c r="V2347" s="20" t="s">
        <v>1267</v>
      </c>
      <c r="W2347" t="s">
        <v>23</v>
      </c>
      <c r="X2347">
        <f>SUM(SUMIFS(gen_fuel!$T$1:$T$7186,gen_fuel!$A$1:$A$7186,E2347,gen_fuel!$U$1:$U$7186,disposition!A2347,gen_fuel!$N$1:$N$7186,{"HYC","WND","SUN"}))</f>
        <v>0</v>
      </c>
      <c r="Y2347" s="8">
        <f t="shared" si="36"/>
        <v>245379</v>
      </c>
    </row>
    <row r="2348" spans="1:25" ht="64.5" x14ac:dyDescent="0.25">
      <c r="A2348" s="5">
        <v>2015</v>
      </c>
      <c r="B2348" s="5">
        <v>772</v>
      </c>
      <c r="C2348" s="6" t="s">
        <v>255</v>
      </c>
      <c r="D2348" s="5">
        <v>7</v>
      </c>
      <c r="E2348" s="5">
        <v>57046</v>
      </c>
      <c r="F2348" s="6" t="s">
        <v>23</v>
      </c>
      <c r="G2348" s="6" t="s">
        <v>858</v>
      </c>
      <c r="H2348" s="6" t="s">
        <v>259</v>
      </c>
      <c r="I2348" s="7">
        <v>378680</v>
      </c>
      <c r="J2348" s="7">
        <v>430194</v>
      </c>
      <c r="K2348" s="7">
        <v>808874</v>
      </c>
      <c r="L2348" s="7">
        <v>15540</v>
      </c>
      <c r="M2348" s="7">
        <v>793334</v>
      </c>
      <c r="N2348" s="7">
        <v>808874</v>
      </c>
      <c r="O2348" s="7">
        <v>0</v>
      </c>
      <c r="P2348" s="7">
        <v>0</v>
      </c>
      <c r="Q2348" s="22">
        <v>0</v>
      </c>
      <c r="R2348" s="7">
        <v>0</v>
      </c>
      <c r="S2348" s="7">
        <v>808874</v>
      </c>
      <c r="T2348" s="7" t="s">
        <v>30</v>
      </c>
      <c r="U2348" s="20" t="s">
        <v>1268</v>
      </c>
      <c r="V2348" s="20" t="s">
        <v>26</v>
      </c>
      <c r="W2348" t="s">
        <v>23</v>
      </c>
      <c r="X2348">
        <f>SUM(SUMIFS(gen_fuel!$T$1:$T$7186,gen_fuel!$A$1:$A$7186,E2348,gen_fuel!$U$1:$U$7186,disposition!A2348,gen_fuel!$N$1:$N$7186,{"HYC","WND","SUN"}))</f>
        <v>0</v>
      </c>
      <c r="Y2348" s="8">
        <f t="shared" si="36"/>
        <v>430194</v>
      </c>
    </row>
    <row r="2349" spans="1:25" ht="77.25" x14ac:dyDescent="0.25">
      <c r="A2349" s="5">
        <v>2015</v>
      </c>
      <c r="B2349" s="5">
        <v>56364</v>
      </c>
      <c r="C2349" s="6" t="s">
        <v>859</v>
      </c>
      <c r="D2349" s="5">
        <v>7</v>
      </c>
      <c r="E2349" s="5">
        <v>57072</v>
      </c>
      <c r="F2349" s="6" t="s">
        <v>23</v>
      </c>
      <c r="G2349" s="6" t="s">
        <v>860</v>
      </c>
      <c r="H2349" s="6" t="s">
        <v>53</v>
      </c>
      <c r="I2349" s="7">
        <v>473300</v>
      </c>
      <c r="J2349" s="7">
        <v>38950</v>
      </c>
      <c r="K2349" s="7">
        <v>512250</v>
      </c>
      <c r="L2349" s="7">
        <v>12282</v>
      </c>
      <c r="M2349" s="7">
        <v>411450</v>
      </c>
      <c r="N2349" s="7">
        <v>423732</v>
      </c>
      <c r="O2349" s="7">
        <v>0</v>
      </c>
      <c r="P2349" s="7">
        <v>88518</v>
      </c>
      <c r="Q2349" s="22">
        <v>0</v>
      </c>
      <c r="R2349" s="7">
        <v>0</v>
      </c>
      <c r="S2349" s="7">
        <v>512250</v>
      </c>
      <c r="T2349" s="7">
        <v>2257</v>
      </c>
      <c r="U2349" s="20" t="s">
        <v>1269</v>
      </c>
      <c r="V2349" s="20" t="s">
        <v>26</v>
      </c>
      <c r="W2349" t="s">
        <v>23</v>
      </c>
      <c r="X2349">
        <f>SUM(SUMIFS(gen_fuel!$T$1:$T$7186,gen_fuel!$A$1:$A$7186,E2349,gen_fuel!$U$1:$U$7186,disposition!A2349,gen_fuel!$N$1:$N$7186,{"HYC","WND","SUN"}))</f>
        <v>0</v>
      </c>
      <c r="Y2349" s="8">
        <f t="shared" si="36"/>
        <v>-49568</v>
      </c>
    </row>
    <row r="2350" spans="1:25" ht="39" x14ac:dyDescent="0.25">
      <c r="A2350" s="5">
        <v>2015</v>
      </c>
      <c r="B2350" s="5">
        <v>59348</v>
      </c>
      <c r="C2350" s="6" t="s">
        <v>1270</v>
      </c>
      <c r="D2350" s="5">
        <v>7</v>
      </c>
      <c r="E2350" s="5">
        <v>57099</v>
      </c>
      <c r="F2350" s="6" t="s">
        <v>23</v>
      </c>
      <c r="G2350" s="6" t="s">
        <v>1270</v>
      </c>
      <c r="H2350" s="6" t="s">
        <v>316</v>
      </c>
      <c r="I2350" s="7">
        <v>347597</v>
      </c>
      <c r="J2350" s="7">
        <v>370835</v>
      </c>
      <c r="K2350" s="7">
        <v>718432</v>
      </c>
      <c r="L2350" s="7">
        <v>0</v>
      </c>
      <c r="M2350" s="7">
        <v>374502</v>
      </c>
      <c r="N2350" s="7">
        <v>374502</v>
      </c>
      <c r="O2350" s="7">
        <v>0</v>
      </c>
      <c r="P2350" s="7">
        <v>343930</v>
      </c>
      <c r="Q2350" s="22">
        <v>0</v>
      </c>
      <c r="R2350" s="7">
        <v>0</v>
      </c>
      <c r="S2350" s="7">
        <v>718432</v>
      </c>
      <c r="T2350" s="7">
        <v>26501</v>
      </c>
      <c r="U2350" s="20" t="s">
        <v>1271</v>
      </c>
      <c r="V2350" s="20" t="s">
        <v>26</v>
      </c>
      <c r="W2350" t="s">
        <v>23</v>
      </c>
      <c r="X2350">
        <f>SUM(SUMIFS(gen_fuel!$T$1:$T$7186,gen_fuel!$A$1:$A$7186,E2350,gen_fuel!$U$1:$U$7186,disposition!A2350,gen_fuel!$N$1:$N$7186,{"HYC","WND","SUN"}))</f>
        <v>0</v>
      </c>
      <c r="Y2350" s="8">
        <f t="shared" si="36"/>
        <v>26905</v>
      </c>
    </row>
    <row r="2351" spans="1:25" ht="39" x14ac:dyDescent="0.25">
      <c r="A2351" s="5">
        <v>2015</v>
      </c>
      <c r="B2351" s="5">
        <v>56406</v>
      </c>
      <c r="C2351" s="6" t="s">
        <v>862</v>
      </c>
      <c r="D2351" s="5">
        <v>7</v>
      </c>
      <c r="E2351" s="5">
        <v>57103</v>
      </c>
      <c r="F2351" s="6" t="s">
        <v>23</v>
      </c>
      <c r="G2351" s="6" t="s">
        <v>863</v>
      </c>
      <c r="H2351" s="6" t="s">
        <v>44</v>
      </c>
      <c r="I2351" s="7">
        <v>0</v>
      </c>
      <c r="J2351" s="7">
        <v>52825</v>
      </c>
      <c r="K2351" s="7">
        <v>52825</v>
      </c>
      <c r="L2351" s="7">
        <v>0</v>
      </c>
      <c r="M2351" s="7">
        <v>52825</v>
      </c>
      <c r="N2351" s="7">
        <v>52825</v>
      </c>
      <c r="O2351" s="7">
        <v>0</v>
      </c>
      <c r="P2351" s="7">
        <v>0</v>
      </c>
      <c r="Q2351" s="22">
        <v>0</v>
      </c>
      <c r="R2351" s="7">
        <v>0</v>
      </c>
      <c r="S2351" s="7">
        <v>52825</v>
      </c>
      <c r="T2351" s="7" t="s">
        <v>30</v>
      </c>
      <c r="U2351" s="20" t="s">
        <v>1272</v>
      </c>
      <c r="V2351" s="20" t="s">
        <v>26</v>
      </c>
      <c r="W2351" t="s">
        <v>23</v>
      </c>
      <c r="X2351">
        <f>SUM(SUMIFS(gen_fuel!$T$1:$T$7186,gen_fuel!$A$1:$A$7186,E2351,gen_fuel!$U$1:$U$7186,disposition!A2351,gen_fuel!$N$1:$N$7186,{"HYC","WND","SUN"}))</f>
        <v>0</v>
      </c>
      <c r="Y2351" s="8">
        <f t="shared" si="36"/>
        <v>52825</v>
      </c>
    </row>
    <row r="2352" spans="1:25" ht="51.75" x14ac:dyDescent="0.25">
      <c r="A2352" s="5">
        <v>2015</v>
      </c>
      <c r="B2352" s="5">
        <v>56672</v>
      </c>
      <c r="C2352" s="6" t="s">
        <v>865</v>
      </c>
      <c r="D2352" s="5">
        <v>7</v>
      </c>
      <c r="E2352" s="5">
        <v>57322</v>
      </c>
      <c r="F2352" s="6" t="s">
        <v>23</v>
      </c>
      <c r="G2352" s="6" t="s">
        <v>866</v>
      </c>
      <c r="H2352" s="6" t="s">
        <v>61</v>
      </c>
      <c r="I2352" s="7">
        <v>106540</v>
      </c>
      <c r="J2352" s="7">
        <v>335043</v>
      </c>
      <c r="K2352" s="7">
        <v>441583</v>
      </c>
      <c r="L2352" s="7">
        <v>0</v>
      </c>
      <c r="M2352" s="7">
        <v>441583</v>
      </c>
      <c r="N2352" s="7">
        <v>441583</v>
      </c>
      <c r="O2352" s="7">
        <v>0</v>
      </c>
      <c r="P2352" s="7">
        <v>0</v>
      </c>
      <c r="Q2352" s="22">
        <v>0</v>
      </c>
      <c r="R2352" s="7">
        <v>0</v>
      </c>
      <c r="S2352" s="7">
        <v>441583</v>
      </c>
      <c r="T2352" s="7" t="s">
        <v>30</v>
      </c>
      <c r="U2352" s="20" t="s">
        <v>1273</v>
      </c>
      <c r="V2352" s="20" t="s">
        <v>26</v>
      </c>
      <c r="W2352" t="s">
        <v>23</v>
      </c>
      <c r="X2352">
        <f>SUM(SUMIFS(gen_fuel!$T$1:$T$7186,gen_fuel!$A$1:$A$7186,E2352,gen_fuel!$U$1:$U$7186,disposition!A2352,gen_fuel!$N$1:$N$7186,{"HYC","WND","SUN"}))</f>
        <v>0</v>
      </c>
      <c r="Y2352" s="8">
        <f t="shared" si="36"/>
        <v>335043</v>
      </c>
    </row>
    <row r="2353" spans="1:25" ht="64.5" x14ac:dyDescent="0.25">
      <c r="A2353" s="5">
        <v>2015</v>
      </c>
      <c r="B2353" s="5">
        <v>56776</v>
      </c>
      <c r="C2353" s="6" t="s">
        <v>867</v>
      </c>
      <c r="D2353" s="5">
        <v>6</v>
      </c>
      <c r="E2353" s="5">
        <v>57457</v>
      </c>
      <c r="F2353" s="6" t="s">
        <v>50</v>
      </c>
      <c r="G2353" s="6" t="s">
        <v>867</v>
      </c>
      <c r="H2353" s="6" t="s">
        <v>331</v>
      </c>
      <c r="I2353" s="7">
        <v>115310</v>
      </c>
      <c r="J2353" s="7">
        <v>16380</v>
      </c>
      <c r="K2353" s="7">
        <v>131690</v>
      </c>
      <c r="L2353" s="7">
        <v>16380</v>
      </c>
      <c r="M2353" s="7">
        <v>0</v>
      </c>
      <c r="N2353" s="7">
        <v>16380</v>
      </c>
      <c r="O2353" s="7">
        <v>0</v>
      </c>
      <c r="P2353" s="7">
        <v>115310</v>
      </c>
      <c r="Q2353" s="22">
        <v>0</v>
      </c>
      <c r="R2353" s="7">
        <v>0</v>
      </c>
      <c r="S2353" s="7">
        <v>131690</v>
      </c>
      <c r="T2353" s="7">
        <v>10508</v>
      </c>
      <c r="U2353" s="20" t="s">
        <v>1274</v>
      </c>
      <c r="V2353" s="20" t="s">
        <v>26</v>
      </c>
      <c r="W2353" t="s">
        <v>23</v>
      </c>
      <c r="X2353">
        <f>SUM(SUMIFS(gen_fuel!$T$1:$T$7186,gen_fuel!$A$1:$A$7186,E2353,gen_fuel!$U$1:$U$7186,disposition!A2353,gen_fuel!$N$1:$N$7186,{"HYC","WND","SUN"}))</f>
        <v>0</v>
      </c>
      <c r="Y2353" s="8">
        <f t="shared" si="36"/>
        <v>-98930</v>
      </c>
    </row>
    <row r="2354" spans="1:25" ht="64.5" x14ac:dyDescent="0.25">
      <c r="A2354" s="5">
        <v>2015</v>
      </c>
      <c r="B2354" s="5">
        <v>56788</v>
      </c>
      <c r="C2354" s="6" t="s">
        <v>869</v>
      </c>
      <c r="D2354" s="5">
        <v>7</v>
      </c>
      <c r="E2354" s="5">
        <v>57470</v>
      </c>
      <c r="F2354" s="6" t="s">
        <v>23</v>
      </c>
      <c r="G2354" s="6" t="s">
        <v>870</v>
      </c>
      <c r="H2354" s="6" t="s">
        <v>247</v>
      </c>
      <c r="I2354" s="7">
        <v>259591</v>
      </c>
      <c r="J2354" s="7">
        <v>405022</v>
      </c>
      <c r="K2354" s="7">
        <v>664613</v>
      </c>
      <c r="L2354" s="7">
        <v>0</v>
      </c>
      <c r="M2354" s="7">
        <v>405022</v>
      </c>
      <c r="N2354" s="7">
        <v>405022</v>
      </c>
      <c r="O2354" s="7">
        <v>0</v>
      </c>
      <c r="P2354" s="7">
        <v>259591</v>
      </c>
      <c r="Q2354" s="22">
        <v>0</v>
      </c>
      <c r="R2354" s="7">
        <v>0</v>
      </c>
      <c r="S2354" s="7">
        <v>664613</v>
      </c>
      <c r="T2354" s="7">
        <v>18431</v>
      </c>
      <c r="U2354" s="20" t="s">
        <v>871</v>
      </c>
      <c r="V2354" s="20" t="s">
        <v>26</v>
      </c>
      <c r="W2354" t="s">
        <v>23</v>
      </c>
      <c r="X2354">
        <f>SUM(SUMIFS(gen_fuel!$T$1:$T$7186,gen_fuel!$A$1:$A$7186,E2354,gen_fuel!$U$1:$U$7186,disposition!A2354,gen_fuel!$N$1:$N$7186,{"HYC","WND","SUN"}))</f>
        <v>0</v>
      </c>
      <c r="Y2354" s="8">
        <f t="shared" si="36"/>
        <v>145431</v>
      </c>
    </row>
    <row r="2355" spans="1:25" ht="39" x14ac:dyDescent="0.25">
      <c r="A2355" s="5">
        <v>2015</v>
      </c>
      <c r="B2355" s="5">
        <v>58264</v>
      </c>
      <c r="C2355" s="6" t="s">
        <v>872</v>
      </c>
      <c r="D2355" s="5">
        <v>7</v>
      </c>
      <c r="E2355" s="5">
        <v>57585</v>
      </c>
      <c r="F2355" s="6" t="s">
        <v>23</v>
      </c>
      <c r="G2355" s="6" t="s">
        <v>873</v>
      </c>
      <c r="H2355" s="6" t="s">
        <v>48</v>
      </c>
      <c r="I2355" s="7">
        <v>197311</v>
      </c>
      <c r="J2355" s="7">
        <v>2374</v>
      </c>
      <c r="K2355" s="7">
        <v>199685</v>
      </c>
      <c r="L2355" s="7">
        <v>2374</v>
      </c>
      <c r="M2355" s="7">
        <v>105330</v>
      </c>
      <c r="N2355" s="7">
        <v>107704</v>
      </c>
      <c r="O2355" s="7">
        <v>0</v>
      </c>
      <c r="P2355" s="7">
        <v>91981</v>
      </c>
      <c r="Q2355" s="22">
        <v>0</v>
      </c>
      <c r="R2355" s="7">
        <v>0</v>
      </c>
      <c r="S2355" s="7">
        <v>199685</v>
      </c>
      <c r="T2355" s="7">
        <v>4958</v>
      </c>
      <c r="U2355" s="20" t="s">
        <v>1275</v>
      </c>
      <c r="V2355" s="20" t="s">
        <v>26</v>
      </c>
      <c r="W2355" t="s">
        <v>23</v>
      </c>
      <c r="X2355">
        <f>SUM(SUMIFS(gen_fuel!$T$1:$T$7186,gen_fuel!$A$1:$A$7186,E2355,gen_fuel!$U$1:$U$7186,disposition!A2355,gen_fuel!$N$1:$N$7186,{"HYC","WND","SUN"}))</f>
        <v>0</v>
      </c>
      <c r="Y2355" s="8">
        <f t="shared" si="36"/>
        <v>-89607</v>
      </c>
    </row>
    <row r="2356" spans="1:25" ht="64.5" x14ac:dyDescent="0.25">
      <c r="A2356" s="5">
        <v>2015</v>
      </c>
      <c r="B2356" s="5">
        <v>59366</v>
      </c>
      <c r="C2356" s="6" t="s">
        <v>783</v>
      </c>
      <c r="D2356" s="5">
        <v>6</v>
      </c>
      <c r="E2356" s="5">
        <v>57597</v>
      </c>
      <c r="F2356" s="6" t="s">
        <v>50</v>
      </c>
      <c r="G2356" s="6" t="s">
        <v>875</v>
      </c>
      <c r="H2356" s="6" t="s">
        <v>150</v>
      </c>
      <c r="I2356" s="7">
        <v>1763</v>
      </c>
      <c r="J2356" s="7">
        <v>19882</v>
      </c>
      <c r="K2356" s="7">
        <v>21645</v>
      </c>
      <c r="L2356" s="7">
        <v>0</v>
      </c>
      <c r="M2356" s="7">
        <v>21645</v>
      </c>
      <c r="N2356" s="7">
        <v>21645</v>
      </c>
      <c r="O2356" s="7">
        <v>0</v>
      </c>
      <c r="P2356" s="7">
        <v>0</v>
      </c>
      <c r="Q2356" s="22">
        <v>0</v>
      </c>
      <c r="R2356" s="7">
        <v>0</v>
      </c>
      <c r="S2356" s="7">
        <v>21645</v>
      </c>
      <c r="T2356" s="7" t="s">
        <v>30</v>
      </c>
      <c r="U2356" s="20" t="s">
        <v>36</v>
      </c>
      <c r="V2356" s="20" t="s">
        <v>26</v>
      </c>
      <c r="W2356" t="s">
        <v>23</v>
      </c>
      <c r="X2356">
        <f>SUM(SUMIFS(gen_fuel!$T$1:$T$7186,gen_fuel!$A$1:$A$7186,E2356,gen_fuel!$U$1:$U$7186,disposition!A2356,gen_fuel!$N$1:$N$7186,{"HYC","WND","SUN"}))</f>
        <v>0</v>
      </c>
      <c r="Y2356" s="8">
        <f t="shared" si="36"/>
        <v>19882</v>
      </c>
    </row>
    <row r="2357" spans="1:25" ht="51.75" x14ac:dyDescent="0.25">
      <c r="A2357" s="5">
        <v>2015</v>
      </c>
      <c r="B2357" s="5">
        <v>57027</v>
      </c>
      <c r="C2357" s="6" t="s">
        <v>876</v>
      </c>
      <c r="D2357" s="5">
        <v>6</v>
      </c>
      <c r="E2357" s="5">
        <v>57702</v>
      </c>
      <c r="F2357" s="6" t="s">
        <v>50</v>
      </c>
      <c r="G2357" s="6" t="s">
        <v>877</v>
      </c>
      <c r="H2357" s="6" t="s">
        <v>48</v>
      </c>
      <c r="I2357" s="7">
        <v>41966</v>
      </c>
      <c r="J2357" s="7">
        <v>22315</v>
      </c>
      <c r="K2357" s="7">
        <v>64281</v>
      </c>
      <c r="L2357" s="7">
        <v>420</v>
      </c>
      <c r="M2357" s="7">
        <v>63861</v>
      </c>
      <c r="N2357" s="7">
        <v>64281</v>
      </c>
      <c r="O2357" s="7">
        <v>0</v>
      </c>
      <c r="P2357" s="7">
        <v>0</v>
      </c>
      <c r="Q2357" s="22">
        <v>0</v>
      </c>
      <c r="R2357" s="7">
        <v>0</v>
      </c>
      <c r="S2357" s="7">
        <v>64281</v>
      </c>
      <c r="T2357" s="7" t="s">
        <v>30</v>
      </c>
      <c r="U2357" s="20" t="s">
        <v>1276</v>
      </c>
      <c r="V2357" s="20" t="s">
        <v>26</v>
      </c>
      <c r="W2357" t="s">
        <v>23</v>
      </c>
      <c r="X2357">
        <f>SUM(SUMIFS(gen_fuel!$T$1:$T$7186,gen_fuel!$A$1:$A$7186,E2357,gen_fuel!$U$1:$U$7186,disposition!A2357,gen_fuel!$N$1:$N$7186,{"HYC","WND","SUN"}))</f>
        <v>0</v>
      </c>
      <c r="Y2357" s="8">
        <f t="shared" si="36"/>
        <v>22315</v>
      </c>
    </row>
    <row r="2358" spans="1:25" ht="90" x14ac:dyDescent="0.25">
      <c r="A2358" s="5">
        <v>2015</v>
      </c>
      <c r="B2358" s="5">
        <v>59936</v>
      </c>
      <c r="C2358" s="6" t="s">
        <v>1277</v>
      </c>
      <c r="D2358" s="5">
        <v>7</v>
      </c>
      <c r="E2358" s="5">
        <v>57759</v>
      </c>
      <c r="F2358" s="6" t="s">
        <v>23</v>
      </c>
      <c r="G2358" s="6" t="s">
        <v>880</v>
      </c>
      <c r="H2358" s="6" t="s">
        <v>316</v>
      </c>
      <c r="I2358" s="7">
        <v>45774</v>
      </c>
      <c r="J2358" s="7">
        <v>0</v>
      </c>
      <c r="K2358" s="7">
        <v>45774</v>
      </c>
      <c r="L2358" s="7">
        <v>0</v>
      </c>
      <c r="M2358" s="7">
        <v>0</v>
      </c>
      <c r="N2358" s="7">
        <v>0</v>
      </c>
      <c r="O2358" s="7">
        <v>0</v>
      </c>
      <c r="P2358" s="7">
        <v>0</v>
      </c>
      <c r="Q2358" s="22">
        <v>0</v>
      </c>
      <c r="R2358" s="7">
        <v>45774</v>
      </c>
      <c r="S2358" s="7">
        <v>45774</v>
      </c>
      <c r="T2358" s="7" t="s">
        <v>30</v>
      </c>
      <c r="U2358" s="20" t="s">
        <v>26</v>
      </c>
      <c r="V2358" s="20" t="s">
        <v>881</v>
      </c>
      <c r="W2358" t="s">
        <v>23</v>
      </c>
      <c r="X2358">
        <f>SUM(SUMIFS(gen_fuel!$T$1:$T$7186,gen_fuel!$A$1:$A$7186,E2358,gen_fuel!$U$1:$U$7186,disposition!A2358,gen_fuel!$N$1:$N$7186,{"HYC","WND","SUN"}))</f>
        <v>0</v>
      </c>
      <c r="Y2358" s="8">
        <f t="shared" si="36"/>
        <v>-45774</v>
      </c>
    </row>
    <row r="2359" spans="1:25" ht="51.75" x14ac:dyDescent="0.25">
      <c r="A2359" s="5">
        <v>2015</v>
      </c>
      <c r="B2359" s="5">
        <v>5065</v>
      </c>
      <c r="C2359" s="6" t="s">
        <v>425</v>
      </c>
      <c r="D2359" s="5">
        <v>6</v>
      </c>
      <c r="E2359" s="5">
        <v>57884</v>
      </c>
      <c r="F2359" s="6" t="s">
        <v>50</v>
      </c>
      <c r="G2359" s="6" t="s">
        <v>882</v>
      </c>
      <c r="H2359" s="6" t="s">
        <v>25</v>
      </c>
      <c r="I2359" s="7">
        <v>182359</v>
      </c>
      <c r="J2359" s="7">
        <v>90784</v>
      </c>
      <c r="K2359" s="7">
        <v>273143</v>
      </c>
      <c r="L2359" s="7">
        <v>0</v>
      </c>
      <c r="M2359" s="7">
        <v>273143</v>
      </c>
      <c r="N2359" s="7">
        <v>273143</v>
      </c>
      <c r="O2359" s="7">
        <v>0</v>
      </c>
      <c r="P2359" s="7">
        <v>0</v>
      </c>
      <c r="Q2359" s="22">
        <v>0</v>
      </c>
      <c r="R2359" s="7">
        <v>0</v>
      </c>
      <c r="S2359" s="7">
        <v>273143</v>
      </c>
      <c r="T2359" s="7" t="s">
        <v>30</v>
      </c>
      <c r="U2359" s="20" t="s">
        <v>1278</v>
      </c>
      <c r="V2359" s="20" t="s">
        <v>26</v>
      </c>
      <c r="W2359" t="s">
        <v>23</v>
      </c>
      <c r="X2359">
        <f>SUM(SUMIFS(gen_fuel!$T$1:$T$7186,gen_fuel!$A$1:$A$7186,E2359,gen_fuel!$U$1:$U$7186,disposition!A2359,gen_fuel!$N$1:$N$7186,{"HYC","WND","SUN"}))</f>
        <v>0</v>
      </c>
      <c r="Y2359" s="8">
        <f t="shared" si="36"/>
        <v>90784</v>
      </c>
    </row>
    <row r="2360" spans="1:25" ht="51.75" x14ac:dyDescent="0.25">
      <c r="A2360" s="5">
        <v>2015</v>
      </c>
      <c r="B2360" s="5">
        <v>57296</v>
      </c>
      <c r="C2360" s="6" t="s">
        <v>883</v>
      </c>
      <c r="D2360" s="5">
        <v>7</v>
      </c>
      <c r="E2360" s="5">
        <v>57914</v>
      </c>
      <c r="F2360" s="6" t="s">
        <v>23</v>
      </c>
      <c r="G2360" s="6" t="s">
        <v>884</v>
      </c>
      <c r="H2360" s="6" t="s">
        <v>849</v>
      </c>
      <c r="I2360" s="7">
        <v>6500</v>
      </c>
      <c r="J2360" s="7">
        <v>18137</v>
      </c>
      <c r="K2360" s="7">
        <v>24637</v>
      </c>
      <c r="L2360" s="7">
        <v>5</v>
      </c>
      <c r="M2360" s="7">
        <v>24632</v>
      </c>
      <c r="N2360" s="7">
        <v>24637</v>
      </c>
      <c r="O2360" s="7">
        <v>0</v>
      </c>
      <c r="P2360" s="7">
        <v>0</v>
      </c>
      <c r="Q2360" s="22">
        <v>0</v>
      </c>
      <c r="R2360" s="7">
        <v>0</v>
      </c>
      <c r="S2360" s="7">
        <v>24637</v>
      </c>
      <c r="T2360" s="7" t="s">
        <v>30</v>
      </c>
      <c r="U2360" s="20" t="s">
        <v>1279</v>
      </c>
      <c r="V2360" s="20" t="s">
        <v>26</v>
      </c>
      <c r="W2360" t="s">
        <v>23</v>
      </c>
      <c r="X2360">
        <f>SUM(SUMIFS(gen_fuel!$T$1:$T$7186,gen_fuel!$A$1:$A$7186,E2360,gen_fuel!$U$1:$U$7186,disposition!A2360,gen_fuel!$N$1:$N$7186,{"HYC","WND","SUN"}))</f>
        <v>0</v>
      </c>
      <c r="Y2360" s="8">
        <f t="shared" si="36"/>
        <v>18137</v>
      </c>
    </row>
    <row r="2361" spans="1:25" ht="26.25" x14ac:dyDescent="0.25">
      <c r="A2361" s="5">
        <v>2015</v>
      </c>
      <c r="B2361" s="5">
        <v>57297</v>
      </c>
      <c r="C2361" s="6" t="s">
        <v>1280</v>
      </c>
      <c r="D2361" s="5">
        <v>7</v>
      </c>
      <c r="E2361" s="5">
        <v>57915</v>
      </c>
      <c r="F2361" s="6" t="s">
        <v>23</v>
      </c>
      <c r="G2361" s="6" t="s">
        <v>1280</v>
      </c>
      <c r="H2361" s="6" t="s">
        <v>583</v>
      </c>
      <c r="I2361" s="7">
        <v>275123</v>
      </c>
      <c r="J2361" s="7">
        <v>406022</v>
      </c>
      <c r="K2361" s="7">
        <v>681145</v>
      </c>
      <c r="L2361" s="7">
        <v>79321</v>
      </c>
      <c r="M2361" s="7">
        <v>601824</v>
      </c>
      <c r="N2361" s="7">
        <v>681145</v>
      </c>
      <c r="O2361" s="7">
        <v>0</v>
      </c>
      <c r="P2361" s="7">
        <v>0</v>
      </c>
      <c r="Q2361" s="22">
        <v>0</v>
      </c>
      <c r="R2361" s="7">
        <v>0</v>
      </c>
      <c r="S2361" s="7">
        <v>681145</v>
      </c>
      <c r="T2361" s="7" t="s">
        <v>30</v>
      </c>
      <c r="U2361" s="20" t="s">
        <v>1281</v>
      </c>
      <c r="V2361" s="20" t="s">
        <v>26</v>
      </c>
      <c r="W2361" t="s">
        <v>23</v>
      </c>
      <c r="X2361">
        <f>SUM(SUMIFS(gen_fuel!$T$1:$T$7186,gen_fuel!$A$1:$A$7186,E2361,gen_fuel!$U$1:$U$7186,disposition!A2361,gen_fuel!$N$1:$N$7186,{"HYC","WND","SUN"}))</f>
        <v>0</v>
      </c>
      <c r="Y2361" s="8">
        <f t="shared" si="36"/>
        <v>406022</v>
      </c>
    </row>
    <row r="2362" spans="1:25" ht="39" x14ac:dyDescent="0.25">
      <c r="A2362" s="5">
        <v>2015</v>
      </c>
      <c r="B2362" s="5">
        <v>57299</v>
      </c>
      <c r="C2362" s="6" t="s">
        <v>888</v>
      </c>
      <c r="D2362" s="5">
        <v>7</v>
      </c>
      <c r="E2362" s="5">
        <v>57916</v>
      </c>
      <c r="F2362" s="6" t="s">
        <v>23</v>
      </c>
      <c r="G2362" s="6" t="s">
        <v>888</v>
      </c>
      <c r="H2362" s="6" t="s">
        <v>48</v>
      </c>
      <c r="I2362" s="7">
        <v>17774</v>
      </c>
      <c r="J2362" s="7">
        <v>1363</v>
      </c>
      <c r="K2362" s="7">
        <v>19137</v>
      </c>
      <c r="L2362" s="7">
        <v>0</v>
      </c>
      <c r="M2362" s="7">
        <v>19137</v>
      </c>
      <c r="N2362" s="7">
        <v>19137</v>
      </c>
      <c r="O2362" s="7">
        <v>0</v>
      </c>
      <c r="P2362" s="7">
        <v>0</v>
      </c>
      <c r="Q2362" s="22">
        <v>0</v>
      </c>
      <c r="R2362" s="7">
        <v>0</v>
      </c>
      <c r="S2362" s="7">
        <v>19137</v>
      </c>
      <c r="T2362" s="7" t="s">
        <v>30</v>
      </c>
      <c r="U2362" s="20" t="s">
        <v>122</v>
      </c>
      <c r="V2362" s="20" t="s">
        <v>26</v>
      </c>
      <c r="W2362" t="s">
        <v>23</v>
      </c>
      <c r="X2362">
        <f>SUM(SUMIFS(gen_fuel!$T$1:$T$7186,gen_fuel!$A$1:$A$7186,E2362,gen_fuel!$U$1:$U$7186,disposition!A2362,gen_fuel!$N$1:$N$7186,{"HYC","WND","SUN"}))</f>
        <v>0</v>
      </c>
      <c r="Y2362" s="8">
        <f t="shared" si="36"/>
        <v>1363</v>
      </c>
    </row>
    <row r="2363" spans="1:25" ht="64.5" x14ac:dyDescent="0.25">
      <c r="A2363" s="5">
        <v>2015</v>
      </c>
      <c r="B2363" s="5">
        <v>57300</v>
      </c>
      <c r="C2363" s="6" t="s">
        <v>889</v>
      </c>
      <c r="D2363" s="5">
        <v>7</v>
      </c>
      <c r="E2363" s="5">
        <v>57917</v>
      </c>
      <c r="F2363" s="6" t="s">
        <v>23</v>
      </c>
      <c r="G2363" s="6" t="s">
        <v>890</v>
      </c>
      <c r="H2363" s="6" t="s">
        <v>267</v>
      </c>
      <c r="I2363" s="7">
        <v>13231</v>
      </c>
      <c r="J2363" s="7">
        <v>124953</v>
      </c>
      <c r="K2363" s="7">
        <v>138184</v>
      </c>
      <c r="L2363" s="7">
        <v>0</v>
      </c>
      <c r="M2363" s="7">
        <v>138184</v>
      </c>
      <c r="N2363" s="7">
        <v>138184</v>
      </c>
      <c r="O2363" s="7">
        <v>0</v>
      </c>
      <c r="P2363" s="7">
        <v>0</v>
      </c>
      <c r="Q2363" s="22">
        <v>0</v>
      </c>
      <c r="R2363" s="7">
        <v>0</v>
      </c>
      <c r="S2363" s="7">
        <v>138184</v>
      </c>
      <c r="T2363" s="7" t="s">
        <v>30</v>
      </c>
      <c r="U2363" s="20" t="s">
        <v>1282</v>
      </c>
      <c r="V2363" s="20" t="s">
        <v>26</v>
      </c>
      <c r="W2363" t="s">
        <v>23</v>
      </c>
      <c r="X2363">
        <f>SUM(SUMIFS(gen_fuel!$T$1:$T$7186,gen_fuel!$A$1:$A$7186,E2363,gen_fuel!$U$1:$U$7186,disposition!A2363,gen_fuel!$N$1:$N$7186,{"HYC","WND","SUN"}))</f>
        <v>0</v>
      </c>
      <c r="Y2363" s="8">
        <f t="shared" si="36"/>
        <v>124953</v>
      </c>
    </row>
    <row r="2364" spans="1:25" ht="39" x14ac:dyDescent="0.25">
      <c r="A2364" s="5">
        <v>2015</v>
      </c>
      <c r="B2364" s="5">
        <v>57302</v>
      </c>
      <c r="C2364" s="6" t="s">
        <v>892</v>
      </c>
      <c r="D2364" s="5">
        <v>7</v>
      </c>
      <c r="E2364" s="5">
        <v>57919</v>
      </c>
      <c r="F2364" s="6" t="s">
        <v>23</v>
      </c>
      <c r="G2364" s="6" t="s">
        <v>892</v>
      </c>
      <c r="H2364" s="6" t="s">
        <v>247</v>
      </c>
      <c r="I2364" s="7">
        <v>129512</v>
      </c>
      <c r="J2364" s="7">
        <v>126284</v>
      </c>
      <c r="K2364" s="7">
        <v>255796</v>
      </c>
      <c r="L2364" s="7">
        <v>15246</v>
      </c>
      <c r="M2364" s="7">
        <v>240550</v>
      </c>
      <c r="N2364" s="7">
        <v>255796</v>
      </c>
      <c r="O2364" s="7">
        <v>0</v>
      </c>
      <c r="P2364" s="7">
        <v>0</v>
      </c>
      <c r="Q2364" s="22">
        <v>0</v>
      </c>
      <c r="R2364" s="7">
        <v>0</v>
      </c>
      <c r="S2364" s="7">
        <v>255796</v>
      </c>
      <c r="T2364" s="7" t="s">
        <v>30</v>
      </c>
      <c r="U2364" s="20" t="s">
        <v>1283</v>
      </c>
      <c r="V2364" s="20" t="s">
        <v>26</v>
      </c>
      <c r="W2364" t="s">
        <v>23</v>
      </c>
      <c r="X2364">
        <f>SUM(SUMIFS(gen_fuel!$T$1:$T$7186,gen_fuel!$A$1:$A$7186,E2364,gen_fuel!$U$1:$U$7186,disposition!A2364,gen_fuel!$N$1:$N$7186,{"HYC","WND","SUN"}))</f>
        <v>0</v>
      </c>
      <c r="Y2364" s="8">
        <f t="shared" si="36"/>
        <v>126284</v>
      </c>
    </row>
    <row r="2365" spans="1:25" ht="77.25" x14ac:dyDescent="0.25">
      <c r="A2365" s="5">
        <v>2015</v>
      </c>
      <c r="B2365" s="5">
        <v>57310</v>
      </c>
      <c r="C2365" s="6" t="s">
        <v>893</v>
      </c>
      <c r="D2365" s="5">
        <v>7</v>
      </c>
      <c r="E2365" s="5">
        <v>57932</v>
      </c>
      <c r="F2365" s="6" t="s">
        <v>23</v>
      </c>
      <c r="G2365" s="6" t="s">
        <v>894</v>
      </c>
      <c r="H2365" s="6" t="s">
        <v>166</v>
      </c>
      <c r="I2365" s="7">
        <v>0</v>
      </c>
      <c r="J2365" s="7">
        <v>181429</v>
      </c>
      <c r="K2365" s="7">
        <v>181429</v>
      </c>
      <c r="L2365" s="7">
        <v>0</v>
      </c>
      <c r="M2365" s="7">
        <v>181429</v>
      </c>
      <c r="N2365" s="7">
        <v>181429</v>
      </c>
      <c r="O2365" s="7">
        <v>0</v>
      </c>
      <c r="P2365" s="7">
        <v>0</v>
      </c>
      <c r="Q2365" s="22">
        <v>0</v>
      </c>
      <c r="R2365" s="7">
        <v>0</v>
      </c>
      <c r="S2365" s="7">
        <v>181429</v>
      </c>
      <c r="T2365" s="7" t="s">
        <v>30</v>
      </c>
      <c r="U2365" s="20" t="s">
        <v>1284</v>
      </c>
      <c r="V2365" s="20" t="s">
        <v>26</v>
      </c>
      <c r="W2365" t="s">
        <v>23</v>
      </c>
      <c r="X2365">
        <f>SUM(SUMIFS(gen_fuel!$T$1:$T$7186,gen_fuel!$A$1:$A$7186,E2365,gen_fuel!$U$1:$U$7186,disposition!A2365,gen_fuel!$N$1:$N$7186,{"HYC","WND","SUN"}))</f>
        <v>0</v>
      </c>
      <c r="Y2365" s="8">
        <f t="shared" si="36"/>
        <v>181429</v>
      </c>
    </row>
    <row r="2366" spans="1:25" ht="39" x14ac:dyDescent="0.25">
      <c r="A2366" s="5">
        <v>2015</v>
      </c>
      <c r="B2366" s="5">
        <v>57316</v>
      </c>
      <c r="C2366" s="6" t="s">
        <v>895</v>
      </c>
      <c r="D2366" s="5">
        <v>7</v>
      </c>
      <c r="E2366" s="5">
        <v>57936</v>
      </c>
      <c r="F2366" s="6" t="s">
        <v>23</v>
      </c>
      <c r="G2366" s="6" t="s">
        <v>896</v>
      </c>
      <c r="H2366" s="6" t="s">
        <v>69</v>
      </c>
      <c r="I2366" s="7">
        <v>0</v>
      </c>
      <c r="J2366" s="7">
        <v>97757</v>
      </c>
      <c r="K2366" s="7">
        <v>97757</v>
      </c>
      <c r="L2366" s="7">
        <v>0</v>
      </c>
      <c r="M2366" s="7">
        <v>97757</v>
      </c>
      <c r="N2366" s="7">
        <v>97757</v>
      </c>
      <c r="O2366" s="7">
        <v>0</v>
      </c>
      <c r="P2366" s="7">
        <v>0</v>
      </c>
      <c r="Q2366" s="22">
        <v>0</v>
      </c>
      <c r="R2366" s="7">
        <v>0</v>
      </c>
      <c r="S2366" s="7">
        <v>97757</v>
      </c>
      <c r="T2366" s="7" t="s">
        <v>30</v>
      </c>
      <c r="U2366" s="20" t="s">
        <v>313</v>
      </c>
      <c r="V2366" s="20" t="s">
        <v>26</v>
      </c>
      <c r="W2366" t="s">
        <v>23</v>
      </c>
      <c r="X2366">
        <f>SUM(SUMIFS(gen_fuel!$T$1:$T$7186,gen_fuel!$A$1:$A$7186,E2366,gen_fuel!$U$1:$U$7186,disposition!A2366,gen_fuel!$N$1:$N$7186,{"HYC","WND","SUN"}))</f>
        <v>0</v>
      </c>
      <c r="Y2366" s="8">
        <f t="shared" si="36"/>
        <v>97757</v>
      </c>
    </row>
    <row r="2367" spans="1:25" ht="64.5" x14ac:dyDescent="0.25">
      <c r="A2367" s="5">
        <v>2015</v>
      </c>
      <c r="B2367" s="5">
        <v>57315</v>
      </c>
      <c r="C2367" s="6" t="s">
        <v>897</v>
      </c>
      <c r="D2367" s="5">
        <v>6</v>
      </c>
      <c r="E2367" s="5">
        <v>57937</v>
      </c>
      <c r="F2367" s="6" t="s">
        <v>50</v>
      </c>
      <c r="G2367" s="6" t="s">
        <v>898</v>
      </c>
      <c r="H2367" s="6" t="s">
        <v>259</v>
      </c>
      <c r="I2367" s="7">
        <v>39520</v>
      </c>
      <c r="J2367" s="7">
        <v>22298</v>
      </c>
      <c r="K2367" s="7">
        <v>61818</v>
      </c>
      <c r="L2367" s="7">
        <v>0</v>
      </c>
      <c r="M2367" s="7">
        <v>61818</v>
      </c>
      <c r="N2367" s="7">
        <v>61818</v>
      </c>
      <c r="O2367" s="7">
        <v>0</v>
      </c>
      <c r="P2367" s="7">
        <v>0</v>
      </c>
      <c r="Q2367" s="22">
        <v>0</v>
      </c>
      <c r="R2367" s="7">
        <v>0</v>
      </c>
      <c r="S2367" s="7">
        <v>61818</v>
      </c>
      <c r="T2367" s="7" t="s">
        <v>30</v>
      </c>
      <c r="U2367" s="20" t="s">
        <v>122</v>
      </c>
      <c r="V2367" s="20" t="s">
        <v>26</v>
      </c>
      <c r="W2367" t="s">
        <v>23</v>
      </c>
      <c r="X2367">
        <f>SUM(SUMIFS(gen_fuel!$T$1:$T$7186,gen_fuel!$A$1:$A$7186,E2367,gen_fuel!$U$1:$U$7186,disposition!A2367,gen_fuel!$N$1:$N$7186,{"HYC","WND","SUN"}))</f>
        <v>0</v>
      </c>
      <c r="Y2367" s="8">
        <f t="shared" si="36"/>
        <v>22298</v>
      </c>
    </row>
    <row r="2368" spans="1:25" ht="77.25" x14ac:dyDescent="0.25">
      <c r="A2368" s="5">
        <v>2015</v>
      </c>
      <c r="B2368" s="5">
        <v>57314</v>
      </c>
      <c r="C2368" s="6" t="s">
        <v>899</v>
      </c>
      <c r="D2368" s="5">
        <v>7</v>
      </c>
      <c r="E2368" s="5">
        <v>57938</v>
      </c>
      <c r="F2368" s="6" t="s">
        <v>23</v>
      </c>
      <c r="G2368" s="6" t="s">
        <v>900</v>
      </c>
      <c r="H2368" s="6" t="s">
        <v>25</v>
      </c>
      <c r="I2368" s="7">
        <v>60025</v>
      </c>
      <c r="J2368" s="7">
        <v>3845</v>
      </c>
      <c r="K2368" s="7">
        <v>63870</v>
      </c>
      <c r="L2368" s="7">
        <v>0</v>
      </c>
      <c r="M2368" s="7">
        <v>32765</v>
      </c>
      <c r="N2368" s="7">
        <v>32765</v>
      </c>
      <c r="O2368" s="7">
        <v>0</v>
      </c>
      <c r="P2368" s="7">
        <v>31105</v>
      </c>
      <c r="Q2368" s="22">
        <v>0</v>
      </c>
      <c r="R2368" s="7">
        <v>0</v>
      </c>
      <c r="S2368" s="7">
        <v>63870</v>
      </c>
      <c r="T2368" s="7">
        <v>787</v>
      </c>
      <c r="U2368" s="20" t="s">
        <v>901</v>
      </c>
      <c r="V2368" s="20" t="s">
        <v>26</v>
      </c>
      <c r="W2368" t="s">
        <v>23</v>
      </c>
      <c r="X2368">
        <f>SUM(SUMIFS(gen_fuel!$T$1:$T$7186,gen_fuel!$A$1:$A$7186,E2368,gen_fuel!$U$1:$U$7186,disposition!A2368,gen_fuel!$N$1:$N$7186,{"HYC","WND","SUN"}))</f>
        <v>0</v>
      </c>
      <c r="Y2368" s="8">
        <f t="shared" si="36"/>
        <v>-27260</v>
      </c>
    </row>
    <row r="2369" spans="1:25" ht="128.25" x14ac:dyDescent="0.25">
      <c r="A2369" s="5">
        <v>2015</v>
      </c>
      <c r="B2369" s="5">
        <v>57317</v>
      </c>
      <c r="C2369" s="6" t="s">
        <v>902</v>
      </c>
      <c r="D2369" s="5">
        <v>7</v>
      </c>
      <c r="E2369" s="5">
        <v>57940</v>
      </c>
      <c r="F2369" s="6" t="s">
        <v>23</v>
      </c>
      <c r="G2369" s="6" t="s">
        <v>902</v>
      </c>
      <c r="H2369" s="6" t="s">
        <v>121</v>
      </c>
      <c r="I2369" s="7">
        <v>9644</v>
      </c>
      <c r="J2369" s="7">
        <v>140937</v>
      </c>
      <c r="K2369" s="7">
        <v>150581</v>
      </c>
      <c r="L2369" s="7">
        <v>12000</v>
      </c>
      <c r="M2369" s="7">
        <v>138581</v>
      </c>
      <c r="N2369" s="7">
        <v>150581</v>
      </c>
      <c r="O2369" s="7">
        <v>0</v>
      </c>
      <c r="P2369" s="7">
        <v>0</v>
      </c>
      <c r="Q2369" s="22">
        <v>0</v>
      </c>
      <c r="R2369" s="7">
        <v>0</v>
      </c>
      <c r="S2369" s="7">
        <v>150581</v>
      </c>
      <c r="T2369" s="7" t="s">
        <v>30</v>
      </c>
      <c r="U2369" s="20" t="s">
        <v>1285</v>
      </c>
      <c r="V2369" s="20" t="s">
        <v>26</v>
      </c>
      <c r="W2369" t="s">
        <v>23</v>
      </c>
      <c r="X2369">
        <f>SUM(SUMIFS(gen_fuel!$T$1:$T$7186,gen_fuel!$A$1:$A$7186,E2369,gen_fuel!$U$1:$U$7186,disposition!A2369,gen_fuel!$N$1:$N$7186,{"HYC","WND","SUN"}))</f>
        <v>0</v>
      </c>
      <c r="Y2369" s="8">
        <f t="shared" si="36"/>
        <v>140937</v>
      </c>
    </row>
    <row r="2370" spans="1:25" ht="39" x14ac:dyDescent="0.25">
      <c r="A2370" s="5">
        <v>2015</v>
      </c>
      <c r="B2370" s="5">
        <v>57324</v>
      </c>
      <c r="C2370" s="6" t="s">
        <v>903</v>
      </c>
      <c r="D2370" s="5">
        <v>6</v>
      </c>
      <c r="E2370" s="5">
        <v>57949</v>
      </c>
      <c r="F2370" s="6" t="s">
        <v>50</v>
      </c>
      <c r="G2370" s="6" t="s">
        <v>904</v>
      </c>
      <c r="H2370" s="6" t="s">
        <v>49</v>
      </c>
      <c r="I2370" s="7">
        <v>1423</v>
      </c>
      <c r="J2370" s="7">
        <v>30173</v>
      </c>
      <c r="K2370" s="7">
        <v>31596</v>
      </c>
      <c r="L2370" s="7">
        <v>0</v>
      </c>
      <c r="M2370" s="7">
        <v>31596</v>
      </c>
      <c r="N2370" s="7">
        <v>31596</v>
      </c>
      <c r="O2370" s="7">
        <v>0</v>
      </c>
      <c r="P2370" s="7">
        <v>0</v>
      </c>
      <c r="Q2370" s="22">
        <v>0</v>
      </c>
      <c r="R2370" s="7">
        <v>0</v>
      </c>
      <c r="S2370" s="7">
        <v>31596</v>
      </c>
      <c r="T2370" s="7" t="s">
        <v>30</v>
      </c>
      <c r="U2370" s="20" t="s">
        <v>1168</v>
      </c>
      <c r="V2370" s="20" t="s">
        <v>26</v>
      </c>
      <c r="W2370" t="s">
        <v>23</v>
      </c>
      <c r="X2370">
        <f>SUM(SUMIFS(gen_fuel!$T$1:$T$7186,gen_fuel!$A$1:$A$7186,E2370,gen_fuel!$U$1:$U$7186,disposition!A2370,gen_fuel!$N$1:$N$7186,{"HYC","WND","SUN"}))</f>
        <v>0</v>
      </c>
      <c r="Y2370" s="8">
        <f t="shared" si="36"/>
        <v>30173</v>
      </c>
    </row>
    <row r="2371" spans="1:25" ht="39" x14ac:dyDescent="0.25">
      <c r="A2371" s="5">
        <v>2015</v>
      </c>
      <c r="B2371" s="5">
        <v>57324</v>
      </c>
      <c r="C2371" s="6" t="s">
        <v>903</v>
      </c>
      <c r="D2371" s="5">
        <v>6</v>
      </c>
      <c r="E2371" s="5">
        <v>57950</v>
      </c>
      <c r="F2371" s="6" t="s">
        <v>50</v>
      </c>
      <c r="G2371" s="6" t="s">
        <v>905</v>
      </c>
      <c r="H2371" s="6" t="s">
        <v>49</v>
      </c>
      <c r="I2371" s="7">
        <v>2170</v>
      </c>
      <c r="J2371" s="7">
        <v>15898</v>
      </c>
      <c r="K2371" s="7">
        <v>18068</v>
      </c>
      <c r="L2371" s="7">
        <v>0</v>
      </c>
      <c r="M2371" s="7">
        <v>18068</v>
      </c>
      <c r="N2371" s="7">
        <v>18068</v>
      </c>
      <c r="O2371" s="7">
        <v>0</v>
      </c>
      <c r="P2371" s="7">
        <v>0</v>
      </c>
      <c r="Q2371" s="22">
        <v>0</v>
      </c>
      <c r="R2371" s="7">
        <v>0</v>
      </c>
      <c r="S2371" s="7">
        <v>18068</v>
      </c>
      <c r="T2371" s="7" t="s">
        <v>30</v>
      </c>
      <c r="U2371" s="20" t="s">
        <v>1286</v>
      </c>
      <c r="V2371" s="20" t="s">
        <v>26</v>
      </c>
      <c r="W2371" t="s">
        <v>23</v>
      </c>
      <c r="X2371">
        <f>SUM(SUMIFS(gen_fuel!$T$1:$T$7186,gen_fuel!$A$1:$A$7186,E2371,gen_fuel!$U$1:$U$7186,disposition!A2371,gen_fuel!$N$1:$N$7186,{"HYC","WND","SUN"}))</f>
        <v>0</v>
      </c>
      <c r="Y2371" s="8">
        <f t="shared" ref="Y2371:Y2413" si="37">SUM(J2371,X2371)-SUM(O2371:R2371)</f>
        <v>15898</v>
      </c>
    </row>
    <row r="2372" spans="1:25" ht="64.5" x14ac:dyDescent="0.25">
      <c r="A2372" s="5">
        <v>2015</v>
      </c>
      <c r="B2372" s="5">
        <v>59344</v>
      </c>
      <c r="C2372" s="6" t="s">
        <v>1287</v>
      </c>
      <c r="D2372" s="5">
        <v>6</v>
      </c>
      <c r="E2372" s="5">
        <v>57952</v>
      </c>
      <c r="F2372" s="6" t="s">
        <v>50</v>
      </c>
      <c r="G2372" s="6" t="s">
        <v>907</v>
      </c>
      <c r="H2372" s="6" t="s">
        <v>61</v>
      </c>
      <c r="I2372" s="7">
        <v>23630</v>
      </c>
      <c r="J2372" s="7">
        <v>49</v>
      </c>
      <c r="K2372" s="7">
        <v>23679</v>
      </c>
      <c r="L2372" s="7">
        <v>0</v>
      </c>
      <c r="M2372" s="7">
        <v>23679</v>
      </c>
      <c r="N2372" s="7">
        <v>23679</v>
      </c>
      <c r="O2372" s="7">
        <v>0</v>
      </c>
      <c r="P2372" s="7">
        <v>0</v>
      </c>
      <c r="Q2372" s="22">
        <v>0</v>
      </c>
      <c r="R2372" s="7">
        <v>0</v>
      </c>
      <c r="S2372" s="7">
        <v>23679</v>
      </c>
      <c r="T2372" s="7" t="s">
        <v>30</v>
      </c>
      <c r="U2372" s="20" t="s">
        <v>908</v>
      </c>
      <c r="V2372" s="20" t="s">
        <v>26</v>
      </c>
      <c r="W2372" t="s">
        <v>23</v>
      </c>
      <c r="X2372">
        <f>SUM(SUMIFS(gen_fuel!$T$1:$T$7186,gen_fuel!$A$1:$A$7186,E2372,gen_fuel!$U$1:$U$7186,disposition!A2372,gen_fuel!$N$1:$N$7186,{"HYC","WND","SUN"}))</f>
        <v>0</v>
      </c>
      <c r="Y2372" s="8">
        <f t="shared" si="37"/>
        <v>49</v>
      </c>
    </row>
    <row r="2373" spans="1:25" ht="26.25" x14ac:dyDescent="0.25">
      <c r="A2373" s="5">
        <v>2015</v>
      </c>
      <c r="B2373" s="5">
        <v>57332</v>
      </c>
      <c r="C2373" s="6" t="s">
        <v>909</v>
      </c>
      <c r="D2373" s="5">
        <v>7</v>
      </c>
      <c r="E2373" s="5">
        <v>57953</v>
      </c>
      <c r="F2373" s="6" t="s">
        <v>23</v>
      </c>
      <c r="G2373" s="6" t="s">
        <v>909</v>
      </c>
      <c r="H2373" s="6" t="s">
        <v>108</v>
      </c>
      <c r="I2373" s="7">
        <v>197065</v>
      </c>
      <c r="J2373" s="7">
        <v>122543</v>
      </c>
      <c r="K2373" s="7">
        <v>319608</v>
      </c>
      <c r="L2373" s="7">
        <v>0</v>
      </c>
      <c r="M2373" s="7">
        <v>319608</v>
      </c>
      <c r="N2373" s="7">
        <v>319608</v>
      </c>
      <c r="O2373" s="7">
        <v>0</v>
      </c>
      <c r="P2373" s="7">
        <v>0</v>
      </c>
      <c r="Q2373" s="22">
        <v>0</v>
      </c>
      <c r="R2373" s="7">
        <v>0</v>
      </c>
      <c r="S2373" s="7">
        <v>319608</v>
      </c>
      <c r="T2373" s="7" t="s">
        <v>30</v>
      </c>
      <c r="U2373" s="20" t="s">
        <v>1288</v>
      </c>
      <c r="V2373" s="20" t="s">
        <v>26</v>
      </c>
      <c r="W2373" t="s">
        <v>23</v>
      </c>
      <c r="X2373">
        <f>SUM(SUMIFS(gen_fuel!$T$1:$T$7186,gen_fuel!$A$1:$A$7186,E2373,gen_fuel!$U$1:$U$7186,disposition!A2373,gen_fuel!$N$1:$N$7186,{"HYC","WND","SUN"}))</f>
        <v>0</v>
      </c>
      <c r="Y2373" s="8">
        <f t="shared" si="37"/>
        <v>122543</v>
      </c>
    </row>
    <row r="2374" spans="1:25" ht="51.75" x14ac:dyDescent="0.25">
      <c r="A2374" s="5">
        <v>2015</v>
      </c>
      <c r="B2374" s="5">
        <v>57315</v>
      </c>
      <c r="C2374" s="6" t="s">
        <v>897</v>
      </c>
      <c r="D2374" s="5">
        <v>7</v>
      </c>
      <c r="E2374" s="5">
        <v>57967</v>
      </c>
      <c r="F2374" s="6" t="s">
        <v>23</v>
      </c>
      <c r="G2374" s="6" t="s">
        <v>911</v>
      </c>
      <c r="H2374" s="6" t="s">
        <v>583</v>
      </c>
      <c r="I2374" s="7">
        <v>5595</v>
      </c>
      <c r="J2374" s="7">
        <v>20837</v>
      </c>
      <c r="K2374" s="7">
        <v>26432</v>
      </c>
      <c r="L2374" s="7">
        <v>0</v>
      </c>
      <c r="M2374" s="7">
        <v>26432</v>
      </c>
      <c r="N2374" s="7">
        <v>26432</v>
      </c>
      <c r="O2374" s="7">
        <v>0</v>
      </c>
      <c r="P2374" s="7">
        <v>0</v>
      </c>
      <c r="Q2374" s="22">
        <v>0</v>
      </c>
      <c r="R2374" s="7">
        <v>0</v>
      </c>
      <c r="S2374" s="7">
        <v>26432</v>
      </c>
      <c r="T2374" s="7" t="s">
        <v>30</v>
      </c>
      <c r="U2374" s="20" t="s">
        <v>1289</v>
      </c>
      <c r="V2374" s="20" t="s">
        <v>26</v>
      </c>
      <c r="W2374" t="s">
        <v>23</v>
      </c>
      <c r="X2374">
        <f>SUM(SUMIFS(gen_fuel!$T$1:$T$7186,gen_fuel!$A$1:$A$7186,E2374,gen_fuel!$U$1:$U$7186,disposition!A2374,gen_fuel!$N$1:$N$7186,{"HYC","WND","SUN"}))</f>
        <v>0</v>
      </c>
      <c r="Y2374" s="8">
        <f t="shared" si="37"/>
        <v>20837</v>
      </c>
    </row>
    <row r="2375" spans="1:25" ht="51.75" x14ac:dyDescent="0.25">
      <c r="A2375" s="5">
        <v>2015</v>
      </c>
      <c r="B2375" s="5">
        <v>57425</v>
      </c>
      <c r="C2375" s="6" t="s">
        <v>912</v>
      </c>
      <c r="D2375" s="5">
        <v>6</v>
      </c>
      <c r="E2375" s="5">
        <v>58051</v>
      </c>
      <c r="F2375" s="6" t="s">
        <v>50</v>
      </c>
      <c r="G2375" s="6" t="s">
        <v>912</v>
      </c>
      <c r="H2375" s="6" t="s">
        <v>55</v>
      </c>
      <c r="I2375" s="7">
        <v>53</v>
      </c>
      <c r="J2375" s="7">
        <v>130463</v>
      </c>
      <c r="K2375" s="7">
        <v>130516</v>
      </c>
      <c r="L2375" s="7">
        <v>0</v>
      </c>
      <c r="M2375" s="7">
        <v>130516</v>
      </c>
      <c r="N2375" s="7">
        <v>130516</v>
      </c>
      <c r="O2375" s="7">
        <v>0</v>
      </c>
      <c r="P2375" s="7">
        <v>0</v>
      </c>
      <c r="Q2375" s="22">
        <v>0</v>
      </c>
      <c r="R2375" s="7">
        <v>0</v>
      </c>
      <c r="S2375" s="7">
        <v>130516</v>
      </c>
      <c r="T2375" s="7" t="s">
        <v>30</v>
      </c>
      <c r="U2375" s="20" t="s">
        <v>1290</v>
      </c>
      <c r="V2375" s="20" t="s">
        <v>26</v>
      </c>
      <c r="W2375" t="s">
        <v>23</v>
      </c>
      <c r="X2375">
        <f>SUM(SUMIFS(gen_fuel!$T$1:$T$7186,gen_fuel!$A$1:$A$7186,E2375,gen_fuel!$U$1:$U$7186,disposition!A2375,gen_fuel!$N$1:$N$7186,{"HYC","WND","SUN"}))</f>
        <v>0</v>
      </c>
      <c r="Y2375" s="8">
        <f t="shared" si="37"/>
        <v>130463</v>
      </c>
    </row>
    <row r="2376" spans="1:25" ht="77.25" x14ac:dyDescent="0.25">
      <c r="A2376" s="5">
        <v>2015</v>
      </c>
      <c r="B2376" s="5">
        <v>57427</v>
      </c>
      <c r="C2376" s="6" t="s">
        <v>914</v>
      </c>
      <c r="D2376" s="5">
        <v>7</v>
      </c>
      <c r="E2376" s="5">
        <v>58052</v>
      </c>
      <c r="F2376" s="6" t="s">
        <v>23</v>
      </c>
      <c r="G2376" s="6" t="s">
        <v>915</v>
      </c>
      <c r="H2376" s="6" t="s">
        <v>49</v>
      </c>
      <c r="I2376" s="7">
        <v>4235</v>
      </c>
      <c r="J2376" s="7">
        <v>72572</v>
      </c>
      <c r="K2376" s="7">
        <v>76807</v>
      </c>
      <c r="L2376" s="7">
        <v>2915</v>
      </c>
      <c r="M2376" s="7">
        <v>73892</v>
      </c>
      <c r="N2376" s="7">
        <v>76807</v>
      </c>
      <c r="O2376" s="7">
        <v>0</v>
      </c>
      <c r="P2376" s="7">
        <v>0</v>
      </c>
      <c r="Q2376" s="22">
        <v>0</v>
      </c>
      <c r="R2376" s="7">
        <v>0</v>
      </c>
      <c r="S2376" s="7">
        <v>76807</v>
      </c>
      <c r="T2376" s="7" t="s">
        <v>30</v>
      </c>
      <c r="U2376" s="20" t="s">
        <v>1291</v>
      </c>
      <c r="V2376" s="20" t="s">
        <v>26</v>
      </c>
      <c r="W2376" t="s">
        <v>23</v>
      </c>
      <c r="X2376">
        <f>SUM(SUMIFS(gen_fuel!$T$1:$T$7186,gen_fuel!$A$1:$A$7186,E2376,gen_fuel!$U$1:$U$7186,disposition!A2376,gen_fuel!$N$1:$N$7186,{"HYC","WND","SUN"}))</f>
        <v>0</v>
      </c>
      <c r="Y2376" s="8">
        <f t="shared" si="37"/>
        <v>72572</v>
      </c>
    </row>
    <row r="2377" spans="1:25" ht="51.75" x14ac:dyDescent="0.25">
      <c r="A2377" s="5">
        <v>2015</v>
      </c>
      <c r="B2377" s="5">
        <v>57429</v>
      </c>
      <c r="C2377" s="6" t="s">
        <v>916</v>
      </c>
      <c r="D2377" s="5">
        <v>6</v>
      </c>
      <c r="E2377" s="5">
        <v>58053</v>
      </c>
      <c r="F2377" s="6" t="s">
        <v>50</v>
      </c>
      <c r="G2377" s="6" t="s">
        <v>916</v>
      </c>
      <c r="H2377" s="6" t="s">
        <v>48</v>
      </c>
      <c r="I2377" s="7">
        <v>44</v>
      </c>
      <c r="J2377" s="7">
        <v>0</v>
      </c>
      <c r="K2377" s="7">
        <v>44</v>
      </c>
      <c r="L2377" s="7">
        <v>0</v>
      </c>
      <c r="M2377" s="7">
        <v>44</v>
      </c>
      <c r="N2377" s="7">
        <v>44</v>
      </c>
      <c r="O2377" s="7">
        <v>0</v>
      </c>
      <c r="P2377" s="7">
        <v>0</v>
      </c>
      <c r="Q2377" s="22">
        <v>0</v>
      </c>
      <c r="R2377" s="7">
        <v>0</v>
      </c>
      <c r="S2377" s="7">
        <v>44</v>
      </c>
      <c r="T2377" s="7" t="s">
        <v>30</v>
      </c>
      <c r="U2377" s="20" t="s">
        <v>26</v>
      </c>
      <c r="V2377" s="20" t="s">
        <v>26</v>
      </c>
      <c r="W2377" t="s">
        <v>23</v>
      </c>
      <c r="X2377">
        <f>SUM(SUMIFS(gen_fuel!$T$1:$T$7186,gen_fuel!$A$1:$A$7186,E2377,gen_fuel!$U$1:$U$7186,disposition!A2377,gen_fuel!$N$1:$N$7186,{"HYC","WND","SUN"}))</f>
        <v>0</v>
      </c>
      <c r="Y2377" s="8">
        <f t="shared" si="37"/>
        <v>0</v>
      </c>
    </row>
    <row r="2378" spans="1:25" ht="51.75" x14ac:dyDescent="0.25">
      <c r="A2378" s="5">
        <v>2015</v>
      </c>
      <c r="B2378" s="5">
        <v>57435</v>
      </c>
      <c r="C2378" s="6" t="s">
        <v>917</v>
      </c>
      <c r="D2378" s="5">
        <v>6</v>
      </c>
      <c r="E2378" s="5">
        <v>58056</v>
      </c>
      <c r="F2378" s="6" t="s">
        <v>50</v>
      </c>
      <c r="G2378" s="6" t="s">
        <v>917</v>
      </c>
      <c r="H2378" s="6" t="s">
        <v>48</v>
      </c>
      <c r="I2378" s="7">
        <v>26514</v>
      </c>
      <c r="J2378" s="7">
        <v>31760</v>
      </c>
      <c r="K2378" s="7">
        <v>58274</v>
      </c>
      <c r="L2378" s="7">
        <v>0</v>
      </c>
      <c r="M2378" s="7">
        <v>58274</v>
      </c>
      <c r="N2378" s="7">
        <v>58274</v>
      </c>
      <c r="O2378" s="7">
        <v>0</v>
      </c>
      <c r="P2378" s="7">
        <v>0</v>
      </c>
      <c r="Q2378" s="22">
        <v>0</v>
      </c>
      <c r="R2378" s="7">
        <v>0</v>
      </c>
      <c r="S2378" s="7">
        <v>58274</v>
      </c>
      <c r="T2378" s="7" t="s">
        <v>30</v>
      </c>
      <c r="U2378" s="20" t="s">
        <v>918</v>
      </c>
      <c r="V2378" s="20" t="s">
        <v>26</v>
      </c>
      <c r="W2378" t="s">
        <v>23</v>
      </c>
      <c r="X2378">
        <f>SUM(SUMIFS(gen_fuel!$T$1:$T$7186,gen_fuel!$A$1:$A$7186,E2378,gen_fuel!$U$1:$U$7186,disposition!A2378,gen_fuel!$N$1:$N$7186,{"HYC","WND","SUN"}))</f>
        <v>0</v>
      </c>
      <c r="Y2378" s="8">
        <f t="shared" si="37"/>
        <v>31760</v>
      </c>
    </row>
    <row r="2379" spans="1:25" ht="77.25" x14ac:dyDescent="0.25">
      <c r="A2379" s="5">
        <v>2015</v>
      </c>
      <c r="B2379" s="5">
        <v>57438</v>
      </c>
      <c r="C2379" s="6" t="s">
        <v>919</v>
      </c>
      <c r="D2379" s="5">
        <v>7</v>
      </c>
      <c r="E2379" s="5">
        <v>58058</v>
      </c>
      <c r="F2379" s="6" t="s">
        <v>23</v>
      </c>
      <c r="G2379" s="6" t="s">
        <v>920</v>
      </c>
      <c r="H2379" s="6" t="s">
        <v>48</v>
      </c>
      <c r="I2379" s="7">
        <v>0</v>
      </c>
      <c r="J2379" s="7">
        <v>7949</v>
      </c>
      <c r="K2379" s="7">
        <v>7949</v>
      </c>
      <c r="L2379" s="7">
        <v>0</v>
      </c>
      <c r="M2379" s="7">
        <v>7949</v>
      </c>
      <c r="N2379" s="7">
        <v>7949</v>
      </c>
      <c r="O2379" s="7">
        <v>0</v>
      </c>
      <c r="P2379" s="7">
        <v>0</v>
      </c>
      <c r="Q2379" s="22">
        <v>0</v>
      </c>
      <c r="R2379" s="7">
        <v>0</v>
      </c>
      <c r="S2379" s="7">
        <v>7949</v>
      </c>
      <c r="T2379" s="7" t="s">
        <v>30</v>
      </c>
      <c r="U2379" s="20" t="s">
        <v>1292</v>
      </c>
      <c r="V2379" s="20" t="s">
        <v>286</v>
      </c>
      <c r="W2379" t="s">
        <v>23</v>
      </c>
      <c r="X2379">
        <f>SUM(SUMIFS(gen_fuel!$T$1:$T$7186,gen_fuel!$A$1:$A$7186,E2379,gen_fuel!$U$1:$U$7186,disposition!A2379,gen_fuel!$N$1:$N$7186,{"HYC","WND","SUN"}))</f>
        <v>0</v>
      </c>
      <c r="Y2379" s="8">
        <f t="shared" si="37"/>
        <v>7949</v>
      </c>
    </row>
    <row r="2380" spans="1:25" ht="64.5" x14ac:dyDescent="0.25">
      <c r="A2380" s="5">
        <v>2015</v>
      </c>
      <c r="B2380" s="5">
        <v>57440</v>
      </c>
      <c r="C2380" s="6" t="s">
        <v>921</v>
      </c>
      <c r="D2380" s="5">
        <v>7</v>
      </c>
      <c r="E2380" s="5">
        <v>58063</v>
      </c>
      <c r="F2380" s="6" t="s">
        <v>23</v>
      </c>
      <c r="G2380" s="6" t="s">
        <v>922</v>
      </c>
      <c r="H2380" s="6" t="s">
        <v>125</v>
      </c>
      <c r="I2380" s="7">
        <v>1238</v>
      </c>
      <c r="J2380" s="7">
        <v>794475</v>
      </c>
      <c r="K2380" s="7">
        <v>795713</v>
      </c>
      <c r="L2380" s="7">
        <v>0</v>
      </c>
      <c r="M2380" s="7">
        <v>795713</v>
      </c>
      <c r="N2380" s="7">
        <v>795713</v>
      </c>
      <c r="O2380" s="7">
        <v>0</v>
      </c>
      <c r="P2380" s="7">
        <v>0</v>
      </c>
      <c r="Q2380" s="22">
        <v>0</v>
      </c>
      <c r="R2380" s="7">
        <v>0</v>
      </c>
      <c r="S2380" s="7">
        <v>795713</v>
      </c>
      <c r="T2380" s="7" t="s">
        <v>30</v>
      </c>
      <c r="U2380" s="20" t="s">
        <v>1293</v>
      </c>
      <c r="V2380" s="20" t="s">
        <v>26</v>
      </c>
      <c r="W2380" t="s">
        <v>23</v>
      </c>
      <c r="X2380">
        <f>SUM(SUMIFS(gen_fuel!$T$1:$T$7186,gen_fuel!$A$1:$A$7186,E2380,gen_fuel!$U$1:$U$7186,disposition!A2380,gen_fuel!$N$1:$N$7186,{"HYC","WND","SUN"}))</f>
        <v>0</v>
      </c>
      <c r="Y2380" s="8">
        <f t="shared" si="37"/>
        <v>794475</v>
      </c>
    </row>
    <row r="2381" spans="1:25" ht="39" x14ac:dyDescent="0.25">
      <c r="A2381" s="5">
        <v>2015</v>
      </c>
      <c r="B2381" s="5">
        <v>57442</v>
      </c>
      <c r="C2381" s="6" t="s">
        <v>923</v>
      </c>
      <c r="D2381" s="5">
        <v>6</v>
      </c>
      <c r="E2381" s="5">
        <v>58066</v>
      </c>
      <c r="F2381" s="6" t="s">
        <v>50</v>
      </c>
      <c r="G2381" s="6" t="s">
        <v>923</v>
      </c>
      <c r="H2381" s="6" t="s">
        <v>49</v>
      </c>
      <c r="I2381" s="7">
        <v>74291</v>
      </c>
      <c r="J2381" s="7">
        <v>199176</v>
      </c>
      <c r="K2381" s="7">
        <v>273467</v>
      </c>
      <c r="L2381" s="7">
        <v>0</v>
      </c>
      <c r="M2381" s="7">
        <v>273467</v>
      </c>
      <c r="N2381" s="7">
        <v>273467</v>
      </c>
      <c r="O2381" s="7">
        <v>0</v>
      </c>
      <c r="P2381" s="7">
        <v>0</v>
      </c>
      <c r="Q2381" s="22">
        <v>0</v>
      </c>
      <c r="R2381" s="7">
        <v>0</v>
      </c>
      <c r="S2381" s="7">
        <v>273467</v>
      </c>
      <c r="T2381" s="7" t="s">
        <v>30</v>
      </c>
      <c r="U2381" s="20" t="s">
        <v>177</v>
      </c>
      <c r="V2381" s="20" t="s">
        <v>26</v>
      </c>
      <c r="W2381" t="s">
        <v>23</v>
      </c>
      <c r="X2381">
        <f>SUM(SUMIFS(gen_fuel!$T$1:$T$7186,gen_fuel!$A$1:$A$7186,E2381,gen_fuel!$U$1:$U$7186,disposition!A2381,gen_fuel!$N$1:$N$7186,{"HYC","WND","SUN"}))</f>
        <v>0</v>
      </c>
      <c r="Y2381" s="8">
        <f t="shared" si="37"/>
        <v>199176</v>
      </c>
    </row>
    <row r="2382" spans="1:25" ht="51.75" x14ac:dyDescent="0.25">
      <c r="A2382" s="5">
        <v>2015</v>
      </c>
      <c r="B2382" s="5">
        <v>57445</v>
      </c>
      <c r="C2382" s="6" t="s">
        <v>924</v>
      </c>
      <c r="D2382" s="5">
        <v>7</v>
      </c>
      <c r="E2382" s="5">
        <v>58069</v>
      </c>
      <c r="F2382" s="6" t="s">
        <v>23</v>
      </c>
      <c r="G2382" s="6" t="s">
        <v>925</v>
      </c>
      <c r="H2382" s="6" t="s">
        <v>61</v>
      </c>
      <c r="I2382" s="7">
        <v>375</v>
      </c>
      <c r="J2382" s="7">
        <v>192769</v>
      </c>
      <c r="K2382" s="7">
        <v>193144</v>
      </c>
      <c r="L2382" s="7">
        <v>0</v>
      </c>
      <c r="M2382" s="7">
        <v>193144</v>
      </c>
      <c r="N2382" s="7">
        <v>193144</v>
      </c>
      <c r="O2382" s="7">
        <v>0</v>
      </c>
      <c r="P2382" s="7">
        <v>0</v>
      </c>
      <c r="Q2382" s="22">
        <v>0</v>
      </c>
      <c r="R2382" s="7">
        <v>0</v>
      </c>
      <c r="S2382" s="7">
        <v>193144</v>
      </c>
      <c r="T2382" s="7" t="s">
        <v>30</v>
      </c>
      <c r="U2382" s="20" t="s">
        <v>1294</v>
      </c>
      <c r="V2382" s="20" t="s">
        <v>26</v>
      </c>
      <c r="W2382" t="s">
        <v>23</v>
      </c>
      <c r="X2382">
        <f>SUM(SUMIFS(gen_fuel!$T$1:$T$7186,gen_fuel!$A$1:$A$7186,E2382,gen_fuel!$U$1:$U$7186,disposition!A2382,gen_fuel!$N$1:$N$7186,{"HYC","WND","SUN"}))</f>
        <v>0</v>
      </c>
      <c r="Y2382" s="8">
        <f t="shared" si="37"/>
        <v>192769</v>
      </c>
    </row>
    <row r="2383" spans="1:25" ht="51.75" x14ac:dyDescent="0.25">
      <c r="A2383" s="5">
        <v>2015</v>
      </c>
      <c r="B2383" s="5">
        <v>57448</v>
      </c>
      <c r="C2383" s="6" t="s">
        <v>927</v>
      </c>
      <c r="D2383" s="5">
        <v>7</v>
      </c>
      <c r="E2383" s="5">
        <v>58075</v>
      </c>
      <c r="F2383" s="6" t="s">
        <v>23</v>
      </c>
      <c r="G2383" s="6" t="s">
        <v>928</v>
      </c>
      <c r="H2383" s="6" t="s">
        <v>307</v>
      </c>
      <c r="I2383" s="7">
        <v>31271</v>
      </c>
      <c r="J2383" s="7">
        <v>415529</v>
      </c>
      <c r="K2383" s="7">
        <v>446800</v>
      </c>
      <c r="L2383" s="7">
        <v>0</v>
      </c>
      <c r="M2383" s="7">
        <v>446800</v>
      </c>
      <c r="N2383" s="7">
        <v>446800</v>
      </c>
      <c r="O2383" s="7">
        <v>0</v>
      </c>
      <c r="P2383" s="7">
        <v>0</v>
      </c>
      <c r="Q2383" s="22">
        <v>0</v>
      </c>
      <c r="R2383" s="7">
        <v>0</v>
      </c>
      <c r="S2383" s="7">
        <v>446800</v>
      </c>
      <c r="T2383" s="7" t="s">
        <v>30</v>
      </c>
      <c r="U2383" s="20" t="s">
        <v>1295</v>
      </c>
      <c r="V2383" s="20" t="s">
        <v>26</v>
      </c>
      <c r="W2383" t="s">
        <v>23</v>
      </c>
      <c r="X2383">
        <f>SUM(SUMIFS(gen_fuel!$T$1:$T$7186,gen_fuel!$A$1:$A$7186,E2383,gen_fuel!$U$1:$U$7186,disposition!A2383,gen_fuel!$N$1:$N$7186,{"HYC","WND","SUN"}))</f>
        <v>0</v>
      </c>
      <c r="Y2383" s="8">
        <f t="shared" si="37"/>
        <v>415529</v>
      </c>
    </row>
    <row r="2384" spans="1:25" ht="64.5" x14ac:dyDescent="0.25">
      <c r="A2384" s="5">
        <v>2015</v>
      </c>
      <c r="B2384" s="5">
        <v>57450</v>
      </c>
      <c r="C2384" s="6" t="s">
        <v>929</v>
      </c>
      <c r="D2384" s="5">
        <v>7</v>
      </c>
      <c r="E2384" s="5">
        <v>58077</v>
      </c>
      <c r="F2384" s="6" t="s">
        <v>23</v>
      </c>
      <c r="G2384" s="6" t="s">
        <v>930</v>
      </c>
      <c r="H2384" s="6" t="s">
        <v>210</v>
      </c>
      <c r="I2384" s="7">
        <v>2930</v>
      </c>
      <c r="J2384" s="7">
        <v>48</v>
      </c>
      <c r="K2384" s="7">
        <v>2978</v>
      </c>
      <c r="L2384" s="7">
        <v>0</v>
      </c>
      <c r="M2384" s="7">
        <v>2649</v>
      </c>
      <c r="N2384" s="7">
        <v>2649</v>
      </c>
      <c r="O2384" s="7">
        <v>0</v>
      </c>
      <c r="P2384" s="7">
        <v>329</v>
      </c>
      <c r="Q2384" s="22">
        <v>0</v>
      </c>
      <c r="R2384" s="7">
        <v>0</v>
      </c>
      <c r="S2384" s="7">
        <v>2978</v>
      </c>
      <c r="T2384" s="7">
        <v>9</v>
      </c>
      <c r="U2384" s="20" t="s">
        <v>122</v>
      </c>
      <c r="V2384" s="20" t="s">
        <v>26</v>
      </c>
      <c r="W2384" t="s">
        <v>23</v>
      </c>
      <c r="X2384">
        <f>SUM(SUMIFS(gen_fuel!$T$1:$T$7186,gen_fuel!$A$1:$A$7186,E2384,gen_fuel!$U$1:$U$7186,disposition!A2384,gen_fuel!$N$1:$N$7186,{"HYC","WND","SUN"}))</f>
        <v>0</v>
      </c>
      <c r="Y2384" s="8">
        <f t="shared" si="37"/>
        <v>-281</v>
      </c>
    </row>
    <row r="2385" spans="1:25" ht="51.75" x14ac:dyDescent="0.25">
      <c r="A2385" s="5">
        <v>2015</v>
      </c>
      <c r="B2385" s="5">
        <v>57315</v>
      </c>
      <c r="C2385" s="6" t="s">
        <v>897</v>
      </c>
      <c r="D2385" s="5">
        <v>7</v>
      </c>
      <c r="E2385" s="5">
        <v>58081</v>
      </c>
      <c r="F2385" s="6" t="s">
        <v>23</v>
      </c>
      <c r="G2385" s="6" t="s">
        <v>931</v>
      </c>
      <c r="H2385" s="6" t="s">
        <v>339</v>
      </c>
      <c r="I2385" s="7">
        <v>8211</v>
      </c>
      <c r="J2385" s="7">
        <v>13784</v>
      </c>
      <c r="K2385" s="7">
        <v>21995</v>
      </c>
      <c r="L2385" s="7">
        <v>0</v>
      </c>
      <c r="M2385" s="7">
        <v>21995</v>
      </c>
      <c r="N2385" s="7">
        <v>21995</v>
      </c>
      <c r="O2385" s="7">
        <v>0</v>
      </c>
      <c r="P2385" s="7">
        <v>0</v>
      </c>
      <c r="Q2385" s="22">
        <v>0</v>
      </c>
      <c r="R2385" s="7">
        <v>0</v>
      </c>
      <c r="S2385" s="7">
        <v>21995</v>
      </c>
      <c r="T2385" s="7" t="s">
        <v>30</v>
      </c>
      <c r="U2385" s="20" t="s">
        <v>1296</v>
      </c>
      <c r="V2385" s="20" t="s">
        <v>1297</v>
      </c>
      <c r="W2385" t="s">
        <v>23</v>
      </c>
      <c r="X2385">
        <f>SUM(SUMIFS(gen_fuel!$T$1:$T$7186,gen_fuel!$A$1:$A$7186,E2385,gen_fuel!$U$1:$U$7186,disposition!A2385,gen_fuel!$N$1:$N$7186,{"HYC","WND","SUN"}))</f>
        <v>0</v>
      </c>
      <c r="Y2385" s="8">
        <f t="shared" si="37"/>
        <v>13784</v>
      </c>
    </row>
    <row r="2386" spans="1:25" ht="51.75" x14ac:dyDescent="0.25">
      <c r="A2386" s="5">
        <v>2015</v>
      </c>
      <c r="B2386" s="5">
        <v>57463</v>
      </c>
      <c r="C2386" s="6" t="s">
        <v>932</v>
      </c>
      <c r="D2386" s="5">
        <v>7</v>
      </c>
      <c r="E2386" s="5">
        <v>58083</v>
      </c>
      <c r="F2386" s="6" t="s">
        <v>23</v>
      </c>
      <c r="G2386" s="6" t="s">
        <v>933</v>
      </c>
      <c r="H2386" s="6" t="s">
        <v>48</v>
      </c>
      <c r="I2386" s="7">
        <v>84580</v>
      </c>
      <c r="J2386" s="7">
        <v>6819</v>
      </c>
      <c r="K2386" s="7">
        <v>91399</v>
      </c>
      <c r="L2386" s="7">
        <v>0</v>
      </c>
      <c r="M2386" s="7">
        <v>91399</v>
      </c>
      <c r="N2386" s="7">
        <v>91399</v>
      </c>
      <c r="O2386" s="7">
        <v>0</v>
      </c>
      <c r="P2386" s="7">
        <v>0</v>
      </c>
      <c r="Q2386" s="22">
        <v>0</v>
      </c>
      <c r="R2386" s="7">
        <v>0</v>
      </c>
      <c r="S2386" s="7">
        <v>91399</v>
      </c>
      <c r="T2386" s="7" t="s">
        <v>30</v>
      </c>
      <c r="U2386" s="20" t="s">
        <v>1298</v>
      </c>
      <c r="V2386" s="20" t="s">
        <v>26</v>
      </c>
      <c r="W2386" t="s">
        <v>23</v>
      </c>
      <c r="X2386">
        <f>SUM(SUMIFS(gen_fuel!$T$1:$T$7186,gen_fuel!$A$1:$A$7186,E2386,gen_fuel!$U$1:$U$7186,disposition!A2386,gen_fuel!$N$1:$N$7186,{"HYC","WND","SUN"}))</f>
        <v>0</v>
      </c>
      <c r="Y2386" s="8">
        <f t="shared" si="37"/>
        <v>6819</v>
      </c>
    </row>
    <row r="2387" spans="1:25" ht="64.5" x14ac:dyDescent="0.25">
      <c r="A2387" s="5">
        <v>2015</v>
      </c>
      <c r="B2387" s="5">
        <v>57464</v>
      </c>
      <c r="C2387" s="6" t="s">
        <v>934</v>
      </c>
      <c r="D2387" s="5">
        <v>7</v>
      </c>
      <c r="E2387" s="5">
        <v>58084</v>
      </c>
      <c r="F2387" s="6" t="s">
        <v>23</v>
      </c>
      <c r="G2387" s="6" t="s">
        <v>935</v>
      </c>
      <c r="H2387" s="6" t="s">
        <v>496</v>
      </c>
      <c r="I2387" s="7">
        <v>234744</v>
      </c>
      <c r="J2387" s="7">
        <v>108</v>
      </c>
      <c r="K2387" s="7">
        <v>234852</v>
      </c>
      <c r="L2387" s="7">
        <v>3823</v>
      </c>
      <c r="M2387" s="7">
        <v>110360</v>
      </c>
      <c r="N2387" s="7">
        <v>114183</v>
      </c>
      <c r="O2387" s="7">
        <v>0</v>
      </c>
      <c r="P2387" s="7">
        <v>120669</v>
      </c>
      <c r="Q2387" s="22">
        <v>0</v>
      </c>
      <c r="R2387" s="7">
        <v>0</v>
      </c>
      <c r="S2387" s="7">
        <v>234852</v>
      </c>
      <c r="T2387" s="7">
        <v>5160</v>
      </c>
      <c r="U2387" s="20" t="s">
        <v>1299</v>
      </c>
      <c r="V2387" s="20" t="s">
        <v>26</v>
      </c>
      <c r="W2387" t="s">
        <v>23</v>
      </c>
      <c r="X2387">
        <f>SUM(SUMIFS(gen_fuel!$T$1:$T$7186,gen_fuel!$A$1:$A$7186,E2387,gen_fuel!$U$1:$U$7186,disposition!A2387,gen_fuel!$N$1:$N$7186,{"HYC","WND","SUN"}))</f>
        <v>0</v>
      </c>
      <c r="Y2387" s="8">
        <f t="shared" si="37"/>
        <v>-120561</v>
      </c>
    </row>
    <row r="2388" spans="1:25" ht="51.75" x14ac:dyDescent="0.25">
      <c r="A2388" s="5">
        <v>2015</v>
      </c>
      <c r="B2388" s="5">
        <v>57477</v>
      </c>
      <c r="C2388" s="6" t="s">
        <v>936</v>
      </c>
      <c r="D2388" s="5">
        <v>6</v>
      </c>
      <c r="E2388" s="5">
        <v>58100</v>
      </c>
      <c r="F2388" s="6" t="s">
        <v>50</v>
      </c>
      <c r="G2388" s="6" t="s">
        <v>936</v>
      </c>
      <c r="H2388" s="6" t="s">
        <v>48</v>
      </c>
      <c r="I2388" s="7">
        <v>33320</v>
      </c>
      <c r="J2388" s="7">
        <v>6752</v>
      </c>
      <c r="K2388" s="7">
        <v>40072</v>
      </c>
      <c r="L2388" s="7">
        <v>0</v>
      </c>
      <c r="M2388" s="7">
        <v>40072</v>
      </c>
      <c r="N2388" s="7">
        <v>40072</v>
      </c>
      <c r="O2388" s="7">
        <v>0</v>
      </c>
      <c r="P2388" s="7">
        <v>0</v>
      </c>
      <c r="Q2388" s="22">
        <v>0</v>
      </c>
      <c r="R2388" s="7">
        <v>0</v>
      </c>
      <c r="S2388" s="7">
        <v>40072</v>
      </c>
      <c r="T2388" s="7" t="s">
        <v>30</v>
      </c>
      <c r="U2388" s="20" t="s">
        <v>1300</v>
      </c>
      <c r="V2388" s="20" t="s">
        <v>26</v>
      </c>
      <c r="W2388" t="s">
        <v>23</v>
      </c>
      <c r="X2388">
        <f>SUM(SUMIFS(gen_fuel!$T$1:$T$7186,gen_fuel!$A$1:$A$7186,E2388,gen_fuel!$U$1:$U$7186,disposition!A2388,gen_fuel!$N$1:$N$7186,{"HYC","WND","SUN"}))</f>
        <v>0</v>
      </c>
      <c r="Y2388" s="8">
        <f t="shared" si="37"/>
        <v>6752</v>
      </c>
    </row>
    <row r="2389" spans="1:25" ht="51.75" x14ac:dyDescent="0.25">
      <c r="A2389" s="5">
        <v>2015</v>
      </c>
      <c r="B2389" s="5">
        <v>57481</v>
      </c>
      <c r="C2389" s="6" t="s">
        <v>938</v>
      </c>
      <c r="D2389" s="5">
        <v>7</v>
      </c>
      <c r="E2389" s="5">
        <v>58108</v>
      </c>
      <c r="F2389" s="6" t="s">
        <v>23</v>
      </c>
      <c r="G2389" s="6" t="s">
        <v>939</v>
      </c>
      <c r="H2389" s="6" t="s">
        <v>25</v>
      </c>
      <c r="I2389" s="7">
        <v>430713</v>
      </c>
      <c r="J2389" s="7">
        <v>127840</v>
      </c>
      <c r="K2389" s="7">
        <v>558553</v>
      </c>
      <c r="L2389" s="7">
        <v>0</v>
      </c>
      <c r="M2389" s="7">
        <v>558553</v>
      </c>
      <c r="N2389" s="7">
        <v>558553</v>
      </c>
      <c r="O2389" s="7">
        <v>0</v>
      </c>
      <c r="P2389" s="7">
        <v>0</v>
      </c>
      <c r="Q2389" s="22">
        <v>0</v>
      </c>
      <c r="R2389" s="7">
        <v>0</v>
      </c>
      <c r="S2389" s="7">
        <v>558553</v>
      </c>
      <c r="T2389" s="7" t="s">
        <v>30</v>
      </c>
      <c r="U2389" s="20" t="s">
        <v>1301</v>
      </c>
      <c r="V2389" s="20" t="s">
        <v>26</v>
      </c>
      <c r="W2389" t="s">
        <v>23</v>
      </c>
      <c r="X2389">
        <f>SUM(SUMIFS(gen_fuel!$T$1:$T$7186,gen_fuel!$A$1:$A$7186,E2389,gen_fuel!$U$1:$U$7186,disposition!A2389,gen_fuel!$N$1:$N$7186,{"HYC","WND","SUN"}))</f>
        <v>0</v>
      </c>
      <c r="Y2389" s="8">
        <f t="shared" si="37"/>
        <v>127840</v>
      </c>
    </row>
    <row r="2390" spans="1:25" ht="51.75" x14ac:dyDescent="0.25">
      <c r="A2390" s="5">
        <v>2015</v>
      </c>
      <c r="B2390" s="5">
        <v>57492</v>
      </c>
      <c r="C2390" s="6" t="s">
        <v>940</v>
      </c>
      <c r="D2390" s="5">
        <v>7</v>
      </c>
      <c r="E2390" s="5">
        <v>58109</v>
      </c>
      <c r="F2390" s="6" t="s">
        <v>23</v>
      </c>
      <c r="G2390" s="6" t="s">
        <v>941</v>
      </c>
      <c r="H2390" s="6" t="s">
        <v>331</v>
      </c>
      <c r="I2390" s="7">
        <v>44403</v>
      </c>
      <c r="J2390" s="7">
        <v>594618</v>
      </c>
      <c r="K2390" s="7">
        <v>639021</v>
      </c>
      <c r="L2390" s="7">
        <v>0</v>
      </c>
      <c r="M2390" s="7">
        <v>594618</v>
      </c>
      <c r="N2390" s="7">
        <v>594618</v>
      </c>
      <c r="O2390" s="7">
        <v>0</v>
      </c>
      <c r="P2390" s="7">
        <v>44403</v>
      </c>
      <c r="Q2390" s="22">
        <v>0</v>
      </c>
      <c r="R2390" s="7">
        <v>0</v>
      </c>
      <c r="S2390" s="7">
        <v>639021</v>
      </c>
      <c r="T2390" s="7">
        <v>921</v>
      </c>
      <c r="U2390" s="20" t="s">
        <v>1302</v>
      </c>
      <c r="V2390" s="20" t="s">
        <v>26</v>
      </c>
      <c r="W2390" t="s">
        <v>23</v>
      </c>
      <c r="X2390">
        <f>SUM(SUMIFS(gen_fuel!$T$1:$T$7186,gen_fuel!$A$1:$A$7186,E2390,gen_fuel!$U$1:$U$7186,disposition!A2390,gen_fuel!$N$1:$N$7186,{"HYC","WND","SUN"}))</f>
        <v>0</v>
      </c>
      <c r="Y2390" s="8">
        <f t="shared" si="37"/>
        <v>550215</v>
      </c>
    </row>
    <row r="2391" spans="1:25" ht="39" x14ac:dyDescent="0.25">
      <c r="A2391" s="5">
        <v>2015</v>
      </c>
      <c r="B2391" s="5">
        <v>57495</v>
      </c>
      <c r="C2391" s="6" t="s">
        <v>942</v>
      </c>
      <c r="D2391" s="5">
        <v>6</v>
      </c>
      <c r="E2391" s="5">
        <v>58116</v>
      </c>
      <c r="F2391" s="6" t="s">
        <v>50</v>
      </c>
      <c r="G2391" s="6" t="s">
        <v>943</v>
      </c>
      <c r="H2391" s="6" t="s">
        <v>496</v>
      </c>
      <c r="I2391" s="7">
        <v>15655</v>
      </c>
      <c r="J2391" s="7">
        <v>4720</v>
      </c>
      <c r="K2391" s="7">
        <v>20375</v>
      </c>
      <c r="L2391" s="7">
        <v>0</v>
      </c>
      <c r="M2391" s="7">
        <v>20375</v>
      </c>
      <c r="N2391" s="7">
        <v>20375</v>
      </c>
      <c r="O2391" s="7">
        <v>0</v>
      </c>
      <c r="P2391" s="7">
        <v>0</v>
      </c>
      <c r="Q2391" s="22">
        <v>0</v>
      </c>
      <c r="R2391" s="7">
        <v>0</v>
      </c>
      <c r="S2391" s="7">
        <v>20375</v>
      </c>
      <c r="T2391" s="7" t="s">
        <v>30</v>
      </c>
      <c r="U2391" s="20" t="s">
        <v>1303</v>
      </c>
      <c r="V2391" s="20" t="s">
        <v>26</v>
      </c>
      <c r="W2391" t="s">
        <v>23</v>
      </c>
      <c r="X2391">
        <f>SUM(SUMIFS(gen_fuel!$T$1:$T$7186,gen_fuel!$A$1:$A$7186,E2391,gen_fuel!$U$1:$U$7186,disposition!A2391,gen_fuel!$N$1:$N$7186,{"HYC","WND","SUN"}))</f>
        <v>0</v>
      </c>
      <c r="Y2391" s="8">
        <f t="shared" si="37"/>
        <v>4720</v>
      </c>
    </row>
    <row r="2392" spans="1:25" ht="39" x14ac:dyDescent="0.25">
      <c r="A2392" s="5">
        <v>2015</v>
      </c>
      <c r="B2392" s="5">
        <v>58089</v>
      </c>
      <c r="C2392" s="6" t="s">
        <v>945</v>
      </c>
      <c r="D2392" s="5">
        <v>7</v>
      </c>
      <c r="E2392" s="5">
        <v>58136</v>
      </c>
      <c r="F2392" s="6" t="s">
        <v>23</v>
      </c>
      <c r="G2392" s="6" t="s">
        <v>945</v>
      </c>
      <c r="H2392" s="6" t="s">
        <v>53</v>
      </c>
      <c r="I2392" s="7">
        <v>26277</v>
      </c>
      <c r="J2392" s="7">
        <v>5686</v>
      </c>
      <c r="K2392" s="7">
        <v>31963</v>
      </c>
      <c r="L2392" s="7">
        <v>0</v>
      </c>
      <c r="M2392" s="7">
        <v>31963</v>
      </c>
      <c r="N2392" s="7">
        <v>31963</v>
      </c>
      <c r="O2392" s="7">
        <v>0</v>
      </c>
      <c r="P2392" s="7">
        <v>0</v>
      </c>
      <c r="Q2392" s="22">
        <v>0</v>
      </c>
      <c r="R2392" s="7">
        <v>0</v>
      </c>
      <c r="S2392" s="7">
        <v>31963</v>
      </c>
      <c r="T2392" s="7" t="s">
        <v>30</v>
      </c>
      <c r="U2392" s="20" t="s">
        <v>122</v>
      </c>
      <c r="V2392" s="20" t="s">
        <v>26</v>
      </c>
      <c r="W2392" t="s">
        <v>23</v>
      </c>
      <c r="X2392">
        <f>SUM(SUMIFS(gen_fuel!$T$1:$T$7186,gen_fuel!$A$1:$A$7186,E2392,gen_fuel!$U$1:$U$7186,disposition!A2392,gen_fuel!$N$1:$N$7186,{"HYC","WND","SUN"}))</f>
        <v>0</v>
      </c>
      <c r="Y2392" s="8">
        <f t="shared" si="37"/>
        <v>5686</v>
      </c>
    </row>
    <row r="2393" spans="1:25" ht="77.25" x14ac:dyDescent="0.25">
      <c r="A2393" s="5">
        <v>2015</v>
      </c>
      <c r="B2393" s="5">
        <v>58093</v>
      </c>
      <c r="C2393" s="6" t="s">
        <v>947</v>
      </c>
      <c r="D2393" s="5">
        <v>7</v>
      </c>
      <c r="E2393" s="5">
        <v>58138</v>
      </c>
      <c r="F2393" s="6" t="s">
        <v>23</v>
      </c>
      <c r="G2393" s="6" t="s">
        <v>948</v>
      </c>
      <c r="H2393" s="6" t="s">
        <v>108</v>
      </c>
      <c r="I2393" s="7">
        <v>45396</v>
      </c>
      <c r="J2393" s="7">
        <v>7425</v>
      </c>
      <c r="K2393" s="7">
        <v>52821</v>
      </c>
      <c r="L2393" s="7">
        <v>0</v>
      </c>
      <c r="M2393" s="7">
        <v>52821</v>
      </c>
      <c r="N2393" s="7">
        <v>52821</v>
      </c>
      <c r="O2393" s="7">
        <v>0</v>
      </c>
      <c r="P2393" s="7">
        <v>0</v>
      </c>
      <c r="Q2393" s="22">
        <v>0</v>
      </c>
      <c r="R2393" s="7">
        <v>0</v>
      </c>
      <c r="S2393" s="7">
        <v>52821</v>
      </c>
      <c r="T2393" s="7" t="s">
        <v>30</v>
      </c>
      <c r="U2393" s="20" t="s">
        <v>1304</v>
      </c>
      <c r="V2393" s="20" t="s">
        <v>286</v>
      </c>
      <c r="W2393" t="s">
        <v>23</v>
      </c>
      <c r="X2393">
        <f>SUM(SUMIFS(gen_fuel!$T$1:$T$7186,gen_fuel!$A$1:$A$7186,E2393,gen_fuel!$U$1:$U$7186,disposition!A2393,gen_fuel!$N$1:$N$7186,{"HYC","WND","SUN"}))</f>
        <v>0</v>
      </c>
      <c r="Y2393" s="8">
        <f t="shared" si="37"/>
        <v>7425</v>
      </c>
    </row>
    <row r="2394" spans="1:25" ht="51.75" x14ac:dyDescent="0.25">
      <c r="A2394" s="5">
        <v>2015</v>
      </c>
      <c r="B2394" s="5">
        <v>58144</v>
      </c>
      <c r="C2394" s="6" t="s">
        <v>951</v>
      </c>
      <c r="D2394" s="5">
        <v>6</v>
      </c>
      <c r="E2394" s="5">
        <v>58173</v>
      </c>
      <c r="F2394" s="6" t="s">
        <v>50</v>
      </c>
      <c r="G2394" s="6" t="s">
        <v>952</v>
      </c>
      <c r="H2394" s="6" t="s">
        <v>247</v>
      </c>
      <c r="I2394" s="7">
        <v>49757</v>
      </c>
      <c r="J2394" s="7">
        <v>0</v>
      </c>
      <c r="K2394" s="7">
        <v>49757</v>
      </c>
      <c r="L2394" s="7">
        <v>0</v>
      </c>
      <c r="M2394" s="7">
        <v>49757</v>
      </c>
      <c r="N2394" s="7">
        <v>49757</v>
      </c>
      <c r="O2394" s="7">
        <v>0</v>
      </c>
      <c r="P2394" s="7">
        <v>0</v>
      </c>
      <c r="Q2394" s="22">
        <v>0</v>
      </c>
      <c r="R2394" s="7">
        <v>0</v>
      </c>
      <c r="S2394" s="7">
        <v>49757</v>
      </c>
      <c r="T2394" s="7" t="s">
        <v>30</v>
      </c>
      <c r="U2394" s="20" t="s">
        <v>26</v>
      </c>
      <c r="V2394" s="20" t="s">
        <v>26</v>
      </c>
      <c r="W2394" t="s">
        <v>23</v>
      </c>
      <c r="X2394">
        <f>SUM(SUMIFS(gen_fuel!$T$1:$T$7186,gen_fuel!$A$1:$A$7186,E2394,gen_fuel!$U$1:$U$7186,disposition!A2394,gen_fuel!$N$1:$N$7186,{"HYC","WND","SUN"}))</f>
        <v>0</v>
      </c>
      <c r="Y2394" s="8">
        <f t="shared" si="37"/>
        <v>0</v>
      </c>
    </row>
    <row r="2395" spans="1:25" ht="64.5" x14ac:dyDescent="0.25">
      <c r="A2395" s="5">
        <v>2015</v>
      </c>
      <c r="B2395" s="5">
        <v>58157</v>
      </c>
      <c r="C2395" s="6" t="s">
        <v>953</v>
      </c>
      <c r="D2395" s="5">
        <v>7</v>
      </c>
      <c r="E2395" s="5">
        <v>58183</v>
      </c>
      <c r="F2395" s="6" t="s">
        <v>23</v>
      </c>
      <c r="G2395" s="6" t="s">
        <v>954</v>
      </c>
      <c r="H2395" s="6" t="s">
        <v>307</v>
      </c>
      <c r="I2395" s="7">
        <v>1700</v>
      </c>
      <c r="J2395" s="7">
        <v>26426</v>
      </c>
      <c r="K2395" s="7">
        <v>28126</v>
      </c>
      <c r="L2395" s="7">
        <v>0</v>
      </c>
      <c r="M2395" s="7">
        <v>28126</v>
      </c>
      <c r="N2395" s="7">
        <v>28126</v>
      </c>
      <c r="O2395" s="7">
        <v>0</v>
      </c>
      <c r="P2395" s="7">
        <v>0</v>
      </c>
      <c r="Q2395" s="22">
        <v>0</v>
      </c>
      <c r="R2395" s="7">
        <v>0</v>
      </c>
      <c r="S2395" s="7">
        <v>28126</v>
      </c>
      <c r="T2395" s="7" t="s">
        <v>30</v>
      </c>
      <c r="U2395" s="20" t="s">
        <v>1305</v>
      </c>
      <c r="V2395" s="20" t="s">
        <v>26</v>
      </c>
      <c r="W2395" t="s">
        <v>23</v>
      </c>
      <c r="X2395">
        <f>SUM(SUMIFS(gen_fuel!$T$1:$T$7186,gen_fuel!$A$1:$A$7186,E2395,gen_fuel!$U$1:$U$7186,disposition!A2395,gen_fuel!$N$1:$N$7186,{"HYC","WND","SUN"}))</f>
        <v>0</v>
      </c>
      <c r="Y2395" s="8">
        <f t="shared" si="37"/>
        <v>26426</v>
      </c>
    </row>
    <row r="2396" spans="1:25" ht="64.5" x14ac:dyDescent="0.25">
      <c r="A2396" s="5">
        <v>2015</v>
      </c>
      <c r="B2396" s="5">
        <v>58156</v>
      </c>
      <c r="C2396" s="6" t="s">
        <v>956</v>
      </c>
      <c r="D2396" s="5">
        <v>7</v>
      </c>
      <c r="E2396" s="5">
        <v>58184</v>
      </c>
      <c r="F2396" s="6" t="s">
        <v>23</v>
      </c>
      <c r="G2396" s="6" t="s">
        <v>957</v>
      </c>
      <c r="H2396" s="6" t="s">
        <v>496</v>
      </c>
      <c r="I2396" s="7">
        <v>113096</v>
      </c>
      <c r="J2396" s="7">
        <v>0</v>
      </c>
      <c r="K2396" s="7">
        <v>113096</v>
      </c>
      <c r="L2396" s="7">
        <v>3324</v>
      </c>
      <c r="M2396" s="7">
        <v>109673</v>
      </c>
      <c r="N2396" s="7">
        <v>112997</v>
      </c>
      <c r="O2396" s="7">
        <v>0</v>
      </c>
      <c r="P2396" s="7">
        <v>0</v>
      </c>
      <c r="Q2396" s="22">
        <v>0</v>
      </c>
      <c r="R2396" s="7">
        <v>99</v>
      </c>
      <c r="S2396" s="7">
        <v>113096</v>
      </c>
      <c r="T2396" s="7" t="s">
        <v>30</v>
      </c>
      <c r="U2396" s="20" t="s">
        <v>26</v>
      </c>
      <c r="V2396" s="20" t="s">
        <v>1306</v>
      </c>
      <c r="W2396" t="s">
        <v>23</v>
      </c>
      <c r="X2396">
        <f>SUM(SUMIFS(gen_fuel!$T$1:$T$7186,gen_fuel!$A$1:$A$7186,E2396,gen_fuel!$U$1:$U$7186,disposition!A2396,gen_fuel!$N$1:$N$7186,{"HYC","WND","SUN"}))</f>
        <v>0</v>
      </c>
      <c r="Y2396" s="8">
        <f t="shared" si="37"/>
        <v>-99</v>
      </c>
    </row>
    <row r="2397" spans="1:25" ht="39" x14ac:dyDescent="0.25">
      <c r="A2397" s="5">
        <v>2015</v>
      </c>
      <c r="B2397" s="5">
        <v>58153</v>
      </c>
      <c r="C2397" s="6" t="s">
        <v>958</v>
      </c>
      <c r="D2397" s="5">
        <v>7</v>
      </c>
      <c r="E2397" s="5">
        <v>58191</v>
      </c>
      <c r="F2397" s="6" t="s">
        <v>23</v>
      </c>
      <c r="G2397" s="6" t="s">
        <v>958</v>
      </c>
      <c r="H2397" s="6" t="s">
        <v>838</v>
      </c>
      <c r="I2397" s="7">
        <v>248571</v>
      </c>
      <c r="J2397" s="7">
        <v>1121974</v>
      </c>
      <c r="K2397" s="7">
        <v>1370545</v>
      </c>
      <c r="L2397" s="7">
        <v>0</v>
      </c>
      <c r="M2397" s="7">
        <v>1370545</v>
      </c>
      <c r="N2397" s="7">
        <v>1370545</v>
      </c>
      <c r="O2397" s="7">
        <v>0</v>
      </c>
      <c r="P2397" s="7">
        <v>0</v>
      </c>
      <c r="Q2397" s="22">
        <v>0</v>
      </c>
      <c r="R2397" s="7">
        <v>0</v>
      </c>
      <c r="S2397" s="7">
        <v>1370545</v>
      </c>
      <c r="T2397" s="7" t="s">
        <v>30</v>
      </c>
      <c r="U2397" s="20" t="s">
        <v>1281</v>
      </c>
      <c r="V2397" s="20" t="s">
        <v>26</v>
      </c>
      <c r="W2397" t="s">
        <v>23</v>
      </c>
      <c r="X2397">
        <f>SUM(SUMIFS(gen_fuel!$T$1:$T$7186,gen_fuel!$A$1:$A$7186,E2397,gen_fuel!$U$1:$U$7186,disposition!A2397,gen_fuel!$N$1:$N$7186,{"HYC","WND","SUN"}))</f>
        <v>0</v>
      </c>
      <c r="Y2397" s="8">
        <f t="shared" si="37"/>
        <v>1121974</v>
      </c>
    </row>
    <row r="2398" spans="1:25" ht="64.5" x14ac:dyDescent="0.25">
      <c r="A2398" s="5">
        <v>2015</v>
      </c>
      <c r="B2398" s="5">
        <v>58167</v>
      </c>
      <c r="C2398" s="6" t="s">
        <v>959</v>
      </c>
      <c r="D2398" s="5">
        <v>7</v>
      </c>
      <c r="E2398" s="5">
        <v>58192</v>
      </c>
      <c r="F2398" s="6" t="s">
        <v>23</v>
      </c>
      <c r="G2398" s="6" t="s">
        <v>959</v>
      </c>
      <c r="H2398" s="6" t="s">
        <v>307</v>
      </c>
      <c r="I2398" s="7">
        <v>3107</v>
      </c>
      <c r="J2398" s="7">
        <v>62512</v>
      </c>
      <c r="K2398" s="7">
        <v>65619</v>
      </c>
      <c r="L2398" s="7">
        <v>0</v>
      </c>
      <c r="M2398" s="7">
        <v>65619</v>
      </c>
      <c r="N2398" s="7">
        <v>65619</v>
      </c>
      <c r="O2398" s="7">
        <v>0</v>
      </c>
      <c r="P2398" s="7">
        <v>0</v>
      </c>
      <c r="Q2398" s="22">
        <v>0</v>
      </c>
      <c r="R2398" s="7">
        <v>0</v>
      </c>
      <c r="S2398" s="7">
        <v>65619</v>
      </c>
      <c r="T2398" s="7" t="s">
        <v>30</v>
      </c>
      <c r="U2398" s="20" t="s">
        <v>1307</v>
      </c>
      <c r="V2398" s="20" t="s">
        <v>26</v>
      </c>
      <c r="W2398" t="s">
        <v>23</v>
      </c>
      <c r="X2398">
        <f>SUM(SUMIFS(gen_fuel!$T$1:$T$7186,gen_fuel!$A$1:$A$7186,E2398,gen_fuel!$U$1:$U$7186,disposition!A2398,gen_fuel!$N$1:$N$7186,{"HYC","WND","SUN"}))</f>
        <v>0</v>
      </c>
      <c r="Y2398" s="8">
        <f t="shared" si="37"/>
        <v>62512</v>
      </c>
    </row>
    <row r="2399" spans="1:25" ht="51.75" x14ac:dyDescent="0.25">
      <c r="A2399" s="5">
        <v>2015</v>
      </c>
      <c r="B2399" s="5">
        <v>58166</v>
      </c>
      <c r="C2399" s="6" t="s">
        <v>960</v>
      </c>
      <c r="D2399" s="5">
        <v>7</v>
      </c>
      <c r="E2399" s="5">
        <v>58193</v>
      </c>
      <c r="F2399" s="6" t="s">
        <v>23</v>
      </c>
      <c r="G2399" s="6" t="s">
        <v>960</v>
      </c>
      <c r="H2399" s="6" t="s">
        <v>307</v>
      </c>
      <c r="I2399" s="7">
        <v>4617</v>
      </c>
      <c r="J2399" s="7">
        <v>29776</v>
      </c>
      <c r="K2399" s="7">
        <v>34393</v>
      </c>
      <c r="L2399" s="7">
        <v>0</v>
      </c>
      <c r="M2399" s="7">
        <v>34393</v>
      </c>
      <c r="N2399" s="7">
        <v>34393</v>
      </c>
      <c r="O2399" s="7">
        <v>0</v>
      </c>
      <c r="P2399" s="7">
        <v>0</v>
      </c>
      <c r="Q2399" s="22">
        <v>0</v>
      </c>
      <c r="R2399" s="7">
        <v>0</v>
      </c>
      <c r="S2399" s="7">
        <v>34393</v>
      </c>
      <c r="T2399" s="7" t="s">
        <v>30</v>
      </c>
      <c r="U2399" s="20" t="s">
        <v>1308</v>
      </c>
      <c r="V2399" s="20" t="s">
        <v>26</v>
      </c>
      <c r="W2399" t="s">
        <v>23</v>
      </c>
      <c r="X2399">
        <f>SUM(SUMIFS(gen_fuel!$T$1:$T$7186,gen_fuel!$A$1:$A$7186,E2399,gen_fuel!$U$1:$U$7186,disposition!A2399,gen_fuel!$N$1:$N$7186,{"HYC","WND","SUN"}))</f>
        <v>0</v>
      </c>
      <c r="Y2399" s="8">
        <f t="shared" si="37"/>
        <v>29776</v>
      </c>
    </row>
    <row r="2400" spans="1:25" ht="39" x14ac:dyDescent="0.25">
      <c r="A2400" s="5">
        <v>2015</v>
      </c>
      <c r="B2400" s="5">
        <v>58170</v>
      </c>
      <c r="C2400" s="6" t="s">
        <v>961</v>
      </c>
      <c r="D2400" s="5">
        <v>7</v>
      </c>
      <c r="E2400" s="5">
        <v>58196</v>
      </c>
      <c r="F2400" s="6" t="s">
        <v>23</v>
      </c>
      <c r="G2400" s="6" t="s">
        <v>961</v>
      </c>
      <c r="H2400" s="6" t="s">
        <v>49</v>
      </c>
      <c r="I2400" s="7">
        <v>5011</v>
      </c>
      <c r="J2400" s="7">
        <v>26069</v>
      </c>
      <c r="K2400" s="7">
        <v>31080</v>
      </c>
      <c r="L2400" s="7">
        <v>0</v>
      </c>
      <c r="M2400" s="7">
        <v>31080</v>
      </c>
      <c r="N2400" s="7">
        <v>31080</v>
      </c>
      <c r="O2400" s="7">
        <v>0</v>
      </c>
      <c r="P2400" s="7">
        <v>0</v>
      </c>
      <c r="Q2400" s="22">
        <v>0</v>
      </c>
      <c r="R2400" s="7">
        <v>0</v>
      </c>
      <c r="S2400" s="7">
        <v>31080</v>
      </c>
      <c r="T2400" s="7" t="s">
        <v>30</v>
      </c>
      <c r="U2400" s="20" t="s">
        <v>1309</v>
      </c>
      <c r="V2400" s="20" t="s">
        <v>26</v>
      </c>
      <c r="W2400" t="s">
        <v>23</v>
      </c>
      <c r="X2400">
        <f>SUM(SUMIFS(gen_fuel!$T$1:$T$7186,gen_fuel!$A$1:$A$7186,E2400,gen_fuel!$U$1:$U$7186,disposition!A2400,gen_fuel!$N$1:$N$7186,{"HYC","WND","SUN"}))</f>
        <v>0</v>
      </c>
      <c r="Y2400" s="8">
        <f t="shared" si="37"/>
        <v>26069</v>
      </c>
    </row>
    <row r="2401" spans="1:25" ht="51.75" x14ac:dyDescent="0.25">
      <c r="A2401" s="5">
        <v>2015</v>
      </c>
      <c r="B2401" s="5">
        <v>58163</v>
      </c>
      <c r="C2401" s="6" t="s">
        <v>963</v>
      </c>
      <c r="D2401" s="5">
        <v>6</v>
      </c>
      <c r="E2401" s="5">
        <v>58197</v>
      </c>
      <c r="F2401" s="6" t="s">
        <v>50</v>
      </c>
      <c r="G2401" s="6" t="s">
        <v>963</v>
      </c>
      <c r="H2401" s="6" t="s">
        <v>176</v>
      </c>
      <c r="I2401" s="7">
        <v>6410</v>
      </c>
      <c r="J2401" s="7">
        <v>45958</v>
      </c>
      <c r="K2401" s="7">
        <v>52368</v>
      </c>
      <c r="L2401" s="7">
        <v>0</v>
      </c>
      <c r="M2401" s="7">
        <v>52368</v>
      </c>
      <c r="N2401" s="7">
        <v>52368</v>
      </c>
      <c r="O2401" s="7">
        <v>0</v>
      </c>
      <c r="P2401" s="7">
        <v>0</v>
      </c>
      <c r="Q2401" s="22">
        <v>0</v>
      </c>
      <c r="R2401" s="7">
        <v>0</v>
      </c>
      <c r="S2401" s="7">
        <v>52368</v>
      </c>
      <c r="T2401" s="7" t="s">
        <v>30</v>
      </c>
      <c r="U2401" s="20" t="s">
        <v>964</v>
      </c>
      <c r="V2401" s="20" t="s">
        <v>26</v>
      </c>
      <c r="W2401" t="s">
        <v>23</v>
      </c>
      <c r="X2401">
        <f>SUM(SUMIFS(gen_fuel!$T$1:$T$7186,gen_fuel!$A$1:$A$7186,E2401,gen_fuel!$U$1:$U$7186,disposition!A2401,gen_fuel!$N$1:$N$7186,{"HYC","WND","SUN"}))</f>
        <v>0</v>
      </c>
      <c r="Y2401" s="8">
        <f t="shared" si="37"/>
        <v>45958</v>
      </c>
    </row>
    <row r="2402" spans="1:25" ht="39" x14ac:dyDescent="0.25">
      <c r="A2402" s="5">
        <v>2015</v>
      </c>
      <c r="B2402" s="5">
        <v>58173</v>
      </c>
      <c r="C2402" s="6" t="s">
        <v>1310</v>
      </c>
      <c r="D2402" s="5">
        <v>7</v>
      </c>
      <c r="E2402" s="5">
        <v>58200</v>
      </c>
      <c r="F2402" s="6" t="s">
        <v>23</v>
      </c>
      <c r="G2402" s="6" t="s">
        <v>1311</v>
      </c>
      <c r="H2402" s="6" t="s">
        <v>25</v>
      </c>
      <c r="I2402" s="7">
        <v>44155</v>
      </c>
      <c r="J2402" s="7">
        <v>25487</v>
      </c>
      <c r="K2402" s="7">
        <v>69642</v>
      </c>
      <c r="L2402" s="7">
        <v>0</v>
      </c>
      <c r="M2402" s="7">
        <v>69642</v>
      </c>
      <c r="N2402" s="7">
        <v>69642</v>
      </c>
      <c r="O2402" s="7">
        <v>0</v>
      </c>
      <c r="P2402" s="7">
        <v>0</v>
      </c>
      <c r="Q2402" s="22">
        <v>0</v>
      </c>
      <c r="R2402" s="7">
        <v>0</v>
      </c>
      <c r="S2402" s="7">
        <v>69642</v>
      </c>
      <c r="T2402" s="7" t="s">
        <v>30</v>
      </c>
      <c r="U2402" s="20" t="s">
        <v>1312</v>
      </c>
      <c r="V2402" s="20" t="s">
        <v>26</v>
      </c>
      <c r="W2402" t="s">
        <v>23</v>
      </c>
      <c r="X2402">
        <f>SUM(SUMIFS(gen_fuel!$T$1:$T$7186,gen_fuel!$A$1:$A$7186,E2402,gen_fuel!$U$1:$U$7186,disposition!A2402,gen_fuel!$N$1:$N$7186,{"HYC","WND","SUN"}))</f>
        <v>0</v>
      </c>
      <c r="Y2402" s="8">
        <f t="shared" si="37"/>
        <v>25487</v>
      </c>
    </row>
    <row r="2403" spans="1:25" ht="39" x14ac:dyDescent="0.25">
      <c r="A2403" s="5">
        <v>2015</v>
      </c>
      <c r="B2403" s="5">
        <v>58183</v>
      </c>
      <c r="C2403" s="6" t="s">
        <v>965</v>
      </c>
      <c r="D2403" s="5">
        <v>6</v>
      </c>
      <c r="E2403" s="5">
        <v>58216</v>
      </c>
      <c r="F2403" s="6" t="s">
        <v>50</v>
      </c>
      <c r="G2403" s="6" t="s">
        <v>965</v>
      </c>
      <c r="H2403" s="6" t="s">
        <v>48</v>
      </c>
      <c r="I2403" s="7">
        <v>16730</v>
      </c>
      <c r="J2403" s="7">
        <v>3618</v>
      </c>
      <c r="K2403" s="7">
        <v>20348</v>
      </c>
      <c r="L2403" s="7">
        <v>0</v>
      </c>
      <c r="M2403" s="7">
        <v>17495</v>
      </c>
      <c r="N2403" s="7">
        <v>17495</v>
      </c>
      <c r="O2403" s="7">
        <v>0</v>
      </c>
      <c r="P2403" s="7">
        <v>2853</v>
      </c>
      <c r="Q2403" s="22">
        <v>0</v>
      </c>
      <c r="R2403" s="7">
        <v>0</v>
      </c>
      <c r="S2403" s="7">
        <v>20348</v>
      </c>
      <c r="T2403" s="7">
        <v>64</v>
      </c>
      <c r="U2403" s="20" t="s">
        <v>1313</v>
      </c>
      <c r="V2403" s="20" t="s">
        <v>26</v>
      </c>
      <c r="W2403" t="s">
        <v>23</v>
      </c>
      <c r="X2403">
        <f>SUM(SUMIFS(gen_fuel!$T$1:$T$7186,gen_fuel!$A$1:$A$7186,E2403,gen_fuel!$U$1:$U$7186,disposition!A2403,gen_fuel!$N$1:$N$7186,{"HYC","WND","SUN"}))</f>
        <v>0</v>
      </c>
      <c r="Y2403" s="8">
        <f t="shared" si="37"/>
        <v>765</v>
      </c>
    </row>
    <row r="2404" spans="1:25" ht="39" x14ac:dyDescent="0.25">
      <c r="A2404" s="5">
        <v>2015</v>
      </c>
      <c r="B2404" s="5">
        <v>58194</v>
      </c>
      <c r="C2404" s="6" t="s">
        <v>966</v>
      </c>
      <c r="D2404" s="5">
        <v>7</v>
      </c>
      <c r="E2404" s="5">
        <v>58222</v>
      </c>
      <c r="F2404" s="6" t="s">
        <v>23</v>
      </c>
      <c r="G2404" s="6" t="s">
        <v>966</v>
      </c>
      <c r="H2404" s="6" t="s">
        <v>49</v>
      </c>
      <c r="I2404" s="7">
        <v>31012</v>
      </c>
      <c r="J2404" s="7">
        <v>151238</v>
      </c>
      <c r="K2404" s="7">
        <v>182250</v>
      </c>
      <c r="L2404" s="7">
        <v>5299</v>
      </c>
      <c r="M2404" s="7">
        <v>176951</v>
      </c>
      <c r="N2404" s="7">
        <v>182250</v>
      </c>
      <c r="O2404" s="7">
        <v>0</v>
      </c>
      <c r="P2404" s="7">
        <v>0</v>
      </c>
      <c r="Q2404" s="22">
        <v>0</v>
      </c>
      <c r="R2404" s="7">
        <v>0</v>
      </c>
      <c r="S2404" s="7">
        <v>182250</v>
      </c>
      <c r="T2404" s="7" t="s">
        <v>30</v>
      </c>
      <c r="U2404" s="20" t="s">
        <v>1314</v>
      </c>
      <c r="V2404" s="20" t="s">
        <v>26</v>
      </c>
      <c r="W2404" t="s">
        <v>23</v>
      </c>
      <c r="X2404">
        <f>SUM(SUMIFS(gen_fuel!$T$1:$T$7186,gen_fuel!$A$1:$A$7186,E2404,gen_fuel!$U$1:$U$7186,disposition!A2404,gen_fuel!$N$1:$N$7186,{"HYC","WND","SUN"}))</f>
        <v>0</v>
      </c>
      <c r="Y2404" s="8">
        <f t="shared" si="37"/>
        <v>151238</v>
      </c>
    </row>
    <row r="2405" spans="1:25" ht="39" x14ac:dyDescent="0.25">
      <c r="A2405" s="5">
        <v>2015</v>
      </c>
      <c r="B2405" s="5">
        <v>58287</v>
      </c>
      <c r="C2405" s="6" t="s">
        <v>967</v>
      </c>
      <c r="D2405" s="5">
        <v>6</v>
      </c>
      <c r="E2405" s="5">
        <v>58310</v>
      </c>
      <c r="F2405" s="6" t="s">
        <v>50</v>
      </c>
      <c r="G2405" s="6" t="s">
        <v>968</v>
      </c>
      <c r="H2405" s="6" t="s">
        <v>25</v>
      </c>
      <c r="I2405" s="7">
        <v>206072</v>
      </c>
      <c r="J2405" s="7">
        <v>0</v>
      </c>
      <c r="K2405" s="7">
        <v>206072</v>
      </c>
      <c r="L2405" s="7">
        <v>33419</v>
      </c>
      <c r="M2405" s="7">
        <v>0</v>
      </c>
      <c r="N2405" s="7">
        <v>33419</v>
      </c>
      <c r="O2405" s="7">
        <v>0</v>
      </c>
      <c r="P2405" s="7">
        <v>0</v>
      </c>
      <c r="Q2405" s="22">
        <v>172653</v>
      </c>
      <c r="R2405" s="7">
        <v>0</v>
      </c>
      <c r="S2405" s="7">
        <v>206072</v>
      </c>
      <c r="T2405" s="7" t="s">
        <v>30</v>
      </c>
      <c r="U2405" s="20" t="s">
        <v>26</v>
      </c>
      <c r="V2405" s="20" t="s">
        <v>26</v>
      </c>
      <c r="W2405" t="s">
        <v>23</v>
      </c>
      <c r="X2405">
        <f>SUM(SUMIFS(gen_fuel!$T$1:$T$7186,gen_fuel!$A$1:$A$7186,E2405,gen_fuel!$U$1:$U$7186,disposition!A2405,gen_fuel!$N$1:$N$7186,{"HYC","WND","SUN"}))</f>
        <v>0</v>
      </c>
      <c r="Y2405" s="8">
        <f t="shared" si="37"/>
        <v>-172653</v>
      </c>
    </row>
    <row r="2406" spans="1:25" ht="64.5" x14ac:dyDescent="0.25">
      <c r="A2406" s="5">
        <v>2015</v>
      </c>
      <c r="B2406" s="5">
        <v>58313</v>
      </c>
      <c r="C2406" s="6" t="s">
        <v>969</v>
      </c>
      <c r="D2406" s="5">
        <v>7</v>
      </c>
      <c r="E2406" s="5">
        <v>58330</v>
      </c>
      <c r="F2406" s="6" t="s">
        <v>23</v>
      </c>
      <c r="G2406" s="6" t="s">
        <v>969</v>
      </c>
      <c r="H2406" s="6" t="s">
        <v>49</v>
      </c>
      <c r="I2406" s="7">
        <v>128</v>
      </c>
      <c r="J2406" s="7">
        <v>42004</v>
      </c>
      <c r="K2406" s="7">
        <v>42132</v>
      </c>
      <c r="L2406" s="7">
        <v>0</v>
      </c>
      <c r="M2406" s="7">
        <v>42132</v>
      </c>
      <c r="N2406" s="7">
        <v>42132</v>
      </c>
      <c r="O2406" s="7">
        <v>0</v>
      </c>
      <c r="P2406" s="7">
        <v>0</v>
      </c>
      <c r="Q2406" s="22">
        <v>0</v>
      </c>
      <c r="R2406" s="7">
        <v>0</v>
      </c>
      <c r="S2406" s="7">
        <v>42132</v>
      </c>
      <c r="T2406" s="7" t="s">
        <v>30</v>
      </c>
      <c r="U2406" s="20" t="s">
        <v>1315</v>
      </c>
      <c r="V2406" s="20" t="s">
        <v>26</v>
      </c>
      <c r="W2406" t="s">
        <v>23</v>
      </c>
      <c r="X2406">
        <f>SUM(SUMIFS(gen_fuel!$T$1:$T$7186,gen_fuel!$A$1:$A$7186,E2406,gen_fuel!$U$1:$U$7186,disposition!A2406,gen_fuel!$N$1:$N$7186,{"HYC","WND","SUN"}))</f>
        <v>0</v>
      </c>
      <c r="Y2406" s="8">
        <f t="shared" si="37"/>
        <v>42004</v>
      </c>
    </row>
    <row r="2407" spans="1:25" ht="115.5" x14ac:dyDescent="0.25">
      <c r="A2407" s="5">
        <v>2015</v>
      </c>
      <c r="B2407" s="5">
        <v>58566</v>
      </c>
      <c r="C2407" s="6" t="s">
        <v>970</v>
      </c>
      <c r="D2407" s="5">
        <v>7</v>
      </c>
      <c r="E2407" s="5">
        <v>58613</v>
      </c>
      <c r="F2407" s="6" t="s">
        <v>23</v>
      </c>
      <c r="G2407" s="6" t="s">
        <v>971</v>
      </c>
      <c r="H2407" s="6" t="s">
        <v>307</v>
      </c>
      <c r="I2407" s="7">
        <v>4918</v>
      </c>
      <c r="J2407" s="7">
        <v>33697</v>
      </c>
      <c r="K2407" s="7">
        <v>38615</v>
      </c>
      <c r="L2407" s="7">
        <v>0</v>
      </c>
      <c r="M2407" s="7">
        <v>38452</v>
      </c>
      <c r="N2407" s="7">
        <v>38452</v>
      </c>
      <c r="O2407" s="7">
        <v>0</v>
      </c>
      <c r="P2407" s="7">
        <v>163</v>
      </c>
      <c r="Q2407" s="22">
        <v>0</v>
      </c>
      <c r="R2407" s="7">
        <v>0</v>
      </c>
      <c r="S2407" s="7">
        <v>38615</v>
      </c>
      <c r="T2407" s="7">
        <v>5</v>
      </c>
      <c r="U2407" s="20" t="s">
        <v>1316</v>
      </c>
      <c r="V2407" s="20" t="s">
        <v>26</v>
      </c>
      <c r="W2407" t="s">
        <v>23</v>
      </c>
      <c r="X2407">
        <f>SUM(SUMIFS(gen_fuel!$T$1:$T$7186,gen_fuel!$A$1:$A$7186,E2407,gen_fuel!$U$1:$U$7186,disposition!A2407,gen_fuel!$N$1:$N$7186,{"HYC","WND","SUN"}))</f>
        <v>0</v>
      </c>
      <c r="Y2407" s="8">
        <f t="shared" si="37"/>
        <v>33534</v>
      </c>
    </row>
    <row r="2408" spans="1:25" ht="51.75" x14ac:dyDescent="0.25">
      <c r="A2408" s="5">
        <v>2015</v>
      </c>
      <c r="B2408" s="5">
        <v>58607</v>
      </c>
      <c r="C2408" s="6" t="s">
        <v>973</v>
      </c>
      <c r="D2408" s="5">
        <v>6</v>
      </c>
      <c r="E2408" s="5">
        <v>58664</v>
      </c>
      <c r="F2408" s="6" t="s">
        <v>50</v>
      </c>
      <c r="G2408" s="6" t="s">
        <v>974</v>
      </c>
      <c r="H2408" s="6" t="s">
        <v>496</v>
      </c>
      <c r="I2408" s="7">
        <v>26004</v>
      </c>
      <c r="J2408" s="7">
        <v>1184</v>
      </c>
      <c r="K2408" s="7">
        <v>27188</v>
      </c>
      <c r="L2408" s="7">
        <v>0</v>
      </c>
      <c r="M2408" s="7">
        <v>27188</v>
      </c>
      <c r="N2408" s="7">
        <v>27188</v>
      </c>
      <c r="O2408" s="7">
        <v>0</v>
      </c>
      <c r="P2408" s="7">
        <v>0</v>
      </c>
      <c r="Q2408" s="22">
        <v>0</v>
      </c>
      <c r="R2408" s="7">
        <v>0</v>
      </c>
      <c r="S2408" s="7">
        <v>27188</v>
      </c>
      <c r="T2408" s="7" t="s">
        <v>30</v>
      </c>
      <c r="U2408" s="20" t="s">
        <v>975</v>
      </c>
      <c r="V2408" s="20" t="s">
        <v>26</v>
      </c>
      <c r="W2408" t="s">
        <v>23</v>
      </c>
      <c r="X2408">
        <f>SUM(SUMIFS(gen_fuel!$T$1:$T$7186,gen_fuel!$A$1:$A$7186,E2408,gen_fuel!$U$1:$U$7186,disposition!A2408,gen_fuel!$N$1:$N$7186,{"HYC","WND","SUN"}))</f>
        <v>0</v>
      </c>
      <c r="Y2408" s="8">
        <f t="shared" si="37"/>
        <v>1184</v>
      </c>
    </row>
    <row r="2409" spans="1:25" ht="64.5" x14ac:dyDescent="0.25">
      <c r="A2409" s="5">
        <v>2015</v>
      </c>
      <c r="B2409" s="5">
        <v>59129</v>
      </c>
      <c r="C2409" s="6" t="s">
        <v>976</v>
      </c>
      <c r="D2409" s="5">
        <v>6</v>
      </c>
      <c r="E2409" s="5">
        <v>59331</v>
      </c>
      <c r="F2409" s="6" t="s">
        <v>50</v>
      </c>
      <c r="G2409" s="6" t="s">
        <v>977</v>
      </c>
      <c r="H2409" s="6" t="s">
        <v>48</v>
      </c>
      <c r="I2409" s="7">
        <v>2485</v>
      </c>
      <c r="J2409" s="7">
        <v>0</v>
      </c>
      <c r="K2409" s="7">
        <v>2485</v>
      </c>
      <c r="L2409" s="7">
        <v>22</v>
      </c>
      <c r="M2409" s="7">
        <v>0</v>
      </c>
      <c r="N2409" s="7">
        <v>22</v>
      </c>
      <c r="O2409" s="7">
        <v>2463</v>
      </c>
      <c r="P2409" s="7">
        <v>0</v>
      </c>
      <c r="Q2409" s="22">
        <v>0</v>
      </c>
      <c r="R2409" s="7">
        <v>0</v>
      </c>
      <c r="S2409" s="7">
        <v>2485</v>
      </c>
      <c r="T2409" s="7" t="s">
        <v>30</v>
      </c>
      <c r="U2409" s="20" t="s">
        <v>26</v>
      </c>
      <c r="V2409" s="20" t="s">
        <v>26</v>
      </c>
      <c r="W2409" t="s">
        <v>23</v>
      </c>
      <c r="X2409">
        <f>SUM(SUMIFS(gen_fuel!$T$1:$T$7186,gen_fuel!$A$1:$A$7186,E2409,gen_fuel!$U$1:$U$7186,disposition!A2409,gen_fuel!$N$1:$N$7186,{"HYC","WND","SUN"}))</f>
        <v>0</v>
      </c>
      <c r="Y2409" s="8">
        <f t="shared" si="37"/>
        <v>-2463</v>
      </c>
    </row>
    <row r="2410" spans="1:25" ht="64.5" x14ac:dyDescent="0.25">
      <c r="A2410" s="5">
        <v>2015</v>
      </c>
      <c r="B2410" s="5">
        <v>59160</v>
      </c>
      <c r="C2410" s="6" t="s">
        <v>978</v>
      </c>
      <c r="D2410" s="5">
        <v>6</v>
      </c>
      <c r="E2410" s="5">
        <v>59383</v>
      </c>
      <c r="F2410" s="6" t="s">
        <v>50</v>
      </c>
      <c r="G2410" s="6" t="s">
        <v>978</v>
      </c>
      <c r="H2410" s="6" t="s">
        <v>307</v>
      </c>
      <c r="I2410" s="7">
        <v>1</v>
      </c>
      <c r="J2410" s="7">
        <v>0</v>
      </c>
      <c r="K2410" s="7">
        <v>1</v>
      </c>
      <c r="L2410" s="7">
        <v>0</v>
      </c>
      <c r="M2410" s="7">
        <v>1</v>
      </c>
      <c r="N2410" s="7">
        <v>1</v>
      </c>
      <c r="O2410" s="7">
        <v>0</v>
      </c>
      <c r="P2410" s="7">
        <v>0</v>
      </c>
      <c r="Q2410" s="22">
        <v>0</v>
      </c>
      <c r="R2410" s="7">
        <v>0</v>
      </c>
      <c r="S2410" s="7">
        <v>1</v>
      </c>
      <c r="T2410" s="7" t="s">
        <v>30</v>
      </c>
      <c r="U2410" s="20" t="s">
        <v>26</v>
      </c>
      <c r="V2410" s="20" t="s">
        <v>26</v>
      </c>
      <c r="W2410" t="s">
        <v>23</v>
      </c>
      <c r="X2410">
        <f>SUM(SUMIFS(gen_fuel!$T$1:$T$7186,gen_fuel!$A$1:$A$7186,E2410,gen_fuel!$U$1:$U$7186,disposition!A2410,gen_fuel!$N$1:$N$7186,{"HYC","WND","SUN"}))</f>
        <v>0</v>
      </c>
      <c r="Y2410" s="8">
        <f t="shared" si="37"/>
        <v>0</v>
      </c>
    </row>
    <row r="2411" spans="1:25" ht="51.75" x14ac:dyDescent="0.25">
      <c r="A2411" s="5">
        <v>2015</v>
      </c>
      <c r="B2411" s="5">
        <v>59216</v>
      </c>
      <c r="C2411" s="6" t="s">
        <v>979</v>
      </c>
      <c r="D2411" s="5">
        <v>7</v>
      </c>
      <c r="E2411" s="5">
        <v>59448</v>
      </c>
      <c r="F2411" s="6" t="s">
        <v>23</v>
      </c>
      <c r="G2411" s="6" t="s">
        <v>980</v>
      </c>
      <c r="H2411" s="6" t="s">
        <v>115</v>
      </c>
      <c r="I2411" s="7">
        <v>49796</v>
      </c>
      <c r="J2411" s="7">
        <v>14627</v>
      </c>
      <c r="K2411" s="7">
        <v>64423</v>
      </c>
      <c r="L2411" s="7">
        <v>3810</v>
      </c>
      <c r="M2411" s="7">
        <v>56924</v>
      </c>
      <c r="N2411" s="7">
        <v>60734</v>
      </c>
      <c r="O2411" s="7">
        <v>0</v>
      </c>
      <c r="P2411" s="7">
        <v>3689</v>
      </c>
      <c r="Q2411" s="22">
        <v>0</v>
      </c>
      <c r="R2411" s="7">
        <v>0</v>
      </c>
      <c r="S2411" s="7">
        <v>64423</v>
      </c>
      <c r="T2411" s="7">
        <v>65</v>
      </c>
      <c r="U2411" s="20" t="s">
        <v>981</v>
      </c>
      <c r="V2411" s="20" t="s">
        <v>26</v>
      </c>
      <c r="W2411" t="s">
        <v>23</v>
      </c>
      <c r="X2411">
        <f>SUM(SUMIFS(gen_fuel!$T$1:$T$7186,gen_fuel!$A$1:$A$7186,E2411,gen_fuel!$U$1:$U$7186,disposition!A2411,gen_fuel!$N$1:$N$7186,{"HYC","WND","SUN"}))</f>
        <v>0</v>
      </c>
      <c r="Y2411" s="8">
        <f t="shared" si="37"/>
        <v>10938</v>
      </c>
    </row>
    <row r="2412" spans="1:25" ht="26.25" x14ac:dyDescent="0.25">
      <c r="A2412" s="5">
        <v>2015</v>
      </c>
      <c r="B2412" s="5">
        <v>59636</v>
      </c>
      <c r="C2412" s="6" t="s">
        <v>1317</v>
      </c>
      <c r="D2412" s="5">
        <v>7</v>
      </c>
      <c r="E2412" s="5">
        <v>59860</v>
      </c>
      <c r="F2412" s="6" t="s">
        <v>23</v>
      </c>
      <c r="G2412" s="6" t="s">
        <v>1318</v>
      </c>
      <c r="H2412" s="6" t="s">
        <v>35</v>
      </c>
      <c r="I2412" s="7">
        <v>49678</v>
      </c>
      <c r="J2412" s="7">
        <v>0</v>
      </c>
      <c r="K2412" s="7">
        <v>49678</v>
      </c>
      <c r="L2412" s="7">
        <v>0</v>
      </c>
      <c r="M2412" s="7">
        <v>49678</v>
      </c>
      <c r="N2412" s="7">
        <v>49678</v>
      </c>
      <c r="O2412" s="7">
        <v>0</v>
      </c>
      <c r="P2412" s="7">
        <v>0</v>
      </c>
      <c r="Q2412" s="22">
        <v>0</v>
      </c>
      <c r="R2412" s="7">
        <v>0</v>
      </c>
      <c r="S2412" s="7">
        <v>49678</v>
      </c>
      <c r="T2412" s="7" t="s">
        <v>30</v>
      </c>
      <c r="U2412" s="20" t="s">
        <v>26</v>
      </c>
      <c r="V2412" s="20" t="s">
        <v>26</v>
      </c>
      <c r="W2412" t="s">
        <v>23</v>
      </c>
      <c r="X2412">
        <f>SUM(SUMIFS(gen_fuel!$T$1:$T$7186,gen_fuel!$A$1:$A$7186,E2412,gen_fuel!$U$1:$U$7186,disposition!A2412,gen_fuel!$N$1:$N$7186,{"HYC","WND","SUN"}))</f>
        <v>0</v>
      </c>
      <c r="Y2412" s="8">
        <f t="shared" si="37"/>
        <v>0</v>
      </c>
    </row>
    <row r="2413" spans="1:25" ht="102.75" x14ac:dyDescent="0.25">
      <c r="A2413" s="5">
        <v>2015</v>
      </c>
      <c r="B2413" s="5">
        <v>59833</v>
      </c>
      <c r="C2413" s="6" t="s">
        <v>1319</v>
      </c>
      <c r="D2413" s="5">
        <v>7</v>
      </c>
      <c r="E2413" s="5">
        <v>60084</v>
      </c>
      <c r="F2413" s="6" t="s">
        <v>23</v>
      </c>
      <c r="G2413" s="6" t="s">
        <v>1319</v>
      </c>
      <c r="H2413" s="6" t="s">
        <v>69</v>
      </c>
      <c r="I2413" s="7">
        <v>339301</v>
      </c>
      <c r="J2413" s="7">
        <v>69247</v>
      </c>
      <c r="K2413" s="7">
        <v>408548</v>
      </c>
      <c r="L2413" s="7">
        <v>0</v>
      </c>
      <c r="M2413" s="7">
        <v>405269</v>
      </c>
      <c r="N2413" s="7">
        <v>405269</v>
      </c>
      <c r="O2413" s="7">
        <v>0</v>
      </c>
      <c r="P2413" s="7">
        <v>0</v>
      </c>
      <c r="Q2413" s="22">
        <v>0</v>
      </c>
      <c r="R2413" s="7">
        <v>3279</v>
      </c>
      <c r="S2413" s="7">
        <v>408548</v>
      </c>
      <c r="T2413" s="7" t="s">
        <v>30</v>
      </c>
      <c r="U2413" s="20" t="s">
        <v>1320</v>
      </c>
      <c r="V2413" s="20" t="s">
        <v>1321</v>
      </c>
      <c r="W2413" t="s">
        <v>23</v>
      </c>
      <c r="X2413">
        <f>SUM(SUMIFS(gen_fuel!$T$1:$T$7186,gen_fuel!$A$1:$A$7186,E2413,gen_fuel!$U$1:$U$7186,disposition!A2413,gen_fuel!$N$1:$N$7186,{"HYC","WND","SUN"}))</f>
        <v>0</v>
      </c>
      <c r="Y2413" s="8">
        <f t="shared" si="37"/>
        <v>65968</v>
      </c>
    </row>
  </sheetData>
  <autoFilter ref="A1:Y2413">
    <sortState ref="A2:Y2413">
      <sortCondition ref="A2:A2413"/>
      <sortCondition ref="E2:E2413"/>
    </sortState>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W15917"/>
  <sheetViews>
    <sheetView workbookViewId="0">
      <pane xSplit="4" ySplit="1" topLeftCell="J1347" activePane="bottomRight" state="frozen"/>
      <selection activeCell="A2" sqref="A2"/>
      <selection pane="topRight" activeCell="A2" sqref="A2"/>
      <selection pane="bottomLeft" activeCell="A2" sqref="A2"/>
      <selection pane="bottomRight" activeCell="B1375" sqref="B1375"/>
    </sheetView>
  </sheetViews>
  <sheetFormatPr defaultRowHeight="15" x14ac:dyDescent="0.25"/>
  <cols>
    <col min="2" max="2" width="16" customWidth="1"/>
    <col min="3" max="3" width="28.42578125" customWidth="1"/>
    <col min="4" max="4" width="28.5703125" customWidth="1"/>
    <col min="11" max="11" width="23.85546875" customWidth="1"/>
    <col min="13" max="13" width="12.5703125" customWidth="1"/>
    <col min="16" max="20" width="15.42578125" customWidth="1"/>
    <col min="23" max="23" width="10" bestFit="1" customWidth="1"/>
  </cols>
  <sheetData>
    <row r="1" spans="1:23" ht="39" x14ac:dyDescent="0.25">
      <c r="A1" s="1" t="s">
        <v>4</v>
      </c>
      <c r="B1" s="13" t="s">
        <v>5</v>
      </c>
      <c r="C1" s="13" t="s">
        <v>6</v>
      </c>
      <c r="D1" s="13" t="s">
        <v>1601</v>
      </c>
      <c r="E1" s="13" t="s">
        <v>1602</v>
      </c>
      <c r="F1" s="13" t="s">
        <v>7</v>
      </c>
      <c r="G1" s="13" t="s">
        <v>1603</v>
      </c>
      <c r="H1" s="13" t="s">
        <v>1604</v>
      </c>
      <c r="I1" s="13" t="s">
        <v>1605</v>
      </c>
      <c r="J1" s="13" t="s">
        <v>1606</v>
      </c>
      <c r="K1" s="13" t="s">
        <v>1607</v>
      </c>
      <c r="L1" s="13" t="s">
        <v>1608</v>
      </c>
      <c r="M1" s="13" t="s">
        <v>1609</v>
      </c>
      <c r="N1" s="13" t="s">
        <v>1610</v>
      </c>
      <c r="O1" s="13" t="s">
        <v>1611</v>
      </c>
      <c r="P1" s="14" t="s">
        <v>1612</v>
      </c>
      <c r="Q1" s="14" t="s">
        <v>1613</v>
      </c>
      <c r="R1" s="14" t="s">
        <v>1614</v>
      </c>
      <c r="S1" s="14" t="s">
        <v>1615</v>
      </c>
      <c r="T1" s="14" t="s">
        <v>1616</v>
      </c>
      <c r="U1" s="13" t="s">
        <v>0</v>
      </c>
      <c r="V1" s="4" t="s">
        <v>1702</v>
      </c>
      <c r="W1" s="9"/>
    </row>
    <row r="2" spans="1:23" x14ac:dyDescent="0.25">
      <c r="A2" s="10">
        <v>1391</v>
      </c>
      <c r="B2" s="11" t="s">
        <v>23</v>
      </c>
      <c r="C2" s="11" t="s">
        <v>24</v>
      </c>
      <c r="D2" s="11" t="s">
        <v>982</v>
      </c>
      <c r="E2" s="10">
        <v>11241</v>
      </c>
      <c r="F2" s="11" t="s">
        <v>25</v>
      </c>
      <c r="G2" s="11" t="s">
        <v>1617</v>
      </c>
      <c r="H2" s="11" t="s">
        <v>1618</v>
      </c>
      <c r="I2" s="10">
        <v>32411</v>
      </c>
      <c r="J2" s="10">
        <v>7</v>
      </c>
      <c r="K2" s="11" t="s">
        <v>1619</v>
      </c>
      <c r="L2" s="11" t="s">
        <v>1620</v>
      </c>
      <c r="M2" s="11" t="s">
        <v>1621</v>
      </c>
      <c r="N2" s="11" t="s">
        <v>1621</v>
      </c>
      <c r="O2" s="11" t="s">
        <v>1622</v>
      </c>
      <c r="P2" s="12">
        <v>23338845</v>
      </c>
      <c r="Q2" s="12">
        <v>23049096</v>
      </c>
      <c r="R2" s="12">
        <v>24225721</v>
      </c>
      <c r="S2" s="12">
        <v>23924962</v>
      </c>
      <c r="T2" s="12">
        <v>2107086.4</v>
      </c>
      <c r="U2" s="15">
        <v>2014</v>
      </c>
      <c r="V2" t="s">
        <v>23</v>
      </c>
    </row>
    <row r="3" spans="1:23" x14ac:dyDescent="0.25">
      <c r="A3" s="10">
        <v>1391</v>
      </c>
      <c r="B3" s="11" t="s">
        <v>23</v>
      </c>
      <c r="C3" s="11" t="s">
        <v>24</v>
      </c>
      <c r="D3" s="11" t="s">
        <v>982</v>
      </c>
      <c r="E3" s="10">
        <v>11241</v>
      </c>
      <c r="F3" s="11" t="s">
        <v>25</v>
      </c>
      <c r="G3" s="11" t="s">
        <v>1617</v>
      </c>
      <c r="H3" s="11" t="s">
        <v>1618</v>
      </c>
      <c r="I3" s="10">
        <v>32411</v>
      </c>
      <c r="J3" s="10">
        <v>7</v>
      </c>
      <c r="K3" s="11" t="s">
        <v>1619</v>
      </c>
      <c r="L3" s="11" t="s">
        <v>1620</v>
      </c>
      <c r="M3" s="11" t="s">
        <v>1623</v>
      </c>
      <c r="N3" s="11" t="s">
        <v>1624</v>
      </c>
      <c r="O3" s="11" t="s">
        <v>1622</v>
      </c>
      <c r="P3" s="12">
        <v>974126</v>
      </c>
      <c r="Q3" s="12">
        <v>959896</v>
      </c>
      <c r="R3" s="12">
        <v>951721</v>
      </c>
      <c r="S3" s="12">
        <v>937819</v>
      </c>
      <c r="T3" s="12">
        <v>82473.574999999997</v>
      </c>
      <c r="U3" s="15">
        <v>2014</v>
      </c>
      <c r="V3" t="s">
        <v>23</v>
      </c>
    </row>
    <row r="4" spans="1:23" x14ac:dyDescent="0.25">
      <c r="A4" s="10">
        <v>1391</v>
      </c>
      <c r="B4" s="11" t="s">
        <v>23</v>
      </c>
      <c r="C4" s="11" t="s">
        <v>24</v>
      </c>
      <c r="D4" s="11" t="s">
        <v>982</v>
      </c>
      <c r="E4" s="10">
        <v>11241</v>
      </c>
      <c r="F4" s="11" t="s">
        <v>25</v>
      </c>
      <c r="G4" s="11" t="s">
        <v>1617</v>
      </c>
      <c r="H4" s="11" t="s">
        <v>1618</v>
      </c>
      <c r="I4" s="10">
        <v>32411</v>
      </c>
      <c r="J4" s="10">
        <v>7</v>
      </c>
      <c r="K4" s="11" t="s">
        <v>1619</v>
      </c>
      <c r="L4" s="11" t="s">
        <v>1625</v>
      </c>
      <c r="M4" s="11" t="s">
        <v>1626</v>
      </c>
      <c r="N4" s="11" t="s">
        <v>1626</v>
      </c>
      <c r="O4" s="11" t="s">
        <v>1627</v>
      </c>
      <c r="P4" s="12">
        <v>0</v>
      </c>
      <c r="Q4" s="12">
        <v>0</v>
      </c>
      <c r="R4" s="12">
        <v>0</v>
      </c>
      <c r="S4" s="12">
        <v>0</v>
      </c>
      <c r="T4" s="12">
        <v>0</v>
      </c>
      <c r="U4" s="15">
        <v>2014</v>
      </c>
      <c r="V4" t="s">
        <v>23</v>
      </c>
    </row>
    <row r="5" spans="1:23" x14ac:dyDescent="0.25">
      <c r="A5" s="10">
        <v>1391</v>
      </c>
      <c r="B5" s="11" t="s">
        <v>23</v>
      </c>
      <c r="C5" s="11" t="s">
        <v>24</v>
      </c>
      <c r="D5" s="11" t="s">
        <v>982</v>
      </c>
      <c r="E5" s="10">
        <v>11241</v>
      </c>
      <c r="F5" s="11" t="s">
        <v>25</v>
      </c>
      <c r="G5" s="11" t="s">
        <v>1617</v>
      </c>
      <c r="H5" s="11" t="s">
        <v>1618</v>
      </c>
      <c r="I5" s="10">
        <v>32411</v>
      </c>
      <c r="J5" s="10">
        <v>7</v>
      </c>
      <c r="K5" s="11" t="s">
        <v>1619</v>
      </c>
      <c r="L5" s="11" t="s">
        <v>1625</v>
      </c>
      <c r="M5" s="11" t="s">
        <v>1621</v>
      </c>
      <c r="N5" s="11" t="s">
        <v>1621</v>
      </c>
      <c r="O5" s="11" t="s">
        <v>1622</v>
      </c>
      <c r="P5" s="12">
        <v>1421053</v>
      </c>
      <c r="Q5" s="12">
        <v>1115171</v>
      </c>
      <c r="R5" s="12">
        <v>1475054</v>
      </c>
      <c r="S5" s="12">
        <v>1157548</v>
      </c>
      <c r="T5" s="12">
        <v>101777.43</v>
      </c>
      <c r="U5" s="15">
        <v>2014</v>
      </c>
      <c r="V5" t="s">
        <v>23</v>
      </c>
    </row>
    <row r="6" spans="1:23" x14ac:dyDescent="0.25">
      <c r="A6" s="10">
        <v>1391</v>
      </c>
      <c r="B6" s="11" t="s">
        <v>23</v>
      </c>
      <c r="C6" s="11" t="s">
        <v>24</v>
      </c>
      <c r="D6" s="11" t="s">
        <v>982</v>
      </c>
      <c r="E6" s="10">
        <v>11241</v>
      </c>
      <c r="F6" s="11" t="s">
        <v>25</v>
      </c>
      <c r="G6" s="11" t="s">
        <v>1617</v>
      </c>
      <c r="H6" s="11" t="s">
        <v>1618</v>
      </c>
      <c r="I6" s="10">
        <v>32411</v>
      </c>
      <c r="J6" s="10">
        <v>7</v>
      </c>
      <c r="K6" s="11" t="s">
        <v>1619</v>
      </c>
      <c r="L6" s="11" t="s">
        <v>1625</v>
      </c>
      <c r="M6" s="11" t="s">
        <v>1623</v>
      </c>
      <c r="N6" s="11" t="s">
        <v>1624</v>
      </c>
      <c r="O6" s="11" t="s">
        <v>1622</v>
      </c>
      <c r="P6" s="12">
        <v>10530883</v>
      </c>
      <c r="Q6" s="12">
        <v>8626956</v>
      </c>
      <c r="R6" s="12">
        <v>10288672</v>
      </c>
      <c r="S6" s="12">
        <v>8428535</v>
      </c>
      <c r="T6" s="12">
        <v>741078.58</v>
      </c>
      <c r="U6" s="15">
        <v>2014</v>
      </c>
      <c r="V6" t="s">
        <v>23</v>
      </c>
    </row>
    <row r="7" spans="1:23" x14ac:dyDescent="0.25">
      <c r="A7" s="10">
        <v>10004</v>
      </c>
      <c r="B7" s="11" t="s">
        <v>23</v>
      </c>
      <c r="C7" s="11" t="s">
        <v>28</v>
      </c>
      <c r="D7" s="11" t="s">
        <v>27</v>
      </c>
      <c r="E7" s="10">
        <v>9383</v>
      </c>
      <c r="F7" s="11" t="s">
        <v>29</v>
      </c>
      <c r="G7" s="11" t="s">
        <v>1628</v>
      </c>
      <c r="H7" s="11" t="s">
        <v>1629</v>
      </c>
      <c r="I7" s="10">
        <v>325</v>
      </c>
      <c r="J7" s="10">
        <v>7</v>
      </c>
      <c r="K7" s="11" t="s">
        <v>1619</v>
      </c>
      <c r="L7" s="11" t="s">
        <v>1625</v>
      </c>
      <c r="M7" s="11" t="s">
        <v>1630</v>
      </c>
      <c r="N7" s="11" t="s">
        <v>1631</v>
      </c>
      <c r="O7" s="11" t="s">
        <v>26</v>
      </c>
      <c r="P7" s="12">
        <v>0</v>
      </c>
      <c r="Q7" s="12">
        <v>0</v>
      </c>
      <c r="R7" s="12">
        <v>2266081</v>
      </c>
      <c r="S7" s="12">
        <v>2266081</v>
      </c>
      <c r="T7" s="12">
        <v>238284</v>
      </c>
      <c r="U7" s="15">
        <v>2014</v>
      </c>
      <c r="V7" t="s">
        <v>23</v>
      </c>
    </row>
    <row r="8" spans="1:23" ht="26.25" x14ac:dyDescent="0.25">
      <c r="A8" s="10">
        <v>10017</v>
      </c>
      <c r="B8" s="11" t="s">
        <v>23</v>
      </c>
      <c r="C8" s="11" t="s">
        <v>34</v>
      </c>
      <c r="D8" s="11" t="s">
        <v>33</v>
      </c>
      <c r="E8" s="10">
        <v>17465</v>
      </c>
      <c r="F8" s="11" t="s">
        <v>35</v>
      </c>
      <c r="G8" s="11" t="s">
        <v>1628</v>
      </c>
      <c r="H8" s="11" t="s">
        <v>1618</v>
      </c>
      <c r="I8" s="10">
        <v>322</v>
      </c>
      <c r="J8" s="10">
        <v>7</v>
      </c>
      <c r="K8" s="11" t="s">
        <v>1619</v>
      </c>
      <c r="L8" s="11" t="s">
        <v>1625</v>
      </c>
      <c r="M8" s="11" t="s">
        <v>1632</v>
      </c>
      <c r="N8" s="11" t="s">
        <v>1633</v>
      </c>
      <c r="O8" s="11" t="s">
        <v>1634</v>
      </c>
      <c r="P8" s="12">
        <v>25213</v>
      </c>
      <c r="Q8" s="12">
        <v>3705</v>
      </c>
      <c r="R8" s="12">
        <v>640945</v>
      </c>
      <c r="S8" s="12">
        <v>94229</v>
      </c>
      <c r="T8" s="12">
        <v>19562.061000000002</v>
      </c>
      <c r="U8" s="15">
        <v>2014</v>
      </c>
      <c r="V8" t="s">
        <v>23</v>
      </c>
    </row>
    <row r="9" spans="1:23" ht="26.25" x14ac:dyDescent="0.25">
      <c r="A9" s="10">
        <v>10017</v>
      </c>
      <c r="B9" s="11" t="s">
        <v>23</v>
      </c>
      <c r="C9" s="11" t="s">
        <v>34</v>
      </c>
      <c r="D9" s="11" t="s">
        <v>33</v>
      </c>
      <c r="E9" s="10">
        <v>17465</v>
      </c>
      <c r="F9" s="11" t="s">
        <v>35</v>
      </c>
      <c r="G9" s="11" t="s">
        <v>1628</v>
      </c>
      <c r="H9" s="11" t="s">
        <v>1618</v>
      </c>
      <c r="I9" s="10">
        <v>322</v>
      </c>
      <c r="J9" s="10">
        <v>7</v>
      </c>
      <c r="K9" s="11" t="s">
        <v>1619</v>
      </c>
      <c r="L9" s="11" t="s">
        <v>1625</v>
      </c>
      <c r="M9" s="11" t="s">
        <v>1635</v>
      </c>
      <c r="N9" s="11" t="s">
        <v>1636</v>
      </c>
      <c r="O9" s="11" t="s">
        <v>1634</v>
      </c>
      <c r="P9" s="12">
        <v>717904</v>
      </c>
      <c r="Q9" s="12">
        <v>104655</v>
      </c>
      <c r="R9" s="12">
        <v>8040526</v>
      </c>
      <c r="S9" s="12">
        <v>1172132</v>
      </c>
      <c r="T9" s="12">
        <v>243332.65</v>
      </c>
      <c r="U9" s="15">
        <v>2014</v>
      </c>
      <c r="V9" t="s">
        <v>23</v>
      </c>
    </row>
    <row r="10" spans="1:23" x14ac:dyDescent="0.25">
      <c r="A10" s="10">
        <v>10017</v>
      </c>
      <c r="B10" s="11" t="s">
        <v>23</v>
      </c>
      <c r="C10" s="11" t="s">
        <v>34</v>
      </c>
      <c r="D10" s="11" t="s">
        <v>33</v>
      </c>
      <c r="E10" s="10">
        <v>17465</v>
      </c>
      <c r="F10" s="11" t="s">
        <v>35</v>
      </c>
      <c r="G10" s="11" t="s">
        <v>1628</v>
      </c>
      <c r="H10" s="11" t="s">
        <v>1618</v>
      </c>
      <c r="I10" s="10">
        <v>322</v>
      </c>
      <c r="J10" s="10">
        <v>7</v>
      </c>
      <c r="K10" s="11" t="s">
        <v>1619</v>
      </c>
      <c r="L10" s="11" t="s">
        <v>1625</v>
      </c>
      <c r="M10" s="11" t="s">
        <v>1626</v>
      </c>
      <c r="N10" s="11" t="s">
        <v>1626</v>
      </c>
      <c r="O10" s="11" t="s">
        <v>1627</v>
      </c>
      <c r="P10" s="12">
        <v>10700</v>
      </c>
      <c r="Q10" s="12">
        <v>1604</v>
      </c>
      <c r="R10" s="12">
        <v>63130</v>
      </c>
      <c r="S10" s="12">
        <v>9477</v>
      </c>
      <c r="T10" s="12">
        <v>1967.3579999999999</v>
      </c>
      <c r="U10" s="15">
        <v>2014</v>
      </c>
      <c r="V10" t="s">
        <v>23</v>
      </c>
    </row>
    <row r="11" spans="1:23" x14ac:dyDescent="0.25">
      <c r="A11" s="10">
        <v>10017</v>
      </c>
      <c r="B11" s="11" t="s">
        <v>23</v>
      </c>
      <c r="C11" s="11" t="s">
        <v>34</v>
      </c>
      <c r="D11" s="11" t="s">
        <v>33</v>
      </c>
      <c r="E11" s="10">
        <v>17465</v>
      </c>
      <c r="F11" s="11" t="s">
        <v>35</v>
      </c>
      <c r="G11" s="11" t="s">
        <v>1628</v>
      </c>
      <c r="H11" s="11" t="s">
        <v>1618</v>
      </c>
      <c r="I11" s="10">
        <v>322</v>
      </c>
      <c r="J11" s="10">
        <v>7</v>
      </c>
      <c r="K11" s="11" t="s">
        <v>1619</v>
      </c>
      <c r="L11" s="11" t="s">
        <v>1625</v>
      </c>
      <c r="M11" s="11" t="s">
        <v>1621</v>
      </c>
      <c r="N11" s="11" t="s">
        <v>1621</v>
      </c>
      <c r="O11" s="11" t="s">
        <v>1622</v>
      </c>
      <c r="P11" s="12">
        <v>4371419</v>
      </c>
      <c r="Q11" s="12">
        <v>634141</v>
      </c>
      <c r="R11" s="12">
        <v>4589991</v>
      </c>
      <c r="S11" s="12">
        <v>665847</v>
      </c>
      <c r="T11" s="12">
        <v>138228.01999999999</v>
      </c>
      <c r="U11" s="15">
        <v>2014</v>
      </c>
      <c r="V11" t="s">
        <v>23</v>
      </c>
    </row>
    <row r="12" spans="1:23" ht="26.25" x14ac:dyDescent="0.25">
      <c r="A12" s="10">
        <v>10017</v>
      </c>
      <c r="B12" s="11" t="s">
        <v>23</v>
      </c>
      <c r="C12" s="11" t="s">
        <v>34</v>
      </c>
      <c r="D12" s="11" t="s">
        <v>33</v>
      </c>
      <c r="E12" s="10">
        <v>17465</v>
      </c>
      <c r="F12" s="11" t="s">
        <v>35</v>
      </c>
      <c r="G12" s="11" t="s">
        <v>1628</v>
      </c>
      <c r="H12" s="11" t="s">
        <v>1618</v>
      </c>
      <c r="I12" s="10">
        <v>322</v>
      </c>
      <c r="J12" s="10">
        <v>7</v>
      </c>
      <c r="K12" s="11" t="s">
        <v>1619</v>
      </c>
      <c r="L12" s="11" t="s">
        <v>1625</v>
      </c>
      <c r="M12" s="11" t="s">
        <v>1637</v>
      </c>
      <c r="N12" s="11" t="s">
        <v>1638</v>
      </c>
      <c r="O12" s="11" t="s">
        <v>1634</v>
      </c>
      <c r="P12" s="12">
        <v>0</v>
      </c>
      <c r="Q12" s="12">
        <v>0</v>
      </c>
      <c r="R12" s="12">
        <v>0</v>
      </c>
      <c r="S12" s="12">
        <v>0</v>
      </c>
      <c r="T12" s="12">
        <v>0</v>
      </c>
      <c r="U12" s="15">
        <v>2014</v>
      </c>
      <c r="V12" t="s">
        <v>23</v>
      </c>
    </row>
    <row r="13" spans="1:23" x14ac:dyDescent="0.25">
      <c r="A13" s="10">
        <v>10017</v>
      </c>
      <c r="B13" s="11" t="s">
        <v>23</v>
      </c>
      <c r="C13" s="11" t="s">
        <v>34</v>
      </c>
      <c r="D13" s="11" t="s">
        <v>33</v>
      </c>
      <c r="E13" s="10">
        <v>17465</v>
      </c>
      <c r="F13" s="11" t="s">
        <v>35</v>
      </c>
      <c r="G13" s="11" t="s">
        <v>1628</v>
      </c>
      <c r="H13" s="11" t="s">
        <v>1618</v>
      </c>
      <c r="I13" s="10">
        <v>322</v>
      </c>
      <c r="J13" s="10">
        <v>7</v>
      </c>
      <c r="K13" s="11" t="s">
        <v>1619</v>
      </c>
      <c r="L13" s="11" t="s">
        <v>1625</v>
      </c>
      <c r="M13" s="11" t="s">
        <v>1639</v>
      </c>
      <c r="N13" s="11" t="s">
        <v>1639</v>
      </c>
      <c r="O13" s="11" t="s">
        <v>1627</v>
      </c>
      <c r="P13" s="12">
        <v>6230</v>
      </c>
      <c r="Q13" s="12">
        <v>895</v>
      </c>
      <c r="R13" s="12">
        <v>39249</v>
      </c>
      <c r="S13" s="12">
        <v>5638</v>
      </c>
      <c r="T13" s="12">
        <v>1170.45</v>
      </c>
      <c r="U13" s="15">
        <v>2014</v>
      </c>
      <c r="V13" t="s">
        <v>23</v>
      </c>
    </row>
    <row r="14" spans="1:23" ht="26.25" x14ac:dyDescent="0.25">
      <c r="A14" s="10">
        <v>10017</v>
      </c>
      <c r="B14" s="11" t="s">
        <v>23</v>
      </c>
      <c r="C14" s="11" t="s">
        <v>34</v>
      </c>
      <c r="D14" s="11" t="s">
        <v>33</v>
      </c>
      <c r="E14" s="10">
        <v>17465</v>
      </c>
      <c r="F14" s="11" t="s">
        <v>35</v>
      </c>
      <c r="G14" s="11" t="s">
        <v>1628</v>
      </c>
      <c r="H14" s="11" t="s">
        <v>1618</v>
      </c>
      <c r="I14" s="10">
        <v>322</v>
      </c>
      <c r="J14" s="10">
        <v>7</v>
      </c>
      <c r="K14" s="11" t="s">
        <v>1619</v>
      </c>
      <c r="L14" s="11" t="s">
        <v>1625</v>
      </c>
      <c r="M14" s="11" t="s">
        <v>1640</v>
      </c>
      <c r="N14" s="11" t="s">
        <v>1638</v>
      </c>
      <c r="O14" s="11" t="s">
        <v>1634</v>
      </c>
      <c r="P14" s="12">
        <v>30097</v>
      </c>
      <c r="Q14" s="12">
        <v>4382</v>
      </c>
      <c r="R14" s="12">
        <v>158011</v>
      </c>
      <c r="S14" s="12">
        <v>23013</v>
      </c>
      <c r="T14" s="12">
        <v>4777.4560000000001</v>
      </c>
      <c r="U14" s="15">
        <v>2014</v>
      </c>
      <c r="V14" t="s">
        <v>23</v>
      </c>
    </row>
    <row r="15" spans="1:23" ht="26.25" x14ac:dyDescent="0.25">
      <c r="A15" s="10">
        <v>10017</v>
      </c>
      <c r="B15" s="11" t="s">
        <v>23</v>
      </c>
      <c r="C15" s="11" t="s">
        <v>34</v>
      </c>
      <c r="D15" s="11" t="s">
        <v>33</v>
      </c>
      <c r="E15" s="10">
        <v>17465</v>
      </c>
      <c r="F15" s="11" t="s">
        <v>35</v>
      </c>
      <c r="G15" s="11" t="s">
        <v>1628</v>
      </c>
      <c r="H15" s="11" t="s">
        <v>1618</v>
      </c>
      <c r="I15" s="10">
        <v>322</v>
      </c>
      <c r="J15" s="10">
        <v>7</v>
      </c>
      <c r="K15" s="11" t="s">
        <v>1619</v>
      </c>
      <c r="L15" s="11" t="s">
        <v>1625</v>
      </c>
      <c r="M15" s="11" t="s">
        <v>1641</v>
      </c>
      <c r="N15" s="11" t="s">
        <v>1636</v>
      </c>
      <c r="O15" s="11" t="s">
        <v>1634</v>
      </c>
      <c r="P15" s="12">
        <v>502945</v>
      </c>
      <c r="Q15" s="12">
        <v>72579</v>
      </c>
      <c r="R15" s="12">
        <v>4325326</v>
      </c>
      <c r="S15" s="12">
        <v>624198</v>
      </c>
      <c r="T15" s="12">
        <v>129582.01</v>
      </c>
      <c r="U15" s="15">
        <v>2014</v>
      </c>
      <c r="V15" t="s">
        <v>23</v>
      </c>
    </row>
    <row r="16" spans="1:23" x14ac:dyDescent="0.25">
      <c r="A16" s="10">
        <v>10020</v>
      </c>
      <c r="B16" s="11" t="s">
        <v>23</v>
      </c>
      <c r="C16" s="11" t="s">
        <v>38</v>
      </c>
      <c r="D16" s="11" t="s">
        <v>37</v>
      </c>
      <c r="E16" s="10">
        <v>4558</v>
      </c>
      <c r="F16" s="11" t="s">
        <v>29</v>
      </c>
      <c r="G16" s="11" t="s">
        <v>1628</v>
      </c>
      <c r="H16" s="11" t="s">
        <v>1629</v>
      </c>
      <c r="I16" s="10">
        <v>311</v>
      </c>
      <c r="J16" s="10">
        <v>7</v>
      </c>
      <c r="K16" s="11" t="s">
        <v>1619</v>
      </c>
      <c r="L16" s="11" t="s">
        <v>1620</v>
      </c>
      <c r="M16" s="11" t="s">
        <v>1621</v>
      </c>
      <c r="N16" s="11" t="s">
        <v>1621</v>
      </c>
      <c r="O16" s="11" t="s">
        <v>1622</v>
      </c>
      <c r="P16" s="12">
        <v>379976</v>
      </c>
      <c r="Q16" s="12">
        <v>379976</v>
      </c>
      <c r="R16" s="12">
        <v>389475</v>
      </c>
      <c r="S16" s="12">
        <v>389475</v>
      </c>
      <c r="T16" s="12">
        <v>27934</v>
      </c>
      <c r="U16" s="15">
        <v>2014</v>
      </c>
      <c r="V16" t="s">
        <v>23</v>
      </c>
    </row>
    <row r="17" spans="1:22" x14ac:dyDescent="0.25">
      <c r="A17" s="10">
        <v>10025</v>
      </c>
      <c r="B17" s="11" t="s">
        <v>23</v>
      </c>
      <c r="C17" s="11" t="s">
        <v>39</v>
      </c>
      <c r="D17" s="11" t="s">
        <v>39</v>
      </c>
      <c r="E17" s="10">
        <v>5624</v>
      </c>
      <c r="F17" s="11" t="s">
        <v>40</v>
      </c>
      <c r="G17" s="11" t="s">
        <v>1642</v>
      </c>
      <c r="H17" s="11" t="s">
        <v>1643</v>
      </c>
      <c r="I17" s="10">
        <v>339</v>
      </c>
      <c r="J17" s="10">
        <v>7</v>
      </c>
      <c r="K17" s="11" t="s">
        <v>1619</v>
      </c>
      <c r="L17" s="11" t="s">
        <v>1644</v>
      </c>
      <c r="M17" s="11" t="s">
        <v>1645</v>
      </c>
      <c r="N17" s="11" t="s">
        <v>1646</v>
      </c>
      <c r="O17" s="11" t="s">
        <v>26</v>
      </c>
      <c r="P17" s="12">
        <v>0</v>
      </c>
      <c r="Q17" s="12">
        <v>0</v>
      </c>
      <c r="R17" s="12">
        <v>0</v>
      </c>
      <c r="S17" s="12">
        <v>0</v>
      </c>
      <c r="T17" s="12">
        <v>0</v>
      </c>
      <c r="U17" s="15">
        <v>2014</v>
      </c>
      <c r="V17" t="s">
        <v>23</v>
      </c>
    </row>
    <row r="18" spans="1:22" ht="26.25" x14ac:dyDescent="0.25">
      <c r="A18" s="10">
        <v>10025</v>
      </c>
      <c r="B18" s="11" t="s">
        <v>23</v>
      </c>
      <c r="C18" s="11" t="s">
        <v>39</v>
      </c>
      <c r="D18" s="11" t="s">
        <v>39</v>
      </c>
      <c r="E18" s="10">
        <v>5624</v>
      </c>
      <c r="F18" s="11" t="s">
        <v>40</v>
      </c>
      <c r="G18" s="11" t="s">
        <v>1642</v>
      </c>
      <c r="H18" s="11" t="s">
        <v>1643</v>
      </c>
      <c r="I18" s="10">
        <v>339</v>
      </c>
      <c r="J18" s="10">
        <v>7</v>
      </c>
      <c r="K18" s="11" t="s">
        <v>1619</v>
      </c>
      <c r="L18" s="11" t="s">
        <v>1625</v>
      </c>
      <c r="M18" s="11" t="s">
        <v>1632</v>
      </c>
      <c r="N18" s="11" t="s">
        <v>1633</v>
      </c>
      <c r="O18" s="11" t="s">
        <v>1634</v>
      </c>
      <c r="P18" s="12">
        <v>310234</v>
      </c>
      <c r="Q18" s="12">
        <v>67391</v>
      </c>
      <c r="R18" s="12">
        <v>7827735</v>
      </c>
      <c r="S18" s="12">
        <v>1701096</v>
      </c>
      <c r="T18" s="12">
        <v>309522.34000000003</v>
      </c>
      <c r="U18" s="15">
        <v>2014</v>
      </c>
      <c r="V18" t="s">
        <v>23</v>
      </c>
    </row>
    <row r="19" spans="1:22" x14ac:dyDescent="0.25">
      <c r="A19" s="10">
        <v>10025</v>
      </c>
      <c r="B19" s="11" t="s">
        <v>23</v>
      </c>
      <c r="C19" s="11" t="s">
        <v>39</v>
      </c>
      <c r="D19" s="11" t="s">
        <v>39</v>
      </c>
      <c r="E19" s="10">
        <v>5624</v>
      </c>
      <c r="F19" s="11" t="s">
        <v>40</v>
      </c>
      <c r="G19" s="11" t="s">
        <v>1642</v>
      </c>
      <c r="H19" s="11" t="s">
        <v>1643</v>
      </c>
      <c r="I19" s="10">
        <v>339</v>
      </c>
      <c r="J19" s="10">
        <v>7</v>
      </c>
      <c r="K19" s="11" t="s">
        <v>1619</v>
      </c>
      <c r="L19" s="11" t="s">
        <v>1625</v>
      </c>
      <c r="M19" s="11" t="s">
        <v>1626</v>
      </c>
      <c r="N19" s="11" t="s">
        <v>1626</v>
      </c>
      <c r="O19" s="11" t="s">
        <v>1627</v>
      </c>
      <c r="P19" s="12">
        <v>3496</v>
      </c>
      <c r="Q19" s="12">
        <v>759</v>
      </c>
      <c r="R19" s="12">
        <v>20312</v>
      </c>
      <c r="S19" s="12">
        <v>4407</v>
      </c>
      <c r="T19" s="12">
        <v>803.60799999999995</v>
      </c>
      <c r="U19" s="15">
        <v>2014</v>
      </c>
      <c r="V19" t="s">
        <v>23</v>
      </c>
    </row>
    <row r="20" spans="1:22" x14ac:dyDescent="0.25">
      <c r="A20" s="10">
        <v>10025</v>
      </c>
      <c r="B20" s="11" t="s">
        <v>23</v>
      </c>
      <c r="C20" s="11" t="s">
        <v>39</v>
      </c>
      <c r="D20" s="11" t="s">
        <v>39</v>
      </c>
      <c r="E20" s="10">
        <v>5624</v>
      </c>
      <c r="F20" s="11" t="s">
        <v>40</v>
      </c>
      <c r="G20" s="11" t="s">
        <v>1642</v>
      </c>
      <c r="H20" s="11" t="s">
        <v>1643</v>
      </c>
      <c r="I20" s="10">
        <v>339</v>
      </c>
      <c r="J20" s="10">
        <v>7</v>
      </c>
      <c r="K20" s="11" t="s">
        <v>1619</v>
      </c>
      <c r="L20" s="11" t="s">
        <v>1625</v>
      </c>
      <c r="M20" s="11" t="s">
        <v>1621</v>
      </c>
      <c r="N20" s="11" t="s">
        <v>1621</v>
      </c>
      <c r="O20" s="11" t="s">
        <v>1622</v>
      </c>
      <c r="P20" s="12">
        <v>947075</v>
      </c>
      <c r="Q20" s="12">
        <v>206747</v>
      </c>
      <c r="R20" s="12">
        <v>975487</v>
      </c>
      <c r="S20" s="12">
        <v>212951</v>
      </c>
      <c r="T20" s="12">
        <v>38791.256999999998</v>
      </c>
      <c r="U20" s="15">
        <v>2014</v>
      </c>
      <c r="V20" t="s">
        <v>23</v>
      </c>
    </row>
    <row r="21" spans="1:22" x14ac:dyDescent="0.25">
      <c r="A21" s="10">
        <v>10025</v>
      </c>
      <c r="B21" s="11" t="s">
        <v>23</v>
      </c>
      <c r="C21" s="11" t="s">
        <v>39</v>
      </c>
      <c r="D21" s="11" t="s">
        <v>39</v>
      </c>
      <c r="E21" s="10">
        <v>5624</v>
      </c>
      <c r="F21" s="11" t="s">
        <v>40</v>
      </c>
      <c r="G21" s="11" t="s">
        <v>1642</v>
      </c>
      <c r="H21" s="11" t="s">
        <v>1643</v>
      </c>
      <c r="I21" s="10">
        <v>339</v>
      </c>
      <c r="J21" s="10">
        <v>7</v>
      </c>
      <c r="K21" s="11" t="s">
        <v>1619</v>
      </c>
      <c r="L21" s="11" t="s">
        <v>1625</v>
      </c>
      <c r="M21" s="11" t="s">
        <v>1639</v>
      </c>
      <c r="N21" s="11" t="s">
        <v>1639</v>
      </c>
      <c r="O21" s="11" t="s">
        <v>1627</v>
      </c>
      <c r="P21" s="12">
        <v>10494</v>
      </c>
      <c r="Q21" s="12">
        <v>2287</v>
      </c>
      <c r="R21" s="12">
        <v>66742</v>
      </c>
      <c r="S21" s="12">
        <v>14545</v>
      </c>
      <c r="T21" s="12">
        <v>2649.8</v>
      </c>
      <c r="U21" s="15">
        <v>2014</v>
      </c>
      <c r="V21" t="s">
        <v>23</v>
      </c>
    </row>
    <row r="22" spans="1:22" ht="26.25" x14ac:dyDescent="0.25">
      <c r="A22" s="10">
        <v>10029</v>
      </c>
      <c r="B22" s="11" t="s">
        <v>23</v>
      </c>
      <c r="C22" s="11" t="s">
        <v>43</v>
      </c>
      <c r="D22" s="11" t="s">
        <v>43</v>
      </c>
      <c r="E22" s="10">
        <v>7049</v>
      </c>
      <c r="F22" s="11" t="s">
        <v>44</v>
      </c>
      <c r="G22" s="11" t="s">
        <v>1647</v>
      </c>
      <c r="H22" s="11" t="s">
        <v>1643</v>
      </c>
      <c r="I22" s="10">
        <v>336</v>
      </c>
      <c r="J22" s="10">
        <v>7</v>
      </c>
      <c r="K22" s="11" t="s">
        <v>1619</v>
      </c>
      <c r="L22" s="11" t="s">
        <v>1620</v>
      </c>
      <c r="M22" s="11" t="s">
        <v>1626</v>
      </c>
      <c r="N22" s="11" t="s">
        <v>1626</v>
      </c>
      <c r="O22" s="11" t="s">
        <v>1627</v>
      </c>
      <c r="P22" s="12">
        <v>0</v>
      </c>
      <c r="Q22" s="12">
        <v>0</v>
      </c>
      <c r="R22" s="12">
        <v>0</v>
      </c>
      <c r="S22" s="12">
        <v>0</v>
      </c>
      <c r="T22" s="12">
        <v>0</v>
      </c>
      <c r="U22" s="15">
        <v>2014</v>
      </c>
      <c r="V22" t="s">
        <v>23</v>
      </c>
    </row>
    <row r="23" spans="1:22" ht="26.25" x14ac:dyDescent="0.25">
      <c r="A23" s="10">
        <v>10029</v>
      </c>
      <c r="B23" s="11" t="s">
        <v>23</v>
      </c>
      <c r="C23" s="11" t="s">
        <v>43</v>
      </c>
      <c r="D23" s="11" t="s">
        <v>43</v>
      </c>
      <c r="E23" s="10">
        <v>7049</v>
      </c>
      <c r="F23" s="11" t="s">
        <v>44</v>
      </c>
      <c r="G23" s="11" t="s">
        <v>1647</v>
      </c>
      <c r="H23" s="11" t="s">
        <v>1643</v>
      </c>
      <c r="I23" s="10">
        <v>336</v>
      </c>
      <c r="J23" s="10">
        <v>7</v>
      </c>
      <c r="K23" s="11" t="s">
        <v>1619</v>
      </c>
      <c r="L23" s="11" t="s">
        <v>1620</v>
      </c>
      <c r="M23" s="11" t="s">
        <v>1621</v>
      </c>
      <c r="N23" s="11" t="s">
        <v>1621</v>
      </c>
      <c r="O23" s="11" t="s">
        <v>1622</v>
      </c>
      <c r="P23" s="12">
        <v>0</v>
      </c>
      <c r="Q23" s="12">
        <v>0</v>
      </c>
      <c r="R23" s="12">
        <v>0</v>
      </c>
      <c r="S23" s="12">
        <v>0</v>
      </c>
      <c r="T23" s="12">
        <v>0</v>
      </c>
      <c r="U23" s="15">
        <v>2014</v>
      </c>
      <c r="V23" t="s">
        <v>23</v>
      </c>
    </row>
    <row r="24" spans="1:22" ht="26.25" x14ac:dyDescent="0.25">
      <c r="A24" s="10">
        <v>10029</v>
      </c>
      <c r="B24" s="11" t="s">
        <v>23</v>
      </c>
      <c r="C24" s="11" t="s">
        <v>43</v>
      </c>
      <c r="D24" s="11" t="s">
        <v>43</v>
      </c>
      <c r="E24" s="10">
        <v>7049</v>
      </c>
      <c r="F24" s="11" t="s">
        <v>44</v>
      </c>
      <c r="G24" s="11" t="s">
        <v>1647</v>
      </c>
      <c r="H24" s="11" t="s">
        <v>1643</v>
      </c>
      <c r="I24" s="10">
        <v>336</v>
      </c>
      <c r="J24" s="10">
        <v>7</v>
      </c>
      <c r="K24" s="11" t="s">
        <v>1619</v>
      </c>
      <c r="L24" s="11" t="s">
        <v>1625</v>
      </c>
      <c r="M24" s="11" t="s">
        <v>1621</v>
      </c>
      <c r="N24" s="11" t="s">
        <v>1621</v>
      </c>
      <c r="O24" s="11" t="s">
        <v>1622</v>
      </c>
      <c r="P24" s="12">
        <v>1400745</v>
      </c>
      <c r="Q24" s="12">
        <v>346382</v>
      </c>
      <c r="R24" s="12">
        <v>1443518</v>
      </c>
      <c r="S24" s="12">
        <v>356867</v>
      </c>
      <c r="T24" s="12">
        <v>36483</v>
      </c>
      <c r="U24" s="15">
        <v>2014</v>
      </c>
      <c r="V24" t="s">
        <v>23</v>
      </c>
    </row>
    <row r="25" spans="1:22" ht="26.25" x14ac:dyDescent="0.25">
      <c r="A25" s="10">
        <v>10029</v>
      </c>
      <c r="B25" s="11" t="s">
        <v>23</v>
      </c>
      <c r="C25" s="11" t="s">
        <v>43</v>
      </c>
      <c r="D25" s="11" t="s">
        <v>43</v>
      </c>
      <c r="E25" s="10">
        <v>7049</v>
      </c>
      <c r="F25" s="11" t="s">
        <v>44</v>
      </c>
      <c r="G25" s="11" t="s">
        <v>1647</v>
      </c>
      <c r="H25" s="11" t="s">
        <v>1643</v>
      </c>
      <c r="I25" s="10">
        <v>336</v>
      </c>
      <c r="J25" s="10">
        <v>7</v>
      </c>
      <c r="K25" s="11" t="s">
        <v>1619</v>
      </c>
      <c r="L25" s="11" t="s">
        <v>1625</v>
      </c>
      <c r="M25" s="11" t="s">
        <v>1639</v>
      </c>
      <c r="N25" s="11" t="s">
        <v>1639</v>
      </c>
      <c r="O25" s="11" t="s">
        <v>1627</v>
      </c>
      <c r="P25" s="12">
        <v>0</v>
      </c>
      <c r="Q25" s="12">
        <v>0</v>
      </c>
      <c r="R25" s="12">
        <v>0</v>
      </c>
      <c r="S25" s="12">
        <v>0</v>
      </c>
      <c r="T25" s="12">
        <v>0</v>
      </c>
      <c r="U25" s="15">
        <v>2014</v>
      </c>
      <c r="V25" t="s">
        <v>23</v>
      </c>
    </row>
    <row r="26" spans="1:22" x14ac:dyDescent="0.25">
      <c r="A26" s="10">
        <v>10031</v>
      </c>
      <c r="B26" s="11" t="s">
        <v>23</v>
      </c>
      <c r="C26" s="11" t="s">
        <v>47</v>
      </c>
      <c r="D26" s="11" t="s">
        <v>46</v>
      </c>
      <c r="E26" s="10">
        <v>7175</v>
      </c>
      <c r="F26" s="11" t="s">
        <v>48</v>
      </c>
      <c r="G26" s="11" t="s">
        <v>1648</v>
      </c>
      <c r="H26" s="11" t="s">
        <v>1649</v>
      </c>
      <c r="I26" s="10">
        <v>311</v>
      </c>
      <c r="J26" s="10">
        <v>7</v>
      </c>
      <c r="K26" s="11" t="s">
        <v>1619</v>
      </c>
      <c r="L26" s="11" t="s">
        <v>1620</v>
      </c>
      <c r="M26" s="11" t="s">
        <v>1621</v>
      </c>
      <c r="N26" s="11" t="s">
        <v>1621</v>
      </c>
      <c r="O26" s="11" t="s">
        <v>1622</v>
      </c>
      <c r="P26" s="12">
        <v>285249</v>
      </c>
      <c r="Q26" s="12">
        <v>72404</v>
      </c>
      <c r="R26" s="12">
        <v>293235</v>
      </c>
      <c r="S26" s="12">
        <v>74430</v>
      </c>
      <c r="T26" s="12">
        <v>16086</v>
      </c>
      <c r="U26" s="15">
        <v>2014</v>
      </c>
      <c r="V26" t="s">
        <v>23</v>
      </c>
    </row>
    <row r="27" spans="1:22" ht="26.25" x14ac:dyDescent="0.25">
      <c r="A27" s="10">
        <v>10039</v>
      </c>
      <c r="B27" s="11" t="s">
        <v>23</v>
      </c>
      <c r="C27" s="11" t="s">
        <v>52</v>
      </c>
      <c r="D27" s="11" t="s">
        <v>51</v>
      </c>
      <c r="E27" s="10">
        <v>9788</v>
      </c>
      <c r="F27" s="11" t="s">
        <v>53</v>
      </c>
      <c r="G27" s="11" t="s">
        <v>1650</v>
      </c>
      <c r="H27" s="11" t="s">
        <v>1652</v>
      </c>
      <c r="I27" s="10">
        <v>333</v>
      </c>
      <c r="J27" s="10">
        <v>7</v>
      </c>
      <c r="K27" s="11" t="s">
        <v>1619</v>
      </c>
      <c r="L27" s="11" t="s">
        <v>1625</v>
      </c>
      <c r="M27" s="11" t="s">
        <v>1632</v>
      </c>
      <c r="N27" s="11" t="s">
        <v>1633</v>
      </c>
      <c r="O27" s="11" t="s">
        <v>1634</v>
      </c>
      <c r="P27" s="12">
        <v>14645</v>
      </c>
      <c r="Q27" s="12">
        <v>610</v>
      </c>
      <c r="R27" s="12">
        <v>311792</v>
      </c>
      <c r="S27" s="12">
        <v>12977</v>
      </c>
      <c r="T27" s="12">
        <v>1718.789</v>
      </c>
      <c r="U27" s="15">
        <v>2014</v>
      </c>
      <c r="V27" t="s">
        <v>23</v>
      </c>
    </row>
    <row r="28" spans="1:22" x14ac:dyDescent="0.25">
      <c r="A28" s="10">
        <v>10039</v>
      </c>
      <c r="B28" s="11" t="s">
        <v>23</v>
      </c>
      <c r="C28" s="11" t="s">
        <v>52</v>
      </c>
      <c r="D28" s="11" t="s">
        <v>51</v>
      </c>
      <c r="E28" s="10">
        <v>9788</v>
      </c>
      <c r="F28" s="11" t="s">
        <v>53</v>
      </c>
      <c r="G28" s="11" t="s">
        <v>1650</v>
      </c>
      <c r="H28" s="11" t="s">
        <v>1652</v>
      </c>
      <c r="I28" s="10">
        <v>333</v>
      </c>
      <c r="J28" s="10">
        <v>7</v>
      </c>
      <c r="K28" s="11" t="s">
        <v>1619</v>
      </c>
      <c r="L28" s="11" t="s">
        <v>1625</v>
      </c>
      <c r="M28" s="11" t="s">
        <v>1621</v>
      </c>
      <c r="N28" s="11" t="s">
        <v>1621</v>
      </c>
      <c r="O28" s="11" t="s">
        <v>1622</v>
      </c>
      <c r="P28" s="12">
        <v>173090</v>
      </c>
      <c r="Q28" s="12">
        <v>7204</v>
      </c>
      <c r="R28" s="12">
        <v>179841</v>
      </c>
      <c r="S28" s="12">
        <v>7485</v>
      </c>
      <c r="T28" s="12">
        <v>991.39099999999996</v>
      </c>
      <c r="U28" s="15">
        <v>2014</v>
      </c>
      <c r="V28" t="s">
        <v>23</v>
      </c>
    </row>
    <row r="29" spans="1:22" ht="26.25" x14ac:dyDescent="0.25">
      <c r="A29" s="10">
        <v>10061</v>
      </c>
      <c r="B29" s="11" t="s">
        <v>23</v>
      </c>
      <c r="C29" s="11" t="s">
        <v>57</v>
      </c>
      <c r="D29" s="11" t="s">
        <v>56</v>
      </c>
      <c r="E29" s="10">
        <v>11401</v>
      </c>
      <c r="F29" s="11" t="s">
        <v>58</v>
      </c>
      <c r="G29" s="11" t="s">
        <v>1642</v>
      </c>
      <c r="H29" s="11" t="s">
        <v>1651</v>
      </c>
      <c r="I29" s="10">
        <v>311</v>
      </c>
      <c r="J29" s="10">
        <v>7</v>
      </c>
      <c r="K29" s="11" t="s">
        <v>1619</v>
      </c>
      <c r="L29" s="11" t="s">
        <v>48</v>
      </c>
      <c r="M29" s="11" t="s">
        <v>1621</v>
      </c>
      <c r="N29" s="11" t="s">
        <v>1621</v>
      </c>
      <c r="O29" s="11" t="s">
        <v>1622</v>
      </c>
      <c r="P29" s="12">
        <v>0</v>
      </c>
      <c r="Q29" s="12">
        <v>0</v>
      </c>
      <c r="R29" s="12">
        <v>0</v>
      </c>
      <c r="S29" s="12">
        <v>0</v>
      </c>
      <c r="T29" s="12">
        <v>0</v>
      </c>
      <c r="U29" s="15">
        <v>2014</v>
      </c>
      <c r="V29" t="s">
        <v>23</v>
      </c>
    </row>
    <row r="30" spans="1:22" ht="26.25" x14ac:dyDescent="0.25">
      <c r="A30" s="10">
        <v>10061</v>
      </c>
      <c r="B30" s="11" t="s">
        <v>23</v>
      </c>
      <c r="C30" s="11" t="s">
        <v>57</v>
      </c>
      <c r="D30" s="11" t="s">
        <v>56</v>
      </c>
      <c r="E30" s="10">
        <v>11401</v>
      </c>
      <c r="F30" s="11" t="s">
        <v>58</v>
      </c>
      <c r="G30" s="11" t="s">
        <v>1642</v>
      </c>
      <c r="H30" s="11" t="s">
        <v>1651</v>
      </c>
      <c r="I30" s="10">
        <v>311</v>
      </c>
      <c r="J30" s="10">
        <v>7</v>
      </c>
      <c r="K30" s="11" t="s">
        <v>1619</v>
      </c>
      <c r="L30" s="11" t="s">
        <v>496</v>
      </c>
      <c r="M30" s="11" t="s">
        <v>1626</v>
      </c>
      <c r="N30" s="11" t="s">
        <v>1626</v>
      </c>
      <c r="O30" s="11" t="s">
        <v>1627</v>
      </c>
      <c r="P30" s="12">
        <v>0</v>
      </c>
      <c r="Q30" s="12">
        <v>0</v>
      </c>
      <c r="R30" s="12">
        <v>0</v>
      </c>
      <c r="S30" s="12">
        <v>0</v>
      </c>
      <c r="T30" s="12">
        <v>0</v>
      </c>
      <c r="U30" s="15">
        <v>2014</v>
      </c>
      <c r="V30" t="s">
        <v>23</v>
      </c>
    </row>
    <row r="31" spans="1:22" ht="26.25" x14ac:dyDescent="0.25">
      <c r="A31" s="10">
        <v>10061</v>
      </c>
      <c r="B31" s="11" t="s">
        <v>23</v>
      </c>
      <c r="C31" s="11" t="s">
        <v>57</v>
      </c>
      <c r="D31" s="11" t="s">
        <v>56</v>
      </c>
      <c r="E31" s="10">
        <v>11401</v>
      </c>
      <c r="F31" s="11" t="s">
        <v>58</v>
      </c>
      <c r="G31" s="11" t="s">
        <v>1642</v>
      </c>
      <c r="H31" s="11" t="s">
        <v>1651</v>
      </c>
      <c r="I31" s="10">
        <v>311</v>
      </c>
      <c r="J31" s="10">
        <v>7</v>
      </c>
      <c r="K31" s="11" t="s">
        <v>1619</v>
      </c>
      <c r="L31" s="11" t="s">
        <v>496</v>
      </c>
      <c r="M31" s="11" t="s">
        <v>1621</v>
      </c>
      <c r="N31" s="11" t="s">
        <v>1621</v>
      </c>
      <c r="O31" s="11" t="s">
        <v>1622</v>
      </c>
      <c r="P31" s="12">
        <v>778507</v>
      </c>
      <c r="Q31" s="12">
        <v>659630</v>
      </c>
      <c r="R31" s="12">
        <v>778507</v>
      </c>
      <c r="S31" s="12">
        <v>659630</v>
      </c>
      <c r="T31" s="12">
        <v>55837.08</v>
      </c>
      <c r="U31" s="15">
        <v>2014</v>
      </c>
      <c r="V31" t="s">
        <v>23</v>
      </c>
    </row>
    <row r="32" spans="1:22" ht="26.25" x14ac:dyDescent="0.25">
      <c r="A32" s="10">
        <v>10072</v>
      </c>
      <c r="B32" s="11" t="s">
        <v>50</v>
      </c>
      <c r="C32" s="11" t="s">
        <v>60</v>
      </c>
      <c r="D32" s="11" t="s">
        <v>59</v>
      </c>
      <c r="E32" s="10">
        <v>55727</v>
      </c>
      <c r="F32" s="11" t="s">
        <v>61</v>
      </c>
      <c r="G32" s="11" t="s">
        <v>1617</v>
      </c>
      <c r="H32" s="11" t="s">
        <v>1655</v>
      </c>
      <c r="I32" s="10">
        <v>325</v>
      </c>
      <c r="J32" s="10">
        <v>6</v>
      </c>
      <c r="K32" s="11" t="s">
        <v>1653</v>
      </c>
      <c r="L32" s="11" t="s">
        <v>1625</v>
      </c>
      <c r="M32" s="11" t="s">
        <v>1621</v>
      </c>
      <c r="N32" s="11" t="s">
        <v>1621</v>
      </c>
      <c r="O32" s="11" t="s">
        <v>1622</v>
      </c>
      <c r="P32" s="12">
        <v>95465</v>
      </c>
      <c r="Q32" s="12">
        <v>95465</v>
      </c>
      <c r="R32" s="12">
        <v>97375</v>
      </c>
      <c r="S32" s="12">
        <v>97375</v>
      </c>
      <c r="T32" s="12">
        <v>5395.3540000000003</v>
      </c>
      <c r="U32" s="15">
        <v>2014</v>
      </c>
      <c r="V32" t="s">
        <v>23</v>
      </c>
    </row>
    <row r="33" spans="1:22" ht="26.25" x14ac:dyDescent="0.25">
      <c r="A33" s="10">
        <v>10072</v>
      </c>
      <c r="B33" s="11" t="s">
        <v>50</v>
      </c>
      <c r="C33" s="11" t="s">
        <v>60</v>
      </c>
      <c r="D33" s="11" t="s">
        <v>59</v>
      </c>
      <c r="E33" s="10">
        <v>55727</v>
      </c>
      <c r="F33" s="11" t="s">
        <v>61</v>
      </c>
      <c r="G33" s="11" t="s">
        <v>1617</v>
      </c>
      <c r="H33" s="11" t="s">
        <v>1655</v>
      </c>
      <c r="I33" s="10">
        <v>325</v>
      </c>
      <c r="J33" s="10">
        <v>6</v>
      </c>
      <c r="K33" s="11" t="s">
        <v>1653</v>
      </c>
      <c r="L33" s="11" t="s">
        <v>1625</v>
      </c>
      <c r="M33" s="11" t="s">
        <v>1623</v>
      </c>
      <c r="N33" s="11" t="s">
        <v>1624</v>
      </c>
      <c r="O33" s="11" t="s">
        <v>1622</v>
      </c>
      <c r="P33" s="12">
        <v>23284599</v>
      </c>
      <c r="Q33" s="12">
        <v>23284599</v>
      </c>
      <c r="R33" s="12">
        <v>1629924</v>
      </c>
      <c r="S33" s="12">
        <v>1629924</v>
      </c>
      <c r="T33" s="12">
        <v>92479.645999999993</v>
      </c>
      <c r="U33" s="15">
        <v>2014</v>
      </c>
      <c r="V33" t="s">
        <v>23</v>
      </c>
    </row>
    <row r="34" spans="1:22" x14ac:dyDescent="0.25">
      <c r="A34" s="10">
        <v>10093</v>
      </c>
      <c r="B34" s="11" t="s">
        <v>23</v>
      </c>
      <c r="C34" s="11" t="s">
        <v>63</v>
      </c>
      <c r="D34" s="11" t="s">
        <v>62</v>
      </c>
      <c r="E34" s="10">
        <v>58553</v>
      </c>
      <c r="F34" s="11" t="s">
        <v>64</v>
      </c>
      <c r="G34" s="11" t="s">
        <v>1656</v>
      </c>
      <c r="H34" s="11" t="s">
        <v>1657</v>
      </c>
      <c r="I34" s="10">
        <v>32411</v>
      </c>
      <c r="J34" s="10">
        <v>7</v>
      </c>
      <c r="K34" s="11" t="s">
        <v>1619</v>
      </c>
      <c r="L34" s="11" t="s">
        <v>1620</v>
      </c>
      <c r="M34" s="11" t="s">
        <v>1626</v>
      </c>
      <c r="N34" s="11" t="s">
        <v>1626</v>
      </c>
      <c r="O34" s="11" t="s">
        <v>1627</v>
      </c>
      <c r="P34" s="12">
        <v>32254</v>
      </c>
      <c r="Q34" s="12">
        <v>12314</v>
      </c>
      <c r="R34" s="12">
        <v>179332</v>
      </c>
      <c r="S34" s="12">
        <v>68472</v>
      </c>
      <c r="T34" s="12">
        <v>15756.304</v>
      </c>
      <c r="U34" s="15">
        <v>2014</v>
      </c>
      <c r="V34" t="s">
        <v>23</v>
      </c>
    </row>
    <row r="35" spans="1:22" x14ac:dyDescent="0.25">
      <c r="A35" s="10">
        <v>10093</v>
      </c>
      <c r="B35" s="11" t="s">
        <v>23</v>
      </c>
      <c r="C35" s="11" t="s">
        <v>63</v>
      </c>
      <c r="D35" s="11" t="s">
        <v>62</v>
      </c>
      <c r="E35" s="10">
        <v>58553</v>
      </c>
      <c r="F35" s="11" t="s">
        <v>64</v>
      </c>
      <c r="G35" s="11" t="s">
        <v>1656</v>
      </c>
      <c r="H35" s="11" t="s">
        <v>1657</v>
      </c>
      <c r="I35" s="10">
        <v>32411</v>
      </c>
      <c r="J35" s="10">
        <v>7</v>
      </c>
      <c r="K35" s="11" t="s">
        <v>1619</v>
      </c>
      <c r="L35" s="11" t="s">
        <v>1620</v>
      </c>
      <c r="M35" s="11" t="s">
        <v>1658</v>
      </c>
      <c r="N35" s="11" t="s">
        <v>1659</v>
      </c>
      <c r="O35" s="11" t="s">
        <v>1627</v>
      </c>
      <c r="P35" s="12">
        <v>0</v>
      </c>
      <c r="Q35" s="12">
        <v>0</v>
      </c>
      <c r="R35" s="12">
        <v>0</v>
      </c>
      <c r="S35" s="12">
        <v>0</v>
      </c>
      <c r="T35" s="12">
        <v>0</v>
      </c>
      <c r="U35" s="15">
        <v>2014</v>
      </c>
      <c r="V35" t="s">
        <v>23</v>
      </c>
    </row>
    <row r="36" spans="1:22" x14ac:dyDescent="0.25">
      <c r="A36" s="10">
        <v>10093</v>
      </c>
      <c r="B36" s="11" t="s">
        <v>23</v>
      </c>
      <c r="C36" s="11" t="s">
        <v>63</v>
      </c>
      <c r="D36" s="11" t="s">
        <v>62</v>
      </c>
      <c r="E36" s="10">
        <v>58553</v>
      </c>
      <c r="F36" s="11" t="s">
        <v>64</v>
      </c>
      <c r="G36" s="11" t="s">
        <v>1656</v>
      </c>
      <c r="H36" s="11" t="s">
        <v>1657</v>
      </c>
      <c r="I36" s="10">
        <v>32411</v>
      </c>
      <c r="J36" s="10">
        <v>7</v>
      </c>
      <c r="K36" s="11" t="s">
        <v>1619</v>
      </c>
      <c r="L36" s="11" t="s">
        <v>1620</v>
      </c>
      <c r="M36" s="11" t="s">
        <v>1660</v>
      </c>
      <c r="N36" s="11" t="s">
        <v>1659</v>
      </c>
      <c r="O36" s="11" t="s">
        <v>1627</v>
      </c>
      <c r="P36" s="12">
        <v>0</v>
      </c>
      <c r="Q36" s="12">
        <v>0</v>
      </c>
      <c r="R36" s="12">
        <v>0</v>
      </c>
      <c r="S36" s="12">
        <v>0</v>
      </c>
      <c r="T36" s="12">
        <v>0</v>
      </c>
      <c r="U36" s="15">
        <v>2014</v>
      </c>
      <c r="V36" t="s">
        <v>23</v>
      </c>
    </row>
    <row r="37" spans="1:22" x14ac:dyDescent="0.25">
      <c r="A37" s="10">
        <v>10093</v>
      </c>
      <c r="B37" s="11" t="s">
        <v>23</v>
      </c>
      <c r="C37" s="11" t="s">
        <v>63</v>
      </c>
      <c r="D37" s="11" t="s">
        <v>62</v>
      </c>
      <c r="E37" s="10">
        <v>58553</v>
      </c>
      <c r="F37" s="11" t="s">
        <v>64</v>
      </c>
      <c r="G37" s="11" t="s">
        <v>1656</v>
      </c>
      <c r="H37" s="11" t="s">
        <v>1657</v>
      </c>
      <c r="I37" s="10">
        <v>32411</v>
      </c>
      <c r="J37" s="10">
        <v>7</v>
      </c>
      <c r="K37" s="11" t="s">
        <v>1619</v>
      </c>
      <c r="L37" s="11" t="s">
        <v>1620</v>
      </c>
      <c r="M37" s="11" t="s">
        <v>1639</v>
      </c>
      <c r="N37" s="11" t="s">
        <v>1639</v>
      </c>
      <c r="O37" s="11" t="s">
        <v>1627</v>
      </c>
      <c r="P37" s="12">
        <v>0</v>
      </c>
      <c r="Q37" s="12">
        <v>0</v>
      </c>
      <c r="R37" s="12">
        <v>0</v>
      </c>
      <c r="S37" s="12">
        <v>0</v>
      </c>
      <c r="T37" s="12">
        <v>0</v>
      </c>
      <c r="U37" s="15">
        <v>2014</v>
      </c>
      <c r="V37" t="s">
        <v>23</v>
      </c>
    </row>
    <row r="38" spans="1:22" x14ac:dyDescent="0.25">
      <c r="A38" s="10">
        <v>10093</v>
      </c>
      <c r="B38" s="11" t="s">
        <v>23</v>
      </c>
      <c r="C38" s="11" t="s">
        <v>63</v>
      </c>
      <c r="D38" s="11" t="s">
        <v>62</v>
      </c>
      <c r="E38" s="10">
        <v>58553</v>
      </c>
      <c r="F38" s="11" t="s">
        <v>64</v>
      </c>
      <c r="G38" s="11" t="s">
        <v>1656</v>
      </c>
      <c r="H38" s="11" t="s">
        <v>1657</v>
      </c>
      <c r="I38" s="10">
        <v>32411</v>
      </c>
      <c r="J38" s="10">
        <v>7</v>
      </c>
      <c r="K38" s="11" t="s">
        <v>1619</v>
      </c>
      <c r="L38" s="11" t="s">
        <v>1620</v>
      </c>
      <c r="M38" s="11" t="s">
        <v>1661</v>
      </c>
      <c r="N38" s="11" t="s">
        <v>1659</v>
      </c>
      <c r="O38" s="11" t="s">
        <v>1627</v>
      </c>
      <c r="P38" s="12">
        <v>305055</v>
      </c>
      <c r="Q38" s="12">
        <v>116476</v>
      </c>
      <c r="R38" s="12">
        <v>1494770</v>
      </c>
      <c r="S38" s="12">
        <v>570727</v>
      </c>
      <c r="T38" s="12">
        <v>131331.9</v>
      </c>
      <c r="U38" s="15">
        <v>2014</v>
      </c>
      <c r="V38" t="s">
        <v>23</v>
      </c>
    </row>
    <row r="39" spans="1:22" x14ac:dyDescent="0.25">
      <c r="A39" s="10">
        <v>10110</v>
      </c>
      <c r="B39" s="11" t="s">
        <v>23</v>
      </c>
      <c r="C39" s="11" t="s">
        <v>67</v>
      </c>
      <c r="D39" s="11" t="s">
        <v>66</v>
      </c>
      <c r="E39" s="10">
        <v>15743</v>
      </c>
      <c r="F39" s="11" t="s">
        <v>48</v>
      </c>
      <c r="G39" s="11" t="s">
        <v>1648</v>
      </c>
      <c r="H39" s="11" t="s">
        <v>1649</v>
      </c>
      <c r="I39" s="10">
        <v>311</v>
      </c>
      <c r="J39" s="10">
        <v>7</v>
      </c>
      <c r="K39" s="11" t="s">
        <v>1619</v>
      </c>
      <c r="L39" s="11" t="s">
        <v>1620</v>
      </c>
      <c r="M39" s="11" t="s">
        <v>1621</v>
      </c>
      <c r="N39" s="11" t="s">
        <v>1621</v>
      </c>
      <c r="O39" s="11" t="s">
        <v>1622</v>
      </c>
      <c r="P39" s="12">
        <v>488454</v>
      </c>
      <c r="Q39" s="12">
        <v>130916</v>
      </c>
      <c r="R39" s="12">
        <v>500178</v>
      </c>
      <c r="S39" s="12">
        <v>134058</v>
      </c>
      <c r="T39" s="12">
        <v>24500</v>
      </c>
      <c r="U39" s="15">
        <v>2014</v>
      </c>
      <c r="V39" t="s">
        <v>23</v>
      </c>
    </row>
    <row r="40" spans="1:22" x14ac:dyDescent="0.25">
      <c r="A40" s="10">
        <v>10120</v>
      </c>
      <c r="B40" s="11" t="s">
        <v>23</v>
      </c>
      <c r="C40" s="11" t="s">
        <v>68</v>
      </c>
      <c r="D40" s="11" t="s">
        <v>68</v>
      </c>
      <c r="E40" s="10">
        <v>8486</v>
      </c>
      <c r="F40" s="11" t="s">
        <v>69</v>
      </c>
      <c r="G40" s="11" t="s">
        <v>1628</v>
      </c>
      <c r="H40" s="11" t="s">
        <v>1618</v>
      </c>
      <c r="I40" s="10">
        <v>325</v>
      </c>
      <c r="J40" s="10">
        <v>7</v>
      </c>
      <c r="K40" s="11" t="s">
        <v>1619</v>
      </c>
      <c r="L40" s="11" t="s">
        <v>1625</v>
      </c>
      <c r="M40" s="11" t="s">
        <v>1626</v>
      </c>
      <c r="N40" s="11" t="s">
        <v>1626</v>
      </c>
      <c r="O40" s="11" t="s">
        <v>1627</v>
      </c>
      <c r="P40" s="12">
        <v>0</v>
      </c>
      <c r="Q40" s="12">
        <v>0</v>
      </c>
      <c r="R40" s="12">
        <v>0</v>
      </c>
      <c r="S40" s="12">
        <v>0</v>
      </c>
      <c r="T40" s="12">
        <v>0</v>
      </c>
      <c r="U40" s="15">
        <v>2014</v>
      </c>
      <c r="V40" t="s">
        <v>23</v>
      </c>
    </row>
    <row r="41" spans="1:22" x14ac:dyDescent="0.25">
      <c r="A41" s="10">
        <v>10120</v>
      </c>
      <c r="B41" s="11" t="s">
        <v>23</v>
      </c>
      <c r="C41" s="11" t="s">
        <v>68</v>
      </c>
      <c r="D41" s="11" t="s">
        <v>68</v>
      </c>
      <c r="E41" s="10">
        <v>8486</v>
      </c>
      <c r="F41" s="11" t="s">
        <v>69</v>
      </c>
      <c r="G41" s="11" t="s">
        <v>1628</v>
      </c>
      <c r="H41" s="11" t="s">
        <v>1618</v>
      </c>
      <c r="I41" s="10">
        <v>325</v>
      </c>
      <c r="J41" s="10">
        <v>7</v>
      </c>
      <c r="K41" s="11" t="s">
        <v>1619</v>
      </c>
      <c r="L41" s="11" t="s">
        <v>1625</v>
      </c>
      <c r="M41" s="11" t="s">
        <v>1621</v>
      </c>
      <c r="N41" s="11" t="s">
        <v>1621</v>
      </c>
      <c r="O41" s="11" t="s">
        <v>1622</v>
      </c>
      <c r="P41" s="12">
        <v>189913</v>
      </c>
      <c r="Q41" s="12">
        <v>7944</v>
      </c>
      <c r="R41" s="12">
        <v>195611</v>
      </c>
      <c r="S41" s="12">
        <v>8182</v>
      </c>
      <c r="T41" s="12">
        <v>1446.778</v>
      </c>
      <c r="U41" s="15">
        <v>2014</v>
      </c>
      <c r="V41" t="s">
        <v>23</v>
      </c>
    </row>
    <row r="42" spans="1:22" x14ac:dyDescent="0.25">
      <c r="A42" s="10">
        <v>10120</v>
      </c>
      <c r="B42" s="11" t="s">
        <v>23</v>
      </c>
      <c r="C42" s="11" t="s">
        <v>68</v>
      </c>
      <c r="D42" s="11" t="s">
        <v>68</v>
      </c>
      <c r="E42" s="10">
        <v>8486</v>
      </c>
      <c r="F42" s="11" t="s">
        <v>69</v>
      </c>
      <c r="G42" s="11" t="s">
        <v>1628</v>
      </c>
      <c r="H42" s="11" t="s">
        <v>1618</v>
      </c>
      <c r="I42" s="10">
        <v>325</v>
      </c>
      <c r="J42" s="10">
        <v>7</v>
      </c>
      <c r="K42" s="11" t="s">
        <v>1619</v>
      </c>
      <c r="L42" s="11" t="s">
        <v>1625</v>
      </c>
      <c r="M42" s="11" t="s">
        <v>1662</v>
      </c>
      <c r="N42" s="11" t="s">
        <v>1638</v>
      </c>
      <c r="O42" s="11" t="s">
        <v>1627</v>
      </c>
      <c r="P42" s="12">
        <v>5231</v>
      </c>
      <c r="Q42" s="12">
        <v>219</v>
      </c>
      <c r="R42" s="12">
        <v>30237</v>
      </c>
      <c r="S42" s="12">
        <v>1263</v>
      </c>
      <c r="T42" s="12">
        <v>223.626</v>
      </c>
      <c r="U42" s="15">
        <v>2014</v>
      </c>
      <c r="V42" t="s">
        <v>23</v>
      </c>
    </row>
    <row r="43" spans="1:22" x14ac:dyDescent="0.25">
      <c r="A43" s="10">
        <v>10120</v>
      </c>
      <c r="B43" s="11" t="s">
        <v>23</v>
      </c>
      <c r="C43" s="11" t="s">
        <v>68</v>
      </c>
      <c r="D43" s="11" t="s">
        <v>68</v>
      </c>
      <c r="E43" s="10">
        <v>8486</v>
      </c>
      <c r="F43" s="11" t="s">
        <v>69</v>
      </c>
      <c r="G43" s="11" t="s">
        <v>1628</v>
      </c>
      <c r="H43" s="11" t="s">
        <v>1618</v>
      </c>
      <c r="I43" s="10">
        <v>325</v>
      </c>
      <c r="J43" s="10">
        <v>7</v>
      </c>
      <c r="K43" s="11" t="s">
        <v>1619</v>
      </c>
      <c r="L43" s="11" t="s">
        <v>1625</v>
      </c>
      <c r="M43" s="11" t="s">
        <v>1639</v>
      </c>
      <c r="N43" s="11" t="s">
        <v>1639</v>
      </c>
      <c r="O43" s="11" t="s">
        <v>1627</v>
      </c>
      <c r="P43" s="12">
        <v>0</v>
      </c>
      <c r="Q43" s="12">
        <v>0</v>
      </c>
      <c r="R43" s="12">
        <v>0</v>
      </c>
      <c r="S43" s="12">
        <v>0</v>
      </c>
      <c r="T43" s="12">
        <v>0</v>
      </c>
      <c r="U43" s="15">
        <v>2014</v>
      </c>
      <c r="V43" t="s">
        <v>23</v>
      </c>
    </row>
    <row r="44" spans="1:22" ht="26.25" x14ac:dyDescent="0.25">
      <c r="A44" s="10">
        <v>10120</v>
      </c>
      <c r="B44" s="11" t="s">
        <v>23</v>
      </c>
      <c r="C44" s="11" t="s">
        <v>68</v>
      </c>
      <c r="D44" s="11" t="s">
        <v>68</v>
      </c>
      <c r="E44" s="10">
        <v>8486</v>
      </c>
      <c r="F44" s="11" t="s">
        <v>69</v>
      </c>
      <c r="G44" s="11" t="s">
        <v>1628</v>
      </c>
      <c r="H44" s="11" t="s">
        <v>1618</v>
      </c>
      <c r="I44" s="10">
        <v>325</v>
      </c>
      <c r="J44" s="10">
        <v>7</v>
      </c>
      <c r="K44" s="11" t="s">
        <v>1619</v>
      </c>
      <c r="L44" s="11" t="s">
        <v>1625</v>
      </c>
      <c r="M44" s="11" t="s">
        <v>1641</v>
      </c>
      <c r="N44" s="11" t="s">
        <v>1636</v>
      </c>
      <c r="O44" s="11" t="s">
        <v>1634</v>
      </c>
      <c r="P44" s="12">
        <v>214721</v>
      </c>
      <c r="Q44" s="12">
        <v>8983</v>
      </c>
      <c r="R44" s="12">
        <v>1717768</v>
      </c>
      <c r="S44" s="12">
        <v>71857</v>
      </c>
      <c r="T44" s="12">
        <v>12704.995999999999</v>
      </c>
      <c r="U44" s="15">
        <v>2014</v>
      </c>
      <c r="V44" t="s">
        <v>23</v>
      </c>
    </row>
    <row r="45" spans="1:22" x14ac:dyDescent="0.25">
      <c r="A45" s="10">
        <v>10123</v>
      </c>
      <c r="B45" s="11" t="s">
        <v>23</v>
      </c>
      <c r="C45" s="11" t="s">
        <v>72</v>
      </c>
      <c r="D45" s="11" t="s">
        <v>71</v>
      </c>
      <c r="E45" s="10">
        <v>8701</v>
      </c>
      <c r="F45" s="11" t="s">
        <v>58</v>
      </c>
      <c r="G45" s="11" t="s">
        <v>1642</v>
      </c>
      <c r="H45" s="11" t="s">
        <v>1651</v>
      </c>
      <c r="I45" s="10">
        <v>325</v>
      </c>
      <c r="J45" s="10">
        <v>7</v>
      </c>
      <c r="K45" s="11" t="s">
        <v>1619</v>
      </c>
      <c r="L45" s="11" t="s">
        <v>1620</v>
      </c>
      <c r="M45" s="11" t="s">
        <v>1626</v>
      </c>
      <c r="N45" s="11" t="s">
        <v>1626</v>
      </c>
      <c r="O45" s="11" t="s">
        <v>1627</v>
      </c>
      <c r="P45" s="12">
        <v>1879</v>
      </c>
      <c r="Q45" s="12">
        <v>603</v>
      </c>
      <c r="R45" s="12">
        <v>11274</v>
      </c>
      <c r="S45" s="12">
        <v>3611</v>
      </c>
      <c r="T45" s="12">
        <v>779.13099999999997</v>
      </c>
      <c r="U45" s="15">
        <v>2014</v>
      </c>
      <c r="V45" t="s">
        <v>23</v>
      </c>
    </row>
    <row r="46" spans="1:22" x14ac:dyDescent="0.25">
      <c r="A46" s="10">
        <v>10123</v>
      </c>
      <c r="B46" s="11" t="s">
        <v>23</v>
      </c>
      <c r="C46" s="11" t="s">
        <v>72</v>
      </c>
      <c r="D46" s="11" t="s">
        <v>71</v>
      </c>
      <c r="E46" s="10">
        <v>8701</v>
      </c>
      <c r="F46" s="11" t="s">
        <v>58</v>
      </c>
      <c r="G46" s="11" t="s">
        <v>1642</v>
      </c>
      <c r="H46" s="11" t="s">
        <v>1651</v>
      </c>
      <c r="I46" s="10">
        <v>325</v>
      </c>
      <c r="J46" s="10">
        <v>7</v>
      </c>
      <c r="K46" s="11" t="s">
        <v>1619</v>
      </c>
      <c r="L46" s="11" t="s">
        <v>1620</v>
      </c>
      <c r="M46" s="11" t="s">
        <v>1621</v>
      </c>
      <c r="N46" s="11" t="s">
        <v>1621</v>
      </c>
      <c r="O46" s="11" t="s">
        <v>1622</v>
      </c>
      <c r="P46" s="12">
        <v>405895</v>
      </c>
      <c r="Q46" s="12">
        <v>130032</v>
      </c>
      <c r="R46" s="12">
        <v>405895</v>
      </c>
      <c r="S46" s="12">
        <v>130032</v>
      </c>
      <c r="T46" s="12">
        <v>28050.868999999999</v>
      </c>
      <c r="U46" s="15">
        <v>2014</v>
      </c>
      <c r="V46" t="s">
        <v>23</v>
      </c>
    </row>
    <row r="47" spans="1:22" ht="26.25" x14ac:dyDescent="0.25">
      <c r="A47" s="10">
        <v>10149</v>
      </c>
      <c r="B47" s="11" t="s">
        <v>23</v>
      </c>
      <c r="C47" s="11" t="s">
        <v>75</v>
      </c>
      <c r="D47" s="11" t="s">
        <v>74</v>
      </c>
      <c r="E47" s="10">
        <v>49967</v>
      </c>
      <c r="F47" s="11" t="s">
        <v>49</v>
      </c>
      <c r="G47" s="11" t="s">
        <v>1650</v>
      </c>
      <c r="H47" s="11" t="s">
        <v>1651</v>
      </c>
      <c r="I47" s="10">
        <v>321</v>
      </c>
      <c r="J47" s="10">
        <v>7</v>
      </c>
      <c r="K47" s="11" t="s">
        <v>1619</v>
      </c>
      <c r="L47" s="11" t="s">
        <v>1625</v>
      </c>
      <c r="M47" s="11" t="s">
        <v>1632</v>
      </c>
      <c r="N47" s="11" t="s">
        <v>1633</v>
      </c>
      <c r="O47" s="11" t="s">
        <v>1634</v>
      </c>
      <c r="P47" s="12">
        <v>29261</v>
      </c>
      <c r="Q47" s="12">
        <v>3435</v>
      </c>
      <c r="R47" s="12">
        <v>760786</v>
      </c>
      <c r="S47" s="12">
        <v>89336</v>
      </c>
      <c r="T47" s="12">
        <v>19589.002</v>
      </c>
      <c r="U47" s="15">
        <v>2014</v>
      </c>
      <c r="V47" t="s">
        <v>23</v>
      </c>
    </row>
    <row r="48" spans="1:22" ht="26.25" x14ac:dyDescent="0.25">
      <c r="A48" s="10">
        <v>10149</v>
      </c>
      <c r="B48" s="11" t="s">
        <v>23</v>
      </c>
      <c r="C48" s="11" t="s">
        <v>75</v>
      </c>
      <c r="D48" s="11" t="s">
        <v>74</v>
      </c>
      <c r="E48" s="10">
        <v>49967</v>
      </c>
      <c r="F48" s="11" t="s">
        <v>49</v>
      </c>
      <c r="G48" s="11" t="s">
        <v>1650</v>
      </c>
      <c r="H48" s="11" t="s">
        <v>1651</v>
      </c>
      <c r="I48" s="10">
        <v>321</v>
      </c>
      <c r="J48" s="10">
        <v>7</v>
      </c>
      <c r="K48" s="11" t="s">
        <v>1619</v>
      </c>
      <c r="L48" s="11" t="s">
        <v>1625</v>
      </c>
      <c r="M48" s="11" t="s">
        <v>1621</v>
      </c>
      <c r="N48" s="11" t="s">
        <v>1621</v>
      </c>
      <c r="O48" s="11" t="s">
        <v>1622</v>
      </c>
      <c r="P48" s="12">
        <v>661284</v>
      </c>
      <c r="Q48" s="12">
        <v>77650</v>
      </c>
      <c r="R48" s="12">
        <v>661284</v>
      </c>
      <c r="S48" s="12">
        <v>77650</v>
      </c>
      <c r="T48" s="12">
        <v>17026.987000000001</v>
      </c>
      <c r="U48" s="15">
        <v>2014</v>
      </c>
      <c r="V48" t="s">
        <v>23</v>
      </c>
    </row>
    <row r="49" spans="1:22" ht="26.25" x14ac:dyDescent="0.25">
      <c r="A49" s="10">
        <v>10149</v>
      </c>
      <c r="B49" s="11" t="s">
        <v>23</v>
      </c>
      <c r="C49" s="11" t="s">
        <v>75</v>
      </c>
      <c r="D49" s="11" t="s">
        <v>74</v>
      </c>
      <c r="E49" s="10">
        <v>49967</v>
      </c>
      <c r="F49" s="11" t="s">
        <v>49</v>
      </c>
      <c r="G49" s="11" t="s">
        <v>1650</v>
      </c>
      <c r="H49" s="11" t="s">
        <v>1651</v>
      </c>
      <c r="I49" s="10">
        <v>321</v>
      </c>
      <c r="J49" s="10">
        <v>7</v>
      </c>
      <c r="K49" s="11" t="s">
        <v>1619</v>
      </c>
      <c r="L49" s="11" t="s">
        <v>1625</v>
      </c>
      <c r="M49" s="11" t="s">
        <v>1640</v>
      </c>
      <c r="N49" s="11" t="s">
        <v>1638</v>
      </c>
      <c r="O49" s="11" t="s">
        <v>1634</v>
      </c>
      <c r="P49" s="12">
        <v>0</v>
      </c>
      <c r="Q49" s="12">
        <v>0</v>
      </c>
      <c r="R49" s="12">
        <v>0</v>
      </c>
      <c r="S49" s="12">
        <v>0</v>
      </c>
      <c r="T49" s="12">
        <v>0</v>
      </c>
      <c r="U49" s="15">
        <v>2014</v>
      </c>
      <c r="V49" t="s">
        <v>23</v>
      </c>
    </row>
    <row r="50" spans="1:22" ht="26.25" x14ac:dyDescent="0.25">
      <c r="A50" s="10">
        <v>10149</v>
      </c>
      <c r="B50" s="11" t="s">
        <v>23</v>
      </c>
      <c r="C50" s="11" t="s">
        <v>75</v>
      </c>
      <c r="D50" s="11" t="s">
        <v>74</v>
      </c>
      <c r="E50" s="10">
        <v>49967</v>
      </c>
      <c r="F50" s="11" t="s">
        <v>49</v>
      </c>
      <c r="G50" s="11" t="s">
        <v>1650</v>
      </c>
      <c r="H50" s="11" t="s">
        <v>1651</v>
      </c>
      <c r="I50" s="10">
        <v>321</v>
      </c>
      <c r="J50" s="10">
        <v>7</v>
      </c>
      <c r="K50" s="11" t="s">
        <v>1619</v>
      </c>
      <c r="L50" s="11" t="s">
        <v>1625</v>
      </c>
      <c r="M50" s="11" t="s">
        <v>1641</v>
      </c>
      <c r="N50" s="11" t="s">
        <v>1636</v>
      </c>
      <c r="O50" s="11" t="s">
        <v>1634</v>
      </c>
      <c r="P50" s="12">
        <v>47304</v>
      </c>
      <c r="Q50" s="12">
        <v>5556</v>
      </c>
      <c r="R50" s="12">
        <v>473040</v>
      </c>
      <c r="S50" s="12">
        <v>55546</v>
      </c>
      <c r="T50" s="12">
        <v>12180.011</v>
      </c>
      <c r="U50" s="15">
        <v>2014</v>
      </c>
      <c r="V50" t="s">
        <v>23</v>
      </c>
    </row>
    <row r="51" spans="1:22" x14ac:dyDescent="0.25">
      <c r="A51" s="10">
        <v>10154</v>
      </c>
      <c r="B51" s="11" t="s">
        <v>23</v>
      </c>
      <c r="C51" s="11" t="s">
        <v>77</v>
      </c>
      <c r="D51" s="11" t="s">
        <v>76</v>
      </c>
      <c r="E51" s="10">
        <v>54769</v>
      </c>
      <c r="F51" s="11" t="s">
        <v>61</v>
      </c>
      <c r="G51" s="11" t="s">
        <v>1617</v>
      </c>
      <c r="H51" s="11" t="s">
        <v>1663</v>
      </c>
      <c r="I51" s="10">
        <v>32512</v>
      </c>
      <c r="J51" s="10">
        <v>7</v>
      </c>
      <c r="K51" s="11" t="s">
        <v>1619</v>
      </c>
      <c r="L51" s="11" t="s">
        <v>1620</v>
      </c>
      <c r="M51" s="11" t="s">
        <v>1621</v>
      </c>
      <c r="N51" s="11" t="s">
        <v>1621</v>
      </c>
      <c r="O51" s="11" t="s">
        <v>1622</v>
      </c>
      <c r="P51" s="12">
        <v>4424305</v>
      </c>
      <c r="Q51" s="12">
        <v>1050899</v>
      </c>
      <c r="R51" s="12">
        <v>4512794</v>
      </c>
      <c r="S51" s="12">
        <v>1071916</v>
      </c>
      <c r="T51" s="12">
        <v>241777</v>
      </c>
      <c r="U51" s="15">
        <v>2014</v>
      </c>
      <c r="V51" t="s">
        <v>23</v>
      </c>
    </row>
    <row r="52" spans="1:22" x14ac:dyDescent="0.25">
      <c r="A52" s="10">
        <v>10167</v>
      </c>
      <c r="B52" s="11" t="s">
        <v>23</v>
      </c>
      <c r="C52" s="11" t="s">
        <v>79</v>
      </c>
      <c r="D52" s="11" t="s">
        <v>78</v>
      </c>
      <c r="E52" s="10">
        <v>54705</v>
      </c>
      <c r="F52" s="11" t="s">
        <v>61</v>
      </c>
      <c r="G52" s="11" t="s">
        <v>1617</v>
      </c>
      <c r="H52" s="11" t="s">
        <v>1663</v>
      </c>
      <c r="I52" s="10">
        <v>324</v>
      </c>
      <c r="J52" s="10">
        <v>7</v>
      </c>
      <c r="K52" s="11" t="s">
        <v>1619</v>
      </c>
      <c r="L52" s="11" t="s">
        <v>1625</v>
      </c>
      <c r="M52" s="11" t="s">
        <v>1621</v>
      </c>
      <c r="N52" s="11" t="s">
        <v>1621</v>
      </c>
      <c r="O52" s="11" t="s">
        <v>1622</v>
      </c>
      <c r="P52" s="12">
        <v>80941</v>
      </c>
      <c r="Q52" s="12">
        <v>3216</v>
      </c>
      <c r="R52" s="12">
        <v>83856</v>
      </c>
      <c r="S52" s="12">
        <v>3332</v>
      </c>
      <c r="T52" s="12">
        <v>618.07899999999995</v>
      </c>
      <c r="U52" s="15">
        <v>2014</v>
      </c>
      <c r="V52" t="s">
        <v>23</v>
      </c>
    </row>
    <row r="53" spans="1:22" x14ac:dyDescent="0.25">
      <c r="A53" s="10">
        <v>10167</v>
      </c>
      <c r="B53" s="11" t="s">
        <v>23</v>
      </c>
      <c r="C53" s="11" t="s">
        <v>79</v>
      </c>
      <c r="D53" s="11" t="s">
        <v>78</v>
      </c>
      <c r="E53" s="10">
        <v>54705</v>
      </c>
      <c r="F53" s="11" t="s">
        <v>61</v>
      </c>
      <c r="G53" s="11" t="s">
        <v>1617</v>
      </c>
      <c r="H53" s="11" t="s">
        <v>1663</v>
      </c>
      <c r="I53" s="10">
        <v>324</v>
      </c>
      <c r="J53" s="10">
        <v>7</v>
      </c>
      <c r="K53" s="11" t="s">
        <v>1619</v>
      </c>
      <c r="L53" s="11" t="s">
        <v>1625</v>
      </c>
      <c r="M53" s="11" t="s">
        <v>1623</v>
      </c>
      <c r="N53" s="11" t="s">
        <v>1624</v>
      </c>
      <c r="O53" s="11" t="s">
        <v>1622</v>
      </c>
      <c r="P53" s="12">
        <v>1386222</v>
      </c>
      <c r="Q53" s="12">
        <v>55094</v>
      </c>
      <c r="R53" s="12">
        <v>1856150</v>
      </c>
      <c r="S53" s="12">
        <v>73771</v>
      </c>
      <c r="T53" s="12">
        <v>13681.343000000001</v>
      </c>
      <c r="U53" s="15">
        <v>2014</v>
      </c>
      <c r="V53" t="s">
        <v>23</v>
      </c>
    </row>
    <row r="54" spans="1:22" ht="26.25" x14ac:dyDescent="0.25">
      <c r="A54" s="10">
        <v>10167</v>
      </c>
      <c r="B54" s="11" t="s">
        <v>23</v>
      </c>
      <c r="C54" s="11" t="s">
        <v>79</v>
      </c>
      <c r="D54" s="11" t="s">
        <v>78</v>
      </c>
      <c r="E54" s="10">
        <v>54705</v>
      </c>
      <c r="F54" s="11" t="s">
        <v>61</v>
      </c>
      <c r="G54" s="11" t="s">
        <v>1617</v>
      </c>
      <c r="H54" s="11" t="s">
        <v>1663</v>
      </c>
      <c r="I54" s="10">
        <v>324</v>
      </c>
      <c r="J54" s="10">
        <v>7</v>
      </c>
      <c r="K54" s="11" t="s">
        <v>1619</v>
      </c>
      <c r="L54" s="11" t="s">
        <v>1625</v>
      </c>
      <c r="M54" s="11" t="s">
        <v>1665</v>
      </c>
      <c r="N54" s="11" t="s">
        <v>1665</v>
      </c>
      <c r="O54" s="11" t="s">
        <v>1634</v>
      </c>
      <c r="P54" s="12">
        <v>161371</v>
      </c>
      <c r="Q54" s="12">
        <v>6414</v>
      </c>
      <c r="R54" s="12">
        <v>3872904</v>
      </c>
      <c r="S54" s="12">
        <v>153928</v>
      </c>
      <c r="T54" s="12">
        <v>28546.448</v>
      </c>
      <c r="U54" s="15">
        <v>2014</v>
      </c>
      <c r="V54" t="s">
        <v>23</v>
      </c>
    </row>
    <row r="55" spans="1:22" x14ac:dyDescent="0.25">
      <c r="A55" s="10">
        <v>10186</v>
      </c>
      <c r="B55" s="11" t="s">
        <v>23</v>
      </c>
      <c r="C55" s="11" t="s">
        <v>82</v>
      </c>
      <c r="D55" s="11" t="s">
        <v>81</v>
      </c>
      <c r="E55" s="10">
        <v>11451</v>
      </c>
      <c r="F55" s="11" t="s">
        <v>83</v>
      </c>
      <c r="G55" s="11" t="s">
        <v>1647</v>
      </c>
      <c r="H55" s="11" t="s">
        <v>1643</v>
      </c>
      <c r="I55" s="10">
        <v>322122</v>
      </c>
      <c r="J55" s="10">
        <v>7</v>
      </c>
      <c r="K55" s="11" t="s">
        <v>1619</v>
      </c>
      <c r="L55" s="11" t="s">
        <v>1625</v>
      </c>
      <c r="M55" s="11" t="s">
        <v>1621</v>
      </c>
      <c r="N55" s="11" t="s">
        <v>1621</v>
      </c>
      <c r="O55" s="11" t="s">
        <v>1622</v>
      </c>
      <c r="P55" s="12">
        <v>3268756</v>
      </c>
      <c r="Q55" s="12">
        <v>30186</v>
      </c>
      <c r="R55" s="12">
        <v>3394953</v>
      </c>
      <c r="S55" s="12">
        <v>31354</v>
      </c>
      <c r="T55" s="12">
        <v>5426.1469999999999</v>
      </c>
      <c r="U55" s="15">
        <v>2014</v>
      </c>
      <c r="V55" t="s">
        <v>23</v>
      </c>
    </row>
    <row r="56" spans="1:22" x14ac:dyDescent="0.25">
      <c r="A56" s="10">
        <v>10186</v>
      </c>
      <c r="B56" s="11" t="s">
        <v>23</v>
      </c>
      <c r="C56" s="11" t="s">
        <v>82</v>
      </c>
      <c r="D56" s="11" t="s">
        <v>81</v>
      </c>
      <c r="E56" s="10">
        <v>11451</v>
      </c>
      <c r="F56" s="11" t="s">
        <v>83</v>
      </c>
      <c r="G56" s="11" t="s">
        <v>1647</v>
      </c>
      <c r="H56" s="11" t="s">
        <v>1643</v>
      </c>
      <c r="I56" s="10">
        <v>322122</v>
      </c>
      <c r="J56" s="10">
        <v>7</v>
      </c>
      <c r="K56" s="11" t="s">
        <v>1619</v>
      </c>
      <c r="L56" s="11" t="s">
        <v>1625</v>
      </c>
      <c r="M56" s="11" t="s">
        <v>1639</v>
      </c>
      <c r="N56" s="11" t="s">
        <v>1639</v>
      </c>
      <c r="O56" s="11" t="s">
        <v>1627</v>
      </c>
      <c r="P56" s="12">
        <v>62538</v>
      </c>
      <c r="Q56" s="12">
        <v>2278</v>
      </c>
      <c r="R56" s="12">
        <v>415737</v>
      </c>
      <c r="S56" s="12">
        <v>15144</v>
      </c>
      <c r="T56" s="12">
        <v>2620.973</v>
      </c>
      <c r="U56" s="15">
        <v>2014</v>
      </c>
      <c r="V56" t="s">
        <v>23</v>
      </c>
    </row>
    <row r="57" spans="1:22" ht="26.25" x14ac:dyDescent="0.25">
      <c r="A57" s="10">
        <v>10187</v>
      </c>
      <c r="B57" s="11" t="s">
        <v>50</v>
      </c>
      <c r="C57" s="11" t="s">
        <v>84</v>
      </c>
      <c r="D57" s="11" t="s">
        <v>59</v>
      </c>
      <c r="E57" s="10">
        <v>55727</v>
      </c>
      <c r="F57" s="11" t="s">
        <v>61</v>
      </c>
      <c r="G57" s="11" t="s">
        <v>1617</v>
      </c>
      <c r="H57" s="11" t="s">
        <v>1618</v>
      </c>
      <c r="I57" s="10">
        <v>325</v>
      </c>
      <c r="J57" s="10">
        <v>6</v>
      </c>
      <c r="K57" s="11" t="s">
        <v>1653</v>
      </c>
      <c r="L57" s="11" t="s">
        <v>1625</v>
      </c>
      <c r="M57" s="11" t="s">
        <v>1621</v>
      </c>
      <c r="N57" s="11" t="s">
        <v>1621</v>
      </c>
      <c r="O57" s="11" t="s">
        <v>1622</v>
      </c>
      <c r="P57" s="12">
        <v>79467</v>
      </c>
      <c r="Q57" s="12">
        <v>79467</v>
      </c>
      <c r="R57" s="12">
        <v>81058</v>
      </c>
      <c r="S57" s="12">
        <v>81058</v>
      </c>
      <c r="T57" s="12">
        <v>3171.8580000000002</v>
      </c>
      <c r="U57" s="15">
        <v>2014</v>
      </c>
      <c r="V57" t="s">
        <v>23</v>
      </c>
    </row>
    <row r="58" spans="1:22" ht="26.25" x14ac:dyDescent="0.25">
      <c r="A58" s="10">
        <v>10187</v>
      </c>
      <c r="B58" s="11" t="s">
        <v>50</v>
      </c>
      <c r="C58" s="11" t="s">
        <v>84</v>
      </c>
      <c r="D58" s="11" t="s">
        <v>59</v>
      </c>
      <c r="E58" s="10">
        <v>55727</v>
      </c>
      <c r="F58" s="11" t="s">
        <v>61</v>
      </c>
      <c r="G58" s="11" t="s">
        <v>1617</v>
      </c>
      <c r="H58" s="11" t="s">
        <v>1618</v>
      </c>
      <c r="I58" s="10">
        <v>325</v>
      </c>
      <c r="J58" s="10">
        <v>6</v>
      </c>
      <c r="K58" s="11" t="s">
        <v>1653</v>
      </c>
      <c r="L58" s="11" t="s">
        <v>1625</v>
      </c>
      <c r="M58" s="11" t="s">
        <v>1623</v>
      </c>
      <c r="N58" s="11" t="s">
        <v>1624</v>
      </c>
      <c r="O58" s="11" t="s">
        <v>1622</v>
      </c>
      <c r="P58" s="12">
        <v>8647126</v>
      </c>
      <c r="Q58" s="12">
        <v>8647126</v>
      </c>
      <c r="R58" s="12">
        <v>470585</v>
      </c>
      <c r="S58" s="12">
        <v>470585</v>
      </c>
      <c r="T58" s="12">
        <v>19613.142</v>
      </c>
      <c r="U58" s="15">
        <v>2014</v>
      </c>
      <c r="V58" t="s">
        <v>23</v>
      </c>
    </row>
    <row r="59" spans="1:22" x14ac:dyDescent="0.25">
      <c r="A59" s="10">
        <v>10188</v>
      </c>
      <c r="B59" s="11" t="s">
        <v>23</v>
      </c>
      <c r="C59" s="11" t="s">
        <v>85</v>
      </c>
      <c r="D59" s="11" t="s">
        <v>37</v>
      </c>
      <c r="E59" s="10">
        <v>4558</v>
      </c>
      <c r="F59" s="11" t="s">
        <v>29</v>
      </c>
      <c r="G59" s="11" t="s">
        <v>1628</v>
      </c>
      <c r="H59" s="11" t="s">
        <v>1629</v>
      </c>
      <c r="I59" s="10">
        <v>311</v>
      </c>
      <c r="J59" s="10">
        <v>7</v>
      </c>
      <c r="K59" s="11" t="s">
        <v>1619</v>
      </c>
      <c r="L59" s="11" t="s">
        <v>1620</v>
      </c>
      <c r="M59" s="11" t="s">
        <v>1621</v>
      </c>
      <c r="N59" s="11" t="s">
        <v>1621</v>
      </c>
      <c r="O59" s="11" t="s">
        <v>1622</v>
      </c>
      <c r="P59" s="12">
        <v>660069</v>
      </c>
      <c r="Q59" s="12">
        <v>523462</v>
      </c>
      <c r="R59" s="12">
        <v>676572</v>
      </c>
      <c r="S59" s="12">
        <v>536548</v>
      </c>
      <c r="T59" s="12">
        <v>47176</v>
      </c>
      <c r="U59" s="15">
        <v>2014</v>
      </c>
      <c r="V59" t="s">
        <v>23</v>
      </c>
    </row>
    <row r="60" spans="1:22" x14ac:dyDescent="0.25">
      <c r="A60" s="10">
        <v>10194</v>
      </c>
      <c r="B60" s="11" t="s">
        <v>23</v>
      </c>
      <c r="C60" s="11" t="s">
        <v>87</v>
      </c>
      <c r="D60" s="11" t="s">
        <v>86</v>
      </c>
      <c r="E60" s="10">
        <v>3453</v>
      </c>
      <c r="F60" s="11" t="s">
        <v>64</v>
      </c>
      <c r="G60" s="11" t="s">
        <v>1656</v>
      </c>
      <c r="H60" s="11" t="s">
        <v>1657</v>
      </c>
      <c r="I60" s="10">
        <v>32411</v>
      </c>
      <c r="J60" s="10">
        <v>7</v>
      </c>
      <c r="K60" s="11" t="s">
        <v>1619</v>
      </c>
      <c r="L60" s="11" t="s">
        <v>1620</v>
      </c>
      <c r="M60" s="11" t="s">
        <v>1626</v>
      </c>
      <c r="N60" s="11" t="s">
        <v>1626</v>
      </c>
      <c r="O60" s="11" t="s">
        <v>1627</v>
      </c>
      <c r="P60" s="12">
        <v>0</v>
      </c>
      <c r="Q60" s="12">
        <v>0</v>
      </c>
      <c r="R60" s="12">
        <v>0</v>
      </c>
      <c r="S60" s="12">
        <v>0</v>
      </c>
      <c r="T60" s="12">
        <v>0</v>
      </c>
      <c r="U60" s="15">
        <v>2014</v>
      </c>
      <c r="V60" t="s">
        <v>23</v>
      </c>
    </row>
    <row r="61" spans="1:22" x14ac:dyDescent="0.25">
      <c r="A61" s="10">
        <v>10194</v>
      </c>
      <c r="B61" s="11" t="s">
        <v>23</v>
      </c>
      <c r="C61" s="11" t="s">
        <v>87</v>
      </c>
      <c r="D61" s="11" t="s">
        <v>86</v>
      </c>
      <c r="E61" s="10">
        <v>3453</v>
      </c>
      <c r="F61" s="11" t="s">
        <v>64</v>
      </c>
      <c r="G61" s="11" t="s">
        <v>1656</v>
      </c>
      <c r="H61" s="11" t="s">
        <v>1657</v>
      </c>
      <c r="I61" s="10">
        <v>32411</v>
      </c>
      <c r="J61" s="10">
        <v>7</v>
      </c>
      <c r="K61" s="11" t="s">
        <v>1619</v>
      </c>
      <c r="L61" s="11" t="s">
        <v>1620</v>
      </c>
      <c r="M61" s="11" t="s">
        <v>1623</v>
      </c>
      <c r="N61" s="11" t="s">
        <v>1624</v>
      </c>
      <c r="O61" s="11" t="s">
        <v>1622</v>
      </c>
      <c r="P61" s="12">
        <v>1075158</v>
      </c>
      <c r="Q61" s="12">
        <v>300261</v>
      </c>
      <c r="R61" s="12">
        <v>1252559</v>
      </c>
      <c r="S61" s="12">
        <v>349803</v>
      </c>
      <c r="T61" s="12">
        <v>62203.959000000003</v>
      </c>
      <c r="U61" s="15">
        <v>2014</v>
      </c>
      <c r="V61" t="s">
        <v>23</v>
      </c>
    </row>
    <row r="62" spans="1:22" x14ac:dyDescent="0.25">
      <c r="A62" s="10">
        <v>10194</v>
      </c>
      <c r="B62" s="11" t="s">
        <v>23</v>
      </c>
      <c r="C62" s="11" t="s">
        <v>87</v>
      </c>
      <c r="D62" s="11" t="s">
        <v>86</v>
      </c>
      <c r="E62" s="10">
        <v>3453</v>
      </c>
      <c r="F62" s="11" t="s">
        <v>64</v>
      </c>
      <c r="G62" s="11" t="s">
        <v>1656</v>
      </c>
      <c r="H62" s="11" t="s">
        <v>1657</v>
      </c>
      <c r="I62" s="10">
        <v>32411</v>
      </c>
      <c r="J62" s="10">
        <v>7</v>
      </c>
      <c r="K62" s="11" t="s">
        <v>1619</v>
      </c>
      <c r="L62" s="11" t="s">
        <v>1620</v>
      </c>
      <c r="M62" s="11" t="s">
        <v>1661</v>
      </c>
      <c r="N62" s="11" t="s">
        <v>1659</v>
      </c>
      <c r="O62" s="11" t="s">
        <v>1627</v>
      </c>
      <c r="P62" s="12">
        <v>150524</v>
      </c>
      <c r="Q62" s="12">
        <v>42036</v>
      </c>
      <c r="R62" s="12">
        <v>755631</v>
      </c>
      <c r="S62" s="12">
        <v>211026</v>
      </c>
      <c r="T62" s="12">
        <v>37525.741000000002</v>
      </c>
      <c r="U62" s="15">
        <v>2014</v>
      </c>
      <c r="V62" t="s">
        <v>23</v>
      </c>
    </row>
    <row r="63" spans="1:22" ht="26.25" x14ac:dyDescent="0.25">
      <c r="A63" s="10">
        <v>10195</v>
      </c>
      <c r="B63" s="11" t="s">
        <v>23</v>
      </c>
      <c r="C63" s="11" t="s">
        <v>89</v>
      </c>
      <c r="D63" s="11" t="s">
        <v>88</v>
      </c>
      <c r="E63" s="10">
        <v>50122</v>
      </c>
      <c r="F63" s="11" t="s">
        <v>90</v>
      </c>
      <c r="G63" s="11" t="s">
        <v>1666</v>
      </c>
      <c r="H63" s="11" t="s">
        <v>1618</v>
      </c>
      <c r="I63" s="10">
        <v>325311</v>
      </c>
      <c r="J63" s="10">
        <v>7</v>
      </c>
      <c r="K63" s="11" t="s">
        <v>1619</v>
      </c>
      <c r="L63" s="11" t="s">
        <v>1620</v>
      </c>
      <c r="M63" s="11" t="s">
        <v>1621</v>
      </c>
      <c r="N63" s="11" t="s">
        <v>1621</v>
      </c>
      <c r="O63" s="11" t="s">
        <v>1622</v>
      </c>
      <c r="P63" s="12">
        <v>1815755</v>
      </c>
      <c r="Q63" s="12">
        <v>877850</v>
      </c>
      <c r="R63" s="12">
        <v>1997331</v>
      </c>
      <c r="S63" s="12">
        <v>965635</v>
      </c>
      <c r="T63" s="12">
        <v>162661</v>
      </c>
      <c r="U63" s="15">
        <v>2014</v>
      </c>
      <c r="V63" t="s">
        <v>23</v>
      </c>
    </row>
    <row r="64" spans="1:22" x14ac:dyDescent="0.25">
      <c r="A64" s="10">
        <v>10198</v>
      </c>
      <c r="B64" s="11" t="s">
        <v>23</v>
      </c>
      <c r="C64" s="11" t="s">
        <v>92</v>
      </c>
      <c r="D64" s="11" t="s">
        <v>91</v>
      </c>
      <c r="E64" s="10">
        <v>9436</v>
      </c>
      <c r="F64" s="11" t="s">
        <v>25</v>
      </c>
      <c r="G64" s="11" t="s">
        <v>1617</v>
      </c>
      <c r="H64" s="11" t="s">
        <v>1618</v>
      </c>
      <c r="I64" s="10">
        <v>325188</v>
      </c>
      <c r="J64" s="10">
        <v>7</v>
      </c>
      <c r="K64" s="11" t="s">
        <v>1619</v>
      </c>
      <c r="L64" s="11" t="s">
        <v>1625</v>
      </c>
      <c r="M64" s="11" t="s">
        <v>1631</v>
      </c>
      <c r="N64" s="11" t="s">
        <v>1631</v>
      </c>
      <c r="O64" s="11" t="s">
        <v>26</v>
      </c>
      <c r="P64" s="12">
        <v>0</v>
      </c>
      <c r="Q64" s="12">
        <v>0</v>
      </c>
      <c r="R64" s="12">
        <v>814191</v>
      </c>
      <c r="S64" s="12">
        <v>814191</v>
      </c>
      <c r="T64" s="12">
        <v>85614.14</v>
      </c>
      <c r="U64" s="15">
        <v>2014</v>
      </c>
      <c r="V64" t="s">
        <v>23</v>
      </c>
    </row>
    <row r="65" spans="1:22" ht="26.25" x14ac:dyDescent="0.25">
      <c r="A65" s="10">
        <v>10202</v>
      </c>
      <c r="B65" s="11" t="s">
        <v>23</v>
      </c>
      <c r="C65" s="11" t="s">
        <v>94</v>
      </c>
      <c r="D65" s="11" t="s">
        <v>93</v>
      </c>
      <c r="E65" s="10">
        <v>9686</v>
      </c>
      <c r="F65" s="11" t="s">
        <v>29</v>
      </c>
      <c r="G65" s="11" t="s">
        <v>1628</v>
      </c>
      <c r="H65" s="11" t="s">
        <v>1629</v>
      </c>
      <c r="I65" s="10">
        <v>32213</v>
      </c>
      <c r="J65" s="10">
        <v>7</v>
      </c>
      <c r="K65" s="11" t="s">
        <v>1619</v>
      </c>
      <c r="L65" s="11" t="s">
        <v>1625</v>
      </c>
      <c r="M65" s="11" t="s">
        <v>1632</v>
      </c>
      <c r="N65" s="11" t="s">
        <v>1633</v>
      </c>
      <c r="O65" s="11" t="s">
        <v>1634</v>
      </c>
      <c r="P65" s="12">
        <v>251336</v>
      </c>
      <c r="Q65" s="12">
        <v>45980</v>
      </c>
      <c r="R65" s="12">
        <v>6735580</v>
      </c>
      <c r="S65" s="12">
        <v>1231934</v>
      </c>
      <c r="T65" s="12">
        <v>243394.15</v>
      </c>
      <c r="U65" s="15">
        <v>2014</v>
      </c>
      <c r="V65" t="s">
        <v>23</v>
      </c>
    </row>
    <row r="66" spans="1:22" ht="26.25" x14ac:dyDescent="0.25">
      <c r="A66" s="10">
        <v>10202</v>
      </c>
      <c r="B66" s="11" t="s">
        <v>23</v>
      </c>
      <c r="C66" s="11" t="s">
        <v>94</v>
      </c>
      <c r="D66" s="11" t="s">
        <v>93</v>
      </c>
      <c r="E66" s="10">
        <v>9686</v>
      </c>
      <c r="F66" s="11" t="s">
        <v>29</v>
      </c>
      <c r="G66" s="11" t="s">
        <v>1628</v>
      </c>
      <c r="H66" s="11" t="s">
        <v>1629</v>
      </c>
      <c r="I66" s="10">
        <v>32213</v>
      </c>
      <c r="J66" s="10">
        <v>7</v>
      </c>
      <c r="K66" s="11" t="s">
        <v>1619</v>
      </c>
      <c r="L66" s="11" t="s">
        <v>1625</v>
      </c>
      <c r="M66" s="11" t="s">
        <v>1635</v>
      </c>
      <c r="N66" s="11" t="s">
        <v>1636</v>
      </c>
      <c r="O66" s="11" t="s">
        <v>1634</v>
      </c>
      <c r="P66" s="12">
        <v>942027</v>
      </c>
      <c r="Q66" s="12">
        <v>172332</v>
      </c>
      <c r="R66" s="12">
        <v>6594189</v>
      </c>
      <c r="S66" s="12">
        <v>1206324</v>
      </c>
      <c r="T66" s="12">
        <v>238308.28</v>
      </c>
      <c r="U66" s="15">
        <v>2014</v>
      </c>
      <c r="V66" t="s">
        <v>23</v>
      </c>
    </row>
    <row r="67" spans="1:22" x14ac:dyDescent="0.25">
      <c r="A67" s="10">
        <v>10202</v>
      </c>
      <c r="B67" s="11" t="s">
        <v>23</v>
      </c>
      <c r="C67" s="11" t="s">
        <v>94</v>
      </c>
      <c r="D67" s="11" t="s">
        <v>93</v>
      </c>
      <c r="E67" s="10">
        <v>9686</v>
      </c>
      <c r="F67" s="11" t="s">
        <v>29</v>
      </c>
      <c r="G67" s="11" t="s">
        <v>1628</v>
      </c>
      <c r="H67" s="11" t="s">
        <v>1629</v>
      </c>
      <c r="I67" s="10">
        <v>32213</v>
      </c>
      <c r="J67" s="10">
        <v>7</v>
      </c>
      <c r="K67" s="11" t="s">
        <v>1619</v>
      </c>
      <c r="L67" s="11" t="s">
        <v>1625</v>
      </c>
      <c r="M67" s="11" t="s">
        <v>1621</v>
      </c>
      <c r="N67" s="11" t="s">
        <v>1621</v>
      </c>
      <c r="O67" s="11" t="s">
        <v>1622</v>
      </c>
      <c r="P67" s="12">
        <v>422729</v>
      </c>
      <c r="Q67" s="12">
        <v>78567</v>
      </c>
      <c r="R67" s="12">
        <v>434142</v>
      </c>
      <c r="S67" s="12">
        <v>80687</v>
      </c>
      <c r="T67" s="12">
        <v>15954.975</v>
      </c>
      <c r="U67" s="15">
        <v>2014</v>
      </c>
      <c r="V67" t="s">
        <v>23</v>
      </c>
    </row>
    <row r="68" spans="1:22" x14ac:dyDescent="0.25">
      <c r="A68" s="10">
        <v>10202</v>
      </c>
      <c r="B68" s="11" t="s">
        <v>23</v>
      </c>
      <c r="C68" s="11" t="s">
        <v>94</v>
      </c>
      <c r="D68" s="11" t="s">
        <v>93</v>
      </c>
      <c r="E68" s="10">
        <v>9686</v>
      </c>
      <c r="F68" s="11" t="s">
        <v>29</v>
      </c>
      <c r="G68" s="11" t="s">
        <v>1628</v>
      </c>
      <c r="H68" s="11" t="s">
        <v>1629</v>
      </c>
      <c r="I68" s="10">
        <v>32213</v>
      </c>
      <c r="J68" s="10">
        <v>7</v>
      </c>
      <c r="K68" s="11" t="s">
        <v>1619</v>
      </c>
      <c r="L68" s="11" t="s">
        <v>1625</v>
      </c>
      <c r="M68" s="11" t="s">
        <v>1639</v>
      </c>
      <c r="N68" s="11" t="s">
        <v>1639</v>
      </c>
      <c r="O68" s="11" t="s">
        <v>1627</v>
      </c>
      <c r="P68" s="12">
        <v>24753</v>
      </c>
      <c r="Q68" s="12">
        <v>4560</v>
      </c>
      <c r="R68" s="12">
        <v>143568</v>
      </c>
      <c r="S68" s="12">
        <v>26443</v>
      </c>
      <c r="T68" s="12">
        <v>5229.3370000000004</v>
      </c>
      <c r="U68" s="15">
        <v>2014</v>
      </c>
      <c r="V68" t="s">
        <v>23</v>
      </c>
    </row>
    <row r="69" spans="1:22" x14ac:dyDescent="0.25">
      <c r="A69" s="10">
        <v>10202</v>
      </c>
      <c r="B69" s="11" t="s">
        <v>23</v>
      </c>
      <c r="C69" s="11" t="s">
        <v>94</v>
      </c>
      <c r="D69" s="11" t="s">
        <v>93</v>
      </c>
      <c r="E69" s="10">
        <v>9686</v>
      </c>
      <c r="F69" s="11" t="s">
        <v>29</v>
      </c>
      <c r="G69" s="11" t="s">
        <v>1628</v>
      </c>
      <c r="H69" s="11" t="s">
        <v>1629</v>
      </c>
      <c r="I69" s="10">
        <v>32213</v>
      </c>
      <c r="J69" s="10">
        <v>7</v>
      </c>
      <c r="K69" s="11" t="s">
        <v>1619</v>
      </c>
      <c r="L69" s="11" t="s">
        <v>1625</v>
      </c>
      <c r="M69" s="11" t="s">
        <v>1667</v>
      </c>
      <c r="N69" s="11" t="s">
        <v>1636</v>
      </c>
      <c r="O69" s="11" t="s">
        <v>1627</v>
      </c>
      <c r="P69" s="12">
        <v>0</v>
      </c>
      <c r="Q69" s="12">
        <v>0</v>
      </c>
      <c r="R69" s="12">
        <v>0</v>
      </c>
      <c r="S69" s="12">
        <v>0</v>
      </c>
      <c r="T69" s="12">
        <v>0</v>
      </c>
      <c r="U69" s="15">
        <v>2014</v>
      </c>
      <c r="V69" t="s">
        <v>23</v>
      </c>
    </row>
    <row r="70" spans="1:22" ht="26.25" x14ac:dyDescent="0.25">
      <c r="A70" s="10">
        <v>10202</v>
      </c>
      <c r="B70" s="11" t="s">
        <v>23</v>
      </c>
      <c r="C70" s="11" t="s">
        <v>94</v>
      </c>
      <c r="D70" s="11" t="s">
        <v>93</v>
      </c>
      <c r="E70" s="10">
        <v>9686</v>
      </c>
      <c r="F70" s="11" t="s">
        <v>29</v>
      </c>
      <c r="G70" s="11" t="s">
        <v>1628</v>
      </c>
      <c r="H70" s="11" t="s">
        <v>1629</v>
      </c>
      <c r="I70" s="10">
        <v>32213</v>
      </c>
      <c r="J70" s="10">
        <v>7</v>
      </c>
      <c r="K70" s="11" t="s">
        <v>1619</v>
      </c>
      <c r="L70" s="11" t="s">
        <v>1625</v>
      </c>
      <c r="M70" s="11" t="s">
        <v>1641</v>
      </c>
      <c r="N70" s="11" t="s">
        <v>1636</v>
      </c>
      <c r="O70" s="11" t="s">
        <v>1634</v>
      </c>
      <c r="P70" s="12">
        <v>373469</v>
      </c>
      <c r="Q70" s="12">
        <v>68415</v>
      </c>
      <c r="R70" s="12">
        <v>3361221</v>
      </c>
      <c r="S70" s="12">
        <v>615742</v>
      </c>
      <c r="T70" s="12">
        <v>121658.26</v>
      </c>
      <c r="U70" s="15">
        <v>2014</v>
      </c>
      <c r="V70" t="s">
        <v>23</v>
      </c>
    </row>
    <row r="71" spans="1:22" x14ac:dyDescent="0.25">
      <c r="A71" s="10">
        <v>10204</v>
      </c>
      <c r="B71" s="11" t="s">
        <v>23</v>
      </c>
      <c r="C71" s="11" t="s">
        <v>96</v>
      </c>
      <c r="D71" s="11" t="s">
        <v>95</v>
      </c>
      <c r="E71" s="10">
        <v>3102</v>
      </c>
      <c r="F71" s="11" t="s">
        <v>29</v>
      </c>
      <c r="G71" s="11" t="s">
        <v>1628</v>
      </c>
      <c r="H71" s="11" t="s">
        <v>1629</v>
      </c>
      <c r="I71" s="10">
        <v>325188</v>
      </c>
      <c r="J71" s="10">
        <v>7</v>
      </c>
      <c r="K71" s="11" t="s">
        <v>1619</v>
      </c>
      <c r="L71" s="11" t="s">
        <v>1625</v>
      </c>
      <c r="M71" s="11" t="s">
        <v>1621</v>
      </c>
      <c r="N71" s="11" t="s">
        <v>1621</v>
      </c>
      <c r="O71" s="11" t="s">
        <v>1622</v>
      </c>
      <c r="P71" s="12">
        <v>0</v>
      </c>
      <c r="Q71" s="12">
        <v>0</v>
      </c>
      <c r="R71" s="12">
        <v>0</v>
      </c>
      <c r="S71" s="12">
        <v>0</v>
      </c>
      <c r="T71" s="12">
        <v>0</v>
      </c>
      <c r="U71" s="15">
        <v>2014</v>
      </c>
      <c r="V71" t="s">
        <v>23</v>
      </c>
    </row>
    <row r="72" spans="1:22" x14ac:dyDescent="0.25">
      <c r="A72" s="10">
        <v>10204</v>
      </c>
      <c r="B72" s="11" t="s">
        <v>23</v>
      </c>
      <c r="C72" s="11" t="s">
        <v>96</v>
      </c>
      <c r="D72" s="11" t="s">
        <v>95</v>
      </c>
      <c r="E72" s="10">
        <v>3102</v>
      </c>
      <c r="F72" s="11" t="s">
        <v>29</v>
      </c>
      <c r="G72" s="11" t="s">
        <v>1628</v>
      </c>
      <c r="H72" s="11" t="s">
        <v>1629</v>
      </c>
      <c r="I72" s="10">
        <v>325188</v>
      </c>
      <c r="J72" s="10">
        <v>7</v>
      </c>
      <c r="K72" s="11" t="s">
        <v>1619</v>
      </c>
      <c r="L72" s="11" t="s">
        <v>1625</v>
      </c>
      <c r="M72" s="11" t="s">
        <v>1631</v>
      </c>
      <c r="N72" s="11" t="s">
        <v>1631</v>
      </c>
      <c r="O72" s="11" t="s">
        <v>26</v>
      </c>
      <c r="P72" s="12">
        <v>0</v>
      </c>
      <c r="Q72" s="12">
        <v>0</v>
      </c>
      <c r="R72" s="12">
        <v>2145970</v>
      </c>
      <c r="S72" s="12">
        <v>2145970</v>
      </c>
      <c r="T72" s="12">
        <v>225654.09</v>
      </c>
      <c r="U72" s="15">
        <v>2014</v>
      </c>
      <c r="V72" t="s">
        <v>23</v>
      </c>
    </row>
    <row r="73" spans="1:22" ht="26.25" x14ac:dyDescent="0.25">
      <c r="A73" s="10">
        <v>10208</v>
      </c>
      <c r="B73" s="11" t="s">
        <v>23</v>
      </c>
      <c r="C73" s="11" t="s">
        <v>99</v>
      </c>
      <c r="D73" s="11" t="s">
        <v>98</v>
      </c>
      <c r="E73" s="10">
        <v>55867</v>
      </c>
      <c r="F73" s="11" t="s">
        <v>49</v>
      </c>
      <c r="G73" s="11" t="s">
        <v>1650</v>
      </c>
      <c r="H73" s="11" t="s">
        <v>1652</v>
      </c>
      <c r="I73" s="10">
        <v>322122</v>
      </c>
      <c r="J73" s="10">
        <v>7</v>
      </c>
      <c r="K73" s="11" t="s">
        <v>1619</v>
      </c>
      <c r="L73" s="11" t="s">
        <v>1625</v>
      </c>
      <c r="M73" s="11" t="s">
        <v>1632</v>
      </c>
      <c r="N73" s="11" t="s">
        <v>1633</v>
      </c>
      <c r="O73" s="11" t="s">
        <v>1634</v>
      </c>
      <c r="P73" s="12">
        <v>108434</v>
      </c>
      <c r="Q73" s="12">
        <v>48184</v>
      </c>
      <c r="R73" s="12">
        <v>2514543</v>
      </c>
      <c r="S73" s="12">
        <v>1118571</v>
      </c>
      <c r="T73" s="12">
        <v>81155.149999999994</v>
      </c>
      <c r="U73" s="15">
        <v>2014</v>
      </c>
      <c r="V73" t="s">
        <v>23</v>
      </c>
    </row>
    <row r="74" spans="1:22" ht="26.25" x14ac:dyDescent="0.25">
      <c r="A74" s="10">
        <v>10208</v>
      </c>
      <c r="B74" s="11" t="s">
        <v>23</v>
      </c>
      <c r="C74" s="11" t="s">
        <v>99</v>
      </c>
      <c r="D74" s="11" t="s">
        <v>98</v>
      </c>
      <c r="E74" s="10">
        <v>55867</v>
      </c>
      <c r="F74" s="11" t="s">
        <v>49</v>
      </c>
      <c r="G74" s="11" t="s">
        <v>1650</v>
      </c>
      <c r="H74" s="11" t="s">
        <v>1652</v>
      </c>
      <c r="I74" s="10">
        <v>322122</v>
      </c>
      <c r="J74" s="10">
        <v>7</v>
      </c>
      <c r="K74" s="11" t="s">
        <v>1619</v>
      </c>
      <c r="L74" s="11" t="s">
        <v>1625</v>
      </c>
      <c r="M74" s="11" t="s">
        <v>1635</v>
      </c>
      <c r="N74" s="11" t="s">
        <v>1636</v>
      </c>
      <c r="O74" s="11" t="s">
        <v>1634</v>
      </c>
      <c r="P74" s="12">
        <v>663830</v>
      </c>
      <c r="Q74" s="12">
        <v>286837</v>
      </c>
      <c r="R74" s="12">
        <v>7850121</v>
      </c>
      <c r="S74" s="12">
        <v>3371534</v>
      </c>
      <c r="T74" s="12">
        <v>244613.33</v>
      </c>
      <c r="U74" s="15">
        <v>2014</v>
      </c>
      <c r="V74" t="s">
        <v>23</v>
      </c>
    </row>
    <row r="75" spans="1:22" ht="26.25" x14ac:dyDescent="0.25">
      <c r="A75" s="10">
        <v>10208</v>
      </c>
      <c r="B75" s="11" t="s">
        <v>23</v>
      </c>
      <c r="C75" s="11" t="s">
        <v>99</v>
      </c>
      <c r="D75" s="11" t="s">
        <v>98</v>
      </c>
      <c r="E75" s="10">
        <v>55867</v>
      </c>
      <c r="F75" s="11" t="s">
        <v>49</v>
      </c>
      <c r="G75" s="11" t="s">
        <v>1650</v>
      </c>
      <c r="H75" s="11" t="s">
        <v>1652</v>
      </c>
      <c r="I75" s="10">
        <v>322122</v>
      </c>
      <c r="J75" s="10">
        <v>7</v>
      </c>
      <c r="K75" s="11" t="s">
        <v>1619</v>
      </c>
      <c r="L75" s="11" t="s">
        <v>1625</v>
      </c>
      <c r="M75" s="11" t="s">
        <v>1621</v>
      </c>
      <c r="N75" s="11" t="s">
        <v>1621</v>
      </c>
      <c r="O75" s="11" t="s">
        <v>1622</v>
      </c>
      <c r="P75" s="12">
        <v>1349445</v>
      </c>
      <c r="Q75" s="12">
        <v>538588</v>
      </c>
      <c r="R75" s="12">
        <v>1359545</v>
      </c>
      <c r="S75" s="12">
        <v>542909</v>
      </c>
      <c r="T75" s="12">
        <v>39389.358999999997</v>
      </c>
      <c r="U75" s="15">
        <v>2014</v>
      </c>
      <c r="V75" t="s">
        <v>23</v>
      </c>
    </row>
    <row r="76" spans="1:22" ht="26.25" x14ac:dyDescent="0.25">
      <c r="A76" s="10">
        <v>10208</v>
      </c>
      <c r="B76" s="11" t="s">
        <v>23</v>
      </c>
      <c r="C76" s="11" t="s">
        <v>99</v>
      </c>
      <c r="D76" s="11" t="s">
        <v>98</v>
      </c>
      <c r="E76" s="10">
        <v>55867</v>
      </c>
      <c r="F76" s="11" t="s">
        <v>49</v>
      </c>
      <c r="G76" s="11" t="s">
        <v>1650</v>
      </c>
      <c r="H76" s="11" t="s">
        <v>1652</v>
      </c>
      <c r="I76" s="10">
        <v>322122</v>
      </c>
      <c r="J76" s="10">
        <v>7</v>
      </c>
      <c r="K76" s="11" t="s">
        <v>1619</v>
      </c>
      <c r="L76" s="11" t="s">
        <v>1625</v>
      </c>
      <c r="M76" s="11" t="s">
        <v>1631</v>
      </c>
      <c r="N76" s="11" t="s">
        <v>1631</v>
      </c>
      <c r="O76" s="11" t="s">
        <v>26</v>
      </c>
      <c r="P76" s="12">
        <v>126987</v>
      </c>
      <c r="Q76" s="12">
        <v>36509</v>
      </c>
      <c r="R76" s="12">
        <v>737795</v>
      </c>
      <c r="S76" s="12">
        <v>212120</v>
      </c>
      <c r="T76" s="12">
        <v>15389.771000000001</v>
      </c>
      <c r="U76" s="15">
        <v>2014</v>
      </c>
      <c r="V76" t="s">
        <v>23</v>
      </c>
    </row>
    <row r="77" spans="1:22" ht="26.25" x14ac:dyDescent="0.25">
      <c r="A77" s="10">
        <v>10208</v>
      </c>
      <c r="B77" s="11" t="s">
        <v>23</v>
      </c>
      <c r="C77" s="11" t="s">
        <v>99</v>
      </c>
      <c r="D77" s="11" t="s">
        <v>98</v>
      </c>
      <c r="E77" s="10">
        <v>55867</v>
      </c>
      <c r="F77" s="11" t="s">
        <v>49</v>
      </c>
      <c r="G77" s="11" t="s">
        <v>1650</v>
      </c>
      <c r="H77" s="11" t="s">
        <v>1652</v>
      </c>
      <c r="I77" s="10">
        <v>322122</v>
      </c>
      <c r="J77" s="10">
        <v>7</v>
      </c>
      <c r="K77" s="11" t="s">
        <v>1619</v>
      </c>
      <c r="L77" s="11" t="s">
        <v>1625</v>
      </c>
      <c r="M77" s="11" t="s">
        <v>1639</v>
      </c>
      <c r="N77" s="11" t="s">
        <v>1639</v>
      </c>
      <c r="O77" s="11" t="s">
        <v>1627</v>
      </c>
      <c r="P77" s="12">
        <v>11825</v>
      </c>
      <c r="Q77" s="12">
        <v>5229</v>
      </c>
      <c r="R77" s="12">
        <v>76490</v>
      </c>
      <c r="S77" s="12">
        <v>33827</v>
      </c>
      <c r="T77" s="12">
        <v>2454.2669999999998</v>
      </c>
      <c r="U77" s="15">
        <v>2014</v>
      </c>
      <c r="V77" t="s">
        <v>23</v>
      </c>
    </row>
    <row r="78" spans="1:22" ht="26.25" x14ac:dyDescent="0.25">
      <c r="A78" s="10">
        <v>10208</v>
      </c>
      <c r="B78" s="11" t="s">
        <v>23</v>
      </c>
      <c r="C78" s="11" t="s">
        <v>99</v>
      </c>
      <c r="D78" s="11" t="s">
        <v>98</v>
      </c>
      <c r="E78" s="10">
        <v>55867</v>
      </c>
      <c r="F78" s="11" t="s">
        <v>49</v>
      </c>
      <c r="G78" s="11" t="s">
        <v>1650</v>
      </c>
      <c r="H78" s="11" t="s">
        <v>1652</v>
      </c>
      <c r="I78" s="10">
        <v>322122</v>
      </c>
      <c r="J78" s="10">
        <v>7</v>
      </c>
      <c r="K78" s="11" t="s">
        <v>1619</v>
      </c>
      <c r="L78" s="11" t="s">
        <v>1625</v>
      </c>
      <c r="M78" s="11" t="s">
        <v>1640</v>
      </c>
      <c r="N78" s="11" t="s">
        <v>1638</v>
      </c>
      <c r="O78" s="11" t="s">
        <v>1634</v>
      </c>
      <c r="P78" s="12">
        <v>34254</v>
      </c>
      <c r="Q78" s="12">
        <v>15228</v>
      </c>
      <c r="R78" s="12">
        <v>122938</v>
      </c>
      <c r="S78" s="12">
        <v>54282</v>
      </c>
      <c r="T78" s="12">
        <v>3938.326</v>
      </c>
      <c r="U78" s="15">
        <v>2014</v>
      </c>
      <c r="V78" t="s">
        <v>23</v>
      </c>
    </row>
    <row r="79" spans="1:22" ht="26.25" x14ac:dyDescent="0.25">
      <c r="A79" s="10">
        <v>10208</v>
      </c>
      <c r="B79" s="11" t="s">
        <v>23</v>
      </c>
      <c r="C79" s="11" t="s">
        <v>99</v>
      </c>
      <c r="D79" s="11" t="s">
        <v>98</v>
      </c>
      <c r="E79" s="10">
        <v>55867</v>
      </c>
      <c r="F79" s="11" t="s">
        <v>49</v>
      </c>
      <c r="G79" s="11" t="s">
        <v>1650</v>
      </c>
      <c r="H79" s="11" t="s">
        <v>1652</v>
      </c>
      <c r="I79" s="10">
        <v>322122</v>
      </c>
      <c r="J79" s="10">
        <v>7</v>
      </c>
      <c r="K79" s="11" t="s">
        <v>1619</v>
      </c>
      <c r="L79" s="11" t="s">
        <v>1625</v>
      </c>
      <c r="M79" s="11" t="s">
        <v>1668</v>
      </c>
      <c r="N79" s="11" t="s">
        <v>1631</v>
      </c>
      <c r="O79" s="11" t="s">
        <v>1634</v>
      </c>
      <c r="P79" s="12">
        <v>23695</v>
      </c>
      <c r="Q79" s="12">
        <v>10464</v>
      </c>
      <c r="R79" s="12">
        <v>734926</v>
      </c>
      <c r="S79" s="12">
        <v>324248</v>
      </c>
      <c r="T79" s="12">
        <v>23524.944</v>
      </c>
      <c r="U79" s="15">
        <v>2014</v>
      </c>
      <c r="V79" t="s">
        <v>23</v>
      </c>
    </row>
    <row r="80" spans="1:22" ht="26.25" x14ac:dyDescent="0.25">
      <c r="A80" s="10">
        <v>10208</v>
      </c>
      <c r="B80" s="11" t="s">
        <v>23</v>
      </c>
      <c r="C80" s="11" t="s">
        <v>99</v>
      </c>
      <c r="D80" s="11" t="s">
        <v>98</v>
      </c>
      <c r="E80" s="10">
        <v>55867</v>
      </c>
      <c r="F80" s="11" t="s">
        <v>49</v>
      </c>
      <c r="G80" s="11" t="s">
        <v>1650</v>
      </c>
      <c r="H80" s="11" t="s">
        <v>1652</v>
      </c>
      <c r="I80" s="10">
        <v>322122</v>
      </c>
      <c r="J80" s="10">
        <v>7</v>
      </c>
      <c r="K80" s="11" t="s">
        <v>1619</v>
      </c>
      <c r="L80" s="11" t="s">
        <v>1625</v>
      </c>
      <c r="M80" s="11" t="s">
        <v>1641</v>
      </c>
      <c r="N80" s="11" t="s">
        <v>1636</v>
      </c>
      <c r="O80" s="11" t="s">
        <v>1634</v>
      </c>
      <c r="P80" s="12">
        <v>532542</v>
      </c>
      <c r="Q80" s="12">
        <v>230832</v>
      </c>
      <c r="R80" s="12">
        <v>4826607</v>
      </c>
      <c r="S80" s="12">
        <v>2091766</v>
      </c>
      <c r="T80" s="12">
        <v>151762.85</v>
      </c>
      <c r="U80" s="15">
        <v>2014</v>
      </c>
      <c r="V80" t="s">
        <v>23</v>
      </c>
    </row>
    <row r="81" spans="1:22" ht="26.25" x14ac:dyDescent="0.25">
      <c r="A81" s="10">
        <v>10216</v>
      </c>
      <c r="B81" s="11" t="s">
        <v>23</v>
      </c>
      <c r="C81" s="11" t="s">
        <v>102</v>
      </c>
      <c r="D81" s="11" t="s">
        <v>101</v>
      </c>
      <c r="E81" s="10">
        <v>57356</v>
      </c>
      <c r="F81" s="11" t="s">
        <v>103</v>
      </c>
      <c r="G81" s="11" t="s">
        <v>1666</v>
      </c>
      <c r="H81" s="11" t="s">
        <v>1618</v>
      </c>
      <c r="I81" s="10">
        <v>322</v>
      </c>
      <c r="J81" s="10">
        <v>7</v>
      </c>
      <c r="K81" s="11" t="s">
        <v>1619</v>
      </c>
      <c r="L81" s="11" t="s">
        <v>1625</v>
      </c>
      <c r="M81" s="11" t="s">
        <v>1635</v>
      </c>
      <c r="N81" s="11" t="s">
        <v>1636</v>
      </c>
      <c r="O81" s="11" t="s">
        <v>1634</v>
      </c>
      <c r="P81" s="12">
        <v>856655</v>
      </c>
      <c r="Q81" s="12">
        <v>135814</v>
      </c>
      <c r="R81" s="12">
        <v>9654502</v>
      </c>
      <c r="S81" s="12">
        <v>1530622</v>
      </c>
      <c r="T81" s="12">
        <v>8120.37</v>
      </c>
      <c r="U81" s="15">
        <v>2014</v>
      </c>
      <c r="V81" t="s">
        <v>23</v>
      </c>
    </row>
    <row r="82" spans="1:22" x14ac:dyDescent="0.25">
      <c r="A82" s="10">
        <v>10216</v>
      </c>
      <c r="B82" s="11" t="s">
        <v>23</v>
      </c>
      <c r="C82" s="11" t="s">
        <v>102</v>
      </c>
      <c r="D82" s="11" t="s">
        <v>101</v>
      </c>
      <c r="E82" s="10">
        <v>57356</v>
      </c>
      <c r="F82" s="11" t="s">
        <v>103</v>
      </c>
      <c r="G82" s="11" t="s">
        <v>1666</v>
      </c>
      <c r="H82" s="11" t="s">
        <v>1618</v>
      </c>
      <c r="I82" s="10">
        <v>322</v>
      </c>
      <c r="J82" s="10">
        <v>7</v>
      </c>
      <c r="K82" s="11" t="s">
        <v>1619</v>
      </c>
      <c r="L82" s="11" t="s">
        <v>1625</v>
      </c>
      <c r="M82" s="11" t="s">
        <v>1626</v>
      </c>
      <c r="N82" s="11" t="s">
        <v>1626</v>
      </c>
      <c r="O82" s="11" t="s">
        <v>1627</v>
      </c>
      <c r="P82" s="12">
        <v>24229</v>
      </c>
      <c r="Q82" s="12">
        <v>3859</v>
      </c>
      <c r="R82" s="12">
        <v>156835</v>
      </c>
      <c r="S82" s="12">
        <v>24987</v>
      </c>
      <c r="T82" s="12">
        <v>242.73699999999999</v>
      </c>
      <c r="U82" s="15">
        <v>2014</v>
      </c>
      <c r="V82" t="s">
        <v>23</v>
      </c>
    </row>
    <row r="83" spans="1:22" x14ac:dyDescent="0.25">
      <c r="A83" s="10">
        <v>10216</v>
      </c>
      <c r="B83" s="11" t="s">
        <v>23</v>
      </c>
      <c r="C83" s="11" t="s">
        <v>102</v>
      </c>
      <c r="D83" s="11" t="s">
        <v>101</v>
      </c>
      <c r="E83" s="10">
        <v>57356</v>
      </c>
      <c r="F83" s="11" t="s">
        <v>103</v>
      </c>
      <c r="G83" s="11" t="s">
        <v>1666</v>
      </c>
      <c r="H83" s="11" t="s">
        <v>1618</v>
      </c>
      <c r="I83" s="10">
        <v>322</v>
      </c>
      <c r="J83" s="10">
        <v>7</v>
      </c>
      <c r="K83" s="11" t="s">
        <v>1619</v>
      </c>
      <c r="L83" s="11" t="s">
        <v>1625</v>
      </c>
      <c r="M83" s="11" t="s">
        <v>1621</v>
      </c>
      <c r="N83" s="11" t="s">
        <v>1621</v>
      </c>
      <c r="O83" s="11" t="s">
        <v>1622</v>
      </c>
      <c r="P83" s="12">
        <v>555002</v>
      </c>
      <c r="Q83" s="12">
        <v>88307</v>
      </c>
      <c r="R83" s="12">
        <v>555002</v>
      </c>
      <c r="S83" s="12">
        <v>88307</v>
      </c>
      <c r="T83" s="12">
        <v>431.67099999999999</v>
      </c>
      <c r="U83" s="15">
        <v>2014</v>
      </c>
      <c r="V83" t="s">
        <v>23</v>
      </c>
    </row>
    <row r="84" spans="1:22" ht="26.25" x14ac:dyDescent="0.25">
      <c r="A84" s="10">
        <v>10216</v>
      </c>
      <c r="B84" s="11" t="s">
        <v>23</v>
      </c>
      <c r="C84" s="11" t="s">
        <v>102</v>
      </c>
      <c r="D84" s="11" t="s">
        <v>101</v>
      </c>
      <c r="E84" s="10">
        <v>57356</v>
      </c>
      <c r="F84" s="11" t="s">
        <v>103</v>
      </c>
      <c r="G84" s="11" t="s">
        <v>1666</v>
      </c>
      <c r="H84" s="11" t="s">
        <v>1618</v>
      </c>
      <c r="I84" s="10">
        <v>322</v>
      </c>
      <c r="J84" s="10">
        <v>7</v>
      </c>
      <c r="K84" s="11" t="s">
        <v>1619</v>
      </c>
      <c r="L84" s="11" t="s">
        <v>1625</v>
      </c>
      <c r="M84" s="11" t="s">
        <v>1641</v>
      </c>
      <c r="N84" s="11" t="s">
        <v>1636</v>
      </c>
      <c r="O84" s="11" t="s">
        <v>1634</v>
      </c>
      <c r="P84" s="12">
        <v>326046</v>
      </c>
      <c r="Q84" s="12">
        <v>51587</v>
      </c>
      <c r="R84" s="12">
        <v>2869204</v>
      </c>
      <c r="S84" s="12">
        <v>453960</v>
      </c>
      <c r="T84" s="12">
        <v>2510.2220000000002</v>
      </c>
      <c r="U84" s="15">
        <v>2014</v>
      </c>
      <c r="V84" t="s">
        <v>23</v>
      </c>
    </row>
    <row r="85" spans="1:22" ht="26.25" x14ac:dyDescent="0.25">
      <c r="A85" s="10">
        <v>10223</v>
      </c>
      <c r="B85" s="11" t="s">
        <v>23</v>
      </c>
      <c r="C85" s="11" t="s">
        <v>107</v>
      </c>
      <c r="D85" s="11" t="s">
        <v>106</v>
      </c>
      <c r="E85" s="10">
        <v>109</v>
      </c>
      <c r="F85" s="11" t="s">
        <v>108</v>
      </c>
      <c r="G85" s="11" t="s">
        <v>1669</v>
      </c>
      <c r="H85" s="11" t="s">
        <v>1652</v>
      </c>
      <c r="I85" s="10">
        <v>311</v>
      </c>
      <c r="J85" s="10">
        <v>7</v>
      </c>
      <c r="K85" s="11" t="s">
        <v>1619</v>
      </c>
      <c r="L85" s="11" t="s">
        <v>1625</v>
      </c>
      <c r="M85" s="11" t="s">
        <v>1632</v>
      </c>
      <c r="N85" s="11" t="s">
        <v>1633</v>
      </c>
      <c r="O85" s="11" t="s">
        <v>1634</v>
      </c>
      <c r="P85" s="12">
        <v>0</v>
      </c>
      <c r="Q85" s="12">
        <v>0</v>
      </c>
      <c r="R85" s="12">
        <v>0</v>
      </c>
      <c r="S85" s="12">
        <v>0</v>
      </c>
      <c r="T85" s="12">
        <v>0</v>
      </c>
      <c r="U85" s="15">
        <v>2014</v>
      </c>
      <c r="V85" t="s">
        <v>23</v>
      </c>
    </row>
    <row r="86" spans="1:22" x14ac:dyDescent="0.25">
      <c r="A86" s="10">
        <v>10223</v>
      </c>
      <c r="B86" s="11" t="s">
        <v>23</v>
      </c>
      <c r="C86" s="11" t="s">
        <v>107</v>
      </c>
      <c r="D86" s="11" t="s">
        <v>106</v>
      </c>
      <c r="E86" s="10">
        <v>109</v>
      </c>
      <c r="F86" s="11" t="s">
        <v>108</v>
      </c>
      <c r="G86" s="11" t="s">
        <v>1669</v>
      </c>
      <c r="H86" s="11" t="s">
        <v>1652</v>
      </c>
      <c r="I86" s="10">
        <v>311</v>
      </c>
      <c r="J86" s="10">
        <v>7</v>
      </c>
      <c r="K86" s="11" t="s">
        <v>1619</v>
      </c>
      <c r="L86" s="11" t="s">
        <v>1625</v>
      </c>
      <c r="M86" s="11" t="s">
        <v>1621</v>
      </c>
      <c r="N86" s="11" t="s">
        <v>1621</v>
      </c>
      <c r="O86" s="11" t="s">
        <v>1622</v>
      </c>
      <c r="P86" s="12">
        <v>0</v>
      </c>
      <c r="Q86" s="12">
        <v>0</v>
      </c>
      <c r="R86" s="12">
        <v>0</v>
      </c>
      <c r="S86" s="12">
        <v>0</v>
      </c>
      <c r="T86" s="12">
        <v>0</v>
      </c>
      <c r="U86" s="15">
        <v>2014</v>
      </c>
      <c r="V86" t="s">
        <v>23</v>
      </c>
    </row>
    <row r="87" spans="1:22" ht="26.25" x14ac:dyDescent="0.25">
      <c r="A87" s="10">
        <v>10223</v>
      </c>
      <c r="B87" s="11" t="s">
        <v>23</v>
      </c>
      <c r="C87" s="11" t="s">
        <v>107</v>
      </c>
      <c r="D87" s="11" t="s">
        <v>106</v>
      </c>
      <c r="E87" s="10">
        <v>109</v>
      </c>
      <c r="F87" s="11" t="s">
        <v>108</v>
      </c>
      <c r="G87" s="11" t="s">
        <v>1669</v>
      </c>
      <c r="H87" s="11" t="s">
        <v>1652</v>
      </c>
      <c r="I87" s="10">
        <v>311</v>
      </c>
      <c r="J87" s="10">
        <v>7</v>
      </c>
      <c r="K87" s="11" t="s">
        <v>1619</v>
      </c>
      <c r="L87" s="11" t="s">
        <v>1625</v>
      </c>
      <c r="M87" s="11" t="s">
        <v>1670</v>
      </c>
      <c r="N87" s="11" t="s">
        <v>1633</v>
      </c>
      <c r="O87" s="11" t="s">
        <v>1634</v>
      </c>
      <c r="P87" s="12">
        <v>73226</v>
      </c>
      <c r="Q87" s="12">
        <v>93</v>
      </c>
      <c r="R87" s="12">
        <v>1288777</v>
      </c>
      <c r="S87" s="12">
        <v>1629</v>
      </c>
      <c r="T87" s="12">
        <v>341</v>
      </c>
      <c r="U87" s="15">
        <v>2014</v>
      </c>
      <c r="V87" t="s">
        <v>23</v>
      </c>
    </row>
    <row r="88" spans="1:22" x14ac:dyDescent="0.25">
      <c r="A88" s="10">
        <v>10224</v>
      </c>
      <c r="B88" s="11" t="s">
        <v>23</v>
      </c>
      <c r="C88" s="11" t="s">
        <v>110</v>
      </c>
      <c r="D88" s="11" t="s">
        <v>109</v>
      </c>
      <c r="E88" s="10">
        <v>12311</v>
      </c>
      <c r="F88" s="11" t="s">
        <v>58</v>
      </c>
      <c r="G88" s="11" t="s">
        <v>1642</v>
      </c>
      <c r="H88" s="11" t="s">
        <v>1651</v>
      </c>
      <c r="I88" s="10">
        <v>325</v>
      </c>
      <c r="J88" s="10">
        <v>7</v>
      </c>
      <c r="K88" s="11" t="s">
        <v>1619</v>
      </c>
      <c r="L88" s="11" t="s">
        <v>1625</v>
      </c>
      <c r="M88" s="11" t="s">
        <v>1626</v>
      </c>
      <c r="N88" s="11" t="s">
        <v>1626</v>
      </c>
      <c r="O88" s="11" t="s">
        <v>1627</v>
      </c>
      <c r="P88" s="12">
        <v>7737</v>
      </c>
      <c r="Q88" s="12">
        <v>578</v>
      </c>
      <c r="R88" s="12">
        <v>45028</v>
      </c>
      <c r="S88" s="12">
        <v>3367</v>
      </c>
      <c r="T88" s="12">
        <v>726.97500000000002</v>
      </c>
      <c r="U88" s="15">
        <v>2014</v>
      </c>
      <c r="V88" t="s">
        <v>23</v>
      </c>
    </row>
    <row r="89" spans="1:22" x14ac:dyDescent="0.25">
      <c r="A89" s="10">
        <v>10224</v>
      </c>
      <c r="B89" s="11" t="s">
        <v>23</v>
      </c>
      <c r="C89" s="11" t="s">
        <v>110</v>
      </c>
      <c r="D89" s="11" t="s">
        <v>109</v>
      </c>
      <c r="E89" s="10">
        <v>12311</v>
      </c>
      <c r="F89" s="11" t="s">
        <v>58</v>
      </c>
      <c r="G89" s="11" t="s">
        <v>1642</v>
      </c>
      <c r="H89" s="11" t="s">
        <v>1651</v>
      </c>
      <c r="I89" s="10">
        <v>325</v>
      </c>
      <c r="J89" s="10">
        <v>7</v>
      </c>
      <c r="K89" s="11" t="s">
        <v>1619</v>
      </c>
      <c r="L89" s="11" t="s">
        <v>1625</v>
      </c>
      <c r="M89" s="11" t="s">
        <v>1621</v>
      </c>
      <c r="N89" s="11" t="s">
        <v>1621</v>
      </c>
      <c r="O89" s="11" t="s">
        <v>1622</v>
      </c>
      <c r="P89" s="12">
        <v>1257456</v>
      </c>
      <c r="Q89" s="12">
        <v>133485</v>
      </c>
      <c r="R89" s="12">
        <v>1295179</v>
      </c>
      <c r="S89" s="12">
        <v>137488</v>
      </c>
      <c r="T89" s="12">
        <v>29677.025000000001</v>
      </c>
      <c r="U89" s="15">
        <v>2014</v>
      </c>
      <c r="V89" t="s">
        <v>23</v>
      </c>
    </row>
    <row r="90" spans="1:22" ht="26.25" x14ac:dyDescent="0.25">
      <c r="A90" s="10">
        <v>10233</v>
      </c>
      <c r="B90" s="11" t="s">
        <v>23</v>
      </c>
      <c r="C90" s="11" t="s">
        <v>112</v>
      </c>
      <c r="D90" s="11" t="s">
        <v>111</v>
      </c>
      <c r="E90" s="10">
        <v>50133</v>
      </c>
      <c r="F90" s="11" t="s">
        <v>90</v>
      </c>
      <c r="G90" s="11" t="s">
        <v>1666</v>
      </c>
      <c r="H90" s="11" t="s">
        <v>1618</v>
      </c>
      <c r="I90" s="10">
        <v>322</v>
      </c>
      <c r="J90" s="10">
        <v>7</v>
      </c>
      <c r="K90" s="11" t="s">
        <v>1619</v>
      </c>
      <c r="L90" s="11" t="s">
        <v>1625</v>
      </c>
      <c r="M90" s="11" t="s">
        <v>1635</v>
      </c>
      <c r="N90" s="11" t="s">
        <v>1636</v>
      </c>
      <c r="O90" s="11" t="s">
        <v>1634</v>
      </c>
      <c r="P90" s="12">
        <v>1029870</v>
      </c>
      <c r="Q90" s="12">
        <v>173662</v>
      </c>
      <c r="R90" s="12">
        <v>12639521</v>
      </c>
      <c r="S90" s="12">
        <v>2130492</v>
      </c>
      <c r="T90" s="12">
        <v>330454.61</v>
      </c>
      <c r="U90" s="15">
        <v>2014</v>
      </c>
      <c r="V90" t="s">
        <v>23</v>
      </c>
    </row>
    <row r="91" spans="1:22" x14ac:dyDescent="0.25">
      <c r="A91" s="10">
        <v>10233</v>
      </c>
      <c r="B91" s="11" t="s">
        <v>23</v>
      </c>
      <c r="C91" s="11" t="s">
        <v>112</v>
      </c>
      <c r="D91" s="11" t="s">
        <v>111</v>
      </c>
      <c r="E91" s="10">
        <v>50133</v>
      </c>
      <c r="F91" s="11" t="s">
        <v>90</v>
      </c>
      <c r="G91" s="11" t="s">
        <v>1666</v>
      </c>
      <c r="H91" s="11" t="s">
        <v>1618</v>
      </c>
      <c r="I91" s="10">
        <v>322</v>
      </c>
      <c r="J91" s="10">
        <v>7</v>
      </c>
      <c r="K91" s="11" t="s">
        <v>1619</v>
      </c>
      <c r="L91" s="11" t="s">
        <v>1625</v>
      </c>
      <c r="M91" s="11" t="s">
        <v>1621</v>
      </c>
      <c r="N91" s="11" t="s">
        <v>1621</v>
      </c>
      <c r="O91" s="11" t="s">
        <v>1622</v>
      </c>
      <c r="P91" s="12">
        <v>312314</v>
      </c>
      <c r="Q91" s="12">
        <v>51573</v>
      </c>
      <c r="R91" s="12">
        <v>321684</v>
      </c>
      <c r="S91" s="12">
        <v>53120</v>
      </c>
      <c r="T91" s="12">
        <v>8239.2710000000006</v>
      </c>
      <c r="U91" s="15">
        <v>2014</v>
      </c>
      <c r="V91" t="s">
        <v>23</v>
      </c>
    </row>
    <row r="92" spans="1:22" x14ac:dyDescent="0.25">
      <c r="A92" s="10">
        <v>10233</v>
      </c>
      <c r="B92" s="11" t="s">
        <v>23</v>
      </c>
      <c r="C92" s="11" t="s">
        <v>112</v>
      </c>
      <c r="D92" s="11" t="s">
        <v>111</v>
      </c>
      <c r="E92" s="10">
        <v>50133</v>
      </c>
      <c r="F92" s="11" t="s">
        <v>90</v>
      </c>
      <c r="G92" s="11" t="s">
        <v>1666</v>
      </c>
      <c r="H92" s="11" t="s">
        <v>1618</v>
      </c>
      <c r="I92" s="10">
        <v>322</v>
      </c>
      <c r="J92" s="10">
        <v>7</v>
      </c>
      <c r="K92" s="11" t="s">
        <v>1619</v>
      </c>
      <c r="L92" s="11" t="s">
        <v>1625</v>
      </c>
      <c r="M92" s="11" t="s">
        <v>1664</v>
      </c>
      <c r="N92" s="11" t="s">
        <v>1659</v>
      </c>
      <c r="O92" s="11" t="s">
        <v>1622</v>
      </c>
      <c r="P92" s="12">
        <v>0</v>
      </c>
      <c r="Q92" s="12">
        <v>0</v>
      </c>
      <c r="R92" s="12">
        <v>0</v>
      </c>
      <c r="S92" s="12">
        <v>0</v>
      </c>
      <c r="T92" s="12">
        <v>0</v>
      </c>
      <c r="U92" s="15">
        <v>2014</v>
      </c>
      <c r="V92" t="s">
        <v>23</v>
      </c>
    </row>
    <row r="93" spans="1:22" ht="26.25" x14ac:dyDescent="0.25">
      <c r="A93" s="10">
        <v>10233</v>
      </c>
      <c r="B93" s="11" t="s">
        <v>23</v>
      </c>
      <c r="C93" s="11" t="s">
        <v>112</v>
      </c>
      <c r="D93" s="11" t="s">
        <v>111</v>
      </c>
      <c r="E93" s="10">
        <v>50133</v>
      </c>
      <c r="F93" s="11" t="s">
        <v>90</v>
      </c>
      <c r="G93" s="11" t="s">
        <v>1666</v>
      </c>
      <c r="H93" s="11" t="s">
        <v>1618</v>
      </c>
      <c r="I93" s="10">
        <v>322</v>
      </c>
      <c r="J93" s="10">
        <v>7</v>
      </c>
      <c r="K93" s="11" t="s">
        <v>1619</v>
      </c>
      <c r="L93" s="11" t="s">
        <v>1625</v>
      </c>
      <c r="M93" s="11" t="s">
        <v>1641</v>
      </c>
      <c r="N93" s="11" t="s">
        <v>1636</v>
      </c>
      <c r="O93" s="11" t="s">
        <v>1634</v>
      </c>
      <c r="P93" s="12">
        <v>365253</v>
      </c>
      <c r="Q93" s="12">
        <v>61446</v>
      </c>
      <c r="R93" s="12">
        <v>3122647</v>
      </c>
      <c r="S93" s="12">
        <v>525288</v>
      </c>
      <c r="T93" s="12">
        <v>81475.782999999996</v>
      </c>
      <c r="U93" s="15">
        <v>2014</v>
      </c>
      <c r="V93" t="s">
        <v>23</v>
      </c>
    </row>
    <row r="94" spans="1:22" ht="26.25" x14ac:dyDescent="0.25">
      <c r="A94" s="10">
        <v>10234</v>
      </c>
      <c r="B94" s="11" t="s">
        <v>23</v>
      </c>
      <c r="C94" s="11" t="s">
        <v>114</v>
      </c>
      <c r="D94" s="11" t="s">
        <v>113</v>
      </c>
      <c r="E94" s="10">
        <v>55965</v>
      </c>
      <c r="F94" s="11" t="s">
        <v>115</v>
      </c>
      <c r="G94" s="11" t="s">
        <v>1650</v>
      </c>
      <c r="H94" s="11" t="s">
        <v>1652</v>
      </c>
      <c r="I94" s="10">
        <v>322122</v>
      </c>
      <c r="J94" s="10">
        <v>7</v>
      </c>
      <c r="K94" s="11" t="s">
        <v>1619</v>
      </c>
      <c r="L94" s="11" t="s">
        <v>1625</v>
      </c>
      <c r="M94" s="11" t="s">
        <v>1632</v>
      </c>
      <c r="N94" s="11" t="s">
        <v>1633</v>
      </c>
      <c r="O94" s="11" t="s">
        <v>1634</v>
      </c>
      <c r="P94" s="12">
        <v>113680</v>
      </c>
      <c r="Q94" s="12">
        <v>33805</v>
      </c>
      <c r="R94" s="12">
        <v>2566713</v>
      </c>
      <c r="S94" s="12">
        <v>763266</v>
      </c>
      <c r="T94" s="12">
        <v>137841.28</v>
      </c>
      <c r="U94" s="15">
        <v>2014</v>
      </c>
      <c r="V94" t="s">
        <v>23</v>
      </c>
    </row>
    <row r="95" spans="1:22" x14ac:dyDescent="0.25">
      <c r="A95" s="10">
        <v>10234</v>
      </c>
      <c r="B95" s="11" t="s">
        <v>23</v>
      </c>
      <c r="C95" s="11" t="s">
        <v>114</v>
      </c>
      <c r="D95" s="11" t="s">
        <v>113</v>
      </c>
      <c r="E95" s="10">
        <v>55965</v>
      </c>
      <c r="F95" s="11" t="s">
        <v>115</v>
      </c>
      <c r="G95" s="11" t="s">
        <v>1650</v>
      </c>
      <c r="H95" s="11" t="s">
        <v>1652</v>
      </c>
      <c r="I95" s="10">
        <v>322122</v>
      </c>
      <c r="J95" s="10">
        <v>7</v>
      </c>
      <c r="K95" s="11" t="s">
        <v>1619</v>
      </c>
      <c r="L95" s="11" t="s">
        <v>1625</v>
      </c>
      <c r="M95" s="11" t="s">
        <v>1621</v>
      </c>
      <c r="N95" s="11" t="s">
        <v>1621</v>
      </c>
      <c r="O95" s="11" t="s">
        <v>1622</v>
      </c>
      <c r="P95" s="12">
        <v>262040</v>
      </c>
      <c r="Q95" s="12">
        <v>68975</v>
      </c>
      <c r="R95" s="12">
        <v>264250</v>
      </c>
      <c r="S95" s="12">
        <v>69579</v>
      </c>
      <c r="T95" s="12">
        <v>12567.001</v>
      </c>
      <c r="U95" s="15">
        <v>2014</v>
      </c>
      <c r="V95" t="s">
        <v>23</v>
      </c>
    </row>
    <row r="96" spans="1:22" ht="26.25" x14ac:dyDescent="0.25">
      <c r="A96" s="10">
        <v>10234</v>
      </c>
      <c r="B96" s="11" t="s">
        <v>23</v>
      </c>
      <c r="C96" s="11" t="s">
        <v>114</v>
      </c>
      <c r="D96" s="11" t="s">
        <v>113</v>
      </c>
      <c r="E96" s="10">
        <v>55965</v>
      </c>
      <c r="F96" s="11" t="s">
        <v>115</v>
      </c>
      <c r="G96" s="11" t="s">
        <v>1650</v>
      </c>
      <c r="H96" s="11" t="s">
        <v>1652</v>
      </c>
      <c r="I96" s="10">
        <v>322122</v>
      </c>
      <c r="J96" s="10">
        <v>7</v>
      </c>
      <c r="K96" s="11" t="s">
        <v>1619</v>
      </c>
      <c r="L96" s="11" t="s">
        <v>1625</v>
      </c>
      <c r="M96" s="11" t="s">
        <v>1670</v>
      </c>
      <c r="N96" s="11" t="s">
        <v>1633</v>
      </c>
      <c r="O96" s="11" t="s">
        <v>1634</v>
      </c>
      <c r="P96" s="12">
        <v>109902</v>
      </c>
      <c r="Q96" s="12">
        <v>33506</v>
      </c>
      <c r="R96" s="12">
        <v>1883861</v>
      </c>
      <c r="S96" s="12">
        <v>574348</v>
      </c>
      <c r="T96" s="12">
        <v>103720.15</v>
      </c>
      <c r="U96" s="15">
        <v>2014</v>
      </c>
      <c r="V96" t="s">
        <v>23</v>
      </c>
    </row>
    <row r="97" spans="1:22" ht="26.25" x14ac:dyDescent="0.25">
      <c r="A97" s="10">
        <v>10234</v>
      </c>
      <c r="B97" s="11" t="s">
        <v>23</v>
      </c>
      <c r="C97" s="11" t="s">
        <v>114</v>
      </c>
      <c r="D97" s="11" t="s">
        <v>113</v>
      </c>
      <c r="E97" s="10">
        <v>55965</v>
      </c>
      <c r="F97" s="11" t="s">
        <v>115</v>
      </c>
      <c r="G97" s="11" t="s">
        <v>1650</v>
      </c>
      <c r="H97" s="11" t="s">
        <v>1652</v>
      </c>
      <c r="I97" s="10">
        <v>322122</v>
      </c>
      <c r="J97" s="10">
        <v>7</v>
      </c>
      <c r="K97" s="11" t="s">
        <v>1619</v>
      </c>
      <c r="L97" s="11" t="s">
        <v>1625</v>
      </c>
      <c r="M97" s="11" t="s">
        <v>1641</v>
      </c>
      <c r="N97" s="11" t="s">
        <v>1636</v>
      </c>
      <c r="O97" s="11" t="s">
        <v>1634</v>
      </c>
      <c r="P97" s="12">
        <v>40249</v>
      </c>
      <c r="Q97" s="12">
        <v>12070</v>
      </c>
      <c r="R97" s="12">
        <v>361006</v>
      </c>
      <c r="S97" s="12">
        <v>108149</v>
      </c>
      <c r="T97" s="12">
        <v>19528.564999999999</v>
      </c>
      <c r="U97" s="15">
        <v>2014</v>
      </c>
      <c r="V97" t="s">
        <v>23</v>
      </c>
    </row>
    <row r="98" spans="1:22" x14ac:dyDescent="0.25">
      <c r="A98" s="10">
        <v>10243</v>
      </c>
      <c r="B98" s="11" t="s">
        <v>23</v>
      </c>
      <c r="C98" s="11" t="s">
        <v>116</v>
      </c>
      <c r="D98" s="11" t="s">
        <v>116</v>
      </c>
      <c r="E98" s="10">
        <v>3432</v>
      </c>
      <c r="F98" s="11" t="s">
        <v>61</v>
      </c>
      <c r="G98" s="11" t="s">
        <v>1617</v>
      </c>
      <c r="H98" s="11" t="s">
        <v>1663</v>
      </c>
      <c r="I98" s="10">
        <v>325211</v>
      </c>
      <c r="J98" s="10">
        <v>7</v>
      </c>
      <c r="K98" s="11" t="s">
        <v>1619</v>
      </c>
      <c r="L98" s="11" t="s">
        <v>1620</v>
      </c>
      <c r="M98" s="11" t="s">
        <v>1621</v>
      </c>
      <c r="N98" s="11" t="s">
        <v>1621</v>
      </c>
      <c r="O98" s="11" t="s">
        <v>1622</v>
      </c>
      <c r="P98" s="12">
        <v>3516352</v>
      </c>
      <c r="Q98" s="12">
        <v>1296559</v>
      </c>
      <c r="R98" s="12">
        <v>3621844</v>
      </c>
      <c r="S98" s="12">
        <v>1335455</v>
      </c>
      <c r="T98" s="12">
        <v>262874</v>
      </c>
      <c r="U98" s="15">
        <v>2014</v>
      </c>
      <c r="V98" t="s">
        <v>23</v>
      </c>
    </row>
    <row r="99" spans="1:22" ht="26.25" x14ac:dyDescent="0.25">
      <c r="A99" s="10">
        <v>10244</v>
      </c>
      <c r="B99" s="11" t="s">
        <v>23</v>
      </c>
      <c r="C99" s="11" t="s">
        <v>120</v>
      </c>
      <c r="D99" s="11" t="s">
        <v>119</v>
      </c>
      <c r="E99" s="10">
        <v>54880</v>
      </c>
      <c r="F99" s="11" t="s">
        <v>121</v>
      </c>
      <c r="G99" s="11" t="s">
        <v>1650</v>
      </c>
      <c r="H99" s="11" t="s">
        <v>1651</v>
      </c>
      <c r="I99" s="10">
        <v>322122</v>
      </c>
      <c r="J99" s="10">
        <v>7</v>
      </c>
      <c r="K99" s="11" t="s">
        <v>1619</v>
      </c>
      <c r="L99" s="11" t="s">
        <v>1625</v>
      </c>
      <c r="M99" s="11" t="s">
        <v>1632</v>
      </c>
      <c r="N99" s="11" t="s">
        <v>1633</v>
      </c>
      <c r="O99" s="11" t="s">
        <v>1634</v>
      </c>
      <c r="P99" s="12">
        <v>277294</v>
      </c>
      <c r="Q99" s="12">
        <v>54958</v>
      </c>
      <c r="R99" s="12">
        <v>6093333</v>
      </c>
      <c r="S99" s="12">
        <v>1207280</v>
      </c>
      <c r="T99" s="12">
        <v>189810.79</v>
      </c>
      <c r="U99" s="15">
        <v>2014</v>
      </c>
      <c r="V99" t="s">
        <v>23</v>
      </c>
    </row>
    <row r="100" spans="1:22" ht="26.25" x14ac:dyDescent="0.25">
      <c r="A100" s="10">
        <v>10244</v>
      </c>
      <c r="B100" s="11" t="s">
        <v>23</v>
      </c>
      <c r="C100" s="11" t="s">
        <v>120</v>
      </c>
      <c r="D100" s="11" t="s">
        <v>119</v>
      </c>
      <c r="E100" s="10">
        <v>54880</v>
      </c>
      <c r="F100" s="11" t="s">
        <v>121</v>
      </c>
      <c r="G100" s="11" t="s">
        <v>1650</v>
      </c>
      <c r="H100" s="11" t="s">
        <v>1651</v>
      </c>
      <c r="I100" s="10">
        <v>322122</v>
      </c>
      <c r="J100" s="10">
        <v>7</v>
      </c>
      <c r="K100" s="11" t="s">
        <v>1619</v>
      </c>
      <c r="L100" s="11" t="s">
        <v>1625</v>
      </c>
      <c r="M100" s="11" t="s">
        <v>1635</v>
      </c>
      <c r="N100" s="11" t="s">
        <v>1636</v>
      </c>
      <c r="O100" s="11" t="s">
        <v>1634</v>
      </c>
      <c r="P100" s="12">
        <v>508711</v>
      </c>
      <c r="Q100" s="12">
        <v>100008</v>
      </c>
      <c r="R100" s="12">
        <v>6133470</v>
      </c>
      <c r="S100" s="12">
        <v>1202914</v>
      </c>
      <c r="T100" s="12">
        <v>189123.94</v>
      </c>
      <c r="U100" s="15">
        <v>2014</v>
      </c>
      <c r="V100" t="s">
        <v>23</v>
      </c>
    </row>
    <row r="101" spans="1:22" ht="26.25" x14ac:dyDescent="0.25">
      <c r="A101" s="10">
        <v>10244</v>
      </c>
      <c r="B101" s="11" t="s">
        <v>23</v>
      </c>
      <c r="C101" s="11" t="s">
        <v>120</v>
      </c>
      <c r="D101" s="11" t="s">
        <v>119</v>
      </c>
      <c r="E101" s="10">
        <v>54880</v>
      </c>
      <c r="F101" s="11" t="s">
        <v>121</v>
      </c>
      <c r="G101" s="11" t="s">
        <v>1650</v>
      </c>
      <c r="H101" s="11" t="s">
        <v>1651</v>
      </c>
      <c r="I101" s="10">
        <v>322122</v>
      </c>
      <c r="J101" s="10">
        <v>7</v>
      </c>
      <c r="K101" s="11" t="s">
        <v>1619</v>
      </c>
      <c r="L101" s="11" t="s">
        <v>1625</v>
      </c>
      <c r="M101" s="11" t="s">
        <v>1626</v>
      </c>
      <c r="N101" s="11" t="s">
        <v>1626</v>
      </c>
      <c r="O101" s="11" t="s">
        <v>1627</v>
      </c>
      <c r="P101" s="12">
        <v>26046</v>
      </c>
      <c r="Q101" s="12">
        <v>5189</v>
      </c>
      <c r="R101" s="12">
        <v>149861</v>
      </c>
      <c r="S101" s="12">
        <v>29853</v>
      </c>
      <c r="T101" s="12">
        <v>4693.4179999999997</v>
      </c>
      <c r="U101" s="15">
        <v>2014</v>
      </c>
      <c r="V101" t="s">
        <v>23</v>
      </c>
    </row>
    <row r="102" spans="1:22" ht="26.25" x14ac:dyDescent="0.25">
      <c r="A102" s="10">
        <v>10244</v>
      </c>
      <c r="B102" s="11" t="s">
        <v>23</v>
      </c>
      <c r="C102" s="11" t="s">
        <v>120</v>
      </c>
      <c r="D102" s="11" t="s">
        <v>119</v>
      </c>
      <c r="E102" s="10">
        <v>54880</v>
      </c>
      <c r="F102" s="11" t="s">
        <v>121</v>
      </c>
      <c r="G102" s="11" t="s">
        <v>1650</v>
      </c>
      <c r="H102" s="11" t="s">
        <v>1651</v>
      </c>
      <c r="I102" s="10">
        <v>322122</v>
      </c>
      <c r="J102" s="10">
        <v>7</v>
      </c>
      <c r="K102" s="11" t="s">
        <v>1619</v>
      </c>
      <c r="L102" s="11" t="s">
        <v>1625</v>
      </c>
      <c r="M102" s="11" t="s">
        <v>1621</v>
      </c>
      <c r="N102" s="11" t="s">
        <v>1621</v>
      </c>
      <c r="O102" s="11" t="s">
        <v>1622</v>
      </c>
      <c r="P102" s="12">
        <v>186284</v>
      </c>
      <c r="Q102" s="12">
        <v>35750</v>
      </c>
      <c r="R102" s="12">
        <v>198678</v>
      </c>
      <c r="S102" s="12">
        <v>38093</v>
      </c>
      <c r="T102" s="12">
        <v>5989.326</v>
      </c>
      <c r="U102" s="15">
        <v>2014</v>
      </c>
      <c r="V102" t="s">
        <v>23</v>
      </c>
    </row>
    <row r="103" spans="1:22" ht="26.25" x14ac:dyDescent="0.25">
      <c r="A103" s="10">
        <v>10244</v>
      </c>
      <c r="B103" s="11" t="s">
        <v>23</v>
      </c>
      <c r="C103" s="11" t="s">
        <v>120</v>
      </c>
      <c r="D103" s="11" t="s">
        <v>119</v>
      </c>
      <c r="E103" s="10">
        <v>54880</v>
      </c>
      <c r="F103" s="11" t="s">
        <v>121</v>
      </c>
      <c r="G103" s="11" t="s">
        <v>1650</v>
      </c>
      <c r="H103" s="11" t="s">
        <v>1651</v>
      </c>
      <c r="I103" s="10">
        <v>322122</v>
      </c>
      <c r="J103" s="10">
        <v>7</v>
      </c>
      <c r="K103" s="11" t="s">
        <v>1619</v>
      </c>
      <c r="L103" s="11" t="s">
        <v>1625</v>
      </c>
      <c r="M103" s="11" t="s">
        <v>1668</v>
      </c>
      <c r="N103" s="11" t="s">
        <v>1631</v>
      </c>
      <c r="O103" s="11" t="s">
        <v>1634</v>
      </c>
      <c r="P103" s="12">
        <v>7536</v>
      </c>
      <c r="Q103" s="12">
        <v>1513</v>
      </c>
      <c r="R103" s="12">
        <v>234073</v>
      </c>
      <c r="S103" s="12">
        <v>46924</v>
      </c>
      <c r="T103" s="12">
        <v>7377.3059999999996</v>
      </c>
      <c r="U103" s="15">
        <v>2014</v>
      </c>
      <c r="V103" t="s">
        <v>23</v>
      </c>
    </row>
    <row r="104" spans="1:22" ht="26.25" x14ac:dyDescent="0.25">
      <c r="A104" s="10">
        <v>10244</v>
      </c>
      <c r="B104" s="11" t="s">
        <v>23</v>
      </c>
      <c r="C104" s="11" t="s">
        <v>120</v>
      </c>
      <c r="D104" s="11" t="s">
        <v>119</v>
      </c>
      <c r="E104" s="10">
        <v>54880</v>
      </c>
      <c r="F104" s="11" t="s">
        <v>121</v>
      </c>
      <c r="G104" s="11" t="s">
        <v>1650</v>
      </c>
      <c r="H104" s="11" t="s">
        <v>1651</v>
      </c>
      <c r="I104" s="10">
        <v>322122</v>
      </c>
      <c r="J104" s="10">
        <v>7</v>
      </c>
      <c r="K104" s="11" t="s">
        <v>1619</v>
      </c>
      <c r="L104" s="11" t="s">
        <v>1625</v>
      </c>
      <c r="M104" s="11" t="s">
        <v>1641</v>
      </c>
      <c r="N104" s="11" t="s">
        <v>1636</v>
      </c>
      <c r="O104" s="11" t="s">
        <v>1634</v>
      </c>
      <c r="P104" s="12">
        <v>206375</v>
      </c>
      <c r="Q104" s="12">
        <v>40881</v>
      </c>
      <c r="R104" s="12">
        <v>2103006</v>
      </c>
      <c r="S104" s="12">
        <v>416161</v>
      </c>
      <c r="T104" s="12">
        <v>65429.22</v>
      </c>
      <c r="U104" s="15">
        <v>2014</v>
      </c>
      <c r="V104" t="s">
        <v>23</v>
      </c>
    </row>
    <row r="105" spans="1:22" x14ac:dyDescent="0.25">
      <c r="A105" s="10">
        <v>10245</v>
      </c>
      <c r="B105" s="11" t="s">
        <v>23</v>
      </c>
      <c r="C105" s="11" t="s">
        <v>124</v>
      </c>
      <c r="D105" s="11" t="s">
        <v>123</v>
      </c>
      <c r="E105" s="10">
        <v>56147</v>
      </c>
      <c r="F105" s="11" t="s">
        <v>125</v>
      </c>
      <c r="G105" s="11" t="s">
        <v>1650</v>
      </c>
      <c r="H105" s="11" t="s">
        <v>1651</v>
      </c>
      <c r="I105" s="10">
        <v>331111</v>
      </c>
      <c r="J105" s="10">
        <v>7</v>
      </c>
      <c r="K105" s="11" t="s">
        <v>1619</v>
      </c>
      <c r="L105" s="11" t="s">
        <v>1625</v>
      </c>
      <c r="M105" s="11" t="s">
        <v>1671</v>
      </c>
      <c r="N105" s="11" t="s">
        <v>1624</v>
      </c>
      <c r="O105" s="11" t="s">
        <v>1622</v>
      </c>
      <c r="P105" s="12">
        <v>95947728</v>
      </c>
      <c r="Q105" s="12">
        <v>26601106</v>
      </c>
      <c r="R105" s="12">
        <v>9740401</v>
      </c>
      <c r="S105" s="12">
        <v>2701273</v>
      </c>
      <c r="T105" s="12">
        <v>284479.67</v>
      </c>
      <c r="U105" s="15">
        <v>2014</v>
      </c>
      <c r="V105" t="s">
        <v>23</v>
      </c>
    </row>
    <row r="106" spans="1:22" x14ac:dyDescent="0.25">
      <c r="A106" s="10">
        <v>10245</v>
      </c>
      <c r="B106" s="11" t="s">
        <v>23</v>
      </c>
      <c r="C106" s="11" t="s">
        <v>124</v>
      </c>
      <c r="D106" s="11" t="s">
        <v>123</v>
      </c>
      <c r="E106" s="10">
        <v>56147</v>
      </c>
      <c r="F106" s="11" t="s">
        <v>125</v>
      </c>
      <c r="G106" s="11" t="s">
        <v>1650</v>
      </c>
      <c r="H106" s="11" t="s">
        <v>1651</v>
      </c>
      <c r="I106" s="10">
        <v>331111</v>
      </c>
      <c r="J106" s="10">
        <v>7</v>
      </c>
      <c r="K106" s="11" t="s">
        <v>1619</v>
      </c>
      <c r="L106" s="11" t="s">
        <v>1625</v>
      </c>
      <c r="M106" s="11" t="s">
        <v>1626</v>
      </c>
      <c r="N106" s="11" t="s">
        <v>1626</v>
      </c>
      <c r="O106" s="11" t="s">
        <v>1627</v>
      </c>
      <c r="P106" s="12">
        <v>0</v>
      </c>
      <c r="Q106" s="12">
        <v>0</v>
      </c>
      <c r="R106" s="12">
        <v>0</v>
      </c>
      <c r="S106" s="12">
        <v>0</v>
      </c>
      <c r="T106" s="12">
        <v>0</v>
      </c>
      <c r="U106" s="15">
        <v>2014</v>
      </c>
      <c r="V106" t="s">
        <v>23</v>
      </c>
    </row>
    <row r="107" spans="1:22" x14ac:dyDescent="0.25">
      <c r="A107" s="10">
        <v>10245</v>
      </c>
      <c r="B107" s="11" t="s">
        <v>23</v>
      </c>
      <c r="C107" s="11" t="s">
        <v>124</v>
      </c>
      <c r="D107" s="11" t="s">
        <v>123</v>
      </c>
      <c r="E107" s="10">
        <v>56147</v>
      </c>
      <c r="F107" s="11" t="s">
        <v>125</v>
      </c>
      <c r="G107" s="11" t="s">
        <v>1650</v>
      </c>
      <c r="H107" s="11" t="s">
        <v>1651</v>
      </c>
      <c r="I107" s="10">
        <v>331111</v>
      </c>
      <c r="J107" s="10">
        <v>7</v>
      </c>
      <c r="K107" s="11" t="s">
        <v>1619</v>
      </c>
      <c r="L107" s="11" t="s">
        <v>1625</v>
      </c>
      <c r="M107" s="11" t="s">
        <v>1621</v>
      </c>
      <c r="N107" s="11" t="s">
        <v>1621</v>
      </c>
      <c r="O107" s="11" t="s">
        <v>1622</v>
      </c>
      <c r="P107" s="12">
        <v>2235756</v>
      </c>
      <c r="Q107" s="12">
        <v>587470</v>
      </c>
      <c r="R107" s="12">
        <v>2294238</v>
      </c>
      <c r="S107" s="12">
        <v>602745</v>
      </c>
      <c r="T107" s="12">
        <v>63621.042000000001</v>
      </c>
      <c r="U107" s="15">
        <v>2014</v>
      </c>
      <c r="V107" t="s">
        <v>23</v>
      </c>
    </row>
    <row r="108" spans="1:22" x14ac:dyDescent="0.25">
      <c r="A108" s="10">
        <v>10245</v>
      </c>
      <c r="B108" s="11" t="s">
        <v>23</v>
      </c>
      <c r="C108" s="11" t="s">
        <v>124</v>
      </c>
      <c r="D108" s="11" t="s">
        <v>123</v>
      </c>
      <c r="E108" s="10">
        <v>56147</v>
      </c>
      <c r="F108" s="11" t="s">
        <v>125</v>
      </c>
      <c r="G108" s="11" t="s">
        <v>1650</v>
      </c>
      <c r="H108" s="11" t="s">
        <v>1651</v>
      </c>
      <c r="I108" s="10">
        <v>331111</v>
      </c>
      <c r="J108" s="10">
        <v>7</v>
      </c>
      <c r="K108" s="11" t="s">
        <v>1619</v>
      </c>
      <c r="L108" s="11" t="s">
        <v>1625</v>
      </c>
      <c r="M108" s="11" t="s">
        <v>1623</v>
      </c>
      <c r="N108" s="11" t="s">
        <v>1624</v>
      </c>
      <c r="O108" s="11" t="s">
        <v>1622</v>
      </c>
      <c r="P108" s="12">
        <v>11986623</v>
      </c>
      <c r="Q108" s="12">
        <v>3419110</v>
      </c>
      <c r="R108" s="12">
        <v>6472777</v>
      </c>
      <c r="S108" s="12">
        <v>1846320</v>
      </c>
      <c r="T108" s="12">
        <v>194839.29</v>
      </c>
      <c r="U108" s="15">
        <v>2014</v>
      </c>
      <c r="V108" t="s">
        <v>23</v>
      </c>
    </row>
    <row r="109" spans="1:22" ht="26.25" x14ac:dyDescent="0.25">
      <c r="A109" s="10">
        <v>10252</v>
      </c>
      <c r="B109" s="11" t="s">
        <v>23</v>
      </c>
      <c r="C109" s="11" t="s">
        <v>128</v>
      </c>
      <c r="D109" s="11" t="s">
        <v>127</v>
      </c>
      <c r="E109" s="10">
        <v>55849</v>
      </c>
      <c r="F109" s="11" t="s">
        <v>129</v>
      </c>
      <c r="G109" s="11" t="s">
        <v>1666</v>
      </c>
      <c r="H109" s="11" t="s">
        <v>1651</v>
      </c>
      <c r="I109" s="10">
        <v>322</v>
      </c>
      <c r="J109" s="10">
        <v>7</v>
      </c>
      <c r="K109" s="11" t="s">
        <v>1619</v>
      </c>
      <c r="L109" s="11" t="s">
        <v>1625</v>
      </c>
      <c r="M109" s="11" t="s">
        <v>1635</v>
      </c>
      <c r="N109" s="11" t="s">
        <v>1636</v>
      </c>
      <c r="O109" s="11" t="s">
        <v>1634</v>
      </c>
      <c r="P109" s="12">
        <v>495651</v>
      </c>
      <c r="Q109" s="12">
        <v>78790</v>
      </c>
      <c r="R109" s="12">
        <v>6576959</v>
      </c>
      <c r="S109" s="12">
        <v>1041264</v>
      </c>
      <c r="T109" s="12">
        <v>192995.28</v>
      </c>
      <c r="U109" s="15">
        <v>2014</v>
      </c>
      <c r="V109" t="s">
        <v>23</v>
      </c>
    </row>
    <row r="110" spans="1:22" ht="26.25" x14ac:dyDescent="0.25">
      <c r="A110" s="10">
        <v>10252</v>
      </c>
      <c r="B110" s="11" t="s">
        <v>23</v>
      </c>
      <c r="C110" s="11" t="s">
        <v>128</v>
      </c>
      <c r="D110" s="11" t="s">
        <v>127</v>
      </c>
      <c r="E110" s="10">
        <v>55849</v>
      </c>
      <c r="F110" s="11" t="s">
        <v>129</v>
      </c>
      <c r="G110" s="11" t="s">
        <v>1666</v>
      </c>
      <c r="H110" s="11" t="s">
        <v>1651</v>
      </c>
      <c r="I110" s="10">
        <v>322</v>
      </c>
      <c r="J110" s="10">
        <v>7</v>
      </c>
      <c r="K110" s="11" t="s">
        <v>1619</v>
      </c>
      <c r="L110" s="11" t="s">
        <v>1625</v>
      </c>
      <c r="M110" s="11" t="s">
        <v>1626</v>
      </c>
      <c r="N110" s="11" t="s">
        <v>1626</v>
      </c>
      <c r="O110" s="11" t="s">
        <v>1627</v>
      </c>
      <c r="P110" s="12">
        <v>12327</v>
      </c>
      <c r="Q110" s="12">
        <v>1523</v>
      </c>
      <c r="R110" s="12">
        <v>72484</v>
      </c>
      <c r="S110" s="12">
        <v>8964</v>
      </c>
      <c r="T110" s="12">
        <v>1661.326</v>
      </c>
      <c r="U110" s="15">
        <v>2014</v>
      </c>
      <c r="V110" t="s">
        <v>23</v>
      </c>
    </row>
    <row r="111" spans="1:22" ht="26.25" x14ac:dyDescent="0.25">
      <c r="A111" s="10">
        <v>10252</v>
      </c>
      <c r="B111" s="11" t="s">
        <v>23</v>
      </c>
      <c r="C111" s="11" t="s">
        <v>128</v>
      </c>
      <c r="D111" s="11" t="s">
        <v>127</v>
      </c>
      <c r="E111" s="10">
        <v>55849</v>
      </c>
      <c r="F111" s="11" t="s">
        <v>129</v>
      </c>
      <c r="G111" s="11" t="s">
        <v>1666</v>
      </c>
      <c r="H111" s="11" t="s">
        <v>1651</v>
      </c>
      <c r="I111" s="10">
        <v>322</v>
      </c>
      <c r="J111" s="10">
        <v>7</v>
      </c>
      <c r="K111" s="11" t="s">
        <v>1619</v>
      </c>
      <c r="L111" s="11" t="s">
        <v>1625</v>
      </c>
      <c r="M111" s="11" t="s">
        <v>1621</v>
      </c>
      <c r="N111" s="11" t="s">
        <v>1621</v>
      </c>
      <c r="O111" s="11" t="s">
        <v>1622</v>
      </c>
      <c r="P111" s="12">
        <v>134462</v>
      </c>
      <c r="Q111" s="12">
        <v>18776</v>
      </c>
      <c r="R111" s="12">
        <v>140853</v>
      </c>
      <c r="S111" s="12">
        <v>19627</v>
      </c>
      <c r="T111" s="12">
        <v>3637.6880000000001</v>
      </c>
      <c r="U111" s="15">
        <v>2014</v>
      </c>
      <c r="V111" t="s">
        <v>23</v>
      </c>
    </row>
    <row r="112" spans="1:22" ht="26.25" x14ac:dyDescent="0.25">
      <c r="A112" s="10">
        <v>10252</v>
      </c>
      <c r="B112" s="11" t="s">
        <v>23</v>
      </c>
      <c r="C112" s="11" t="s">
        <v>128</v>
      </c>
      <c r="D112" s="11" t="s">
        <v>127</v>
      </c>
      <c r="E112" s="10">
        <v>55849</v>
      </c>
      <c r="F112" s="11" t="s">
        <v>129</v>
      </c>
      <c r="G112" s="11" t="s">
        <v>1666</v>
      </c>
      <c r="H112" s="11" t="s">
        <v>1651</v>
      </c>
      <c r="I112" s="10">
        <v>322</v>
      </c>
      <c r="J112" s="10">
        <v>7</v>
      </c>
      <c r="K112" s="11" t="s">
        <v>1619</v>
      </c>
      <c r="L112" s="11" t="s">
        <v>1625</v>
      </c>
      <c r="M112" s="11" t="s">
        <v>1664</v>
      </c>
      <c r="N112" s="11" t="s">
        <v>1659</v>
      </c>
      <c r="O112" s="11" t="s">
        <v>1622</v>
      </c>
      <c r="P112" s="12">
        <v>0</v>
      </c>
      <c r="Q112" s="12">
        <v>0</v>
      </c>
      <c r="R112" s="12">
        <v>0</v>
      </c>
      <c r="S112" s="12">
        <v>0</v>
      </c>
      <c r="T112" s="12">
        <v>0</v>
      </c>
      <c r="U112" s="15">
        <v>2014</v>
      </c>
      <c r="V112" t="s">
        <v>23</v>
      </c>
    </row>
    <row r="113" spans="1:22" ht="26.25" x14ac:dyDescent="0.25">
      <c r="A113" s="10">
        <v>10252</v>
      </c>
      <c r="B113" s="11" t="s">
        <v>23</v>
      </c>
      <c r="C113" s="11" t="s">
        <v>128</v>
      </c>
      <c r="D113" s="11" t="s">
        <v>127</v>
      </c>
      <c r="E113" s="10">
        <v>55849</v>
      </c>
      <c r="F113" s="11" t="s">
        <v>129</v>
      </c>
      <c r="G113" s="11" t="s">
        <v>1666</v>
      </c>
      <c r="H113" s="11" t="s">
        <v>1651</v>
      </c>
      <c r="I113" s="10">
        <v>322</v>
      </c>
      <c r="J113" s="10">
        <v>7</v>
      </c>
      <c r="K113" s="11" t="s">
        <v>1619</v>
      </c>
      <c r="L113" s="11" t="s">
        <v>1625</v>
      </c>
      <c r="M113" s="11" t="s">
        <v>1639</v>
      </c>
      <c r="N113" s="11" t="s">
        <v>1639</v>
      </c>
      <c r="O113" s="11" t="s">
        <v>1627</v>
      </c>
      <c r="P113" s="12">
        <v>0</v>
      </c>
      <c r="Q113" s="12">
        <v>0</v>
      </c>
      <c r="R113" s="12">
        <v>0</v>
      </c>
      <c r="S113" s="12">
        <v>0</v>
      </c>
      <c r="T113" s="12">
        <v>0</v>
      </c>
      <c r="U113" s="15">
        <v>2014</v>
      </c>
      <c r="V113" t="s">
        <v>23</v>
      </c>
    </row>
    <row r="114" spans="1:22" ht="26.25" x14ac:dyDescent="0.25">
      <c r="A114" s="10">
        <v>10252</v>
      </c>
      <c r="B114" s="11" t="s">
        <v>23</v>
      </c>
      <c r="C114" s="11" t="s">
        <v>128</v>
      </c>
      <c r="D114" s="11" t="s">
        <v>127</v>
      </c>
      <c r="E114" s="10">
        <v>55849</v>
      </c>
      <c r="F114" s="11" t="s">
        <v>129</v>
      </c>
      <c r="G114" s="11" t="s">
        <v>1666</v>
      </c>
      <c r="H114" s="11" t="s">
        <v>1651</v>
      </c>
      <c r="I114" s="10">
        <v>322</v>
      </c>
      <c r="J114" s="10">
        <v>7</v>
      </c>
      <c r="K114" s="11" t="s">
        <v>1619</v>
      </c>
      <c r="L114" s="11" t="s">
        <v>1625</v>
      </c>
      <c r="M114" s="11" t="s">
        <v>1640</v>
      </c>
      <c r="N114" s="11" t="s">
        <v>1638</v>
      </c>
      <c r="O114" s="11" t="s">
        <v>1634</v>
      </c>
      <c r="P114" s="12">
        <v>0</v>
      </c>
      <c r="Q114" s="12">
        <v>0</v>
      </c>
      <c r="R114" s="12">
        <v>0</v>
      </c>
      <c r="S114" s="12">
        <v>0</v>
      </c>
      <c r="T114" s="12">
        <v>0</v>
      </c>
      <c r="U114" s="15">
        <v>2014</v>
      </c>
      <c r="V114" t="s">
        <v>23</v>
      </c>
    </row>
    <row r="115" spans="1:22" ht="26.25" x14ac:dyDescent="0.25">
      <c r="A115" s="10">
        <v>10252</v>
      </c>
      <c r="B115" s="11" t="s">
        <v>23</v>
      </c>
      <c r="C115" s="11" t="s">
        <v>128</v>
      </c>
      <c r="D115" s="11" t="s">
        <v>127</v>
      </c>
      <c r="E115" s="10">
        <v>55849</v>
      </c>
      <c r="F115" s="11" t="s">
        <v>129</v>
      </c>
      <c r="G115" s="11" t="s">
        <v>1666</v>
      </c>
      <c r="H115" s="11" t="s">
        <v>1651</v>
      </c>
      <c r="I115" s="10">
        <v>322</v>
      </c>
      <c r="J115" s="10">
        <v>7</v>
      </c>
      <c r="K115" s="11" t="s">
        <v>1619</v>
      </c>
      <c r="L115" s="11" t="s">
        <v>1625</v>
      </c>
      <c r="M115" s="11" t="s">
        <v>1641</v>
      </c>
      <c r="N115" s="11" t="s">
        <v>1636</v>
      </c>
      <c r="O115" s="11" t="s">
        <v>1634</v>
      </c>
      <c r="P115" s="12">
        <v>326661</v>
      </c>
      <c r="Q115" s="12">
        <v>54474</v>
      </c>
      <c r="R115" s="12">
        <v>2893441</v>
      </c>
      <c r="S115" s="12">
        <v>478467</v>
      </c>
      <c r="T115" s="12">
        <v>88682.717999999993</v>
      </c>
      <c r="U115" s="15">
        <v>2014</v>
      </c>
      <c r="V115" t="s">
        <v>23</v>
      </c>
    </row>
    <row r="116" spans="1:22" x14ac:dyDescent="0.25">
      <c r="A116" s="10">
        <v>10261</v>
      </c>
      <c r="B116" s="11" t="s">
        <v>23</v>
      </c>
      <c r="C116" s="11" t="s">
        <v>131</v>
      </c>
      <c r="D116" s="11" t="s">
        <v>130</v>
      </c>
      <c r="E116" s="10">
        <v>29925</v>
      </c>
      <c r="F116" s="11" t="s">
        <v>61</v>
      </c>
      <c r="G116" s="11" t="s">
        <v>1617</v>
      </c>
      <c r="H116" s="11" t="s">
        <v>1663</v>
      </c>
      <c r="I116" s="10">
        <v>325</v>
      </c>
      <c r="J116" s="10">
        <v>7</v>
      </c>
      <c r="K116" s="11" t="s">
        <v>1619</v>
      </c>
      <c r="L116" s="11" t="s">
        <v>1620</v>
      </c>
      <c r="M116" s="11" t="s">
        <v>1621</v>
      </c>
      <c r="N116" s="11" t="s">
        <v>1621</v>
      </c>
      <c r="O116" s="11" t="s">
        <v>1622</v>
      </c>
      <c r="P116" s="12">
        <v>2490703</v>
      </c>
      <c r="Q116" s="12">
        <v>725673</v>
      </c>
      <c r="R116" s="12">
        <v>2727320</v>
      </c>
      <c r="S116" s="12">
        <v>794613</v>
      </c>
      <c r="T116" s="12">
        <v>168013</v>
      </c>
      <c r="U116" s="15">
        <v>2014</v>
      </c>
      <c r="V116" t="s">
        <v>23</v>
      </c>
    </row>
    <row r="117" spans="1:22" x14ac:dyDescent="0.25">
      <c r="A117" s="10">
        <v>10275</v>
      </c>
      <c r="B117" s="11" t="s">
        <v>23</v>
      </c>
      <c r="C117" s="11" t="s">
        <v>134</v>
      </c>
      <c r="D117" s="11" t="s">
        <v>133</v>
      </c>
      <c r="E117" s="10">
        <v>3662</v>
      </c>
      <c r="F117" s="11" t="s">
        <v>29</v>
      </c>
      <c r="G117" s="11" t="s">
        <v>1628</v>
      </c>
      <c r="H117" s="11" t="s">
        <v>1629</v>
      </c>
      <c r="I117" s="10">
        <v>311</v>
      </c>
      <c r="J117" s="10">
        <v>7</v>
      </c>
      <c r="K117" s="11" t="s">
        <v>1619</v>
      </c>
      <c r="L117" s="11" t="s">
        <v>1620</v>
      </c>
      <c r="M117" s="11" t="s">
        <v>1621</v>
      </c>
      <c r="N117" s="11" t="s">
        <v>1621</v>
      </c>
      <c r="O117" s="11" t="s">
        <v>1622</v>
      </c>
      <c r="P117" s="12">
        <v>736124</v>
      </c>
      <c r="Q117" s="12">
        <v>292528</v>
      </c>
      <c r="R117" s="12">
        <v>758208</v>
      </c>
      <c r="S117" s="12">
        <v>301305</v>
      </c>
      <c r="T117" s="12">
        <v>0</v>
      </c>
      <c r="U117" s="15">
        <v>2014</v>
      </c>
      <c r="V117" t="s">
        <v>23</v>
      </c>
    </row>
    <row r="118" spans="1:22" ht="26.25" x14ac:dyDescent="0.25">
      <c r="A118" s="10">
        <v>10298</v>
      </c>
      <c r="B118" s="11" t="s">
        <v>23</v>
      </c>
      <c r="C118" s="11" t="s">
        <v>136</v>
      </c>
      <c r="D118" s="11" t="s">
        <v>135</v>
      </c>
      <c r="E118" s="10">
        <v>327</v>
      </c>
      <c r="F118" s="11" t="s">
        <v>61</v>
      </c>
      <c r="G118" s="11" t="s">
        <v>1617</v>
      </c>
      <c r="H118" s="11" t="s">
        <v>1663</v>
      </c>
      <c r="I118" s="10">
        <v>325</v>
      </c>
      <c r="J118" s="10">
        <v>7</v>
      </c>
      <c r="K118" s="11" t="s">
        <v>1619</v>
      </c>
      <c r="L118" s="11" t="s">
        <v>1620</v>
      </c>
      <c r="M118" s="11" t="s">
        <v>1621</v>
      </c>
      <c r="N118" s="11" t="s">
        <v>1621</v>
      </c>
      <c r="O118" s="11" t="s">
        <v>1622</v>
      </c>
      <c r="P118" s="12">
        <v>24302891</v>
      </c>
      <c r="Q118" s="12">
        <v>7900506</v>
      </c>
      <c r="R118" s="12">
        <v>25352594</v>
      </c>
      <c r="S118" s="12">
        <v>8244012</v>
      </c>
      <c r="T118" s="12">
        <v>1588594.2</v>
      </c>
      <c r="U118" s="15">
        <v>2014</v>
      </c>
      <c r="V118" t="s">
        <v>23</v>
      </c>
    </row>
    <row r="119" spans="1:22" ht="26.25" x14ac:dyDescent="0.25">
      <c r="A119" s="10">
        <v>10298</v>
      </c>
      <c r="B119" s="11" t="s">
        <v>23</v>
      </c>
      <c r="C119" s="11" t="s">
        <v>136</v>
      </c>
      <c r="D119" s="11" t="s">
        <v>135</v>
      </c>
      <c r="E119" s="10">
        <v>327</v>
      </c>
      <c r="F119" s="11" t="s">
        <v>61</v>
      </c>
      <c r="G119" s="11" t="s">
        <v>1617</v>
      </c>
      <c r="H119" s="11" t="s">
        <v>1663</v>
      </c>
      <c r="I119" s="10">
        <v>325</v>
      </c>
      <c r="J119" s="10">
        <v>7</v>
      </c>
      <c r="K119" s="11" t="s">
        <v>1619</v>
      </c>
      <c r="L119" s="11" t="s">
        <v>1620</v>
      </c>
      <c r="M119" s="11" t="s">
        <v>1623</v>
      </c>
      <c r="N119" s="11" t="s">
        <v>1624</v>
      </c>
      <c r="O119" s="11" t="s">
        <v>1622</v>
      </c>
      <c r="P119" s="12">
        <v>2018609</v>
      </c>
      <c r="Q119" s="12">
        <v>657810</v>
      </c>
      <c r="R119" s="12">
        <v>2044019</v>
      </c>
      <c r="S119" s="12">
        <v>665830</v>
      </c>
      <c r="T119" s="12">
        <v>128313.78</v>
      </c>
      <c r="U119" s="15">
        <v>2014</v>
      </c>
      <c r="V119" t="s">
        <v>23</v>
      </c>
    </row>
    <row r="120" spans="1:22" x14ac:dyDescent="0.25">
      <c r="A120" s="10">
        <v>10301</v>
      </c>
      <c r="B120" s="11" t="s">
        <v>23</v>
      </c>
      <c r="C120" s="11" t="s">
        <v>140</v>
      </c>
      <c r="D120" s="11" t="s">
        <v>139</v>
      </c>
      <c r="E120" s="10">
        <v>57145</v>
      </c>
      <c r="F120" s="11" t="s">
        <v>25</v>
      </c>
      <c r="G120" s="11" t="s">
        <v>1617</v>
      </c>
      <c r="H120" s="11" t="s">
        <v>1618</v>
      </c>
      <c r="I120" s="10">
        <v>311</v>
      </c>
      <c r="J120" s="10">
        <v>7</v>
      </c>
      <c r="K120" s="11" t="s">
        <v>1619</v>
      </c>
      <c r="L120" s="11" t="s">
        <v>1625</v>
      </c>
      <c r="M120" s="11" t="s">
        <v>1621</v>
      </c>
      <c r="N120" s="11" t="s">
        <v>1621</v>
      </c>
      <c r="O120" s="11" t="s">
        <v>1622</v>
      </c>
      <c r="P120" s="12">
        <v>2032083</v>
      </c>
      <c r="Q120" s="12">
        <v>92183</v>
      </c>
      <c r="R120" s="12">
        <v>2135718</v>
      </c>
      <c r="S120" s="12">
        <v>96885</v>
      </c>
      <c r="T120" s="12">
        <v>16227</v>
      </c>
      <c r="U120" s="15">
        <v>2014</v>
      </c>
      <c r="V120" t="s">
        <v>23</v>
      </c>
    </row>
    <row r="121" spans="1:22" x14ac:dyDescent="0.25">
      <c r="A121" s="10">
        <v>10319</v>
      </c>
      <c r="B121" s="11" t="s">
        <v>23</v>
      </c>
      <c r="C121" s="11" t="s">
        <v>142</v>
      </c>
      <c r="D121" s="11" t="s">
        <v>141</v>
      </c>
      <c r="E121" s="10">
        <v>1182</v>
      </c>
      <c r="F121" s="11" t="s">
        <v>25</v>
      </c>
      <c r="G121" s="11" t="s">
        <v>1617</v>
      </c>
      <c r="H121" s="11" t="s">
        <v>1618</v>
      </c>
      <c r="I121" s="10">
        <v>325</v>
      </c>
      <c r="J121" s="10">
        <v>7</v>
      </c>
      <c r="K121" s="11" t="s">
        <v>1619</v>
      </c>
      <c r="L121" s="11" t="s">
        <v>1620</v>
      </c>
      <c r="M121" s="11" t="s">
        <v>1621</v>
      </c>
      <c r="N121" s="11" t="s">
        <v>1621</v>
      </c>
      <c r="O121" s="11" t="s">
        <v>1622</v>
      </c>
      <c r="P121" s="12">
        <v>4747756</v>
      </c>
      <c r="Q121" s="12">
        <v>1657387</v>
      </c>
      <c r="R121" s="12">
        <v>4890188</v>
      </c>
      <c r="S121" s="12">
        <v>1707108</v>
      </c>
      <c r="T121" s="12">
        <v>385161.63</v>
      </c>
      <c r="U121" s="15">
        <v>2014</v>
      </c>
      <c r="V121" t="s">
        <v>23</v>
      </c>
    </row>
    <row r="122" spans="1:22" x14ac:dyDescent="0.25">
      <c r="A122" s="10">
        <v>10319</v>
      </c>
      <c r="B122" s="11" t="s">
        <v>23</v>
      </c>
      <c r="C122" s="11" t="s">
        <v>142</v>
      </c>
      <c r="D122" s="11" t="s">
        <v>141</v>
      </c>
      <c r="E122" s="10">
        <v>1182</v>
      </c>
      <c r="F122" s="11" t="s">
        <v>25</v>
      </c>
      <c r="G122" s="11" t="s">
        <v>1617</v>
      </c>
      <c r="H122" s="11" t="s">
        <v>1618</v>
      </c>
      <c r="I122" s="10">
        <v>325</v>
      </c>
      <c r="J122" s="10">
        <v>7</v>
      </c>
      <c r="K122" s="11" t="s">
        <v>1619</v>
      </c>
      <c r="L122" s="11" t="s">
        <v>1620</v>
      </c>
      <c r="M122" s="11" t="s">
        <v>1623</v>
      </c>
      <c r="N122" s="11" t="s">
        <v>1624</v>
      </c>
      <c r="O122" s="11" t="s">
        <v>1622</v>
      </c>
      <c r="P122" s="12">
        <v>7740877</v>
      </c>
      <c r="Q122" s="12">
        <v>2702259</v>
      </c>
      <c r="R122" s="12">
        <v>2902828</v>
      </c>
      <c r="S122" s="12">
        <v>1013347</v>
      </c>
      <c r="T122" s="12">
        <v>228632.95999999999</v>
      </c>
      <c r="U122" s="15">
        <v>2014</v>
      </c>
      <c r="V122" t="s">
        <v>23</v>
      </c>
    </row>
    <row r="123" spans="1:22" x14ac:dyDescent="0.25">
      <c r="A123" s="10">
        <v>10319</v>
      </c>
      <c r="B123" s="11" t="s">
        <v>23</v>
      </c>
      <c r="C123" s="11" t="s">
        <v>142</v>
      </c>
      <c r="D123" s="11" t="s">
        <v>141</v>
      </c>
      <c r="E123" s="10">
        <v>1182</v>
      </c>
      <c r="F123" s="11" t="s">
        <v>25</v>
      </c>
      <c r="G123" s="11" t="s">
        <v>1617</v>
      </c>
      <c r="H123" s="11" t="s">
        <v>1618</v>
      </c>
      <c r="I123" s="10">
        <v>325</v>
      </c>
      <c r="J123" s="10">
        <v>7</v>
      </c>
      <c r="K123" s="11" t="s">
        <v>1619</v>
      </c>
      <c r="L123" s="11" t="s">
        <v>1625</v>
      </c>
      <c r="M123" s="11" t="s">
        <v>1621</v>
      </c>
      <c r="N123" s="11" t="s">
        <v>1621</v>
      </c>
      <c r="O123" s="11" t="s">
        <v>1622</v>
      </c>
      <c r="P123" s="12">
        <v>0</v>
      </c>
      <c r="Q123" s="12">
        <v>0</v>
      </c>
      <c r="R123" s="12">
        <v>0</v>
      </c>
      <c r="S123" s="12">
        <v>0</v>
      </c>
      <c r="T123" s="12">
        <v>34653.25</v>
      </c>
      <c r="U123" s="15">
        <v>2014</v>
      </c>
      <c r="V123" t="s">
        <v>23</v>
      </c>
    </row>
    <row r="124" spans="1:22" x14ac:dyDescent="0.25">
      <c r="A124" s="10">
        <v>10319</v>
      </c>
      <c r="B124" s="11" t="s">
        <v>23</v>
      </c>
      <c r="C124" s="11" t="s">
        <v>142</v>
      </c>
      <c r="D124" s="11" t="s">
        <v>141</v>
      </c>
      <c r="E124" s="10">
        <v>1182</v>
      </c>
      <c r="F124" s="11" t="s">
        <v>25</v>
      </c>
      <c r="G124" s="11" t="s">
        <v>1617</v>
      </c>
      <c r="H124" s="11" t="s">
        <v>1618</v>
      </c>
      <c r="I124" s="10">
        <v>325</v>
      </c>
      <c r="J124" s="10">
        <v>7</v>
      </c>
      <c r="K124" s="11" t="s">
        <v>1619</v>
      </c>
      <c r="L124" s="11" t="s">
        <v>1625</v>
      </c>
      <c r="M124" s="11" t="s">
        <v>1631</v>
      </c>
      <c r="N124" s="11" t="s">
        <v>1631</v>
      </c>
      <c r="O124" s="11" t="s">
        <v>26</v>
      </c>
      <c r="P124" s="12">
        <v>0</v>
      </c>
      <c r="Q124" s="12">
        <v>0</v>
      </c>
      <c r="R124" s="12">
        <v>0</v>
      </c>
      <c r="S124" s="12">
        <v>0</v>
      </c>
      <c r="T124" s="12">
        <v>0</v>
      </c>
      <c r="U124" s="15">
        <v>2014</v>
      </c>
      <c r="V124" t="s">
        <v>23</v>
      </c>
    </row>
    <row r="125" spans="1:22" ht="26.25" x14ac:dyDescent="0.25">
      <c r="A125" s="10">
        <v>10360</v>
      </c>
      <c r="B125" s="11" t="s">
        <v>23</v>
      </c>
      <c r="C125" s="11" t="s">
        <v>144</v>
      </c>
      <c r="D125" s="11" t="s">
        <v>143</v>
      </c>
      <c r="E125" s="10">
        <v>55919</v>
      </c>
      <c r="F125" s="11" t="s">
        <v>115</v>
      </c>
      <c r="G125" s="11" t="s">
        <v>1650</v>
      </c>
      <c r="H125" s="11" t="s">
        <v>1652</v>
      </c>
      <c r="I125" s="10">
        <v>322</v>
      </c>
      <c r="J125" s="10">
        <v>7</v>
      </c>
      <c r="K125" s="11" t="s">
        <v>1619</v>
      </c>
      <c r="L125" s="11" t="s">
        <v>1625</v>
      </c>
      <c r="M125" s="11" t="s">
        <v>1632</v>
      </c>
      <c r="N125" s="11" t="s">
        <v>1633</v>
      </c>
      <c r="O125" s="11" t="s">
        <v>1634</v>
      </c>
      <c r="P125" s="12">
        <v>233822</v>
      </c>
      <c r="Q125" s="12">
        <v>69699</v>
      </c>
      <c r="R125" s="12">
        <v>5723703</v>
      </c>
      <c r="S125" s="12">
        <v>1707340</v>
      </c>
      <c r="T125" s="12">
        <v>302312.33</v>
      </c>
      <c r="U125" s="15">
        <v>2014</v>
      </c>
      <c r="V125" t="s">
        <v>23</v>
      </c>
    </row>
    <row r="126" spans="1:22" ht="26.25" x14ac:dyDescent="0.25">
      <c r="A126" s="10">
        <v>10360</v>
      </c>
      <c r="B126" s="11" t="s">
        <v>23</v>
      </c>
      <c r="C126" s="11" t="s">
        <v>144</v>
      </c>
      <c r="D126" s="11" t="s">
        <v>143</v>
      </c>
      <c r="E126" s="10">
        <v>55919</v>
      </c>
      <c r="F126" s="11" t="s">
        <v>115</v>
      </c>
      <c r="G126" s="11" t="s">
        <v>1650</v>
      </c>
      <c r="H126" s="11" t="s">
        <v>1652</v>
      </c>
      <c r="I126" s="10">
        <v>322</v>
      </c>
      <c r="J126" s="10">
        <v>7</v>
      </c>
      <c r="K126" s="11" t="s">
        <v>1619</v>
      </c>
      <c r="L126" s="11" t="s">
        <v>1625</v>
      </c>
      <c r="M126" s="11" t="s">
        <v>1626</v>
      </c>
      <c r="N126" s="11" t="s">
        <v>1626</v>
      </c>
      <c r="O126" s="11" t="s">
        <v>1627</v>
      </c>
      <c r="P126" s="12">
        <v>3381</v>
      </c>
      <c r="Q126" s="12">
        <v>981</v>
      </c>
      <c r="R126" s="12">
        <v>19819</v>
      </c>
      <c r="S126" s="12">
        <v>5748</v>
      </c>
      <c r="T126" s="12">
        <v>1016.884</v>
      </c>
      <c r="U126" s="15">
        <v>2014</v>
      </c>
      <c r="V126" t="s">
        <v>23</v>
      </c>
    </row>
    <row r="127" spans="1:22" ht="26.25" x14ac:dyDescent="0.25">
      <c r="A127" s="10">
        <v>10360</v>
      </c>
      <c r="B127" s="11" t="s">
        <v>23</v>
      </c>
      <c r="C127" s="11" t="s">
        <v>144</v>
      </c>
      <c r="D127" s="11" t="s">
        <v>143</v>
      </c>
      <c r="E127" s="10">
        <v>55919</v>
      </c>
      <c r="F127" s="11" t="s">
        <v>115</v>
      </c>
      <c r="G127" s="11" t="s">
        <v>1650</v>
      </c>
      <c r="H127" s="11" t="s">
        <v>1652</v>
      </c>
      <c r="I127" s="10">
        <v>322</v>
      </c>
      <c r="J127" s="10">
        <v>7</v>
      </c>
      <c r="K127" s="11" t="s">
        <v>1619</v>
      </c>
      <c r="L127" s="11" t="s">
        <v>1625</v>
      </c>
      <c r="M127" s="11" t="s">
        <v>1621</v>
      </c>
      <c r="N127" s="11" t="s">
        <v>1621</v>
      </c>
      <c r="O127" s="11" t="s">
        <v>1622</v>
      </c>
      <c r="P127" s="12">
        <v>63281</v>
      </c>
      <c r="Q127" s="12">
        <v>18631</v>
      </c>
      <c r="R127" s="12">
        <v>65315</v>
      </c>
      <c r="S127" s="12">
        <v>19227</v>
      </c>
      <c r="T127" s="12">
        <v>3417.58</v>
      </c>
      <c r="U127" s="15">
        <v>2014</v>
      </c>
      <c r="V127" t="s">
        <v>23</v>
      </c>
    </row>
    <row r="128" spans="1:22" ht="26.25" x14ac:dyDescent="0.25">
      <c r="A128" s="10">
        <v>10360</v>
      </c>
      <c r="B128" s="11" t="s">
        <v>23</v>
      </c>
      <c r="C128" s="11" t="s">
        <v>144</v>
      </c>
      <c r="D128" s="11" t="s">
        <v>143</v>
      </c>
      <c r="E128" s="10">
        <v>55919</v>
      </c>
      <c r="F128" s="11" t="s">
        <v>115</v>
      </c>
      <c r="G128" s="11" t="s">
        <v>1650</v>
      </c>
      <c r="H128" s="11" t="s">
        <v>1652</v>
      </c>
      <c r="I128" s="10">
        <v>322</v>
      </c>
      <c r="J128" s="10">
        <v>7</v>
      </c>
      <c r="K128" s="11" t="s">
        <v>1619</v>
      </c>
      <c r="L128" s="11" t="s">
        <v>1625</v>
      </c>
      <c r="M128" s="11" t="s">
        <v>1631</v>
      </c>
      <c r="N128" s="11" t="s">
        <v>1631</v>
      </c>
      <c r="O128" s="11" t="s">
        <v>26</v>
      </c>
      <c r="P128" s="12">
        <v>0</v>
      </c>
      <c r="Q128" s="12">
        <v>0</v>
      </c>
      <c r="R128" s="12">
        <v>0</v>
      </c>
      <c r="S128" s="12">
        <v>0</v>
      </c>
      <c r="T128" s="12">
        <v>0</v>
      </c>
      <c r="U128" s="15">
        <v>2014</v>
      </c>
      <c r="V128" t="s">
        <v>23</v>
      </c>
    </row>
    <row r="129" spans="1:22" ht="26.25" x14ac:dyDescent="0.25">
      <c r="A129" s="10">
        <v>10360</v>
      </c>
      <c r="B129" s="11" t="s">
        <v>23</v>
      </c>
      <c r="C129" s="11" t="s">
        <v>144</v>
      </c>
      <c r="D129" s="11" t="s">
        <v>143</v>
      </c>
      <c r="E129" s="10">
        <v>55919</v>
      </c>
      <c r="F129" s="11" t="s">
        <v>115</v>
      </c>
      <c r="G129" s="11" t="s">
        <v>1650</v>
      </c>
      <c r="H129" s="11" t="s">
        <v>1652</v>
      </c>
      <c r="I129" s="10">
        <v>322</v>
      </c>
      <c r="J129" s="10">
        <v>7</v>
      </c>
      <c r="K129" s="11" t="s">
        <v>1619</v>
      </c>
      <c r="L129" s="11" t="s">
        <v>1625</v>
      </c>
      <c r="M129" s="11" t="s">
        <v>1665</v>
      </c>
      <c r="N129" s="11" t="s">
        <v>1665</v>
      </c>
      <c r="O129" s="11" t="s">
        <v>1634</v>
      </c>
      <c r="P129" s="12">
        <v>109855</v>
      </c>
      <c r="Q129" s="12">
        <v>32923</v>
      </c>
      <c r="R129" s="12">
        <v>3080036</v>
      </c>
      <c r="S129" s="12">
        <v>923100</v>
      </c>
      <c r="T129" s="12">
        <v>163373.21</v>
      </c>
      <c r="U129" s="15">
        <v>2014</v>
      </c>
      <c r="V129" t="s">
        <v>23</v>
      </c>
    </row>
    <row r="130" spans="1:22" ht="26.25" x14ac:dyDescent="0.25">
      <c r="A130" s="10">
        <v>10360</v>
      </c>
      <c r="B130" s="11" t="s">
        <v>23</v>
      </c>
      <c r="C130" s="11" t="s">
        <v>144</v>
      </c>
      <c r="D130" s="11" t="s">
        <v>143</v>
      </c>
      <c r="E130" s="10">
        <v>55919</v>
      </c>
      <c r="F130" s="11" t="s">
        <v>115</v>
      </c>
      <c r="G130" s="11" t="s">
        <v>1650</v>
      </c>
      <c r="H130" s="11" t="s">
        <v>1652</v>
      </c>
      <c r="I130" s="10">
        <v>322</v>
      </c>
      <c r="J130" s="10">
        <v>7</v>
      </c>
      <c r="K130" s="11" t="s">
        <v>1619</v>
      </c>
      <c r="L130" s="11" t="s">
        <v>1625</v>
      </c>
      <c r="M130" s="11" t="s">
        <v>1670</v>
      </c>
      <c r="N130" s="11" t="s">
        <v>1633</v>
      </c>
      <c r="O130" s="11" t="s">
        <v>1634</v>
      </c>
      <c r="P130" s="12">
        <v>0</v>
      </c>
      <c r="Q130" s="12">
        <v>0</v>
      </c>
      <c r="R130" s="12">
        <v>0</v>
      </c>
      <c r="S130" s="12">
        <v>0</v>
      </c>
      <c r="T130" s="12">
        <v>0</v>
      </c>
      <c r="U130" s="15">
        <v>2014</v>
      </c>
      <c r="V130" t="s">
        <v>23</v>
      </c>
    </row>
    <row r="131" spans="1:22" ht="26.25" x14ac:dyDescent="0.25">
      <c r="A131" s="10">
        <v>10361</v>
      </c>
      <c r="B131" s="11" t="s">
        <v>23</v>
      </c>
      <c r="C131" s="11" t="s">
        <v>146</v>
      </c>
      <c r="D131" s="11" t="s">
        <v>145</v>
      </c>
      <c r="E131" s="10">
        <v>7127</v>
      </c>
      <c r="F131" s="11" t="s">
        <v>69</v>
      </c>
      <c r="G131" s="11" t="s">
        <v>1628</v>
      </c>
      <c r="H131" s="11" t="s">
        <v>1618</v>
      </c>
      <c r="I131" s="10">
        <v>322</v>
      </c>
      <c r="J131" s="10">
        <v>7</v>
      </c>
      <c r="K131" s="11" t="s">
        <v>1619</v>
      </c>
      <c r="L131" s="11" t="s">
        <v>1620</v>
      </c>
      <c r="M131" s="11" t="s">
        <v>1626</v>
      </c>
      <c r="N131" s="11" t="s">
        <v>1626</v>
      </c>
      <c r="O131" s="11" t="s">
        <v>1627</v>
      </c>
      <c r="P131" s="12">
        <v>0</v>
      </c>
      <c r="Q131" s="12">
        <v>0</v>
      </c>
      <c r="R131" s="12">
        <v>0</v>
      </c>
      <c r="S131" s="12">
        <v>0</v>
      </c>
      <c r="T131" s="12">
        <v>0</v>
      </c>
      <c r="U131" s="15">
        <v>2014</v>
      </c>
      <c r="V131" t="s">
        <v>23</v>
      </c>
    </row>
    <row r="132" spans="1:22" ht="26.25" x14ac:dyDescent="0.25">
      <c r="A132" s="10">
        <v>10361</v>
      </c>
      <c r="B132" s="11" t="s">
        <v>23</v>
      </c>
      <c r="C132" s="11" t="s">
        <v>146</v>
      </c>
      <c r="D132" s="11" t="s">
        <v>145</v>
      </c>
      <c r="E132" s="10">
        <v>7127</v>
      </c>
      <c r="F132" s="11" t="s">
        <v>69</v>
      </c>
      <c r="G132" s="11" t="s">
        <v>1628</v>
      </c>
      <c r="H132" s="11" t="s">
        <v>1618</v>
      </c>
      <c r="I132" s="10">
        <v>322</v>
      </c>
      <c r="J132" s="10">
        <v>7</v>
      </c>
      <c r="K132" s="11" t="s">
        <v>1619</v>
      </c>
      <c r="L132" s="11" t="s">
        <v>1620</v>
      </c>
      <c r="M132" s="11" t="s">
        <v>1621</v>
      </c>
      <c r="N132" s="11" t="s">
        <v>1621</v>
      </c>
      <c r="O132" s="11" t="s">
        <v>1622</v>
      </c>
      <c r="P132" s="12">
        <v>324733</v>
      </c>
      <c r="Q132" s="12">
        <v>82304</v>
      </c>
      <c r="R132" s="12">
        <v>333200</v>
      </c>
      <c r="S132" s="12">
        <v>84451</v>
      </c>
      <c r="T132" s="12">
        <v>14968.52</v>
      </c>
      <c r="U132" s="15">
        <v>2014</v>
      </c>
      <c r="V132" t="s">
        <v>23</v>
      </c>
    </row>
    <row r="133" spans="1:22" ht="26.25" x14ac:dyDescent="0.25">
      <c r="A133" s="10">
        <v>10361</v>
      </c>
      <c r="B133" s="11" t="s">
        <v>23</v>
      </c>
      <c r="C133" s="11" t="s">
        <v>146</v>
      </c>
      <c r="D133" s="11" t="s">
        <v>145</v>
      </c>
      <c r="E133" s="10">
        <v>7127</v>
      </c>
      <c r="F133" s="11" t="s">
        <v>69</v>
      </c>
      <c r="G133" s="11" t="s">
        <v>1628</v>
      </c>
      <c r="H133" s="11" t="s">
        <v>1618</v>
      </c>
      <c r="I133" s="10">
        <v>322</v>
      </c>
      <c r="J133" s="10">
        <v>7</v>
      </c>
      <c r="K133" s="11" t="s">
        <v>1619</v>
      </c>
      <c r="L133" s="11" t="s">
        <v>1625</v>
      </c>
      <c r="M133" s="11" t="s">
        <v>1632</v>
      </c>
      <c r="N133" s="11" t="s">
        <v>1633</v>
      </c>
      <c r="O133" s="11" t="s">
        <v>1634</v>
      </c>
      <c r="P133" s="12">
        <v>45806</v>
      </c>
      <c r="Q133" s="12">
        <v>11396</v>
      </c>
      <c r="R133" s="12">
        <v>1009153</v>
      </c>
      <c r="S133" s="12">
        <v>251131</v>
      </c>
      <c r="T133" s="12">
        <v>53359.377</v>
      </c>
      <c r="U133" s="15">
        <v>2014</v>
      </c>
      <c r="V133" t="s">
        <v>23</v>
      </c>
    </row>
    <row r="134" spans="1:22" ht="26.25" x14ac:dyDescent="0.25">
      <c r="A134" s="10">
        <v>10361</v>
      </c>
      <c r="B134" s="11" t="s">
        <v>23</v>
      </c>
      <c r="C134" s="11" t="s">
        <v>146</v>
      </c>
      <c r="D134" s="11" t="s">
        <v>145</v>
      </c>
      <c r="E134" s="10">
        <v>7127</v>
      </c>
      <c r="F134" s="11" t="s">
        <v>69</v>
      </c>
      <c r="G134" s="11" t="s">
        <v>1628</v>
      </c>
      <c r="H134" s="11" t="s">
        <v>1618</v>
      </c>
      <c r="I134" s="10">
        <v>322</v>
      </c>
      <c r="J134" s="10">
        <v>7</v>
      </c>
      <c r="K134" s="11" t="s">
        <v>1619</v>
      </c>
      <c r="L134" s="11" t="s">
        <v>1625</v>
      </c>
      <c r="M134" s="11" t="s">
        <v>1626</v>
      </c>
      <c r="N134" s="11" t="s">
        <v>1626</v>
      </c>
      <c r="O134" s="11" t="s">
        <v>1627</v>
      </c>
      <c r="P134" s="12">
        <v>1834</v>
      </c>
      <c r="Q134" s="12">
        <v>434</v>
      </c>
      <c r="R134" s="12">
        <v>10554</v>
      </c>
      <c r="S134" s="12">
        <v>2494</v>
      </c>
      <c r="T134" s="12">
        <v>529.745</v>
      </c>
      <c r="U134" s="15">
        <v>2014</v>
      </c>
      <c r="V134" t="s">
        <v>23</v>
      </c>
    </row>
    <row r="135" spans="1:22" ht="26.25" x14ac:dyDescent="0.25">
      <c r="A135" s="10">
        <v>10361</v>
      </c>
      <c r="B135" s="11" t="s">
        <v>23</v>
      </c>
      <c r="C135" s="11" t="s">
        <v>146</v>
      </c>
      <c r="D135" s="11" t="s">
        <v>145</v>
      </c>
      <c r="E135" s="10">
        <v>7127</v>
      </c>
      <c r="F135" s="11" t="s">
        <v>69</v>
      </c>
      <c r="G135" s="11" t="s">
        <v>1628</v>
      </c>
      <c r="H135" s="11" t="s">
        <v>1618</v>
      </c>
      <c r="I135" s="10">
        <v>322</v>
      </c>
      <c r="J135" s="10">
        <v>7</v>
      </c>
      <c r="K135" s="11" t="s">
        <v>1619</v>
      </c>
      <c r="L135" s="11" t="s">
        <v>1625</v>
      </c>
      <c r="M135" s="11" t="s">
        <v>1621</v>
      </c>
      <c r="N135" s="11" t="s">
        <v>1621</v>
      </c>
      <c r="O135" s="11" t="s">
        <v>1622</v>
      </c>
      <c r="P135" s="12">
        <v>0</v>
      </c>
      <c r="Q135" s="12">
        <v>0</v>
      </c>
      <c r="R135" s="12">
        <v>0</v>
      </c>
      <c r="S135" s="12">
        <v>0</v>
      </c>
      <c r="T135" s="12">
        <v>0</v>
      </c>
      <c r="U135" s="15">
        <v>2014</v>
      </c>
      <c r="V135" t="s">
        <v>23</v>
      </c>
    </row>
    <row r="136" spans="1:22" ht="26.25" x14ac:dyDescent="0.25">
      <c r="A136" s="10">
        <v>10361</v>
      </c>
      <c r="B136" s="11" t="s">
        <v>23</v>
      </c>
      <c r="C136" s="11" t="s">
        <v>146</v>
      </c>
      <c r="D136" s="11" t="s">
        <v>145</v>
      </c>
      <c r="E136" s="10">
        <v>7127</v>
      </c>
      <c r="F136" s="11" t="s">
        <v>69</v>
      </c>
      <c r="G136" s="11" t="s">
        <v>1628</v>
      </c>
      <c r="H136" s="11" t="s">
        <v>1618</v>
      </c>
      <c r="I136" s="10">
        <v>322</v>
      </c>
      <c r="J136" s="10">
        <v>7</v>
      </c>
      <c r="K136" s="11" t="s">
        <v>1619</v>
      </c>
      <c r="L136" s="11" t="s">
        <v>1625</v>
      </c>
      <c r="M136" s="11" t="s">
        <v>1665</v>
      </c>
      <c r="N136" s="11" t="s">
        <v>1665</v>
      </c>
      <c r="O136" s="11" t="s">
        <v>1634</v>
      </c>
      <c r="P136" s="12">
        <v>126834</v>
      </c>
      <c r="Q136" s="12">
        <v>31138</v>
      </c>
      <c r="R136" s="12">
        <v>3466523</v>
      </c>
      <c r="S136" s="12">
        <v>853061</v>
      </c>
      <c r="T136" s="12">
        <v>181255.37</v>
      </c>
      <c r="U136" s="15">
        <v>2014</v>
      </c>
      <c r="V136" t="s">
        <v>23</v>
      </c>
    </row>
    <row r="137" spans="1:22" ht="26.25" x14ac:dyDescent="0.25">
      <c r="A137" s="10">
        <v>10361</v>
      </c>
      <c r="B137" s="11" t="s">
        <v>23</v>
      </c>
      <c r="C137" s="11" t="s">
        <v>146</v>
      </c>
      <c r="D137" s="11" t="s">
        <v>145</v>
      </c>
      <c r="E137" s="10">
        <v>7127</v>
      </c>
      <c r="F137" s="11" t="s">
        <v>69</v>
      </c>
      <c r="G137" s="11" t="s">
        <v>1628</v>
      </c>
      <c r="H137" s="11" t="s">
        <v>1618</v>
      </c>
      <c r="I137" s="10">
        <v>322</v>
      </c>
      <c r="J137" s="10">
        <v>7</v>
      </c>
      <c r="K137" s="11" t="s">
        <v>1619</v>
      </c>
      <c r="L137" s="11" t="s">
        <v>1625</v>
      </c>
      <c r="M137" s="11" t="s">
        <v>1668</v>
      </c>
      <c r="N137" s="11" t="s">
        <v>1631</v>
      </c>
      <c r="O137" s="11" t="s">
        <v>1634</v>
      </c>
      <c r="P137" s="12">
        <v>5522</v>
      </c>
      <c r="Q137" s="12">
        <v>1250</v>
      </c>
      <c r="R137" s="12">
        <v>171734</v>
      </c>
      <c r="S137" s="12">
        <v>38850</v>
      </c>
      <c r="T137" s="12">
        <v>8254.7279999999992</v>
      </c>
      <c r="U137" s="15">
        <v>2014</v>
      </c>
      <c r="V137" t="s">
        <v>23</v>
      </c>
    </row>
    <row r="138" spans="1:22" ht="26.25" x14ac:dyDescent="0.25">
      <c r="A138" s="10">
        <v>10361</v>
      </c>
      <c r="B138" s="11" t="s">
        <v>23</v>
      </c>
      <c r="C138" s="11" t="s">
        <v>146</v>
      </c>
      <c r="D138" s="11" t="s">
        <v>145</v>
      </c>
      <c r="E138" s="10">
        <v>7127</v>
      </c>
      <c r="F138" s="11" t="s">
        <v>69</v>
      </c>
      <c r="G138" s="11" t="s">
        <v>1628</v>
      </c>
      <c r="H138" s="11" t="s">
        <v>1618</v>
      </c>
      <c r="I138" s="10">
        <v>322</v>
      </c>
      <c r="J138" s="10">
        <v>7</v>
      </c>
      <c r="K138" s="11" t="s">
        <v>1619</v>
      </c>
      <c r="L138" s="11" t="s">
        <v>1625</v>
      </c>
      <c r="M138" s="11" t="s">
        <v>1641</v>
      </c>
      <c r="N138" s="11" t="s">
        <v>1636</v>
      </c>
      <c r="O138" s="11" t="s">
        <v>1634</v>
      </c>
      <c r="P138" s="12">
        <v>667</v>
      </c>
      <c r="Q138" s="12">
        <v>151</v>
      </c>
      <c r="R138" s="12">
        <v>10259</v>
      </c>
      <c r="S138" s="12">
        <v>2320</v>
      </c>
      <c r="T138" s="12">
        <v>492.97199999999998</v>
      </c>
      <c r="U138" s="15">
        <v>2014</v>
      </c>
      <c r="V138" t="s">
        <v>23</v>
      </c>
    </row>
    <row r="139" spans="1:22" ht="26.25" x14ac:dyDescent="0.25">
      <c r="A139" s="10">
        <v>10362</v>
      </c>
      <c r="B139" s="11" t="s">
        <v>23</v>
      </c>
      <c r="C139" s="11" t="s">
        <v>149</v>
      </c>
      <c r="D139" s="11" t="s">
        <v>148</v>
      </c>
      <c r="E139" s="10">
        <v>6589</v>
      </c>
      <c r="F139" s="11" t="s">
        <v>150</v>
      </c>
      <c r="G139" s="11" t="s">
        <v>1617</v>
      </c>
      <c r="H139" s="11" t="s">
        <v>1655</v>
      </c>
      <c r="I139" s="10">
        <v>322</v>
      </c>
      <c r="J139" s="10">
        <v>7</v>
      </c>
      <c r="K139" s="11" t="s">
        <v>1619</v>
      </c>
      <c r="L139" s="11" t="s">
        <v>1625</v>
      </c>
      <c r="M139" s="11" t="s">
        <v>1632</v>
      </c>
      <c r="N139" s="11" t="s">
        <v>1633</v>
      </c>
      <c r="O139" s="11" t="s">
        <v>1634</v>
      </c>
      <c r="P139" s="12">
        <v>4941</v>
      </c>
      <c r="Q139" s="12">
        <v>1846</v>
      </c>
      <c r="R139" s="12">
        <v>123180</v>
      </c>
      <c r="S139" s="12">
        <v>46024</v>
      </c>
      <c r="T139" s="12">
        <v>5328.7749999999996</v>
      </c>
      <c r="U139" s="15">
        <v>2014</v>
      </c>
      <c r="V139" t="s">
        <v>23</v>
      </c>
    </row>
    <row r="140" spans="1:22" ht="26.25" x14ac:dyDescent="0.25">
      <c r="A140" s="10">
        <v>10362</v>
      </c>
      <c r="B140" s="11" t="s">
        <v>23</v>
      </c>
      <c r="C140" s="11" t="s">
        <v>149</v>
      </c>
      <c r="D140" s="11" t="s">
        <v>148</v>
      </c>
      <c r="E140" s="10">
        <v>6589</v>
      </c>
      <c r="F140" s="11" t="s">
        <v>150</v>
      </c>
      <c r="G140" s="11" t="s">
        <v>1617</v>
      </c>
      <c r="H140" s="11" t="s">
        <v>1655</v>
      </c>
      <c r="I140" s="10">
        <v>322</v>
      </c>
      <c r="J140" s="10">
        <v>7</v>
      </c>
      <c r="K140" s="11" t="s">
        <v>1619</v>
      </c>
      <c r="L140" s="11" t="s">
        <v>1625</v>
      </c>
      <c r="M140" s="11" t="s">
        <v>1621</v>
      </c>
      <c r="N140" s="11" t="s">
        <v>1621</v>
      </c>
      <c r="O140" s="11" t="s">
        <v>1622</v>
      </c>
      <c r="P140" s="12">
        <v>259072</v>
      </c>
      <c r="Q140" s="12">
        <v>95292</v>
      </c>
      <c r="R140" s="12">
        <v>264254</v>
      </c>
      <c r="S140" s="12">
        <v>97197</v>
      </c>
      <c r="T140" s="12">
        <v>11295.491</v>
      </c>
      <c r="U140" s="15">
        <v>2014</v>
      </c>
      <c r="V140" t="s">
        <v>23</v>
      </c>
    </row>
    <row r="141" spans="1:22" ht="26.25" x14ac:dyDescent="0.25">
      <c r="A141" s="10">
        <v>10362</v>
      </c>
      <c r="B141" s="11" t="s">
        <v>23</v>
      </c>
      <c r="C141" s="11" t="s">
        <v>149</v>
      </c>
      <c r="D141" s="11" t="s">
        <v>148</v>
      </c>
      <c r="E141" s="10">
        <v>6589</v>
      </c>
      <c r="F141" s="11" t="s">
        <v>150</v>
      </c>
      <c r="G141" s="11" t="s">
        <v>1617</v>
      </c>
      <c r="H141" s="11" t="s">
        <v>1655</v>
      </c>
      <c r="I141" s="10">
        <v>322</v>
      </c>
      <c r="J141" s="10">
        <v>7</v>
      </c>
      <c r="K141" s="11" t="s">
        <v>1619</v>
      </c>
      <c r="L141" s="11" t="s">
        <v>1625</v>
      </c>
      <c r="M141" s="11" t="s">
        <v>1670</v>
      </c>
      <c r="N141" s="11" t="s">
        <v>1633</v>
      </c>
      <c r="O141" s="11" t="s">
        <v>1634</v>
      </c>
      <c r="P141" s="12">
        <v>509163</v>
      </c>
      <c r="Q141" s="12">
        <v>191562</v>
      </c>
      <c r="R141" s="12">
        <v>8754258</v>
      </c>
      <c r="S141" s="12">
        <v>3294003</v>
      </c>
      <c r="T141" s="12">
        <v>380705.73</v>
      </c>
      <c r="U141" s="15">
        <v>2014</v>
      </c>
      <c r="V141" t="s">
        <v>23</v>
      </c>
    </row>
    <row r="142" spans="1:22" ht="26.25" x14ac:dyDescent="0.25">
      <c r="A142" s="10">
        <v>10397</v>
      </c>
      <c r="B142" s="11" t="s">
        <v>23</v>
      </c>
      <c r="C142" s="11" t="s">
        <v>1022</v>
      </c>
      <c r="D142" s="11" t="s">
        <v>1022</v>
      </c>
      <c r="E142" s="10">
        <v>56165</v>
      </c>
      <c r="F142" s="11" t="s">
        <v>125</v>
      </c>
      <c r="G142" s="11" t="s">
        <v>1650</v>
      </c>
      <c r="H142" s="11" t="s">
        <v>1651</v>
      </c>
      <c r="I142" s="10">
        <v>331111</v>
      </c>
      <c r="J142" s="10">
        <v>7</v>
      </c>
      <c r="K142" s="11" t="s">
        <v>1619</v>
      </c>
      <c r="L142" s="11" t="s">
        <v>1625</v>
      </c>
      <c r="M142" s="11" t="s">
        <v>1671</v>
      </c>
      <c r="N142" s="11" t="s">
        <v>1624</v>
      </c>
      <c r="O142" s="11" t="s">
        <v>1622</v>
      </c>
      <c r="P142" s="12">
        <v>111264097</v>
      </c>
      <c r="Q142" s="12">
        <v>13527247</v>
      </c>
      <c r="R142" s="12">
        <v>11410290</v>
      </c>
      <c r="S142" s="12">
        <v>1393919</v>
      </c>
      <c r="T142" s="12">
        <v>280139.92</v>
      </c>
      <c r="U142" s="15">
        <v>2014</v>
      </c>
      <c r="V142" t="s">
        <v>23</v>
      </c>
    </row>
    <row r="143" spans="1:22" ht="26.25" x14ac:dyDescent="0.25">
      <c r="A143" s="10">
        <v>10397</v>
      </c>
      <c r="B143" s="11" t="s">
        <v>23</v>
      </c>
      <c r="C143" s="11" t="s">
        <v>1022</v>
      </c>
      <c r="D143" s="11" t="s">
        <v>1022</v>
      </c>
      <c r="E143" s="10">
        <v>56165</v>
      </c>
      <c r="F143" s="11" t="s">
        <v>125</v>
      </c>
      <c r="G143" s="11" t="s">
        <v>1650</v>
      </c>
      <c r="H143" s="11" t="s">
        <v>1651</v>
      </c>
      <c r="I143" s="10">
        <v>331111</v>
      </c>
      <c r="J143" s="10">
        <v>7</v>
      </c>
      <c r="K143" s="11" t="s">
        <v>1619</v>
      </c>
      <c r="L143" s="11" t="s">
        <v>1625</v>
      </c>
      <c r="M143" s="11" t="s">
        <v>1621</v>
      </c>
      <c r="N143" s="11" t="s">
        <v>1621</v>
      </c>
      <c r="O143" s="11" t="s">
        <v>1622</v>
      </c>
      <c r="P143" s="12">
        <v>2401988</v>
      </c>
      <c r="Q143" s="12">
        <v>285564</v>
      </c>
      <c r="R143" s="12">
        <v>2464408</v>
      </c>
      <c r="S143" s="12">
        <v>292941</v>
      </c>
      <c r="T143" s="12">
        <v>58873.137000000002</v>
      </c>
      <c r="U143" s="15">
        <v>2014</v>
      </c>
      <c r="V143" t="s">
        <v>23</v>
      </c>
    </row>
    <row r="144" spans="1:22" x14ac:dyDescent="0.25">
      <c r="A144" s="10">
        <v>10398</v>
      </c>
      <c r="B144" s="11" t="s">
        <v>23</v>
      </c>
      <c r="C144" s="11" t="s">
        <v>152</v>
      </c>
      <c r="D144" s="11" t="s">
        <v>151</v>
      </c>
      <c r="E144" s="10">
        <v>9454</v>
      </c>
      <c r="F144" s="11" t="s">
        <v>121</v>
      </c>
      <c r="G144" s="11" t="s">
        <v>1650</v>
      </c>
      <c r="H144" s="11" t="s">
        <v>1651</v>
      </c>
      <c r="I144" s="10">
        <v>331111</v>
      </c>
      <c r="J144" s="10">
        <v>7</v>
      </c>
      <c r="K144" s="11" t="s">
        <v>1619</v>
      </c>
      <c r="L144" s="11" t="s">
        <v>1625</v>
      </c>
      <c r="M144" s="11" t="s">
        <v>1671</v>
      </c>
      <c r="N144" s="11" t="s">
        <v>1624</v>
      </c>
      <c r="O144" s="11" t="s">
        <v>1622</v>
      </c>
      <c r="P144" s="12">
        <v>51467543</v>
      </c>
      <c r="Q144" s="12">
        <v>8570234</v>
      </c>
      <c r="R144" s="12">
        <v>5281985</v>
      </c>
      <c r="S144" s="12">
        <v>880306</v>
      </c>
      <c r="T144" s="12">
        <v>174959.28</v>
      </c>
      <c r="U144" s="15">
        <v>2014</v>
      </c>
      <c r="V144" t="s">
        <v>23</v>
      </c>
    </row>
    <row r="145" spans="1:22" ht="26.25" x14ac:dyDescent="0.25">
      <c r="A145" s="10">
        <v>10398</v>
      </c>
      <c r="B145" s="11" t="s">
        <v>23</v>
      </c>
      <c r="C145" s="11" t="s">
        <v>152</v>
      </c>
      <c r="D145" s="11" t="s">
        <v>151</v>
      </c>
      <c r="E145" s="10">
        <v>9454</v>
      </c>
      <c r="F145" s="11" t="s">
        <v>121</v>
      </c>
      <c r="G145" s="11" t="s">
        <v>1650</v>
      </c>
      <c r="H145" s="11" t="s">
        <v>1651</v>
      </c>
      <c r="I145" s="10">
        <v>331111</v>
      </c>
      <c r="J145" s="10">
        <v>7</v>
      </c>
      <c r="K145" s="11" t="s">
        <v>1619</v>
      </c>
      <c r="L145" s="11" t="s">
        <v>1625</v>
      </c>
      <c r="M145" s="11" t="s">
        <v>1632</v>
      </c>
      <c r="N145" s="11" t="s">
        <v>1633</v>
      </c>
      <c r="O145" s="11" t="s">
        <v>1634</v>
      </c>
      <c r="P145" s="12">
        <v>0</v>
      </c>
      <c r="Q145" s="12">
        <v>0</v>
      </c>
      <c r="R145" s="12">
        <v>0</v>
      </c>
      <c r="S145" s="12">
        <v>0</v>
      </c>
      <c r="T145" s="12">
        <v>0</v>
      </c>
      <c r="U145" s="15">
        <v>2014</v>
      </c>
      <c r="V145" t="s">
        <v>23</v>
      </c>
    </row>
    <row r="146" spans="1:22" x14ac:dyDescent="0.25">
      <c r="A146" s="10">
        <v>10398</v>
      </c>
      <c r="B146" s="11" t="s">
        <v>23</v>
      </c>
      <c r="C146" s="11" t="s">
        <v>152</v>
      </c>
      <c r="D146" s="11" t="s">
        <v>151</v>
      </c>
      <c r="E146" s="10">
        <v>9454</v>
      </c>
      <c r="F146" s="11" t="s">
        <v>121</v>
      </c>
      <c r="G146" s="11" t="s">
        <v>1650</v>
      </c>
      <c r="H146" s="11" t="s">
        <v>1651</v>
      </c>
      <c r="I146" s="10">
        <v>331111</v>
      </c>
      <c r="J146" s="10">
        <v>7</v>
      </c>
      <c r="K146" s="11" t="s">
        <v>1619</v>
      </c>
      <c r="L146" s="11" t="s">
        <v>1625</v>
      </c>
      <c r="M146" s="11" t="s">
        <v>1621</v>
      </c>
      <c r="N146" s="11" t="s">
        <v>1621</v>
      </c>
      <c r="O146" s="11" t="s">
        <v>1622</v>
      </c>
      <c r="P146" s="12">
        <v>600996</v>
      </c>
      <c r="Q146" s="12">
        <v>98615</v>
      </c>
      <c r="R146" s="12">
        <v>631133</v>
      </c>
      <c r="S146" s="12">
        <v>103593</v>
      </c>
      <c r="T146" s="12">
        <v>20588.716</v>
      </c>
      <c r="U146" s="15">
        <v>2014</v>
      </c>
      <c r="V146" t="s">
        <v>23</v>
      </c>
    </row>
    <row r="147" spans="1:22" x14ac:dyDescent="0.25">
      <c r="A147" s="10">
        <v>10398</v>
      </c>
      <c r="B147" s="11" t="s">
        <v>23</v>
      </c>
      <c r="C147" s="11" t="s">
        <v>152</v>
      </c>
      <c r="D147" s="11" t="s">
        <v>151</v>
      </c>
      <c r="E147" s="10">
        <v>9454</v>
      </c>
      <c r="F147" s="11" t="s">
        <v>121</v>
      </c>
      <c r="G147" s="11" t="s">
        <v>1650</v>
      </c>
      <c r="H147" s="11" t="s">
        <v>1651</v>
      </c>
      <c r="I147" s="10">
        <v>331111</v>
      </c>
      <c r="J147" s="10">
        <v>7</v>
      </c>
      <c r="K147" s="11" t="s">
        <v>1619</v>
      </c>
      <c r="L147" s="11" t="s">
        <v>1625</v>
      </c>
      <c r="M147" s="11" t="s">
        <v>1639</v>
      </c>
      <c r="N147" s="11" t="s">
        <v>1639</v>
      </c>
      <c r="O147" s="11" t="s">
        <v>1627</v>
      </c>
      <c r="P147" s="12">
        <v>0</v>
      </c>
      <c r="Q147" s="12">
        <v>0</v>
      </c>
      <c r="R147" s="12">
        <v>0</v>
      </c>
      <c r="S147" s="12">
        <v>0</v>
      </c>
      <c r="T147" s="12">
        <v>0</v>
      </c>
      <c r="U147" s="15">
        <v>2014</v>
      </c>
      <c r="V147" t="s">
        <v>23</v>
      </c>
    </row>
    <row r="148" spans="1:22" ht="26.25" x14ac:dyDescent="0.25">
      <c r="A148" s="10">
        <v>10416</v>
      </c>
      <c r="B148" s="11" t="s">
        <v>23</v>
      </c>
      <c r="C148" s="11" t="s">
        <v>154</v>
      </c>
      <c r="D148" s="11" t="s">
        <v>153</v>
      </c>
      <c r="E148" s="10">
        <v>56600</v>
      </c>
      <c r="F148" s="11" t="s">
        <v>29</v>
      </c>
      <c r="G148" s="11" t="s">
        <v>1628</v>
      </c>
      <c r="H148" s="11" t="s">
        <v>1618</v>
      </c>
      <c r="I148" s="10">
        <v>325</v>
      </c>
      <c r="J148" s="10">
        <v>7</v>
      </c>
      <c r="K148" s="11" t="s">
        <v>1619</v>
      </c>
      <c r="L148" s="11" t="s">
        <v>1620</v>
      </c>
      <c r="M148" s="11" t="s">
        <v>1621</v>
      </c>
      <c r="N148" s="11" t="s">
        <v>1621</v>
      </c>
      <c r="O148" s="11" t="s">
        <v>1622</v>
      </c>
      <c r="P148" s="12">
        <v>7629959</v>
      </c>
      <c r="Q148" s="12">
        <v>3430882</v>
      </c>
      <c r="R148" s="12">
        <v>7770437</v>
      </c>
      <c r="S148" s="12">
        <v>3494152</v>
      </c>
      <c r="T148" s="12">
        <v>618290</v>
      </c>
      <c r="U148" s="15">
        <v>2014</v>
      </c>
      <c r="V148" t="s">
        <v>23</v>
      </c>
    </row>
    <row r="149" spans="1:22" ht="26.25" x14ac:dyDescent="0.25">
      <c r="A149" s="10">
        <v>10416</v>
      </c>
      <c r="B149" s="11" t="s">
        <v>23</v>
      </c>
      <c r="C149" s="11" t="s">
        <v>154</v>
      </c>
      <c r="D149" s="11" t="s">
        <v>153</v>
      </c>
      <c r="E149" s="10">
        <v>56600</v>
      </c>
      <c r="F149" s="11" t="s">
        <v>29</v>
      </c>
      <c r="G149" s="11" t="s">
        <v>1628</v>
      </c>
      <c r="H149" s="11" t="s">
        <v>1618</v>
      </c>
      <c r="I149" s="10">
        <v>325</v>
      </c>
      <c r="J149" s="10">
        <v>7</v>
      </c>
      <c r="K149" s="11" t="s">
        <v>1619</v>
      </c>
      <c r="L149" s="11" t="s">
        <v>1625</v>
      </c>
      <c r="M149" s="11" t="s">
        <v>1621</v>
      </c>
      <c r="N149" s="11" t="s">
        <v>1621</v>
      </c>
      <c r="O149" s="11" t="s">
        <v>1622</v>
      </c>
      <c r="P149" s="12">
        <v>2323675</v>
      </c>
      <c r="Q149" s="12">
        <v>153453</v>
      </c>
      <c r="R149" s="12">
        <v>2365948</v>
      </c>
      <c r="S149" s="12">
        <v>156245</v>
      </c>
      <c r="T149" s="12">
        <v>30300.716</v>
      </c>
      <c r="U149" s="15">
        <v>2014</v>
      </c>
      <c r="V149" t="s">
        <v>23</v>
      </c>
    </row>
    <row r="150" spans="1:22" ht="26.25" x14ac:dyDescent="0.25">
      <c r="A150" s="10">
        <v>10416</v>
      </c>
      <c r="B150" s="11" t="s">
        <v>23</v>
      </c>
      <c r="C150" s="11" t="s">
        <v>154</v>
      </c>
      <c r="D150" s="11" t="s">
        <v>153</v>
      </c>
      <c r="E150" s="10">
        <v>56600</v>
      </c>
      <c r="F150" s="11" t="s">
        <v>29</v>
      </c>
      <c r="G150" s="11" t="s">
        <v>1628</v>
      </c>
      <c r="H150" s="11" t="s">
        <v>1618</v>
      </c>
      <c r="I150" s="10">
        <v>325</v>
      </c>
      <c r="J150" s="10">
        <v>7</v>
      </c>
      <c r="K150" s="11" t="s">
        <v>1619</v>
      </c>
      <c r="L150" s="11" t="s">
        <v>1625</v>
      </c>
      <c r="M150" s="11" t="s">
        <v>1623</v>
      </c>
      <c r="N150" s="11" t="s">
        <v>1624</v>
      </c>
      <c r="O150" s="11" t="s">
        <v>1622</v>
      </c>
      <c r="P150" s="12">
        <v>30885677</v>
      </c>
      <c r="Q150" s="12">
        <v>2081275</v>
      </c>
      <c r="R150" s="12">
        <v>509035</v>
      </c>
      <c r="S150" s="12">
        <v>34391</v>
      </c>
      <c r="T150" s="12">
        <v>6669.4430000000002</v>
      </c>
      <c r="U150" s="15">
        <v>2014</v>
      </c>
      <c r="V150" t="s">
        <v>23</v>
      </c>
    </row>
    <row r="151" spans="1:22" ht="26.25" x14ac:dyDescent="0.25">
      <c r="A151" s="10">
        <v>10416</v>
      </c>
      <c r="B151" s="11" t="s">
        <v>23</v>
      </c>
      <c r="C151" s="11" t="s">
        <v>154</v>
      </c>
      <c r="D151" s="11" t="s">
        <v>153</v>
      </c>
      <c r="E151" s="10">
        <v>56600</v>
      </c>
      <c r="F151" s="11" t="s">
        <v>29</v>
      </c>
      <c r="G151" s="11" t="s">
        <v>1628</v>
      </c>
      <c r="H151" s="11" t="s">
        <v>1618</v>
      </c>
      <c r="I151" s="10">
        <v>325</v>
      </c>
      <c r="J151" s="10">
        <v>7</v>
      </c>
      <c r="K151" s="11" t="s">
        <v>1619</v>
      </c>
      <c r="L151" s="11" t="s">
        <v>1625</v>
      </c>
      <c r="M151" s="11" t="s">
        <v>1639</v>
      </c>
      <c r="N151" s="11" t="s">
        <v>1639</v>
      </c>
      <c r="O151" s="11" t="s">
        <v>1627</v>
      </c>
      <c r="P151" s="12">
        <v>0</v>
      </c>
      <c r="Q151" s="12">
        <v>0</v>
      </c>
      <c r="R151" s="12">
        <v>0</v>
      </c>
      <c r="S151" s="12">
        <v>0</v>
      </c>
      <c r="T151" s="12">
        <v>0</v>
      </c>
      <c r="U151" s="15">
        <v>2014</v>
      </c>
      <c r="V151" t="s">
        <v>23</v>
      </c>
    </row>
    <row r="152" spans="1:22" ht="26.25" x14ac:dyDescent="0.25">
      <c r="A152" s="10">
        <v>10416</v>
      </c>
      <c r="B152" s="11" t="s">
        <v>23</v>
      </c>
      <c r="C152" s="11" t="s">
        <v>154</v>
      </c>
      <c r="D152" s="11" t="s">
        <v>153</v>
      </c>
      <c r="E152" s="10">
        <v>56600</v>
      </c>
      <c r="F152" s="11" t="s">
        <v>29</v>
      </c>
      <c r="G152" s="11" t="s">
        <v>1628</v>
      </c>
      <c r="H152" s="11" t="s">
        <v>1618</v>
      </c>
      <c r="I152" s="10">
        <v>325</v>
      </c>
      <c r="J152" s="10">
        <v>7</v>
      </c>
      <c r="K152" s="11" t="s">
        <v>1619</v>
      </c>
      <c r="L152" s="11" t="s">
        <v>1625</v>
      </c>
      <c r="M152" s="11" t="s">
        <v>1661</v>
      </c>
      <c r="N152" s="11" t="s">
        <v>1659</v>
      </c>
      <c r="O152" s="11" t="s">
        <v>1627</v>
      </c>
      <c r="P152" s="12">
        <v>1537</v>
      </c>
      <c r="Q152" s="12">
        <v>88</v>
      </c>
      <c r="R152" s="12">
        <v>6227</v>
      </c>
      <c r="S152" s="12">
        <v>355</v>
      </c>
      <c r="T152" s="12">
        <v>68.840999999999994</v>
      </c>
      <c r="U152" s="15">
        <v>2014</v>
      </c>
      <c r="V152" t="s">
        <v>23</v>
      </c>
    </row>
    <row r="153" spans="1:22" ht="26.25" x14ac:dyDescent="0.25">
      <c r="A153" s="10">
        <v>10417</v>
      </c>
      <c r="B153" s="11" t="s">
        <v>23</v>
      </c>
      <c r="C153" s="11" t="s">
        <v>156</v>
      </c>
      <c r="D153" s="11" t="s">
        <v>155</v>
      </c>
      <c r="E153" s="10">
        <v>39878</v>
      </c>
      <c r="F153" s="11" t="s">
        <v>44</v>
      </c>
      <c r="G153" s="11" t="s">
        <v>1647</v>
      </c>
      <c r="H153" s="11" t="s">
        <v>1643</v>
      </c>
      <c r="I153" s="10">
        <v>325211</v>
      </c>
      <c r="J153" s="10">
        <v>7</v>
      </c>
      <c r="K153" s="11" t="s">
        <v>1619</v>
      </c>
      <c r="L153" s="11" t="s">
        <v>1625</v>
      </c>
      <c r="M153" s="11" t="s">
        <v>1632</v>
      </c>
      <c r="N153" s="11" t="s">
        <v>1633</v>
      </c>
      <c r="O153" s="11" t="s">
        <v>1634</v>
      </c>
      <c r="P153" s="12">
        <v>51565</v>
      </c>
      <c r="Q153" s="12">
        <v>4514</v>
      </c>
      <c r="R153" s="12">
        <v>1402568</v>
      </c>
      <c r="S153" s="12">
        <v>122791</v>
      </c>
      <c r="T153" s="12">
        <v>22664</v>
      </c>
      <c r="U153" s="15">
        <v>2014</v>
      </c>
      <c r="V153" t="s">
        <v>23</v>
      </c>
    </row>
    <row r="154" spans="1:22" x14ac:dyDescent="0.25">
      <c r="A154" s="10">
        <v>10417</v>
      </c>
      <c r="B154" s="11" t="s">
        <v>23</v>
      </c>
      <c r="C154" s="11" t="s">
        <v>156</v>
      </c>
      <c r="D154" s="11" t="s">
        <v>155</v>
      </c>
      <c r="E154" s="10">
        <v>39878</v>
      </c>
      <c r="F154" s="11" t="s">
        <v>44</v>
      </c>
      <c r="G154" s="11" t="s">
        <v>1647</v>
      </c>
      <c r="H154" s="11" t="s">
        <v>1643</v>
      </c>
      <c r="I154" s="10">
        <v>325211</v>
      </c>
      <c r="J154" s="10">
        <v>7</v>
      </c>
      <c r="K154" s="11" t="s">
        <v>1619</v>
      </c>
      <c r="L154" s="11" t="s">
        <v>1625</v>
      </c>
      <c r="M154" s="11" t="s">
        <v>1672</v>
      </c>
      <c r="N154" s="11" t="s">
        <v>1631</v>
      </c>
      <c r="O154" s="11" t="s">
        <v>26</v>
      </c>
      <c r="P154" s="12">
        <v>0</v>
      </c>
      <c r="Q154" s="12">
        <v>0</v>
      </c>
      <c r="R154" s="12">
        <v>0</v>
      </c>
      <c r="S154" s="12">
        <v>0</v>
      </c>
      <c r="T154" s="12">
        <v>0</v>
      </c>
      <c r="U154" s="15">
        <v>2014</v>
      </c>
      <c r="V154" t="s">
        <v>23</v>
      </c>
    </row>
    <row r="155" spans="1:22" ht="26.25" x14ac:dyDescent="0.25">
      <c r="A155" s="10">
        <v>10418</v>
      </c>
      <c r="B155" s="11" t="s">
        <v>23</v>
      </c>
      <c r="C155" s="11" t="s">
        <v>158</v>
      </c>
      <c r="D155" s="11" t="s">
        <v>157</v>
      </c>
      <c r="E155" s="10">
        <v>56488</v>
      </c>
      <c r="F155" s="11" t="s">
        <v>61</v>
      </c>
      <c r="G155" s="11" t="s">
        <v>1617</v>
      </c>
      <c r="H155" s="11" t="s">
        <v>1663</v>
      </c>
      <c r="I155" s="10">
        <v>325</v>
      </c>
      <c r="J155" s="10">
        <v>7</v>
      </c>
      <c r="K155" s="11" t="s">
        <v>1619</v>
      </c>
      <c r="L155" s="11" t="s">
        <v>1625</v>
      </c>
      <c r="M155" s="11" t="s">
        <v>1621</v>
      </c>
      <c r="N155" s="11" t="s">
        <v>1621</v>
      </c>
      <c r="O155" s="11" t="s">
        <v>1622</v>
      </c>
      <c r="P155" s="12">
        <v>4095551</v>
      </c>
      <c r="Q155" s="12">
        <v>1763251</v>
      </c>
      <c r="R155" s="12">
        <v>4218418</v>
      </c>
      <c r="S155" s="12">
        <v>1816149</v>
      </c>
      <c r="T155" s="12">
        <v>231976.47</v>
      </c>
      <c r="U155" s="15">
        <v>2014</v>
      </c>
      <c r="V155" t="s">
        <v>23</v>
      </c>
    </row>
    <row r="156" spans="1:22" ht="26.25" x14ac:dyDescent="0.25">
      <c r="A156" s="10">
        <v>10418</v>
      </c>
      <c r="B156" s="11" t="s">
        <v>23</v>
      </c>
      <c r="C156" s="11" t="s">
        <v>158</v>
      </c>
      <c r="D156" s="11" t="s">
        <v>157</v>
      </c>
      <c r="E156" s="10">
        <v>56488</v>
      </c>
      <c r="F156" s="11" t="s">
        <v>61</v>
      </c>
      <c r="G156" s="11" t="s">
        <v>1617</v>
      </c>
      <c r="H156" s="11" t="s">
        <v>1663</v>
      </c>
      <c r="I156" s="10">
        <v>325</v>
      </c>
      <c r="J156" s="10">
        <v>7</v>
      </c>
      <c r="K156" s="11" t="s">
        <v>1619</v>
      </c>
      <c r="L156" s="11" t="s">
        <v>1625</v>
      </c>
      <c r="M156" s="11" t="s">
        <v>1623</v>
      </c>
      <c r="N156" s="11" t="s">
        <v>1624</v>
      </c>
      <c r="O156" s="11" t="s">
        <v>1622</v>
      </c>
      <c r="P156" s="12">
        <v>0</v>
      </c>
      <c r="Q156" s="12">
        <v>0</v>
      </c>
      <c r="R156" s="12">
        <v>0</v>
      </c>
      <c r="S156" s="12">
        <v>0</v>
      </c>
      <c r="T156" s="12">
        <v>0</v>
      </c>
      <c r="U156" s="15">
        <v>2014</v>
      </c>
      <c r="V156" t="s">
        <v>23</v>
      </c>
    </row>
    <row r="157" spans="1:22" ht="26.25" x14ac:dyDescent="0.25">
      <c r="A157" s="10">
        <v>10425</v>
      </c>
      <c r="B157" s="11" t="s">
        <v>23</v>
      </c>
      <c r="C157" s="11" t="s">
        <v>159</v>
      </c>
      <c r="D157" s="11" t="s">
        <v>159</v>
      </c>
      <c r="E157" s="10">
        <v>54745</v>
      </c>
      <c r="F157" s="11" t="s">
        <v>61</v>
      </c>
      <c r="G157" s="11" t="s">
        <v>1617</v>
      </c>
      <c r="H157" s="11" t="s">
        <v>1618</v>
      </c>
      <c r="I157" s="10">
        <v>32213</v>
      </c>
      <c r="J157" s="10">
        <v>7</v>
      </c>
      <c r="K157" s="11" t="s">
        <v>1619</v>
      </c>
      <c r="L157" s="11" t="s">
        <v>1625</v>
      </c>
      <c r="M157" s="11" t="s">
        <v>1635</v>
      </c>
      <c r="N157" s="11" t="s">
        <v>1636</v>
      </c>
      <c r="O157" s="11" t="s">
        <v>1634</v>
      </c>
      <c r="P157" s="12">
        <v>648071</v>
      </c>
      <c r="Q157" s="12">
        <v>173610</v>
      </c>
      <c r="R157" s="12">
        <v>7031571</v>
      </c>
      <c r="S157" s="12">
        <v>1883693</v>
      </c>
      <c r="T157" s="12">
        <v>159048.45000000001</v>
      </c>
      <c r="U157" s="15">
        <v>2014</v>
      </c>
      <c r="V157" t="s">
        <v>23</v>
      </c>
    </row>
    <row r="158" spans="1:22" x14ac:dyDescent="0.25">
      <c r="A158" s="10">
        <v>10425</v>
      </c>
      <c r="B158" s="11" t="s">
        <v>23</v>
      </c>
      <c r="C158" s="11" t="s">
        <v>159</v>
      </c>
      <c r="D158" s="11" t="s">
        <v>159</v>
      </c>
      <c r="E158" s="10">
        <v>54745</v>
      </c>
      <c r="F158" s="11" t="s">
        <v>61</v>
      </c>
      <c r="G158" s="11" t="s">
        <v>1617</v>
      </c>
      <c r="H158" s="11" t="s">
        <v>1618</v>
      </c>
      <c r="I158" s="10">
        <v>32213</v>
      </c>
      <c r="J158" s="10">
        <v>7</v>
      </c>
      <c r="K158" s="11" t="s">
        <v>1619</v>
      </c>
      <c r="L158" s="11" t="s">
        <v>1625</v>
      </c>
      <c r="M158" s="11" t="s">
        <v>1621</v>
      </c>
      <c r="N158" s="11" t="s">
        <v>1621</v>
      </c>
      <c r="O158" s="11" t="s">
        <v>1622</v>
      </c>
      <c r="P158" s="12">
        <v>2248464</v>
      </c>
      <c r="Q158" s="12">
        <v>602661</v>
      </c>
      <c r="R158" s="12">
        <v>2383372</v>
      </c>
      <c r="S158" s="12">
        <v>638821</v>
      </c>
      <c r="T158" s="12">
        <v>53938.379000000001</v>
      </c>
      <c r="U158" s="15">
        <v>2014</v>
      </c>
      <c r="V158" t="s">
        <v>23</v>
      </c>
    </row>
    <row r="159" spans="1:22" ht="26.25" x14ac:dyDescent="0.25">
      <c r="A159" s="10">
        <v>10425</v>
      </c>
      <c r="B159" s="11" t="s">
        <v>23</v>
      </c>
      <c r="C159" s="11" t="s">
        <v>159</v>
      </c>
      <c r="D159" s="11" t="s">
        <v>159</v>
      </c>
      <c r="E159" s="10">
        <v>54745</v>
      </c>
      <c r="F159" s="11" t="s">
        <v>61</v>
      </c>
      <c r="G159" s="11" t="s">
        <v>1617</v>
      </c>
      <c r="H159" s="11" t="s">
        <v>1618</v>
      </c>
      <c r="I159" s="10">
        <v>32213</v>
      </c>
      <c r="J159" s="10">
        <v>7</v>
      </c>
      <c r="K159" s="11" t="s">
        <v>1619</v>
      </c>
      <c r="L159" s="11" t="s">
        <v>1625</v>
      </c>
      <c r="M159" s="11" t="s">
        <v>1668</v>
      </c>
      <c r="N159" s="11" t="s">
        <v>1631</v>
      </c>
      <c r="O159" s="11" t="s">
        <v>1634</v>
      </c>
      <c r="P159" s="12">
        <v>0</v>
      </c>
      <c r="Q159" s="12">
        <v>0</v>
      </c>
      <c r="R159" s="12">
        <v>0</v>
      </c>
      <c r="S159" s="12">
        <v>0</v>
      </c>
      <c r="T159" s="12">
        <v>0</v>
      </c>
      <c r="U159" s="15">
        <v>2014</v>
      </c>
      <c r="V159" t="s">
        <v>23</v>
      </c>
    </row>
    <row r="160" spans="1:22" ht="26.25" x14ac:dyDescent="0.25">
      <c r="A160" s="10">
        <v>10425</v>
      </c>
      <c r="B160" s="11" t="s">
        <v>23</v>
      </c>
      <c r="C160" s="11" t="s">
        <v>159</v>
      </c>
      <c r="D160" s="11" t="s">
        <v>159</v>
      </c>
      <c r="E160" s="10">
        <v>54745</v>
      </c>
      <c r="F160" s="11" t="s">
        <v>61</v>
      </c>
      <c r="G160" s="11" t="s">
        <v>1617</v>
      </c>
      <c r="H160" s="11" t="s">
        <v>1618</v>
      </c>
      <c r="I160" s="10">
        <v>32213</v>
      </c>
      <c r="J160" s="10">
        <v>7</v>
      </c>
      <c r="K160" s="11" t="s">
        <v>1619</v>
      </c>
      <c r="L160" s="11" t="s">
        <v>1625</v>
      </c>
      <c r="M160" s="11" t="s">
        <v>1641</v>
      </c>
      <c r="N160" s="11" t="s">
        <v>1636</v>
      </c>
      <c r="O160" s="11" t="s">
        <v>1634</v>
      </c>
      <c r="P160" s="12">
        <v>185860</v>
      </c>
      <c r="Q160" s="12">
        <v>46914</v>
      </c>
      <c r="R160" s="12">
        <v>1611407</v>
      </c>
      <c r="S160" s="12">
        <v>406744</v>
      </c>
      <c r="T160" s="12">
        <v>34343.239000000001</v>
      </c>
      <c r="U160" s="15">
        <v>2014</v>
      </c>
      <c r="V160" t="s">
        <v>23</v>
      </c>
    </row>
    <row r="161" spans="1:22" ht="26.25" x14ac:dyDescent="0.25">
      <c r="A161" s="10">
        <v>10426</v>
      </c>
      <c r="B161" s="11" t="s">
        <v>23</v>
      </c>
      <c r="C161" s="11" t="s">
        <v>161</v>
      </c>
      <c r="D161" s="11" t="s">
        <v>160</v>
      </c>
      <c r="E161" s="10">
        <v>23632</v>
      </c>
      <c r="F161" s="11" t="s">
        <v>69</v>
      </c>
      <c r="G161" s="11" t="s">
        <v>1628</v>
      </c>
      <c r="H161" s="11" t="s">
        <v>1618</v>
      </c>
      <c r="I161" s="10">
        <v>32213</v>
      </c>
      <c r="J161" s="10">
        <v>7</v>
      </c>
      <c r="K161" s="11" t="s">
        <v>1619</v>
      </c>
      <c r="L161" s="11" t="s">
        <v>1625</v>
      </c>
      <c r="M161" s="11" t="s">
        <v>1632</v>
      </c>
      <c r="N161" s="11" t="s">
        <v>1633</v>
      </c>
      <c r="O161" s="11" t="s">
        <v>1634</v>
      </c>
      <c r="P161" s="12">
        <v>112533</v>
      </c>
      <c r="Q161" s="12">
        <v>12707</v>
      </c>
      <c r="R161" s="12">
        <v>2922420</v>
      </c>
      <c r="S161" s="12">
        <v>330017</v>
      </c>
      <c r="T161" s="12">
        <v>62773.767999999996</v>
      </c>
      <c r="U161" s="15">
        <v>2014</v>
      </c>
      <c r="V161" t="s">
        <v>23</v>
      </c>
    </row>
    <row r="162" spans="1:22" ht="26.25" x14ac:dyDescent="0.25">
      <c r="A162" s="10">
        <v>10426</v>
      </c>
      <c r="B162" s="11" t="s">
        <v>23</v>
      </c>
      <c r="C162" s="11" t="s">
        <v>161</v>
      </c>
      <c r="D162" s="11" t="s">
        <v>160</v>
      </c>
      <c r="E162" s="10">
        <v>23632</v>
      </c>
      <c r="F162" s="11" t="s">
        <v>69</v>
      </c>
      <c r="G162" s="11" t="s">
        <v>1628</v>
      </c>
      <c r="H162" s="11" t="s">
        <v>1618</v>
      </c>
      <c r="I162" s="10">
        <v>32213</v>
      </c>
      <c r="J162" s="10">
        <v>7</v>
      </c>
      <c r="K162" s="11" t="s">
        <v>1619</v>
      </c>
      <c r="L162" s="11" t="s">
        <v>1625</v>
      </c>
      <c r="M162" s="11" t="s">
        <v>1635</v>
      </c>
      <c r="N162" s="11" t="s">
        <v>1636</v>
      </c>
      <c r="O162" s="11" t="s">
        <v>1634</v>
      </c>
      <c r="P162" s="12">
        <v>854966</v>
      </c>
      <c r="Q162" s="12">
        <v>96823</v>
      </c>
      <c r="R162" s="12">
        <v>10305797</v>
      </c>
      <c r="S162" s="12">
        <v>1166078</v>
      </c>
      <c r="T162" s="12">
        <v>221803.16</v>
      </c>
      <c r="U162" s="15">
        <v>2014</v>
      </c>
      <c r="V162" t="s">
        <v>23</v>
      </c>
    </row>
    <row r="163" spans="1:22" ht="26.25" x14ac:dyDescent="0.25">
      <c r="A163" s="10">
        <v>10426</v>
      </c>
      <c r="B163" s="11" t="s">
        <v>23</v>
      </c>
      <c r="C163" s="11" t="s">
        <v>161</v>
      </c>
      <c r="D163" s="11" t="s">
        <v>160</v>
      </c>
      <c r="E163" s="10">
        <v>23632</v>
      </c>
      <c r="F163" s="11" t="s">
        <v>69</v>
      </c>
      <c r="G163" s="11" t="s">
        <v>1628</v>
      </c>
      <c r="H163" s="11" t="s">
        <v>1618</v>
      </c>
      <c r="I163" s="10">
        <v>32213</v>
      </c>
      <c r="J163" s="10">
        <v>7</v>
      </c>
      <c r="K163" s="11" t="s">
        <v>1619</v>
      </c>
      <c r="L163" s="11" t="s">
        <v>1625</v>
      </c>
      <c r="M163" s="11" t="s">
        <v>1626</v>
      </c>
      <c r="N163" s="11" t="s">
        <v>1626</v>
      </c>
      <c r="O163" s="11" t="s">
        <v>1627</v>
      </c>
      <c r="P163" s="12">
        <v>1015</v>
      </c>
      <c r="Q163" s="12">
        <v>108</v>
      </c>
      <c r="R163" s="12">
        <v>5875</v>
      </c>
      <c r="S163" s="12">
        <v>629</v>
      </c>
      <c r="T163" s="12">
        <v>119.541</v>
      </c>
      <c r="U163" s="15">
        <v>2014</v>
      </c>
      <c r="V163" t="s">
        <v>23</v>
      </c>
    </row>
    <row r="164" spans="1:22" ht="26.25" x14ac:dyDescent="0.25">
      <c r="A164" s="10">
        <v>10426</v>
      </c>
      <c r="B164" s="11" t="s">
        <v>23</v>
      </c>
      <c r="C164" s="11" t="s">
        <v>161</v>
      </c>
      <c r="D164" s="11" t="s">
        <v>160</v>
      </c>
      <c r="E164" s="10">
        <v>23632</v>
      </c>
      <c r="F164" s="11" t="s">
        <v>69</v>
      </c>
      <c r="G164" s="11" t="s">
        <v>1628</v>
      </c>
      <c r="H164" s="11" t="s">
        <v>1618</v>
      </c>
      <c r="I164" s="10">
        <v>32213</v>
      </c>
      <c r="J164" s="10">
        <v>7</v>
      </c>
      <c r="K164" s="11" t="s">
        <v>1619</v>
      </c>
      <c r="L164" s="11" t="s">
        <v>1625</v>
      </c>
      <c r="M164" s="11" t="s">
        <v>1621</v>
      </c>
      <c r="N164" s="11" t="s">
        <v>1621</v>
      </c>
      <c r="O164" s="11" t="s">
        <v>1622</v>
      </c>
      <c r="P164" s="12">
        <v>447603</v>
      </c>
      <c r="Q164" s="12">
        <v>49740</v>
      </c>
      <c r="R164" s="12">
        <v>457898</v>
      </c>
      <c r="S164" s="12">
        <v>50885</v>
      </c>
      <c r="T164" s="12">
        <v>9678.8919999999998</v>
      </c>
      <c r="U164" s="15">
        <v>2014</v>
      </c>
      <c r="V164" t="s">
        <v>23</v>
      </c>
    </row>
    <row r="165" spans="1:22" ht="26.25" x14ac:dyDescent="0.25">
      <c r="A165" s="10">
        <v>10426</v>
      </c>
      <c r="B165" s="11" t="s">
        <v>23</v>
      </c>
      <c r="C165" s="11" t="s">
        <v>161</v>
      </c>
      <c r="D165" s="11" t="s">
        <v>160</v>
      </c>
      <c r="E165" s="10">
        <v>23632</v>
      </c>
      <c r="F165" s="11" t="s">
        <v>69</v>
      </c>
      <c r="G165" s="11" t="s">
        <v>1628</v>
      </c>
      <c r="H165" s="11" t="s">
        <v>1618</v>
      </c>
      <c r="I165" s="10">
        <v>32213</v>
      </c>
      <c r="J165" s="10">
        <v>7</v>
      </c>
      <c r="K165" s="11" t="s">
        <v>1619</v>
      </c>
      <c r="L165" s="11" t="s">
        <v>1625</v>
      </c>
      <c r="M165" s="11" t="s">
        <v>1631</v>
      </c>
      <c r="N165" s="11" t="s">
        <v>1631</v>
      </c>
      <c r="O165" s="11" t="s">
        <v>26</v>
      </c>
      <c r="P165" s="12">
        <v>4988</v>
      </c>
      <c r="Q165" s="12">
        <v>564</v>
      </c>
      <c r="R165" s="12">
        <v>116721</v>
      </c>
      <c r="S165" s="12">
        <v>13224</v>
      </c>
      <c r="T165" s="12">
        <v>2515.2890000000002</v>
      </c>
      <c r="U165" s="15">
        <v>2014</v>
      </c>
      <c r="V165" t="s">
        <v>23</v>
      </c>
    </row>
    <row r="166" spans="1:22" ht="26.25" x14ac:dyDescent="0.25">
      <c r="A166" s="10">
        <v>10426</v>
      </c>
      <c r="B166" s="11" t="s">
        <v>23</v>
      </c>
      <c r="C166" s="11" t="s">
        <v>161</v>
      </c>
      <c r="D166" s="11" t="s">
        <v>160</v>
      </c>
      <c r="E166" s="10">
        <v>23632</v>
      </c>
      <c r="F166" s="11" t="s">
        <v>69</v>
      </c>
      <c r="G166" s="11" t="s">
        <v>1628</v>
      </c>
      <c r="H166" s="11" t="s">
        <v>1618</v>
      </c>
      <c r="I166" s="10">
        <v>32213</v>
      </c>
      <c r="J166" s="10">
        <v>7</v>
      </c>
      <c r="K166" s="11" t="s">
        <v>1619</v>
      </c>
      <c r="L166" s="11" t="s">
        <v>1625</v>
      </c>
      <c r="M166" s="11" t="s">
        <v>1639</v>
      </c>
      <c r="N166" s="11" t="s">
        <v>1639</v>
      </c>
      <c r="O166" s="11" t="s">
        <v>1627</v>
      </c>
      <c r="P166" s="12">
        <v>25160</v>
      </c>
      <c r="Q166" s="12">
        <v>2745</v>
      </c>
      <c r="R166" s="12">
        <v>144034</v>
      </c>
      <c r="S166" s="12">
        <v>15715</v>
      </c>
      <c r="T166" s="12">
        <v>2989.2510000000002</v>
      </c>
      <c r="U166" s="15">
        <v>2014</v>
      </c>
      <c r="V166" t="s">
        <v>23</v>
      </c>
    </row>
    <row r="167" spans="1:22" ht="26.25" x14ac:dyDescent="0.25">
      <c r="A167" s="10">
        <v>10426</v>
      </c>
      <c r="B167" s="11" t="s">
        <v>23</v>
      </c>
      <c r="C167" s="11" t="s">
        <v>161</v>
      </c>
      <c r="D167" s="11" t="s">
        <v>160</v>
      </c>
      <c r="E167" s="10">
        <v>23632</v>
      </c>
      <c r="F167" s="11" t="s">
        <v>69</v>
      </c>
      <c r="G167" s="11" t="s">
        <v>1628</v>
      </c>
      <c r="H167" s="11" t="s">
        <v>1618</v>
      </c>
      <c r="I167" s="10">
        <v>32213</v>
      </c>
      <c r="J167" s="10">
        <v>7</v>
      </c>
      <c r="K167" s="11" t="s">
        <v>1619</v>
      </c>
      <c r="L167" s="11" t="s">
        <v>1625</v>
      </c>
      <c r="M167" s="11" t="s">
        <v>1641</v>
      </c>
      <c r="N167" s="11" t="s">
        <v>1636</v>
      </c>
      <c r="O167" s="11" t="s">
        <v>1634</v>
      </c>
      <c r="P167" s="12">
        <v>725878</v>
      </c>
      <c r="Q167" s="12">
        <v>81846</v>
      </c>
      <c r="R167" s="12">
        <v>6344175</v>
      </c>
      <c r="S167" s="12">
        <v>715348</v>
      </c>
      <c r="T167" s="12">
        <v>136068.45000000001</v>
      </c>
      <c r="U167" s="15">
        <v>2014</v>
      </c>
      <c r="V167" t="s">
        <v>23</v>
      </c>
    </row>
    <row r="168" spans="1:22" x14ac:dyDescent="0.25">
      <c r="A168" s="10">
        <v>10427</v>
      </c>
      <c r="B168" s="11" t="s">
        <v>23</v>
      </c>
      <c r="C168" s="11" t="s">
        <v>163</v>
      </c>
      <c r="D168" s="11" t="s">
        <v>162</v>
      </c>
      <c r="E168" s="10">
        <v>22091</v>
      </c>
      <c r="F168" s="11" t="s">
        <v>48</v>
      </c>
      <c r="G168" s="11" t="s">
        <v>1648</v>
      </c>
      <c r="H168" s="11" t="s">
        <v>1649</v>
      </c>
      <c r="I168" s="10">
        <v>32213</v>
      </c>
      <c r="J168" s="10">
        <v>7</v>
      </c>
      <c r="K168" s="11" t="s">
        <v>1619</v>
      </c>
      <c r="L168" s="11" t="s">
        <v>1620</v>
      </c>
      <c r="M168" s="11" t="s">
        <v>1621</v>
      </c>
      <c r="N168" s="11" t="s">
        <v>1621</v>
      </c>
      <c r="O168" s="11" t="s">
        <v>1622</v>
      </c>
      <c r="P168" s="12">
        <v>3625465</v>
      </c>
      <c r="Q168" s="12">
        <v>1484092</v>
      </c>
      <c r="R168" s="12">
        <v>3730603</v>
      </c>
      <c r="S168" s="12">
        <v>1527129</v>
      </c>
      <c r="T168" s="12">
        <v>259044</v>
      </c>
      <c r="U168" s="15">
        <v>2014</v>
      </c>
      <c r="V168" t="s">
        <v>23</v>
      </c>
    </row>
    <row r="169" spans="1:22" ht="26.25" x14ac:dyDescent="0.25">
      <c r="A169" s="10">
        <v>10430</v>
      </c>
      <c r="B169" s="11" t="s">
        <v>23</v>
      </c>
      <c r="C169" s="11" t="s">
        <v>165</v>
      </c>
      <c r="D169" s="11" t="s">
        <v>164</v>
      </c>
      <c r="E169" s="10">
        <v>623</v>
      </c>
      <c r="F169" s="11" t="s">
        <v>166</v>
      </c>
      <c r="G169" s="11" t="s">
        <v>1669</v>
      </c>
      <c r="H169" s="11" t="s">
        <v>1618</v>
      </c>
      <c r="I169" s="10">
        <v>311</v>
      </c>
      <c r="J169" s="10">
        <v>7</v>
      </c>
      <c r="K169" s="11" t="s">
        <v>1619</v>
      </c>
      <c r="L169" s="11" t="s">
        <v>1625</v>
      </c>
      <c r="M169" s="11" t="s">
        <v>1632</v>
      </c>
      <c r="N169" s="11" t="s">
        <v>1633</v>
      </c>
      <c r="O169" s="11" t="s">
        <v>1634</v>
      </c>
      <c r="P169" s="12">
        <v>81816</v>
      </c>
      <c r="Q169" s="12">
        <v>23354</v>
      </c>
      <c r="R169" s="12">
        <v>1808354</v>
      </c>
      <c r="S169" s="12">
        <v>516058</v>
      </c>
      <c r="T169" s="12">
        <v>42526.116000000002</v>
      </c>
      <c r="U169" s="15">
        <v>2014</v>
      </c>
      <c r="V169" t="s">
        <v>23</v>
      </c>
    </row>
    <row r="170" spans="1:22" ht="26.25" x14ac:dyDescent="0.25">
      <c r="A170" s="10">
        <v>10430</v>
      </c>
      <c r="B170" s="11" t="s">
        <v>23</v>
      </c>
      <c r="C170" s="11" t="s">
        <v>165</v>
      </c>
      <c r="D170" s="11" t="s">
        <v>164</v>
      </c>
      <c r="E170" s="10">
        <v>623</v>
      </c>
      <c r="F170" s="11" t="s">
        <v>166</v>
      </c>
      <c r="G170" s="11" t="s">
        <v>1669</v>
      </c>
      <c r="H170" s="11" t="s">
        <v>1618</v>
      </c>
      <c r="I170" s="10">
        <v>311</v>
      </c>
      <c r="J170" s="10">
        <v>7</v>
      </c>
      <c r="K170" s="11" t="s">
        <v>1619</v>
      </c>
      <c r="L170" s="11" t="s">
        <v>1625</v>
      </c>
      <c r="M170" s="11" t="s">
        <v>1673</v>
      </c>
      <c r="N170" s="11" t="s">
        <v>1633</v>
      </c>
      <c r="O170" s="11" t="s">
        <v>1634</v>
      </c>
      <c r="P170" s="12">
        <v>0</v>
      </c>
      <c r="Q170" s="12">
        <v>0</v>
      </c>
      <c r="R170" s="12">
        <v>0</v>
      </c>
      <c r="S170" s="12">
        <v>0</v>
      </c>
      <c r="T170" s="12">
        <v>0</v>
      </c>
      <c r="U170" s="15">
        <v>2014</v>
      </c>
      <c r="V170" t="s">
        <v>23</v>
      </c>
    </row>
    <row r="171" spans="1:22" x14ac:dyDescent="0.25">
      <c r="A171" s="10">
        <v>10430</v>
      </c>
      <c r="B171" s="11" t="s">
        <v>23</v>
      </c>
      <c r="C171" s="11" t="s">
        <v>165</v>
      </c>
      <c r="D171" s="11" t="s">
        <v>164</v>
      </c>
      <c r="E171" s="10">
        <v>623</v>
      </c>
      <c r="F171" s="11" t="s">
        <v>166</v>
      </c>
      <c r="G171" s="11" t="s">
        <v>1669</v>
      </c>
      <c r="H171" s="11" t="s">
        <v>1618</v>
      </c>
      <c r="I171" s="10">
        <v>311</v>
      </c>
      <c r="J171" s="10">
        <v>7</v>
      </c>
      <c r="K171" s="11" t="s">
        <v>1619</v>
      </c>
      <c r="L171" s="11" t="s">
        <v>1625</v>
      </c>
      <c r="M171" s="11" t="s">
        <v>1621</v>
      </c>
      <c r="N171" s="11" t="s">
        <v>1621</v>
      </c>
      <c r="O171" s="11" t="s">
        <v>1622</v>
      </c>
      <c r="P171" s="12">
        <v>124823</v>
      </c>
      <c r="Q171" s="12">
        <v>35567</v>
      </c>
      <c r="R171" s="12">
        <v>131065</v>
      </c>
      <c r="S171" s="12">
        <v>37345</v>
      </c>
      <c r="T171" s="12">
        <v>3077.317</v>
      </c>
      <c r="U171" s="15">
        <v>2014</v>
      </c>
      <c r="V171" t="s">
        <v>23</v>
      </c>
    </row>
    <row r="172" spans="1:22" x14ac:dyDescent="0.25">
      <c r="A172" s="10">
        <v>10430</v>
      </c>
      <c r="B172" s="11" t="s">
        <v>23</v>
      </c>
      <c r="C172" s="11" t="s">
        <v>165</v>
      </c>
      <c r="D172" s="11" t="s">
        <v>164</v>
      </c>
      <c r="E172" s="10">
        <v>623</v>
      </c>
      <c r="F172" s="11" t="s">
        <v>166</v>
      </c>
      <c r="G172" s="11" t="s">
        <v>1669</v>
      </c>
      <c r="H172" s="11" t="s">
        <v>1618</v>
      </c>
      <c r="I172" s="10">
        <v>311</v>
      </c>
      <c r="J172" s="10">
        <v>7</v>
      </c>
      <c r="K172" s="11" t="s">
        <v>1619</v>
      </c>
      <c r="L172" s="11" t="s">
        <v>1625</v>
      </c>
      <c r="M172" s="11" t="s">
        <v>1674</v>
      </c>
      <c r="N172" s="11" t="s">
        <v>1638</v>
      </c>
      <c r="O172" s="11" t="s">
        <v>1675</v>
      </c>
      <c r="P172" s="12">
        <v>190610</v>
      </c>
      <c r="Q172" s="12">
        <v>53303</v>
      </c>
      <c r="R172" s="12">
        <v>142958</v>
      </c>
      <c r="S172" s="12">
        <v>39978</v>
      </c>
      <c r="T172" s="12">
        <v>3294.567</v>
      </c>
      <c r="U172" s="15">
        <v>2014</v>
      </c>
      <c r="V172" t="s">
        <v>23</v>
      </c>
    </row>
    <row r="173" spans="1:22" x14ac:dyDescent="0.25">
      <c r="A173" s="10">
        <v>10430</v>
      </c>
      <c r="B173" s="11" t="s">
        <v>23</v>
      </c>
      <c r="C173" s="11" t="s">
        <v>165</v>
      </c>
      <c r="D173" s="11" t="s">
        <v>164</v>
      </c>
      <c r="E173" s="10">
        <v>623</v>
      </c>
      <c r="F173" s="11" t="s">
        <v>166</v>
      </c>
      <c r="G173" s="11" t="s">
        <v>1669</v>
      </c>
      <c r="H173" s="11" t="s">
        <v>1618</v>
      </c>
      <c r="I173" s="10">
        <v>311</v>
      </c>
      <c r="J173" s="10">
        <v>7</v>
      </c>
      <c r="K173" s="11" t="s">
        <v>1619</v>
      </c>
      <c r="L173" s="11" t="s">
        <v>1625</v>
      </c>
      <c r="M173" s="11" t="s">
        <v>1639</v>
      </c>
      <c r="N173" s="11" t="s">
        <v>1639</v>
      </c>
      <c r="O173" s="11" t="s">
        <v>1627</v>
      </c>
      <c r="P173" s="12">
        <v>0</v>
      </c>
      <c r="Q173" s="12">
        <v>0</v>
      </c>
      <c r="R173" s="12">
        <v>0</v>
      </c>
      <c r="S173" s="12">
        <v>0</v>
      </c>
      <c r="T173" s="12">
        <v>0</v>
      </c>
      <c r="U173" s="15">
        <v>2014</v>
      </c>
      <c r="V173" t="s">
        <v>23</v>
      </c>
    </row>
    <row r="174" spans="1:22" ht="26.25" x14ac:dyDescent="0.25">
      <c r="A174" s="10">
        <v>10430</v>
      </c>
      <c r="B174" s="11" t="s">
        <v>23</v>
      </c>
      <c r="C174" s="11" t="s">
        <v>165</v>
      </c>
      <c r="D174" s="11" t="s">
        <v>164</v>
      </c>
      <c r="E174" s="10">
        <v>623</v>
      </c>
      <c r="F174" s="11" t="s">
        <v>166</v>
      </c>
      <c r="G174" s="11" t="s">
        <v>1669</v>
      </c>
      <c r="H174" s="11" t="s">
        <v>1618</v>
      </c>
      <c r="I174" s="10">
        <v>311</v>
      </c>
      <c r="J174" s="10">
        <v>7</v>
      </c>
      <c r="K174" s="11" t="s">
        <v>1619</v>
      </c>
      <c r="L174" s="11" t="s">
        <v>1625</v>
      </c>
      <c r="M174" s="11" t="s">
        <v>1641</v>
      </c>
      <c r="N174" s="11" t="s">
        <v>1636</v>
      </c>
      <c r="O174" s="11" t="s">
        <v>1634</v>
      </c>
      <c r="P174" s="12">
        <v>0</v>
      </c>
      <c r="Q174" s="12">
        <v>0</v>
      </c>
      <c r="R174" s="12">
        <v>0</v>
      </c>
      <c r="S174" s="12">
        <v>0</v>
      </c>
      <c r="T174" s="12">
        <v>0</v>
      </c>
      <c r="U174" s="15">
        <v>2014</v>
      </c>
      <c r="V174" t="s">
        <v>23</v>
      </c>
    </row>
    <row r="175" spans="1:22" x14ac:dyDescent="0.25">
      <c r="A175" s="10">
        <v>10431</v>
      </c>
      <c r="B175" s="11" t="s">
        <v>23</v>
      </c>
      <c r="C175" s="11" t="s">
        <v>167</v>
      </c>
      <c r="D175" s="11" t="s">
        <v>164</v>
      </c>
      <c r="E175" s="10">
        <v>623</v>
      </c>
      <c r="F175" s="11" t="s">
        <v>29</v>
      </c>
      <c r="G175" s="11" t="s">
        <v>1628</v>
      </c>
      <c r="H175" s="11" t="s">
        <v>1629</v>
      </c>
      <c r="I175" s="10">
        <v>311</v>
      </c>
      <c r="J175" s="10">
        <v>7</v>
      </c>
      <c r="K175" s="11" t="s">
        <v>1619</v>
      </c>
      <c r="L175" s="11" t="s">
        <v>1620</v>
      </c>
      <c r="M175" s="11" t="s">
        <v>1626</v>
      </c>
      <c r="N175" s="11" t="s">
        <v>1626</v>
      </c>
      <c r="O175" s="11" t="s">
        <v>1627</v>
      </c>
      <c r="P175" s="12">
        <v>0</v>
      </c>
      <c r="Q175" s="12">
        <v>0</v>
      </c>
      <c r="R175" s="12">
        <v>0</v>
      </c>
      <c r="S175" s="12">
        <v>0</v>
      </c>
      <c r="T175" s="12">
        <v>0</v>
      </c>
      <c r="U175" s="15">
        <v>2014</v>
      </c>
      <c r="V175" t="s">
        <v>23</v>
      </c>
    </row>
    <row r="176" spans="1:22" x14ac:dyDescent="0.25">
      <c r="A176" s="10">
        <v>10431</v>
      </c>
      <c r="B176" s="11" t="s">
        <v>23</v>
      </c>
      <c r="C176" s="11" t="s">
        <v>167</v>
      </c>
      <c r="D176" s="11" t="s">
        <v>164</v>
      </c>
      <c r="E176" s="10">
        <v>623</v>
      </c>
      <c r="F176" s="11" t="s">
        <v>29</v>
      </c>
      <c r="G176" s="11" t="s">
        <v>1628</v>
      </c>
      <c r="H176" s="11" t="s">
        <v>1629</v>
      </c>
      <c r="I176" s="10">
        <v>311</v>
      </c>
      <c r="J176" s="10">
        <v>7</v>
      </c>
      <c r="K176" s="11" t="s">
        <v>1619</v>
      </c>
      <c r="L176" s="11" t="s">
        <v>1620</v>
      </c>
      <c r="M176" s="11" t="s">
        <v>1621</v>
      </c>
      <c r="N176" s="11" t="s">
        <v>1621</v>
      </c>
      <c r="O176" s="11" t="s">
        <v>1622</v>
      </c>
      <c r="P176" s="12">
        <v>864094</v>
      </c>
      <c r="Q176" s="12">
        <v>354156</v>
      </c>
      <c r="R176" s="12">
        <v>907298</v>
      </c>
      <c r="S176" s="12">
        <v>371865</v>
      </c>
      <c r="T176" s="12">
        <v>71722</v>
      </c>
      <c r="U176" s="15">
        <v>2014</v>
      </c>
      <c r="V176" t="s">
        <v>23</v>
      </c>
    </row>
    <row r="177" spans="1:22" x14ac:dyDescent="0.25">
      <c r="A177" s="10">
        <v>10434</v>
      </c>
      <c r="B177" s="11" t="s">
        <v>23</v>
      </c>
      <c r="C177" s="11" t="s">
        <v>168</v>
      </c>
      <c r="D177" s="11" t="s">
        <v>27</v>
      </c>
      <c r="E177" s="10">
        <v>9383</v>
      </c>
      <c r="F177" s="11" t="s">
        <v>29</v>
      </c>
      <c r="G177" s="11" t="s">
        <v>1628</v>
      </c>
      <c r="H177" s="11" t="s">
        <v>1629</v>
      </c>
      <c r="I177" s="10">
        <v>325311</v>
      </c>
      <c r="J177" s="10">
        <v>7</v>
      </c>
      <c r="K177" s="11" t="s">
        <v>1619</v>
      </c>
      <c r="L177" s="11" t="s">
        <v>1625</v>
      </c>
      <c r="M177" s="11" t="s">
        <v>1630</v>
      </c>
      <c r="N177" s="11" t="s">
        <v>1631</v>
      </c>
      <c r="O177" s="11" t="s">
        <v>26</v>
      </c>
      <c r="P177" s="12">
        <v>0</v>
      </c>
      <c r="Q177" s="12">
        <v>0</v>
      </c>
      <c r="R177" s="12">
        <v>4969835</v>
      </c>
      <c r="S177" s="12">
        <v>4969835</v>
      </c>
      <c r="T177" s="12">
        <v>522590.16</v>
      </c>
      <c r="U177" s="15">
        <v>2014</v>
      </c>
      <c r="V177" t="s">
        <v>23</v>
      </c>
    </row>
    <row r="178" spans="1:22" ht="26.25" x14ac:dyDescent="0.25">
      <c r="A178" s="10">
        <v>10436</v>
      </c>
      <c r="B178" s="11" t="s">
        <v>23</v>
      </c>
      <c r="C178" s="11" t="s">
        <v>171</v>
      </c>
      <c r="D178" s="11" t="s">
        <v>170</v>
      </c>
      <c r="E178" s="10">
        <v>6091</v>
      </c>
      <c r="F178" s="11" t="s">
        <v>61</v>
      </c>
      <c r="G178" s="11" t="s">
        <v>1617</v>
      </c>
      <c r="H178" s="11" t="s">
        <v>1663</v>
      </c>
      <c r="I178" s="10">
        <v>324</v>
      </c>
      <c r="J178" s="10">
        <v>7</v>
      </c>
      <c r="K178" s="11" t="s">
        <v>1619</v>
      </c>
      <c r="L178" s="11" t="s">
        <v>1620</v>
      </c>
      <c r="M178" s="11" t="s">
        <v>1621</v>
      </c>
      <c r="N178" s="11" t="s">
        <v>1621</v>
      </c>
      <c r="O178" s="11" t="s">
        <v>1622</v>
      </c>
      <c r="P178" s="12">
        <v>15019859</v>
      </c>
      <c r="Q178" s="12">
        <v>13992468</v>
      </c>
      <c r="R178" s="12">
        <v>15425395</v>
      </c>
      <c r="S178" s="12">
        <v>14370266</v>
      </c>
      <c r="T178" s="12">
        <v>1077870</v>
      </c>
      <c r="U178" s="15">
        <v>2014</v>
      </c>
      <c r="V178" t="s">
        <v>23</v>
      </c>
    </row>
    <row r="179" spans="1:22" ht="26.25" x14ac:dyDescent="0.25">
      <c r="A179" s="10">
        <v>10436</v>
      </c>
      <c r="B179" s="11" t="s">
        <v>23</v>
      </c>
      <c r="C179" s="11" t="s">
        <v>171</v>
      </c>
      <c r="D179" s="11" t="s">
        <v>170</v>
      </c>
      <c r="E179" s="10">
        <v>6091</v>
      </c>
      <c r="F179" s="11" t="s">
        <v>61</v>
      </c>
      <c r="G179" s="11" t="s">
        <v>1617</v>
      </c>
      <c r="H179" s="11" t="s">
        <v>1663</v>
      </c>
      <c r="I179" s="10">
        <v>324</v>
      </c>
      <c r="J179" s="10">
        <v>7</v>
      </c>
      <c r="K179" s="11" t="s">
        <v>1619</v>
      </c>
      <c r="L179" s="11" t="s">
        <v>1625</v>
      </c>
      <c r="M179" s="11" t="s">
        <v>1630</v>
      </c>
      <c r="N179" s="11" t="s">
        <v>1631</v>
      </c>
      <c r="O179" s="11" t="s">
        <v>26</v>
      </c>
      <c r="P179" s="12">
        <v>0</v>
      </c>
      <c r="Q179" s="12">
        <v>0</v>
      </c>
      <c r="R179" s="12">
        <v>0</v>
      </c>
      <c r="S179" s="12">
        <v>0</v>
      </c>
      <c r="T179" s="12">
        <v>0</v>
      </c>
      <c r="U179" s="15">
        <v>2014</v>
      </c>
      <c r="V179" t="s">
        <v>23</v>
      </c>
    </row>
    <row r="180" spans="1:22" x14ac:dyDescent="0.25">
      <c r="A180" s="10">
        <v>10466</v>
      </c>
      <c r="B180" s="11" t="s">
        <v>23</v>
      </c>
      <c r="C180" s="11" t="s">
        <v>172</v>
      </c>
      <c r="D180" s="11" t="s">
        <v>113</v>
      </c>
      <c r="E180" s="10">
        <v>55965</v>
      </c>
      <c r="F180" s="11" t="s">
        <v>115</v>
      </c>
      <c r="G180" s="11" t="s">
        <v>1650</v>
      </c>
      <c r="H180" s="11" t="s">
        <v>1652</v>
      </c>
      <c r="I180" s="10">
        <v>322122</v>
      </c>
      <c r="J180" s="10">
        <v>7</v>
      </c>
      <c r="K180" s="11" t="s">
        <v>1619</v>
      </c>
      <c r="L180" s="11" t="s">
        <v>1625</v>
      </c>
      <c r="M180" s="11" t="s">
        <v>1672</v>
      </c>
      <c r="N180" s="11" t="s">
        <v>1631</v>
      </c>
      <c r="O180" s="11" t="s">
        <v>26</v>
      </c>
      <c r="P180" s="12">
        <v>0</v>
      </c>
      <c r="Q180" s="12">
        <v>0</v>
      </c>
      <c r="R180" s="12">
        <v>306299</v>
      </c>
      <c r="S180" s="12">
        <v>306299</v>
      </c>
      <c r="T180" s="12">
        <v>32208</v>
      </c>
      <c r="U180" s="15">
        <v>2014</v>
      </c>
      <c r="V180" t="s">
        <v>23</v>
      </c>
    </row>
    <row r="181" spans="1:22" ht="26.25" x14ac:dyDescent="0.25">
      <c r="A181" s="10">
        <v>10477</v>
      </c>
      <c r="B181" s="11" t="s">
        <v>23</v>
      </c>
      <c r="C181" s="11" t="s">
        <v>173</v>
      </c>
      <c r="D181" s="11" t="s">
        <v>113</v>
      </c>
      <c r="E181" s="10">
        <v>55965</v>
      </c>
      <c r="F181" s="11" t="s">
        <v>115</v>
      </c>
      <c r="G181" s="11" t="s">
        <v>1650</v>
      </c>
      <c r="H181" s="11" t="s">
        <v>1652</v>
      </c>
      <c r="I181" s="10">
        <v>322122</v>
      </c>
      <c r="J181" s="10">
        <v>7</v>
      </c>
      <c r="K181" s="11" t="s">
        <v>1619</v>
      </c>
      <c r="L181" s="11" t="s">
        <v>1625</v>
      </c>
      <c r="M181" s="11" t="s">
        <v>1635</v>
      </c>
      <c r="N181" s="11" t="s">
        <v>1636</v>
      </c>
      <c r="O181" s="11" t="s">
        <v>1634</v>
      </c>
      <c r="P181" s="12">
        <v>768027</v>
      </c>
      <c r="Q181" s="12">
        <v>93330</v>
      </c>
      <c r="R181" s="12">
        <v>8480488</v>
      </c>
      <c r="S181" s="12">
        <v>1033780</v>
      </c>
      <c r="T181" s="12">
        <v>190572.94</v>
      </c>
      <c r="U181" s="15">
        <v>2014</v>
      </c>
      <c r="V181" t="s">
        <v>23</v>
      </c>
    </row>
    <row r="182" spans="1:22" x14ac:dyDescent="0.25">
      <c r="A182" s="10">
        <v>10477</v>
      </c>
      <c r="B182" s="11" t="s">
        <v>23</v>
      </c>
      <c r="C182" s="11" t="s">
        <v>173</v>
      </c>
      <c r="D182" s="11" t="s">
        <v>113</v>
      </c>
      <c r="E182" s="10">
        <v>55965</v>
      </c>
      <c r="F182" s="11" t="s">
        <v>115</v>
      </c>
      <c r="G182" s="11" t="s">
        <v>1650</v>
      </c>
      <c r="H182" s="11" t="s">
        <v>1652</v>
      </c>
      <c r="I182" s="10">
        <v>322122</v>
      </c>
      <c r="J182" s="10">
        <v>7</v>
      </c>
      <c r="K182" s="11" t="s">
        <v>1619</v>
      </c>
      <c r="L182" s="11" t="s">
        <v>1625</v>
      </c>
      <c r="M182" s="11" t="s">
        <v>1621</v>
      </c>
      <c r="N182" s="11" t="s">
        <v>1621</v>
      </c>
      <c r="O182" s="11" t="s">
        <v>1622</v>
      </c>
      <c r="P182" s="12">
        <v>918897</v>
      </c>
      <c r="Q182" s="12">
        <v>112752</v>
      </c>
      <c r="R182" s="12">
        <v>926019</v>
      </c>
      <c r="S182" s="12">
        <v>113573</v>
      </c>
      <c r="T182" s="12">
        <v>20936.825000000001</v>
      </c>
      <c r="U182" s="15">
        <v>2014</v>
      </c>
      <c r="V182" t="s">
        <v>23</v>
      </c>
    </row>
    <row r="183" spans="1:22" x14ac:dyDescent="0.25">
      <c r="A183" s="10">
        <v>10477</v>
      </c>
      <c r="B183" s="11" t="s">
        <v>23</v>
      </c>
      <c r="C183" s="11" t="s">
        <v>173</v>
      </c>
      <c r="D183" s="11" t="s">
        <v>113</v>
      </c>
      <c r="E183" s="10">
        <v>55965</v>
      </c>
      <c r="F183" s="11" t="s">
        <v>115</v>
      </c>
      <c r="G183" s="11" t="s">
        <v>1650</v>
      </c>
      <c r="H183" s="11" t="s">
        <v>1652</v>
      </c>
      <c r="I183" s="10">
        <v>322122</v>
      </c>
      <c r="J183" s="10">
        <v>7</v>
      </c>
      <c r="K183" s="11" t="s">
        <v>1619</v>
      </c>
      <c r="L183" s="11" t="s">
        <v>1625</v>
      </c>
      <c r="M183" s="11" t="s">
        <v>1662</v>
      </c>
      <c r="N183" s="11" t="s">
        <v>1638</v>
      </c>
      <c r="O183" s="11" t="s">
        <v>1627</v>
      </c>
      <c r="P183" s="12">
        <v>31400</v>
      </c>
      <c r="Q183" s="12">
        <v>4125</v>
      </c>
      <c r="R183" s="12">
        <v>86350</v>
      </c>
      <c r="S183" s="12">
        <v>11345</v>
      </c>
      <c r="T183" s="12">
        <v>2091.3589999999999</v>
      </c>
      <c r="U183" s="15">
        <v>2014</v>
      </c>
      <c r="V183" t="s">
        <v>23</v>
      </c>
    </row>
    <row r="184" spans="1:22" ht="26.25" x14ac:dyDescent="0.25">
      <c r="A184" s="10">
        <v>10477</v>
      </c>
      <c r="B184" s="11" t="s">
        <v>23</v>
      </c>
      <c r="C184" s="11" t="s">
        <v>173</v>
      </c>
      <c r="D184" s="11" t="s">
        <v>113</v>
      </c>
      <c r="E184" s="10">
        <v>55965</v>
      </c>
      <c r="F184" s="11" t="s">
        <v>115</v>
      </c>
      <c r="G184" s="11" t="s">
        <v>1650</v>
      </c>
      <c r="H184" s="11" t="s">
        <v>1652</v>
      </c>
      <c r="I184" s="10">
        <v>322122</v>
      </c>
      <c r="J184" s="10">
        <v>7</v>
      </c>
      <c r="K184" s="11" t="s">
        <v>1619</v>
      </c>
      <c r="L184" s="11" t="s">
        <v>1625</v>
      </c>
      <c r="M184" s="11" t="s">
        <v>1670</v>
      </c>
      <c r="N184" s="11" t="s">
        <v>1633</v>
      </c>
      <c r="O184" s="11" t="s">
        <v>1634</v>
      </c>
      <c r="P184" s="12">
        <v>151994</v>
      </c>
      <c r="Q184" s="12">
        <v>18205</v>
      </c>
      <c r="R184" s="12">
        <v>2603084</v>
      </c>
      <c r="S184" s="12">
        <v>311953</v>
      </c>
      <c r="T184" s="12">
        <v>57507.398999999998</v>
      </c>
      <c r="U184" s="15">
        <v>2014</v>
      </c>
      <c r="V184" t="s">
        <v>23</v>
      </c>
    </row>
    <row r="185" spans="1:22" ht="26.25" x14ac:dyDescent="0.25">
      <c r="A185" s="10">
        <v>10477</v>
      </c>
      <c r="B185" s="11" t="s">
        <v>23</v>
      </c>
      <c r="C185" s="11" t="s">
        <v>173</v>
      </c>
      <c r="D185" s="11" t="s">
        <v>113</v>
      </c>
      <c r="E185" s="10">
        <v>55965</v>
      </c>
      <c r="F185" s="11" t="s">
        <v>115</v>
      </c>
      <c r="G185" s="11" t="s">
        <v>1650</v>
      </c>
      <c r="H185" s="11" t="s">
        <v>1652</v>
      </c>
      <c r="I185" s="10">
        <v>322122</v>
      </c>
      <c r="J185" s="10">
        <v>7</v>
      </c>
      <c r="K185" s="11" t="s">
        <v>1619</v>
      </c>
      <c r="L185" s="11" t="s">
        <v>1625</v>
      </c>
      <c r="M185" s="11" t="s">
        <v>1641</v>
      </c>
      <c r="N185" s="11" t="s">
        <v>1636</v>
      </c>
      <c r="O185" s="11" t="s">
        <v>1634</v>
      </c>
      <c r="P185" s="12">
        <v>226851</v>
      </c>
      <c r="Q185" s="12">
        <v>27275</v>
      </c>
      <c r="R185" s="12">
        <v>1910384</v>
      </c>
      <c r="S185" s="12">
        <v>229072</v>
      </c>
      <c r="T185" s="12">
        <v>42228.472999999998</v>
      </c>
      <c r="U185" s="15">
        <v>2014</v>
      </c>
      <c r="V185" t="s">
        <v>23</v>
      </c>
    </row>
    <row r="186" spans="1:22" ht="26.25" x14ac:dyDescent="0.25">
      <c r="A186" s="10">
        <v>10486</v>
      </c>
      <c r="B186" s="11" t="s">
        <v>23</v>
      </c>
      <c r="C186" s="11" t="s">
        <v>175</v>
      </c>
      <c r="D186" s="11" t="s">
        <v>174</v>
      </c>
      <c r="E186" s="10">
        <v>1991</v>
      </c>
      <c r="F186" s="11" t="s">
        <v>176</v>
      </c>
      <c r="G186" s="11" t="s">
        <v>1669</v>
      </c>
      <c r="H186" s="11" t="s">
        <v>1652</v>
      </c>
      <c r="I186" s="10">
        <v>322</v>
      </c>
      <c r="J186" s="10">
        <v>7</v>
      </c>
      <c r="K186" s="11" t="s">
        <v>1619</v>
      </c>
      <c r="L186" s="11" t="s">
        <v>1625</v>
      </c>
      <c r="M186" s="11" t="s">
        <v>1635</v>
      </c>
      <c r="N186" s="11" t="s">
        <v>1636</v>
      </c>
      <c r="O186" s="11" t="s">
        <v>1634</v>
      </c>
      <c r="P186" s="12">
        <v>491777</v>
      </c>
      <c r="Q186" s="12">
        <v>34965</v>
      </c>
      <c r="R186" s="12">
        <v>5704614</v>
      </c>
      <c r="S186" s="12">
        <v>405605</v>
      </c>
      <c r="T186" s="12">
        <v>80155.434999999998</v>
      </c>
      <c r="U186" s="15">
        <v>2014</v>
      </c>
      <c r="V186" t="s">
        <v>23</v>
      </c>
    </row>
    <row r="187" spans="1:22" ht="26.25" x14ac:dyDescent="0.25">
      <c r="A187" s="10">
        <v>10486</v>
      </c>
      <c r="B187" s="11" t="s">
        <v>23</v>
      </c>
      <c r="C187" s="11" t="s">
        <v>175</v>
      </c>
      <c r="D187" s="11" t="s">
        <v>174</v>
      </c>
      <c r="E187" s="10">
        <v>1991</v>
      </c>
      <c r="F187" s="11" t="s">
        <v>176</v>
      </c>
      <c r="G187" s="11" t="s">
        <v>1669</v>
      </c>
      <c r="H187" s="11" t="s">
        <v>1652</v>
      </c>
      <c r="I187" s="10">
        <v>322</v>
      </c>
      <c r="J187" s="10">
        <v>7</v>
      </c>
      <c r="K187" s="11" t="s">
        <v>1619</v>
      </c>
      <c r="L187" s="11" t="s">
        <v>1625</v>
      </c>
      <c r="M187" s="11" t="s">
        <v>1621</v>
      </c>
      <c r="N187" s="11" t="s">
        <v>1621</v>
      </c>
      <c r="O187" s="11" t="s">
        <v>1622</v>
      </c>
      <c r="P187" s="12">
        <v>1732983</v>
      </c>
      <c r="Q187" s="12">
        <v>123483</v>
      </c>
      <c r="R187" s="12">
        <v>1732983</v>
      </c>
      <c r="S187" s="12">
        <v>123483</v>
      </c>
      <c r="T187" s="12">
        <v>24402.423999999999</v>
      </c>
      <c r="U187" s="15">
        <v>2014</v>
      </c>
      <c r="V187" t="s">
        <v>23</v>
      </c>
    </row>
    <row r="188" spans="1:22" ht="26.25" x14ac:dyDescent="0.25">
      <c r="A188" s="10">
        <v>10486</v>
      </c>
      <c r="B188" s="11" t="s">
        <v>23</v>
      </c>
      <c r="C188" s="11" t="s">
        <v>175</v>
      </c>
      <c r="D188" s="11" t="s">
        <v>174</v>
      </c>
      <c r="E188" s="10">
        <v>1991</v>
      </c>
      <c r="F188" s="11" t="s">
        <v>176</v>
      </c>
      <c r="G188" s="11" t="s">
        <v>1669</v>
      </c>
      <c r="H188" s="11" t="s">
        <v>1652</v>
      </c>
      <c r="I188" s="10">
        <v>322</v>
      </c>
      <c r="J188" s="10">
        <v>7</v>
      </c>
      <c r="K188" s="11" t="s">
        <v>1619</v>
      </c>
      <c r="L188" s="11" t="s">
        <v>1625</v>
      </c>
      <c r="M188" s="11" t="s">
        <v>1640</v>
      </c>
      <c r="N188" s="11" t="s">
        <v>1638</v>
      </c>
      <c r="O188" s="11" t="s">
        <v>1634</v>
      </c>
      <c r="P188" s="12">
        <v>26274</v>
      </c>
      <c r="Q188" s="12">
        <v>1871</v>
      </c>
      <c r="R188" s="12">
        <v>173408</v>
      </c>
      <c r="S188" s="12">
        <v>12350</v>
      </c>
      <c r="T188" s="12">
        <v>2440.1779999999999</v>
      </c>
      <c r="U188" s="15">
        <v>2014</v>
      </c>
      <c r="V188" t="s">
        <v>23</v>
      </c>
    </row>
    <row r="189" spans="1:22" ht="26.25" x14ac:dyDescent="0.25">
      <c r="A189" s="10">
        <v>10486</v>
      </c>
      <c r="B189" s="11" t="s">
        <v>23</v>
      </c>
      <c r="C189" s="11" t="s">
        <v>175</v>
      </c>
      <c r="D189" s="11" t="s">
        <v>174</v>
      </c>
      <c r="E189" s="10">
        <v>1991</v>
      </c>
      <c r="F189" s="11" t="s">
        <v>176</v>
      </c>
      <c r="G189" s="11" t="s">
        <v>1669</v>
      </c>
      <c r="H189" s="11" t="s">
        <v>1652</v>
      </c>
      <c r="I189" s="10">
        <v>322</v>
      </c>
      <c r="J189" s="10">
        <v>7</v>
      </c>
      <c r="K189" s="11" t="s">
        <v>1619</v>
      </c>
      <c r="L189" s="11" t="s">
        <v>1625</v>
      </c>
      <c r="M189" s="11" t="s">
        <v>1641</v>
      </c>
      <c r="N189" s="11" t="s">
        <v>1636</v>
      </c>
      <c r="O189" s="11" t="s">
        <v>1634</v>
      </c>
      <c r="P189" s="12">
        <v>237895</v>
      </c>
      <c r="Q189" s="12">
        <v>16956</v>
      </c>
      <c r="R189" s="12">
        <v>4186952</v>
      </c>
      <c r="S189" s="12">
        <v>298406</v>
      </c>
      <c r="T189" s="12">
        <v>58970.612000000001</v>
      </c>
      <c r="U189" s="15">
        <v>2014</v>
      </c>
      <c r="V189" t="s">
        <v>23</v>
      </c>
    </row>
    <row r="190" spans="1:22" ht="26.25" x14ac:dyDescent="0.25">
      <c r="A190" s="10">
        <v>10488</v>
      </c>
      <c r="B190" s="11" t="s">
        <v>23</v>
      </c>
      <c r="C190" s="11" t="s">
        <v>179</v>
      </c>
      <c r="D190" s="11" t="s">
        <v>178</v>
      </c>
      <c r="E190" s="10">
        <v>1924</v>
      </c>
      <c r="F190" s="11" t="s">
        <v>25</v>
      </c>
      <c r="G190" s="11" t="s">
        <v>1617</v>
      </c>
      <c r="H190" s="11" t="s">
        <v>1655</v>
      </c>
      <c r="I190" s="10">
        <v>322122</v>
      </c>
      <c r="J190" s="10">
        <v>7</v>
      </c>
      <c r="K190" s="11" t="s">
        <v>1619</v>
      </c>
      <c r="L190" s="11" t="s">
        <v>1625</v>
      </c>
      <c r="M190" s="11" t="s">
        <v>1635</v>
      </c>
      <c r="N190" s="11" t="s">
        <v>1636</v>
      </c>
      <c r="O190" s="11" t="s">
        <v>1634</v>
      </c>
      <c r="P190" s="12">
        <v>677449</v>
      </c>
      <c r="Q190" s="12">
        <v>77076</v>
      </c>
      <c r="R190" s="12">
        <v>7878731</v>
      </c>
      <c r="S190" s="12">
        <v>896418</v>
      </c>
      <c r="T190" s="12">
        <v>186320.26</v>
      </c>
      <c r="U190" s="15">
        <v>2014</v>
      </c>
      <c r="V190" t="s">
        <v>23</v>
      </c>
    </row>
    <row r="191" spans="1:22" ht="26.25" x14ac:dyDescent="0.25">
      <c r="A191" s="10">
        <v>10488</v>
      </c>
      <c r="B191" s="11" t="s">
        <v>23</v>
      </c>
      <c r="C191" s="11" t="s">
        <v>179</v>
      </c>
      <c r="D191" s="11" t="s">
        <v>178</v>
      </c>
      <c r="E191" s="10">
        <v>1924</v>
      </c>
      <c r="F191" s="11" t="s">
        <v>25</v>
      </c>
      <c r="G191" s="11" t="s">
        <v>1617</v>
      </c>
      <c r="H191" s="11" t="s">
        <v>1655</v>
      </c>
      <c r="I191" s="10">
        <v>322122</v>
      </c>
      <c r="J191" s="10">
        <v>7</v>
      </c>
      <c r="K191" s="11" t="s">
        <v>1619</v>
      </c>
      <c r="L191" s="11" t="s">
        <v>1625</v>
      </c>
      <c r="M191" s="11" t="s">
        <v>1626</v>
      </c>
      <c r="N191" s="11" t="s">
        <v>1626</v>
      </c>
      <c r="O191" s="11" t="s">
        <v>1627</v>
      </c>
      <c r="P191" s="12">
        <v>0</v>
      </c>
      <c r="Q191" s="12">
        <v>0</v>
      </c>
      <c r="R191" s="12">
        <v>0</v>
      </c>
      <c r="S191" s="12">
        <v>0</v>
      </c>
      <c r="T191" s="12">
        <v>0</v>
      </c>
      <c r="U191" s="15">
        <v>2014</v>
      </c>
      <c r="V191" t="s">
        <v>23</v>
      </c>
    </row>
    <row r="192" spans="1:22" ht="26.25" x14ac:dyDescent="0.25">
      <c r="A192" s="10">
        <v>10488</v>
      </c>
      <c r="B192" s="11" t="s">
        <v>23</v>
      </c>
      <c r="C192" s="11" t="s">
        <v>179</v>
      </c>
      <c r="D192" s="11" t="s">
        <v>178</v>
      </c>
      <c r="E192" s="10">
        <v>1924</v>
      </c>
      <c r="F192" s="11" t="s">
        <v>25</v>
      </c>
      <c r="G192" s="11" t="s">
        <v>1617</v>
      </c>
      <c r="H192" s="11" t="s">
        <v>1655</v>
      </c>
      <c r="I192" s="10">
        <v>322122</v>
      </c>
      <c r="J192" s="10">
        <v>7</v>
      </c>
      <c r="K192" s="11" t="s">
        <v>1619</v>
      </c>
      <c r="L192" s="11" t="s">
        <v>1625</v>
      </c>
      <c r="M192" s="11" t="s">
        <v>1673</v>
      </c>
      <c r="N192" s="11" t="s">
        <v>1633</v>
      </c>
      <c r="O192" s="11" t="s">
        <v>1634</v>
      </c>
      <c r="P192" s="12">
        <v>0</v>
      </c>
      <c r="Q192" s="12">
        <v>0</v>
      </c>
      <c r="R192" s="12">
        <v>0</v>
      </c>
      <c r="S192" s="12">
        <v>0</v>
      </c>
      <c r="T192" s="12">
        <v>0</v>
      </c>
      <c r="U192" s="15">
        <v>2014</v>
      </c>
      <c r="V192" t="s">
        <v>23</v>
      </c>
    </row>
    <row r="193" spans="1:22" ht="26.25" x14ac:dyDescent="0.25">
      <c r="A193" s="10">
        <v>10488</v>
      </c>
      <c r="B193" s="11" t="s">
        <v>23</v>
      </c>
      <c r="C193" s="11" t="s">
        <v>179</v>
      </c>
      <c r="D193" s="11" t="s">
        <v>178</v>
      </c>
      <c r="E193" s="10">
        <v>1924</v>
      </c>
      <c r="F193" s="11" t="s">
        <v>25</v>
      </c>
      <c r="G193" s="11" t="s">
        <v>1617</v>
      </c>
      <c r="H193" s="11" t="s">
        <v>1655</v>
      </c>
      <c r="I193" s="10">
        <v>322122</v>
      </c>
      <c r="J193" s="10">
        <v>7</v>
      </c>
      <c r="K193" s="11" t="s">
        <v>1619</v>
      </c>
      <c r="L193" s="11" t="s">
        <v>1625</v>
      </c>
      <c r="M193" s="11" t="s">
        <v>1621</v>
      </c>
      <c r="N193" s="11" t="s">
        <v>1621</v>
      </c>
      <c r="O193" s="11" t="s">
        <v>1622</v>
      </c>
      <c r="P193" s="12">
        <v>1347646</v>
      </c>
      <c r="Q193" s="12">
        <v>145944</v>
      </c>
      <c r="R193" s="12">
        <v>1366330</v>
      </c>
      <c r="S193" s="12">
        <v>147954</v>
      </c>
      <c r="T193" s="12">
        <v>30752.165000000001</v>
      </c>
      <c r="U193" s="15">
        <v>2014</v>
      </c>
      <c r="V193" t="s">
        <v>23</v>
      </c>
    </row>
    <row r="194" spans="1:22" ht="26.25" x14ac:dyDescent="0.25">
      <c r="A194" s="10">
        <v>10488</v>
      </c>
      <c r="B194" s="11" t="s">
        <v>23</v>
      </c>
      <c r="C194" s="11" t="s">
        <v>179</v>
      </c>
      <c r="D194" s="11" t="s">
        <v>178</v>
      </c>
      <c r="E194" s="10">
        <v>1924</v>
      </c>
      <c r="F194" s="11" t="s">
        <v>25</v>
      </c>
      <c r="G194" s="11" t="s">
        <v>1617</v>
      </c>
      <c r="H194" s="11" t="s">
        <v>1655</v>
      </c>
      <c r="I194" s="10">
        <v>322122</v>
      </c>
      <c r="J194" s="10">
        <v>7</v>
      </c>
      <c r="K194" s="11" t="s">
        <v>1619</v>
      </c>
      <c r="L194" s="11" t="s">
        <v>1625</v>
      </c>
      <c r="M194" s="11" t="s">
        <v>1668</v>
      </c>
      <c r="N194" s="11" t="s">
        <v>1631</v>
      </c>
      <c r="O194" s="11" t="s">
        <v>1634</v>
      </c>
      <c r="P194" s="12">
        <v>13022</v>
      </c>
      <c r="Q194" s="12">
        <v>1488</v>
      </c>
      <c r="R194" s="12">
        <v>403682</v>
      </c>
      <c r="S194" s="12">
        <v>46134</v>
      </c>
      <c r="T194" s="12">
        <v>9588.8739999999998</v>
      </c>
      <c r="U194" s="15">
        <v>2014</v>
      </c>
      <c r="V194" t="s">
        <v>23</v>
      </c>
    </row>
    <row r="195" spans="1:22" ht="26.25" x14ac:dyDescent="0.25">
      <c r="A195" s="10">
        <v>10488</v>
      </c>
      <c r="B195" s="11" t="s">
        <v>23</v>
      </c>
      <c r="C195" s="11" t="s">
        <v>179</v>
      </c>
      <c r="D195" s="11" t="s">
        <v>178</v>
      </c>
      <c r="E195" s="10">
        <v>1924</v>
      </c>
      <c r="F195" s="11" t="s">
        <v>25</v>
      </c>
      <c r="G195" s="11" t="s">
        <v>1617</v>
      </c>
      <c r="H195" s="11" t="s">
        <v>1655</v>
      </c>
      <c r="I195" s="10">
        <v>322122</v>
      </c>
      <c r="J195" s="10">
        <v>7</v>
      </c>
      <c r="K195" s="11" t="s">
        <v>1619</v>
      </c>
      <c r="L195" s="11" t="s">
        <v>1625</v>
      </c>
      <c r="M195" s="11" t="s">
        <v>1641</v>
      </c>
      <c r="N195" s="11" t="s">
        <v>1636</v>
      </c>
      <c r="O195" s="11" t="s">
        <v>1634</v>
      </c>
      <c r="P195" s="12">
        <v>357922</v>
      </c>
      <c r="Q195" s="12">
        <v>41356</v>
      </c>
      <c r="R195" s="12">
        <v>6244470</v>
      </c>
      <c r="S195" s="12">
        <v>721285</v>
      </c>
      <c r="T195" s="12">
        <v>149918.70000000001</v>
      </c>
      <c r="U195" s="15">
        <v>2014</v>
      </c>
      <c r="V195" t="s">
        <v>23</v>
      </c>
    </row>
    <row r="196" spans="1:22" ht="26.25" x14ac:dyDescent="0.25">
      <c r="A196" s="10">
        <v>10491</v>
      </c>
      <c r="B196" s="11" t="s">
        <v>23</v>
      </c>
      <c r="C196" s="11" t="s">
        <v>181</v>
      </c>
      <c r="D196" s="11" t="s">
        <v>113</v>
      </c>
      <c r="E196" s="10">
        <v>54784</v>
      </c>
      <c r="F196" s="11" t="s">
        <v>83</v>
      </c>
      <c r="G196" s="11" t="s">
        <v>1647</v>
      </c>
      <c r="H196" s="11" t="s">
        <v>1643</v>
      </c>
      <c r="I196" s="10">
        <v>322122</v>
      </c>
      <c r="J196" s="10">
        <v>7</v>
      </c>
      <c r="K196" s="11" t="s">
        <v>1619</v>
      </c>
      <c r="L196" s="11" t="s">
        <v>1625</v>
      </c>
      <c r="M196" s="11" t="s">
        <v>1632</v>
      </c>
      <c r="N196" s="11" t="s">
        <v>1633</v>
      </c>
      <c r="O196" s="11" t="s">
        <v>1634</v>
      </c>
      <c r="P196" s="12">
        <v>0</v>
      </c>
      <c r="Q196" s="12">
        <v>0</v>
      </c>
      <c r="R196" s="12">
        <v>0</v>
      </c>
      <c r="S196" s="12">
        <v>0</v>
      </c>
      <c r="T196" s="12">
        <v>0</v>
      </c>
      <c r="U196" s="15">
        <v>2014</v>
      </c>
      <c r="V196" t="s">
        <v>23</v>
      </c>
    </row>
    <row r="197" spans="1:22" x14ac:dyDescent="0.25">
      <c r="A197" s="10">
        <v>10491</v>
      </c>
      <c r="B197" s="11" t="s">
        <v>23</v>
      </c>
      <c r="C197" s="11" t="s">
        <v>181</v>
      </c>
      <c r="D197" s="11" t="s">
        <v>113</v>
      </c>
      <c r="E197" s="10">
        <v>54784</v>
      </c>
      <c r="F197" s="11" t="s">
        <v>83</v>
      </c>
      <c r="G197" s="11" t="s">
        <v>1647</v>
      </c>
      <c r="H197" s="11" t="s">
        <v>1643</v>
      </c>
      <c r="I197" s="10">
        <v>322122</v>
      </c>
      <c r="J197" s="10">
        <v>7</v>
      </c>
      <c r="K197" s="11" t="s">
        <v>1619</v>
      </c>
      <c r="L197" s="11" t="s">
        <v>1625</v>
      </c>
      <c r="M197" s="11" t="s">
        <v>1621</v>
      </c>
      <c r="N197" s="11" t="s">
        <v>1621</v>
      </c>
      <c r="O197" s="11" t="s">
        <v>1622</v>
      </c>
      <c r="P197" s="12">
        <v>287601</v>
      </c>
      <c r="Q197" s="12">
        <v>0</v>
      </c>
      <c r="R197" s="12">
        <v>287601</v>
      </c>
      <c r="S197" s="12">
        <v>0</v>
      </c>
      <c r="T197" s="12">
        <v>0</v>
      </c>
      <c r="U197" s="15">
        <v>2014</v>
      </c>
      <c r="V197" t="s">
        <v>23</v>
      </c>
    </row>
    <row r="198" spans="1:22" x14ac:dyDescent="0.25">
      <c r="A198" s="10">
        <v>10491</v>
      </c>
      <c r="B198" s="11" t="s">
        <v>23</v>
      </c>
      <c r="C198" s="11" t="s">
        <v>181</v>
      </c>
      <c r="D198" s="11" t="s">
        <v>113</v>
      </c>
      <c r="E198" s="10">
        <v>54784</v>
      </c>
      <c r="F198" s="11" t="s">
        <v>83</v>
      </c>
      <c r="G198" s="11" t="s">
        <v>1647</v>
      </c>
      <c r="H198" s="11" t="s">
        <v>1643</v>
      </c>
      <c r="I198" s="10">
        <v>322122</v>
      </c>
      <c r="J198" s="10">
        <v>7</v>
      </c>
      <c r="K198" s="11" t="s">
        <v>1619</v>
      </c>
      <c r="L198" s="11" t="s">
        <v>1625</v>
      </c>
      <c r="M198" s="11" t="s">
        <v>1639</v>
      </c>
      <c r="N198" s="11" t="s">
        <v>1639</v>
      </c>
      <c r="O198" s="11" t="s">
        <v>1627</v>
      </c>
      <c r="P198" s="12">
        <v>2682</v>
      </c>
      <c r="Q198" s="12">
        <v>0</v>
      </c>
      <c r="R198" s="12">
        <v>16763</v>
      </c>
      <c r="S198" s="12">
        <v>0</v>
      </c>
      <c r="T198" s="12">
        <v>0</v>
      </c>
      <c r="U198" s="15">
        <v>2014</v>
      </c>
      <c r="V198" t="s">
        <v>23</v>
      </c>
    </row>
    <row r="199" spans="1:22" ht="26.25" x14ac:dyDescent="0.25">
      <c r="A199" s="10">
        <v>10491</v>
      </c>
      <c r="B199" s="11" t="s">
        <v>23</v>
      </c>
      <c r="C199" s="11" t="s">
        <v>181</v>
      </c>
      <c r="D199" s="11" t="s">
        <v>113</v>
      </c>
      <c r="E199" s="10">
        <v>54784</v>
      </c>
      <c r="F199" s="11" t="s">
        <v>83</v>
      </c>
      <c r="G199" s="11" t="s">
        <v>1647</v>
      </c>
      <c r="H199" s="11" t="s">
        <v>1643</v>
      </c>
      <c r="I199" s="10">
        <v>322122</v>
      </c>
      <c r="J199" s="10">
        <v>7</v>
      </c>
      <c r="K199" s="11" t="s">
        <v>1619</v>
      </c>
      <c r="L199" s="11" t="s">
        <v>1625</v>
      </c>
      <c r="M199" s="11" t="s">
        <v>1640</v>
      </c>
      <c r="N199" s="11" t="s">
        <v>1638</v>
      </c>
      <c r="O199" s="11" t="s">
        <v>1634</v>
      </c>
      <c r="P199" s="12">
        <v>0</v>
      </c>
      <c r="Q199" s="12">
        <v>0</v>
      </c>
      <c r="R199" s="12">
        <v>0</v>
      </c>
      <c r="S199" s="12">
        <v>0</v>
      </c>
      <c r="T199" s="12">
        <v>0</v>
      </c>
      <c r="U199" s="15">
        <v>2014</v>
      </c>
      <c r="V199" t="s">
        <v>23</v>
      </c>
    </row>
    <row r="200" spans="1:22" ht="26.25" x14ac:dyDescent="0.25">
      <c r="A200" s="10">
        <v>10504</v>
      </c>
      <c r="B200" s="11" t="s">
        <v>23</v>
      </c>
      <c r="C200" s="11" t="s">
        <v>184</v>
      </c>
      <c r="D200" s="11" t="s">
        <v>183</v>
      </c>
      <c r="E200" s="10">
        <v>450</v>
      </c>
      <c r="F200" s="11" t="s">
        <v>185</v>
      </c>
      <c r="G200" s="11" t="s">
        <v>1677</v>
      </c>
      <c r="H200" s="11" t="s">
        <v>1649</v>
      </c>
      <c r="I200" s="10">
        <v>311</v>
      </c>
      <c r="J200" s="10">
        <v>7</v>
      </c>
      <c r="K200" s="11" t="s">
        <v>1619</v>
      </c>
      <c r="L200" s="11" t="s">
        <v>1625</v>
      </c>
      <c r="M200" s="11" t="s">
        <v>1632</v>
      </c>
      <c r="N200" s="11" t="s">
        <v>1633</v>
      </c>
      <c r="O200" s="11" t="s">
        <v>1634</v>
      </c>
      <c r="P200" s="12">
        <v>54704</v>
      </c>
      <c r="Q200" s="12">
        <v>4870</v>
      </c>
      <c r="R200" s="12">
        <v>1279853</v>
      </c>
      <c r="S200" s="12">
        <v>113929</v>
      </c>
      <c r="T200" s="12">
        <v>23196.719000000001</v>
      </c>
      <c r="U200" s="15">
        <v>2014</v>
      </c>
      <c r="V200" t="s">
        <v>23</v>
      </c>
    </row>
    <row r="201" spans="1:22" x14ac:dyDescent="0.25">
      <c r="A201" s="10">
        <v>10504</v>
      </c>
      <c r="B201" s="11" t="s">
        <v>23</v>
      </c>
      <c r="C201" s="11" t="s">
        <v>184</v>
      </c>
      <c r="D201" s="11" t="s">
        <v>183</v>
      </c>
      <c r="E201" s="10">
        <v>450</v>
      </c>
      <c r="F201" s="11" t="s">
        <v>185</v>
      </c>
      <c r="G201" s="11" t="s">
        <v>1677</v>
      </c>
      <c r="H201" s="11" t="s">
        <v>1649</v>
      </c>
      <c r="I201" s="10">
        <v>311</v>
      </c>
      <c r="J201" s="10">
        <v>7</v>
      </c>
      <c r="K201" s="11" t="s">
        <v>1619</v>
      </c>
      <c r="L201" s="11" t="s">
        <v>1625</v>
      </c>
      <c r="M201" s="11" t="s">
        <v>1626</v>
      </c>
      <c r="N201" s="11" t="s">
        <v>1626</v>
      </c>
      <c r="O201" s="11" t="s">
        <v>1627</v>
      </c>
      <c r="P201" s="12">
        <v>0</v>
      </c>
      <c r="Q201" s="12">
        <v>0</v>
      </c>
      <c r="R201" s="12">
        <v>0</v>
      </c>
      <c r="S201" s="12">
        <v>0</v>
      </c>
      <c r="T201" s="12">
        <v>0</v>
      </c>
      <c r="U201" s="15">
        <v>2014</v>
      </c>
      <c r="V201" t="s">
        <v>23</v>
      </c>
    </row>
    <row r="202" spans="1:22" x14ac:dyDescent="0.25">
      <c r="A202" s="10">
        <v>10504</v>
      </c>
      <c r="B202" s="11" t="s">
        <v>23</v>
      </c>
      <c r="C202" s="11" t="s">
        <v>184</v>
      </c>
      <c r="D202" s="11" t="s">
        <v>183</v>
      </c>
      <c r="E202" s="10">
        <v>450</v>
      </c>
      <c r="F202" s="11" t="s">
        <v>185</v>
      </c>
      <c r="G202" s="11" t="s">
        <v>1677</v>
      </c>
      <c r="H202" s="11" t="s">
        <v>1649</v>
      </c>
      <c r="I202" s="10">
        <v>311</v>
      </c>
      <c r="J202" s="10">
        <v>7</v>
      </c>
      <c r="K202" s="11" t="s">
        <v>1619</v>
      </c>
      <c r="L202" s="11" t="s">
        <v>1625</v>
      </c>
      <c r="M202" s="11" t="s">
        <v>1621</v>
      </c>
      <c r="N202" s="11" t="s">
        <v>1621</v>
      </c>
      <c r="O202" s="11" t="s">
        <v>1622</v>
      </c>
      <c r="P202" s="12">
        <v>500007</v>
      </c>
      <c r="Q202" s="12">
        <v>39540</v>
      </c>
      <c r="R202" s="12">
        <v>515007</v>
      </c>
      <c r="S202" s="12">
        <v>40728</v>
      </c>
      <c r="T202" s="12">
        <v>8292.5149999999994</v>
      </c>
      <c r="U202" s="15">
        <v>2014</v>
      </c>
      <c r="V202" t="s">
        <v>23</v>
      </c>
    </row>
    <row r="203" spans="1:22" ht="26.25" x14ac:dyDescent="0.25">
      <c r="A203" s="10">
        <v>10504</v>
      </c>
      <c r="B203" s="11" t="s">
        <v>23</v>
      </c>
      <c r="C203" s="11" t="s">
        <v>184</v>
      </c>
      <c r="D203" s="11" t="s">
        <v>183</v>
      </c>
      <c r="E203" s="10">
        <v>450</v>
      </c>
      <c r="F203" s="11" t="s">
        <v>185</v>
      </c>
      <c r="G203" s="11" t="s">
        <v>1677</v>
      </c>
      <c r="H203" s="11" t="s">
        <v>1649</v>
      </c>
      <c r="I203" s="10">
        <v>311</v>
      </c>
      <c r="J203" s="10">
        <v>7</v>
      </c>
      <c r="K203" s="11" t="s">
        <v>1619</v>
      </c>
      <c r="L203" s="11" t="s">
        <v>1625</v>
      </c>
      <c r="M203" s="11" t="s">
        <v>1670</v>
      </c>
      <c r="N203" s="11" t="s">
        <v>1633</v>
      </c>
      <c r="O203" s="11" t="s">
        <v>1634</v>
      </c>
      <c r="P203" s="12">
        <v>41007</v>
      </c>
      <c r="Q203" s="12">
        <v>3590</v>
      </c>
      <c r="R203" s="12">
        <v>814645</v>
      </c>
      <c r="S203" s="12">
        <v>71364</v>
      </c>
      <c r="T203" s="12">
        <v>14530.263999999999</v>
      </c>
      <c r="U203" s="15">
        <v>2014</v>
      </c>
      <c r="V203" t="s">
        <v>23</v>
      </c>
    </row>
    <row r="204" spans="1:22" x14ac:dyDescent="0.25">
      <c r="A204" s="10">
        <v>10511</v>
      </c>
      <c r="B204" s="11" t="s">
        <v>23</v>
      </c>
      <c r="C204" s="11" t="s">
        <v>187</v>
      </c>
      <c r="D204" s="11" t="s">
        <v>186</v>
      </c>
      <c r="E204" s="10">
        <v>56174</v>
      </c>
      <c r="F204" s="11" t="s">
        <v>40</v>
      </c>
      <c r="G204" s="11" t="s">
        <v>1642</v>
      </c>
      <c r="H204" s="11" t="s">
        <v>1643</v>
      </c>
      <c r="I204" s="10">
        <v>322122</v>
      </c>
      <c r="J204" s="10">
        <v>7</v>
      </c>
      <c r="K204" s="11" t="s">
        <v>1619</v>
      </c>
      <c r="L204" s="11" t="s">
        <v>1625</v>
      </c>
      <c r="M204" s="11" t="s">
        <v>1621</v>
      </c>
      <c r="N204" s="11" t="s">
        <v>1621</v>
      </c>
      <c r="O204" s="11" t="s">
        <v>1622</v>
      </c>
      <c r="P204" s="12">
        <v>1269931</v>
      </c>
      <c r="Q204" s="12">
        <v>176436</v>
      </c>
      <c r="R204" s="12">
        <v>1308028</v>
      </c>
      <c r="S204" s="12">
        <v>181728</v>
      </c>
      <c r="T204" s="12">
        <v>34671.94</v>
      </c>
      <c r="U204" s="15">
        <v>2014</v>
      </c>
      <c r="V204" t="s">
        <v>23</v>
      </c>
    </row>
    <row r="205" spans="1:22" x14ac:dyDescent="0.25">
      <c r="A205" s="10">
        <v>10511</v>
      </c>
      <c r="B205" s="11" t="s">
        <v>23</v>
      </c>
      <c r="C205" s="11" t="s">
        <v>187</v>
      </c>
      <c r="D205" s="11" t="s">
        <v>186</v>
      </c>
      <c r="E205" s="10">
        <v>56174</v>
      </c>
      <c r="F205" s="11" t="s">
        <v>40</v>
      </c>
      <c r="G205" s="11" t="s">
        <v>1642</v>
      </c>
      <c r="H205" s="11" t="s">
        <v>1643</v>
      </c>
      <c r="I205" s="10">
        <v>322122</v>
      </c>
      <c r="J205" s="10">
        <v>7</v>
      </c>
      <c r="K205" s="11" t="s">
        <v>1619</v>
      </c>
      <c r="L205" s="11" t="s">
        <v>1625</v>
      </c>
      <c r="M205" s="11" t="s">
        <v>1639</v>
      </c>
      <c r="N205" s="11" t="s">
        <v>1639</v>
      </c>
      <c r="O205" s="11" t="s">
        <v>1627</v>
      </c>
      <c r="P205" s="12">
        <v>12174</v>
      </c>
      <c r="Q205" s="12">
        <v>1796</v>
      </c>
      <c r="R205" s="12">
        <v>76696</v>
      </c>
      <c r="S205" s="12">
        <v>11316</v>
      </c>
      <c r="T205" s="12">
        <v>2158.8960000000002</v>
      </c>
      <c r="U205" s="15">
        <v>2014</v>
      </c>
      <c r="V205" t="s">
        <v>23</v>
      </c>
    </row>
    <row r="206" spans="1:22" x14ac:dyDescent="0.25">
      <c r="A206" s="10">
        <v>10511</v>
      </c>
      <c r="B206" s="11" t="s">
        <v>23</v>
      </c>
      <c r="C206" s="11" t="s">
        <v>187</v>
      </c>
      <c r="D206" s="11" t="s">
        <v>186</v>
      </c>
      <c r="E206" s="10">
        <v>56174</v>
      </c>
      <c r="F206" s="11" t="s">
        <v>40</v>
      </c>
      <c r="G206" s="11" t="s">
        <v>1642</v>
      </c>
      <c r="H206" s="11" t="s">
        <v>1643</v>
      </c>
      <c r="I206" s="10">
        <v>322122</v>
      </c>
      <c r="J206" s="10">
        <v>7</v>
      </c>
      <c r="K206" s="11" t="s">
        <v>1619</v>
      </c>
      <c r="L206" s="11" t="s">
        <v>1625</v>
      </c>
      <c r="M206" s="11" t="s">
        <v>1667</v>
      </c>
      <c r="N206" s="11" t="s">
        <v>1636</v>
      </c>
      <c r="O206" s="11" t="s">
        <v>1627</v>
      </c>
      <c r="P206" s="12">
        <v>1286895</v>
      </c>
      <c r="Q206" s="12">
        <v>179523</v>
      </c>
      <c r="R206" s="12">
        <v>2702479</v>
      </c>
      <c r="S206" s="12">
        <v>376995</v>
      </c>
      <c r="T206" s="12">
        <v>71926.782999999996</v>
      </c>
      <c r="U206" s="15">
        <v>2014</v>
      </c>
      <c r="V206" t="s">
        <v>23</v>
      </c>
    </row>
    <row r="207" spans="1:22" ht="26.25" x14ac:dyDescent="0.25">
      <c r="A207" s="10">
        <v>10511</v>
      </c>
      <c r="B207" s="11" t="s">
        <v>23</v>
      </c>
      <c r="C207" s="11" t="s">
        <v>187</v>
      </c>
      <c r="D207" s="11" t="s">
        <v>186</v>
      </c>
      <c r="E207" s="10">
        <v>56174</v>
      </c>
      <c r="F207" s="11" t="s">
        <v>40</v>
      </c>
      <c r="G207" s="11" t="s">
        <v>1642</v>
      </c>
      <c r="H207" s="11" t="s">
        <v>1643</v>
      </c>
      <c r="I207" s="10">
        <v>322122</v>
      </c>
      <c r="J207" s="10">
        <v>7</v>
      </c>
      <c r="K207" s="11" t="s">
        <v>1619</v>
      </c>
      <c r="L207" s="11" t="s">
        <v>1625</v>
      </c>
      <c r="M207" s="11" t="s">
        <v>1641</v>
      </c>
      <c r="N207" s="11" t="s">
        <v>1636</v>
      </c>
      <c r="O207" s="11" t="s">
        <v>1634</v>
      </c>
      <c r="P207" s="12">
        <v>217401</v>
      </c>
      <c r="Q207" s="12">
        <v>30469</v>
      </c>
      <c r="R207" s="12">
        <v>1652249</v>
      </c>
      <c r="S207" s="12">
        <v>231556</v>
      </c>
      <c r="T207" s="12">
        <v>44178.381000000001</v>
      </c>
      <c r="U207" s="15">
        <v>2014</v>
      </c>
      <c r="V207" t="s">
        <v>23</v>
      </c>
    </row>
    <row r="208" spans="1:22" x14ac:dyDescent="0.25">
      <c r="A208" s="10">
        <v>10521</v>
      </c>
      <c r="B208" s="11" t="s">
        <v>23</v>
      </c>
      <c r="C208" s="11" t="s">
        <v>189</v>
      </c>
      <c r="D208" s="11" t="s">
        <v>188</v>
      </c>
      <c r="E208" s="10">
        <v>10849</v>
      </c>
      <c r="F208" s="11" t="s">
        <v>40</v>
      </c>
      <c r="G208" s="11" t="s">
        <v>1642</v>
      </c>
      <c r="H208" s="11" t="s">
        <v>1643</v>
      </c>
      <c r="I208" s="10">
        <v>325</v>
      </c>
      <c r="J208" s="10">
        <v>7</v>
      </c>
      <c r="K208" s="11" t="s">
        <v>1619</v>
      </c>
      <c r="L208" s="11" t="s">
        <v>48</v>
      </c>
      <c r="M208" s="11" t="s">
        <v>1626</v>
      </c>
      <c r="N208" s="11" t="s">
        <v>1626</v>
      </c>
      <c r="O208" s="11" t="s">
        <v>1627</v>
      </c>
      <c r="P208" s="12">
        <v>6374</v>
      </c>
      <c r="Q208" s="12">
        <v>448</v>
      </c>
      <c r="R208" s="12">
        <v>36970</v>
      </c>
      <c r="S208" s="12">
        <v>2599</v>
      </c>
      <c r="T208" s="12">
        <v>294.709</v>
      </c>
      <c r="U208" s="15">
        <v>2014</v>
      </c>
      <c r="V208" t="s">
        <v>23</v>
      </c>
    </row>
    <row r="209" spans="1:22" x14ac:dyDescent="0.25">
      <c r="A209" s="10">
        <v>10521</v>
      </c>
      <c r="B209" s="11" t="s">
        <v>23</v>
      </c>
      <c r="C209" s="11" t="s">
        <v>189</v>
      </c>
      <c r="D209" s="11" t="s">
        <v>188</v>
      </c>
      <c r="E209" s="10">
        <v>10849</v>
      </c>
      <c r="F209" s="11" t="s">
        <v>40</v>
      </c>
      <c r="G209" s="11" t="s">
        <v>1642</v>
      </c>
      <c r="H209" s="11" t="s">
        <v>1643</v>
      </c>
      <c r="I209" s="10">
        <v>325</v>
      </c>
      <c r="J209" s="10">
        <v>7</v>
      </c>
      <c r="K209" s="11" t="s">
        <v>1619</v>
      </c>
      <c r="L209" s="11" t="s">
        <v>48</v>
      </c>
      <c r="M209" s="11" t="s">
        <v>1621</v>
      </c>
      <c r="N209" s="11" t="s">
        <v>1621</v>
      </c>
      <c r="O209" s="11" t="s">
        <v>1622</v>
      </c>
      <c r="P209" s="12">
        <v>155128</v>
      </c>
      <c r="Q209" s="12">
        <v>44835</v>
      </c>
      <c r="R209" s="12">
        <v>155128</v>
      </c>
      <c r="S209" s="12">
        <v>44835</v>
      </c>
      <c r="T209" s="12">
        <v>6056.8509999999997</v>
      </c>
      <c r="U209" s="15">
        <v>2014</v>
      </c>
      <c r="V209" t="s">
        <v>23</v>
      </c>
    </row>
    <row r="210" spans="1:22" x14ac:dyDescent="0.25">
      <c r="A210" s="10">
        <v>10521</v>
      </c>
      <c r="B210" s="11" t="s">
        <v>23</v>
      </c>
      <c r="C210" s="11" t="s">
        <v>189</v>
      </c>
      <c r="D210" s="11" t="s">
        <v>188</v>
      </c>
      <c r="E210" s="10">
        <v>10849</v>
      </c>
      <c r="F210" s="11" t="s">
        <v>40</v>
      </c>
      <c r="G210" s="11" t="s">
        <v>1642</v>
      </c>
      <c r="H210" s="11" t="s">
        <v>1643</v>
      </c>
      <c r="I210" s="10">
        <v>325</v>
      </c>
      <c r="J210" s="10">
        <v>7</v>
      </c>
      <c r="K210" s="11" t="s">
        <v>1619</v>
      </c>
      <c r="L210" s="11" t="s">
        <v>496</v>
      </c>
      <c r="M210" s="11" t="s">
        <v>1626</v>
      </c>
      <c r="N210" s="11" t="s">
        <v>1626</v>
      </c>
      <c r="O210" s="11" t="s">
        <v>1627</v>
      </c>
      <c r="P210" s="12">
        <v>144</v>
      </c>
      <c r="Q210" s="12">
        <v>100</v>
      </c>
      <c r="R210" s="12">
        <v>835</v>
      </c>
      <c r="S210" s="12">
        <v>578</v>
      </c>
      <c r="T210" s="12">
        <v>65.506</v>
      </c>
      <c r="U210" s="15">
        <v>2014</v>
      </c>
      <c r="V210" t="s">
        <v>23</v>
      </c>
    </row>
    <row r="211" spans="1:22" x14ac:dyDescent="0.25">
      <c r="A211" s="10">
        <v>10521</v>
      </c>
      <c r="B211" s="11" t="s">
        <v>23</v>
      </c>
      <c r="C211" s="11" t="s">
        <v>189</v>
      </c>
      <c r="D211" s="11" t="s">
        <v>188</v>
      </c>
      <c r="E211" s="10">
        <v>10849</v>
      </c>
      <c r="F211" s="11" t="s">
        <v>40</v>
      </c>
      <c r="G211" s="11" t="s">
        <v>1642</v>
      </c>
      <c r="H211" s="11" t="s">
        <v>1643</v>
      </c>
      <c r="I211" s="10">
        <v>325</v>
      </c>
      <c r="J211" s="10">
        <v>7</v>
      </c>
      <c r="K211" s="11" t="s">
        <v>1619</v>
      </c>
      <c r="L211" s="11" t="s">
        <v>496</v>
      </c>
      <c r="M211" s="11" t="s">
        <v>1621</v>
      </c>
      <c r="N211" s="11" t="s">
        <v>1621</v>
      </c>
      <c r="O211" s="11" t="s">
        <v>1622</v>
      </c>
      <c r="P211" s="12">
        <v>1364817</v>
      </c>
      <c r="Q211" s="12">
        <v>1079953</v>
      </c>
      <c r="R211" s="12">
        <v>1364817</v>
      </c>
      <c r="S211" s="12">
        <v>1079953</v>
      </c>
      <c r="T211" s="12">
        <v>121483.25</v>
      </c>
      <c r="U211" s="15">
        <v>2014</v>
      </c>
      <c r="V211" t="s">
        <v>23</v>
      </c>
    </row>
    <row r="212" spans="1:22" x14ac:dyDescent="0.25">
      <c r="A212" s="10">
        <v>10554</v>
      </c>
      <c r="B212" s="11" t="s">
        <v>23</v>
      </c>
      <c r="C212" s="11" t="s">
        <v>192</v>
      </c>
      <c r="D212" s="11" t="s">
        <v>191</v>
      </c>
      <c r="E212" s="10">
        <v>6541</v>
      </c>
      <c r="F212" s="11" t="s">
        <v>61</v>
      </c>
      <c r="G212" s="11" t="s">
        <v>1617</v>
      </c>
      <c r="H212" s="11" t="s">
        <v>1663</v>
      </c>
      <c r="I212" s="10">
        <v>325211</v>
      </c>
      <c r="J212" s="10">
        <v>7</v>
      </c>
      <c r="K212" s="11" t="s">
        <v>1619</v>
      </c>
      <c r="L212" s="11" t="s">
        <v>48</v>
      </c>
      <c r="M212" s="11" t="s">
        <v>1621</v>
      </c>
      <c r="N212" s="11" t="s">
        <v>1621</v>
      </c>
      <c r="O212" s="11" t="s">
        <v>1622</v>
      </c>
      <c r="P212" s="12">
        <v>295067</v>
      </c>
      <c r="Q212" s="12">
        <v>295067</v>
      </c>
      <c r="R212" s="12">
        <v>305775</v>
      </c>
      <c r="S212" s="12">
        <v>305775</v>
      </c>
      <c r="T212" s="12">
        <v>515838.65</v>
      </c>
      <c r="U212" s="15">
        <v>2014</v>
      </c>
      <c r="V212" t="s">
        <v>23</v>
      </c>
    </row>
    <row r="213" spans="1:22" x14ac:dyDescent="0.25">
      <c r="A213" s="10">
        <v>10554</v>
      </c>
      <c r="B213" s="11" t="s">
        <v>23</v>
      </c>
      <c r="C213" s="11" t="s">
        <v>192</v>
      </c>
      <c r="D213" s="11" t="s">
        <v>191</v>
      </c>
      <c r="E213" s="10">
        <v>6541</v>
      </c>
      <c r="F213" s="11" t="s">
        <v>61</v>
      </c>
      <c r="G213" s="11" t="s">
        <v>1617</v>
      </c>
      <c r="H213" s="11" t="s">
        <v>1663</v>
      </c>
      <c r="I213" s="10">
        <v>325211</v>
      </c>
      <c r="J213" s="10">
        <v>7</v>
      </c>
      <c r="K213" s="11" t="s">
        <v>1619</v>
      </c>
      <c r="L213" s="11" t="s">
        <v>48</v>
      </c>
      <c r="M213" s="11" t="s">
        <v>1623</v>
      </c>
      <c r="N213" s="11" t="s">
        <v>1624</v>
      </c>
      <c r="O213" s="11" t="s">
        <v>1622</v>
      </c>
      <c r="P213" s="12">
        <v>6881187</v>
      </c>
      <c r="Q213" s="12">
        <v>1741205</v>
      </c>
      <c r="R213" s="12">
        <v>1857921</v>
      </c>
      <c r="S213" s="12">
        <v>470125</v>
      </c>
      <c r="T213" s="12">
        <v>56026.794999999998</v>
      </c>
      <c r="U213" s="15">
        <v>2014</v>
      </c>
      <c r="V213" t="s">
        <v>23</v>
      </c>
    </row>
    <row r="214" spans="1:22" x14ac:dyDescent="0.25">
      <c r="A214" s="10">
        <v>10554</v>
      </c>
      <c r="B214" s="11" t="s">
        <v>23</v>
      </c>
      <c r="C214" s="11" t="s">
        <v>192</v>
      </c>
      <c r="D214" s="11" t="s">
        <v>191</v>
      </c>
      <c r="E214" s="10">
        <v>6541</v>
      </c>
      <c r="F214" s="11" t="s">
        <v>61</v>
      </c>
      <c r="G214" s="11" t="s">
        <v>1617</v>
      </c>
      <c r="H214" s="11" t="s">
        <v>1663</v>
      </c>
      <c r="I214" s="10">
        <v>325211</v>
      </c>
      <c r="J214" s="10">
        <v>7</v>
      </c>
      <c r="K214" s="11" t="s">
        <v>1619</v>
      </c>
      <c r="L214" s="11" t="s">
        <v>496</v>
      </c>
      <c r="M214" s="11" t="s">
        <v>1621</v>
      </c>
      <c r="N214" s="11" t="s">
        <v>1621</v>
      </c>
      <c r="O214" s="11" t="s">
        <v>1622</v>
      </c>
      <c r="P214" s="12">
        <v>23237121</v>
      </c>
      <c r="Q214" s="12">
        <v>23237121</v>
      </c>
      <c r="R214" s="12">
        <v>24113010</v>
      </c>
      <c r="S214" s="12">
        <v>24113010</v>
      </c>
      <c r="T214" s="12">
        <v>2970326.5</v>
      </c>
      <c r="U214" s="15">
        <v>2014</v>
      </c>
      <c r="V214" t="s">
        <v>23</v>
      </c>
    </row>
    <row r="215" spans="1:22" x14ac:dyDescent="0.25">
      <c r="A215" s="10">
        <v>10554</v>
      </c>
      <c r="B215" s="11" t="s">
        <v>23</v>
      </c>
      <c r="C215" s="11" t="s">
        <v>192</v>
      </c>
      <c r="D215" s="11" t="s">
        <v>191</v>
      </c>
      <c r="E215" s="10">
        <v>6541</v>
      </c>
      <c r="F215" s="11" t="s">
        <v>61</v>
      </c>
      <c r="G215" s="11" t="s">
        <v>1617</v>
      </c>
      <c r="H215" s="11" t="s">
        <v>1663</v>
      </c>
      <c r="I215" s="10">
        <v>325211</v>
      </c>
      <c r="J215" s="10">
        <v>7</v>
      </c>
      <c r="K215" s="11" t="s">
        <v>1619</v>
      </c>
      <c r="L215" s="11" t="s">
        <v>496</v>
      </c>
      <c r="M215" s="11" t="s">
        <v>1623</v>
      </c>
      <c r="N215" s="11" t="s">
        <v>1624</v>
      </c>
      <c r="O215" s="11" t="s">
        <v>1622</v>
      </c>
      <c r="P215" s="12">
        <v>2806371</v>
      </c>
      <c r="Q215" s="12">
        <v>2798682</v>
      </c>
      <c r="R215" s="12">
        <v>757719</v>
      </c>
      <c r="S215" s="12">
        <v>755645</v>
      </c>
      <c r="T215" s="12">
        <v>93337.06</v>
      </c>
      <c r="U215" s="15">
        <v>2014</v>
      </c>
      <c r="V215" t="s">
        <v>23</v>
      </c>
    </row>
    <row r="216" spans="1:22" ht="26.25" x14ac:dyDescent="0.25">
      <c r="A216" s="10">
        <v>10560</v>
      </c>
      <c r="B216" s="11" t="s">
        <v>50</v>
      </c>
      <c r="C216" s="11" t="s">
        <v>194</v>
      </c>
      <c r="D216" s="11" t="s">
        <v>193</v>
      </c>
      <c r="E216" s="10">
        <v>15726</v>
      </c>
      <c r="F216" s="11" t="s">
        <v>69</v>
      </c>
      <c r="G216" s="11" t="s">
        <v>1628</v>
      </c>
      <c r="H216" s="11" t="s">
        <v>1618</v>
      </c>
      <c r="I216" s="10">
        <v>322</v>
      </c>
      <c r="J216" s="10">
        <v>6</v>
      </c>
      <c r="K216" s="11" t="s">
        <v>1653</v>
      </c>
      <c r="L216" s="11" t="s">
        <v>1625</v>
      </c>
      <c r="M216" s="11" t="s">
        <v>1635</v>
      </c>
      <c r="N216" s="11" t="s">
        <v>1636</v>
      </c>
      <c r="O216" s="11" t="s">
        <v>1634</v>
      </c>
      <c r="P216" s="12">
        <v>1411620</v>
      </c>
      <c r="Q216" s="12">
        <v>1411620</v>
      </c>
      <c r="R216" s="12">
        <v>15567913</v>
      </c>
      <c r="S216" s="12">
        <v>15567913</v>
      </c>
      <c r="T216" s="12">
        <v>269204.74</v>
      </c>
      <c r="U216" s="15">
        <v>2014</v>
      </c>
      <c r="V216" t="s">
        <v>23</v>
      </c>
    </row>
    <row r="217" spans="1:22" ht="26.25" x14ac:dyDescent="0.25">
      <c r="A217" s="10">
        <v>10560</v>
      </c>
      <c r="B217" s="11" t="s">
        <v>50</v>
      </c>
      <c r="C217" s="11" t="s">
        <v>194</v>
      </c>
      <c r="D217" s="11" t="s">
        <v>193</v>
      </c>
      <c r="E217" s="10">
        <v>15726</v>
      </c>
      <c r="F217" s="11" t="s">
        <v>69</v>
      </c>
      <c r="G217" s="11" t="s">
        <v>1628</v>
      </c>
      <c r="H217" s="11" t="s">
        <v>1618</v>
      </c>
      <c r="I217" s="10">
        <v>322</v>
      </c>
      <c r="J217" s="10">
        <v>6</v>
      </c>
      <c r="K217" s="11" t="s">
        <v>1653</v>
      </c>
      <c r="L217" s="11" t="s">
        <v>1625</v>
      </c>
      <c r="M217" s="11" t="s">
        <v>1626</v>
      </c>
      <c r="N217" s="11" t="s">
        <v>1626</v>
      </c>
      <c r="O217" s="11" t="s">
        <v>1627</v>
      </c>
      <c r="P217" s="12">
        <v>0</v>
      </c>
      <c r="Q217" s="12">
        <v>0</v>
      </c>
      <c r="R217" s="12">
        <v>0</v>
      </c>
      <c r="S217" s="12">
        <v>0</v>
      </c>
      <c r="T217" s="12">
        <v>0</v>
      </c>
      <c r="U217" s="15">
        <v>2014</v>
      </c>
      <c r="V217" t="s">
        <v>23</v>
      </c>
    </row>
    <row r="218" spans="1:22" ht="26.25" x14ac:dyDescent="0.25">
      <c r="A218" s="10">
        <v>10560</v>
      </c>
      <c r="B218" s="11" t="s">
        <v>50</v>
      </c>
      <c r="C218" s="11" t="s">
        <v>194</v>
      </c>
      <c r="D218" s="11" t="s">
        <v>193</v>
      </c>
      <c r="E218" s="10">
        <v>15726</v>
      </c>
      <c r="F218" s="11" t="s">
        <v>69</v>
      </c>
      <c r="G218" s="11" t="s">
        <v>1628</v>
      </c>
      <c r="H218" s="11" t="s">
        <v>1618</v>
      </c>
      <c r="I218" s="10">
        <v>322</v>
      </c>
      <c r="J218" s="10">
        <v>6</v>
      </c>
      <c r="K218" s="11" t="s">
        <v>1653</v>
      </c>
      <c r="L218" s="11" t="s">
        <v>1625</v>
      </c>
      <c r="M218" s="11" t="s">
        <v>1621</v>
      </c>
      <c r="N218" s="11" t="s">
        <v>1621</v>
      </c>
      <c r="O218" s="11" t="s">
        <v>1622</v>
      </c>
      <c r="P218" s="12">
        <v>1148761</v>
      </c>
      <c r="Q218" s="12">
        <v>1148761</v>
      </c>
      <c r="R218" s="12">
        <v>1176846</v>
      </c>
      <c r="S218" s="12">
        <v>1176846</v>
      </c>
      <c r="T218" s="12">
        <v>20380.736000000001</v>
      </c>
      <c r="U218" s="15">
        <v>2014</v>
      </c>
      <c r="V218" t="s">
        <v>23</v>
      </c>
    </row>
    <row r="219" spans="1:22" ht="26.25" x14ac:dyDescent="0.25">
      <c r="A219" s="10">
        <v>10560</v>
      </c>
      <c r="B219" s="11" t="s">
        <v>50</v>
      </c>
      <c r="C219" s="11" t="s">
        <v>194</v>
      </c>
      <c r="D219" s="11" t="s">
        <v>193</v>
      </c>
      <c r="E219" s="10">
        <v>15726</v>
      </c>
      <c r="F219" s="11" t="s">
        <v>69</v>
      </c>
      <c r="G219" s="11" t="s">
        <v>1628</v>
      </c>
      <c r="H219" s="11" t="s">
        <v>1618</v>
      </c>
      <c r="I219" s="10">
        <v>322</v>
      </c>
      <c r="J219" s="10">
        <v>6</v>
      </c>
      <c r="K219" s="11" t="s">
        <v>1653</v>
      </c>
      <c r="L219" s="11" t="s">
        <v>1625</v>
      </c>
      <c r="M219" s="11" t="s">
        <v>1639</v>
      </c>
      <c r="N219" s="11" t="s">
        <v>1639</v>
      </c>
      <c r="O219" s="11" t="s">
        <v>1627</v>
      </c>
      <c r="P219" s="12">
        <v>118436</v>
      </c>
      <c r="Q219" s="12">
        <v>118436</v>
      </c>
      <c r="R219" s="12">
        <v>757389</v>
      </c>
      <c r="S219" s="12">
        <v>757389</v>
      </c>
      <c r="T219" s="12">
        <v>13196.968999999999</v>
      </c>
      <c r="U219" s="15">
        <v>2014</v>
      </c>
      <c r="V219" t="s">
        <v>23</v>
      </c>
    </row>
    <row r="220" spans="1:22" ht="26.25" x14ac:dyDescent="0.25">
      <c r="A220" s="10">
        <v>10560</v>
      </c>
      <c r="B220" s="11" t="s">
        <v>50</v>
      </c>
      <c r="C220" s="11" t="s">
        <v>194</v>
      </c>
      <c r="D220" s="11" t="s">
        <v>193</v>
      </c>
      <c r="E220" s="10">
        <v>15726</v>
      </c>
      <c r="F220" s="11" t="s">
        <v>69</v>
      </c>
      <c r="G220" s="11" t="s">
        <v>1628</v>
      </c>
      <c r="H220" s="11" t="s">
        <v>1618</v>
      </c>
      <c r="I220" s="10">
        <v>322</v>
      </c>
      <c r="J220" s="10">
        <v>6</v>
      </c>
      <c r="K220" s="11" t="s">
        <v>1653</v>
      </c>
      <c r="L220" s="11" t="s">
        <v>1625</v>
      </c>
      <c r="M220" s="11" t="s">
        <v>1641</v>
      </c>
      <c r="N220" s="11" t="s">
        <v>1636</v>
      </c>
      <c r="O220" s="11" t="s">
        <v>1634</v>
      </c>
      <c r="P220" s="12">
        <v>448040</v>
      </c>
      <c r="Q220" s="12">
        <v>448040</v>
      </c>
      <c r="R220" s="12">
        <v>4086984</v>
      </c>
      <c r="S220" s="12">
        <v>4086984</v>
      </c>
      <c r="T220" s="12">
        <v>69856.156000000003</v>
      </c>
      <c r="U220" s="15">
        <v>2014</v>
      </c>
      <c r="V220" t="s">
        <v>23</v>
      </c>
    </row>
    <row r="221" spans="1:22" ht="26.25" x14ac:dyDescent="0.25">
      <c r="A221" s="10">
        <v>10562</v>
      </c>
      <c r="B221" s="11" t="s">
        <v>23</v>
      </c>
      <c r="C221" s="11" t="s">
        <v>195</v>
      </c>
      <c r="D221" s="11" t="s">
        <v>193</v>
      </c>
      <c r="E221" s="10">
        <v>15726</v>
      </c>
      <c r="F221" s="11" t="s">
        <v>29</v>
      </c>
      <c r="G221" s="11" t="s">
        <v>1628</v>
      </c>
      <c r="H221" s="11" t="s">
        <v>1629</v>
      </c>
      <c r="I221" s="10">
        <v>322</v>
      </c>
      <c r="J221" s="10">
        <v>7</v>
      </c>
      <c r="K221" s="11" t="s">
        <v>1619</v>
      </c>
      <c r="L221" s="11" t="s">
        <v>1625</v>
      </c>
      <c r="M221" s="11" t="s">
        <v>1626</v>
      </c>
      <c r="N221" s="11" t="s">
        <v>1626</v>
      </c>
      <c r="O221" s="11" t="s">
        <v>1627</v>
      </c>
      <c r="P221" s="12">
        <v>707</v>
      </c>
      <c r="Q221" s="12">
        <v>110</v>
      </c>
      <c r="R221" s="12">
        <v>4102</v>
      </c>
      <c r="S221" s="12">
        <v>632</v>
      </c>
      <c r="T221" s="12">
        <v>131.03800000000001</v>
      </c>
      <c r="U221" s="15">
        <v>2014</v>
      </c>
      <c r="V221" t="s">
        <v>23</v>
      </c>
    </row>
    <row r="222" spans="1:22" ht="26.25" x14ac:dyDescent="0.25">
      <c r="A222" s="10">
        <v>10562</v>
      </c>
      <c r="B222" s="11" t="s">
        <v>23</v>
      </c>
      <c r="C222" s="11" t="s">
        <v>195</v>
      </c>
      <c r="D222" s="11" t="s">
        <v>193</v>
      </c>
      <c r="E222" s="10">
        <v>15726</v>
      </c>
      <c r="F222" s="11" t="s">
        <v>29</v>
      </c>
      <c r="G222" s="11" t="s">
        <v>1628</v>
      </c>
      <c r="H222" s="11" t="s">
        <v>1629</v>
      </c>
      <c r="I222" s="10">
        <v>322</v>
      </c>
      <c r="J222" s="10">
        <v>7</v>
      </c>
      <c r="K222" s="11" t="s">
        <v>1619</v>
      </c>
      <c r="L222" s="11" t="s">
        <v>1625</v>
      </c>
      <c r="M222" s="11" t="s">
        <v>1637</v>
      </c>
      <c r="N222" s="11" t="s">
        <v>1638</v>
      </c>
      <c r="O222" s="11" t="s">
        <v>1634</v>
      </c>
      <c r="P222" s="12">
        <v>256636</v>
      </c>
      <c r="Q222" s="12">
        <v>40029</v>
      </c>
      <c r="R222" s="12">
        <v>4362812</v>
      </c>
      <c r="S222" s="12">
        <v>680479</v>
      </c>
      <c r="T222" s="12">
        <v>141039.47</v>
      </c>
      <c r="U222" s="15">
        <v>2014</v>
      </c>
      <c r="V222" t="s">
        <v>23</v>
      </c>
    </row>
    <row r="223" spans="1:22" ht="26.25" x14ac:dyDescent="0.25">
      <c r="A223" s="10">
        <v>10562</v>
      </c>
      <c r="B223" s="11" t="s">
        <v>23</v>
      </c>
      <c r="C223" s="11" t="s">
        <v>195</v>
      </c>
      <c r="D223" s="11" t="s">
        <v>193</v>
      </c>
      <c r="E223" s="10">
        <v>15726</v>
      </c>
      <c r="F223" s="11" t="s">
        <v>29</v>
      </c>
      <c r="G223" s="11" t="s">
        <v>1628</v>
      </c>
      <c r="H223" s="11" t="s">
        <v>1629</v>
      </c>
      <c r="I223" s="10">
        <v>322</v>
      </c>
      <c r="J223" s="10">
        <v>7</v>
      </c>
      <c r="K223" s="11" t="s">
        <v>1619</v>
      </c>
      <c r="L223" s="11" t="s">
        <v>1625</v>
      </c>
      <c r="M223" s="11" t="s">
        <v>1639</v>
      </c>
      <c r="N223" s="11" t="s">
        <v>1639</v>
      </c>
      <c r="O223" s="11" t="s">
        <v>1627</v>
      </c>
      <c r="P223" s="12">
        <v>35207</v>
      </c>
      <c r="Q223" s="12">
        <v>5286</v>
      </c>
      <c r="R223" s="12">
        <v>221804</v>
      </c>
      <c r="S223" s="12">
        <v>33304</v>
      </c>
      <c r="T223" s="12">
        <v>6899.9629999999997</v>
      </c>
      <c r="U223" s="15">
        <v>2014</v>
      </c>
      <c r="V223" t="s">
        <v>23</v>
      </c>
    </row>
    <row r="224" spans="1:22" ht="26.25" x14ac:dyDescent="0.25">
      <c r="A224" s="10">
        <v>10562</v>
      </c>
      <c r="B224" s="11" t="s">
        <v>23</v>
      </c>
      <c r="C224" s="11" t="s">
        <v>195</v>
      </c>
      <c r="D224" s="11" t="s">
        <v>193</v>
      </c>
      <c r="E224" s="10">
        <v>15726</v>
      </c>
      <c r="F224" s="11" t="s">
        <v>29</v>
      </c>
      <c r="G224" s="11" t="s">
        <v>1628</v>
      </c>
      <c r="H224" s="11" t="s">
        <v>1629</v>
      </c>
      <c r="I224" s="10">
        <v>322</v>
      </c>
      <c r="J224" s="10">
        <v>7</v>
      </c>
      <c r="K224" s="11" t="s">
        <v>1619</v>
      </c>
      <c r="L224" s="11" t="s">
        <v>1625</v>
      </c>
      <c r="M224" s="11" t="s">
        <v>1668</v>
      </c>
      <c r="N224" s="11" t="s">
        <v>1631</v>
      </c>
      <c r="O224" s="11" t="s">
        <v>1634</v>
      </c>
      <c r="P224" s="12">
        <v>1586</v>
      </c>
      <c r="Q224" s="12">
        <v>245</v>
      </c>
      <c r="R224" s="12">
        <v>47580</v>
      </c>
      <c r="S224" s="12">
        <v>7355</v>
      </c>
      <c r="T224" s="12">
        <v>1516.5509999999999</v>
      </c>
      <c r="U224" s="15">
        <v>2014</v>
      </c>
      <c r="V224" t="s">
        <v>23</v>
      </c>
    </row>
    <row r="225" spans="1:22" ht="26.25" x14ac:dyDescent="0.25">
      <c r="A225" s="10">
        <v>10562</v>
      </c>
      <c r="B225" s="11" t="s">
        <v>23</v>
      </c>
      <c r="C225" s="11" t="s">
        <v>195</v>
      </c>
      <c r="D225" s="11" t="s">
        <v>193</v>
      </c>
      <c r="E225" s="10">
        <v>15726</v>
      </c>
      <c r="F225" s="11" t="s">
        <v>29</v>
      </c>
      <c r="G225" s="11" t="s">
        <v>1628</v>
      </c>
      <c r="H225" s="11" t="s">
        <v>1629</v>
      </c>
      <c r="I225" s="10">
        <v>322</v>
      </c>
      <c r="J225" s="10">
        <v>7</v>
      </c>
      <c r="K225" s="11" t="s">
        <v>1619</v>
      </c>
      <c r="L225" s="11" t="s">
        <v>1625</v>
      </c>
      <c r="M225" s="11" t="s">
        <v>1641</v>
      </c>
      <c r="N225" s="11" t="s">
        <v>1636</v>
      </c>
      <c r="O225" s="11" t="s">
        <v>1634</v>
      </c>
      <c r="P225" s="12">
        <v>208233</v>
      </c>
      <c r="Q225" s="12">
        <v>32214</v>
      </c>
      <c r="R225" s="12">
        <v>3498315</v>
      </c>
      <c r="S225" s="12">
        <v>541200</v>
      </c>
      <c r="T225" s="12">
        <v>112028.97</v>
      </c>
      <c r="U225" s="15">
        <v>2014</v>
      </c>
      <c r="V225" t="s">
        <v>23</v>
      </c>
    </row>
    <row r="226" spans="1:22" x14ac:dyDescent="0.25">
      <c r="A226" s="10">
        <v>10568</v>
      </c>
      <c r="B226" s="11" t="s">
        <v>23</v>
      </c>
      <c r="C226" s="11" t="s">
        <v>197</v>
      </c>
      <c r="D226" s="11" t="s">
        <v>196</v>
      </c>
      <c r="E226" s="10">
        <v>914</v>
      </c>
      <c r="F226" s="11" t="s">
        <v>61</v>
      </c>
      <c r="G226" s="11" t="s">
        <v>1617</v>
      </c>
      <c r="H226" s="11" t="s">
        <v>1618</v>
      </c>
      <c r="I226" s="10">
        <v>32411</v>
      </c>
      <c r="J226" s="10">
        <v>7</v>
      </c>
      <c r="K226" s="11" t="s">
        <v>1619</v>
      </c>
      <c r="L226" s="11" t="s">
        <v>1620</v>
      </c>
      <c r="M226" s="11" t="s">
        <v>1621</v>
      </c>
      <c r="N226" s="11" t="s">
        <v>1621</v>
      </c>
      <c r="O226" s="11" t="s">
        <v>1622</v>
      </c>
      <c r="P226" s="12">
        <v>2891640</v>
      </c>
      <c r="Q226" s="12">
        <v>1031437</v>
      </c>
      <c r="R226" s="12">
        <v>2978389</v>
      </c>
      <c r="S226" s="12">
        <v>1062380</v>
      </c>
      <c r="T226" s="12">
        <v>229813</v>
      </c>
      <c r="U226" s="15">
        <v>2014</v>
      </c>
      <c r="V226" t="s">
        <v>23</v>
      </c>
    </row>
    <row r="227" spans="1:22" x14ac:dyDescent="0.25">
      <c r="A227" s="10">
        <v>10568</v>
      </c>
      <c r="B227" s="11" t="s">
        <v>23</v>
      </c>
      <c r="C227" s="11" t="s">
        <v>197</v>
      </c>
      <c r="D227" s="11" t="s">
        <v>196</v>
      </c>
      <c r="E227" s="10">
        <v>914</v>
      </c>
      <c r="F227" s="11" t="s">
        <v>61</v>
      </c>
      <c r="G227" s="11" t="s">
        <v>1617</v>
      </c>
      <c r="H227" s="11" t="s">
        <v>1618</v>
      </c>
      <c r="I227" s="10">
        <v>32411</v>
      </c>
      <c r="J227" s="10">
        <v>7</v>
      </c>
      <c r="K227" s="11" t="s">
        <v>1619</v>
      </c>
      <c r="L227" s="11" t="s">
        <v>1620</v>
      </c>
      <c r="M227" s="11" t="s">
        <v>1623</v>
      </c>
      <c r="N227" s="11" t="s">
        <v>1624</v>
      </c>
      <c r="O227" s="11" t="s">
        <v>1622</v>
      </c>
      <c r="P227" s="12">
        <v>0</v>
      </c>
      <c r="Q227" s="12">
        <v>0</v>
      </c>
      <c r="R227" s="12">
        <v>0</v>
      </c>
      <c r="S227" s="12">
        <v>0</v>
      </c>
      <c r="T227" s="12">
        <v>0</v>
      </c>
      <c r="U227" s="15">
        <v>2014</v>
      </c>
      <c r="V227" t="s">
        <v>23</v>
      </c>
    </row>
    <row r="228" spans="1:22" ht="26.25" x14ac:dyDescent="0.25">
      <c r="A228" s="10">
        <v>10569</v>
      </c>
      <c r="B228" s="11" t="s">
        <v>50</v>
      </c>
      <c r="C228" s="11" t="s">
        <v>199</v>
      </c>
      <c r="D228" s="11" t="s">
        <v>198</v>
      </c>
      <c r="E228" s="10">
        <v>379</v>
      </c>
      <c r="F228" s="11" t="s">
        <v>61</v>
      </c>
      <c r="G228" s="11" t="s">
        <v>1617</v>
      </c>
      <c r="H228" s="11" t="s">
        <v>1663</v>
      </c>
      <c r="I228" s="10">
        <v>32411</v>
      </c>
      <c r="J228" s="10">
        <v>6</v>
      </c>
      <c r="K228" s="11" t="s">
        <v>1653</v>
      </c>
      <c r="L228" s="11" t="s">
        <v>1625</v>
      </c>
      <c r="M228" s="11" t="s">
        <v>1672</v>
      </c>
      <c r="N228" s="11" t="s">
        <v>1631</v>
      </c>
      <c r="O228" s="11" t="s">
        <v>26</v>
      </c>
      <c r="P228" s="12">
        <v>0</v>
      </c>
      <c r="Q228" s="12">
        <v>0</v>
      </c>
      <c r="R228" s="12">
        <v>0</v>
      </c>
      <c r="S228" s="12">
        <v>0</v>
      </c>
      <c r="T228" s="12">
        <v>0</v>
      </c>
      <c r="U228" s="15">
        <v>2014</v>
      </c>
      <c r="V228" t="s">
        <v>23</v>
      </c>
    </row>
    <row r="229" spans="1:22" ht="26.25" x14ac:dyDescent="0.25">
      <c r="A229" s="10">
        <v>10601</v>
      </c>
      <c r="B229" s="11" t="s">
        <v>23</v>
      </c>
      <c r="C229" s="11" t="s">
        <v>201</v>
      </c>
      <c r="D229" s="11" t="s">
        <v>200</v>
      </c>
      <c r="E229" s="10">
        <v>2674</v>
      </c>
      <c r="F229" s="11" t="s">
        <v>48</v>
      </c>
      <c r="G229" s="11" t="s">
        <v>1648</v>
      </c>
      <c r="H229" s="11" t="s">
        <v>1649</v>
      </c>
      <c r="I229" s="10">
        <v>324</v>
      </c>
      <c r="J229" s="10">
        <v>7</v>
      </c>
      <c r="K229" s="11" t="s">
        <v>1619</v>
      </c>
      <c r="L229" s="11" t="s">
        <v>1625</v>
      </c>
      <c r="M229" s="11" t="s">
        <v>1621</v>
      </c>
      <c r="N229" s="11" t="s">
        <v>1621</v>
      </c>
      <c r="O229" s="11" t="s">
        <v>1622</v>
      </c>
      <c r="P229" s="12">
        <v>0</v>
      </c>
      <c r="Q229" s="12">
        <v>0</v>
      </c>
      <c r="R229" s="12">
        <v>0</v>
      </c>
      <c r="S229" s="12">
        <v>0</v>
      </c>
      <c r="T229" s="12">
        <v>0</v>
      </c>
      <c r="U229" s="15">
        <v>2014</v>
      </c>
      <c r="V229" t="s">
        <v>23</v>
      </c>
    </row>
    <row r="230" spans="1:22" ht="26.25" x14ac:dyDescent="0.25">
      <c r="A230" s="10">
        <v>10601</v>
      </c>
      <c r="B230" s="11" t="s">
        <v>23</v>
      </c>
      <c r="C230" s="11" t="s">
        <v>201</v>
      </c>
      <c r="D230" s="11" t="s">
        <v>200</v>
      </c>
      <c r="E230" s="10">
        <v>2674</v>
      </c>
      <c r="F230" s="11" t="s">
        <v>48</v>
      </c>
      <c r="G230" s="11" t="s">
        <v>1648</v>
      </c>
      <c r="H230" s="11" t="s">
        <v>1649</v>
      </c>
      <c r="I230" s="10">
        <v>324</v>
      </c>
      <c r="J230" s="10">
        <v>7</v>
      </c>
      <c r="K230" s="11" t="s">
        <v>1619</v>
      </c>
      <c r="L230" s="11" t="s">
        <v>1625</v>
      </c>
      <c r="M230" s="11" t="s">
        <v>1665</v>
      </c>
      <c r="N230" s="11" t="s">
        <v>1665</v>
      </c>
      <c r="O230" s="11" t="s">
        <v>1634</v>
      </c>
      <c r="P230" s="12">
        <v>0</v>
      </c>
      <c r="Q230" s="12">
        <v>0</v>
      </c>
      <c r="R230" s="12">
        <v>0</v>
      </c>
      <c r="S230" s="12">
        <v>0</v>
      </c>
      <c r="T230" s="12">
        <v>0</v>
      </c>
      <c r="U230" s="15">
        <v>2014</v>
      </c>
      <c r="V230" t="s">
        <v>23</v>
      </c>
    </row>
    <row r="231" spans="1:22" ht="26.25" x14ac:dyDescent="0.25">
      <c r="A231" s="10">
        <v>10601</v>
      </c>
      <c r="B231" s="11" t="s">
        <v>23</v>
      </c>
      <c r="C231" s="11" t="s">
        <v>201</v>
      </c>
      <c r="D231" s="11" t="s">
        <v>200</v>
      </c>
      <c r="E231" s="10">
        <v>2674</v>
      </c>
      <c r="F231" s="11" t="s">
        <v>48</v>
      </c>
      <c r="G231" s="11" t="s">
        <v>1648</v>
      </c>
      <c r="H231" s="11" t="s">
        <v>1649</v>
      </c>
      <c r="I231" s="10">
        <v>324</v>
      </c>
      <c r="J231" s="10">
        <v>7</v>
      </c>
      <c r="K231" s="11" t="s">
        <v>1619</v>
      </c>
      <c r="L231" s="11" t="s">
        <v>1625</v>
      </c>
      <c r="M231" s="11" t="s">
        <v>1630</v>
      </c>
      <c r="N231" s="11" t="s">
        <v>1631</v>
      </c>
      <c r="O231" s="11" t="s">
        <v>26</v>
      </c>
      <c r="P231" s="12">
        <v>0</v>
      </c>
      <c r="Q231" s="12">
        <v>0</v>
      </c>
      <c r="R231" s="12">
        <v>2037632</v>
      </c>
      <c r="S231" s="12">
        <v>2037632</v>
      </c>
      <c r="T231" s="12">
        <v>214262</v>
      </c>
      <c r="U231" s="15">
        <v>2014</v>
      </c>
      <c r="V231" t="s">
        <v>23</v>
      </c>
    </row>
    <row r="232" spans="1:22" ht="26.25" x14ac:dyDescent="0.25">
      <c r="A232" s="10">
        <v>10604</v>
      </c>
      <c r="B232" s="11" t="s">
        <v>23</v>
      </c>
      <c r="C232" s="11" t="s">
        <v>203</v>
      </c>
      <c r="D232" s="11" t="s">
        <v>202</v>
      </c>
      <c r="E232" s="10">
        <v>8286</v>
      </c>
      <c r="F232" s="11" t="s">
        <v>64</v>
      </c>
      <c r="G232" s="11" t="s">
        <v>1656</v>
      </c>
      <c r="H232" s="11" t="s">
        <v>1657</v>
      </c>
      <c r="I232" s="10">
        <v>311</v>
      </c>
      <c r="J232" s="10">
        <v>7</v>
      </c>
      <c r="K232" s="11" t="s">
        <v>1619</v>
      </c>
      <c r="L232" s="11" t="s">
        <v>1625</v>
      </c>
      <c r="M232" s="11" t="s">
        <v>1678</v>
      </c>
      <c r="N232" s="11" t="s">
        <v>1638</v>
      </c>
      <c r="O232" s="11" t="s">
        <v>1634</v>
      </c>
      <c r="P232" s="12">
        <v>409624</v>
      </c>
      <c r="Q232" s="12">
        <v>125075</v>
      </c>
      <c r="R232" s="12">
        <v>3387591</v>
      </c>
      <c r="S232" s="12">
        <v>1034370</v>
      </c>
      <c r="T232" s="12">
        <v>103319.38</v>
      </c>
      <c r="U232" s="15">
        <v>2014</v>
      </c>
      <c r="V232" t="s">
        <v>23</v>
      </c>
    </row>
    <row r="233" spans="1:22" ht="26.25" x14ac:dyDescent="0.25">
      <c r="A233" s="10">
        <v>10604</v>
      </c>
      <c r="B233" s="11" t="s">
        <v>23</v>
      </c>
      <c r="C233" s="11" t="s">
        <v>203</v>
      </c>
      <c r="D233" s="11" t="s">
        <v>202</v>
      </c>
      <c r="E233" s="10">
        <v>8286</v>
      </c>
      <c r="F233" s="11" t="s">
        <v>64</v>
      </c>
      <c r="G233" s="11" t="s">
        <v>1656</v>
      </c>
      <c r="H233" s="11" t="s">
        <v>1657</v>
      </c>
      <c r="I233" s="10">
        <v>311</v>
      </c>
      <c r="J233" s="10">
        <v>7</v>
      </c>
      <c r="K233" s="11" t="s">
        <v>1619</v>
      </c>
      <c r="L233" s="11" t="s">
        <v>1625</v>
      </c>
      <c r="M233" s="11" t="s">
        <v>1632</v>
      </c>
      <c r="N233" s="11" t="s">
        <v>1633</v>
      </c>
      <c r="O233" s="11" t="s">
        <v>1634</v>
      </c>
      <c r="P233" s="12">
        <v>61112</v>
      </c>
      <c r="Q233" s="12">
        <v>20284</v>
      </c>
      <c r="R233" s="12">
        <v>1367686</v>
      </c>
      <c r="S233" s="12">
        <v>453980</v>
      </c>
      <c r="T233" s="12">
        <v>45346.266000000003</v>
      </c>
      <c r="U233" s="15">
        <v>2014</v>
      </c>
      <c r="V233" t="s">
        <v>23</v>
      </c>
    </row>
    <row r="234" spans="1:22" ht="26.25" x14ac:dyDescent="0.25">
      <c r="A234" s="10">
        <v>10604</v>
      </c>
      <c r="B234" s="11" t="s">
        <v>23</v>
      </c>
      <c r="C234" s="11" t="s">
        <v>203</v>
      </c>
      <c r="D234" s="11" t="s">
        <v>202</v>
      </c>
      <c r="E234" s="10">
        <v>8286</v>
      </c>
      <c r="F234" s="11" t="s">
        <v>64</v>
      </c>
      <c r="G234" s="11" t="s">
        <v>1656</v>
      </c>
      <c r="H234" s="11" t="s">
        <v>1657</v>
      </c>
      <c r="I234" s="10">
        <v>311</v>
      </c>
      <c r="J234" s="10">
        <v>7</v>
      </c>
      <c r="K234" s="11" t="s">
        <v>1619</v>
      </c>
      <c r="L234" s="11" t="s">
        <v>1625</v>
      </c>
      <c r="M234" s="11" t="s">
        <v>1626</v>
      </c>
      <c r="N234" s="11" t="s">
        <v>1626</v>
      </c>
      <c r="O234" s="11" t="s">
        <v>1627</v>
      </c>
      <c r="P234" s="12">
        <v>5117</v>
      </c>
      <c r="Q234" s="12">
        <v>1917</v>
      </c>
      <c r="R234" s="12">
        <v>29065</v>
      </c>
      <c r="S234" s="12">
        <v>10888</v>
      </c>
      <c r="T234" s="12">
        <v>1087.595</v>
      </c>
      <c r="U234" s="15">
        <v>2014</v>
      </c>
      <c r="V234" t="s">
        <v>23</v>
      </c>
    </row>
    <row r="235" spans="1:22" ht="26.25" x14ac:dyDescent="0.25">
      <c r="A235" s="10">
        <v>10604</v>
      </c>
      <c r="B235" s="11" t="s">
        <v>23</v>
      </c>
      <c r="C235" s="11" t="s">
        <v>203</v>
      </c>
      <c r="D235" s="11" t="s">
        <v>202</v>
      </c>
      <c r="E235" s="10">
        <v>8286</v>
      </c>
      <c r="F235" s="11" t="s">
        <v>64</v>
      </c>
      <c r="G235" s="11" t="s">
        <v>1656</v>
      </c>
      <c r="H235" s="11" t="s">
        <v>1657</v>
      </c>
      <c r="I235" s="10">
        <v>311</v>
      </c>
      <c r="J235" s="10">
        <v>7</v>
      </c>
      <c r="K235" s="11" t="s">
        <v>1619</v>
      </c>
      <c r="L235" s="11" t="s">
        <v>1625</v>
      </c>
      <c r="M235" s="11" t="s">
        <v>1662</v>
      </c>
      <c r="N235" s="11" t="s">
        <v>1638</v>
      </c>
      <c r="O235" s="11" t="s">
        <v>1627</v>
      </c>
      <c r="P235" s="12">
        <v>0</v>
      </c>
      <c r="Q235" s="12">
        <v>0</v>
      </c>
      <c r="R235" s="12">
        <v>0</v>
      </c>
      <c r="S235" s="12">
        <v>0</v>
      </c>
      <c r="T235" s="12">
        <v>0</v>
      </c>
      <c r="U235" s="15">
        <v>2014</v>
      </c>
      <c r="V235" t="s">
        <v>23</v>
      </c>
    </row>
    <row r="236" spans="1:22" ht="26.25" x14ac:dyDescent="0.25">
      <c r="A236" s="10">
        <v>10604</v>
      </c>
      <c r="B236" s="11" t="s">
        <v>23</v>
      </c>
      <c r="C236" s="11" t="s">
        <v>203</v>
      </c>
      <c r="D236" s="11" t="s">
        <v>202</v>
      </c>
      <c r="E236" s="10">
        <v>8286</v>
      </c>
      <c r="F236" s="11" t="s">
        <v>64</v>
      </c>
      <c r="G236" s="11" t="s">
        <v>1656</v>
      </c>
      <c r="H236" s="11" t="s">
        <v>1657</v>
      </c>
      <c r="I236" s="10">
        <v>311</v>
      </c>
      <c r="J236" s="10">
        <v>7</v>
      </c>
      <c r="K236" s="11" t="s">
        <v>1619</v>
      </c>
      <c r="L236" s="11" t="s">
        <v>1625</v>
      </c>
      <c r="M236" s="11" t="s">
        <v>1637</v>
      </c>
      <c r="N236" s="11" t="s">
        <v>1638</v>
      </c>
      <c r="O236" s="11" t="s">
        <v>1634</v>
      </c>
      <c r="P236" s="12">
        <v>0</v>
      </c>
      <c r="Q236" s="12">
        <v>0</v>
      </c>
      <c r="R236" s="12">
        <v>0</v>
      </c>
      <c r="S236" s="12">
        <v>0</v>
      </c>
      <c r="T236" s="12">
        <v>0</v>
      </c>
      <c r="U236" s="15">
        <v>2014</v>
      </c>
      <c r="V236" t="s">
        <v>23</v>
      </c>
    </row>
    <row r="237" spans="1:22" ht="26.25" x14ac:dyDescent="0.25">
      <c r="A237" s="10">
        <v>10604</v>
      </c>
      <c r="B237" s="11" t="s">
        <v>23</v>
      </c>
      <c r="C237" s="11" t="s">
        <v>203</v>
      </c>
      <c r="D237" s="11" t="s">
        <v>202</v>
      </c>
      <c r="E237" s="10">
        <v>8286</v>
      </c>
      <c r="F237" s="11" t="s">
        <v>64</v>
      </c>
      <c r="G237" s="11" t="s">
        <v>1656</v>
      </c>
      <c r="H237" s="11" t="s">
        <v>1657</v>
      </c>
      <c r="I237" s="10">
        <v>311</v>
      </c>
      <c r="J237" s="10">
        <v>7</v>
      </c>
      <c r="K237" s="11" t="s">
        <v>1619</v>
      </c>
      <c r="L237" s="11" t="s">
        <v>1625</v>
      </c>
      <c r="M237" s="11" t="s">
        <v>1664</v>
      </c>
      <c r="N237" s="11" t="s">
        <v>1659</v>
      </c>
      <c r="O237" s="11" t="s">
        <v>1622</v>
      </c>
      <c r="P237" s="12">
        <v>0</v>
      </c>
      <c r="Q237" s="12">
        <v>0</v>
      </c>
      <c r="R237" s="12">
        <v>0</v>
      </c>
      <c r="S237" s="12">
        <v>0</v>
      </c>
      <c r="T237" s="12">
        <v>0</v>
      </c>
      <c r="U237" s="15">
        <v>2014</v>
      </c>
      <c r="V237" t="s">
        <v>23</v>
      </c>
    </row>
    <row r="238" spans="1:22" ht="26.25" x14ac:dyDescent="0.25">
      <c r="A238" s="10">
        <v>10604</v>
      </c>
      <c r="B238" s="11" t="s">
        <v>23</v>
      </c>
      <c r="C238" s="11" t="s">
        <v>203</v>
      </c>
      <c r="D238" s="11" t="s">
        <v>202</v>
      </c>
      <c r="E238" s="10">
        <v>8286</v>
      </c>
      <c r="F238" s="11" t="s">
        <v>64</v>
      </c>
      <c r="G238" s="11" t="s">
        <v>1656</v>
      </c>
      <c r="H238" s="11" t="s">
        <v>1657</v>
      </c>
      <c r="I238" s="10">
        <v>311</v>
      </c>
      <c r="J238" s="10">
        <v>7</v>
      </c>
      <c r="K238" s="11" t="s">
        <v>1619</v>
      </c>
      <c r="L238" s="11" t="s">
        <v>1625</v>
      </c>
      <c r="M238" s="11" t="s">
        <v>1639</v>
      </c>
      <c r="N238" s="11" t="s">
        <v>1639</v>
      </c>
      <c r="O238" s="11" t="s">
        <v>1627</v>
      </c>
      <c r="P238" s="12">
        <v>0</v>
      </c>
      <c r="Q238" s="12">
        <v>0</v>
      </c>
      <c r="R238" s="12">
        <v>0</v>
      </c>
      <c r="S238" s="12">
        <v>0</v>
      </c>
      <c r="T238" s="12">
        <v>0</v>
      </c>
      <c r="U238" s="15">
        <v>2014</v>
      </c>
      <c r="V238" t="s">
        <v>23</v>
      </c>
    </row>
    <row r="239" spans="1:22" ht="26.25" x14ac:dyDescent="0.25">
      <c r="A239" s="10">
        <v>10604</v>
      </c>
      <c r="B239" s="11" t="s">
        <v>23</v>
      </c>
      <c r="C239" s="11" t="s">
        <v>203</v>
      </c>
      <c r="D239" s="11" t="s">
        <v>202</v>
      </c>
      <c r="E239" s="10">
        <v>8286</v>
      </c>
      <c r="F239" s="11" t="s">
        <v>64</v>
      </c>
      <c r="G239" s="11" t="s">
        <v>1656</v>
      </c>
      <c r="H239" s="11" t="s">
        <v>1657</v>
      </c>
      <c r="I239" s="10">
        <v>311</v>
      </c>
      <c r="J239" s="10">
        <v>7</v>
      </c>
      <c r="K239" s="11" t="s">
        <v>1619</v>
      </c>
      <c r="L239" s="11" t="s">
        <v>1625</v>
      </c>
      <c r="M239" s="11" t="s">
        <v>1661</v>
      </c>
      <c r="N239" s="11" t="s">
        <v>1659</v>
      </c>
      <c r="O239" s="11" t="s">
        <v>1627</v>
      </c>
      <c r="P239" s="12">
        <v>8647</v>
      </c>
      <c r="Q239" s="12">
        <v>2829</v>
      </c>
      <c r="R239" s="12">
        <v>50152</v>
      </c>
      <c r="S239" s="12">
        <v>16403</v>
      </c>
      <c r="T239" s="12">
        <v>1638.268</v>
      </c>
      <c r="U239" s="15">
        <v>2014</v>
      </c>
      <c r="V239" t="s">
        <v>23</v>
      </c>
    </row>
    <row r="240" spans="1:22" ht="26.25" x14ac:dyDescent="0.25">
      <c r="A240" s="10">
        <v>10605</v>
      </c>
      <c r="B240" s="11" t="s">
        <v>23</v>
      </c>
      <c r="C240" s="11" t="s">
        <v>206</v>
      </c>
      <c r="D240" s="11" t="s">
        <v>205</v>
      </c>
      <c r="E240" s="10">
        <v>50003</v>
      </c>
      <c r="F240" s="11" t="s">
        <v>69</v>
      </c>
      <c r="G240" s="11" t="s">
        <v>1628</v>
      </c>
      <c r="H240" s="11" t="s">
        <v>1618</v>
      </c>
      <c r="I240" s="10">
        <v>322</v>
      </c>
      <c r="J240" s="10">
        <v>7</v>
      </c>
      <c r="K240" s="11" t="s">
        <v>1619</v>
      </c>
      <c r="L240" s="11" t="s">
        <v>1625</v>
      </c>
      <c r="M240" s="11" t="s">
        <v>1635</v>
      </c>
      <c r="N240" s="11" t="s">
        <v>1636</v>
      </c>
      <c r="O240" s="11" t="s">
        <v>1634</v>
      </c>
      <c r="P240" s="12">
        <v>1596095</v>
      </c>
      <c r="Q240" s="12">
        <v>151152</v>
      </c>
      <c r="R240" s="12">
        <v>19009493</v>
      </c>
      <c r="S240" s="12">
        <v>1800212</v>
      </c>
      <c r="T240" s="12">
        <v>349471.94</v>
      </c>
      <c r="U240" s="15">
        <v>2014</v>
      </c>
      <c r="V240" t="s">
        <v>23</v>
      </c>
    </row>
    <row r="241" spans="1:22" x14ac:dyDescent="0.25">
      <c r="A241" s="10">
        <v>10605</v>
      </c>
      <c r="B241" s="11" t="s">
        <v>23</v>
      </c>
      <c r="C241" s="11" t="s">
        <v>206</v>
      </c>
      <c r="D241" s="11" t="s">
        <v>205</v>
      </c>
      <c r="E241" s="10">
        <v>50003</v>
      </c>
      <c r="F241" s="11" t="s">
        <v>69</v>
      </c>
      <c r="G241" s="11" t="s">
        <v>1628</v>
      </c>
      <c r="H241" s="11" t="s">
        <v>1618</v>
      </c>
      <c r="I241" s="10">
        <v>322</v>
      </c>
      <c r="J241" s="10">
        <v>7</v>
      </c>
      <c r="K241" s="11" t="s">
        <v>1619</v>
      </c>
      <c r="L241" s="11" t="s">
        <v>1625</v>
      </c>
      <c r="M241" s="11" t="s">
        <v>1626</v>
      </c>
      <c r="N241" s="11" t="s">
        <v>1626</v>
      </c>
      <c r="O241" s="11" t="s">
        <v>1627</v>
      </c>
      <c r="P241" s="12">
        <v>9204</v>
      </c>
      <c r="Q241" s="12">
        <v>828</v>
      </c>
      <c r="R241" s="12">
        <v>53614</v>
      </c>
      <c r="S241" s="12">
        <v>4828</v>
      </c>
      <c r="T241" s="12">
        <v>937.38900000000001</v>
      </c>
      <c r="U241" s="15">
        <v>2014</v>
      </c>
      <c r="V241" t="s">
        <v>23</v>
      </c>
    </row>
    <row r="242" spans="1:22" x14ac:dyDescent="0.25">
      <c r="A242" s="10">
        <v>10605</v>
      </c>
      <c r="B242" s="11" t="s">
        <v>23</v>
      </c>
      <c r="C242" s="11" t="s">
        <v>206</v>
      </c>
      <c r="D242" s="11" t="s">
        <v>205</v>
      </c>
      <c r="E242" s="10">
        <v>50003</v>
      </c>
      <c r="F242" s="11" t="s">
        <v>69</v>
      </c>
      <c r="G242" s="11" t="s">
        <v>1628</v>
      </c>
      <c r="H242" s="11" t="s">
        <v>1618</v>
      </c>
      <c r="I242" s="10">
        <v>322</v>
      </c>
      <c r="J242" s="10">
        <v>7</v>
      </c>
      <c r="K242" s="11" t="s">
        <v>1619</v>
      </c>
      <c r="L242" s="11" t="s">
        <v>1625</v>
      </c>
      <c r="M242" s="11" t="s">
        <v>1621</v>
      </c>
      <c r="N242" s="11" t="s">
        <v>1621</v>
      </c>
      <c r="O242" s="11" t="s">
        <v>1622</v>
      </c>
      <c r="P242" s="12">
        <v>1210528</v>
      </c>
      <c r="Q242" s="12">
        <v>109064</v>
      </c>
      <c r="R242" s="12">
        <v>1243211</v>
      </c>
      <c r="S242" s="12">
        <v>112009</v>
      </c>
      <c r="T242" s="12">
        <v>21744.234</v>
      </c>
      <c r="U242" s="15">
        <v>2014</v>
      </c>
      <c r="V242" t="s">
        <v>23</v>
      </c>
    </row>
    <row r="243" spans="1:22" x14ac:dyDescent="0.25">
      <c r="A243" s="10">
        <v>10605</v>
      </c>
      <c r="B243" s="11" t="s">
        <v>23</v>
      </c>
      <c r="C243" s="11" t="s">
        <v>206</v>
      </c>
      <c r="D243" s="11" t="s">
        <v>205</v>
      </c>
      <c r="E243" s="10">
        <v>50003</v>
      </c>
      <c r="F243" s="11" t="s">
        <v>69</v>
      </c>
      <c r="G243" s="11" t="s">
        <v>1628</v>
      </c>
      <c r="H243" s="11" t="s">
        <v>1618</v>
      </c>
      <c r="I243" s="10">
        <v>322</v>
      </c>
      <c r="J243" s="10">
        <v>7</v>
      </c>
      <c r="K243" s="11" t="s">
        <v>1619</v>
      </c>
      <c r="L243" s="11" t="s">
        <v>1625</v>
      </c>
      <c r="M243" s="11" t="s">
        <v>1639</v>
      </c>
      <c r="N243" s="11" t="s">
        <v>1639</v>
      </c>
      <c r="O243" s="11" t="s">
        <v>1627</v>
      </c>
      <c r="P243" s="12">
        <v>24273</v>
      </c>
      <c r="Q243" s="12">
        <v>2300</v>
      </c>
      <c r="R243" s="12">
        <v>152603</v>
      </c>
      <c r="S243" s="12">
        <v>14463</v>
      </c>
      <c r="T243" s="12">
        <v>2807.7379999999998</v>
      </c>
      <c r="U243" s="15">
        <v>2014</v>
      </c>
      <c r="V243" t="s">
        <v>23</v>
      </c>
    </row>
    <row r="244" spans="1:22" ht="26.25" x14ac:dyDescent="0.25">
      <c r="A244" s="10">
        <v>10605</v>
      </c>
      <c r="B244" s="11" t="s">
        <v>23</v>
      </c>
      <c r="C244" s="11" t="s">
        <v>206</v>
      </c>
      <c r="D244" s="11" t="s">
        <v>205</v>
      </c>
      <c r="E244" s="10">
        <v>50003</v>
      </c>
      <c r="F244" s="11" t="s">
        <v>69</v>
      </c>
      <c r="G244" s="11" t="s">
        <v>1628</v>
      </c>
      <c r="H244" s="11" t="s">
        <v>1618</v>
      </c>
      <c r="I244" s="10">
        <v>322</v>
      </c>
      <c r="J244" s="10">
        <v>7</v>
      </c>
      <c r="K244" s="11" t="s">
        <v>1619</v>
      </c>
      <c r="L244" s="11" t="s">
        <v>1625</v>
      </c>
      <c r="M244" s="11" t="s">
        <v>1668</v>
      </c>
      <c r="N244" s="11" t="s">
        <v>1631</v>
      </c>
      <c r="O244" s="11" t="s">
        <v>1634</v>
      </c>
      <c r="P244" s="12">
        <v>2117</v>
      </c>
      <c r="Q244" s="12">
        <v>209</v>
      </c>
      <c r="R244" s="12">
        <v>65627</v>
      </c>
      <c r="S244" s="12">
        <v>6475</v>
      </c>
      <c r="T244" s="12">
        <v>1257.0239999999999</v>
      </c>
      <c r="U244" s="15">
        <v>2014</v>
      </c>
      <c r="V244" t="s">
        <v>23</v>
      </c>
    </row>
    <row r="245" spans="1:22" ht="26.25" x14ac:dyDescent="0.25">
      <c r="A245" s="10">
        <v>10605</v>
      </c>
      <c r="B245" s="11" t="s">
        <v>23</v>
      </c>
      <c r="C245" s="11" t="s">
        <v>206</v>
      </c>
      <c r="D245" s="11" t="s">
        <v>205</v>
      </c>
      <c r="E245" s="10">
        <v>50003</v>
      </c>
      <c r="F245" s="11" t="s">
        <v>69</v>
      </c>
      <c r="G245" s="11" t="s">
        <v>1628</v>
      </c>
      <c r="H245" s="11" t="s">
        <v>1618</v>
      </c>
      <c r="I245" s="10">
        <v>322</v>
      </c>
      <c r="J245" s="10">
        <v>7</v>
      </c>
      <c r="K245" s="11" t="s">
        <v>1619</v>
      </c>
      <c r="L245" s="11" t="s">
        <v>1625</v>
      </c>
      <c r="M245" s="11" t="s">
        <v>1641</v>
      </c>
      <c r="N245" s="11" t="s">
        <v>1636</v>
      </c>
      <c r="O245" s="11" t="s">
        <v>1634</v>
      </c>
      <c r="P245" s="12">
        <v>316353</v>
      </c>
      <c r="Q245" s="12">
        <v>29931</v>
      </c>
      <c r="R245" s="12">
        <v>2768090</v>
      </c>
      <c r="S245" s="12">
        <v>261893</v>
      </c>
      <c r="T245" s="12">
        <v>50840.678999999996</v>
      </c>
      <c r="U245" s="15">
        <v>2014</v>
      </c>
      <c r="V245" t="s">
        <v>23</v>
      </c>
    </row>
    <row r="246" spans="1:22" ht="26.25" x14ac:dyDescent="0.25">
      <c r="A246" s="10">
        <v>10606</v>
      </c>
      <c r="B246" s="11" t="s">
        <v>23</v>
      </c>
      <c r="C246" s="11" t="s">
        <v>209</v>
      </c>
      <c r="D246" s="11" t="s">
        <v>208</v>
      </c>
      <c r="E246" s="10">
        <v>4580</v>
      </c>
      <c r="F246" s="11" t="s">
        <v>210</v>
      </c>
      <c r="G246" s="11" t="s">
        <v>1617</v>
      </c>
      <c r="H246" s="11" t="s">
        <v>1618</v>
      </c>
      <c r="I246" s="10">
        <v>322</v>
      </c>
      <c r="J246" s="10">
        <v>7</v>
      </c>
      <c r="K246" s="11" t="s">
        <v>1619</v>
      </c>
      <c r="L246" s="11" t="s">
        <v>1625</v>
      </c>
      <c r="M246" s="11" t="s">
        <v>1635</v>
      </c>
      <c r="N246" s="11" t="s">
        <v>1636</v>
      </c>
      <c r="O246" s="11" t="s">
        <v>1634</v>
      </c>
      <c r="P246" s="12">
        <v>804726</v>
      </c>
      <c r="Q246" s="12">
        <v>120539</v>
      </c>
      <c r="R246" s="12">
        <v>9423492</v>
      </c>
      <c r="S246" s="12">
        <v>1413613</v>
      </c>
      <c r="T246" s="12">
        <v>226487.64</v>
      </c>
      <c r="U246" s="15">
        <v>2014</v>
      </c>
      <c r="V246" t="s">
        <v>23</v>
      </c>
    </row>
    <row r="247" spans="1:22" x14ac:dyDescent="0.25">
      <c r="A247" s="10">
        <v>10606</v>
      </c>
      <c r="B247" s="11" t="s">
        <v>23</v>
      </c>
      <c r="C247" s="11" t="s">
        <v>209</v>
      </c>
      <c r="D247" s="11" t="s">
        <v>208</v>
      </c>
      <c r="E247" s="10">
        <v>4580</v>
      </c>
      <c r="F247" s="11" t="s">
        <v>210</v>
      </c>
      <c r="G247" s="11" t="s">
        <v>1617</v>
      </c>
      <c r="H247" s="11" t="s">
        <v>1618</v>
      </c>
      <c r="I247" s="10">
        <v>322</v>
      </c>
      <c r="J247" s="10">
        <v>7</v>
      </c>
      <c r="K247" s="11" t="s">
        <v>1619</v>
      </c>
      <c r="L247" s="11" t="s">
        <v>1625</v>
      </c>
      <c r="M247" s="11" t="s">
        <v>1621</v>
      </c>
      <c r="N247" s="11" t="s">
        <v>1621</v>
      </c>
      <c r="O247" s="11" t="s">
        <v>1622</v>
      </c>
      <c r="P247" s="12">
        <v>3418445</v>
      </c>
      <c r="Q247" s="12">
        <v>520243</v>
      </c>
      <c r="R247" s="12">
        <v>3510986</v>
      </c>
      <c r="S247" s="12">
        <v>534328</v>
      </c>
      <c r="T247" s="12">
        <v>85609.554999999993</v>
      </c>
      <c r="U247" s="15">
        <v>2014</v>
      </c>
      <c r="V247" t="s">
        <v>23</v>
      </c>
    </row>
    <row r="248" spans="1:22" ht="26.25" x14ac:dyDescent="0.25">
      <c r="A248" s="10">
        <v>10606</v>
      </c>
      <c r="B248" s="11" t="s">
        <v>23</v>
      </c>
      <c r="C248" s="11" t="s">
        <v>209</v>
      </c>
      <c r="D248" s="11" t="s">
        <v>208</v>
      </c>
      <c r="E248" s="10">
        <v>4580</v>
      </c>
      <c r="F248" s="11" t="s">
        <v>210</v>
      </c>
      <c r="G248" s="11" t="s">
        <v>1617</v>
      </c>
      <c r="H248" s="11" t="s">
        <v>1618</v>
      </c>
      <c r="I248" s="10">
        <v>322</v>
      </c>
      <c r="J248" s="10">
        <v>7</v>
      </c>
      <c r="K248" s="11" t="s">
        <v>1619</v>
      </c>
      <c r="L248" s="11" t="s">
        <v>1625</v>
      </c>
      <c r="M248" s="11" t="s">
        <v>1641</v>
      </c>
      <c r="N248" s="11" t="s">
        <v>1636</v>
      </c>
      <c r="O248" s="11" t="s">
        <v>1634</v>
      </c>
      <c r="P248" s="12">
        <v>874169</v>
      </c>
      <c r="Q248" s="12">
        <v>130631</v>
      </c>
      <c r="R248" s="12">
        <v>7430440</v>
      </c>
      <c r="S248" s="12">
        <v>1110370</v>
      </c>
      <c r="T248" s="12">
        <v>177902.45</v>
      </c>
      <c r="U248" s="15">
        <v>2014</v>
      </c>
      <c r="V248" t="s">
        <v>23</v>
      </c>
    </row>
    <row r="249" spans="1:22" ht="26.25" x14ac:dyDescent="0.25">
      <c r="A249" s="10">
        <v>10610</v>
      </c>
      <c r="B249" s="11" t="s">
        <v>23</v>
      </c>
      <c r="C249" s="11" t="s">
        <v>213</v>
      </c>
      <c r="D249" s="11" t="s">
        <v>212</v>
      </c>
      <c r="E249" s="10">
        <v>7166</v>
      </c>
      <c r="F249" s="11" t="s">
        <v>90</v>
      </c>
      <c r="G249" s="11" t="s">
        <v>1666</v>
      </c>
      <c r="H249" s="11" t="s">
        <v>1618</v>
      </c>
      <c r="I249" s="10">
        <v>32213</v>
      </c>
      <c r="J249" s="10">
        <v>7</v>
      </c>
      <c r="K249" s="11" t="s">
        <v>1619</v>
      </c>
      <c r="L249" s="11" t="s">
        <v>1625</v>
      </c>
      <c r="M249" s="11" t="s">
        <v>1635</v>
      </c>
      <c r="N249" s="11" t="s">
        <v>1636</v>
      </c>
      <c r="O249" s="11" t="s">
        <v>1634</v>
      </c>
      <c r="P249" s="12">
        <v>249597</v>
      </c>
      <c r="Q249" s="12">
        <v>101313</v>
      </c>
      <c r="R249" s="12">
        <v>2895325</v>
      </c>
      <c r="S249" s="12">
        <v>1175223</v>
      </c>
      <c r="T249" s="12">
        <v>230520.21</v>
      </c>
      <c r="U249" s="15">
        <v>2014</v>
      </c>
      <c r="V249" t="s">
        <v>23</v>
      </c>
    </row>
    <row r="250" spans="1:22" ht="26.25" x14ac:dyDescent="0.25">
      <c r="A250" s="10">
        <v>10610</v>
      </c>
      <c r="B250" s="11" t="s">
        <v>23</v>
      </c>
      <c r="C250" s="11" t="s">
        <v>213</v>
      </c>
      <c r="D250" s="11" t="s">
        <v>212</v>
      </c>
      <c r="E250" s="10">
        <v>7166</v>
      </c>
      <c r="F250" s="11" t="s">
        <v>90</v>
      </c>
      <c r="G250" s="11" t="s">
        <v>1666</v>
      </c>
      <c r="H250" s="11" t="s">
        <v>1618</v>
      </c>
      <c r="I250" s="10">
        <v>32213</v>
      </c>
      <c r="J250" s="10">
        <v>7</v>
      </c>
      <c r="K250" s="11" t="s">
        <v>1619</v>
      </c>
      <c r="L250" s="11" t="s">
        <v>1625</v>
      </c>
      <c r="M250" s="11" t="s">
        <v>1621</v>
      </c>
      <c r="N250" s="11" t="s">
        <v>1621</v>
      </c>
      <c r="O250" s="11" t="s">
        <v>1622</v>
      </c>
      <c r="P250" s="12">
        <v>1125052</v>
      </c>
      <c r="Q250" s="12">
        <v>461588</v>
      </c>
      <c r="R250" s="12">
        <v>1125052</v>
      </c>
      <c r="S250" s="12">
        <v>461588</v>
      </c>
      <c r="T250" s="12">
        <v>90674.823999999993</v>
      </c>
      <c r="U250" s="15">
        <v>2014</v>
      </c>
      <c r="V250" t="s">
        <v>23</v>
      </c>
    </row>
    <row r="251" spans="1:22" ht="26.25" x14ac:dyDescent="0.25">
      <c r="A251" s="10">
        <v>10610</v>
      </c>
      <c r="B251" s="11" t="s">
        <v>23</v>
      </c>
      <c r="C251" s="11" t="s">
        <v>213</v>
      </c>
      <c r="D251" s="11" t="s">
        <v>212</v>
      </c>
      <c r="E251" s="10">
        <v>7166</v>
      </c>
      <c r="F251" s="11" t="s">
        <v>90</v>
      </c>
      <c r="G251" s="11" t="s">
        <v>1666</v>
      </c>
      <c r="H251" s="11" t="s">
        <v>1618</v>
      </c>
      <c r="I251" s="10">
        <v>32213</v>
      </c>
      <c r="J251" s="10">
        <v>7</v>
      </c>
      <c r="K251" s="11" t="s">
        <v>1619</v>
      </c>
      <c r="L251" s="11" t="s">
        <v>1625</v>
      </c>
      <c r="M251" s="11" t="s">
        <v>1662</v>
      </c>
      <c r="N251" s="11" t="s">
        <v>1638</v>
      </c>
      <c r="O251" s="11" t="s">
        <v>1627</v>
      </c>
      <c r="P251" s="12">
        <v>0</v>
      </c>
      <c r="Q251" s="12">
        <v>0</v>
      </c>
      <c r="R251" s="12">
        <v>0</v>
      </c>
      <c r="S251" s="12">
        <v>0</v>
      </c>
      <c r="T251" s="12">
        <v>0</v>
      </c>
      <c r="U251" s="15">
        <v>2014</v>
      </c>
      <c r="V251" t="s">
        <v>23</v>
      </c>
    </row>
    <row r="252" spans="1:22" ht="26.25" x14ac:dyDescent="0.25">
      <c r="A252" s="10">
        <v>10610</v>
      </c>
      <c r="B252" s="11" t="s">
        <v>23</v>
      </c>
      <c r="C252" s="11" t="s">
        <v>213</v>
      </c>
      <c r="D252" s="11" t="s">
        <v>212</v>
      </c>
      <c r="E252" s="10">
        <v>7166</v>
      </c>
      <c r="F252" s="11" t="s">
        <v>90</v>
      </c>
      <c r="G252" s="11" t="s">
        <v>1666</v>
      </c>
      <c r="H252" s="11" t="s">
        <v>1618</v>
      </c>
      <c r="I252" s="10">
        <v>32213</v>
      </c>
      <c r="J252" s="10">
        <v>7</v>
      </c>
      <c r="K252" s="11" t="s">
        <v>1619</v>
      </c>
      <c r="L252" s="11" t="s">
        <v>1625</v>
      </c>
      <c r="M252" s="11" t="s">
        <v>1637</v>
      </c>
      <c r="N252" s="11" t="s">
        <v>1638</v>
      </c>
      <c r="O252" s="11" t="s">
        <v>1634</v>
      </c>
      <c r="P252" s="12">
        <v>0</v>
      </c>
      <c r="Q252" s="12">
        <v>0</v>
      </c>
      <c r="R252" s="12">
        <v>0</v>
      </c>
      <c r="S252" s="12">
        <v>0</v>
      </c>
      <c r="T252" s="12">
        <v>0</v>
      </c>
      <c r="U252" s="15">
        <v>2014</v>
      </c>
      <c r="V252" t="s">
        <v>23</v>
      </c>
    </row>
    <row r="253" spans="1:22" ht="26.25" x14ac:dyDescent="0.25">
      <c r="A253" s="10">
        <v>10610</v>
      </c>
      <c r="B253" s="11" t="s">
        <v>23</v>
      </c>
      <c r="C253" s="11" t="s">
        <v>213</v>
      </c>
      <c r="D253" s="11" t="s">
        <v>212</v>
      </c>
      <c r="E253" s="10">
        <v>7166</v>
      </c>
      <c r="F253" s="11" t="s">
        <v>90</v>
      </c>
      <c r="G253" s="11" t="s">
        <v>1666</v>
      </c>
      <c r="H253" s="11" t="s">
        <v>1618</v>
      </c>
      <c r="I253" s="10">
        <v>32213</v>
      </c>
      <c r="J253" s="10">
        <v>7</v>
      </c>
      <c r="K253" s="11" t="s">
        <v>1619</v>
      </c>
      <c r="L253" s="11" t="s">
        <v>1625</v>
      </c>
      <c r="M253" s="11" t="s">
        <v>1668</v>
      </c>
      <c r="N253" s="11" t="s">
        <v>1631</v>
      </c>
      <c r="O253" s="11" t="s">
        <v>1634</v>
      </c>
      <c r="P253" s="12">
        <v>0</v>
      </c>
      <c r="Q253" s="12">
        <v>0</v>
      </c>
      <c r="R253" s="12">
        <v>0</v>
      </c>
      <c r="S253" s="12">
        <v>0</v>
      </c>
      <c r="T253" s="12">
        <v>0</v>
      </c>
      <c r="U253" s="15">
        <v>2014</v>
      </c>
      <c r="V253" t="s">
        <v>23</v>
      </c>
    </row>
    <row r="254" spans="1:22" ht="26.25" x14ac:dyDescent="0.25">
      <c r="A254" s="10">
        <v>10610</v>
      </c>
      <c r="B254" s="11" t="s">
        <v>23</v>
      </c>
      <c r="C254" s="11" t="s">
        <v>213</v>
      </c>
      <c r="D254" s="11" t="s">
        <v>212</v>
      </c>
      <c r="E254" s="10">
        <v>7166</v>
      </c>
      <c r="F254" s="11" t="s">
        <v>90</v>
      </c>
      <c r="G254" s="11" t="s">
        <v>1666</v>
      </c>
      <c r="H254" s="11" t="s">
        <v>1618</v>
      </c>
      <c r="I254" s="10">
        <v>32213</v>
      </c>
      <c r="J254" s="10">
        <v>7</v>
      </c>
      <c r="K254" s="11" t="s">
        <v>1619</v>
      </c>
      <c r="L254" s="11" t="s">
        <v>1625</v>
      </c>
      <c r="M254" s="11" t="s">
        <v>1641</v>
      </c>
      <c r="N254" s="11" t="s">
        <v>1636</v>
      </c>
      <c r="O254" s="11" t="s">
        <v>1634</v>
      </c>
      <c r="P254" s="12">
        <v>67040</v>
      </c>
      <c r="Q254" s="12">
        <v>27158</v>
      </c>
      <c r="R254" s="12">
        <v>1206720</v>
      </c>
      <c r="S254" s="12">
        <v>488818</v>
      </c>
      <c r="T254" s="12">
        <v>95853.964000000007</v>
      </c>
      <c r="U254" s="15">
        <v>2014</v>
      </c>
      <c r="V254" t="s">
        <v>23</v>
      </c>
    </row>
    <row r="255" spans="1:22" ht="26.25" x14ac:dyDescent="0.25">
      <c r="A255" s="10">
        <v>10611</v>
      </c>
      <c r="B255" s="11" t="s">
        <v>23</v>
      </c>
      <c r="C255" s="11" t="s">
        <v>215</v>
      </c>
      <c r="D255" s="11" t="s">
        <v>214</v>
      </c>
      <c r="E255" s="10">
        <v>50128</v>
      </c>
      <c r="F255" s="11" t="s">
        <v>29</v>
      </c>
      <c r="G255" s="11" t="s">
        <v>1628</v>
      </c>
      <c r="H255" s="11" t="s">
        <v>1629</v>
      </c>
      <c r="I255" s="10">
        <v>322</v>
      </c>
      <c r="J255" s="10">
        <v>7</v>
      </c>
      <c r="K255" s="11" t="s">
        <v>1619</v>
      </c>
      <c r="L255" s="11" t="s">
        <v>1625</v>
      </c>
      <c r="M255" s="11" t="s">
        <v>1635</v>
      </c>
      <c r="N255" s="11" t="s">
        <v>1636</v>
      </c>
      <c r="O255" s="11" t="s">
        <v>1634</v>
      </c>
      <c r="P255" s="12">
        <v>713356</v>
      </c>
      <c r="Q255" s="12">
        <v>108190</v>
      </c>
      <c r="R255" s="12">
        <v>8298244</v>
      </c>
      <c r="S255" s="12">
        <v>1258348</v>
      </c>
      <c r="T255" s="12">
        <v>219445.45</v>
      </c>
      <c r="U255" s="15">
        <v>2014</v>
      </c>
      <c r="V255" t="s">
        <v>23</v>
      </c>
    </row>
    <row r="256" spans="1:22" ht="26.25" x14ac:dyDescent="0.25">
      <c r="A256" s="10">
        <v>10611</v>
      </c>
      <c r="B256" s="11" t="s">
        <v>23</v>
      </c>
      <c r="C256" s="11" t="s">
        <v>215</v>
      </c>
      <c r="D256" s="11" t="s">
        <v>214</v>
      </c>
      <c r="E256" s="10">
        <v>50128</v>
      </c>
      <c r="F256" s="11" t="s">
        <v>29</v>
      </c>
      <c r="G256" s="11" t="s">
        <v>1628</v>
      </c>
      <c r="H256" s="11" t="s">
        <v>1629</v>
      </c>
      <c r="I256" s="10">
        <v>322</v>
      </c>
      <c r="J256" s="10">
        <v>7</v>
      </c>
      <c r="K256" s="11" t="s">
        <v>1619</v>
      </c>
      <c r="L256" s="11" t="s">
        <v>1625</v>
      </c>
      <c r="M256" s="11" t="s">
        <v>1621</v>
      </c>
      <c r="N256" s="11" t="s">
        <v>1621</v>
      </c>
      <c r="O256" s="11" t="s">
        <v>1622</v>
      </c>
      <c r="P256" s="12">
        <v>4168183</v>
      </c>
      <c r="Q256" s="12">
        <v>630886</v>
      </c>
      <c r="R256" s="12">
        <v>4289060</v>
      </c>
      <c r="S256" s="12">
        <v>649182</v>
      </c>
      <c r="T256" s="12">
        <v>113212.02</v>
      </c>
      <c r="U256" s="15">
        <v>2014</v>
      </c>
      <c r="V256" t="s">
        <v>23</v>
      </c>
    </row>
    <row r="257" spans="1:22" ht="26.25" x14ac:dyDescent="0.25">
      <c r="A257" s="10">
        <v>10611</v>
      </c>
      <c r="B257" s="11" t="s">
        <v>23</v>
      </c>
      <c r="C257" s="11" t="s">
        <v>215</v>
      </c>
      <c r="D257" s="11" t="s">
        <v>214</v>
      </c>
      <c r="E257" s="10">
        <v>50128</v>
      </c>
      <c r="F257" s="11" t="s">
        <v>29</v>
      </c>
      <c r="G257" s="11" t="s">
        <v>1628</v>
      </c>
      <c r="H257" s="11" t="s">
        <v>1629</v>
      </c>
      <c r="I257" s="10">
        <v>322</v>
      </c>
      <c r="J257" s="10">
        <v>7</v>
      </c>
      <c r="K257" s="11" t="s">
        <v>1619</v>
      </c>
      <c r="L257" s="11" t="s">
        <v>1625</v>
      </c>
      <c r="M257" s="11" t="s">
        <v>1639</v>
      </c>
      <c r="N257" s="11" t="s">
        <v>1639</v>
      </c>
      <c r="O257" s="11" t="s">
        <v>1627</v>
      </c>
      <c r="P257" s="12">
        <v>1858</v>
      </c>
      <c r="Q257" s="12">
        <v>289</v>
      </c>
      <c r="R257" s="12">
        <v>11705</v>
      </c>
      <c r="S257" s="12">
        <v>1819</v>
      </c>
      <c r="T257" s="12">
        <v>317.27800000000002</v>
      </c>
      <c r="U257" s="15">
        <v>2014</v>
      </c>
      <c r="V257" t="s">
        <v>23</v>
      </c>
    </row>
    <row r="258" spans="1:22" ht="26.25" x14ac:dyDescent="0.25">
      <c r="A258" s="10">
        <v>10611</v>
      </c>
      <c r="B258" s="11" t="s">
        <v>23</v>
      </c>
      <c r="C258" s="11" t="s">
        <v>215</v>
      </c>
      <c r="D258" s="11" t="s">
        <v>214</v>
      </c>
      <c r="E258" s="10">
        <v>50128</v>
      </c>
      <c r="F258" s="11" t="s">
        <v>29</v>
      </c>
      <c r="G258" s="11" t="s">
        <v>1628</v>
      </c>
      <c r="H258" s="11" t="s">
        <v>1629</v>
      </c>
      <c r="I258" s="10">
        <v>322</v>
      </c>
      <c r="J258" s="10">
        <v>7</v>
      </c>
      <c r="K258" s="11" t="s">
        <v>1619</v>
      </c>
      <c r="L258" s="11" t="s">
        <v>1625</v>
      </c>
      <c r="M258" s="11" t="s">
        <v>1641</v>
      </c>
      <c r="N258" s="11" t="s">
        <v>1636</v>
      </c>
      <c r="O258" s="11" t="s">
        <v>1634</v>
      </c>
      <c r="P258" s="12">
        <v>217126</v>
      </c>
      <c r="Q258" s="12">
        <v>32830</v>
      </c>
      <c r="R258" s="12">
        <v>2054012</v>
      </c>
      <c r="S258" s="12">
        <v>310567</v>
      </c>
      <c r="T258" s="12">
        <v>54160.249000000003</v>
      </c>
      <c r="U258" s="15">
        <v>2014</v>
      </c>
      <c r="V258" t="s">
        <v>23</v>
      </c>
    </row>
    <row r="259" spans="1:22" ht="26.25" x14ac:dyDescent="0.25">
      <c r="A259" s="10">
        <v>10612</v>
      </c>
      <c r="B259" s="11" t="s">
        <v>23</v>
      </c>
      <c r="C259" s="11" t="s">
        <v>218</v>
      </c>
      <c r="D259" s="11" t="s">
        <v>217</v>
      </c>
      <c r="E259" s="10">
        <v>50129</v>
      </c>
      <c r="F259" s="11" t="s">
        <v>25</v>
      </c>
      <c r="G259" s="11" t="s">
        <v>1617</v>
      </c>
      <c r="H259" s="11" t="s">
        <v>1618</v>
      </c>
      <c r="I259" s="10">
        <v>322122</v>
      </c>
      <c r="J259" s="10">
        <v>7</v>
      </c>
      <c r="K259" s="11" t="s">
        <v>1619</v>
      </c>
      <c r="L259" s="11" t="s">
        <v>1625</v>
      </c>
      <c r="M259" s="11" t="s">
        <v>1635</v>
      </c>
      <c r="N259" s="11" t="s">
        <v>1636</v>
      </c>
      <c r="O259" s="11" t="s">
        <v>1634</v>
      </c>
      <c r="P259" s="12">
        <v>994557</v>
      </c>
      <c r="Q259" s="12">
        <v>174195</v>
      </c>
      <c r="R259" s="12">
        <v>11039584</v>
      </c>
      <c r="S259" s="12">
        <v>1933568</v>
      </c>
      <c r="T259" s="12">
        <v>396935.67999999999</v>
      </c>
      <c r="U259" s="15">
        <v>2014</v>
      </c>
      <c r="V259" t="s">
        <v>23</v>
      </c>
    </row>
    <row r="260" spans="1:22" ht="26.25" x14ac:dyDescent="0.25">
      <c r="A260" s="10">
        <v>10612</v>
      </c>
      <c r="B260" s="11" t="s">
        <v>23</v>
      </c>
      <c r="C260" s="11" t="s">
        <v>218</v>
      </c>
      <c r="D260" s="11" t="s">
        <v>217</v>
      </c>
      <c r="E260" s="10">
        <v>50129</v>
      </c>
      <c r="F260" s="11" t="s">
        <v>25</v>
      </c>
      <c r="G260" s="11" t="s">
        <v>1617</v>
      </c>
      <c r="H260" s="11" t="s">
        <v>1618</v>
      </c>
      <c r="I260" s="10">
        <v>322122</v>
      </c>
      <c r="J260" s="10">
        <v>7</v>
      </c>
      <c r="K260" s="11" t="s">
        <v>1619</v>
      </c>
      <c r="L260" s="11" t="s">
        <v>1625</v>
      </c>
      <c r="M260" s="11" t="s">
        <v>1621</v>
      </c>
      <c r="N260" s="11" t="s">
        <v>1621</v>
      </c>
      <c r="O260" s="11" t="s">
        <v>1622</v>
      </c>
      <c r="P260" s="12">
        <v>2287737</v>
      </c>
      <c r="Q260" s="12">
        <v>375910</v>
      </c>
      <c r="R260" s="12">
        <v>2360944</v>
      </c>
      <c r="S260" s="12">
        <v>387938</v>
      </c>
      <c r="T260" s="12">
        <v>79638.724000000002</v>
      </c>
      <c r="U260" s="15">
        <v>2014</v>
      </c>
      <c r="V260" t="s">
        <v>23</v>
      </c>
    </row>
    <row r="261" spans="1:22" ht="26.25" x14ac:dyDescent="0.25">
      <c r="A261" s="10">
        <v>10612</v>
      </c>
      <c r="B261" s="11" t="s">
        <v>23</v>
      </c>
      <c r="C261" s="11" t="s">
        <v>218</v>
      </c>
      <c r="D261" s="11" t="s">
        <v>217</v>
      </c>
      <c r="E261" s="10">
        <v>50129</v>
      </c>
      <c r="F261" s="11" t="s">
        <v>25</v>
      </c>
      <c r="G261" s="11" t="s">
        <v>1617</v>
      </c>
      <c r="H261" s="11" t="s">
        <v>1618</v>
      </c>
      <c r="I261" s="10">
        <v>322122</v>
      </c>
      <c r="J261" s="10">
        <v>7</v>
      </c>
      <c r="K261" s="11" t="s">
        <v>1619</v>
      </c>
      <c r="L261" s="11" t="s">
        <v>1625</v>
      </c>
      <c r="M261" s="11" t="s">
        <v>1665</v>
      </c>
      <c r="N261" s="11" t="s">
        <v>1665</v>
      </c>
      <c r="O261" s="11" t="s">
        <v>1634</v>
      </c>
      <c r="P261" s="12">
        <v>205310</v>
      </c>
      <c r="Q261" s="12">
        <v>36582</v>
      </c>
      <c r="R261" s="12">
        <v>6381035</v>
      </c>
      <c r="S261" s="12">
        <v>1136968</v>
      </c>
      <c r="T261" s="12">
        <v>233404.51</v>
      </c>
      <c r="U261" s="15">
        <v>2014</v>
      </c>
      <c r="V261" t="s">
        <v>23</v>
      </c>
    </row>
    <row r="262" spans="1:22" ht="26.25" x14ac:dyDescent="0.25">
      <c r="A262" s="10">
        <v>10612</v>
      </c>
      <c r="B262" s="11" t="s">
        <v>23</v>
      </c>
      <c r="C262" s="11" t="s">
        <v>218</v>
      </c>
      <c r="D262" s="11" t="s">
        <v>217</v>
      </c>
      <c r="E262" s="10">
        <v>50129</v>
      </c>
      <c r="F262" s="11" t="s">
        <v>25</v>
      </c>
      <c r="G262" s="11" t="s">
        <v>1617</v>
      </c>
      <c r="H262" s="11" t="s">
        <v>1618</v>
      </c>
      <c r="I262" s="10">
        <v>322122</v>
      </c>
      <c r="J262" s="10">
        <v>7</v>
      </c>
      <c r="K262" s="11" t="s">
        <v>1619</v>
      </c>
      <c r="L262" s="11" t="s">
        <v>1625</v>
      </c>
      <c r="M262" s="11" t="s">
        <v>1641</v>
      </c>
      <c r="N262" s="11" t="s">
        <v>1636</v>
      </c>
      <c r="O262" s="11" t="s">
        <v>1634</v>
      </c>
      <c r="P262" s="12">
        <v>204746</v>
      </c>
      <c r="Q262" s="12">
        <v>36334</v>
      </c>
      <c r="R262" s="12">
        <v>1801765</v>
      </c>
      <c r="S262" s="12">
        <v>319729</v>
      </c>
      <c r="T262" s="12">
        <v>65636.085000000006</v>
      </c>
      <c r="U262" s="15">
        <v>2014</v>
      </c>
      <c r="V262" t="s">
        <v>23</v>
      </c>
    </row>
    <row r="263" spans="1:22" ht="15" hidden="1" customHeight="1" x14ac:dyDescent="0.25">
      <c r="A263" s="10">
        <v>10025</v>
      </c>
      <c r="B263" s="11" t="s">
        <v>23</v>
      </c>
      <c r="C263" s="11" t="s">
        <v>39</v>
      </c>
      <c r="D263" s="11" t="s">
        <v>39</v>
      </c>
      <c r="E263" s="10">
        <v>5624</v>
      </c>
      <c r="F263" s="11" t="s">
        <v>40</v>
      </c>
      <c r="G263" s="11" t="s">
        <v>1642</v>
      </c>
      <c r="H263" s="11" t="s">
        <v>1643</v>
      </c>
      <c r="I263" s="10">
        <v>339</v>
      </c>
      <c r="J263" s="10">
        <v>7</v>
      </c>
      <c r="K263" s="11" t="s">
        <v>1619</v>
      </c>
      <c r="L263" s="11" t="s">
        <v>1644</v>
      </c>
      <c r="M263" s="11" t="s">
        <v>1645</v>
      </c>
      <c r="N263" s="11" t="s">
        <v>1646</v>
      </c>
      <c r="O263" s="11" t="s">
        <v>26</v>
      </c>
      <c r="P263" s="12">
        <v>0</v>
      </c>
      <c r="Q263" s="12">
        <v>0</v>
      </c>
      <c r="R263" s="12">
        <v>0</v>
      </c>
      <c r="S263" s="12">
        <v>0</v>
      </c>
      <c r="T263" s="12">
        <v>0</v>
      </c>
      <c r="U263" s="24">
        <v>2013</v>
      </c>
      <c r="V263" t="s">
        <v>23</v>
      </c>
    </row>
    <row r="264" spans="1:22" ht="26.25" x14ac:dyDescent="0.25">
      <c r="A264" s="10">
        <v>10613</v>
      </c>
      <c r="B264" s="11" t="s">
        <v>23</v>
      </c>
      <c r="C264" s="11" t="s">
        <v>220</v>
      </c>
      <c r="D264" s="11" t="s">
        <v>219</v>
      </c>
      <c r="E264" s="10">
        <v>5232</v>
      </c>
      <c r="F264" s="11" t="s">
        <v>83</v>
      </c>
      <c r="G264" s="11" t="s">
        <v>1647</v>
      </c>
      <c r="H264" s="11" t="s">
        <v>1643</v>
      </c>
      <c r="I264" s="10">
        <v>322122</v>
      </c>
      <c r="J264" s="10">
        <v>7</v>
      </c>
      <c r="K264" s="11" t="s">
        <v>1619</v>
      </c>
      <c r="L264" s="11" t="s">
        <v>1625</v>
      </c>
      <c r="M264" s="11" t="s">
        <v>1635</v>
      </c>
      <c r="N264" s="11" t="s">
        <v>1636</v>
      </c>
      <c r="O264" s="11" t="s">
        <v>1634</v>
      </c>
      <c r="P264" s="12">
        <v>438591</v>
      </c>
      <c r="Q264" s="12">
        <v>84821</v>
      </c>
      <c r="R264" s="12">
        <v>5263092</v>
      </c>
      <c r="S264" s="12">
        <v>1017827</v>
      </c>
      <c r="T264" s="12">
        <v>206726.8</v>
      </c>
      <c r="U264" s="15">
        <v>2014</v>
      </c>
      <c r="V264" t="s">
        <v>23</v>
      </c>
    </row>
    <row r="265" spans="1:22" x14ac:dyDescent="0.25">
      <c r="A265" s="10">
        <v>10613</v>
      </c>
      <c r="B265" s="11" t="s">
        <v>23</v>
      </c>
      <c r="C265" s="11" t="s">
        <v>220</v>
      </c>
      <c r="D265" s="11" t="s">
        <v>219</v>
      </c>
      <c r="E265" s="10">
        <v>5232</v>
      </c>
      <c r="F265" s="11" t="s">
        <v>83</v>
      </c>
      <c r="G265" s="11" t="s">
        <v>1647</v>
      </c>
      <c r="H265" s="11" t="s">
        <v>1643</v>
      </c>
      <c r="I265" s="10">
        <v>322122</v>
      </c>
      <c r="J265" s="10">
        <v>7</v>
      </c>
      <c r="K265" s="11" t="s">
        <v>1619</v>
      </c>
      <c r="L265" s="11" t="s">
        <v>1625</v>
      </c>
      <c r="M265" s="11" t="s">
        <v>1621</v>
      </c>
      <c r="N265" s="11" t="s">
        <v>1621</v>
      </c>
      <c r="O265" s="11" t="s">
        <v>1622</v>
      </c>
      <c r="P265" s="12">
        <v>1480673</v>
      </c>
      <c r="Q265" s="12">
        <v>289066</v>
      </c>
      <c r="R265" s="12">
        <v>1480673</v>
      </c>
      <c r="S265" s="12">
        <v>289066</v>
      </c>
      <c r="T265" s="12">
        <v>58711.025999999998</v>
      </c>
      <c r="U265" s="15">
        <v>2014</v>
      </c>
      <c r="V265" t="s">
        <v>23</v>
      </c>
    </row>
    <row r="266" spans="1:22" x14ac:dyDescent="0.25">
      <c r="A266" s="10">
        <v>10613</v>
      </c>
      <c r="B266" s="11" t="s">
        <v>23</v>
      </c>
      <c r="C266" s="11" t="s">
        <v>220</v>
      </c>
      <c r="D266" s="11" t="s">
        <v>219</v>
      </c>
      <c r="E266" s="10">
        <v>5232</v>
      </c>
      <c r="F266" s="11" t="s">
        <v>83</v>
      </c>
      <c r="G266" s="11" t="s">
        <v>1647</v>
      </c>
      <c r="H266" s="11" t="s">
        <v>1643</v>
      </c>
      <c r="I266" s="10">
        <v>322122</v>
      </c>
      <c r="J266" s="10">
        <v>7</v>
      </c>
      <c r="K266" s="11" t="s">
        <v>1619</v>
      </c>
      <c r="L266" s="11" t="s">
        <v>1625</v>
      </c>
      <c r="M266" s="11" t="s">
        <v>1639</v>
      </c>
      <c r="N266" s="11" t="s">
        <v>1639</v>
      </c>
      <c r="O266" s="11" t="s">
        <v>1627</v>
      </c>
      <c r="P266" s="12">
        <v>0</v>
      </c>
      <c r="Q266" s="12">
        <v>0</v>
      </c>
      <c r="R266" s="12">
        <v>0</v>
      </c>
      <c r="S266" s="12">
        <v>0</v>
      </c>
      <c r="T266" s="12">
        <v>0</v>
      </c>
      <c r="U266" s="15">
        <v>2014</v>
      </c>
      <c r="V266" t="s">
        <v>23</v>
      </c>
    </row>
    <row r="267" spans="1:22" ht="26.25" x14ac:dyDescent="0.25">
      <c r="A267" s="10">
        <v>10613</v>
      </c>
      <c r="B267" s="11" t="s">
        <v>23</v>
      </c>
      <c r="C267" s="11" t="s">
        <v>220</v>
      </c>
      <c r="D267" s="11" t="s">
        <v>219</v>
      </c>
      <c r="E267" s="10">
        <v>5232</v>
      </c>
      <c r="F267" s="11" t="s">
        <v>83</v>
      </c>
      <c r="G267" s="11" t="s">
        <v>1647</v>
      </c>
      <c r="H267" s="11" t="s">
        <v>1643</v>
      </c>
      <c r="I267" s="10">
        <v>322122</v>
      </c>
      <c r="J267" s="10">
        <v>7</v>
      </c>
      <c r="K267" s="11" t="s">
        <v>1619</v>
      </c>
      <c r="L267" s="11" t="s">
        <v>1625</v>
      </c>
      <c r="M267" s="11" t="s">
        <v>1641</v>
      </c>
      <c r="N267" s="11" t="s">
        <v>1636</v>
      </c>
      <c r="O267" s="11" t="s">
        <v>1634</v>
      </c>
      <c r="P267" s="12">
        <v>98376</v>
      </c>
      <c r="Q267" s="12">
        <v>18978</v>
      </c>
      <c r="R267" s="12">
        <v>831493</v>
      </c>
      <c r="S267" s="12">
        <v>159469</v>
      </c>
      <c r="T267" s="12">
        <v>32389.170999999998</v>
      </c>
      <c r="U267" s="15">
        <v>2014</v>
      </c>
      <c r="V267" t="s">
        <v>23</v>
      </c>
    </row>
    <row r="268" spans="1:22" ht="26.25" x14ac:dyDescent="0.25">
      <c r="A268" s="10">
        <v>10627</v>
      </c>
      <c r="B268" s="11" t="s">
        <v>23</v>
      </c>
      <c r="C268" s="11" t="s">
        <v>223</v>
      </c>
      <c r="D268" s="11" t="s">
        <v>222</v>
      </c>
      <c r="E268" s="10">
        <v>55863</v>
      </c>
      <c r="F268" s="11" t="s">
        <v>210</v>
      </c>
      <c r="G268" s="11" t="s">
        <v>1617</v>
      </c>
      <c r="H268" s="11" t="s">
        <v>1618</v>
      </c>
      <c r="I268" s="10">
        <v>32213</v>
      </c>
      <c r="J268" s="10">
        <v>7</v>
      </c>
      <c r="K268" s="11" t="s">
        <v>1619</v>
      </c>
      <c r="L268" s="11" t="s">
        <v>1625</v>
      </c>
      <c r="M268" s="11" t="s">
        <v>1635</v>
      </c>
      <c r="N268" s="11" t="s">
        <v>1636</v>
      </c>
      <c r="O268" s="11" t="s">
        <v>1634</v>
      </c>
      <c r="P268" s="12">
        <v>1082471</v>
      </c>
      <c r="Q268" s="12">
        <v>129235</v>
      </c>
      <c r="R268" s="12">
        <v>12773159</v>
      </c>
      <c r="S268" s="12">
        <v>1524970</v>
      </c>
      <c r="T268" s="12">
        <v>293884.98</v>
      </c>
      <c r="U268" s="15">
        <v>2014</v>
      </c>
      <c r="V268" t="s">
        <v>23</v>
      </c>
    </row>
    <row r="269" spans="1:22" x14ac:dyDescent="0.25">
      <c r="A269" s="10">
        <v>10627</v>
      </c>
      <c r="B269" s="11" t="s">
        <v>23</v>
      </c>
      <c r="C269" s="11" t="s">
        <v>223</v>
      </c>
      <c r="D269" s="11" t="s">
        <v>222</v>
      </c>
      <c r="E269" s="10">
        <v>55863</v>
      </c>
      <c r="F269" s="11" t="s">
        <v>210</v>
      </c>
      <c r="G269" s="11" t="s">
        <v>1617</v>
      </c>
      <c r="H269" s="11" t="s">
        <v>1618</v>
      </c>
      <c r="I269" s="10">
        <v>32213</v>
      </c>
      <c r="J269" s="10">
        <v>7</v>
      </c>
      <c r="K269" s="11" t="s">
        <v>1619</v>
      </c>
      <c r="L269" s="11" t="s">
        <v>1625</v>
      </c>
      <c r="M269" s="11" t="s">
        <v>1626</v>
      </c>
      <c r="N269" s="11" t="s">
        <v>1626</v>
      </c>
      <c r="O269" s="11" t="s">
        <v>1627</v>
      </c>
      <c r="P269" s="12">
        <v>0</v>
      </c>
      <c r="Q269" s="12">
        <v>0</v>
      </c>
      <c r="R269" s="12">
        <v>0</v>
      </c>
      <c r="S269" s="12">
        <v>0</v>
      </c>
      <c r="T269" s="12">
        <v>0</v>
      </c>
      <c r="U269" s="15">
        <v>2014</v>
      </c>
      <c r="V269" t="s">
        <v>23</v>
      </c>
    </row>
    <row r="270" spans="1:22" x14ac:dyDescent="0.25">
      <c r="A270" s="10">
        <v>10627</v>
      </c>
      <c r="B270" s="11" t="s">
        <v>23</v>
      </c>
      <c r="C270" s="11" t="s">
        <v>223</v>
      </c>
      <c r="D270" s="11" t="s">
        <v>222</v>
      </c>
      <c r="E270" s="10">
        <v>55863</v>
      </c>
      <c r="F270" s="11" t="s">
        <v>210</v>
      </c>
      <c r="G270" s="11" t="s">
        <v>1617</v>
      </c>
      <c r="H270" s="11" t="s">
        <v>1618</v>
      </c>
      <c r="I270" s="10">
        <v>32213</v>
      </c>
      <c r="J270" s="10">
        <v>7</v>
      </c>
      <c r="K270" s="11" t="s">
        <v>1619</v>
      </c>
      <c r="L270" s="11" t="s">
        <v>1625</v>
      </c>
      <c r="M270" s="11" t="s">
        <v>1621</v>
      </c>
      <c r="N270" s="11" t="s">
        <v>1621</v>
      </c>
      <c r="O270" s="11" t="s">
        <v>1622</v>
      </c>
      <c r="P270" s="12">
        <v>1515331</v>
      </c>
      <c r="Q270" s="12">
        <v>176430</v>
      </c>
      <c r="R270" s="12">
        <v>1566483</v>
      </c>
      <c r="S270" s="12">
        <v>182378</v>
      </c>
      <c r="T270" s="12">
        <v>35137.326000000001</v>
      </c>
      <c r="U270" s="15">
        <v>2014</v>
      </c>
      <c r="V270" t="s">
        <v>23</v>
      </c>
    </row>
    <row r="271" spans="1:22" x14ac:dyDescent="0.25">
      <c r="A271" s="10">
        <v>10627</v>
      </c>
      <c r="B271" s="11" t="s">
        <v>23</v>
      </c>
      <c r="C271" s="11" t="s">
        <v>223</v>
      </c>
      <c r="D271" s="11" t="s">
        <v>222</v>
      </c>
      <c r="E271" s="10">
        <v>55863</v>
      </c>
      <c r="F271" s="11" t="s">
        <v>210</v>
      </c>
      <c r="G271" s="11" t="s">
        <v>1617</v>
      </c>
      <c r="H271" s="11" t="s">
        <v>1618</v>
      </c>
      <c r="I271" s="10">
        <v>32213</v>
      </c>
      <c r="J271" s="10">
        <v>7</v>
      </c>
      <c r="K271" s="11" t="s">
        <v>1619</v>
      </c>
      <c r="L271" s="11" t="s">
        <v>1625</v>
      </c>
      <c r="M271" s="11" t="s">
        <v>1672</v>
      </c>
      <c r="N271" s="11" t="s">
        <v>1631</v>
      </c>
      <c r="O271" s="11" t="s">
        <v>26</v>
      </c>
      <c r="P271" s="12">
        <v>0</v>
      </c>
      <c r="Q271" s="12">
        <v>0</v>
      </c>
      <c r="R271" s="12">
        <v>0</v>
      </c>
      <c r="S271" s="12">
        <v>0</v>
      </c>
      <c r="T271" s="12">
        <v>0</v>
      </c>
      <c r="U271" s="15">
        <v>2014</v>
      </c>
      <c r="V271" t="s">
        <v>23</v>
      </c>
    </row>
    <row r="272" spans="1:22" x14ac:dyDescent="0.25">
      <c r="A272" s="10">
        <v>10627</v>
      </c>
      <c r="B272" s="11" t="s">
        <v>23</v>
      </c>
      <c r="C272" s="11" t="s">
        <v>223</v>
      </c>
      <c r="D272" s="11" t="s">
        <v>222</v>
      </c>
      <c r="E272" s="10">
        <v>55863</v>
      </c>
      <c r="F272" s="11" t="s">
        <v>210</v>
      </c>
      <c r="G272" s="11" t="s">
        <v>1617</v>
      </c>
      <c r="H272" s="11" t="s">
        <v>1618</v>
      </c>
      <c r="I272" s="10">
        <v>32213</v>
      </c>
      <c r="J272" s="10">
        <v>7</v>
      </c>
      <c r="K272" s="11" t="s">
        <v>1619</v>
      </c>
      <c r="L272" s="11" t="s">
        <v>1625</v>
      </c>
      <c r="M272" s="11" t="s">
        <v>1639</v>
      </c>
      <c r="N272" s="11" t="s">
        <v>1639</v>
      </c>
      <c r="O272" s="11" t="s">
        <v>1627</v>
      </c>
      <c r="P272" s="12">
        <v>0</v>
      </c>
      <c r="Q272" s="12">
        <v>0</v>
      </c>
      <c r="R272" s="12">
        <v>0</v>
      </c>
      <c r="S272" s="12">
        <v>0</v>
      </c>
      <c r="T272" s="12">
        <v>0</v>
      </c>
      <c r="U272" s="15">
        <v>2014</v>
      </c>
      <c r="V272" t="s">
        <v>23</v>
      </c>
    </row>
    <row r="273" spans="1:22" ht="26.25" x14ac:dyDescent="0.25">
      <c r="A273" s="10">
        <v>10627</v>
      </c>
      <c r="B273" s="11" t="s">
        <v>23</v>
      </c>
      <c r="C273" s="11" t="s">
        <v>223</v>
      </c>
      <c r="D273" s="11" t="s">
        <v>222</v>
      </c>
      <c r="E273" s="10">
        <v>55863</v>
      </c>
      <c r="F273" s="11" t="s">
        <v>210</v>
      </c>
      <c r="G273" s="11" t="s">
        <v>1617</v>
      </c>
      <c r="H273" s="11" t="s">
        <v>1618</v>
      </c>
      <c r="I273" s="10">
        <v>32213</v>
      </c>
      <c r="J273" s="10">
        <v>7</v>
      </c>
      <c r="K273" s="11" t="s">
        <v>1619</v>
      </c>
      <c r="L273" s="11" t="s">
        <v>1625</v>
      </c>
      <c r="M273" s="11" t="s">
        <v>1640</v>
      </c>
      <c r="N273" s="11" t="s">
        <v>1638</v>
      </c>
      <c r="O273" s="11" t="s">
        <v>1634</v>
      </c>
      <c r="P273" s="12">
        <v>0</v>
      </c>
      <c r="Q273" s="12">
        <v>0</v>
      </c>
      <c r="R273" s="12">
        <v>0</v>
      </c>
      <c r="S273" s="12">
        <v>0</v>
      </c>
      <c r="T273" s="12">
        <v>0</v>
      </c>
      <c r="U273" s="15">
        <v>2014</v>
      </c>
      <c r="V273" t="s">
        <v>23</v>
      </c>
    </row>
    <row r="274" spans="1:22" ht="26.25" x14ac:dyDescent="0.25">
      <c r="A274" s="10">
        <v>10627</v>
      </c>
      <c r="B274" s="11" t="s">
        <v>23</v>
      </c>
      <c r="C274" s="11" t="s">
        <v>223</v>
      </c>
      <c r="D274" s="11" t="s">
        <v>222</v>
      </c>
      <c r="E274" s="10">
        <v>55863</v>
      </c>
      <c r="F274" s="11" t="s">
        <v>210</v>
      </c>
      <c r="G274" s="11" t="s">
        <v>1617</v>
      </c>
      <c r="H274" s="11" t="s">
        <v>1618</v>
      </c>
      <c r="I274" s="10">
        <v>32213</v>
      </c>
      <c r="J274" s="10">
        <v>7</v>
      </c>
      <c r="K274" s="11" t="s">
        <v>1619</v>
      </c>
      <c r="L274" s="11" t="s">
        <v>1625</v>
      </c>
      <c r="M274" s="11" t="s">
        <v>1668</v>
      </c>
      <c r="N274" s="11" t="s">
        <v>1631</v>
      </c>
      <c r="O274" s="11" t="s">
        <v>1634</v>
      </c>
      <c r="P274" s="12">
        <v>64</v>
      </c>
      <c r="Q274" s="12">
        <v>7</v>
      </c>
      <c r="R274" s="12">
        <v>1920</v>
      </c>
      <c r="S274" s="12">
        <v>216</v>
      </c>
      <c r="T274" s="12">
        <v>41.548000000000002</v>
      </c>
      <c r="U274" s="15">
        <v>2014</v>
      </c>
      <c r="V274" t="s">
        <v>23</v>
      </c>
    </row>
    <row r="275" spans="1:22" ht="26.25" x14ac:dyDescent="0.25">
      <c r="A275" s="10">
        <v>10627</v>
      </c>
      <c r="B275" s="11" t="s">
        <v>23</v>
      </c>
      <c r="C275" s="11" t="s">
        <v>223</v>
      </c>
      <c r="D275" s="11" t="s">
        <v>222</v>
      </c>
      <c r="E275" s="10">
        <v>55863</v>
      </c>
      <c r="F275" s="11" t="s">
        <v>210</v>
      </c>
      <c r="G275" s="11" t="s">
        <v>1617</v>
      </c>
      <c r="H275" s="11" t="s">
        <v>1618</v>
      </c>
      <c r="I275" s="10">
        <v>32213</v>
      </c>
      <c r="J275" s="10">
        <v>7</v>
      </c>
      <c r="K275" s="11" t="s">
        <v>1619</v>
      </c>
      <c r="L275" s="11" t="s">
        <v>1625</v>
      </c>
      <c r="M275" s="11" t="s">
        <v>1641</v>
      </c>
      <c r="N275" s="11" t="s">
        <v>1636</v>
      </c>
      <c r="O275" s="11" t="s">
        <v>1634</v>
      </c>
      <c r="P275" s="12">
        <v>541062</v>
      </c>
      <c r="Q275" s="12">
        <v>64451</v>
      </c>
      <c r="R275" s="12">
        <v>4137962</v>
      </c>
      <c r="S275" s="12">
        <v>492962</v>
      </c>
      <c r="T275" s="12">
        <v>94990.145999999993</v>
      </c>
      <c r="U275" s="15">
        <v>2014</v>
      </c>
      <c r="V275" t="s">
        <v>23</v>
      </c>
    </row>
    <row r="276" spans="1:22" ht="26.25" x14ac:dyDescent="0.25">
      <c r="A276" s="10">
        <v>10684</v>
      </c>
      <c r="B276" s="11" t="s">
        <v>23</v>
      </c>
      <c r="C276" s="11" t="s">
        <v>225</v>
      </c>
      <c r="D276" s="11" t="s">
        <v>224</v>
      </c>
      <c r="E276" s="10">
        <v>49968</v>
      </c>
      <c r="F276" s="11" t="s">
        <v>48</v>
      </c>
      <c r="G276" s="11" t="s">
        <v>1648</v>
      </c>
      <c r="H276" s="11" t="s">
        <v>1649</v>
      </c>
      <c r="I276" s="10">
        <v>325188</v>
      </c>
      <c r="J276" s="10">
        <v>7</v>
      </c>
      <c r="K276" s="11" t="s">
        <v>1619</v>
      </c>
      <c r="L276" s="11" t="s">
        <v>1625</v>
      </c>
      <c r="M276" s="11" t="s">
        <v>1632</v>
      </c>
      <c r="N276" s="11" t="s">
        <v>1633</v>
      </c>
      <c r="O276" s="11" t="s">
        <v>1634</v>
      </c>
      <c r="P276" s="12">
        <v>548633</v>
      </c>
      <c r="Q276" s="12">
        <v>57483</v>
      </c>
      <c r="R276" s="12">
        <v>12633855</v>
      </c>
      <c r="S276" s="12">
        <v>1323263</v>
      </c>
      <c r="T276" s="12">
        <v>278152.82</v>
      </c>
      <c r="U276" s="15">
        <v>2014</v>
      </c>
      <c r="V276" t="s">
        <v>23</v>
      </c>
    </row>
    <row r="277" spans="1:22" ht="26.25" x14ac:dyDescent="0.25">
      <c r="A277" s="10">
        <v>10684</v>
      </c>
      <c r="B277" s="11" t="s">
        <v>23</v>
      </c>
      <c r="C277" s="11" t="s">
        <v>225</v>
      </c>
      <c r="D277" s="11" t="s">
        <v>224</v>
      </c>
      <c r="E277" s="10">
        <v>49968</v>
      </c>
      <c r="F277" s="11" t="s">
        <v>48</v>
      </c>
      <c r="G277" s="11" t="s">
        <v>1648</v>
      </c>
      <c r="H277" s="11" t="s">
        <v>1649</v>
      </c>
      <c r="I277" s="10">
        <v>325188</v>
      </c>
      <c r="J277" s="10">
        <v>7</v>
      </c>
      <c r="K277" s="11" t="s">
        <v>1619</v>
      </c>
      <c r="L277" s="11" t="s">
        <v>1625</v>
      </c>
      <c r="M277" s="11" t="s">
        <v>1621</v>
      </c>
      <c r="N277" s="11" t="s">
        <v>1621</v>
      </c>
      <c r="O277" s="11" t="s">
        <v>1622</v>
      </c>
      <c r="P277" s="12">
        <v>487819</v>
      </c>
      <c r="Q277" s="12">
        <v>51254</v>
      </c>
      <c r="R277" s="12">
        <v>496649</v>
      </c>
      <c r="S277" s="12">
        <v>52176</v>
      </c>
      <c r="T277" s="12">
        <v>10967.584999999999</v>
      </c>
      <c r="U277" s="15">
        <v>2014</v>
      </c>
      <c r="V277" t="s">
        <v>23</v>
      </c>
    </row>
    <row r="278" spans="1:22" ht="26.25" x14ac:dyDescent="0.25">
      <c r="A278" s="10">
        <v>10684</v>
      </c>
      <c r="B278" s="11" t="s">
        <v>23</v>
      </c>
      <c r="C278" s="11" t="s">
        <v>225</v>
      </c>
      <c r="D278" s="11" t="s">
        <v>224</v>
      </c>
      <c r="E278" s="10">
        <v>49968</v>
      </c>
      <c r="F278" s="11" t="s">
        <v>48</v>
      </c>
      <c r="G278" s="11" t="s">
        <v>1648</v>
      </c>
      <c r="H278" s="11" t="s">
        <v>1649</v>
      </c>
      <c r="I278" s="10">
        <v>325188</v>
      </c>
      <c r="J278" s="10">
        <v>7</v>
      </c>
      <c r="K278" s="11" t="s">
        <v>1619</v>
      </c>
      <c r="L278" s="11" t="s">
        <v>1625</v>
      </c>
      <c r="M278" s="11" t="s">
        <v>1679</v>
      </c>
      <c r="N278" s="11" t="s">
        <v>1633</v>
      </c>
      <c r="O278" s="11" t="s">
        <v>1634</v>
      </c>
      <c r="P278" s="12">
        <v>51946</v>
      </c>
      <c r="Q278" s="12">
        <v>5614</v>
      </c>
      <c r="R278" s="12">
        <v>1196420</v>
      </c>
      <c r="S278" s="12">
        <v>129293</v>
      </c>
      <c r="T278" s="12">
        <v>27177.616000000002</v>
      </c>
      <c r="U278" s="15">
        <v>2014</v>
      </c>
      <c r="V278" t="s">
        <v>23</v>
      </c>
    </row>
    <row r="279" spans="1:22" ht="26.25" x14ac:dyDescent="0.25">
      <c r="A279" s="10">
        <v>10690</v>
      </c>
      <c r="B279" s="11" t="s">
        <v>23</v>
      </c>
      <c r="C279" s="11" t="s">
        <v>228</v>
      </c>
      <c r="D279" s="11" t="s">
        <v>227</v>
      </c>
      <c r="E279" s="10">
        <v>6088</v>
      </c>
      <c r="F279" s="11" t="s">
        <v>25</v>
      </c>
      <c r="G279" s="11" t="s">
        <v>1617</v>
      </c>
      <c r="H279" s="11" t="s">
        <v>1618</v>
      </c>
      <c r="I279" s="10">
        <v>325</v>
      </c>
      <c r="J279" s="10">
        <v>7</v>
      </c>
      <c r="K279" s="11" t="s">
        <v>1619</v>
      </c>
      <c r="L279" s="11" t="s">
        <v>1620</v>
      </c>
      <c r="M279" s="11" t="s">
        <v>1621</v>
      </c>
      <c r="N279" s="11" t="s">
        <v>1621</v>
      </c>
      <c r="O279" s="11" t="s">
        <v>1622</v>
      </c>
      <c r="P279" s="12">
        <v>7358642</v>
      </c>
      <c r="Q279" s="12">
        <v>2830406</v>
      </c>
      <c r="R279" s="12">
        <v>7638269</v>
      </c>
      <c r="S279" s="12">
        <v>2937961</v>
      </c>
      <c r="T279" s="12">
        <v>650297</v>
      </c>
      <c r="U279" s="15">
        <v>2014</v>
      </c>
      <c r="V279" t="s">
        <v>23</v>
      </c>
    </row>
    <row r="280" spans="1:22" ht="26.25" x14ac:dyDescent="0.25">
      <c r="A280" s="10">
        <v>10692</v>
      </c>
      <c r="B280" s="11" t="s">
        <v>23</v>
      </c>
      <c r="C280" s="11" t="s">
        <v>229</v>
      </c>
      <c r="D280" s="11" t="s">
        <v>170</v>
      </c>
      <c r="E280" s="10">
        <v>6091</v>
      </c>
      <c r="F280" s="11" t="s">
        <v>61</v>
      </c>
      <c r="G280" s="11" t="s">
        <v>1617</v>
      </c>
      <c r="H280" s="11" t="s">
        <v>1663</v>
      </c>
      <c r="I280" s="10">
        <v>32512</v>
      </c>
      <c r="J280" s="10">
        <v>7</v>
      </c>
      <c r="K280" s="11" t="s">
        <v>1619</v>
      </c>
      <c r="L280" s="11" t="s">
        <v>1620</v>
      </c>
      <c r="M280" s="11" t="s">
        <v>1621</v>
      </c>
      <c r="N280" s="11" t="s">
        <v>1621</v>
      </c>
      <c r="O280" s="11" t="s">
        <v>1622</v>
      </c>
      <c r="P280" s="12">
        <v>32123697</v>
      </c>
      <c r="Q280" s="12">
        <v>14494215</v>
      </c>
      <c r="R280" s="12">
        <v>33123476</v>
      </c>
      <c r="S280" s="12">
        <v>14942394</v>
      </c>
      <c r="T280" s="12">
        <v>2698503</v>
      </c>
      <c r="U280" s="15">
        <v>2014</v>
      </c>
      <c r="V280" t="s">
        <v>23</v>
      </c>
    </row>
    <row r="281" spans="1:22" ht="26.25" x14ac:dyDescent="0.25">
      <c r="A281" s="10">
        <v>10697</v>
      </c>
      <c r="B281" s="11" t="s">
        <v>23</v>
      </c>
      <c r="C281" s="11" t="s">
        <v>231</v>
      </c>
      <c r="D281" s="11" t="s">
        <v>230</v>
      </c>
      <c r="E281" s="10">
        <v>56500</v>
      </c>
      <c r="F281" s="11" t="s">
        <v>25</v>
      </c>
      <c r="G281" s="11" t="s">
        <v>1617</v>
      </c>
      <c r="H281" s="11" t="s">
        <v>1655</v>
      </c>
      <c r="I281" s="10">
        <v>322122</v>
      </c>
      <c r="J281" s="10">
        <v>7</v>
      </c>
      <c r="K281" s="11" t="s">
        <v>1619</v>
      </c>
      <c r="L281" s="11" t="s">
        <v>1625</v>
      </c>
      <c r="M281" s="11" t="s">
        <v>1635</v>
      </c>
      <c r="N281" s="11" t="s">
        <v>1636</v>
      </c>
      <c r="O281" s="11" t="s">
        <v>1634</v>
      </c>
      <c r="P281" s="12">
        <v>385040</v>
      </c>
      <c r="Q281" s="12">
        <v>28220</v>
      </c>
      <c r="R281" s="12">
        <v>4928512</v>
      </c>
      <c r="S281" s="12">
        <v>361221</v>
      </c>
      <c r="T281" s="12">
        <v>70680.774000000005</v>
      </c>
      <c r="U281" s="15">
        <v>2014</v>
      </c>
      <c r="V281" t="s">
        <v>23</v>
      </c>
    </row>
    <row r="282" spans="1:22" x14ac:dyDescent="0.25">
      <c r="A282" s="10">
        <v>10697</v>
      </c>
      <c r="B282" s="11" t="s">
        <v>23</v>
      </c>
      <c r="C282" s="11" t="s">
        <v>231</v>
      </c>
      <c r="D282" s="11" t="s">
        <v>230</v>
      </c>
      <c r="E282" s="10">
        <v>56500</v>
      </c>
      <c r="F282" s="11" t="s">
        <v>25</v>
      </c>
      <c r="G282" s="11" t="s">
        <v>1617</v>
      </c>
      <c r="H282" s="11" t="s">
        <v>1655</v>
      </c>
      <c r="I282" s="10">
        <v>322122</v>
      </c>
      <c r="J282" s="10">
        <v>7</v>
      </c>
      <c r="K282" s="11" t="s">
        <v>1619</v>
      </c>
      <c r="L282" s="11" t="s">
        <v>1625</v>
      </c>
      <c r="M282" s="11" t="s">
        <v>1621</v>
      </c>
      <c r="N282" s="11" t="s">
        <v>1621</v>
      </c>
      <c r="O282" s="11" t="s">
        <v>1622</v>
      </c>
      <c r="P282" s="12">
        <v>1613332</v>
      </c>
      <c r="Q282" s="12">
        <v>117117</v>
      </c>
      <c r="R282" s="12">
        <v>1694000</v>
      </c>
      <c r="S282" s="12">
        <v>122973</v>
      </c>
      <c r="T282" s="12">
        <v>24062.423999999999</v>
      </c>
      <c r="U282" s="15">
        <v>2014</v>
      </c>
      <c r="V282" t="s">
        <v>23</v>
      </c>
    </row>
    <row r="283" spans="1:22" x14ac:dyDescent="0.25">
      <c r="A283" s="10">
        <v>10698</v>
      </c>
      <c r="B283" s="11" t="s">
        <v>23</v>
      </c>
      <c r="C283" s="11" t="s">
        <v>233</v>
      </c>
      <c r="D283" s="11" t="s">
        <v>232</v>
      </c>
      <c r="E283" s="10">
        <v>7475</v>
      </c>
      <c r="F283" s="11" t="s">
        <v>49</v>
      </c>
      <c r="G283" s="11" t="s">
        <v>1650</v>
      </c>
      <c r="H283" s="11" t="s">
        <v>1651</v>
      </c>
      <c r="I283" s="10">
        <v>32213</v>
      </c>
      <c r="J283" s="10">
        <v>7</v>
      </c>
      <c r="K283" s="11" t="s">
        <v>1619</v>
      </c>
      <c r="L283" s="11" t="s">
        <v>1625</v>
      </c>
      <c r="M283" s="11" t="s">
        <v>1621</v>
      </c>
      <c r="N283" s="11" t="s">
        <v>1621</v>
      </c>
      <c r="O283" s="11" t="s">
        <v>1622</v>
      </c>
      <c r="P283" s="12">
        <v>2228183</v>
      </c>
      <c r="Q283" s="12">
        <v>61672</v>
      </c>
      <c r="R283" s="12">
        <v>2254921</v>
      </c>
      <c r="S283" s="12">
        <v>62412</v>
      </c>
      <c r="T283" s="12">
        <v>-123407</v>
      </c>
      <c r="U283" s="15">
        <v>2014</v>
      </c>
      <c r="V283" t="s">
        <v>23</v>
      </c>
    </row>
    <row r="284" spans="1:22" x14ac:dyDescent="0.25">
      <c r="A284" s="10">
        <v>10698</v>
      </c>
      <c r="B284" s="11" t="s">
        <v>23</v>
      </c>
      <c r="C284" s="11" t="s">
        <v>233</v>
      </c>
      <c r="D284" s="11" t="s">
        <v>232</v>
      </c>
      <c r="E284" s="10">
        <v>7475</v>
      </c>
      <c r="F284" s="11" t="s">
        <v>49</v>
      </c>
      <c r="G284" s="11" t="s">
        <v>1650</v>
      </c>
      <c r="H284" s="11" t="s">
        <v>1651</v>
      </c>
      <c r="I284" s="10">
        <v>32213</v>
      </c>
      <c r="J284" s="10">
        <v>7</v>
      </c>
      <c r="K284" s="11" t="s">
        <v>1619</v>
      </c>
      <c r="L284" s="11" t="s">
        <v>1625</v>
      </c>
      <c r="M284" s="11" t="s">
        <v>1639</v>
      </c>
      <c r="N284" s="11" t="s">
        <v>1639</v>
      </c>
      <c r="O284" s="11" t="s">
        <v>1627</v>
      </c>
      <c r="P284" s="12">
        <v>0</v>
      </c>
      <c r="Q284" s="12">
        <v>0</v>
      </c>
      <c r="R284" s="12">
        <v>0</v>
      </c>
      <c r="S284" s="12">
        <v>0</v>
      </c>
      <c r="T284" s="12">
        <v>0</v>
      </c>
      <c r="U284" s="15">
        <v>2014</v>
      </c>
      <c r="V284" t="s">
        <v>23</v>
      </c>
    </row>
    <row r="285" spans="1:22" ht="26.25" x14ac:dyDescent="0.25">
      <c r="A285" s="10">
        <v>10699</v>
      </c>
      <c r="B285" s="11" t="s">
        <v>23</v>
      </c>
      <c r="C285" s="11" t="s">
        <v>234</v>
      </c>
      <c r="D285" s="11" t="s">
        <v>234</v>
      </c>
      <c r="E285" s="10">
        <v>7136</v>
      </c>
      <c r="F285" s="11" t="s">
        <v>103</v>
      </c>
      <c r="G285" s="11" t="s">
        <v>1666</v>
      </c>
      <c r="H285" s="11" t="s">
        <v>1618</v>
      </c>
      <c r="I285" s="10">
        <v>322</v>
      </c>
      <c r="J285" s="10">
        <v>7</v>
      </c>
      <c r="K285" s="11" t="s">
        <v>1619</v>
      </c>
      <c r="L285" s="11" t="s">
        <v>1625</v>
      </c>
      <c r="M285" s="11" t="s">
        <v>1632</v>
      </c>
      <c r="N285" s="11" t="s">
        <v>1633</v>
      </c>
      <c r="O285" s="11" t="s">
        <v>1634</v>
      </c>
      <c r="P285" s="12">
        <v>97639</v>
      </c>
      <c r="Q285" s="12">
        <v>12744</v>
      </c>
      <c r="R285" s="12">
        <v>2690871</v>
      </c>
      <c r="S285" s="12">
        <v>351150</v>
      </c>
      <c r="T285" s="12">
        <v>39636.578999999998</v>
      </c>
      <c r="U285" s="15">
        <v>2014</v>
      </c>
      <c r="V285" t="s">
        <v>23</v>
      </c>
    </row>
    <row r="286" spans="1:22" ht="26.25" x14ac:dyDescent="0.25">
      <c r="A286" s="10">
        <v>10699</v>
      </c>
      <c r="B286" s="11" t="s">
        <v>23</v>
      </c>
      <c r="C286" s="11" t="s">
        <v>234</v>
      </c>
      <c r="D286" s="11" t="s">
        <v>234</v>
      </c>
      <c r="E286" s="10">
        <v>7136</v>
      </c>
      <c r="F286" s="11" t="s">
        <v>103</v>
      </c>
      <c r="G286" s="11" t="s">
        <v>1666</v>
      </c>
      <c r="H286" s="11" t="s">
        <v>1618</v>
      </c>
      <c r="I286" s="10">
        <v>322</v>
      </c>
      <c r="J286" s="10">
        <v>7</v>
      </c>
      <c r="K286" s="11" t="s">
        <v>1619</v>
      </c>
      <c r="L286" s="11" t="s">
        <v>1625</v>
      </c>
      <c r="M286" s="11" t="s">
        <v>1635</v>
      </c>
      <c r="N286" s="11" t="s">
        <v>1636</v>
      </c>
      <c r="O286" s="11" t="s">
        <v>1634</v>
      </c>
      <c r="P286" s="12">
        <v>787232</v>
      </c>
      <c r="Q286" s="12">
        <v>103850</v>
      </c>
      <c r="R286" s="12">
        <v>9525510</v>
      </c>
      <c r="S286" s="12">
        <v>1256582</v>
      </c>
      <c r="T286" s="12">
        <v>142918.38</v>
      </c>
      <c r="U286" s="15">
        <v>2014</v>
      </c>
      <c r="V286" t="s">
        <v>23</v>
      </c>
    </row>
    <row r="287" spans="1:22" ht="26.25" x14ac:dyDescent="0.25">
      <c r="A287" s="10">
        <v>10699</v>
      </c>
      <c r="B287" s="11" t="s">
        <v>23</v>
      </c>
      <c r="C287" s="11" t="s">
        <v>234</v>
      </c>
      <c r="D287" s="11" t="s">
        <v>234</v>
      </c>
      <c r="E287" s="10">
        <v>7136</v>
      </c>
      <c r="F287" s="11" t="s">
        <v>103</v>
      </c>
      <c r="G287" s="11" t="s">
        <v>1666</v>
      </c>
      <c r="H287" s="11" t="s">
        <v>1618</v>
      </c>
      <c r="I287" s="10">
        <v>322</v>
      </c>
      <c r="J287" s="10">
        <v>7</v>
      </c>
      <c r="K287" s="11" t="s">
        <v>1619</v>
      </c>
      <c r="L287" s="11" t="s">
        <v>1625</v>
      </c>
      <c r="M287" s="11" t="s">
        <v>1621</v>
      </c>
      <c r="N287" s="11" t="s">
        <v>1621</v>
      </c>
      <c r="O287" s="11" t="s">
        <v>1622</v>
      </c>
      <c r="P287" s="12">
        <v>3566578</v>
      </c>
      <c r="Q287" s="12">
        <v>468126</v>
      </c>
      <c r="R287" s="12">
        <v>3673573</v>
      </c>
      <c r="S287" s="12">
        <v>482169</v>
      </c>
      <c r="T287" s="12">
        <v>54577.959000000003</v>
      </c>
      <c r="U287" s="15">
        <v>2014</v>
      </c>
      <c r="V287" t="s">
        <v>23</v>
      </c>
    </row>
    <row r="288" spans="1:22" ht="26.25" x14ac:dyDescent="0.25">
      <c r="A288" s="10">
        <v>10699</v>
      </c>
      <c r="B288" s="11" t="s">
        <v>23</v>
      </c>
      <c r="C288" s="11" t="s">
        <v>234</v>
      </c>
      <c r="D288" s="11" t="s">
        <v>234</v>
      </c>
      <c r="E288" s="10">
        <v>7136</v>
      </c>
      <c r="F288" s="11" t="s">
        <v>103</v>
      </c>
      <c r="G288" s="11" t="s">
        <v>1666</v>
      </c>
      <c r="H288" s="11" t="s">
        <v>1618</v>
      </c>
      <c r="I288" s="10">
        <v>322</v>
      </c>
      <c r="J288" s="10">
        <v>7</v>
      </c>
      <c r="K288" s="11" t="s">
        <v>1619</v>
      </c>
      <c r="L288" s="11" t="s">
        <v>1625</v>
      </c>
      <c r="M288" s="11" t="s">
        <v>1641</v>
      </c>
      <c r="N288" s="11" t="s">
        <v>1636</v>
      </c>
      <c r="O288" s="11" t="s">
        <v>1634</v>
      </c>
      <c r="P288" s="12">
        <v>103336</v>
      </c>
      <c r="Q288" s="12">
        <v>13359</v>
      </c>
      <c r="R288" s="12">
        <v>930024</v>
      </c>
      <c r="S288" s="12">
        <v>120241</v>
      </c>
      <c r="T288" s="12">
        <v>13487.819</v>
      </c>
      <c r="U288" s="15">
        <v>2014</v>
      </c>
      <c r="V288" t="s">
        <v>23</v>
      </c>
    </row>
    <row r="289" spans="1:22" ht="26.25" x14ac:dyDescent="0.25">
      <c r="A289" s="10">
        <v>10700</v>
      </c>
      <c r="B289" s="11" t="s">
        <v>23</v>
      </c>
      <c r="C289" s="11" t="s">
        <v>236</v>
      </c>
      <c r="D289" s="11" t="s">
        <v>235</v>
      </c>
      <c r="E289" s="10">
        <v>56448</v>
      </c>
      <c r="F289" s="11" t="s">
        <v>83</v>
      </c>
      <c r="G289" s="11" t="s">
        <v>1647</v>
      </c>
      <c r="H289" s="11" t="s">
        <v>1643</v>
      </c>
      <c r="I289" s="10">
        <v>322</v>
      </c>
      <c r="J289" s="10">
        <v>7</v>
      </c>
      <c r="K289" s="11" t="s">
        <v>1619</v>
      </c>
      <c r="L289" s="11" t="s">
        <v>1620</v>
      </c>
      <c r="M289" s="11" t="s">
        <v>1621</v>
      </c>
      <c r="N289" s="11" t="s">
        <v>1621</v>
      </c>
      <c r="O289" s="11" t="s">
        <v>1622</v>
      </c>
      <c r="P289" s="12">
        <v>0</v>
      </c>
      <c r="Q289" s="12">
        <v>0</v>
      </c>
      <c r="R289" s="12">
        <v>0</v>
      </c>
      <c r="S289" s="12">
        <v>0</v>
      </c>
      <c r="T289" s="12">
        <v>0</v>
      </c>
      <c r="U289" s="15">
        <v>2014</v>
      </c>
      <c r="V289" t="s">
        <v>23</v>
      </c>
    </row>
    <row r="290" spans="1:22" ht="26.25" x14ac:dyDescent="0.25">
      <c r="A290" s="10">
        <v>10700</v>
      </c>
      <c r="B290" s="11" t="s">
        <v>23</v>
      </c>
      <c r="C290" s="11" t="s">
        <v>236</v>
      </c>
      <c r="D290" s="11" t="s">
        <v>235</v>
      </c>
      <c r="E290" s="10">
        <v>56448</v>
      </c>
      <c r="F290" s="11" t="s">
        <v>83</v>
      </c>
      <c r="G290" s="11" t="s">
        <v>1647</v>
      </c>
      <c r="H290" s="11" t="s">
        <v>1643</v>
      </c>
      <c r="I290" s="10">
        <v>322</v>
      </c>
      <c r="J290" s="10">
        <v>7</v>
      </c>
      <c r="K290" s="11" t="s">
        <v>1619</v>
      </c>
      <c r="L290" s="11" t="s">
        <v>1625</v>
      </c>
      <c r="M290" s="11" t="s">
        <v>1635</v>
      </c>
      <c r="N290" s="11" t="s">
        <v>1636</v>
      </c>
      <c r="O290" s="11" t="s">
        <v>1634</v>
      </c>
      <c r="P290" s="12">
        <v>155792</v>
      </c>
      <c r="Q290" s="12">
        <v>14264</v>
      </c>
      <c r="R290" s="12">
        <v>1557920</v>
      </c>
      <c r="S290" s="12">
        <v>142640</v>
      </c>
      <c r="T290" s="12">
        <v>22663.469000000001</v>
      </c>
      <c r="U290" s="15">
        <v>2014</v>
      </c>
      <c r="V290" t="s">
        <v>23</v>
      </c>
    </row>
    <row r="291" spans="1:22" ht="26.25" x14ac:dyDescent="0.25">
      <c r="A291" s="10">
        <v>10700</v>
      </c>
      <c r="B291" s="11" t="s">
        <v>23</v>
      </c>
      <c r="C291" s="11" t="s">
        <v>236</v>
      </c>
      <c r="D291" s="11" t="s">
        <v>235</v>
      </c>
      <c r="E291" s="10">
        <v>56448</v>
      </c>
      <c r="F291" s="11" t="s">
        <v>83</v>
      </c>
      <c r="G291" s="11" t="s">
        <v>1647</v>
      </c>
      <c r="H291" s="11" t="s">
        <v>1643</v>
      </c>
      <c r="I291" s="10">
        <v>322</v>
      </c>
      <c r="J291" s="10">
        <v>7</v>
      </c>
      <c r="K291" s="11" t="s">
        <v>1619</v>
      </c>
      <c r="L291" s="11" t="s">
        <v>1625</v>
      </c>
      <c r="M291" s="11" t="s">
        <v>1626</v>
      </c>
      <c r="N291" s="11" t="s">
        <v>1626</v>
      </c>
      <c r="O291" s="11" t="s">
        <v>1627</v>
      </c>
      <c r="P291" s="12">
        <v>0</v>
      </c>
      <c r="Q291" s="12">
        <v>0</v>
      </c>
      <c r="R291" s="12">
        <v>0</v>
      </c>
      <c r="S291" s="12">
        <v>0</v>
      </c>
      <c r="T291" s="12">
        <v>0</v>
      </c>
      <c r="U291" s="15">
        <v>2014</v>
      </c>
      <c r="V291" t="s">
        <v>23</v>
      </c>
    </row>
    <row r="292" spans="1:22" ht="26.25" x14ac:dyDescent="0.25">
      <c r="A292" s="10">
        <v>10700</v>
      </c>
      <c r="B292" s="11" t="s">
        <v>23</v>
      </c>
      <c r="C292" s="11" t="s">
        <v>236</v>
      </c>
      <c r="D292" s="11" t="s">
        <v>235</v>
      </c>
      <c r="E292" s="10">
        <v>56448</v>
      </c>
      <c r="F292" s="11" t="s">
        <v>83</v>
      </c>
      <c r="G292" s="11" t="s">
        <v>1647</v>
      </c>
      <c r="H292" s="11" t="s">
        <v>1643</v>
      </c>
      <c r="I292" s="10">
        <v>322</v>
      </c>
      <c r="J292" s="10">
        <v>7</v>
      </c>
      <c r="K292" s="11" t="s">
        <v>1619</v>
      </c>
      <c r="L292" s="11" t="s">
        <v>1625</v>
      </c>
      <c r="M292" s="11" t="s">
        <v>1621</v>
      </c>
      <c r="N292" s="11" t="s">
        <v>1621</v>
      </c>
      <c r="O292" s="11" t="s">
        <v>1622</v>
      </c>
      <c r="P292" s="12">
        <v>326922</v>
      </c>
      <c r="Q292" s="12">
        <v>31322</v>
      </c>
      <c r="R292" s="12">
        <v>326922</v>
      </c>
      <c r="S292" s="12">
        <v>31322</v>
      </c>
      <c r="T292" s="12">
        <v>5013.5339999999997</v>
      </c>
      <c r="U292" s="15">
        <v>2014</v>
      </c>
      <c r="V292" t="s">
        <v>23</v>
      </c>
    </row>
    <row r="293" spans="1:22" ht="26.25" x14ac:dyDescent="0.25">
      <c r="A293" s="10">
        <v>10700</v>
      </c>
      <c r="B293" s="11" t="s">
        <v>23</v>
      </c>
      <c r="C293" s="11" t="s">
        <v>236</v>
      </c>
      <c r="D293" s="11" t="s">
        <v>235</v>
      </c>
      <c r="E293" s="10">
        <v>56448</v>
      </c>
      <c r="F293" s="11" t="s">
        <v>83</v>
      </c>
      <c r="G293" s="11" t="s">
        <v>1647</v>
      </c>
      <c r="H293" s="11" t="s">
        <v>1643</v>
      </c>
      <c r="I293" s="10">
        <v>322</v>
      </c>
      <c r="J293" s="10">
        <v>7</v>
      </c>
      <c r="K293" s="11" t="s">
        <v>1619</v>
      </c>
      <c r="L293" s="11" t="s">
        <v>1625</v>
      </c>
      <c r="M293" s="11" t="s">
        <v>1639</v>
      </c>
      <c r="N293" s="11" t="s">
        <v>1639</v>
      </c>
      <c r="O293" s="11" t="s">
        <v>1627</v>
      </c>
      <c r="P293" s="12">
        <v>2425</v>
      </c>
      <c r="Q293" s="12">
        <v>212</v>
      </c>
      <c r="R293" s="12">
        <v>15278</v>
      </c>
      <c r="S293" s="12">
        <v>1339</v>
      </c>
      <c r="T293" s="12">
        <v>208.29300000000001</v>
      </c>
      <c r="U293" s="15">
        <v>2014</v>
      </c>
      <c r="V293" t="s">
        <v>23</v>
      </c>
    </row>
    <row r="294" spans="1:22" ht="26.25" x14ac:dyDescent="0.25">
      <c r="A294" s="10">
        <v>10700</v>
      </c>
      <c r="B294" s="11" t="s">
        <v>23</v>
      </c>
      <c r="C294" s="11" t="s">
        <v>236</v>
      </c>
      <c r="D294" s="11" t="s">
        <v>235</v>
      </c>
      <c r="E294" s="10">
        <v>56448</v>
      </c>
      <c r="F294" s="11" t="s">
        <v>83</v>
      </c>
      <c r="G294" s="11" t="s">
        <v>1647</v>
      </c>
      <c r="H294" s="11" t="s">
        <v>1643</v>
      </c>
      <c r="I294" s="10">
        <v>322</v>
      </c>
      <c r="J294" s="10">
        <v>7</v>
      </c>
      <c r="K294" s="11" t="s">
        <v>1619</v>
      </c>
      <c r="L294" s="11" t="s">
        <v>1625</v>
      </c>
      <c r="M294" s="11" t="s">
        <v>1641</v>
      </c>
      <c r="N294" s="11" t="s">
        <v>1636</v>
      </c>
      <c r="O294" s="11" t="s">
        <v>1634</v>
      </c>
      <c r="P294" s="12">
        <v>141730</v>
      </c>
      <c r="Q294" s="12">
        <v>12330</v>
      </c>
      <c r="R294" s="12">
        <v>1700760</v>
      </c>
      <c r="S294" s="12">
        <v>147936</v>
      </c>
      <c r="T294" s="12">
        <v>22630.704000000002</v>
      </c>
      <c r="U294" s="15">
        <v>2014</v>
      </c>
      <c r="V294" t="s">
        <v>23</v>
      </c>
    </row>
    <row r="295" spans="1:22" ht="26.25" x14ac:dyDescent="0.25">
      <c r="A295" s="10">
        <v>10729</v>
      </c>
      <c r="B295" s="11" t="s">
        <v>23</v>
      </c>
      <c r="C295" s="11" t="s">
        <v>238</v>
      </c>
      <c r="D295" s="11" t="s">
        <v>237</v>
      </c>
      <c r="E295" s="10">
        <v>3103</v>
      </c>
      <c r="F295" s="11" t="s">
        <v>129</v>
      </c>
      <c r="G295" s="11" t="s">
        <v>1666</v>
      </c>
      <c r="H295" s="11" t="s">
        <v>1618</v>
      </c>
      <c r="I295" s="10">
        <v>311</v>
      </c>
      <c r="J295" s="10">
        <v>7</v>
      </c>
      <c r="K295" s="11" t="s">
        <v>1619</v>
      </c>
      <c r="L295" s="11" t="s">
        <v>1625</v>
      </c>
      <c r="M295" s="11" t="s">
        <v>1632</v>
      </c>
      <c r="N295" s="11" t="s">
        <v>1633</v>
      </c>
      <c r="O295" s="11" t="s">
        <v>1634</v>
      </c>
      <c r="P295" s="12">
        <v>115767</v>
      </c>
      <c r="Q295" s="12">
        <v>5318</v>
      </c>
      <c r="R295" s="12">
        <v>2929648</v>
      </c>
      <c r="S295" s="12">
        <v>134470</v>
      </c>
      <c r="T295" s="12">
        <v>31475.897000000001</v>
      </c>
      <c r="U295" s="15">
        <v>2014</v>
      </c>
      <c r="V295" t="s">
        <v>23</v>
      </c>
    </row>
    <row r="296" spans="1:22" x14ac:dyDescent="0.25">
      <c r="A296" s="10">
        <v>10729</v>
      </c>
      <c r="B296" s="11" t="s">
        <v>23</v>
      </c>
      <c r="C296" s="11" t="s">
        <v>238</v>
      </c>
      <c r="D296" s="11" t="s">
        <v>237</v>
      </c>
      <c r="E296" s="10">
        <v>3103</v>
      </c>
      <c r="F296" s="11" t="s">
        <v>129</v>
      </c>
      <c r="G296" s="11" t="s">
        <v>1666</v>
      </c>
      <c r="H296" s="11" t="s">
        <v>1618</v>
      </c>
      <c r="I296" s="10">
        <v>311</v>
      </c>
      <c r="J296" s="10">
        <v>7</v>
      </c>
      <c r="K296" s="11" t="s">
        <v>1619</v>
      </c>
      <c r="L296" s="11" t="s">
        <v>1625</v>
      </c>
      <c r="M296" s="11" t="s">
        <v>1621</v>
      </c>
      <c r="N296" s="11" t="s">
        <v>1621</v>
      </c>
      <c r="O296" s="11" t="s">
        <v>1622</v>
      </c>
      <c r="P296" s="12">
        <v>319867</v>
      </c>
      <c r="Q296" s="12">
        <v>14989</v>
      </c>
      <c r="R296" s="12">
        <v>326759</v>
      </c>
      <c r="S296" s="12">
        <v>15317</v>
      </c>
      <c r="T296" s="12">
        <v>3585.1030000000001</v>
      </c>
      <c r="U296" s="15">
        <v>2014</v>
      </c>
      <c r="V296" t="s">
        <v>23</v>
      </c>
    </row>
    <row r="297" spans="1:22" x14ac:dyDescent="0.25">
      <c r="A297" s="10">
        <v>10789</v>
      </c>
      <c r="B297" s="11" t="s">
        <v>23</v>
      </c>
      <c r="C297" s="11" t="s">
        <v>240</v>
      </c>
      <c r="D297" s="11" t="s">
        <v>239</v>
      </c>
      <c r="E297" s="10">
        <v>5543</v>
      </c>
      <c r="F297" s="11" t="s">
        <v>61</v>
      </c>
      <c r="G297" s="11" t="s">
        <v>1617</v>
      </c>
      <c r="H297" s="11" t="s">
        <v>1618</v>
      </c>
      <c r="I297" s="10">
        <v>325211</v>
      </c>
      <c r="J297" s="10">
        <v>7</v>
      </c>
      <c r="K297" s="11" t="s">
        <v>1619</v>
      </c>
      <c r="L297" s="11" t="s">
        <v>48</v>
      </c>
      <c r="M297" s="11" t="s">
        <v>1621</v>
      </c>
      <c r="N297" s="11" t="s">
        <v>1621</v>
      </c>
      <c r="O297" s="11" t="s">
        <v>1622</v>
      </c>
      <c r="P297" s="12">
        <v>0</v>
      </c>
      <c r="Q297" s="12">
        <v>0</v>
      </c>
      <c r="R297" s="12">
        <v>0</v>
      </c>
      <c r="S297" s="12">
        <v>0</v>
      </c>
      <c r="T297" s="12">
        <v>38810</v>
      </c>
      <c r="U297" s="15">
        <v>2014</v>
      </c>
      <c r="V297" t="s">
        <v>23</v>
      </c>
    </row>
    <row r="298" spans="1:22" x14ac:dyDescent="0.25">
      <c r="A298" s="10">
        <v>10789</v>
      </c>
      <c r="B298" s="11" t="s">
        <v>23</v>
      </c>
      <c r="C298" s="11" t="s">
        <v>240</v>
      </c>
      <c r="D298" s="11" t="s">
        <v>239</v>
      </c>
      <c r="E298" s="10">
        <v>5543</v>
      </c>
      <c r="F298" s="11" t="s">
        <v>61</v>
      </c>
      <c r="G298" s="11" t="s">
        <v>1617</v>
      </c>
      <c r="H298" s="11" t="s">
        <v>1618</v>
      </c>
      <c r="I298" s="10">
        <v>325211</v>
      </c>
      <c r="J298" s="10">
        <v>7</v>
      </c>
      <c r="K298" s="11" t="s">
        <v>1619</v>
      </c>
      <c r="L298" s="11" t="s">
        <v>496</v>
      </c>
      <c r="M298" s="11" t="s">
        <v>1621</v>
      </c>
      <c r="N298" s="11" t="s">
        <v>1621</v>
      </c>
      <c r="O298" s="11" t="s">
        <v>1622</v>
      </c>
      <c r="P298" s="12">
        <v>1409168</v>
      </c>
      <c r="Q298" s="12">
        <v>482857</v>
      </c>
      <c r="R298" s="12">
        <v>1445806</v>
      </c>
      <c r="S298" s="12">
        <v>495411</v>
      </c>
      <c r="T298" s="12">
        <v>114436</v>
      </c>
      <c r="U298" s="15">
        <v>2014</v>
      </c>
      <c r="V298" t="s">
        <v>23</v>
      </c>
    </row>
    <row r="299" spans="1:22" x14ac:dyDescent="0.25">
      <c r="A299" s="10">
        <v>10790</v>
      </c>
      <c r="B299" s="11" t="s">
        <v>23</v>
      </c>
      <c r="C299" s="11" t="s">
        <v>243</v>
      </c>
      <c r="D299" s="11" t="s">
        <v>242</v>
      </c>
      <c r="E299" s="10">
        <v>50006</v>
      </c>
      <c r="F299" s="11" t="s">
        <v>61</v>
      </c>
      <c r="G299" s="11" t="s">
        <v>1617</v>
      </c>
      <c r="H299" s="11" t="s">
        <v>1663</v>
      </c>
      <c r="I299" s="10">
        <v>325211</v>
      </c>
      <c r="J299" s="10">
        <v>7</v>
      </c>
      <c r="K299" s="11" t="s">
        <v>1619</v>
      </c>
      <c r="L299" s="11" t="s">
        <v>1620</v>
      </c>
      <c r="M299" s="11" t="s">
        <v>1621</v>
      </c>
      <c r="N299" s="11" t="s">
        <v>1621</v>
      </c>
      <c r="O299" s="11" t="s">
        <v>1622</v>
      </c>
      <c r="P299" s="12">
        <v>6876440</v>
      </c>
      <c r="Q299" s="12">
        <v>2321366</v>
      </c>
      <c r="R299" s="12">
        <v>7096486</v>
      </c>
      <c r="S299" s="12">
        <v>2395648</v>
      </c>
      <c r="T299" s="12">
        <v>535933</v>
      </c>
      <c r="U299" s="15">
        <v>2014</v>
      </c>
      <c r="V299" t="s">
        <v>23</v>
      </c>
    </row>
    <row r="300" spans="1:22" ht="26.25" x14ac:dyDescent="0.25">
      <c r="A300" s="10">
        <v>10795</v>
      </c>
      <c r="B300" s="11" t="s">
        <v>23</v>
      </c>
      <c r="C300" s="11" t="s">
        <v>246</v>
      </c>
      <c r="D300" s="11" t="s">
        <v>242</v>
      </c>
      <c r="E300" s="10">
        <v>50006</v>
      </c>
      <c r="F300" s="11" t="s">
        <v>247</v>
      </c>
      <c r="G300" s="11" t="s">
        <v>1628</v>
      </c>
      <c r="H300" s="11" t="s">
        <v>1618</v>
      </c>
      <c r="I300" s="10">
        <v>325211</v>
      </c>
      <c r="J300" s="10">
        <v>7</v>
      </c>
      <c r="K300" s="11" t="s">
        <v>1619</v>
      </c>
      <c r="L300" s="11" t="s">
        <v>1625</v>
      </c>
      <c r="M300" s="11" t="s">
        <v>1632</v>
      </c>
      <c r="N300" s="11" t="s">
        <v>1633</v>
      </c>
      <c r="O300" s="11" t="s">
        <v>1634</v>
      </c>
      <c r="P300" s="12">
        <v>48077</v>
      </c>
      <c r="Q300" s="12">
        <v>1797</v>
      </c>
      <c r="R300" s="12">
        <v>1323970</v>
      </c>
      <c r="S300" s="12">
        <v>49468</v>
      </c>
      <c r="T300" s="12">
        <v>8946.65</v>
      </c>
      <c r="U300" s="15">
        <v>2014</v>
      </c>
      <c r="V300" t="s">
        <v>23</v>
      </c>
    </row>
    <row r="301" spans="1:22" x14ac:dyDescent="0.25">
      <c r="A301" s="10">
        <v>10795</v>
      </c>
      <c r="B301" s="11" t="s">
        <v>23</v>
      </c>
      <c r="C301" s="11" t="s">
        <v>246</v>
      </c>
      <c r="D301" s="11" t="s">
        <v>242</v>
      </c>
      <c r="E301" s="10">
        <v>50006</v>
      </c>
      <c r="F301" s="11" t="s">
        <v>247</v>
      </c>
      <c r="G301" s="11" t="s">
        <v>1628</v>
      </c>
      <c r="H301" s="11" t="s">
        <v>1618</v>
      </c>
      <c r="I301" s="10">
        <v>325211</v>
      </c>
      <c r="J301" s="10">
        <v>7</v>
      </c>
      <c r="K301" s="11" t="s">
        <v>1619</v>
      </c>
      <c r="L301" s="11" t="s">
        <v>1625</v>
      </c>
      <c r="M301" s="11" t="s">
        <v>1626</v>
      </c>
      <c r="N301" s="11" t="s">
        <v>1626</v>
      </c>
      <c r="O301" s="11" t="s">
        <v>1627</v>
      </c>
      <c r="P301" s="12">
        <v>0</v>
      </c>
      <c r="Q301" s="12">
        <v>0</v>
      </c>
      <c r="R301" s="12">
        <v>0</v>
      </c>
      <c r="S301" s="12">
        <v>0</v>
      </c>
      <c r="T301" s="12">
        <v>0</v>
      </c>
      <c r="U301" s="15">
        <v>2014</v>
      </c>
      <c r="V301" t="s">
        <v>23</v>
      </c>
    </row>
    <row r="302" spans="1:22" x14ac:dyDescent="0.25">
      <c r="A302" s="10">
        <v>10795</v>
      </c>
      <c r="B302" s="11" t="s">
        <v>23</v>
      </c>
      <c r="C302" s="11" t="s">
        <v>246</v>
      </c>
      <c r="D302" s="11" t="s">
        <v>242</v>
      </c>
      <c r="E302" s="10">
        <v>50006</v>
      </c>
      <c r="F302" s="11" t="s">
        <v>247</v>
      </c>
      <c r="G302" s="11" t="s">
        <v>1628</v>
      </c>
      <c r="H302" s="11" t="s">
        <v>1618</v>
      </c>
      <c r="I302" s="10">
        <v>325211</v>
      </c>
      <c r="J302" s="10">
        <v>7</v>
      </c>
      <c r="K302" s="11" t="s">
        <v>1619</v>
      </c>
      <c r="L302" s="11" t="s">
        <v>1625</v>
      </c>
      <c r="M302" s="11" t="s">
        <v>1621</v>
      </c>
      <c r="N302" s="11" t="s">
        <v>1621</v>
      </c>
      <c r="O302" s="11" t="s">
        <v>1622</v>
      </c>
      <c r="P302" s="12">
        <v>568820</v>
      </c>
      <c r="Q302" s="12">
        <v>15687</v>
      </c>
      <c r="R302" s="12">
        <v>582622</v>
      </c>
      <c r="S302" s="12">
        <v>16053</v>
      </c>
      <c r="T302" s="12">
        <v>2903.453</v>
      </c>
      <c r="U302" s="15">
        <v>2014</v>
      </c>
      <c r="V302" t="s">
        <v>23</v>
      </c>
    </row>
    <row r="303" spans="1:22" ht="26.25" x14ac:dyDescent="0.25">
      <c r="A303" s="10">
        <v>10795</v>
      </c>
      <c r="B303" s="11" t="s">
        <v>23</v>
      </c>
      <c r="C303" s="11" t="s">
        <v>246</v>
      </c>
      <c r="D303" s="11" t="s">
        <v>242</v>
      </c>
      <c r="E303" s="10">
        <v>50006</v>
      </c>
      <c r="F303" s="11" t="s">
        <v>247</v>
      </c>
      <c r="G303" s="11" t="s">
        <v>1628</v>
      </c>
      <c r="H303" s="11" t="s">
        <v>1618</v>
      </c>
      <c r="I303" s="10">
        <v>325211</v>
      </c>
      <c r="J303" s="10">
        <v>7</v>
      </c>
      <c r="K303" s="11" t="s">
        <v>1619</v>
      </c>
      <c r="L303" s="11" t="s">
        <v>1625</v>
      </c>
      <c r="M303" s="11" t="s">
        <v>1641</v>
      </c>
      <c r="N303" s="11" t="s">
        <v>1636</v>
      </c>
      <c r="O303" s="11" t="s">
        <v>1634</v>
      </c>
      <c r="P303" s="12">
        <v>0</v>
      </c>
      <c r="Q303" s="12">
        <v>0</v>
      </c>
      <c r="R303" s="12">
        <v>0</v>
      </c>
      <c r="S303" s="12">
        <v>0</v>
      </c>
      <c r="T303" s="12">
        <v>0</v>
      </c>
      <c r="U303" s="15">
        <v>2014</v>
      </c>
      <c r="V303" t="s">
        <v>23</v>
      </c>
    </row>
    <row r="304" spans="1:22" x14ac:dyDescent="0.25">
      <c r="A304" s="10">
        <v>10849</v>
      </c>
      <c r="B304" s="11" t="s">
        <v>23</v>
      </c>
      <c r="C304" s="11" t="s">
        <v>250</v>
      </c>
      <c r="D304" s="11" t="s">
        <v>249</v>
      </c>
      <c r="E304" s="10">
        <v>3807</v>
      </c>
      <c r="F304" s="11" t="s">
        <v>176</v>
      </c>
      <c r="G304" s="11" t="s">
        <v>1669</v>
      </c>
      <c r="H304" s="11" t="s">
        <v>1652</v>
      </c>
      <c r="I304" s="10">
        <v>331</v>
      </c>
      <c r="J304" s="10">
        <v>7</v>
      </c>
      <c r="K304" s="11" t="s">
        <v>1619</v>
      </c>
      <c r="L304" s="11" t="s">
        <v>1625</v>
      </c>
      <c r="M304" s="11" t="s">
        <v>1626</v>
      </c>
      <c r="N304" s="11" t="s">
        <v>1626</v>
      </c>
      <c r="O304" s="11" t="s">
        <v>1627</v>
      </c>
      <c r="P304" s="12">
        <v>214</v>
      </c>
      <c r="Q304" s="12">
        <v>155</v>
      </c>
      <c r="R304" s="12">
        <v>1258</v>
      </c>
      <c r="S304" s="12">
        <v>906</v>
      </c>
      <c r="T304" s="12">
        <v>90.709000000000003</v>
      </c>
      <c r="U304" s="15">
        <v>2014</v>
      </c>
      <c r="V304" t="s">
        <v>23</v>
      </c>
    </row>
    <row r="305" spans="1:22" x14ac:dyDescent="0.25">
      <c r="A305" s="10">
        <v>10849</v>
      </c>
      <c r="B305" s="11" t="s">
        <v>23</v>
      </c>
      <c r="C305" s="11" t="s">
        <v>250</v>
      </c>
      <c r="D305" s="11" t="s">
        <v>249</v>
      </c>
      <c r="E305" s="10">
        <v>3807</v>
      </c>
      <c r="F305" s="11" t="s">
        <v>176</v>
      </c>
      <c r="G305" s="11" t="s">
        <v>1669</v>
      </c>
      <c r="H305" s="11" t="s">
        <v>1652</v>
      </c>
      <c r="I305" s="10">
        <v>331</v>
      </c>
      <c r="J305" s="10">
        <v>7</v>
      </c>
      <c r="K305" s="11" t="s">
        <v>1619</v>
      </c>
      <c r="L305" s="11" t="s">
        <v>1625</v>
      </c>
      <c r="M305" s="11" t="s">
        <v>1621</v>
      </c>
      <c r="N305" s="11" t="s">
        <v>1621</v>
      </c>
      <c r="O305" s="11" t="s">
        <v>1622</v>
      </c>
      <c r="P305" s="12">
        <v>156274</v>
      </c>
      <c r="Q305" s="12">
        <v>112917</v>
      </c>
      <c r="R305" s="12">
        <v>163250</v>
      </c>
      <c r="S305" s="12">
        <v>117970</v>
      </c>
      <c r="T305" s="12">
        <v>11836.064</v>
      </c>
      <c r="U305" s="15">
        <v>2014</v>
      </c>
      <c r="V305" t="s">
        <v>23</v>
      </c>
    </row>
    <row r="306" spans="1:22" ht="26.25" x14ac:dyDescent="0.25">
      <c r="A306" s="10">
        <v>10849</v>
      </c>
      <c r="B306" s="11" t="s">
        <v>23</v>
      </c>
      <c r="C306" s="11" t="s">
        <v>250</v>
      </c>
      <c r="D306" s="11" t="s">
        <v>249</v>
      </c>
      <c r="E306" s="10">
        <v>3807</v>
      </c>
      <c r="F306" s="11" t="s">
        <v>176</v>
      </c>
      <c r="G306" s="11" t="s">
        <v>1669</v>
      </c>
      <c r="H306" s="11" t="s">
        <v>1652</v>
      </c>
      <c r="I306" s="10">
        <v>331</v>
      </c>
      <c r="J306" s="10">
        <v>7</v>
      </c>
      <c r="K306" s="11" t="s">
        <v>1619</v>
      </c>
      <c r="L306" s="11" t="s">
        <v>1625</v>
      </c>
      <c r="M306" s="11" t="s">
        <v>1670</v>
      </c>
      <c r="N306" s="11" t="s">
        <v>1633</v>
      </c>
      <c r="O306" s="11" t="s">
        <v>1634</v>
      </c>
      <c r="P306" s="12">
        <v>478066</v>
      </c>
      <c r="Q306" s="12">
        <v>348398</v>
      </c>
      <c r="R306" s="12">
        <v>8132623</v>
      </c>
      <c r="S306" s="12">
        <v>5928718</v>
      </c>
      <c r="T306" s="12">
        <v>593456.23</v>
      </c>
      <c r="U306" s="15">
        <v>2014</v>
      </c>
      <c r="V306" t="s">
        <v>23</v>
      </c>
    </row>
    <row r="307" spans="1:22" ht="26.25" x14ac:dyDescent="0.25">
      <c r="A307" s="10">
        <v>10855</v>
      </c>
      <c r="B307" s="11" t="s">
        <v>23</v>
      </c>
      <c r="C307" s="11" t="s">
        <v>254</v>
      </c>
      <c r="D307" s="11" t="s">
        <v>253</v>
      </c>
      <c r="E307" s="10">
        <v>3106</v>
      </c>
      <c r="F307" s="11" t="s">
        <v>108</v>
      </c>
      <c r="G307" s="11" t="s">
        <v>1669</v>
      </c>
      <c r="H307" s="11" t="s">
        <v>1652</v>
      </c>
      <c r="I307" s="10">
        <v>311</v>
      </c>
      <c r="J307" s="10">
        <v>7</v>
      </c>
      <c r="K307" s="11" t="s">
        <v>1619</v>
      </c>
      <c r="L307" s="11" t="s">
        <v>1625</v>
      </c>
      <c r="M307" s="11" t="s">
        <v>1670</v>
      </c>
      <c r="N307" s="11" t="s">
        <v>1633</v>
      </c>
      <c r="O307" s="11" t="s">
        <v>1634</v>
      </c>
      <c r="P307" s="12">
        <v>267996</v>
      </c>
      <c r="Q307" s="12">
        <v>26050</v>
      </c>
      <c r="R307" s="12">
        <v>4664743</v>
      </c>
      <c r="S307" s="12">
        <v>453488</v>
      </c>
      <c r="T307" s="12">
        <v>90563.012000000002</v>
      </c>
      <c r="U307" s="15">
        <v>2014</v>
      </c>
      <c r="V307" t="s">
        <v>23</v>
      </c>
    </row>
    <row r="308" spans="1:22" ht="26.25" x14ac:dyDescent="0.25">
      <c r="A308" s="10">
        <v>10860</v>
      </c>
      <c r="B308" s="11" t="s">
        <v>23</v>
      </c>
      <c r="C308" s="11" t="s">
        <v>256</v>
      </c>
      <c r="D308" s="11" t="s">
        <v>255</v>
      </c>
      <c r="E308" s="10">
        <v>772</v>
      </c>
      <c r="F308" s="11" t="s">
        <v>108</v>
      </c>
      <c r="G308" s="11" t="s">
        <v>1669</v>
      </c>
      <c r="H308" s="11" t="s">
        <v>1652</v>
      </c>
      <c r="I308" s="10">
        <v>311</v>
      </c>
      <c r="J308" s="10">
        <v>7</v>
      </c>
      <c r="K308" s="11" t="s">
        <v>1619</v>
      </c>
      <c r="L308" s="11" t="s">
        <v>1625</v>
      </c>
      <c r="M308" s="11" t="s">
        <v>1632</v>
      </c>
      <c r="N308" s="11" t="s">
        <v>1633</v>
      </c>
      <c r="O308" s="11" t="s">
        <v>1634</v>
      </c>
      <c r="P308" s="12">
        <v>16475</v>
      </c>
      <c r="Q308" s="12">
        <v>7215</v>
      </c>
      <c r="R308" s="12">
        <v>367391</v>
      </c>
      <c r="S308" s="12">
        <v>160902</v>
      </c>
      <c r="T308" s="12">
        <v>15364.614</v>
      </c>
      <c r="U308" s="15">
        <v>2014</v>
      </c>
      <c r="V308" t="s">
        <v>23</v>
      </c>
    </row>
    <row r="309" spans="1:22" x14ac:dyDescent="0.25">
      <c r="A309" s="10">
        <v>10860</v>
      </c>
      <c r="B309" s="11" t="s">
        <v>23</v>
      </c>
      <c r="C309" s="11" t="s">
        <v>256</v>
      </c>
      <c r="D309" s="11" t="s">
        <v>255</v>
      </c>
      <c r="E309" s="10">
        <v>772</v>
      </c>
      <c r="F309" s="11" t="s">
        <v>108</v>
      </c>
      <c r="G309" s="11" t="s">
        <v>1669</v>
      </c>
      <c r="H309" s="11" t="s">
        <v>1652</v>
      </c>
      <c r="I309" s="10">
        <v>311</v>
      </c>
      <c r="J309" s="10">
        <v>7</v>
      </c>
      <c r="K309" s="11" t="s">
        <v>1619</v>
      </c>
      <c r="L309" s="11" t="s">
        <v>1625</v>
      </c>
      <c r="M309" s="11" t="s">
        <v>1621</v>
      </c>
      <c r="N309" s="11" t="s">
        <v>1621</v>
      </c>
      <c r="O309" s="11" t="s">
        <v>1622</v>
      </c>
      <c r="P309" s="12">
        <v>0</v>
      </c>
      <c r="Q309" s="12">
        <v>0</v>
      </c>
      <c r="R309" s="12">
        <v>0</v>
      </c>
      <c r="S309" s="12">
        <v>0</v>
      </c>
      <c r="T309" s="12">
        <v>0</v>
      </c>
      <c r="U309" s="15">
        <v>2014</v>
      </c>
      <c r="V309" t="s">
        <v>23</v>
      </c>
    </row>
    <row r="310" spans="1:22" ht="26.25" x14ac:dyDescent="0.25">
      <c r="A310" s="10">
        <v>10860</v>
      </c>
      <c r="B310" s="11" t="s">
        <v>23</v>
      </c>
      <c r="C310" s="11" t="s">
        <v>256</v>
      </c>
      <c r="D310" s="11" t="s">
        <v>255</v>
      </c>
      <c r="E310" s="10">
        <v>772</v>
      </c>
      <c r="F310" s="11" t="s">
        <v>108</v>
      </c>
      <c r="G310" s="11" t="s">
        <v>1669</v>
      </c>
      <c r="H310" s="11" t="s">
        <v>1652</v>
      </c>
      <c r="I310" s="10">
        <v>311</v>
      </c>
      <c r="J310" s="10">
        <v>7</v>
      </c>
      <c r="K310" s="11" t="s">
        <v>1619</v>
      </c>
      <c r="L310" s="11" t="s">
        <v>1625</v>
      </c>
      <c r="M310" s="11" t="s">
        <v>1637</v>
      </c>
      <c r="N310" s="11" t="s">
        <v>1638</v>
      </c>
      <c r="O310" s="11" t="s">
        <v>1634</v>
      </c>
      <c r="P310" s="12">
        <v>110602</v>
      </c>
      <c r="Q310" s="12">
        <v>48428</v>
      </c>
      <c r="R310" s="12">
        <v>1769632</v>
      </c>
      <c r="S310" s="12">
        <v>774843</v>
      </c>
      <c r="T310" s="12">
        <v>74022.589000000007</v>
      </c>
      <c r="U310" s="15">
        <v>2014</v>
      </c>
      <c r="V310" t="s">
        <v>23</v>
      </c>
    </row>
    <row r="311" spans="1:22" ht="26.25" x14ac:dyDescent="0.25">
      <c r="A311" s="10">
        <v>10860</v>
      </c>
      <c r="B311" s="11" t="s">
        <v>23</v>
      </c>
      <c r="C311" s="11" t="s">
        <v>256</v>
      </c>
      <c r="D311" s="11" t="s">
        <v>255</v>
      </c>
      <c r="E311" s="10">
        <v>772</v>
      </c>
      <c r="F311" s="11" t="s">
        <v>108</v>
      </c>
      <c r="G311" s="11" t="s">
        <v>1669</v>
      </c>
      <c r="H311" s="11" t="s">
        <v>1652</v>
      </c>
      <c r="I311" s="10">
        <v>311</v>
      </c>
      <c r="J311" s="10">
        <v>7</v>
      </c>
      <c r="K311" s="11" t="s">
        <v>1619</v>
      </c>
      <c r="L311" s="11" t="s">
        <v>1625</v>
      </c>
      <c r="M311" s="11" t="s">
        <v>1665</v>
      </c>
      <c r="N311" s="11" t="s">
        <v>1665</v>
      </c>
      <c r="O311" s="11" t="s">
        <v>1634</v>
      </c>
      <c r="P311" s="12">
        <v>0</v>
      </c>
      <c r="Q311" s="12">
        <v>0</v>
      </c>
      <c r="R311" s="12">
        <v>0</v>
      </c>
      <c r="S311" s="12">
        <v>0</v>
      </c>
      <c r="T311" s="12">
        <v>0</v>
      </c>
      <c r="U311" s="15">
        <v>2014</v>
      </c>
      <c r="V311" t="s">
        <v>23</v>
      </c>
    </row>
    <row r="312" spans="1:22" ht="26.25" x14ac:dyDescent="0.25">
      <c r="A312" s="10">
        <v>10860</v>
      </c>
      <c r="B312" s="11" t="s">
        <v>23</v>
      </c>
      <c r="C312" s="11" t="s">
        <v>256</v>
      </c>
      <c r="D312" s="11" t="s">
        <v>255</v>
      </c>
      <c r="E312" s="10">
        <v>772</v>
      </c>
      <c r="F312" s="11" t="s">
        <v>108</v>
      </c>
      <c r="G312" s="11" t="s">
        <v>1669</v>
      </c>
      <c r="H312" s="11" t="s">
        <v>1652</v>
      </c>
      <c r="I312" s="10">
        <v>311</v>
      </c>
      <c r="J312" s="10">
        <v>7</v>
      </c>
      <c r="K312" s="11" t="s">
        <v>1619</v>
      </c>
      <c r="L312" s="11" t="s">
        <v>1625</v>
      </c>
      <c r="M312" s="11" t="s">
        <v>1670</v>
      </c>
      <c r="N312" s="11" t="s">
        <v>1633</v>
      </c>
      <c r="O312" s="11" t="s">
        <v>1634</v>
      </c>
      <c r="P312" s="12">
        <v>1018277</v>
      </c>
      <c r="Q312" s="12">
        <v>445952</v>
      </c>
      <c r="R312" s="12">
        <v>17921676</v>
      </c>
      <c r="S312" s="12">
        <v>7848765</v>
      </c>
      <c r="T312" s="12">
        <v>749467.8</v>
      </c>
      <c r="U312" s="15">
        <v>2014</v>
      </c>
      <c r="V312" t="s">
        <v>23</v>
      </c>
    </row>
    <row r="313" spans="1:22" ht="26.25" x14ac:dyDescent="0.25">
      <c r="A313" s="10">
        <v>10860</v>
      </c>
      <c r="B313" s="11" t="s">
        <v>23</v>
      </c>
      <c r="C313" s="11" t="s">
        <v>256</v>
      </c>
      <c r="D313" s="11" t="s">
        <v>255</v>
      </c>
      <c r="E313" s="10">
        <v>772</v>
      </c>
      <c r="F313" s="11" t="s">
        <v>108</v>
      </c>
      <c r="G313" s="11" t="s">
        <v>1669</v>
      </c>
      <c r="H313" s="11" t="s">
        <v>1652</v>
      </c>
      <c r="I313" s="10">
        <v>311</v>
      </c>
      <c r="J313" s="10">
        <v>7</v>
      </c>
      <c r="K313" s="11" t="s">
        <v>1619</v>
      </c>
      <c r="L313" s="11" t="s">
        <v>1625</v>
      </c>
      <c r="M313" s="11" t="s">
        <v>1668</v>
      </c>
      <c r="N313" s="11" t="s">
        <v>1631</v>
      </c>
      <c r="O313" s="11" t="s">
        <v>1634</v>
      </c>
      <c r="P313" s="12">
        <v>0</v>
      </c>
      <c r="Q313" s="12">
        <v>0</v>
      </c>
      <c r="R313" s="12">
        <v>0</v>
      </c>
      <c r="S313" s="12">
        <v>0</v>
      </c>
      <c r="T313" s="12">
        <v>0</v>
      </c>
      <c r="U313" s="15">
        <v>2014</v>
      </c>
      <c r="V313" t="s">
        <v>23</v>
      </c>
    </row>
    <row r="314" spans="1:22" ht="26.25" x14ac:dyDescent="0.25">
      <c r="A314" s="10">
        <v>10860</v>
      </c>
      <c r="B314" s="11" t="s">
        <v>23</v>
      </c>
      <c r="C314" s="11" t="s">
        <v>256</v>
      </c>
      <c r="D314" s="11" t="s">
        <v>255</v>
      </c>
      <c r="E314" s="10">
        <v>772</v>
      </c>
      <c r="F314" s="11" t="s">
        <v>108</v>
      </c>
      <c r="G314" s="11" t="s">
        <v>1669</v>
      </c>
      <c r="H314" s="11" t="s">
        <v>1652</v>
      </c>
      <c r="I314" s="10">
        <v>311</v>
      </c>
      <c r="J314" s="10">
        <v>7</v>
      </c>
      <c r="K314" s="11" t="s">
        <v>1619</v>
      </c>
      <c r="L314" s="11" t="s">
        <v>1625</v>
      </c>
      <c r="M314" s="11" t="s">
        <v>1641</v>
      </c>
      <c r="N314" s="11" t="s">
        <v>1636</v>
      </c>
      <c r="O314" s="11" t="s">
        <v>1634</v>
      </c>
      <c r="P314" s="12">
        <v>0</v>
      </c>
      <c r="Q314" s="12">
        <v>0</v>
      </c>
      <c r="R314" s="12">
        <v>0</v>
      </c>
      <c r="S314" s="12">
        <v>0</v>
      </c>
      <c r="T314" s="12">
        <v>0</v>
      </c>
      <c r="U314" s="15">
        <v>2014</v>
      </c>
      <c r="V314" t="s">
        <v>23</v>
      </c>
    </row>
    <row r="315" spans="1:22" ht="26.25" x14ac:dyDescent="0.25">
      <c r="A315" s="10">
        <v>10861</v>
      </c>
      <c r="B315" s="11" t="s">
        <v>23</v>
      </c>
      <c r="C315" s="11" t="s">
        <v>257</v>
      </c>
      <c r="D315" s="11" t="s">
        <v>255</v>
      </c>
      <c r="E315" s="10">
        <v>772</v>
      </c>
      <c r="F315" s="11" t="s">
        <v>108</v>
      </c>
      <c r="G315" s="11" t="s">
        <v>1669</v>
      </c>
      <c r="H315" s="11" t="s">
        <v>1652</v>
      </c>
      <c r="I315" s="10">
        <v>311</v>
      </c>
      <c r="J315" s="10">
        <v>7</v>
      </c>
      <c r="K315" s="11" t="s">
        <v>1619</v>
      </c>
      <c r="L315" s="11" t="s">
        <v>1625</v>
      </c>
      <c r="M315" s="11" t="s">
        <v>1621</v>
      </c>
      <c r="N315" s="11" t="s">
        <v>1621</v>
      </c>
      <c r="O315" s="11" t="s">
        <v>1622</v>
      </c>
      <c r="P315" s="12">
        <v>0</v>
      </c>
      <c r="Q315" s="12">
        <v>0</v>
      </c>
      <c r="R315" s="12">
        <v>0</v>
      </c>
      <c r="S315" s="12">
        <v>0</v>
      </c>
      <c r="T315" s="12">
        <v>0</v>
      </c>
      <c r="U315" s="15">
        <v>2014</v>
      </c>
      <c r="V315" t="s">
        <v>23</v>
      </c>
    </row>
    <row r="316" spans="1:22" ht="26.25" x14ac:dyDescent="0.25">
      <c r="A316" s="10">
        <v>10861</v>
      </c>
      <c r="B316" s="11" t="s">
        <v>23</v>
      </c>
      <c r="C316" s="11" t="s">
        <v>257</v>
      </c>
      <c r="D316" s="11" t="s">
        <v>255</v>
      </c>
      <c r="E316" s="10">
        <v>772</v>
      </c>
      <c r="F316" s="11" t="s">
        <v>108</v>
      </c>
      <c r="G316" s="11" t="s">
        <v>1669</v>
      </c>
      <c r="H316" s="11" t="s">
        <v>1652</v>
      </c>
      <c r="I316" s="10">
        <v>311</v>
      </c>
      <c r="J316" s="10">
        <v>7</v>
      </c>
      <c r="K316" s="11" t="s">
        <v>1619</v>
      </c>
      <c r="L316" s="11" t="s">
        <v>1625</v>
      </c>
      <c r="M316" s="11" t="s">
        <v>1670</v>
      </c>
      <c r="N316" s="11" t="s">
        <v>1633</v>
      </c>
      <c r="O316" s="11" t="s">
        <v>1634</v>
      </c>
      <c r="P316" s="12">
        <v>77004</v>
      </c>
      <c r="Q316" s="12">
        <v>11404</v>
      </c>
      <c r="R316" s="12">
        <v>1347574</v>
      </c>
      <c r="S316" s="12">
        <v>199559</v>
      </c>
      <c r="T316" s="12">
        <v>23694</v>
      </c>
      <c r="U316" s="15">
        <v>2014</v>
      </c>
      <c r="V316" t="s">
        <v>23</v>
      </c>
    </row>
    <row r="317" spans="1:22" x14ac:dyDescent="0.25">
      <c r="A317" s="10">
        <v>10862</v>
      </c>
      <c r="B317" s="11" t="s">
        <v>23</v>
      </c>
      <c r="C317" s="11" t="s">
        <v>258</v>
      </c>
      <c r="D317" s="11" t="s">
        <v>255</v>
      </c>
      <c r="E317" s="10">
        <v>772</v>
      </c>
      <c r="F317" s="11" t="s">
        <v>259</v>
      </c>
      <c r="G317" s="11" t="s">
        <v>1669</v>
      </c>
      <c r="H317" s="11" t="s">
        <v>1652</v>
      </c>
      <c r="I317" s="10">
        <v>311</v>
      </c>
      <c r="J317" s="10">
        <v>7</v>
      </c>
      <c r="K317" s="11" t="s">
        <v>1619</v>
      </c>
      <c r="L317" s="11" t="s">
        <v>1625</v>
      </c>
      <c r="M317" s="11" t="s">
        <v>1621</v>
      </c>
      <c r="N317" s="11" t="s">
        <v>1621</v>
      </c>
      <c r="O317" s="11" t="s">
        <v>1622</v>
      </c>
      <c r="P317" s="12">
        <v>0</v>
      </c>
      <c r="Q317" s="12">
        <v>0</v>
      </c>
      <c r="R317" s="12">
        <v>0</v>
      </c>
      <c r="S317" s="12">
        <v>0</v>
      </c>
      <c r="T317" s="12">
        <v>0</v>
      </c>
      <c r="U317" s="15">
        <v>2014</v>
      </c>
      <c r="V317" t="s">
        <v>23</v>
      </c>
    </row>
    <row r="318" spans="1:22" ht="26.25" x14ac:dyDescent="0.25">
      <c r="A318" s="10">
        <v>10862</v>
      </c>
      <c r="B318" s="11" t="s">
        <v>23</v>
      </c>
      <c r="C318" s="11" t="s">
        <v>258</v>
      </c>
      <c r="D318" s="11" t="s">
        <v>255</v>
      </c>
      <c r="E318" s="10">
        <v>772</v>
      </c>
      <c r="F318" s="11" t="s">
        <v>259</v>
      </c>
      <c r="G318" s="11" t="s">
        <v>1669</v>
      </c>
      <c r="H318" s="11" t="s">
        <v>1652</v>
      </c>
      <c r="I318" s="10">
        <v>311</v>
      </c>
      <c r="J318" s="10">
        <v>7</v>
      </c>
      <c r="K318" s="11" t="s">
        <v>1619</v>
      </c>
      <c r="L318" s="11" t="s">
        <v>1625</v>
      </c>
      <c r="M318" s="11" t="s">
        <v>1670</v>
      </c>
      <c r="N318" s="11" t="s">
        <v>1633</v>
      </c>
      <c r="O318" s="11" t="s">
        <v>1634</v>
      </c>
      <c r="P318" s="12">
        <v>82248</v>
      </c>
      <c r="Q318" s="12">
        <v>11857</v>
      </c>
      <c r="R318" s="12">
        <v>1439343</v>
      </c>
      <c r="S318" s="12">
        <v>207509</v>
      </c>
      <c r="T318" s="12">
        <v>41886</v>
      </c>
      <c r="U318" s="15">
        <v>2014</v>
      </c>
      <c r="V318" t="s">
        <v>23</v>
      </c>
    </row>
    <row r="319" spans="1:22" ht="26.25" x14ac:dyDescent="0.25">
      <c r="A319" s="10">
        <v>10863</v>
      </c>
      <c r="B319" s="11" t="s">
        <v>23</v>
      </c>
      <c r="C319" s="11" t="s">
        <v>260</v>
      </c>
      <c r="D319" s="11" t="s">
        <v>255</v>
      </c>
      <c r="E319" s="10">
        <v>772</v>
      </c>
      <c r="F319" s="11" t="s">
        <v>176</v>
      </c>
      <c r="G319" s="11" t="s">
        <v>1669</v>
      </c>
      <c r="H319" s="11" t="s">
        <v>1652</v>
      </c>
      <c r="I319" s="10">
        <v>311</v>
      </c>
      <c r="J319" s="10">
        <v>7</v>
      </c>
      <c r="K319" s="11" t="s">
        <v>1619</v>
      </c>
      <c r="L319" s="11" t="s">
        <v>1625</v>
      </c>
      <c r="M319" s="11" t="s">
        <v>1670</v>
      </c>
      <c r="N319" s="11" t="s">
        <v>1633</v>
      </c>
      <c r="O319" s="11" t="s">
        <v>1634</v>
      </c>
      <c r="P319" s="12">
        <v>66984</v>
      </c>
      <c r="Q319" s="12">
        <v>10913</v>
      </c>
      <c r="R319" s="12">
        <v>1172222</v>
      </c>
      <c r="S319" s="12">
        <v>190983</v>
      </c>
      <c r="T319" s="12">
        <v>22415</v>
      </c>
      <c r="U319" s="15">
        <v>2014</v>
      </c>
      <c r="V319" t="s">
        <v>23</v>
      </c>
    </row>
    <row r="320" spans="1:22" ht="26.25" x14ac:dyDescent="0.25">
      <c r="A320" s="10">
        <v>10864</v>
      </c>
      <c r="B320" s="11" t="s">
        <v>23</v>
      </c>
      <c r="C320" s="11" t="s">
        <v>261</v>
      </c>
      <c r="D320" s="11" t="s">
        <v>255</v>
      </c>
      <c r="E320" s="10">
        <v>772</v>
      </c>
      <c r="F320" s="11" t="s">
        <v>108</v>
      </c>
      <c r="G320" s="11" t="s">
        <v>1669</v>
      </c>
      <c r="H320" s="11" t="s">
        <v>1652</v>
      </c>
      <c r="I320" s="10">
        <v>311</v>
      </c>
      <c r="J320" s="10">
        <v>7</v>
      </c>
      <c r="K320" s="11" t="s">
        <v>1619</v>
      </c>
      <c r="L320" s="11" t="s">
        <v>1625</v>
      </c>
      <c r="M320" s="11" t="s">
        <v>1632</v>
      </c>
      <c r="N320" s="11" t="s">
        <v>1633</v>
      </c>
      <c r="O320" s="11" t="s">
        <v>1634</v>
      </c>
      <c r="P320" s="12">
        <v>403837</v>
      </c>
      <c r="Q320" s="12">
        <v>96235</v>
      </c>
      <c r="R320" s="12">
        <v>8924799</v>
      </c>
      <c r="S320" s="12">
        <v>2126825</v>
      </c>
      <c r="T320" s="12">
        <v>349785.05</v>
      </c>
      <c r="U320" s="15">
        <v>2014</v>
      </c>
      <c r="V320" t="s">
        <v>23</v>
      </c>
    </row>
    <row r="321" spans="1:22" ht="26.25" x14ac:dyDescent="0.25">
      <c r="A321" s="10">
        <v>10864</v>
      </c>
      <c r="B321" s="11" t="s">
        <v>23</v>
      </c>
      <c r="C321" s="11" t="s">
        <v>261</v>
      </c>
      <c r="D321" s="11" t="s">
        <v>255</v>
      </c>
      <c r="E321" s="10">
        <v>772</v>
      </c>
      <c r="F321" s="11" t="s">
        <v>108</v>
      </c>
      <c r="G321" s="11" t="s">
        <v>1669</v>
      </c>
      <c r="H321" s="11" t="s">
        <v>1652</v>
      </c>
      <c r="I321" s="10">
        <v>311</v>
      </c>
      <c r="J321" s="10">
        <v>7</v>
      </c>
      <c r="K321" s="11" t="s">
        <v>1619</v>
      </c>
      <c r="L321" s="11" t="s">
        <v>1625</v>
      </c>
      <c r="M321" s="11" t="s">
        <v>1621</v>
      </c>
      <c r="N321" s="11" t="s">
        <v>1621</v>
      </c>
      <c r="O321" s="11" t="s">
        <v>1622</v>
      </c>
      <c r="P321" s="12">
        <v>22325</v>
      </c>
      <c r="Q321" s="12">
        <v>5416</v>
      </c>
      <c r="R321" s="12">
        <v>22325</v>
      </c>
      <c r="S321" s="12">
        <v>5416</v>
      </c>
      <c r="T321" s="12">
        <v>888.47</v>
      </c>
      <c r="U321" s="15">
        <v>2014</v>
      </c>
      <c r="V321" t="s">
        <v>23</v>
      </c>
    </row>
    <row r="322" spans="1:22" ht="26.25" x14ac:dyDescent="0.25">
      <c r="A322" s="10">
        <v>10864</v>
      </c>
      <c r="B322" s="11" t="s">
        <v>23</v>
      </c>
      <c r="C322" s="11" t="s">
        <v>261</v>
      </c>
      <c r="D322" s="11" t="s">
        <v>255</v>
      </c>
      <c r="E322" s="10">
        <v>772</v>
      </c>
      <c r="F322" s="11" t="s">
        <v>108</v>
      </c>
      <c r="G322" s="11" t="s">
        <v>1669</v>
      </c>
      <c r="H322" s="11" t="s">
        <v>1652</v>
      </c>
      <c r="I322" s="10">
        <v>311</v>
      </c>
      <c r="J322" s="10">
        <v>7</v>
      </c>
      <c r="K322" s="11" t="s">
        <v>1619</v>
      </c>
      <c r="L322" s="11" t="s">
        <v>1625</v>
      </c>
      <c r="M322" s="11" t="s">
        <v>247</v>
      </c>
      <c r="N322" s="11" t="s">
        <v>1633</v>
      </c>
      <c r="O322" s="11" t="s">
        <v>1634</v>
      </c>
      <c r="P322" s="12">
        <v>0</v>
      </c>
      <c r="Q322" s="12">
        <v>0</v>
      </c>
      <c r="R322" s="12">
        <v>0</v>
      </c>
      <c r="S322" s="12">
        <v>0</v>
      </c>
      <c r="T322" s="12">
        <v>0</v>
      </c>
      <c r="U322" s="15">
        <v>2014</v>
      </c>
      <c r="V322" t="s">
        <v>23</v>
      </c>
    </row>
    <row r="323" spans="1:22" ht="26.25" x14ac:dyDescent="0.25">
      <c r="A323" s="10">
        <v>10864</v>
      </c>
      <c r="B323" s="11" t="s">
        <v>23</v>
      </c>
      <c r="C323" s="11" t="s">
        <v>261</v>
      </c>
      <c r="D323" s="11" t="s">
        <v>255</v>
      </c>
      <c r="E323" s="10">
        <v>772</v>
      </c>
      <c r="F323" s="11" t="s">
        <v>108</v>
      </c>
      <c r="G323" s="11" t="s">
        <v>1669</v>
      </c>
      <c r="H323" s="11" t="s">
        <v>1652</v>
      </c>
      <c r="I323" s="10">
        <v>311</v>
      </c>
      <c r="J323" s="10">
        <v>7</v>
      </c>
      <c r="K323" s="11" t="s">
        <v>1619</v>
      </c>
      <c r="L323" s="11" t="s">
        <v>1625</v>
      </c>
      <c r="M323" s="11" t="s">
        <v>1640</v>
      </c>
      <c r="N323" s="11" t="s">
        <v>1638</v>
      </c>
      <c r="O323" s="11" t="s">
        <v>1634</v>
      </c>
      <c r="P323" s="12">
        <v>31999</v>
      </c>
      <c r="Q323" s="12">
        <v>7630</v>
      </c>
      <c r="R323" s="12">
        <v>511984</v>
      </c>
      <c r="S323" s="12">
        <v>122071</v>
      </c>
      <c r="T323" s="12">
        <v>20164.816999999999</v>
      </c>
      <c r="U323" s="15">
        <v>2014</v>
      </c>
      <c r="V323" t="s">
        <v>23</v>
      </c>
    </row>
    <row r="324" spans="1:22" ht="26.25" x14ac:dyDescent="0.25">
      <c r="A324" s="10">
        <v>10864</v>
      </c>
      <c r="B324" s="11" t="s">
        <v>23</v>
      </c>
      <c r="C324" s="11" t="s">
        <v>261</v>
      </c>
      <c r="D324" s="11" t="s">
        <v>255</v>
      </c>
      <c r="E324" s="10">
        <v>772</v>
      </c>
      <c r="F324" s="11" t="s">
        <v>108</v>
      </c>
      <c r="G324" s="11" t="s">
        <v>1669</v>
      </c>
      <c r="H324" s="11" t="s">
        <v>1652</v>
      </c>
      <c r="I324" s="10">
        <v>311</v>
      </c>
      <c r="J324" s="10">
        <v>7</v>
      </c>
      <c r="K324" s="11" t="s">
        <v>1619</v>
      </c>
      <c r="L324" s="11" t="s">
        <v>1625</v>
      </c>
      <c r="M324" s="11" t="s">
        <v>1670</v>
      </c>
      <c r="N324" s="11" t="s">
        <v>1633</v>
      </c>
      <c r="O324" s="11" t="s">
        <v>1634</v>
      </c>
      <c r="P324" s="12">
        <v>852519</v>
      </c>
      <c r="Q324" s="12">
        <v>204382</v>
      </c>
      <c r="R324" s="12">
        <v>14492823</v>
      </c>
      <c r="S324" s="12">
        <v>3474514</v>
      </c>
      <c r="T324" s="12">
        <v>570633.66</v>
      </c>
      <c r="U324" s="15">
        <v>2014</v>
      </c>
      <c r="V324" t="s">
        <v>23</v>
      </c>
    </row>
    <row r="325" spans="1:22" ht="26.25" x14ac:dyDescent="0.25">
      <c r="A325" s="10">
        <v>10865</v>
      </c>
      <c r="B325" s="11" t="s">
        <v>23</v>
      </c>
      <c r="C325" s="11" t="s">
        <v>262</v>
      </c>
      <c r="D325" s="11" t="s">
        <v>255</v>
      </c>
      <c r="E325" s="10">
        <v>772</v>
      </c>
      <c r="F325" s="11" t="s">
        <v>53</v>
      </c>
      <c r="G325" s="11" t="s">
        <v>1650</v>
      </c>
      <c r="H325" s="11" t="s">
        <v>1618</v>
      </c>
      <c r="I325" s="10">
        <v>311</v>
      </c>
      <c r="J325" s="10">
        <v>7</v>
      </c>
      <c r="K325" s="11" t="s">
        <v>1619</v>
      </c>
      <c r="L325" s="11" t="s">
        <v>1625</v>
      </c>
      <c r="M325" s="11" t="s">
        <v>1632</v>
      </c>
      <c r="N325" s="11" t="s">
        <v>1633</v>
      </c>
      <c r="O325" s="11" t="s">
        <v>1634</v>
      </c>
      <c r="P325" s="12">
        <v>1404468</v>
      </c>
      <c r="Q325" s="12">
        <v>316768</v>
      </c>
      <c r="R325" s="12">
        <v>30606074</v>
      </c>
      <c r="S325" s="12">
        <v>6902806</v>
      </c>
      <c r="T325" s="12">
        <v>870554.18</v>
      </c>
      <c r="U325" s="15">
        <v>2014</v>
      </c>
      <c r="V325" t="s">
        <v>23</v>
      </c>
    </row>
    <row r="326" spans="1:22" x14ac:dyDescent="0.25">
      <c r="A326" s="10">
        <v>10865</v>
      </c>
      <c r="B326" s="11" t="s">
        <v>23</v>
      </c>
      <c r="C326" s="11" t="s">
        <v>262</v>
      </c>
      <c r="D326" s="11" t="s">
        <v>255</v>
      </c>
      <c r="E326" s="10">
        <v>772</v>
      </c>
      <c r="F326" s="11" t="s">
        <v>53</v>
      </c>
      <c r="G326" s="11" t="s">
        <v>1650</v>
      </c>
      <c r="H326" s="11" t="s">
        <v>1618</v>
      </c>
      <c r="I326" s="10">
        <v>311</v>
      </c>
      <c r="J326" s="10">
        <v>7</v>
      </c>
      <c r="K326" s="11" t="s">
        <v>1619</v>
      </c>
      <c r="L326" s="11" t="s">
        <v>1625</v>
      </c>
      <c r="M326" s="11" t="s">
        <v>1621</v>
      </c>
      <c r="N326" s="11" t="s">
        <v>1621</v>
      </c>
      <c r="O326" s="11" t="s">
        <v>1622</v>
      </c>
      <c r="P326" s="12">
        <v>49017</v>
      </c>
      <c r="Q326" s="12">
        <v>11008</v>
      </c>
      <c r="R326" s="12">
        <v>49017</v>
      </c>
      <c r="S326" s="12">
        <v>11008</v>
      </c>
      <c r="T326" s="12">
        <v>1386.6479999999999</v>
      </c>
      <c r="U326" s="15">
        <v>2014</v>
      </c>
      <c r="V326" t="s">
        <v>23</v>
      </c>
    </row>
    <row r="327" spans="1:22" ht="26.25" x14ac:dyDescent="0.25">
      <c r="A327" s="10">
        <v>10865</v>
      </c>
      <c r="B327" s="11" t="s">
        <v>23</v>
      </c>
      <c r="C327" s="11" t="s">
        <v>262</v>
      </c>
      <c r="D327" s="11" t="s">
        <v>255</v>
      </c>
      <c r="E327" s="10">
        <v>772</v>
      </c>
      <c r="F327" s="11" t="s">
        <v>53</v>
      </c>
      <c r="G327" s="11" t="s">
        <v>1650</v>
      </c>
      <c r="H327" s="11" t="s">
        <v>1618</v>
      </c>
      <c r="I327" s="10">
        <v>311</v>
      </c>
      <c r="J327" s="10">
        <v>7</v>
      </c>
      <c r="K327" s="11" t="s">
        <v>1619</v>
      </c>
      <c r="L327" s="11" t="s">
        <v>1625</v>
      </c>
      <c r="M327" s="11" t="s">
        <v>247</v>
      </c>
      <c r="N327" s="11" t="s">
        <v>1633</v>
      </c>
      <c r="O327" s="11" t="s">
        <v>1634</v>
      </c>
      <c r="P327" s="12">
        <v>0</v>
      </c>
      <c r="Q327" s="12">
        <v>0</v>
      </c>
      <c r="R327" s="12">
        <v>0</v>
      </c>
      <c r="S327" s="12">
        <v>0</v>
      </c>
      <c r="T327" s="12">
        <v>0</v>
      </c>
      <c r="U327" s="15">
        <v>2014</v>
      </c>
      <c r="V327" t="s">
        <v>23</v>
      </c>
    </row>
    <row r="328" spans="1:22" ht="26.25" x14ac:dyDescent="0.25">
      <c r="A328" s="10">
        <v>10865</v>
      </c>
      <c r="B328" s="11" t="s">
        <v>23</v>
      </c>
      <c r="C328" s="11" t="s">
        <v>262</v>
      </c>
      <c r="D328" s="11" t="s">
        <v>255</v>
      </c>
      <c r="E328" s="10">
        <v>772</v>
      </c>
      <c r="F328" s="11" t="s">
        <v>53</v>
      </c>
      <c r="G328" s="11" t="s">
        <v>1650</v>
      </c>
      <c r="H328" s="11" t="s">
        <v>1618</v>
      </c>
      <c r="I328" s="10">
        <v>311</v>
      </c>
      <c r="J328" s="10">
        <v>7</v>
      </c>
      <c r="K328" s="11" t="s">
        <v>1619</v>
      </c>
      <c r="L328" s="11" t="s">
        <v>1625</v>
      </c>
      <c r="M328" s="11" t="s">
        <v>1670</v>
      </c>
      <c r="N328" s="11" t="s">
        <v>1633</v>
      </c>
      <c r="O328" s="11" t="s">
        <v>1634</v>
      </c>
      <c r="P328" s="12">
        <v>593831</v>
      </c>
      <c r="Q328" s="12">
        <v>133487</v>
      </c>
      <c r="R328" s="12">
        <v>10392045</v>
      </c>
      <c r="S328" s="12">
        <v>2336015</v>
      </c>
      <c r="T328" s="12">
        <v>293355.57</v>
      </c>
      <c r="U328" s="15">
        <v>2014</v>
      </c>
      <c r="V328" t="s">
        <v>23</v>
      </c>
    </row>
    <row r="329" spans="1:22" ht="26.25" x14ac:dyDescent="0.25">
      <c r="A329" s="10">
        <v>10865</v>
      </c>
      <c r="B329" s="11" t="s">
        <v>23</v>
      </c>
      <c r="C329" s="11" t="s">
        <v>262</v>
      </c>
      <c r="D329" s="11" t="s">
        <v>255</v>
      </c>
      <c r="E329" s="10">
        <v>772</v>
      </c>
      <c r="F329" s="11" t="s">
        <v>53</v>
      </c>
      <c r="G329" s="11" t="s">
        <v>1650</v>
      </c>
      <c r="H329" s="11" t="s">
        <v>1618</v>
      </c>
      <c r="I329" s="10">
        <v>311</v>
      </c>
      <c r="J329" s="10">
        <v>7</v>
      </c>
      <c r="K329" s="11" t="s">
        <v>1619</v>
      </c>
      <c r="L329" s="11" t="s">
        <v>1625</v>
      </c>
      <c r="M329" s="11" t="s">
        <v>1668</v>
      </c>
      <c r="N329" s="11" t="s">
        <v>1631</v>
      </c>
      <c r="O329" s="11" t="s">
        <v>1634</v>
      </c>
      <c r="P329" s="12">
        <v>4298</v>
      </c>
      <c r="Q329" s="12">
        <v>973</v>
      </c>
      <c r="R329" s="12">
        <v>120344</v>
      </c>
      <c r="S329" s="12">
        <v>27248</v>
      </c>
      <c r="T329" s="12">
        <v>3446.607</v>
      </c>
      <c r="U329" s="15">
        <v>2014</v>
      </c>
      <c r="V329" t="s">
        <v>23</v>
      </c>
    </row>
    <row r="330" spans="1:22" ht="26.25" x14ac:dyDescent="0.25">
      <c r="A330" s="10">
        <v>10865</v>
      </c>
      <c r="B330" s="11" t="s">
        <v>23</v>
      </c>
      <c r="C330" s="11" t="s">
        <v>262</v>
      </c>
      <c r="D330" s="11" t="s">
        <v>255</v>
      </c>
      <c r="E330" s="10">
        <v>772</v>
      </c>
      <c r="F330" s="11" t="s">
        <v>53</v>
      </c>
      <c r="G330" s="11" t="s">
        <v>1650</v>
      </c>
      <c r="H330" s="11" t="s">
        <v>1618</v>
      </c>
      <c r="I330" s="10">
        <v>311</v>
      </c>
      <c r="J330" s="10">
        <v>7</v>
      </c>
      <c r="K330" s="11" t="s">
        <v>1619</v>
      </c>
      <c r="L330" s="11" t="s">
        <v>1625</v>
      </c>
      <c r="M330" s="11" t="s">
        <v>1641</v>
      </c>
      <c r="N330" s="11" t="s">
        <v>1636</v>
      </c>
      <c r="O330" s="11" t="s">
        <v>1634</v>
      </c>
      <c r="P330" s="12">
        <v>0</v>
      </c>
      <c r="Q330" s="12">
        <v>0</v>
      </c>
      <c r="R330" s="12">
        <v>0</v>
      </c>
      <c r="S330" s="12">
        <v>0</v>
      </c>
      <c r="T330" s="12">
        <v>0</v>
      </c>
      <c r="U330" s="15">
        <v>2014</v>
      </c>
      <c r="V330" t="s">
        <v>23</v>
      </c>
    </row>
    <row r="331" spans="1:22" x14ac:dyDescent="0.25">
      <c r="A331" s="10">
        <v>10866</v>
      </c>
      <c r="B331" s="11" t="s">
        <v>23</v>
      </c>
      <c r="C331" s="11" t="s">
        <v>263</v>
      </c>
      <c r="D331" s="11" t="s">
        <v>255</v>
      </c>
      <c r="E331" s="10">
        <v>772</v>
      </c>
      <c r="F331" s="11" t="s">
        <v>53</v>
      </c>
      <c r="G331" s="11" t="s">
        <v>1650</v>
      </c>
      <c r="H331" s="11" t="s">
        <v>1618</v>
      </c>
      <c r="I331" s="10">
        <v>311</v>
      </c>
      <c r="J331" s="10">
        <v>7</v>
      </c>
      <c r="K331" s="11" t="s">
        <v>1619</v>
      </c>
      <c r="L331" s="11" t="s">
        <v>1620</v>
      </c>
      <c r="M331" s="11" t="s">
        <v>1621</v>
      </c>
      <c r="N331" s="11" t="s">
        <v>1621</v>
      </c>
      <c r="O331" s="11" t="s">
        <v>1622</v>
      </c>
      <c r="P331" s="12">
        <v>2943856</v>
      </c>
      <c r="Q331" s="12">
        <v>854324</v>
      </c>
      <c r="R331" s="12">
        <v>2943856</v>
      </c>
      <c r="S331" s="12">
        <v>854324</v>
      </c>
      <c r="T331" s="12">
        <v>189007</v>
      </c>
      <c r="U331" s="15">
        <v>2014</v>
      </c>
      <c r="V331" t="s">
        <v>23</v>
      </c>
    </row>
    <row r="332" spans="1:22" ht="26.25" x14ac:dyDescent="0.25">
      <c r="A332" s="10">
        <v>10866</v>
      </c>
      <c r="B332" s="11" t="s">
        <v>23</v>
      </c>
      <c r="C332" s="11" t="s">
        <v>263</v>
      </c>
      <c r="D332" s="11" t="s">
        <v>255</v>
      </c>
      <c r="E332" s="10">
        <v>772</v>
      </c>
      <c r="F332" s="11" t="s">
        <v>53</v>
      </c>
      <c r="G332" s="11" t="s">
        <v>1650</v>
      </c>
      <c r="H332" s="11" t="s">
        <v>1618</v>
      </c>
      <c r="I332" s="10">
        <v>311</v>
      </c>
      <c r="J332" s="10">
        <v>7</v>
      </c>
      <c r="K332" s="11" t="s">
        <v>1619</v>
      </c>
      <c r="L332" s="11" t="s">
        <v>1625</v>
      </c>
      <c r="M332" s="11" t="s">
        <v>1632</v>
      </c>
      <c r="N332" s="11" t="s">
        <v>1633</v>
      </c>
      <c r="O332" s="11" t="s">
        <v>1634</v>
      </c>
      <c r="P332" s="12">
        <v>0</v>
      </c>
      <c r="Q332" s="12">
        <v>0</v>
      </c>
      <c r="R332" s="12">
        <v>0</v>
      </c>
      <c r="S332" s="12">
        <v>0</v>
      </c>
      <c r="T332" s="12">
        <v>0</v>
      </c>
      <c r="U332" s="15">
        <v>2014</v>
      </c>
      <c r="V332" t="s">
        <v>23</v>
      </c>
    </row>
    <row r="333" spans="1:22" x14ac:dyDescent="0.25">
      <c r="A333" s="10">
        <v>10866</v>
      </c>
      <c r="B333" s="11" t="s">
        <v>23</v>
      </c>
      <c r="C333" s="11" t="s">
        <v>263</v>
      </c>
      <c r="D333" s="11" t="s">
        <v>255</v>
      </c>
      <c r="E333" s="10">
        <v>772</v>
      </c>
      <c r="F333" s="11" t="s">
        <v>53</v>
      </c>
      <c r="G333" s="11" t="s">
        <v>1650</v>
      </c>
      <c r="H333" s="11" t="s">
        <v>1618</v>
      </c>
      <c r="I333" s="10">
        <v>311</v>
      </c>
      <c r="J333" s="10">
        <v>7</v>
      </c>
      <c r="K333" s="11" t="s">
        <v>1619</v>
      </c>
      <c r="L333" s="11" t="s">
        <v>1625</v>
      </c>
      <c r="M333" s="11" t="s">
        <v>1621</v>
      </c>
      <c r="N333" s="11" t="s">
        <v>1621</v>
      </c>
      <c r="O333" s="11" t="s">
        <v>1622</v>
      </c>
      <c r="P333" s="12">
        <v>0</v>
      </c>
      <c r="Q333" s="12">
        <v>0</v>
      </c>
      <c r="R333" s="12">
        <v>0</v>
      </c>
      <c r="S333" s="12">
        <v>0</v>
      </c>
      <c r="T333" s="12">
        <v>0</v>
      </c>
      <c r="U333" s="15">
        <v>2014</v>
      </c>
      <c r="V333" t="s">
        <v>23</v>
      </c>
    </row>
    <row r="334" spans="1:22" ht="26.25" x14ac:dyDescent="0.25">
      <c r="A334" s="10">
        <v>10867</v>
      </c>
      <c r="B334" s="11" t="s">
        <v>23</v>
      </c>
      <c r="C334" s="11" t="s">
        <v>265</v>
      </c>
      <c r="D334" s="11" t="s">
        <v>264</v>
      </c>
      <c r="E334" s="10">
        <v>7</v>
      </c>
      <c r="F334" s="11" t="s">
        <v>53</v>
      </c>
      <c r="G334" s="11" t="s">
        <v>1650</v>
      </c>
      <c r="H334" s="11" t="s">
        <v>1618</v>
      </c>
      <c r="I334" s="10">
        <v>311</v>
      </c>
      <c r="J334" s="10">
        <v>7</v>
      </c>
      <c r="K334" s="11" t="s">
        <v>1619</v>
      </c>
      <c r="L334" s="11" t="s">
        <v>1625</v>
      </c>
      <c r="M334" s="11" t="s">
        <v>1632</v>
      </c>
      <c r="N334" s="11" t="s">
        <v>1633</v>
      </c>
      <c r="O334" s="11" t="s">
        <v>1634</v>
      </c>
      <c r="P334" s="12">
        <v>317837</v>
      </c>
      <c r="Q334" s="12">
        <v>75406</v>
      </c>
      <c r="R334" s="12">
        <v>6680038</v>
      </c>
      <c r="S334" s="12">
        <v>1584761</v>
      </c>
      <c r="T334" s="12">
        <v>290418.40000000002</v>
      </c>
      <c r="U334" s="15">
        <v>2014</v>
      </c>
      <c r="V334" t="s">
        <v>23</v>
      </c>
    </row>
    <row r="335" spans="1:22" ht="26.25" x14ac:dyDescent="0.25">
      <c r="A335" s="10">
        <v>10867</v>
      </c>
      <c r="B335" s="11" t="s">
        <v>23</v>
      </c>
      <c r="C335" s="11" t="s">
        <v>265</v>
      </c>
      <c r="D335" s="11" t="s">
        <v>264</v>
      </c>
      <c r="E335" s="10">
        <v>7</v>
      </c>
      <c r="F335" s="11" t="s">
        <v>53</v>
      </c>
      <c r="G335" s="11" t="s">
        <v>1650</v>
      </c>
      <c r="H335" s="11" t="s">
        <v>1618</v>
      </c>
      <c r="I335" s="10">
        <v>311</v>
      </c>
      <c r="J335" s="10">
        <v>7</v>
      </c>
      <c r="K335" s="11" t="s">
        <v>1619</v>
      </c>
      <c r="L335" s="11" t="s">
        <v>1625</v>
      </c>
      <c r="M335" s="11" t="s">
        <v>1621</v>
      </c>
      <c r="N335" s="11" t="s">
        <v>1621</v>
      </c>
      <c r="O335" s="11" t="s">
        <v>1622</v>
      </c>
      <c r="P335" s="12">
        <v>0</v>
      </c>
      <c r="Q335" s="12">
        <v>0</v>
      </c>
      <c r="R335" s="12">
        <v>0</v>
      </c>
      <c r="S335" s="12">
        <v>0</v>
      </c>
      <c r="T335" s="12">
        <v>0</v>
      </c>
      <c r="U335" s="15">
        <v>2014</v>
      </c>
      <c r="V335" t="s">
        <v>23</v>
      </c>
    </row>
    <row r="336" spans="1:22" ht="26.25" x14ac:dyDescent="0.25">
      <c r="A336" s="10">
        <v>50026</v>
      </c>
      <c r="B336" s="11" t="s">
        <v>23</v>
      </c>
      <c r="C336" s="11" t="s">
        <v>269</v>
      </c>
      <c r="D336" s="11" t="s">
        <v>268</v>
      </c>
      <c r="E336" s="10">
        <v>6426</v>
      </c>
      <c r="F336" s="11" t="s">
        <v>61</v>
      </c>
      <c r="G336" s="11" t="s">
        <v>1617</v>
      </c>
      <c r="H336" s="11" t="s">
        <v>1663</v>
      </c>
      <c r="I336" s="10">
        <v>32411</v>
      </c>
      <c r="J336" s="10">
        <v>7</v>
      </c>
      <c r="K336" s="11" t="s">
        <v>1619</v>
      </c>
      <c r="L336" s="11" t="s">
        <v>1620</v>
      </c>
      <c r="M336" s="11" t="s">
        <v>1621</v>
      </c>
      <c r="N336" s="11" t="s">
        <v>1621</v>
      </c>
      <c r="O336" s="11" t="s">
        <v>1622</v>
      </c>
      <c r="P336" s="12">
        <v>3025939</v>
      </c>
      <c r="Q336" s="12">
        <v>1748531</v>
      </c>
      <c r="R336" s="12">
        <v>3213547</v>
      </c>
      <c r="S336" s="12">
        <v>1856940</v>
      </c>
      <c r="T336" s="12">
        <v>257853</v>
      </c>
      <c r="U336" s="15">
        <v>2014</v>
      </c>
      <c r="V336" t="s">
        <v>23</v>
      </c>
    </row>
    <row r="337" spans="1:22" ht="26.25" x14ac:dyDescent="0.25">
      <c r="A337" s="10">
        <v>50028</v>
      </c>
      <c r="B337" s="11" t="s">
        <v>23</v>
      </c>
      <c r="C337" s="11" t="s">
        <v>1360</v>
      </c>
      <c r="D337" s="11" t="s">
        <v>1359</v>
      </c>
      <c r="E337" s="10">
        <v>16064</v>
      </c>
      <c r="F337" s="11" t="s">
        <v>25</v>
      </c>
      <c r="G337" s="11" t="s">
        <v>1617</v>
      </c>
      <c r="H337" s="11" t="s">
        <v>1618</v>
      </c>
      <c r="I337" s="10">
        <v>32213</v>
      </c>
      <c r="J337" s="10">
        <v>7</v>
      </c>
      <c r="K337" s="11" t="s">
        <v>1619</v>
      </c>
      <c r="L337" s="11" t="s">
        <v>1625</v>
      </c>
      <c r="M337" s="11" t="s">
        <v>1635</v>
      </c>
      <c r="N337" s="11" t="s">
        <v>1636</v>
      </c>
      <c r="O337" s="11" t="s">
        <v>1634</v>
      </c>
      <c r="P337" s="12">
        <v>966230</v>
      </c>
      <c r="Q337" s="12">
        <v>67202</v>
      </c>
      <c r="R337" s="12">
        <v>11111645</v>
      </c>
      <c r="S337" s="12">
        <v>772809</v>
      </c>
      <c r="T337" s="12">
        <v>164305.29999999999</v>
      </c>
      <c r="U337" s="15">
        <v>2014</v>
      </c>
      <c r="V337" t="s">
        <v>23</v>
      </c>
    </row>
    <row r="338" spans="1:22" x14ac:dyDescent="0.25">
      <c r="A338" s="10">
        <v>50028</v>
      </c>
      <c r="B338" s="11" t="s">
        <v>23</v>
      </c>
      <c r="C338" s="11" t="s">
        <v>1360</v>
      </c>
      <c r="D338" s="11" t="s">
        <v>1359</v>
      </c>
      <c r="E338" s="10">
        <v>16064</v>
      </c>
      <c r="F338" s="11" t="s">
        <v>25</v>
      </c>
      <c r="G338" s="11" t="s">
        <v>1617</v>
      </c>
      <c r="H338" s="11" t="s">
        <v>1618</v>
      </c>
      <c r="I338" s="10">
        <v>32213</v>
      </c>
      <c r="J338" s="10">
        <v>7</v>
      </c>
      <c r="K338" s="11" t="s">
        <v>1619</v>
      </c>
      <c r="L338" s="11" t="s">
        <v>1625</v>
      </c>
      <c r="M338" s="11" t="s">
        <v>1621</v>
      </c>
      <c r="N338" s="11" t="s">
        <v>1621</v>
      </c>
      <c r="O338" s="11" t="s">
        <v>1622</v>
      </c>
      <c r="P338" s="12">
        <v>1657329</v>
      </c>
      <c r="Q338" s="12">
        <v>114804</v>
      </c>
      <c r="R338" s="12">
        <v>1723623</v>
      </c>
      <c r="S338" s="12">
        <v>119395</v>
      </c>
      <c r="T338" s="12">
        <v>25384.338</v>
      </c>
      <c r="U338" s="15">
        <v>2014</v>
      </c>
      <c r="V338" t="s">
        <v>23</v>
      </c>
    </row>
    <row r="339" spans="1:22" ht="26.25" x14ac:dyDescent="0.25">
      <c r="A339" s="10">
        <v>50028</v>
      </c>
      <c r="B339" s="11" t="s">
        <v>23</v>
      </c>
      <c r="C339" s="11" t="s">
        <v>1360</v>
      </c>
      <c r="D339" s="11" t="s">
        <v>1359</v>
      </c>
      <c r="E339" s="10">
        <v>16064</v>
      </c>
      <c r="F339" s="11" t="s">
        <v>25</v>
      </c>
      <c r="G339" s="11" t="s">
        <v>1617</v>
      </c>
      <c r="H339" s="11" t="s">
        <v>1618</v>
      </c>
      <c r="I339" s="10">
        <v>32213</v>
      </c>
      <c r="J339" s="10">
        <v>7</v>
      </c>
      <c r="K339" s="11" t="s">
        <v>1619</v>
      </c>
      <c r="L339" s="11" t="s">
        <v>1625</v>
      </c>
      <c r="M339" s="11" t="s">
        <v>1641</v>
      </c>
      <c r="N339" s="11" t="s">
        <v>1636</v>
      </c>
      <c r="O339" s="11" t="s">
        <v>1634</v>
      </c>
      <c r="P339" s="12">
        <v>611520</v>
      </c>
      <c r="Q339" s="12">
        <v>42636</v>
      </c>
      <c r="R339" s="12">
        <v>5185690</v>
      </c>
      <c r="S339" s="12">
        <v>361555</v>
      </c>
      <c r="T339" s="12">
        <v>76869.358999999997</v>
      </c>
      <c r="U339" s="15">
        <v>2014</v>
      </c>
      <c r="V339" t="s">
        <v>23</v>
      </c>
    </row>
    <row r="340" spans="1:22" ht="26.25" x14ac:dyDescent="0.25">
      <c r="A340" s="10">
        <v>50041</v>
      </c>
      <c r="B340" s="11" t="s">
        <v>23</v>
      </c>
      <c r="C340" s="11" t="s">
        <v>272</v>
      </c>
      <c r="D340" s="11" t="s">
        <v>271</v>
      </c>
      <c r="E340" s="10">
        <v>16544</v>
      </c>
      <c r="F340" s="11" t="s">
        <v>44</v>
      </c>
      <c r="G340" s="11" t="s">
        <v>1647</v>
      </c>
      <c r="H340" s="11" t="s">
        <v>1643</v>
      </c>
      <c r="I340" s="10">
        <v>327</v>
      </c>
      <c r="J340" s="10">
        <v>7</v>
      </c>
      <c r="K340" s="11" t="s">
        <v>1619</v>
      </c>
      <c r="L340" s="11" t="s">
        <v>1625</v>
      </c>
      <c r="M340" s="11" t="s">
        <v>1632</v>
      </c>
      <c r="N340" s="11" t="s">
        <v>1633</v>
      </c>
      <c r="O340" s="11" t="s">
        <v>1634</v>
      </c>
      <c r="P340" s="12">
        <v>0</v>
      </c>
      <c r="Q340" s="12">
        <v>0</v>
      </c>
      <c r="R340" s="12">
        <v>0</v>
      </c>
      <c r="S340" s="12">
        <v>0</v>
      </c>
      <c r="T340" s="12">
        <v>0</v>
      </c>
      <c r="U340" s="15">
        <v>2014</v>
      </c>
      <c r="V340" t="s">
        <v>23</v>
      </c>
    </row>
    <row r="341" spans="1:22" x14ac:dyDescent="0.25">
      <c r="A341" s="10">
        <v>50041</v>
      </c>
      <c r="B341" s="11" t="s">
        <v>23</v>
      </c>
      <c r="C341" s="11" t="s">
        <v>272</v>
      </c>
      <c r="D341" s="11" t="s">
        <v>271</v>
      </c>
      <c r="E341" s="10">
        <v>16544</v>
      </c>
      <c r="F341" s="11" t="s">
        <v>44</v>
      </c>
      <c r="G341" s="11" t="s">
        <v>1647</v>
      </c>
      <c r="H341" s="11" t="s">
        <v>1643</v>
      </c>
      <c r="I341" s="10">
        <v>327</v>
      </c>
      <c r="J341" s="10">
        <v>7</v>
      </c>
      <c r="K341" s="11" t="s">
        <v>1619</v>
      </c>
      <c r="L341" s="11" t="s">
        <v>1625</v>
      </c>
      <c r="M341" s="11" t="s">
        <v>1621</v>
      </c>
      <c r="N341" s="11" t="s">
        <v>1621</v>
      </c>
      <c r="O341" s="11" t="s">
        <v>1622</v>
      </c>
      <c r="P341" s="12">
        <v>486441</v>
      </c>
      <c r="Q341" s="12">
        <v>53216</v>
      </c>
      <c r="R341" s="12">
        <v>501035</v>
      </c>
      <c r="S341" s="12">
        <v>54813</v>
      </c>
      <c r="T341" s="12">
        <v>11297</v>
      </c>
      <c r="U341" s="15">
        <v>2014</v>
      </c>
      <c r="V341" t="s">
        <v>23</v>
      </c>
    </row>
    <row r="342" spans="1:22" ht="26.25" x14ac:dyDescent="0.25">
      <c r="A342" s="10">
        <v>50043</v>
      </c>
      <c r="B342" s="11" t="s">
        <v>23</v>
      </c>
      <c r="C342" s="11" t="s">
        <v>274</v>
      </c>
      <c r="D342" s="11" t="s">
        <v>273</v>
      </c>
      <c r="E342" s="10">
        <v>14254</v>
      </c>
      <c r="F342" s="11" t="s">
        <v>61</v>
      </c>
      <c r="G342" s="11" t="s">
        <v>1617</v>
      </c>
      <c r="H342" s="11" t="s">
        <v>1663</v>
      </c>
      <c r="I342" s="10">
        <v>325</v>
      </c>
      <c r="J342" s="10">
        <v>7</v>
      </c>
      <c r="K342" s="11" t="s">
        <v>1619</v>
      </c>
      <c r="L342" s="11" t="s">
        <v>48</v>
      </c>
      <c r="M342" s="11" t="s">
        <v>1621</v>
      </c>
      <c r="N342" s="11" t="s">
        <v>1621</v>
      </c>
      <c r="O342" s="11" t="s">
        <v>1622</v>
      </c>
      <c r="P342" s="12">
        <v>1491657</v>
      </c>
      <c r="Q342" s="12">
        <v>1491657</v>
      </c>
      <c r="R342" s="12">
        <v>1536407</v>
      </c>
      <c r="S342" s="12">
        <v>1536407</v>
      </c>
      <c r="T342" s="12">
        <v>458080.19</v>
      </c>
      <c r="U342" s="15">
        <v>2014</v>
      </c>
      <c r="V342" t="s">
        <v>23</v>
      </c>
    </row>
    <row r="343" spans="1:22" ht="26.25" x14ac:dyDescent="0.25">
      <c r="A343" s="10">
        <v>50043</v>
      </c>
      <c r="B343" s="11" t="s">
        <v>23</v>
      </c>
      <c r="C343" s="11" t="s">
        <v>274</v>
      </c>
      <c r="D343" s="11" t="s">
        <v>273</v>
      </c>
      <c r="E343" s="10">
        <v>14254</v>
      </c>
      <c r="F343" s="11" t="s">
        <v>61</v>
      </c>
      <c r="G343" s="11" t="s">
        <v>1617</v>
      </c>
      <c r="H343" s="11" t="s">
        <v>1663</v>
      </c>
      <c r="I343" s="10">
        <v>325</v>
      </c>
      <c r="J343" s="10">
        <v>7</v>
      </c>
      <c r="K343" s="11" t="s">
        <v>1619</v>
      </c>
      <c r="L343" s="11" t="s">
        <v>48</v>
      </c>
      <c r="M343" s="11" t="s">
        <v>1623</v>
      </c>
      <c r="N343" s="11" t="s">
        <v>1624</v>
      </c>
      <c r="O343" s="11" t="s">
        <v>1622</v>
      </c>
      <c r="P343" s="12">
        <v>739282</v>
      </c>
      <c r="Q343" s="12">
        <v>178750</v>
      </c>
      <c r="R343" s="12">
        <v>236570</v>
      </c>
      <c r="S343" s="12">
        <v>57200</v>
      </c>
      <c r="T343" s="12">
        <v>5512.2740000000003</v>
      </c>
      <c r="U343" s="15">
        <v>2014</v>
      </c>
      <c r="V343" t="s">
        <v>23</v>
      </c>
    </row>
    <row r="344" spans="1:22" ht="26.25" x14ac:dyDescent="0.25">
      <c r="A344" s="10">
        <v>50043</v>
      </c>
      <c r="B344" s="11" t="s">
        <v>23</v>
      </c>
      <c r="C344" s="11" t="s">
        <v>274</v>
      </c>
      <c r="D344" s="11" t="s">
        <v>273</v>
      </c>
      <c r="E344" s="10">
        <v>14254</v>
      </c>
      <c r="F344" s="11" t="s">
        <v>61</v>
      </c>
      <c r="G344" s="11" t="s">
        <v>1617</v>
      </c>
      <c r="H344" s="11" t="s">
        <v>1663</v>
      </c>
      <c r="I344" s="10">
        <v>325</v>
      </c>
      <c r="J344" s="10">
        <v>7</v>
      </c>
      <c r="K344" s="11" t="s">
        <v>1619</v>
      </c>
      <c r="L344" s="11" t="s">
        <v>48</v>
      </c>
      <c r="M344" s="11" t="s">
        <v>1631</v>
      </c>
      <c r="N344" s="11" t="s">
        <v>1631</v>
      </c>
      <c r="O344" s="11" t="s">
        <v>26</v>
      </c>
      <c r="P344" s="12">
        <v>1389253</v>
      </c>
      <c r="Q344" s="12">
        <v>353440</v>
      </c>
      <c r="R344" s="12">
        <v>444561</v>
      </c>
      <c r="S344" s="12">
        <v>113101</v>
      </c>
      <c r="T344" s="12">
        <v>10899.537</v>
      </c>
      <c r="U344" s="15">
        <v>2014</v>
      </c>
      <c r="V344" t="s">
        <v>23</v>
      </c>
    </row>
    <row r="345" spans="1:22" ht="26.25" x14ac:dyDescent="0.25">
      <c r="A345" s="10">
        <v>50043</v>
      </c>
      <c r="B345" s="11" t="s">
        <v>23</v>
      </c>
      <c r="C345" s="11" t="s">
        <v>274</v>
      </c>
      <c r="D345" s="11" t="s">
        <v>273</v>
      </c>
      <c r="E345" s="10">
        <v>14254</v>
      </c>
      <c r="F345" s="11" t="s">
        <v>61</v>
      </c>
      <c r="G345" s="11" t="s">
        <v>1617</v>
      </c>
      <c r="H345" s="11" t="s">
        <v>1663</v>
      </c>
      <c r="I345" s="10">
        <v>325</v>
      </c>
      <c r="J345" s="10">
        <v>7</v>
      </c>
      <c r="K345" s="11" t="s">
        <v>1619</v>
      </c>
      <c r="L345" s="11" t="s">
        <v>496</v>
      </c>
      <c r="M345" s="11" t="s">
        <v>1621</v>
      </c>
      <c r="N345" s="11" t="s">
        <v>1621</v>
      </c>
      <c r="O345" s="11" t="s">
        <v>1622</v>
      </c>
      <c r="P345" s="12">
        <v>17042633</v>
      </c>
      <c r="Q345" s="12">
        <v>16952266</v>
      </c>
      <c r="R345" s="12">
        <v>17553913</v>
      </c>
      <c r="S345" s="12">
        <v>17460835</v>
      </c>
      <c r="T345" s="12">
        <v>1381203</v>
      </c>
      <c r="U345" s="15">
        <v>2014</v>
      </c>
      <c r="V345" t="s">
        <v>23</v>
      </c>
    </row>
    <row r="346" spans="1:22" ht="26.25" x14ac:dyDescent="0.25">
      <c r="A346" s="10">
        <v>50043</v>
      </c>
      <c r="B346" s="11" t="s">
        <v>23</v>
      </c>
      <c r="C346" s="11" t="s">
        <v>274</v>
      </c>
      <c r="D346" s="11" t="s">
        <v>273</v>
      </c>
      <c r="E346" s="10">
        <v>14254</v>
      </c>
      <c r="F346" s="11" t="s">
        <v>61</v>
      </c>
      <c r="G346" s="11" t="s">
        <v>1617</v>
      </c>
      <c r="H346" s="11" t="s">
        <v>1663</v>
      </c>
      <c r="I346" s="10">
        <v>325</v>
      </c>
      <c r="J346" s="10">
        <v>7</v>
      </c>
      <c r="K346" s="11" t="s">
        <v>1619</v>
      </c>
      <c r="L346" s="11" t="s">
        <v>496</v>
      </c>
      <c r="M346" s="11" t="s">
        <v>1623</v>
      </c>
      <c r="N346" s="11" t="s">
        <v>1624</v>
      </c>
      <c r="O346" s="11" t="s">
        <v>1622</v>
      </c>
      <c r="P346" s="12">
        <v>0</v>
      </c>
      <c r="Q346" s="12">
        <v>0</v>
      </c>
      <c r="R346" s="12">
        <v>0</v>
      </c>
      <c r="S346" s="12">
        <v>0</v>
      </c>
      <c r="T346" s="12">
        <v>0</v>
      </c>
      <c r="U346" s="15">
        <v>2014</v>
      </c>
      <c r="V346" t="s">
        <v>23</v>
      </c>
    </row>
    <row r="347" spans="1:22" ht="26.25" x14ac:dyDescent="0.25">
      <c r="A347" s="10">
        <v>50043</v>
      </c>
      <c r="B347" s="11" t="s">
        <v>23</v>
      </c>
      <c r="C347" s="11" t="s">
        <v>274</v>
      </c>
      <c r="D347" s="11" t="s">
        <v>273</v>
      </c>
      <c r="E347" s="10">
        <v>14254</v>
      </c>
      <c r="F347" s="11" t="s">
        <v>61</v>
      </c>
      <c r="G347" s="11" t="s">
        <v>1617</v>
      </c>
      <c r="H347" s="11" t="s">
        <v>1663</v>
      </c>
      <c r="I347" s="10">
        <v>325</v>
      </c>
      <c r="J347" s="10">
        <v>7</v>
      </c>
      <c r="K347" s="11" t="s">
        <v>1619</v>
      </c>
      <c r="L347" s="11" t="s">
        <v>496</v>
      </c>
      <c r="M347" s="11" t="s">
        <v>1631</v>
      </c>
      <c r="N347" s="11" t="s">
        <v>1631</v>
      </c>
      <c r="O347" s="11" t="s">
        <v>26</v>
      </c>
      <c r="P347" s="12">
        <v>0</v>
      </c>
      <c r="Q347" s="12">
        <v>0</v>
      </c>
      <c r="R347" s="12">
        <v>0</v>
      </c>
      <c r="S347" s="12">
        <v>0</v>
      </c>
      <c r="T347" s="12">
        <v>0</v>
      </c>
      <c r="U347" s="15">
        <v>2014</v>
      </c>
      <c r="V347" t="s">
        <v>23</v>
      </c>
    </row>
    <row r="348" spans="1:22" x14ac:dyDescent="0.25">
      <c r="A348" s="10">
        <v>50067</v>
      </c>
      <c r="B348" s="11" t="s">
        <v>23</v>
      </c>
      <c r="C348" s="11" t="s">
        <v>278</v>
      </c>
      <c r="D348" s="11" t="s">
        <v>277</v>
      </c>
      <c r="E348" s="10">
        <v>17145</v>
      </c>
      <c r="F348" s="11" t="s">
        <v>61</v>
      </c>
      <c r="G348" s="11" t="s">
        <v>1617</v>
      </c>
      <c r="H348" s="11" t="s">
        <v>1655</v>
      </c>
      <c r="I348" s="10">
        <v>325188</v>
      </c>
      <c r="J348" s="10">
        <v>7</v>
      </c>
      <c r="K348" s="11" t="s">
        <v>1619</v>
      </c>
      <c r="L348" s="11" t="s">
        <v>1625</v>
      </c>
      <c r="M348" s="11" t="s">
        <v>1671</v>
      </c>
      <c r="N348" s="11" t="s">
        <v>1624</v>
      </c>
      <c r="O348" s="11" t="s">
        <v>1622</v>
      </c>
      <c r="P348" s="12">
        <v>31275616</v>
      </c>
      <c r="Q348" s="12">
        <v>5349678</v>
      </c>
      <c r="R348" s="12">
        <v>1939087</v>
      </c>
      <c r="S348" s="12">
        <v>331680</v>
      </c>
      <c r="T348" s="12">
        <v>61431.618999999999</v>
      </c>
      <c r="U348" s="15">
        <v>2014</v>
      </c>
      <c r="V348" t="s">
        <v>23</v>
      </c>
    </row>
    <row r="349" spans="1:22" x14ac:dyDescent="0.25">
      <c r="A349" s="10">
        <v>50067</v>
      </c>
      <c r="B349" s="11" t="s">
        <v>23</v>
      </c>
      <c r="C349" s="11" t="s">
        <v>278</v>
      </c>
      <c r="D349" s="11" t="s">
        <v>277</v>
      </c>
      <c r="E349" s="10">
        <v>17145</v>
      </c>
      <c r="F349" s="11" t="s">
        <v>61</v>
      </c>
      <c r="G349" s="11" t="s">
        <v>1617</v>
      </c>
      <c r="H349" s="11" t="s">
        <v>1655</v>
      </c>
      <c r="I349" s="10">
        <v>325188</v>
      </c>
      <c r="J349" s="10">
        <v>7</v>
      </c>
      <c r="K349" s="11" t="s">
        <v>1619</v>
      </c>
      <c r="L349" s="11" t="s">
        <v>1625</v>
      </c>
      <c r="M349" s="11" t="s">
        <v>1621</v>
      </c>
      <c r="N349" s="11" t="s">
        <v>1621</v>
      </c>
      <c r="O349" s="11" t="s">
        <v>1622</v>
      </c>
      <c r="P349" s="12">
        <v>388319</v>
      </c>
      <c r="Q349" s="12">
        <v>52667</v>
      </c>
      <c r="R349" s="12">
        <v>388975</v>
      </c>
      <c r="S349" s="12">
        <v>52594</v>
      </c>
      <c r="T349" s="12">
        <v>9741.1610000000001</v>
      </c>
      <c r="U349" s="15">
        <v>2014</v>
      </c>
      <c r="V349" t="s">
        <v>23</v>
      </c>
    </row>
    <row r="350" spans="1:22" ht="26.25" x14ac:dyDescent="0.25">
      <c r="A350" s="10">
        <v>50068</v>
      </c>
      <c r="B350" s="11" t="s">
        <v>23</v>
      </c>
      <c r="C350" s="11" t="s">
        <v>282</v>
      </c>
      <c r="D350" s="11" t="s">
        <v>281</v>
      </c>
      <c r="E350" s="10">
        <v>18587</v>
      </c>
      <c r="F350" s="11" t="s">
        <v>48</v>
      </c>
      <c r="G350" s="11" t="s">
        <v>1648</v>
      </c>
      <c r="H350" s="11" t="s">
        <v>1649</v>
      </c>
      <c r="I350" s="10">
        <v>321</v>
      </c>
      <c r="J350" s="10">
        <v>7</v>
      </c>
      <c r="K350" s="11" t="s">
        <v>1619</v>
      </c>
      <c r="L350" s="11" t="s">
        <v>1625</v>
      </c>
      <c r="M350" s="11" t="s">
        <v>1641</v>
      </c>
      <c r="N350" s="11" t="s">
        <v>1636</v>
      </c>
      <c r="O350" s="11" t="s">
        <v>1634</v>
      </c>
      <c r="P350" s="12">
        <v>3044</v>
      </c>
      <c r="Q350" s="12">
        <v>1821</v>
      </c>
      <c r="R350" s="12">
        <v>48704</v>
      </c>
      <c r="S350" s="12">
        <v>29150</v>
      </c>
      <c r="T350" s="12">
        <v>1807</v>
      </c>
      <c r="U350" s="15">
        <v>2014</v>
      </c>
      <c r="V350" t="s">
        <v>23</v>
      </c>
    </row>
    <row r="351" spans="1:22" ht="26.25" x14ac:dyDescent="0.25">
      <c r="A351" s="10">
        <v>50101</v>
      </c>
      <c r="B351" s="11" t="s">
        <v>23</v>
      </c>
      <c r="C351" s="11" t="s">
        <v>285</v>
      </c>
      <c r="D351" s="11" t="s">
        <v>284</v>
      </c>
      <c r="E351" s="10">
        <v>12307</v>
      </c>
      <c r="F351" s="11" t="s">
        <v>61</v>
      </c>
      <c r="G351" s="11" t="s">
        <v>1617</v>
      </c>
      <c r="H351" s="11" t="s">
        <v>1663</v>
      </c>
      <c r="I351" s="10">
        <v>322</v>
      </c>
      <c r="J351" s="10">
        <v>7</v>
      </c>
      <c r="K351" s="11" t="s">
        <v>1619</v>
      </c>
      <c r="L351" s="11" t="s">
        <v>1625</v>
      </c>
      <c r="M351" s="11" t="s">
        <v>1635</v>
      </c>
      <c r="N351" s="11" t="s">
        <v>1636</v>
      </c>
      <c r="O351" s="11" t="s">
        <v>1634</v>
      </c>
      <c r="P351" s="12">
        <v>1269886</v>
      </c>
      <c r="Q351" s="12">
        <v>154965</v>
      </c>
      <c r="R351" s="12">
        <v>14603694</v>
      </c>
      <c r="S351" s="12">
        <v>1782107</v>
      </c>
      <c r="T351" s="12">
        <v>281277.73</v>
      </c>
      <c r="U351" s="15">
        <v>2014</v>
      </c>
      <c r="V351" t="s">
        <v>23</v>
      </c>
    </row>
    <row r="352" spans="1:22" x14ac:dyDescent="0.25">
      <c r="A352" s="10">
        <v>50101</v>
      </c>
      <c r="B352" s="11" t="s">
        <v>23</v>
      </c>
      <c r="C352" s="11" t="s">
        <v>285</v>
      </c>
      <c r="D352" s="11" t="s">
        <v>284</v>
      </c>
      <c r="E352" s="10">
        <v>12307</v>
      </c>
      <c r="F352" s="11" t="s">
        <v>61</v>
      </c>
      <c r="G352" s="11" t="s">
        <v>1617</v>
      </c>
      <c r="H352" s="11" t="s">
        <v>1663</v>
      </c>
      <c r="I352" s="10">
        <v>322</v>
      </c>
      <c r="J352" s="10">
        <v>7</v>
      </c>
      <c r="K352" s="11" t="s">
        <v>1619</v>
      </c>
      <c r="L352" s="11" t="s">
        <v>1625</v>
      </c>
      <c r="M352" s="11" t="s">
        <v>1626</v>
      </c>
      <c r="N352" s="11" t="s">
        <v>1626</v>
      </c>
      <c r="O352" s="11" t="s">
        <v>1627</v>
      </c>
      <c r="P352" s="12">
        <v>0</v>
      </c>
      <c r="Q352" s="12">
        <v>0</v>
      </c>
      <c r="R352" s="12">
        <v>0</v>
      </c>
      <c r="S352" s="12">
        <v>0</v>
      </c>
      <c r="T352" s="12">
        <v>0</v>
      </c>
      <c r="U352" s="15">
        <v>2014</v>
      </c>
      <c r="V352" t="s">
        <v>23</v>
      </c>
    </row>
    <row r="353" spans="1:22" x14ac:dyDescent="0.25">
      <c r="A353" s="10">
        <v>50101</v>
      </c>
      <c r="B353" s="11" t="s">
        <v>23</v>
      </c>
      <c r="C353" s="11" t="s">
        <v>285</v>
      </c>
      <c r="D353" s="11" t="s">
        <v>284</v>
      </c>
      <c r="E353" s="10">
        <v>12307</v>
      </c>
      <c r="F353" s="11" t="s">
        <v>61</v>
      </c>
      <c r="G353" s="11" t="s">
        <v>1617</v>
      </c>
      <c r="H353" s="11" t="s">
        <v>1663</v>
      </c>
      <c r="I353" s="10">
        <v>322</v>
      </c>
      <c r="J353" s="10">
        <v>7</v>
      </c>
      <c r="K353" s="11" t="s">
        <v>1619</v>
      </c>
      <c r="L353" s="11" t="s">
        <v>1625</v>
      </c>
      <c r="M353" s="11" t="s">
        <v>1621</v>
      </c>
      <c r="N353" s="11" t="s">
        <v>1621</v>
      </c>
      <c r="O353" s="11" t="s">
        <v>1622</v>
      </c>
      <c r="P353" s="12">
        <v>1834581</v>
      </c>
      <c r="Q353" s="12">
        <v>219427</v>
      </c>
      <c r="R353" s="12">
        <v>1944656</v>
      </c>
      <c r="S353" s="12">
        <v>232593</v>
      </c>
      <c r="T353" s="12">
        <v>36739.196000000004</v>
      </c>
      <c r="U353" s="15">
        <v>2014</v>
      </c>
      <c r="V353" t="s">
        <v>23</v>
      </c>
    </row>
    <row r="354" spans="1:22" x14ac:dyDescent="0.25">
      <c r="A354" s="10">
        <v>50101</v>
      </c>
      <c r="B354" s="11" t="s">
        <v>23</v>
      </c>
      <c r="C354" s="11" t="s">
        <v>285</v>
      </c>
      <c r="D354" s="11" t="s">
        <v>284</v>
      </c>
      <c r="E354" s="10">
        <v>12307</v>
      </c>
      <c r="F354" s="11" t="s">
        <v>61</v>
      </c>
      <c r="G354" s="11" t="s">
        <v>1617</v>
      </c>
      <c r="H354" s="11" t="s">
        <v>1663</v>
      </c>
      <c r="I354" s="10">
        <v>322</v>
      </c>
      <c r="J354" s="10">
        <v>7</v>
      </c>
      <c r="K354" s="11" t="s">
        <v>1619</v>
      </c>
      <c r="L354" s="11" t="s">
        <v>1625</v>
      </c>
      <c r="M354" s="11" t="s">
        <v>1662</v>
      </c>
      <c r="N354" s="11" t="s">
        <v>1638</v>
      </c>
      <c r="O354" s="11" t="s">
        <v>1627</v>
      </c>
      <c r="P354" s="12">
        <v>0</v>
      </c>
      <c r="Q354" s="12">
        <v>0</v>
      </c>
      <c r="R354" s="12">
        <v>0</v>
      </c>
      <c r="S354" s="12">
        <v>0</v>
      </c>
      <c r="T354" s="12">
        <v>0</v>
      </c>
      <c r="U354" s="15">
        <v>2014</v>
      </c>
      <c r="V354" t="s">
        <v>23</v>
      </c>
    </row>
    <row r="355" spans="1:22" ht="26.25" x14ac:dyDescent="0.25">
      <c r="A355" s="10">
        <v>50101</v>
      </c>
      <c r="B355" s="11" t="s">
        <v>23</v>
      </c>
      <c r="C355" s="11" t="s">
        <v>285</v>
      </c>
      <c r="D355" s="11" t="s">
        <v>284</v>
      </c>
      <c r="E355" s="10">
        <v>12307</v>
      </c>
      <c r="F355" s="11" t="s">
        <v>61</v>
      </c>
      <c r="G355" s="11" t="s">
        <v>1617</v>
      </c>
      <c r="H355" s="11" t="s">
        <v>1663</v>
      </c>
      <c r="I355" s="10">
        <v>322</v>
      </c>
      <c r="J355" s="10">
        <v>7</v>
      </c>
      <c r="K355" s="11" t="s">
        <v>1619</v>
      </c>
      <c r="L355" s="11" t="s">
        <v>1625</v>
      </c>
      <c r="M355" s="11" t="s">
        <v>1641</v>
      </c>
      <c r="N355" s="11" t="s">
        <v>1636</v>
      </c>
      <c r="O355" s="11" t="s">
        <v>1634</v>
      </c>
      <c r="P355" s="12">
        <v>624289</v>
      </c>
      <c r="Q355" s="12">
        <v>76291</v>
      </c>
      <c r="R355" s="12">
        <v>5812131</v>
      </c>
      <c r="S355" s="12">
        <v>710259</v>
      </c>
      <c r="T355" s="12">
        <v>112130.31</v>
      </c>
      <c r="U355" s="15">
        <v>2014</v>
      </c>
      <c r="V355" t="s">
        <v>23</v>
      </c>
    </row>
    <row r="356" spans="1:22" x14ac:dyDescent="0.25">
      <c r="A356" s="10">
        <v>50115</v>
      </c>
      <c r="B356" s="11" t="s">
        <v>23</v>
      </c>
      <c r="C356" s="11" t="s">
        <v>288</v>
      </c>
      <c r="D356" s="11" t="s">
        <v>287</v>
      </c>
      <c r="E356" s="10">
        <v>22669</v>
      </c>
      <c r="F356" s="11" t="s">
        <v>48</v>
      </c>
      <c r="G356" s="11" t="s">
        <v>1648</v>
      </c>
      <c r="H356" s="11" t="s">
        <v>1649</v>
      </c>
      <c r="I356" s="10">
        <v>2123</v>
      </c>
      <c r="J356" s="10">
        <v>7</v>
      </c>
      <c r="K356" s="11" t="s">
        <v>1619</v>
      </c>
      <c r="L356" s="11" t="s">
        <v>1620</v>
      </c>
      <c r="M356" s="11" t="s">
        <v>1621</v>
      </c>
      <c r="N356" s="11" t="s">
        <v>1621</v>
      </c>
      <c r="O356" s="11" t="s">
        <v>1622</v>
      </c>
      <c r="P356" s="12">
        <v>4231410</v>
      </c>
      <c r="Q356" s="12">
        <v>1818115</v>
      </c>
      <c r="R356" s="12">
        <v>4396434</v>
      </c>
      <c r="S356" s="12">
        <v>1889022</v>
      </c>
      <c r="T356" s="12">
        <v>332407</v>
      </c>
      <c r="U356" s="15">
        <v>2014</v>
      </c>
      <c r="V356" t="s">
        <v>23</v>
      </c>
    </row>
    <row r="357" spans="1:22" x14ac:dyDescent="0.25">
      <c r="A357" s="10">
        <v>50119</v>
      </c>
      <c r="B357" s="11" t="s">
        <v>23</v>
      </c>
      <c r="C357" s="11" t="s">
        <v>291</v>
      </c>
      <c r="D357" s="11" t="s">
        <v>290</v>
      </c>
      <c r="E357" s="10">
        <v>4208</v>
      </c>
      <c r="F357" s="11" t="s">
        <v>48</v>
      </c>
      <c r="G357" s="11" t="s">
        <v>1648</v>
      </c>
      <c r="H357" s="11" t="s">
        <v>1649</v>
      </c>
      <c r="I357" s="10">
        <v>32411</v>
      </c>
      <c r="J357" s="10">
        <v>7</v>
      </c>
      <c r="K357" s="11" t="s">
        <v>1619</v>
      </c>
      <c r="L357" s="11" t="s">
        <v>1620</v>
      </c>
      <c r="M357" s="11" t="s">
        <v>1621</v>
      </c>
      <c r="N357" s="11" t="s">
        <v>1621</v>
      </c>
      <c r="O357" s="11" t="s">
        <v>1622</v>
      </c>
      <c r="P357" s="12">
        <v>2178126</v>
      </c>
      <c r="Q357" s="12">
        <v>672633</v>
      </c>
      <c r="R357" s="12">
        <v>2240512</v>
      </c>
      <c r="S357" s="12">
        <v>692030</v>
      </c>
      <c r="T357" s="12">
        <v>135951.81</v>
      </c>
      <c r="U357" s="15">
        <v>2014</v>
      </c>
      <c r="V357" t="s">
        <v>23</v>
      </c>
    </row>
    <row r="358" spans="1:22" x14ac:dyDescent="0.25">
      <c r="A358" s="10">
        <v>50119</v>
      </c>
      <c r="B358" s="11" t="s">
        <v>23</v>
      </c>
      <c r="C358" s="11" t="s">
        <v>291</v>
      </c>
      <c r="D358" s="11" t="s">
        <v>290</v>
      </c>
      <c r="E358" s="10">
        <v>4208</v>
      </c>
      <c r="F358" s="11" t="s">
        <v>48</v>
      </c>
      <c r="G358" s="11" t="s">
        <v>1648</v>
      </c>
      <c r="H358" s="11" t="s">
        <v>1649</v>
      </c>
      <c r="I358" s="10">
        <v>32411</v>
      </c>
      <c r="J358" s="10">
        <v>7</v>
      </c>
      <c r="K358" s="11" t="s">
        <v>1619</v>
      </c>
      <c r="L358" s="11" t="s">
        <v>1620</v>
      </c>
      <c r="M358" s="11" t="s">
        <v>1623</v>
      </c>
      <c r="N358" s="11" t="s">
        <v>1624</v>
      </c>
      <c r="O358" s="11" t="s">
        <v>1622</v>
      </c>
      <c r="P358" s="12">
        <v>3615071</v>
      </c>
      <c r="Q358" s="12">
        <v>1141459</v>
      </c>
      <c r="R358" s="12">
        <v>4066849</v>
      </c>
      <c r="S358" s="12">
        <v>1285228</v>
      </c>
      <c r="T358" s="12">
        <v>251170.2</v>
      </c>
      <c r="U358" s="15">
        <v>2014</v>
      </c>
      <c r="V358" t="s">
        <v>23</v>
      </c>
    </row>
    <row r="359" spans="1:22" ht="26.25" x14ac:dyDescent="0.25">
      <c r="A359" s="10">
        <v>50121</v>
      </c>
      <c r="B359" s="11" t="s">
        <v>50</v>
      </c>
      <c r="C359" s="11" t="s">
        <v>294</v>
      </c>
      <c r="D359" s="11" t="s">
        <v>293</v>
      </c>
      <c r="E359" s="10">
        <v>19685</v>
      </c>
      <c r="F359" s="11" t="s">
        <v>61</v>
      </c>
      <c r="G359" s="11" t="s">
        <v>1617</v>
      </c>
      <c r="H359" s="11" t="s">
        <v>1663</v>
      </c>
      <c r="I359" s="10">
        <v>32411</v>
      </c>
      <c r="J359" s="10">
        <v>6</v>
      </c>
      <c r="K359" s="11" t="s">
        <v>1653</v>
      </c>
      <c r="L359" s="11" t="s">
        <v>1625</v>
      </c>
      <c r="M359" s="11" t="s">
        <v>1621</v>
      </c>
      <c r="N359" s="11" t="s">
        <v>1621</v>
      </c>
      <c r="O359" s="11" t="s">
        <v>1622</v>
      </c>
      <c r="P359" s="12">
        <v>555660</v>
      </c>
      <c r="Q359" s="12">
        <v>555660</v>
      </c>
      <c r="R359" s="12">
        <v>555660</v>
      </c>
      <c r="S359" s="12">
        <v>555660</v>
      </c>
      <c r="T359" s="12">
        <v>21246.73</v>
      </c>
      <c r="U359" s="15">
        <v>2014</v>
      </c>
      <c r="V359" t="s">
        <v>23</v>
      </c>
    </row>
    <row r="360" spans="1:22" ht="26.25" x14ac:dyDescent="0.25">
      <c r="A360" s="10">
        <v>50121</v>
      </c>
      <c r="B360" s="11" t="s">
        <v>50</v>
      </c>
      <c r="C360" s="11" t="s">
        <v>294</v>
      </c>
      <c r="D360" s="11" t="s">
        <v>293</v>
      </c>
      <c r="E360" s="10">
        <v>19685</v>
      </c>
      <c r="F360" s="11" t="s">
        <v>61</v>
      </c>
      <c r="G360" s="11" t="s">
        <v>1617</v>
      </c>
      <c r="H360" s="11" t="s">
        <v>1663</v>
      </c>
      <c r="I360" s="10">
        <v>32411</v>
      </c>
      <c r="J360" s="10">
        <v>6</v>
      </c>
      <c r="K360" s="11" t="s">
        <v>1653</v>
      </c>
      <c r="L360" s="11" t="s">
        <v>1625</v>
      </c>
      <c r="M360" s="11" t="s">
        <v>1623</v>
      </c>
      <c r="N360" s="11" t="s">
        <v>1624</v>
      </c>
      <c r="O360" s="11" t="s">
        <v>1622</v>
      </c>
      <c r="P360" s="12">
        <v>1128158</v>
      </c>
      <c r="Q360" s="12">
        <v>1128158</v>
      </c>
      <c r="R360" s="12">
        <v>1240974</v>
      </c>
      <c r="S360" s="12">
        <v>1240974</v>
      </c>
      <c r="T360" s="12">
        <v>47451.038</v>
      </c>
      <c r="U360" s="15">
        <v>2014</v>
      </c>
      <c r="V360" t="s">
        <v>23</v>
      </c>
    </row>
    <row r="361" spans="1:22" ht="26.25" x14ac:dyDescent="0.25">
      <c r="A361" s="10">
        <v>50121</v>
      </c>
      <c r="B361" s="11" t="s">
        <v>50</v>
      </c>
      <c r="C361" s="11" t="s">
        <v>294</v>
      </c>
      <c r="D361" s="11" t="s">
        <v>293</v>
      </c>
      <c r="E361" s="10">
        <v>19685</v>
      </c>
      <c r="F361" s="11" t="s">
        <v>61</v>
      </c>
      <c r="G361" s="11" t="s">
        <v>1617</v>
      </c>
      <c r="H361" s="11" t="s">
        <v>1663</v>
      </c>
      <c r="I361" s="10">
        <v>32411</v>
      </c>
      <c r="J361" s="10">
        <v>6</v>
      </c>
      <c r="K361" s="11" t="s">
        <v>1653</v>
      </c>
      <c r="L361" s="11" t="s">
        <v>1625</v>
      </c>
      <c r="M361" s="11" t="s">
        <v>1665</v>
      </c>
      <c r="N361" s="11" t="s">
        <v>1665</v>
      </c>
      <c r="O361" s="11" t="s">
        <v>1634</v>
      </c>
      <c r="P361" s="12">
        <v>116172</v>
      </c>
      <c r="Q361" s="12">
        <v>116172</v>
      </c>
      <c r="R361" s="12">
        <v>3988066</v>
      </c>
      <c r="S361" s="12">
        <v>3988066</v>
      </c>
      <c r="T361" s="12">
        <v>147393.23000000001</v>
      </c>
      <c r="U361" s="15">
        <v>2014</v>
      </c>
      <c r="V361" t="s">
        <v>23</v>
      </c>
    </row>
    <row r="362" spans="1:22" ht="26.25" x14ac:dyDescent="0.25">
      <c r="A362" s="10">
        <v>50146</v>
      </c>
      <c r="B362" s="11" t="s">
        <v>23</v>
      </c>
      <c r="C362" s="11" t="s">
        <v>295</v>
      </c>
      <c r="D362" s="11" t="s">
        <v>295</v>
      </c>
      <c r="E362" s="10">
        <v>27131</v>
      </c>
      <c r="F362" s="11" t="s">
        <v>69</v>
      </c>
      <c r="G362" s="11" t="s">
        <v>1628</v>
      </c>
      <c r="H362" s="11" t="s">
        <v>1618</v>
      </c>
      <c r="I362" s="10">
        <v>311</v>
      </c>
      <c r="J362" s="10">
        <v>7</v>
      </c>
      <c r="K362" s="11" t="s">
        <v>1619</v>
      </c>
      <c r="L362" s="11" t="s">
        <v>1625</v>
      </c>
      <c r="M362" s="11" t="s">
        <v>1632</v>
      </c>
      <c r="N362" s="11" t="s">
        <v>1633</v>
      </c>
      <c r="O362" s="11" t="s">
        <v>1634</v>
      </c>
      <c r="P362" s="12">
        <v>35366</v>
      </c>
      <c r="Q362" s="12">
        <v>3291</v>
      </c>
      <c r="R362" s="12">
        <v>968778</v>
      </c>
      <c r="S362" s="12">
        <v>90258</v>
      </c>
      <c r="T362" s="12">
        <v>17097.861000000001</v>
      </c>
      <c r="U362" s="15">
        <v>2014</v>
      </c>
      <c r="V362" t="s">
        <v>23</v>
      </c>
    </row>
    <row r="363" spans="1:22" x14ac:dyDescent="0.25">
      <c r="A363" s="10">
        <v>50146</v>
      </c>
      <c r="B363" s="11" t="s">
        <v>23</v>
      </c>
      <c r="C363" s="11" t="s">
        <v>295</v>
      </c>
      <c r="D363" s="11" t="s">
        <v>295</v>
      </c>
      <c r="E363" s="10">
        <v>27131</v>
      </c>
      <c r="F363" s="11" t="s">
        <v>69</v>
      </c>
      <c r="G363" s="11" t="s">
        <v>1628</v>
      </c>
      <c r="H363" s="11" t="s">
        <v>1618</v>
      </c>
      <c r="I363" s="10">
        <v>311</v>
      </c>
      <c r="J363" s="10">
        <v>7</v>
      </c>
      <c r="K363" s="11" t="s">
        <v>1619</v>
      </c>
      <c r="L363" s="11" t="s">
        <v>1625</v>
      </c>
      <c r="M363" s="11" t="s">
        <v>1621</v>
      </c>
      <c r="N363" s="11" t="s">
        <v>1621</v>
      </c>
      <c r="O363" s="11" t="s">
        <v>1622</v>
      </c>
      <c r="P363" s="12">
        <v>1589572</v>
      </c>
      <c r="Q363" s="12">
        <v>155364</v>
      </c>
      <c r="R363" s="12">
        <v>1669053</v>
      </c>
      <c r="S363" s="12">
        <v>163131</v>
      </c>
      <c r="T363" s="12">
        <v>30898.138999999999</v>
      </c>
      <c r="U363" s="15">
        <v>2014</v>
      </c>
      <c r="V363" t="s">
        <v>23</v>
      </c>
    </row>
    <row r="364" spans="1:22" x14ac:dyDescent="0.25">
      <c r="A364" s="10">
        <v>50146</v>
      </c>
      <c r="B364" s="11" t="s">
        <v>23</v>
      </c>
      <c r="C364" s="11" t="s">
        <v>295</v>
      </c>
      <c r="D364" s="11" t="s">
        <v>295</v>
      </c>
      <c r="E364" s="10">
        <v>27131</v>
      </c>
      <c r="F364" s="11" t="s">
        <v>69</v>
      </c>
      <c r="G364" s="11" t="s">
        <v>1628</v>
      </c>
      <c r="H364" s="11" t="s">
        <v>1618</v>
      </c>
      <c r="I364" s="10">
        <v>311</v>
      </c>
      <c r="J364" s="10">
        <v>7</v>
      </c>
      <c r="K364" s="11" t="s">
        <v>1619</v>
      </c>
      <c r="L364" s="11" t="s">
        <v>1625</v>
      </c>
      <c r="M364" s="11" t="s">
        <v>1639</v>
      </c>
      <c r="N364" s="11" t="s">
        <v>1639</v>
      </c>
      <c r="O364" s="11" t="s">
        <v>1627</v>
      </c>
      <c r="P364" s="12">
        <v>0</v>
      </c>
      <c r="Q364" s="12">
        <v>0</v>
      </c>
      <c r="R364" s="12">
        <v>0</v>
      </c>
      <c r="S364" s="12">
        <v>0</v>
      </c>
      <c r="T364" s="12">
        <v>0</v>
      </c>
      <c r="U364" s="15">
        <v>2014</v>
      </c>
      <c r="V364" t="s">
        <v>23</v>
      </c>
    </row>
    <row r="365" spans="1:22" x14ac:dyDescent="0.25">
      <c r="A365" s="10">
        <v>50150</v>
      </c>
      <c r="B365" s="11" t="s">
        <v>23</v>
      </c>
      <c r="C365" s="11" t="s">
        <v>297</v>
      </c>
      <c r="D365" s="11" t="s">
        <v>296</v>
      </c>
      <c r="E365" s="10">
        <v>19450</v>
      </c>
      <c r="F365" s="11" t="s">
        <v>61</v>
      </c>
      <c r="G365" s="11" t="s">
        <v>1617</v>
      </c>
      <c r="H365" s="11" t="s">
        <v>1663</v>
      </c>
      <c r="I365" s="10">
        <v>325</v>
      </c>
      <c r="J365" s="10">
        <v>7</v>
      </c>
      <c r="K365" s="11" t="s">
        <v>1619</v>
      </c>
      <c r="L365" s="11" t="s">
        <v>48</v>
      </c>
      <c r="M365" s="11" t="s">
        <v>1621</v>
      </c>
      <c r="N365" s="11" t="s">
        <v>1621</v>
      </c>
      <c r="O365" s="11" t="s">
        <v>1622</v>
      </c>
      <c r="P365" s="12">
        <v>550929</v>
      </c>
      <c r="Q365" s="12">
        <v>550929</v>
      </c>
      <c r="R365" s="12">
        <v>567457</v>
      </c>
      <c r="S365" s="12">
        <v>567457</v>
      </c>
      <c r="T365" s="12">
        <v>146543.92000000001</v>
      </c>
      <c r="U365" s="15">
        <v>2014</v>
      </c>
      <c r="V365" t="s">
        <v>23</v>
      </c>
    </row>
    <row r="366" spans="1:22" x14ac:dyDescent="0.25">
      <c r="A366" s="10">
        <v>50150</v>
      </c>
      <c r="B366" s="11" t="s">
        <v>23</v>
      </c>
      <c r="C366" s="11" t="s">
        <v>297</v>
      </c>
      <c r="D366" s="11" t="s">
        <v>296</v>
      </c>
      <c r="E366" s="10">
        <v>19450</v>
      </c>
      <c r="F366" s="11" t="s">
        <v>61</v>
      </c>
      <c r="G366" s="11" t="s">
        <v>1617</v>
      </c>
      <c r="H366" s="11" t="s">
        <v>1663</v>
      </c>
      <c r="I366" s="10">
        <v>325</v>
      </c>
      <c r="J366" s="10">
        <v>7</v>
      </c>
      <c r="K366" s="11" t="s">
        <v>1619</v>
      </c>
      <c r="L366" s="11" t="s">
        <v>48</v>
      </c>
      <c r="M366" s="11" t="s">
        <v>1623</v>
      </c>
      <c r="N366" s="11" t="s">
        <v>1624</v>
      </c>
      <c r="O366" s="11" t="s">
        <v>1622</v>
      </c>
      <c r="P366" s="12">
        <v>246400</v>
      </c>
      <c r="Q366" s="12">
        <v>52510</v>
      </c>
      <c r="R366" s="12">
        <v>404096</v>
      </c>
      <c r="S366" s="12">
        <v>86115</v>
      </c>
      <c r="T366" s="12">
        <v>7820.9129999999996</v>
      </c>
      <c r="U366" s="15">
        <v>2014</v>
      </c>
      <c r="V366" t="s">
        <v>23</v>
      </c>
    </row>
    <row r="367" spans="1:22" x14ac:dyDescent="0.25">
      <c r="A367" s="10">
        <v>50150</v>
      </c>
      <c r="B367" s="11" t="s">
        <v>23</v>
      </c>
      <c r="C367" s="11" t="s">
        <v>297</v>
      </c>
      <c r="D367" s="11" t="s">
        <v>296</v>
      </c>
      <c r="E367" s="10">
        <v>19450</v>
      </c>
      <c r="F367" s="11" t="s">
        <v>61</v>
      </c>
      <c r="G367" s="11" t="s">
        <v>1617</v>
      </c>
      <c r="H367" s="11" t="s">
        <v>1663</v>
      </c>
      <c r="I367" s="10">
        <v>325</v>
      </c>
      <c r="J367" s="10">
        <v>7</v>
      </c>
      <c r="K367" s="11" t="s">
        <v>1619</v>
      </c>
      <c r="L367" s="11" t="s">
        <v>496</v>
      </c>
      <c r="M367" s="11" t="s">
        <v>1621</v>
      </c>
      <c r="N367" s="11" t="s">
        <v>1621</v>
      </c>
      <c r="O367" s="11" t="s">
        <v>1622</v>
      </c>
      <c r="P367" s="12">
        <v>6833911</v>
      </c>
      <c r="Q367" s="12">
        <v>6330912</v>
      </c>
      <c r="R367" s="12">
        <v>7038929</v>
      </c>
      <c r="S367" s="12">
        <v>6520842</v>
      </c>
      <c r="T367" s="12">
        <v>507057.8</v>
      </c>
      <c r="U367" s="15">
        <v>2014</v>
      </c>
      <c r="V367" t="s">
        <v>23</v>
      </c>
    </row>
    <row r="368" spans="1:22" x14ac:dyDescent="0.25">
      <c r="A368" s="10">
        <v>50150</v>
      </c>
      <c r="B368" s="11" t="s">
        <v>23</v>
      </c>
      <c r="C368" s="11" t="s">
        <v>297</v>
      </c>
      <c r="D368" s="11" t="s">
        <v>296</v>
      </c>
      <c r="E368" s="10">
        <v>19450</v>
      </c>
      <c r="F368" s="11" t="s">
        <v>61</v>
      </c>
      <c r="G368" s="11" t="s">
        <v>1617</v>
      </c>
      <c r="H368" s="11" t="s">
        <v>1663</v>
      </c>
      <c r="I368" s="10">
        <v>325</v>
      </c>
      <c r="J368" s="10">
        <v>7</v>
      </c>
      <c r="K368" s="11" t="s">
        <v>1619</v>
      </c>
      <c r="L368" s="11" t="s">
        <v>496</v>
      </c>
      <c r="M368" s="11" t="s">
        <v>1623</v>
      </c>
      <c r="N368" s="11" t="s">
        <v>1624</v>
      </c>
      <c r="O368" s="11" t="s">
        <v>1622</v>
      </c>
      <c r="P368" s="12">
        <v>0</v>
      </c>
      <c r="Q368" s="12">
        <v>0</v>
      </c>
      <c r="R368" s="12">
        <v>0</v>
      </c>
      <c r="S368" s="12">
        <v>0</v>
      </c>
      <c r="T368" s="12">
        <v>0</v>
      </c>
      <c r="U368" s="15">
        <v>2014</v>
      </c>
      <c r="V368" t="s">
        <v>23</v>
      </c>
    </row>
    <row r="369" spans="1:22" x14ac:dyDescent="0.25">
      <c r="A369" s="10">
        <v>50152</v>
      </c>
      <c r="B369" s="11" t="s">
        <v>23</v>
      </c>
      <c r="C369" s="11" t="s">
        <v>301</v>
      </c>
      <c r="D369" s="11" t="s">
        <v>300</v>
      </c>
      <c r="E369" s="10">
        <v>5352</v>
      </c>
      <c r="F369" s="11" t="s">
        <v>25</v>
      </c>
      <c r="G369" s="11" t="s">
        <v>1617</v>
      </c>
      <c r="H369" s="11" t="s">
        <v>1618</v>
      </c>
      <c r="I369" s="10">
        <v>325</v>
      </c>
      <c r="J369" s="10">
        <v>7</v>
      </c>
      <c r="K369" s="11" t="s">
        <v>1619</v>
      </c>
      <c r="L369" s="11" t="s">
        <v>48</v>
      </c>
      <c r="M369" s="11" t="s">
        <v>1621</v>
      </c>
      <c r="N369" s="11" t="s">
        <v>1621</v>
      </c>
      <c r="O369" s="11" t="s">
        <v>1622</v>
      </c>
      <c r="P369" s="12">
        <v>1660686</v>
      </c>
      <c r="Q369" s="12">
        <v>1480172</v>
      </c>
      <c r="R369" s="12">
        <v>1727114</v>
      </c>
      <c r="S369" s="12">
        <v>1539380</v>
      </c>
      <c r="T369" s="12">
        <v>290941.74</v>
      </c>
      <c r="U369" s="15">
        <v>2014</v>
      </c>
      <c r="V369" t="s">
        <v>23</v>
      </c>
    </row>
    <row r="370" spans="1:22" x14ac:dyDescent="0.25">
      <c r="A370" s="10">
        <v>50152</v>
      </c>
      <c r="B370" s="11" t="s">
        <v>23</v>
      </c>
      <c r="C370" s="11" t="s">
        <v>301</v>
      </c>
      <c r="D370" s="11" t="s">
        <v>300</v>
      </c>
      <c r="E370" s="10">
        <v>5352</v>
      </c>
      <c r="F370" s="11" t="s">
        <v>25</v>
      </c>
      <c r="G370" s="11" t="s">
        <v>1617</v>
      </c>
      <c r="H370" s="11" t="s">
        <v>1618</v>
      </c>
      <c r="I370" s="10">
        <v>325</v>
      </c>
      <c r="J370" s="10">
        <v>7</v>
      </c>
      <c r="K370" s="11" t="s">
        <v>1619</v>
      </c>
      <c r="L370" s="11" t="s">
        <v>48</v>
      </c>
      <c r="M370" s="11" t="s">
        <v>1623</v>
      </c>
      <c r="N370" s="11" t="s">
        <v>1624</v>
      </c>
      <c r="O370" s="11" t="s">
        <v>1622</v>
      </c>
      <c r="P370" s="12">
        <v>1329884</v>
      </c>
      <c r="Q370" s="12">
        <v>183496</v>
      </c>
      <c r="R370" s="12">
        <v>986081</v>
      </c>
      <c r="S370" s="12">
        <v>135823</v>
      </c>
      <c r="T370" s="12">
        <v>12548.263000000001</v>
      </c>
      <c r="U370" s="15">
        <v>2014</v>
      </c>
      <c r="V370" t="s">
        <v>23</v>
      </c>
    </row>
    <row r="371" spans="1:22" x14ac:dyDescent="0.25">
      <c r="A371" s="10">
        <v>50152</v>
      </c>
      <c r="B371" s="11" t="s">
        <v>23</v>
      </c>
      <c r="C371" s="11" t="s">
        <v>301</v>
      </c>
      <c r="D371" s="11" t="s">
        <v>300</v>
      </c>
      <c r="E371" s="10">
        <v>5352</v>
      </c>
      <c r="F371" s="11" t="s">
        <v>25</v>
      </c>
      <c r="G371" s="11" t="s">
        <v>1617</v>
      </c>
      <c r="H371" s="11" t="s">
        <v>1618</v>
      </c>
      <c r="I371" s="10">
        <v>325</v>
      </c>
      <c r="J371" s="10">
        <v>7</v>
      </c>
      <c r="K371" s="11" t="s">
        <v>1619</v>
      </c>
      <c r="L371" s="11" t="s">
        <v>496</v>
      </c>
      <c r="M371" s="11" t="s">
        <v>1621</v>
      </c>
      <c r="N371" s="11" t="s">
        <v>1621</v>
      </c>
      <c r="O371" s="11" t="s">
        <v>1622</v>
      </c>
      <c r="P371" s="12">
        <v>21316817</v>
      </c>
      <c r="Q371" s="12">
        <v>19204439</v>
      </c>
      <c r="R371" s="12">
        <v>22169489</v>
      </c>
      <c r="S371" s="12">
        <v>19972616</v>
      </c>
      <c r="T371" s="12">
        <v>1696489</v>
      </c>
      <c r="U371" s="15">
        <v>2014</v>
      </c>
      <c r="V371" t="s">
        <v>23</v>
      </c>
    </row>
    <row r="372" spans="1:22" x14ac:dyDescent="0.25">
      <c r="A372" s="10">
        <v>50152</v>
      </c>
      <c r="B372" s="11" t="s">
        <v>23</v>
      </c>
      <c r="C372" s="11" t="s">
        <v>301</v>
      </c>
      <c r="D372" s="11" t="s">
        <v>300</v>
      </c>
      <c r="E372" s="10">
        <v>5352</v>
      </c>
      <c r="F372" s="11" t="s">
        <v>25</v>
      </c>
      <c r="G372" s="11" t="s">
        <v>1617</v>
      </c>
      <c r="H372" s="11" t="s">
        <v>1618</v>
      </c>
      <c r="I372" s="10">
        <v>325</v>
      </c>
      <c r="J372" s="10">
        <v>7</v>
      </c>
      <c r="K372" s="11" t="s">
        <v>1619</v>
      </c>
      <c r="L372" s="11" t="s">
        <v>496</v>
      </c>
      <c r="M372" s="11" t="s">
        <v>1623</v>
      </c>
      <c r="N372" s="11" t="s">
        <v>1624</v>
      </c>
      <c r="O372" s="11" t="s">
        <v>1622</v>
      </c>
      <c r="P372" s="12">
        <v>0</v>
      </c>
      <c r="Q372" s="12">
        <v>0</v>
      </c>
      <c r="R372" s="12">
        <v>0</v>
      </c>
      <c r="S372" s="12">
        <v>0</v>
      </c>
      <c r="T372" s="12">
        <v>0</v>
      </c>
      <c r="U372" s="15">
        <v>2014</v>
      </c>
      <c r="V372" t="s">
        <v>23</v>
      </c>
    </row>
    <row r="373" spans="1:22" x14ac:dyDescent="0.25">
      <c r="A373" s="10">
        <v>50153</v>
      </c>
      <c r="B373" s="11" t="s">
        <v>23</v>
      </c>
      <c r="C373" s="11" t="s">
        <v>304</v>
      </c>
      <c r="D373" s="11" t="s">
        <v>303</v>
      </c>
      <c r="E373" s="10">
        <v>39066</v>
      </c>
      <c r="F373" s="11" t="s">
        <v>61</v>
      </c>
      <c r="G373" s="11" t="s">
        <v>1617</v>
      </c>
      <c r="H373" s="11" t="s">
        <v>1663</v>
      </c>
      <c r="I373" s="10">
        <v>325</v>
      </c>
      <c r="J373" s="10">
        <v>7</v>
      </c>
      <c r="K373" s="11" t="s">
        <v>1619</v>
      </c>
      <c r="L373" s="11" t="s">
        <v>1620</v>
      </c>
      <c r="M373" s="11" t="s">
        <v>1621</v>
      </c>
      <c r="N373" s="11" t="s">
        <v>1621</v>
      </c>
      <c r="O373" s="11" t="s">
        <v>1622</v>
      </c>
      <c r="P373" s="12">
        <v>0</v>
      </c>
      <c r="Q373" s="12">
        <v>0</v>
      </c>
      <c r="R373" s="12">
        <v>0</v>
      </c>
      <c r="S373" s="12">
        <v>0</v>
      </c>
      <c r="T373" s="12">
        <v>0</v>
      </c>
      <c r="U373" s="15">
        <v>2014</v>
      </c>
      <c r="V373" t="s">
        <v>23</v>
      </c>
    </row>
    <row r="374" spans="1:22" x14ac:dyDescent="0.25">
      <c r="A374" s="10">
        <v>50153</v>
      </c>
      <c r="B374" s="11" t="s">
        <v>23</v>
      </c>
      <c r="C374" s="11" t="s">
        <v>304</v>
      </c>
      <c r="D374" s="11" t="s">
        <v>303</v>
      </c>
      <c r="E374" s="10">
        <v>39066</v>
      </c>
      <c r="F374" s="11" t="s">
        <v>61</v>
      </c>
      <c r="G374" s="11" t="s">
        <v>1617</v>
      </c>
      <c r="H374" s="11" t="s">
        <v>1663</v>
      </c>
      <c r="I374" s="10">
        <v>325</v>
      </c>
      <c r="J374" s="10">
        <v>7</v>
      </c>
      <c r="K374" s="11" t="s">
        <v>1619</v>
      </c>
      <c r="L374" s="11" t="s">
        <v>1625</v>
      </c>
      <c r="M374" s="11" t="s">
        <v>1621</v>
      </c>
      <c r="N374" s="11" t="s">
        <v>1621</v>
      </c>
      <c r="O374" s="11" t="s">
        <v>1622</v>
      </c>
      <c r="P374" s="12">
        <v>0</v>
      </c>
      <c r="Q374" s="12">
        <v>0</v>
      </c>
      <c r="R374" s="12">
        <v>0</v>
      </c>
      <c r="S374" s="12">
        <v>0</v>
      </c>
      <c r="T374" s="12">
        <v>0</v>
      </c>
      <c r="U374" s="15">
        <v>2014</v>
      </c>
      <c r="V374" t="s">
        <v>23</v>
      </c>
    </row>
    <row r="375" spans="1:22" x14ac:dyDescent="0.25">
      <c r="A375" s="10">
        <v>50153</v>
      </c>
      <c r="B375" s="11" t="s">
        <v>23</v>
      </c>
      <c r="C375" s="11" t="s">
        <v>304</v>
      </c>
      <c r="D375" s="11" t="s">
        <v>303</v>
      </c>
      <c r="E375" s="10">
        <v>39066</v>
      </c>
      <c r="F375" s="11" t="s">
        <v>61</v>
      </c>
      <c r="G375" s="11" t="s">
        <v>1617</v>
      </c>
      <c r="H375" s="11" t="s">
        <v>1663</v>
      </c>
      <c r="I375" s="10">
        <v>325</v>
      </c>
      <c r="J375" s="10">
        <v>7</v>
      </c>
      <c r="K375" s="11" t="s">
        <v>1619</v>
      </c>
      <c r="L375" s="11" t="s">
        <v>1625</v>
      </c>
      <c r="M375" s="11" t="s">
        <v>1672</v>
      </c>
      <c r="N375" s="11" t="s">
        <v>1631</v>
      </c>
      <c r="O375" s="11" t="s">
        <v>26</v>
      </c>
      <c r="P375" s="12">
        <v>0</v>
      </c>
      <c r="Q375" s="12">
        <v>0</v>
      </c>
      <c r="R375" s="12">
        <v>731314</v>
      </c>
      <c r="S375" s="12">
        <v>731314</v>
      </c>
      <c r="T375" s="12">
        <v>76899.66</v>
      </c>
      <c r="U375" s="15">
        <v>2014</v>
      </c>
      <c r="V375" t="s">
        <v>23</v>
      </c>
    </row>
    <row r="376" spans="1:22" ht="26.25" x14ac:dyDescent="0.25">
      <c r="A376" s="10">
        <v>50169</v>
      </c>
      <c r="B376" s="11" t="s">
        <v>23</v>
      </c>
      <c r="C376" s="11" t="s">
        <v>306</v>
      </c>
      <c r="D376" s="11" t="s">
        <v>305</v>
      </c>
      <c r="E376" s="10">
        <v>13914</v>
      </c>
      <c r="F376" s="11" t="s">
        <v>307</v>
      </c>
      <c r="G376" s="11" t="s">
        <v>1669</v>
      </c>
      <c r="H376" s="11" t="s">
        <v>1655</v>
      </c>
      <c r="I376" s="10">
        <v>325188</v>
      </c>
      <c r="J376" s="10">
        <v>7</v>
      </c>
      <c r="K376" s="11" t="s">
        <v>1619</v>
      </c>
      <c r="L376" s="11" t="s">
        <v>1620</v>
      </c>
      <c r="M376" s="11" t="s">
        <v>1621</v>
      </c>
      <c r="N376" s="11" t="s">
        <v>1621</v>
      </c>
      <c r="O376" s="11" t="s">
        <v>1622</v>
      </c>
      <c r="P376" s="12">
        <v>218</v>
      </c>
      <c r="Q376" s="12">
        <v>54</v>
      </c>
      <c r="R376" s="12">
        <v>221</v>
      </c>
      <c r="S376" s="12">
        <v>54</v>
      </c>
      <c r="T376" s="12">
        <v>10</v>
      </c>
      <c r="U376" s="15">
        <v>2014</v>
      </c>
      <c r="V376" t="s">
        <v>23</v>
      </c>
    </row>
    <row r="377" spans="1:22" x14ac:dyDescent="0.25">
      <c r="A377" s="10">
        <v>50170</v>
      </c>
      <c r="B377" s="11" t="s">
        <v>23</v>
      </c>
      <c r="C377" s="11" t="s">
        <v>309</v>
      </c>
      <c r="D377" s="11" t="s">
        <v>308</v>
      </c>
      <c r="E377" s="10">
        <v>1569</v>
      </c>
      <c r="F377" s="11" t="s">
        <v>48</v>
      </c>
      <c r="G377" s="11" t="s">
        <v>1648</v>
      </c>
      <c r="H377" s="11" t="s">
        <v>1649</v>
      </c>
      <c r="I377" s="10">
        <v>211</v>
      </c>
      <c r="J377" s="10">
        <v>7</v>
      </c>
      <c r="K377" s="11" t="s">
        <v>1619</v>
      </c>
      <c r="L377" s="11" t="s">
        <v>1620</v>
      </c>
      <c r="M377" s="11" t="s">
        <v>1621</v>
      </c>
      <c r="N377" s="11" t="s">
        <v>1621</v>
      </c>
      <c r="O377" s="11" t="s">
        <v>1622</v>
      </c>
      <c r="P377" s="12">
        <v>4022749</v>
      </c>
      <c r="Q377" s="12">
        <v>1526440</v>
      </c>
      <c r="R377" s="12">
        <v>4163545</v>
      </c>
      <c r="S377" s="12">
        <v>1579866</v>
      </c>
      <c r="T377" s="12">
        <v>305209</v>
      </c>
      <c r="U377" s="15">
        <v>2014</v>
      </c>
      <c r="V377" t="s">
        <v>23</v>
      </c>
    </row>
    <row r="378" spans="1:22" ht="26.25" x14ac:dyDescent="0.25">
      <c r="A378" s="10">
        <v>50184</v>
      </c>
      <c r="B378" s="11" t="s">
        <v>23</v>
      </c>
      <c r="C378" s="11" t="s">
        <v>312</v>
      </c>
      <c r="D378" s="11" t="s">
        <v>311</v>
      </c>
      <c r="E378" s="10">
        <v>20492</v>
      </c>
      <c r="F378" s="11" t="s">
        <v>90</v>
      </c>
      <c r="G378" s="11" t="s">
        <v>1666</v>
      </c>
      <c r="H378" s="11" t="s">
        <v>1618</v>
      </c>
      <c r="I378" s="10">
        <v>322</v>
      </c>
      <c r="J378" s="10">
        <v>7</v>
      </c>
      <c r="K378" s="11" t="s">
        <v>1619</v>
      </c>
      <c r="L378" s="11" t="s">
        <v>1625</v>
      </c>
      <c r="M378" s="11" t="s">
        <v>1632</v>
      </c>
      <c r="N378" s="11" t="s">
        <v>1633</v>
      </c>
      <c r="O378" s="11" t="s">
        <v>1634</v>
      </c>
      <c r="P378" s="12">
        <v>0</v>
      </c>
      <c r="Q378" s="12">
        <v>0</v>
      </c>
      <c r="R378" s="12">
        <v>0</v>
      </c>
      <c r="S378" s="12">
        <v>0</v>
      </c>
      <c r="T378" s="12">
        <v>0</v>
      </c>
      <c r="U378" s="15">
        <v>2014</v>
      </c>
      <c r="V378" t="s">
        <v>23</v>
      </c>
    </row>
    <row r="379" spans="1:22" ht="26.25" x14ac:dyDescent="0.25">
      <c r="A379" s="10">
        <v>50184</v>
      </c>
      <c r="B379" s="11" t="s">
        <v>23</v>
      </c>
      <c r="C379" s="11" t="s">
        <v>312</v>
      </c>
      <c r="D379" s="11" t="s">
        <v>311</v>
      </c>
      <c r="E379" s="10">
        <v>20492</v>
      </c>
      <c r="F379" s="11" t="s">
        <v>90</v>
      </c>
      <c r="G379" s="11" t="s">
        <v>1666</v>
      </c>
      <c r="H379" s="11" t="s">
        <v>1618</v>
      </c>
      <c r="I379" s="10">
        <v>322</v>
      </c>
      <c r="J379" s="10">
        <v>7</v>
      </c>
      <c r="K379" s="11" t="s">
        <v>1619</v>
      </c>
      <c r="L379" s="11" t="s">
        <v>1625</v>
      </c>
      <c r="M379" s="11" t="s">
        <v>1635</v>
      </c>
      <c r="N379" s="11" t="s">
        <v>1636</v>
      </c>
      <c r="O379" s="11" t="s">
        <v>1634</v>
      </c>
      <c r="P379" s="12">
        <v>1054860</v>
      </c>
      <c r="Q379" s="12">
        <v>161649</v>
      </c>
      <c r="R379" s="12">
        <v>12896672</v>
      </c>
      <c r="S379" s="12">
        <v>1975887</v>
      </c>
      <c r="T379" s="12">
        <v>423885.19</v>
      </c>
      <c r="U379" s="15">
        <v>2014</v>
      </c>
      <c r="V379" t="s">
        <v>23</v>
      </c>
    </row>
    <row r="380" spans="1:22" x14ac:dyDescent="0.25">
      <c r="A380" s="10">
        <v>50184</v>
      </c>
      <c r="B380" s="11" t="s">
        <v>23</v>
      </c>
      <c r="C380" s="11" t="s">
        <v>312</v>
      </c>
      <c r="D380" s="11" t="s">
        <v>311</v>
      </c>
      <c r="E380" s="10">
        <v>20492</v>
      </c>
      <c r="F380" s="11" t="s">
        <v>90</v>
      </c>
      <c r="G380" s="11" t="s">
        <v>1666</v>
      </c>
      <c r="H380" s="11" t="s">
        <v>1618</v>
      </c>
      <c r="I380" s="10">
        <v>322</v>
      </c>
      <c r="J380" s="10">
        <v>7</v>
      </c>
      <c r="K380" s="11" t="s">
        <v>1619</v>
      </c>
      <c r="L380" s="11" t="s">
        <v>1625</v>
      </c>
      <c r="M380" s="11" t="s">
        <v>1626</v>
      </c>
      <c r="N380" s="11" t="s">
        <v>1626</v>
      </c>
      <c r="O380" s="11" t="s">
        <v>1627</v>
      </c>
      <c r="P380" s="12">
        <v>4159</v>
      </c>
      <c r="Q380" s="12">
        <v>634</v>
      </c>
      <c r="R380" s="12">
        <v>23580</v>
      </c>
      <c r="S380" s="12">
        <v>3588</v>
      </c>
      <c r="T380" s="12">
        <v>769.44200000000001</v>
      </c>
      <c r="U380" s="15">
        <v>2014</v>
      </c>
      <c r="V380" t="s">
        <v>23</v>
      </c>
    </row>
    <row r="381" spans="1:22" x14ac:dyDescent="0.25">
      <c r="A381" s="10">
        <v>50184</v>
      </c>
      <c r="B381" s="11" t="s">
        <v>23</v>
      </c>
      <c r="C381" s="11" t="s">
        <v>312</v>
      </c>
      <c r="D381" s="11" t="s">
        <v>311</v>
      </c>
      <c r="E381" s="10">
        <v>20492</v>
      </c>
      <c r="F381" s="11" t="s">
        <v>90</v>
      </c>
      <c r="G381" s="11" t="s">
        <v>1666</v>
      </c>
      <c r="H381" s="11" t="s">
        <v>1618</v>
      </c>
      <c r="I381" s="10">
        <v>322</v>
      </c>
      <c r="J381" s="10">
        <v>7</v>
      </c>
      <c r="K381" s="11" t="s">
        <v>1619</v>
      </c>
      <c r="L381" s="11" t="s">
        <v>1625</v>
      </c>
      <c r="M381" s="11" t="s">
        <v>1621</v>
      </c>
      <c r="N381" s="11" t="s">
        <v>1621</v>
      </c>
      <c r="O381" s="11" t="s">
        <v>1622</v>
      </c>
      <c r="P381" s="12">
        <v>298125</v>
      </c>
      <c r="Q381" s="12">
        <v>46150</v>
      </c>
      <c r="R381" s="12">
        <v>298125</v>
      </c>
      <c r="S381" s="12">
        <v>46150</v>
      </c>
      <c r="T381" s="12">
        <v>9900.6350000000002</v>
      </c>
      <c r="U381" s="15">
        <v>2014</v>
      </c>
      <c r="V381" t="s">
        <v>23</v>
      </c>
    </row>
    <row r="382" spans="1:22" ht="26.25" x14ac:dyDescent="0.25">
      <c r="A382" s="10">
        <v>50184</v>
      </c>
      <c r="B382" s="11" t="s">
        <v>23</v>
      </c>
      <c r="C382" s="11" t="s">
        <v>312</v>
      </c>
      <c r="D382" s="11" t="s">
        <v>311</v>
      </c>
      <c r="E382" s="10">
        <v>20492</v>
      </c>
      <c r="F382" s="11" t="s">
        <v>90</v>
      </c>
      <c r="G382" s="11" t="s">
        <v>1666</v>
      </c>
      <c r="H382" s="11" t="s">
        <v>1618</v>
      </c>
      <c r="I382" s="10">
        <v>322</v>
      </c>
      <c r="J382" s="10">
        <v>7</v>
      </c>
      <c r="K382" s="11" t="s">
        <v>1619</v>
      </c>
      <c r="L382" s="11" t="s">
        <v>1625</v>
      </c>
      <c r="M382" s="11" t="s">
        <v>1641</v>
      </c>
      <c r="N382" s="11" t="s">
        <v>1636</v>
      </c>
      <c r="O382" s="11" t="s">
        <v>1634</v>
      </c>
      <c r="P382" s="12">
        <v>551797</v>
      </c>
      <c r="Q382" s="12">
        <v>84567</v>
      </c>
      <c r="R382" s="12">
        <v>4635095</v>
      </c>
      <c r="S382" s="12">
        <v>710360</v>
      </c>
      <c r="T382" s="12">
        <v>152392.73000000001</v>
      </c>
      <c r="U382" s="15">
        <v>2014</v>
      </c>
      <c r="V382" t="s">
        <v>23</v>
      </c>
    </row>
    <row r="383" spans="1:22" x14ac:dyDescent="0.25">
      <c r="A383" s="10">
        <v>50185</v>
      </c>
      <c r="B383" s="11" t="s">
        <v>23</v>
      </c>
      <c r="C383" s="11" t="s">
        <v>315</v>
      </c>
      <c r="D383" s="11" t="s">
        <v>314</v>
      </c>
      <c r="E383" s="10">
        <v>20547</v>
      </c>
      <c r="F383" s="11" t="s">
        <v>316</v>
      </c>
      <c r="G383" s="11" t="s">
        <v>1648</v>
      </c>
      <c r="H383" s="11" t="s">
        <v>1649</v>
      </c>
      <c r="I383" s="10">
        <v>322</v>
      </c>
      <c r="J383" s="10">
        <v>7</v>
      </c>
      <c r="K383" s="11" t="s">
        <v>1619</v>
      </c>
      <c r="L383" s="11" t="s">
        <v>1625</v>
      </c>
      <c r="M383" s="11" t="s">
        <v>1639</v>
      </c>
      <c r="N383" s="11" t="s">
        <v>1639</v>
      </c>
      <c r="O383" s="11" t="s">
        <v>1627</v>
      </c>
      <c r="P383" s="12">
        <v>47310</v>
      </c>
      <c r="Q383" s="12">
        <v>10511</v>
      </c>
      <c r="R383" s="12">
        <v>274399</v>
      </c>
      <c r="S383" s="12">
        <v>60967</v>
      </c>
      <c r="T383" s="12">
        <v>5360.567</v>
      </c>
      <c r="U383" s="15">
        <v>2014</v>
      </c>
      <c r="V383" t="s">
        <v>23</v>
      </c>
    </row>
    <row r="384" spans="1:22" x14ac:dyDescent="0.25">
      <c r="A384" s="10">
        <v>50185</v>
      </c>
      <c r="B384" s="11" t="s">
        <v>23</v>
      </c>
      <c r="C384" s="11" t="s">
        <v>315</v>
      </c>
      <c r="D384" s="11" t="s">
        <v>314</v>
      </c>
      <c r="E384" s="10">
        <v>20547</v>
      </c>
      <c r="F384" s="11" t="s">
        <v>316</v>
      </c>
      <c r="G384" s="11" t="s">
        <v>1648</v>
      </c>
      <c r="H384" s="11" t="s">
        <v>1649</v>
      </c>
      <c r="I384" s="10">
        <v>322</v>
      </c>
      <c r="J384" s="10">
        <v>7</v>
      </c>
      <c r="K384" s="11" t="s">
        <v>1619</v>
      </c>
      <c r="L384" s="11" t="s">
        <v>1625</v>
      </c>
      <c r="M384" s="11" t="s">
        <v>1667</v>
      </c>
      <c r="N384" s="11" t="s">
        <v>1636</v>
      </c>
      <c r="O384" s="11" t="s">
        <v>1627</v>
      </c>
      <c r="P384" s="12">
        <v>2556329</v>
      </c>
      <c r="Q384" s="12">
        <v>559710</v>
      </c>
      <c r="R384" s="12">
        <v>4189822</v>
      </c>
      <c r="S384" s="12">
        <v>917362</v>
      </c>
      <c r="T384" s="12">
        <v>80658.900999999998</v>
      </c>
      <c r="U384" s="15">
        <v>2014</v>
      </c>
      <c r="V384" t="s">
        <v>23</v>
      </c>
    </row>
    <row r="385" spans="1:22" ht="26.25" x14ac:dyDescent="0.25">
      <c r="A385" s="10">
        <v>50185</v>
      </c>
      <c r="B385" s="11" t="s">
        <v>23</v>
      </c>
      <c r="C385" s="11" t="s">
        <v>315</v>
      </c>
      <c r="D385" s="11" t="s">
        <v>314</v>
      </c>
      <c r="E385" s="10">
        <v>20547</v>
      </c>
      <c r="F385" s="11" t="s">
        <v>316</v>
      </c>
      <c r="G385" s="11" t="s">
        <v>1648</v>
      </c>
      <c r="H385" s="11" t="s">
        <v>1649</v>
      </c>
      <c r="I385" s="10">
        <v>322</v>
      </c>
      <c r="J385" s="10">
        <v>7</v>
      </c>
      <c r="K385" s="11" t="s">
        <v>1619</v>
      </c>
      <c r="L385" s="11" t="s">
        <v>1625</v>
      </c>
      <c r="M385" s="11" t="s">
        <v>1641</v>
      </c>
      <c r="N385" s="11" t="s">
        <v>1636</v>
      </c>
      <c r="O385" s="11" t="s">
        <v>1634</v>
      </c>
      <c r="P385" s="12">
        <v>141255</v>
      </c>
      <c r="Q385" s="12">
        <v>30638</v>
      </c>
      <c r="R385" s="12">
        <v>1200671</v>
      </c>
      <c r="S385" s="12">
        <v>260411</v>
      </c>
      <c r="T385" s="12">
        <v>22896.531999999999</v>
      </c>
      <c r="U385" s="15">
        <v>2014</v>
      </c>
      <c r="V385" t="s">
        <v>23</v>
      </c>
    </row>
    <row r="386" spans="1:22" x14ac:dyDescent="0.25">
      <c r="A386" s="10">
        <v>50185</v>
      </c>
      <c r="B386" s="11" t="s">
        <v>23</v>
      </c>
      <c r="C386" s="11" t="s">
        <v>315</v>
      </c>
      <c r="D386" s="11" t="s">
        <v>314</v>
      </c>
      <c r="E386" s="10">
        <v>20547</v>
      </c>
      <c r="F386" s="11" t="s">
        <v>316</v>
      </c>
      <c r="G386" s="11" t="s">
        <v>1648</v>
      </c>
      <c r="H386" s="11" t="s">
        <v>1649</v>
      </c>
      <c r="I386" s="10">
        <v>322</v>
      </c>
      <c r="J386" s="10">
        <v>7</v>
      </c>
      <c r="K386" s="11" t="s">
        <v>1619</v>
      </c>
      <c r="L386" s="11" t="s">
        <v>1625</v>
      </c>
      <c r="M386" s="11" t="s">
        <v>1661</v>
      </c>
      <c r="N386" s="11" t="s">
        <v>1659</v>
      </c>
      <c r="O386" s="11" t="s">
        <v>1627</v>
      </c>
      <c r="P386" s="12">
        <v>0</v>
      </c>
      <c r="Q386" s="12">
        <v>0</v>
      </c>
      <c r="R386" s="12">
        <v>0</v>
      </c>
      <c r="S386" s="12">
        <v>0</v>
      </c>
      <c r="T386" s="12">
        <v>0</v>
      </c>
      <c r="U386" s="15">
        <v>2014</v>
      </c>
      <c r="V386" t="s">
        <v>23</v>
      </c>
    </row>
    <row r="387" spans="1:22" ht="26.25" x14ac:dyDescent="0.25">
      <c r="A387" s="10">
        <v>50187</v>
      </c>
      <c r="B387" s="11" t="s">
        <v>23</v>
      </c>
      <c r="C387" s="11" t="s">
        <v>318</v>
      </c>
      <c r="D387" s="11" t="s">
        <v>311</v>
      </c>
      <c r="E387" s="10">
        <v>20548</v>
      </c>
      <c r="F387" s="11" t="s">
        <v>316</v>
      </c>
      <c r="G387" s="11" t="s">
        <v>1648</v>
      </c>
      <c r="H387" s="11" t="s">
        <v>1649</v>
      </c>
      <c r="I387" s="10">
        <v>322122</v>
      </c>
      <c r="J387" s="10">
        <v>7</v>
      </c>
      <c r="K387" s="11" t="s">
        <v>1619</v>
      </c>
      <c r="L387" s="11" t="s">
        <v>1625</v>
      </c>
      <c r="M387" s="11" t="s">
        <v>1635</v>
      </c>
      <c r="N387" s="11" t="s">
        <v>1636</v>
      </c>
      <c r="O387" s="11" t="s">
        <v>1634</v>
      </c>
      <c r="P387" s="12">
        <v>765942</v>
      </c>
      <c r="Q387" s="12">
        <v>75510</v>
      </c>
      <c r="R387" s="12">
        <v>8731740</v>
      </c>
      <c r="S387" s="12">
        <v>860825</v>
      </c>
      <c r="T387" s="12">
        <v>174817.38</v>
      </c>
      <c r="U387" s="15">
        <v>2014</v>
      </c>
      <c r="V387" t="s">
        <v>23</v>
      </c>
    </row>
    <row r="388" spans="1:22" x14ac:dyDescent="0.25">
      <c r="A388" s="10">
        <v>50187</v>
      </c>
      <c r="B388" s="11" t="s">
        <v>23</v>
      </c>
      <c r="C388" s="11" t="s">
        <v>318</v>
      </c>
      <c r="D388" s="11" t="s">
        <v>311</v>
      </c>
      <c r="E388" s="10">
        <v>20548</v>
      </c>
      <c r="F388" s="11" t="s">
        <v>316</v>
      </c>
      <c r="G388" s="11" t="s">
        <v>1648</v>
      </c>
      <c r="H388" s="11" t="s">
        <v>1649</v>
      </c>
      <c r="I388" s="10">
        <v>322122</v>
      </c>
      <c r="J388" s="10">
        <v>7</v>
      </c>
      <c r="K388" s="11" t="s">
        <v>1619</v>
      </c>
      <c r="L388" s="11" t="s">
        <v>1625</v>
      </c>
      <c r="M388" s="11" t="s">
        <v>1626</v>
      </c>
      <c r="N388" s="11" t="s">
        <v>1626</v>
      </c>
      <c r="O388" s="11" t="s">
        <v>1627</v>
      </c>
      <c r="P388" s="12">
        <v>0</v>
      </c>
      <c r="Q388" s="12">
        <v>0</v>
      </c>
      <c r="R388" s="12">
        <v>0</v>
      </c>
      <c r="S388" s="12">
        <v>0</v>
      </c>
      <c r="T388" s="12">
        <v>0</v>
      </c>
      <c r="U388" s="15">
        <v>2014</v>
      </c>
      <c r="V388" t="s">
        <v>23</v>
      </c>
    </row>
    <row r="389" spans="1:22" x14ac:dyDescent="0.25">
      <c r="A389" s="10">
        <v>50187</v>
      </c>
      <c r="B389" s="11" t="s">
        <v>23</v>
      </c>
      <c r="C389" s="11" t="s">
        <v>318</v>
      </c>
      <c r="D389" s="11" t="s">
        <v>311</v>
      </c>
      <c r="E389" s="10">
        <v>20548</v>
      </c>
      <c r="F389" s="11" t="s">
        <v>316</v>
      </c>
      <c r="G389" s="11" t="s">
        <v>1648</v>
      </c>
      <c r="H389" s="11" t="s">
        <v>1649</v>
      </c>
      <c r="I389" s="10">
        <v>322122</v>
      </c>
      <c r="J389" s="10">
        <v>7</v>
      </c>
      <c r="K389" s="11" t="s">
        <v>1619</v>
      </c>
      <c r="L389" s="11" t="s">
        <v>1625</v>
      </c>
      <c r="M389" s="11" t="s">
        <v>1621</v>
      </c>
      <c r="N389" s="11" t="s">
        <v>1621</v>
      </c>
      <c r="O389" s="11" t="s">
        <v>1622</v>
      </c>
      <c r="P389" s="12">
        <v>1195693</v>
      </c>
      <c r="Q389" s="12">
        <v>117859</v>
      </c>
      <c r="R389" s="12">
        <v>1195693</v>
      </c>
      <c r="S389" s="12">
        <v>117859</v>
      </c>
      <c r="T389" s="12">
        <v>23934.649000000001</v>
      </c>
      <c r="U389" s="15">
        <v>2014</v>
      </c>
      <c r="V389" t="s">
        <v>23</v>
      </c>
    </row>
    <row r="390" spans="1:22" x14ac:dyDescent="0.25">
      <c r="A390" s="10">
        <v>50187</v>
      </c>
      <c r="B390" s="11" t="s">
        <v>23</v>
      </c>
      <c r="C390" s="11" t="s">
        <v>318</v>
      </c>
      <c r="D390" s="11" t="s">
        <v>311</v>
      </c>
      <c r="E390" s="10">
        <v>20548</v>
      </c>
      <c r="F390" s="11" t="s">
        <v>316</v>
      </c>
      <c r="G390" s="11" t="s">
        <v>1648</v>
      </c>
      <c r="H390" s="11" t="s">
        <v>1649</v>
      </c>
      <c r="I390" s="10">
        <v>322122</v>
      </c>
      <c r="J390" s="10">
        <v>7</v>
      </c>
      <c r="K390" s="11" t="s">
        <v>1619</v>
      </c>
      <c r="L390" s="11" t="s">
        <v>1625</v>
      </c>
      <c r="M390" s="11" t="s">
        <v>1639</v>
      </c>
      <c r="N390" s="11" t="s">
        <v>1639</v>
      </c>
      <c r="O390" s="11" t="s">
        <v>1627</v>
      </c>
      <c r="P390" s="12">
        <v>5344</v>
      </c>
      <c r="Q390" s="12">
        <v>498</v>
      </c>
      <c r="R390" s="12">
        <v>35077</v>
      </c>
      <c r="S390" s="12">
        <v>3275</v>
      </c>
      <c r="T390" s="12">
        <v>665.10299999999995</v>
      </c>
      <c r="U390" s="15">
        <v>2014</v>
      </c>
      <c r="V390" t="s">
        <v>23</v>
      </c>
    </row>
    <row r="391" spans="1:22" ht="26.25" x14ac:dyDescent="0.25">
      <c r="A391" s="10">
        <v>50187</v>
      </c>
      <c r="B391" s="11" t="s">
        <v>23</v>
      </c>
      <c r="C391" s="11" t="s">
        <v>318</v>
      </c>
      <c r="D391" s="11" t="s">
        <v>311</v>
      </c>
      <c r="E391" s="10">
        <v>20548</v>
      </c>
      <c r="F391" s="11" t="s">
        <v>316</v>
      </c>
      <c r="G391" s="11" t="s">
        <v>1648</v>
      </c>
      <c r="H391" s="11" t="s">
        <v>1649</v>
      </c>
      <c r="I391" s="10">
        <v>322122</v>
      </c>
      <c r="J391" s="10">
        <v>7</v>
      </c>
      <c r="K391" s="11" t="s">
        <v>1619</v>
      </c>
      <c r="L391" s="11" t="s">
        <v>1625</v>
      </c>
      <c r="M391" s="11" t="s">
        <v>1640</v>
      </c>
      <c r="N391" s="11" t="s">
        <v>1638</v>
      </c>
      <c r="O391" s="11" t="s">
        <v>1634</v>
      </c>
      <c r="P391" s="12">
        <v>62821</v>
      </c>
      <c r="Q391" s="12">
        <v>6192</v>
      </c>
      <c r="R391" s="12">
        <v>866931</v>
      </c>
      <c r="S391" s="12">
        <v>85459</v>
      </c>
      <c r="T391" s="12">
        <v>17354.991999999998</v>
      </c>
      <c r="U391" s="15">
        <v>2014</v>
      </c>
      <c r="V391" t="s">
        <v>23</v>
      </c>
    </row>
    <row r="392" spans="1:22" ht="26.25" x14ac:dyDescent="0.25">
      <c r="A392" s="10">
        <v>50187</v>
      </c>
      <c r="B392" s="11" t="s">
        <v>23</v>
      </c>
      <c r="C392" s="11" t="s">
        <v>318</v>
      </c>
      <c r="D392" s="11" t="s">
        <v>311</v>
      </c>
      <c r="E392" s="10">
        <v>20548</v>
      </c>
      <c r="F392" s="11" t="s">
        <v>316</v>
      </c>
      <c r="G392" s="11" t="s">
        <v>1648</v>
      </c>
      <c r="H392" s="11" t="s">
        <v>1649</v>
      </c>
      <c r="I392" s="10">
        <v>322122</v>
      </c>
      <c r="J392" s="10">
        <v>7</v>
      </c>
      <c r="K392" s="11" t="s">
        <v>1619</v>
      </c>
      <c r="L392" s="11" t="s">
        <v>1625</v>
      </c>
      <c r="M392" s="11" t="s">
        <v>1670</v>
      </c>
      <c r="N392" s="11" t="s">
        <v>1633</v>
      </c>
      <c r="O392" s="11" t="s">
        <v>1634</v>
      </c>
      <c r="P392" s="12">
        <v>118185</v>
      </c>
      <c r="Q392" s="12">
        <v>11543</v>
      </c>
      <c r="R392" s="12">
        <v>2226419</v>
      </c>
      <c r="S392" s="12">
        <v>217460</v>
      </c>
      <c r="T392" s="12">
        <v>44161.853000000003</v>
      </c>
      <c r="U392" s="15">
        <v>2014</v>
      </c>
      <c r="V392" t="s">
        <v>23</v>
      </c>
    </row>
    <row r="393" spans="1:22" ht="26.25" x14ac:dyDescent="0.25">
      <c r="A393" s="10">
        <v>50187</v>
      </c>
      <c r="B393" s="11" t="s">
        <v>23</v>
      </c>
      <c r="C393" s="11" t="s">
        <v>318</v>
      </c>
      <c r="D393" s="11" t="s">
        <v>311</v>
      </c>
      <c r="E393" s="10">
        <v>20548</v>
      </c>
      <c r="F393" s="11" t="s">
        <v>316</v>
      </c>
      <c r="G393" s="11" t="s">
        <v>1648</v>
      </c>
      <c r="H393" s="11" t="s">
        <v>1649</v>
      </c>
      <c r="I393" s="10">
        <v>322122</v>
      </c>
      <c r="J393" s="10">
        <v>7</v>
      </c>
      <c r="K393" s="11" t="s">
        <v>1619</v>
      </c>
      <c r="L393" s="11" t="s">
        <v>1625</v>
      </c>
      <c r="M393" s="11" t="s">
        <v>1641</v>
      </c>
      <c r="N393" s="11" t="s">
        <v>1636</v>
      </c>
      <c r="O393" s="11" t="s">
        <v>1634</v>
      </c>
      <c r="P393" s="12">
        <v>180888</v>
      </c>
      <c r="Q393" s="12">
        <v>17864</v>
      </c>
      <c r="R393" s="12">
        <v>3075096</v>
      </c>
      <c r="S393" s="12">
        <v>303686</v>
      </c>
      <c r="T393" s="12">
        <v>61673.027000000002</v>
      </c>
      <c r="U393" s="15">
        <v>2014</v>
      </c>
      <c r="V393" t="s">
        <v>23</v>
      </c>
    </row>
    <row r="394" spans="1:22" ht="26.25" x14ac:dyDescent="0.25">
      <c r="A394" s="10">
        <v>50188</v>
      </c>
      <c r="B394" s="11" t="s">
        <v>23</v>
      </c>
      <c r="C394" s="11" t="s">
        <v>321</v>
      </c>
      <c r="D394" s="11" t="s">
        <v>320</v>
      </c>
      <c r="E394" s="10">
        <v>20511</v>
      </c>
      <c r="F394" s="11" t="s">
        <v>322</v>
      </c>
      <c r="G394" s="11" t="s">
        <v>1628</v>
      </c>
      <c r="H394" s="11" t="s">
        <v>1618</v>
      </c>
      <c r="I394" s="10">
        <v>322</v>
      </c>
      <c r="J394" s="10">
        <v>7</v>
      </c>
      <c r="K394" s="11" t="s">
        <v>1619</v>
      </c>
      <c r="L394" s="11" t="s">
        <v>1625</v>
      </c>
      <c r="M394" s="11" t="s">
        <v>1635</v>
      </c>
      <c r="N394" s="11" t="s">
        <v>1636</v>
      </c>
      <c r="O394" s="11" t="s">
        <v>1634</v>
      </c>
      <c r="P394" s="12">
        <v>661261</v>
      </c>
      <c r="Q394" s="12">
        <v>81544</v>
      </c>
      <c r="R394" s="12">
        <v>7472250</v>
      </c>
      <c r="S394" s="12">
        <v>921434</v>
      </c>
      <c r="T394" s="12">
        <v>170986.31</v>
      </c>
      <c r="U394" s="15">
        <v>2014</v>
      </c>
      <c r="V394" t="s">
        <v>23</v>
      </c>
    </row>
    <row r="395" spans="1:22" ht="26.25" x14ac:dyDescent="0.25">
      <c r="A395" s="10">
        <v>50188</v>
      </c>
      <c r="B395" s="11" t="s">
        <v>23</v>
      </c>
      <c r="C395" s="11" t="s">
        <v>321</v>
      </c>
      <c r="D395" s="11" t="s">
        <v>320</v>
      </c>
      <c r="E395" s="10">
        <v>20511</v>
      </c>
      <c r="F395" s="11" t="s">
        <v>322</v>
      </c>
      <c r="G395" s="11" t="s">
        <v>1628</v>
      </c>
      <c r="H395" s="11" t="s">
        <v>1618</v>
      </c>
      <c r="I395" s="10">
        <v>322</v>
      </c>
      <c r="J395" s="10">
        <v>7</v>
      </c>
      <c r="K395" s="11" t="s">
        <v>1619</v>
      </c>
      <c r="L395" s="11" t="s">
        <v>1625</v>
      </c>
      <c r="M395" s="11" t="s">
        <v>1626</v>
      </c>
      <c r="N395" s="11" t="s">
        <v>1626</v>
      </c>
      <c r="O395" s="11" t="s">
        <v>1627</v>
      </c>
      <c r="P395" s="12">
        <v>0</v>
      </c>
      <c r="Q395" s="12">
        <v>0</v>
      </c>
      <c r="R395" s="12">
        <v>0</v>
      </c>
      <c r="S395" s="12">
        <v>0</v>
      </c>
      <c r="T395" s="12">
        <v>0</v>
      </c>
      <c r="U395" s="15">
        <v>2014</v>
      </c>
      <c r="V395" t="s">
        <v>23</v>
      </c>
    </row>
    <row r="396" spans="1:22" ht="26.25" x14ac:dyDescent="0.25">
      <c r="A396" s="10">
        <v>50188</v>
      </c>
      <c r="B396" s="11" t="s">
        <v>23</v>
      </c>
      <c r="C396" s="11" t="s">
        <v>321</v>
      </c>
      <c r="D396" s="11" t="s">
        <v>320</v>
      </c>
      <c r="E396" s="10">
        <v>20511</v>
      </c>
      <c r="F396" s="11" t="s">
        <v>322</v>
      </c>
      <c r="G396" s="11" t="s">
        <v>1628</v>
      </c>
      <c r="H396" s="11" t="s">
        <v>1618</v>
      </c>
      <c r="I396" s="10">
        <v>322</v>
      </c>
      <c r="J396" s="10">
        <v>7</v>
      </c>
      <c r="K396" s="11" t="s">
        <v>1619</v>
      </c>
      <c r="L396" s="11" t="s">
        <v>1625</v>
      </c>
      <c r="M396" s="11" t="s">
        <v>1621</v>
      </c>
      <c r="N396" s="11" t="s">
        <v>1621</v>
      </c>
      <c r="O396" s="11" t="s">
        <v>1622</v>
      </c>
      <c r="P396" s="12">
        <v>1531881</v>
      </c>
      <c r="Q396" s="12">
        <v>181665</v>
      </c>
      <c r="R396" s="12">
        <v>1551796</v>
      </c>
      <c r="S396" s="12">
        <v>184028</v>
      </c>
      <c r="T396" s="12">
        <v>34149.33</v>
      </c>
      <c r="U396" s="15">
        <v>2014</v>
      </c>
      <c r="V396" t="s">
        <v>23</v>
      </c>
    </row>
    <row r="397" spans="1:22" ht="26.25" x14ac:dyDescent="0.25">
      <c r="A397" s="10">
        <v>50188</v>
      </c>
      <c r="B397" s="11" t="s">
        <v>23</v>
      </c>
      <c r="C397" s="11" t="s">
        <v>321</v>
      </c>
      <c r="D397" s="11" t="s">
        <v>320</v>
      </c>
      <c r="E397" s="10">
        <v>20511</v>
      </c>
      <c r="F397" s="11" t="s">
        <v>322</v>
      </c>
      <c r="G397" s="11" t="s">
        <v>1628</v>
      </c>
      <c r="H397" s="11" t="s">
        <v>1618</v>
      </c>
      <c r="I397" s="10">
        <v>322</v>
      </c>
      <c r="J397" s="10">
        <v>7</v>
      </c>
      <c r="K397" s="11" t="s">
        <v>1619</v>
      </c>
      <c r="L397" s="11" t="s">
        <v>1625</v>
      </c>
      <c r="M397" s="11" t="s">
        <v>1664</v>
      </c>
      <c r="N397" s="11" t="s">
        <v>1659</v>
      </c>
      <c r="O397" s="11" t="s">
        <v>1622</v>
      </c>
      <c r="P397" s="12">
        <v>0</v>
      </c>
      <c r="Q397" s="12">
        <v>0</v>
      </c>
      <c r="R397" s="12">
        <v>0</v>
      </c>
      <c r="S397" s="12">
        <v>0</v>
      </c>
      <c r="T397" s="12">
        <v>0</v>
      </c>
      <c r="U397" s="15">
        <v>2014</v>
      </c>
      <c r="V397" t="s">
        <v>23</v>
      </c>
    </row>
    <row r="398" spans="1:22" ht="26.25" x14ac:dyDescent="0.25">
      <c r="A398" s="10">
        <v>50188</v>
      </c>
      <c r="B398" s="11" t="s">
        <v>23</v>
      </c>
      <c r="C398" s="11" t="s">
        <v>321</v>
      </c>
      <c r="D398" s="11" t="s">
        <v>320</v>
      </c>
      <c r="E398" s="10">
        <v>20511</v>
      </c>
      <c r="F398" s="11" t="s">
        <v>322</v>
      </c>
      <c r="G398" s="11" t="s">
        <v>1628</v>
      </c>
      <c r="H398" s="11" t="s">
        <v>1618</v>
      </c>
      <c r="I398" s="10">
        <v>322</v>
      </c>
      <c r="J398" s="10">
        <v>7</v>
      </c>
      <c r="K398" s="11" t="s">
        <v>1619</v>
      </c>
      <c r="L398" s="11" t="s">
        <v>1625</v>
      </c>
      <c r="M398" s="11" t="s">
        <v>1639</v>
      </c>
      <c r="N398" s="11" t="s">
        <v>1639</v>
      </c>
      <c r="O398" s="11" t="s">
        <v>1627</v>
      </c>
      <c r="P398" s="12">
        <v>380</v>
      </c>
      <c r="Q398" s="12">
        <v>49</v>
      </c>
      <c r="R398" s="12">
        <v>2394</v>
      </c>
      <c r="S398" s="12">
        <v>306</v>
      </c>
      <c r="T398" s="12">
        <v>56.921999999999997</v>
      </c>
      <c r="U398" s="15">
        <v>2014</v>
      </c>
      <c r="V398" t="s">
        <v>23</v>
      </c>
    </row>
    <row r="399" spans="1:22" ht="26.25" x14ac:dyDescent="0.25">
      <c r="A399" s="10">
        <v>50189</v>
      </c>
      <c r="B399" s="11" t="s">
        <v>23</v>
      </c>
      <c r="C399" s="11" t="s">
        <v>326</v>
      </c>
      <c r="D399" s="11" t="s">
        <v>325</v>
      </c>
      <c r="E399" s="10">
        <v>55903</v>
      </c>
      <c r="F399" s="11" t="s">
        <v>322</v>
      </c>
      <c r="G399" s="11" t="s">
        <v>1628</v>
      </c>
      <c r="H399" s="11" t="s">
        <v>1618</v>
      </c>
      <c r="I399" s="10">
        <v>322122</v>
      </c>
      <c r="J399" s="10">
        <v>7</v>
      </c>
      <c r="K399" s="11" t="s">
        <v>1619</v>
      </c>
      <c r="L399" s="11" t="s">
        <v>1625</v>
      </c>
      <c r="M399" s="11" t="s">
        <v>1680</v>
      </c>
      <c r="N399" s="11" t="s">
        <v>1633</v>
      </c>
      <c r="O399" s="11" t="s">
        <v>1634</v>
      </c>
      <c r="P399" s="12">
        <v>0</v>
      </c>
      <c r="Q399" s="12">
        <v>0</v>
      </c>
      <c r="R399" s="12">
        <v>0</v>
      </c>
      <c r="S399" s="12">
        <v>0</v>
      </c>
      <c r="T399" s="12">
        <v>0</v>
      </c>
      <c r="U399" s="15">
        <v>2014</v>
      </c>
      <c r="V399" t="s">
        <v>23</v>
      </c>
    </row>
    <row r="400" spans="1:22" ht="26.25" x14ac:dyDescent="0.25">
      <c r="A400" s="10">
        <v>50189</v>
      </c>
      <c r="B400" s="11" t="s">
        <v>23</v>
      </c>
      <c r="C400" s="11" t="s">
        <v>326</v>
      </c>
      <c r="D400" s="11" t="s">
        <v>325</v>
      </c>
      <c r="E400" s="10">
        <v>55903</v>
      </c>
      <c r="F400" s="11" t="s">
        <v>322</v>
      </c>
      <c r="G400" s="11" t="s">
        <v>1628</v>
      </c>
      <c r="H400" s="11" t="s">
        <v>1618</v>
      </c>
      <c r="I400" s="10">
        <v>322122</v>
      </c>
      <c r="J400" s="10">
        <v>7</v>
      </c>
      <c r="K400" s="11" t="s">
        <v>1619</v>
      </c>
      <c r="L400" s="11" t="s">
        <v>1625</v>
      </c>
      <c r="M400" s="11" t="s">
        <v>1632</v>
      </c>
      <c r="N400" s="11" t="s">
        <v>1633</v>
      </c>
      <c r="O400" s="11" t="s">
        <v>1634</v>
      </c>
      <c r="P400" s="12">
        <v>0</v>
      </c>
      <c r="Q400" s="12">
        <v>0</v>
      </c>
      <c r="R400" s="12">
        <v>0</v>
      </c>
      <c r="S400" s="12">
        <v>0</v>
      </c>
      <c r="T400" s="12">
        <v>0</v>
      </c>
      <c r="U400" s="15">
        <v>2014</v>
      </c>
      <c r="V400" t="s">
        <v>23</v>
      </c>
    </row>
    <row r="401" spans="1:22" ht="26.25" x14ac:dyDescent="0.25">
      <c r="A401" s="10">
        <v>50189</v>
      </c>
      <c r="B401" s="11" t="s">
        <v>23</v>
      </c>
      <c r="C401" s="11" t="s">
        <v>326</v>
      </c>
      <c r="D401" s="11" t="s">
        <v>325</v>
      </c>
      <c r="E401" s="10">
        <v>55903</v>
      </c>
      <c r="F401" s="11" t="s">
        <v>322</v>
      </c>
      <c r="G401" s="11" t="s">
        <v>1628</v>
      </c>
      <c r="H401" s="11" t="s">
        <v>1618</v>
      </c>
      <c r="I401" s="10">
        <v>322122</v>
      </c>
      <c r="J401" s="10">
        <v>7</v>
      </c>
      <c r="K401" s="11" t="s">
        <v>1619</v>
      </c>
      <c r="L401" s="11" t="s">
        <v>1625</v>
      </c>
      <c r="M401" s="11" t="s">
        <v>1635</v>
      </c>
      <c r="N401" s="11" t="s">
        <v>1636</v>
      </c>
      <c r="O401" s="11" t="s">
        <v>1634</v>
      </c>
      <c r="P401" s="12">
        <v>988188</v>
      </c>
      <c r="Q401" s="12">
        <v>141242</v>
      </c>
      <c r="R401" s="12">
        <v>12131134</v>
      </c>
      <c r="S401" s="12">
        <v>1732936</v>
      </c>
      <c r="T401" s="12">
        <v>288823.15999999997</v>
      </c>
      <c r="U401" s="15">
        <v>2014</v>
      </c>
      <c r="V401" t="s">
        <v>23</v>
      </c>
    </row>
    <row r="402" spans="1:22" ht="26.25" x14ac:dyDescent="0.25">
      <c r="A402" s="10">
        <v>50189</v>
      </c>
      <c r="B402" s="11" t="s">
        <v>23</v>
      </c>
      <c r="C402" s="11" t="s">
        <v>326</v>
      </c>
      <c r="D402" s="11" t="s">
        <v>325</v>
      </c>
      <c r="E402" s="10">
        <v>55903</v>
      </c>
      <c r="F402" s="11" t="s">
        <v>322</v>
      </c>
      <c r="G402" s="11" t="s">
        <v>1628</v>
      </c>
      <c r="H402" s="11" t="s">
        <v>1618</v>
      </c>
      <c r="I402" s="10">
        <v>322122</v>
      </c>
      <c r="J402" s="10">
        <v>7</v>
      </c>
      <c r="K402" s="11" t="s">
        <v>1619</v>
      </c>
      <c r="L402" s="11" t="s">
        <v>1625</v>
      </c>
      <c r="M402" s="11" t="s">
        <v>1626</v>
      </c>
      <c r="N402" s="11" t="s">
        <v>1626</v>
      </c>
      <c r="O402" s="11" t="s">
        <v>1627</v>
      </c>
      <c r="P402" s="12">
        <v>32000</v>
      </c>
      <c r="Q402" s="12">
        <v>4681</v>
      </c>
      <c r="R402" s="12">
        <v>184708</v>
      </c>
      <c r="S402" s="12">
        <v>27022</v>
      </c>
      <c r="T402" s="12">
        <v>4503.5469999999996</v>
      </c>
      <c r="U402" s="15">
        <v>2014</v>
      </c>
      <c r="V402" t="s">
        <v>23</v>
      </c>
    </row>
    <row r="403" spans="1:22" ht="26.25" x14ac:dyDescent="0.25">
      <c r="A403" s="10">
        <v>50189</v>
      </c>
      <c r="B403" s="11" t="s">
        <v>23</v>
      </c>
      <c r="C403" s="11" t="s">
        <v>326</v>
      </c>
      <c r="D403" s="11" t="s">
        <v>325</v>
      </c>
      <c r="E403" s="10">
        <v>55903</v>
      </c>
      <c r="F403" s="11" t="s">
        <v>322</v>
      </c>
      <c r="G403" s="11" t="s">
        <v>1628</v>
      </c>
      <c r="H403" s="11" t="s">
        <v>1618</v>
      </c>
      <c r="I403" s="10">
        <v>322122</v>
      </c>
      <c r="J403" s="10">
        <v>7</v>
      </c>
      <c r="K403" s="11" t="s">
        <v>1619</v>
      </c>
      <c r="L403" s="11" t="s">
        <v>1625</v>
      </c>
      <c r="M403" s="11" t="s">
        <v>1621</v>
      </c>
      <c r="N403" s="11" t="s">
        <v>1621</v>
      </c>
      <c r="O403" s="11" t="s">
        <v>1622</v>
      </c>
      <c r="P403" s="12">
        <v>313084</v>
      </c>
      <c r="Q403" s="12">
        <v>45832</v>
      </c>
      <c r="R403" s="12">
        <v>320110</v>
      </c>
      <c r="S403" s="12">
        <v>46859</v>
      </c>
      <c r="T403" s="12">
        <v>7809.7460000000001</v>
      </c>
      <c r="U403" s="15">
        <v>2014</v>
      </c>
      <c r="V403" t="s">
        <v>23</v>
      </c>
    </row>
    <row r="404" spans="1:22" ht="26.25" x14ac:dyDescent="0.25">
      <c r="A404" s="10">
        <v>50189</v>
      </c>
      <c r="B404" s="11" t="s">
        <v>23</v>
      </c>
      <c r="C404" s="11" t="s">
        <v>326</v>
      </c>
      <c r="D404" s="11" t="s">
        <v>325</v>
      </c>
      <c r="E404" s="10">
        <v>55903</v>
      </c>
      <c r="F404" s="11" t="s">
        <v>322</v>
      </c>
      <c r="G404" s="11" t="s">
        <v>1628</v>
      </c>
      <c r="H404" s="11" t="s">
        <v>1618</v>
      </c>
      <c r="I404" s="10">
        <v>322122</v>
      </c>
      <c r="J404" s="10">
        <v>7</v>
      </c>
      <c r="K404" s="11" t="s">
        <v>1619</v>
      </c>
      <c r="L404" s="11" t="s">
        <v>1625</v>
      </c>
      <c r="M404" s="11" t="s">
        <v>1639</v>
      </c>
      <c r="N404" s="11" t="s">
        <v>1639</v>
      </c>
      <c r="O404" s="11" t="s">
        <v>1627</v>
      </c>
      <c r="P404" s="12">
        <v>0</v>
      </c>
      <c r="Q404" s="12">
        <v>0</v>
      </c>
      <c r="R404" s="12">
        <v>0</v>
      </c>
      <c r="S404" s="12">
        <v>0</v>
      </c>
      <c r="T404" s="12">
        <v>0</v>
      </c>
      <c r="U404" s="15">
        <v>2014</v>
      </c>
      <c r="V404" t="s">
        <v>23</v>
      </c>
    </row>
    <row r="405" spans="1:22" ht="26.25" x14ac:dyDescent="0.25">
      <c r="A405" s="10">
        <v>50189</v>
      </c>
      <c r="B405" s="11" t="s">
        <v>23</v>
      </c>
      <c r="C405" s="11" t="s">
        <v>326</v>
      </c>
      <c r="D405" s="11" t="s">
        <v>325</v>
      </c>
      <c r="E405" s="10">
        <v>55903</v>
      </c>
      <c r="F405" s="11" t="s">
        <v>322</v>
      </c>
      <c r="G405" s="11" t="s">
        <v>1628</v>
      </c>
      <c r="H405" s="11" t="s">
        <v>1618</v>
      </c>
      <c r="I405" s="10">
        <v>322122</v>
      </c>
      <c r="J405" s="10">
        <v>7</v>
      </c>
      <c r="K405" s="11" t="s">
        <v>1619</v>
      </c>
      <c r="L405" s="11" t="s">
        <v>1625</v>
      </c>
      <c r="M405" s="11" t="s">
        <v>1640</v>
      </c>
      <c r="N405" s="11" t="s">
        <v>1638</v>
      </c>
      <c r="O405" s="11" t="s">
        <v>1634</v>
      </c>
      <c r="P405" s="12">
        <v>0</v>
      </c>
      <c r="Q405" s="12">
        <v>0</v>
      </c>
      <c r="R405" s="12">
        <v>0</v>
      </c>
      <c r="S405" s="12">
        <v>0</v>
      </c>
      <c r="T405" s="12">
        <v>0</v>
      </c>
      <c r="U405" s="15">
        <v>2014</v>
      </c>
      <c r="V405" t="s">
        <v>23</v>
      </c>
    </row>
    <row r="406" spans="1:22" ht="26.25" x14ac:dyDescent="0.25">
      <c r="A406" s="10">
        <v>50189</v>
      </c>
      <c r="B406" s="11" t="s">
        <v>23</v>
      </c>
      <c r="C406" s="11" t="s">
        <v>326</v>
      </c>
      <c r="D406" s="11" t="s">
        <v>325</v>
      </c>
      <c r="E406" s="10">
        <v>55903</v>
      </c>
      <c r="F406" s="11" t="s">
        <v>322</v>
      </c>
      <c r="G406" s="11" t="s">
        <v>1628</v>
      </c>
      <c r="H406" s="11" t="s">
        <v>1618</v>
      </c>
      <c r="I406" s="10">
        <v>322122</v>
      </c>
      <c r="J406" s="10">
        <v>7</v>
      </c>
      <c r="K406" s="11" t="s">
        <v>1619</v>
      </c>
      <c r="L406" s="11" t="s">
        <v>1625</v>
      </c>
      <c r="M406" s="11" t="s">
        <v>1641</v>
      </c>
      <c r="N406" s="11" t="s">
        <v>1636</v>
      </c>
      <c r="O406" s="11" t="s">
        <v>1634</v>
      </c>
      <c r="P406" s="12">
        <v>430396</v>
      </c>
      <c r="Q406" s="12">
        <v>61879</v>
      </c>
      <c r="R406" s="12">
        <v>7236603</v>
      </c>
      <c r="S406" s="12">
        <v>1040290</v>
      </c>
      <c r="T406" s="12">
        <v>173381.83</v>
      </c>
      <c r="U406" s="15">
        <v>2014</v>
      </c>
      <c r="V406" t="s">
        <v>23</v>
      </c>
    </row>
    <row r="407" spans="1:22" ht="15" hidden="1" customHeight="1" x14ac:dyDescent="0.25">
      <c r="A407" s="10">
        <v>10025</v>
      </c>
      <c r="B407" s="11" t="s">
        <v>23</v>
      </c>
      <c r="C407" s="11" t="s">
        <v>39</v>
      </c>
      <c r="D407" s="11" t="s">
        <v>39</v>
      </c>
      <c r="E407" s="10">
        <v>5624</v>
      </c>
      <c r="F407" s="11" t="s">
        <v>40</v>
      </c>
      <c r="G407" s="11" t="s">
        <v>1642</v>
      </c>
      <c r="H407" s="11" t="s">
        <v>1643</v>
      </c>
      <c r="I407" s="10">
        <v>339</v>
      </c>
      <c r="J407" s="10">
        <v>7</v>
      </c>
      <c r="K407" s="11" t="s">
        <v>1619</v>
      </c>
      <c r="L407" s="11" t="s">
        <v>1644</v>
      </c>
      <c r="M407" s="11" t="s">
        <v>1645</v>
      </c>
      <c r="N407" s="11" t="s">
        <v>1646</v>
      </c>
      <c r="O407" s="11" t="s">
        <v>26</v>
      </c>
      <c r="P407" s="12">
        <v>0</v>
      </c>
      <c r="Q407" s="12">
        <v>0</v>
      </c>
      <c r="R407" s="12">
        <v>0</v>
      </c>
      <c r="S407" s="12">
        <v>0</v>
      </c>
      <c r="T407" s="12">
        <v>0</v>
      </c>
      <c r="U407" s="24">
        <v>2012</v>
      </c>
      <c r="V407" t="s">
        <v>23</v>
      </c>
    </row>
    <row r="408" spans="1:22" ht="26.25" x14ac:dyDescent="0.25">
      <c r="A408" s="10">
        <v>50190</v>
      </c>
      <c r="B408" s="11" t="s">
        <v>50</v>
      </c>
      <c r="C408" s="11" t="s">
        <v>328</v>
      </c>
      <c r="D408" s="11" t="s">
        <v>328</v>
      </c>
      <c r="E408" s="10">
        <v>55997</v>
      </c>
      <c r="F408" s="11" t="s">
        <v>115</v>
      </c>
      <c r="G408" s="11" t="s">
        <v>1650</v>
      </c>
      <c r="H408" s="11" t="s">
        <v>1652</v>
      </c>
      <c r="I408" s="10">
        <v>322122</v>
      </c>
      <c r="J408" s="10">
        <v>6</v>
      </c>
      <c r="K408" s="11" t="s">
        <v>1653</v>
      </c>
      <c r="L408" s="11" t="s">
        <v>1625</v>
      </c>
      <c r="M408" s="11" t="s">
        <v>1626</v>
      </c>
      <c r="N408" s="11" t="s">
        <v>1626</v>
      </c>
      <c r="O408" s="11" t="s">
        <v>1627</v>
      </c>
      <c r="P408" s="12">
        <v>0</v>
      </c>
      <c r="Q408" s="12">
        <v>0</v>
      </c>
      <c r="R408" s="12">
        <v>0</v>
      </c>
      <c r="S408" s="12">
        <v>0</v>
      </c>
      <c r="T408" s="12">
        <v>0</v>
      </c>
      <c r="U408" s="15">
        <v>2014</v>
      </c>
      <c r="V408" t="s">
        <v>23</v>
      </c>
    </row>
    <row r="409" spans="1:22" ht="26.25" x14ac:dyDescent="0.25">
      <c r="A409" s="10">
        <v>50190</v>
      </c>
      <c r="B409" s="11" t="s">
        <v>50</v>
      </c>
      <c r="C409" s="11" t="s">
        <v>328</v>
      </c>
      <c r="D409" s="11" t="s">
        <v>328</v>
      </c>
      <c r="E409" s="10">
        <v>55997</v>
      </c>
      <c r="F409" s="11" t="s">
        <v>115</v>
      </c>
      <c r="G409" s="11" t="s">
        <v>1650</v>
      </c>
      <c r="H409" s="11" t="s">
        <v>1652</v>
      </c>
      <c r="I409" s="10">
        <v>322122</v>
      </c>
      <c r="J409" s="10">
        <v>6</v>
      </c>
      <c r="K409" s="11" t="s">
        <v>1653</v>
      </c>
      <c r="L409" s="11" t="s">
        <v>1625</v>
      </c>
      <c r="M409" s="11" t="s">
        <v>1621</v>
      </c>
      <c r="N409" s="11" t="s">
        <v>1621</v>
      </c>
      <c r="O409" s="11" t="s">
        <v>1622</v>
      </c>
      <c r="P409" s="12">
        <v>0</v>
      </c>
      <c r="Q409" s="12">
        <v>0</v>
      </c>
      <c r="R409" s="12">
        <v>0</v>
      </c>
      <c r="S409" s="12">
        <v>0</v>
      </c>
      <c r="T409" s="12">
        <v>0</v>
      </c>
      <c r="U409" s="15">
        <v>2014</v>
      </c>
      <c r="V409" t="s">
        <v>23</v>
      </c>
    </row>
    <row r="410" spans="1:22" ht="26.25" x14ac:dyDescent="0.25">
      <c r="A410" s="10">
        <v>50190</v>
      </c>
      <c r="B410" s="11" t="s">
        <v>50</v>
      </c>
      <c r="C410" s="11" t="s">
        <v>328</v>
      </c>
      <c r="D410" s="11" t="s">
        <v>328</v>
      </c>
      <c r="E410" s="10">
        <v>55997</v>
      </c>
      <c r="F410" s="11" t="s">
        <v>115</v>
      </c>
      <c r="G410" s="11" t="s">
        <v>1650</v>
      </c>
      <c r="H410" s="11" t="s">
        <v>1652</v>
      </c>
      <c r="I410" s="10">
        <v>322122</v>
      </c>
      <c r="J410" s="10">
        <v>6</v>
      </c>
      <c r="K410" s="11" t="s">
        <v>1653</v>
      </c>
      <c r="L410" s="11" t="s">
        <v>1625</v>
      </c>
      <c r="M410" s="11" t="s">
        <v>1641</v>
      </c>
      <c r="N410" s="11" t="s">
        <v>1636</v>
      </c>
      <c r="O410" s="11" t="s">
        <v>1634</v>
      </c>
      <c r="P410" s="12">
        <v>0</v>
      </c>
      <c r="Q410" s="12">
        <v>0</v>
      </c>
      <c r="R410" s="12">
        <v>0</v>
      </c>
      <c r="S410" s="12">
        <v>0</v>
      </c>
      <c r="T410" s="12">
        <v>0</v>
      </c>
      <c r="U410" s="15">
        <v>2014</v>
      </c>
      <c r="V410" t="s">
        <v>23</v>
      </c>
    </row>
    <row r="411" spans="1:22" ht="26.25" x14ac:dyDescent="0.25">
      <c r="A411" s="10">
        <v>50191</v>
      </c>
      <c r="B411" s="11" t="s">
        <v>23</v>
      </c>
      <c r="C411" s="11" t="s">
        <v>330</v>
      </c>
      <c r="D411" s="11" t="s">
        <v>329</v>
      </c>
      <c r="E411" s="10">
        <v>56289</v>
      </c>
      <c r="F411" s="11" t="s">
        <v>331</v>
      </c>
      <c r="G411" s="11" t="s">
        <v>1648</v>
      </c>
      <c r="H411" s="11" t="s">
        <v>1649</v>
      </c>
      <c r="I411" s="10">
        <v>32213</v>
      </c>
      <c r="J411" s="10">
        <v>7</v>
      </c>
      <c r="K411" s="11" t="s">
        <v>1619</v>
      </c>
      <c r="L411" s="11" t="s">
        <v>1625</v>
      </c>
      <c r="M411" s="11" t="s">
        <v>1635</v>
      </c>
      <c r="N411" s="11" t="s">
        <v>1636</v>
      </c>
      <c r="O411" s="11" t="s">
        <v>1634</v>
      </c>
      <c r="P411" s="12">
        <v>384901</v>
      </c>
      <c r="Q411" s="12">
        <v>20018</v>
      </c>
      <c r="R411" s="12">
        <v>4438769</v>
      </c>
      <c r="S411" s="12">
        <v>229011</v>
      </c>
      <c r="T411" s="12">
        <v>52604.832000000002</v>
      </c>
      <c r="U411" s="15">
        <v>2014</v>
      </c>
      <c r="V411" t="s">
        <v>23</v>
      </c>
    </row>
    <row r="412" spans="1:22" x14ac:dyDescent="0.25">
      <c r="A412" s="10">
        <v>50191</v>
      </c>
      <c r="B412" s="11" t="s">
        <v>23</v>
      </c>
      <c r="C412" s="11" t="s">
        <v>330</v>
      </c>
      <c r="D412" s="11" t="s">
        <v>329</v>
      </c>
      <c r="E412" s="10">
        <v>56289</v>
      </c>
      <c r="F412" s="11" t="s">
        <v>331</v>
      </c>
      <c r="G412" s="11" t="s">
        <v>1648</v>
      </c>
      <c r="H412" s="11" t="s">
        <v>1649</v>
      </c>
      <c r="I412" s="10">
        <v>32213</v>
      </c>
      <c r="J412" s="10">
        <v>7</v>
      </c>
      <c r="K412" s="11" t="s">
        <v>1619</v>
      </c>
      <c r="L412" s="11" t="s">
        <v>1625</v>
      </c>
      <c r="M412" s="11" t="s">
        <v>1626</v>
      </c>
      <c r="N412" s="11" t="s">
        <v>1626</v>
      </c>
      <c r="O412" s="11" t="s">
        <v>1627</v>
      </c>
      <c r="P412" s="12">
        <v>0</v>
      </c>
      <c r="Q412" s="12">
        <v>0</v>
      </c>
      <c r="R412" s="12">
        <v>0</v>
      </c>
      <c r="S412" s="12">
        <v>0</v>
      </c>
      <c r="T412" s="12">
        <v>0</v>
      </c>
      <c r="U412" s="15">
        <v>2014</v>
      </c>
      <c r="V412" t="s">
        <v>23</v>
      </c>
    </row>
    <row r="413" spans="1:22" x14ac:dyDescent="0.25">
      <c r="A413" s="10">
        <v>50191</v>
      </c>
      <c r="B413" s="11" t="s">
        <v>23</v>
      </c>
      <c r="C413" s="11" t="s">
        <v>330</v>
      </c>
      <c r="D413" s="11" t="s">
        <v>329</v>
      </c>
      <c r="E413" s="10">
        <v>56289</v>
      </c>
      <c r="F413" s="11" t="s">
        <v>331</v>
      </c>
      <c r="G413" s="11" t="s">
        <v>1648</v>
      </c>
      <c r="H413" s="11" t="s">
        <v>1649</v>
      </c>
      <c r="I413" s="10">
        <v>32213</v>
      </c>
      <c r="J413" s="10">
        <v>7</v>
      </c>
      <c r="K413" s="11" t="s">
        <v>1619</v>
      </c>
      <c r="L413" s="11" t="s">
        <v>1625</v>
      </c>
      <c r="M413" s="11" t="s">
        <v>1621</v>
      </c>
      <c r="N413" s="11" t="s">
        <v>1621</v>
      </c>
      <c r="O413" s="11" t="s">
        <v>1622</v>
      </c>
      <c r="P413" s="12">
        <v>1204743</v>
      </c>
      <c r="Q413" s="12">
        <v>77702</v>
      </c>
      <c r="R413" s="12">
        <v>1251398</v>
      </c>
      <c r="S413" s="12">
        <v>80678</v>
      </c>
      <c r="T413" s="12">
        <v>18532.168000000001</v>
      </c>
      <c r="U413" s="15">
        <v>2014</v>
      </c>
      <c r="V413" t="s">
        <v>23</v>
      </c>
    </row>
    <row r="414" spans="1:22" x14ac:dyDescent="0.25">
      <c r="A414" s="10">
        <v>50191</v>
      </c>
      <c r="B414" s="11" t="s">
        <v>23</v>
      </c>
      <c r="C414" s="11" t="s">
        <v>330</v>
      </c>
      <c r="D414" s="11" t="s">
        <v>329</v>
      </c>
      <c r="E414" s="10">
        <v>56289</v>
      </c>
      <c r="F414" s="11" t="s">
        <v>331</v>
      </c>
      <c r="G414" s="11" t="s">
        <v>1648</v>
      </c>
      <c r="H414" s="11" t="s">
        <v>1649</v>
      </c>
      <c r="I414" s="10">
        <v>32213</v>
      </c>
      <c r="J414" s="10">
        <v>7</v>
      </c>
      <c r="K414" s="11" t="s">
        <v>1619</v>
      </c>
      <c r="L414" s="11" t="s">
        <v>1625</v>
      </c>
      <c r="M414" s="11" t="s">
        <v>1639</v>
      </c>
      <c r="N414" s="11" t="s">
        <v>1639</v>
      </c>
      <c r="O414" s="11" t="s">
        <v>1627</v>
      </c>
      <c r="P414" s="12">
        <v>0</v>
      </c>
      <c r="Q414" s="12">
        <v>0</v>
      </c>
      <c r="R414" s="12">
        <v>0</v>
      </c>
      <c r="S414" s="12">
        <v>0</v>
      </c>
      <c r="T414" s="12">
        <v>0</v>
      </c>
      <c r="U414" s="15">
        <v>2014</v>
      </c>
      <c r="V414" t="s">
        <v>23</v>
      </c>
    </row>
    <row r="415" spans="1:22" ht="26.25" x14ac:dyDescent="0.25">
      <c r="A415" s="10">
        <v>50192</v>
      </c>
      <c r="B415" s="11" t="s">
        <v>23</v>
      </c>
      <c r="C415" s="11" t="s">
        <v>333</v>
      </c>
      <c r="D415" s="11" t="s">
        <v>332</v>
      </c>
      <c r="E415" s="10">
        <v>56164</v>
      </c>
      <c r="F415" s="11" t="s">
        <v>150</v>
      </c>
      <c r="G415" s="11" t="s">
        <v>1617</v>
      </c>
      <c r="H415" s="11" t="s">
        <v>1655</v>
      </c>
      <c r="I415" s="10">
        <v>32213</v>
      </c>
      <c r="J415" s="10">
        <v>7</v>
      </c>
      <c r="K415" s="11" t="s">
        <v>1619</v>
      </c>
      <c r="L415" s="11" t="s">
        <v>1625</v>
      </c>
      <c r="M415" s="11" t="s">
        <v>1635</v>
      </c>
      <c r="N415" s="11" t="s">
        <v>1636</v>
      </c>
      <c r="O415" s="11" t="s">
        <v>1634</v>
      </c>
      <c r="P415" s="12">
        <v>941287</v>
      </c>
      <c r="Q415" s="12">
        <v>100398</v>
      </c>
      <c r="R415" s="12">
        <v>11262253</v>
      </c>
      <c r="S415" s="12">
        <v>1201165</v>
      </c>
      <c r="T415" s="12">
        <v>246704.54</v>
      </c>
      <c r="U415" s="15">
        <v>2014</v>
      </c>
      <c r="V415" t="s">
        <v>23</v>
      </c>
    </row>
    <row r="416" spans="1:22" x14ac:dyDescent="0.25">
      <c r="A416" s="10">
        <v>50192</v>
      </c>
      <c r="B416" s="11" t="s">
        <v>23</v>
      </c>
      <c r="C416" s="11" t="s">
        <v>333</v>
      </c>
      <c r="D416" s="11" t="s">
        <v>332</v>
      </c>
      <c r="E416" s="10">
        <v>56164</v>
      </c>
      <c r="F416" s="11" t="s">
        <v>150</v>
      </c>
      <c r="G416" s="11" t="s">
        <v>1617</v>
      </c>
      <c r="H416" s="11" t="s">
        <v>1655</v>
      </c>
      <c r="I416" s="10">
        <v>32213</v>
      </c>
      <c r="J416" s="10">
        <v>7</v>
      </c>
      <c r="K416" s="11" t="s">
        <v>1619</v>
      </c>
      <c r="L416" s="11" t="s">
        <v>1625</v>
      </c>
      <c r="M416" s="11" t="s">
        <v>1626</v>
      </c>
      <c r="N416" s="11" t="s">
        <v>1626</v>
      </c>
      <c r="O416" s="11" t="s">
        <v>1627</v>
      </c>
      <c r="P416" s="12">
        <v>607</v>
      </c>
      <c r="Q416" s="12">
        <v>65</v>
      </c>
      <c r="R416" s="12">
        <v>3642</v>
      </c>
      <c r="S416" s="12">
        <v>387</v>
      </c>
      <c r="T416" s="12">
        <v>79.578999999999994</v>
      </c>
      <c r="U416" s="15">
        <v>2014</v>
      </c>
      <c r="V416" t="s">
        <v>23</v>
      </c>
    </row>
    <row r="417" spans="1:22" x14ac:dyDescent="0.25">
      <c r="A417" s="10">
        <v>50192</v>
      </c>
      <c r="B417" s="11" t="s">
        <v>23</v>
      </c>
      <c r="C417" s="11" t="s">
        <v>333</v>
      </c>
      <c r="D417" s="11" t="s">
        <v>332</v>
      </c>
      <c r="E417" s="10">
        <v>56164</v>
      </c>
      <c r="F417" s="11" t="s">
        <v>150</v>
      </c>
      <c r="G417" s="11" t="s">
        <v>1617</v>
      </c>
      <c r="H417" s="11" t="s">
        <v>1655</v>
      </c>
      <c r="I417" s="10">
        <v>32213</v>
      </c>
      <c r="J417" s="10">
        <v>7</v>
      </c>
      <c r="K417" s="11" t="s">
        <v>1619</v>
      </c>
      <c r="L417" s="11" t="s">
        <v>1625</v>
      </c>
      <c r="M417" s="11" t="s">
        <v>1621</v>
      </c>
      <c r="N417" s="11" t="s">
        <v>1621</v>
      </c>
      <c r="O417" s="11" t="s">
        <v>1622</v>
      </c>
      <c r="P417" s="12">
        <v>4591360</v>
      </c>
      <c r="Q417" s="12">
        <v>494218</v>
      </c>
      <c r="R417" s="12">
        <v>4591360</v>
      </c>
      <c r="S417" s="12">
        <v>494218</v>
      </c>
      <c r="T417" s="12">
        <v>101506.41</v>
      </c>
      <c r="U417" s="15">
        <v>2014</v>
      </c>
      <c r="V417" t="s">
        <v>23</v>
      </c>
    </row>
    <row r="418" spans="1:22" ht="26.25" x14ac:dyDescent="0.25">
      <c r="A418" s="10">
        <v>50192</v>
      </c>
      <c r="B418" s="11" t="s">
        <v>23</v>
      </c>
      <c r="C418" s="11" t="s">
        <v>333</v>
      </c>
      <c r="D418" s="11" t="s">
        <v>332</v>
      </c>
      <c r="E418" s="10">
        <v>56164</v>
      </c>
      <c r="F418" s="11" t="s">
        <v>150</v>
      </c>
      <c r="G418" s="11" t="s">
        <v>1617</v>
      </c>
      <c r="H418" s="11" t="s">
        <v>1655</v>
      </c>
      <c r="I418" s="10">
        <v>32213</v>
      </c>
      <c r="J418" s="10">
        <v>7</v>
      </c>
      <c r="K418" s="11" t="s">
        <v>1619</v>
      </c>
      <c r="L418" s="11" t="s">
        <v>1625</v>
      </c>
      <c r="M418" s="11" t="s">
        <v>1637</v>
      </c>
      <c r="N418" s="11" t="s">
        <v>1638</v>
      </c>
      <c r="O418" s="11" t="s">
        <v>1634</v>
      </c>
      <c r="P418" s="12">
        <v>199072</v>
      </c>
      <c r="Q418" s="12">
        <v>21204</v>
      </c>
      <c r="R418" s="12">
        <v>3583296</v>
      </c>
      <c r="S418" s="12">
        <v>381627</v>
      </c>
      <c r="T418" s="12">
        <v>78381.471999999994</v>
      </c>
      <c r="U418" s="15">
        <v>2014</v>
      </c>
      <c r="V418" t="s">
        <v>23</v>
      </c>
    </row>
    <row r="419" spans="1:22" ht="26.25" x14ac:dyDescent="0.25">
      <c r="A419" s="10">
        <v>50192</v>
      </c>
      <c r="B419" s="11" t="s">
        <v>23</v>
      </c>
      <c r="C419" s="11" t="s">
        <v>333</v>
      </c>
      <c r="D419" s="11" t="s">
        <v>332</v>
      </c>
      <c r="E419" s="10">
        <v>56164</v>
      </c>
      <c r="F419" s="11" t="s">
        <v>150</v>
      </c>
      <c r="G419" s="11" t="s">
        <v>1617</v>
      </c>
      <c r="H419" s="11" t="s">
        <v>1655</v>
      </c>
      <c r="I419" s="10">
        <v>32213</v>
      </c>
      <c r="J419" s="10">
        <v>7</v>
      </c>
      <c r="K419" s="11" t="s">
        <v>1619</v>
      </c>
      <c r="L419" s="11" t="s">
        <v>1625</v>
      </c>
      <c r="M419" s="11" t="s">
        <v>1665</v>
      </c>
      <c r="N419" s="11" t="s">
        <v>1665</v>
      </c>
      <c r="O419" s="11" t="s">
        <v>1634</v>
      </c>
      <c r="P419" s="12">
        <v>0</v>
      </c>
      <c r="Q419" s="12">
        <v>0</v>
      </c>
      <c r="R419" s="12">
        <v>0</v>
      </c>
      <c r="S419" s="12">
        <v>0</v>
      </c>
      <c r="T419" s="12">
        <v>0</v>
      </c>
      <c r="U419" s="15">
        <v>2014</v>
      </c>
      <c r="V419" t="s">
        <v>23</v>
      </c>
    </row>
    <row r="420" spans="1:22" x14ac:dyDescent="0.25">
      <c r="A420" s="10">
        <v>50192</v>
      </c>
      <c r="B420" s="11" t="s">
        <v>23</v>
      </c>
      <c r="C420" s="11" t="s">
        <v>333</v>
      </c>
      <c r="D420" s="11" t="s">
        <v>332</v>
      </c>
      <c r="E420" s="10">
        <v>56164</v>
      </c>
      <c r="F420" s="11" t="s">
        <v>150</v>
      </c>
      <c r="G420" s="11" t="s">
        <v>1617</v>
      </c>
      <c r="H420" s="11" t="s">
        <v>1655</v>
      </c>
      <c r="I420" s="10">
        <v>32213</v>
      </c>
      <c r="J420" s="10">
        <v>7</v>
      </c>
      <c r="K420" s="11" t="s">
        <v>1619</v>
      </c>
      <c r="L420" s="11" t="s">
        <v>1625</v>
      </c>
      <c r="M420" s="11" t="s">
        <v>1639</v>
      </c>
      <c r="N420" s="11" t="s">
        <v>1639</v>
      </c>
      <c r="O420" s="11" t="s">
        <v>1627</v>
      </c>
      <c r="P420" s="12">
        <v>0</v>
      </c>
      <c r="Q420" s="12">
        <v>0</v>
      </c>
      <c r="R420" s="12">
        <v>0</v>
      </c>
      <c r="S420" s="12">
        <v>0</v>
      </c>
      <c r="T420" s="12">
        <v>0</v>
      </c>
      <c r="U420" s="15">
        <v>2014</v>
      </c>
      <c r="V420" t="s">
        <v>23</v>
      </c>
    </row>
    <row r="421" spans="1:22" ht="26.25" x14ac:dyDescent="0.25">
      <c r="A421" s="10">
        <v>50192</v>
      </c>
      <c r="B421" s="11" t="s">
        <v>23</v>
      </c>
      <c r="C421" s="11" t="s">
        <v>333</v>
      </c>
      <c r="D421" s="11" t="s">
        <v>332</v>
      </c>
      <c r="E421" s="10">
        <v>56164</v>
      </c>
      <c r="F421" s="11" t="s">
        <v>150</v>
      </c>
      <c r="G421" s="11" t="s">
        <v>1617</v>
      </c>
      <c r="H421" s="11" t="s">
        <v>1655</v>
      </c>
      <c r="I421" s="10">
        <v>32213</v>
      </c>
      <c r="J421" s="10">
        <v>7</v>
      </c>
      <c r="K421" s="11" t="s">
        <v>1619</v>
      </c>
      <c r="L421" s="11" t="s">
        <v>1625</v>
      </c>
      <c r="M421" s="11" t="s">
        <v>1641</v>
      </c>
      <c r="N421" s="11" t="s">
        <v>1636</v>
      </c>
      <c r="O421" s="11" t="s">
        <v>1634</v>
      </c>
      <c r="P421" s="12">
        <v>0</v>
      </c>
      <c r="Q421" s="12">
        <v>0</v>
      </c>
      <c r="R421" s="12">
        <v>0</v>
      </c>
      <c r="S421" s="12">
        <v>0</v>
      </c>
      <c r="T421" s="12">
        <v>0</v>
      </c>
      <c r="U421" s="15">
        <v>2014</v>
      </c>
      <c r="V421" t="s">
        <v>23</v>
      </c>
    </row>
    <row r="422" spans="1:22" x14ac:dyDescent="0.25">
      <c r="A422" s="10">
        <v>50200</v>
      </c>
      <c r="B422" s="11" t="s">
        <v>23</v>
      </c>
      <c r="C422" s="11" t="s">
        <v>335</v>
      </c>
      <c r="D422" s="11" t="s">
        <v>334</v>
      </c>
      <c r="E422" s="10">
        <v>1058</v>
      </c>
      <c r="F422" s="11" t="s">
        <v>48</v>
      </c>
      <c r="G422" s="11" t="s">
        <v>1648</v>
      </c>
      <c r="H422" s="11" t="s">
        <v>1649</v>
      </c>
      <c r="I422" s="10">
        <v>339</v>
      </c>
      <c r="J422" s="10">
        <v>7</v>
      </c>
      <c r="K422" s="11" t="s">
        <v>1619</v>
      </c>
      <c r="L422" s="11" t="s">
        <v>1620</v>
      </c>
      <c r="M422" s="11" t="s">
        <v>1621</v>
      </c>
      <c r="N422" s="11" t="s">
        <v>1621</v>
      </c>
      <c r="O422" s="11" t="s">
        <v>1622</v>
      </c>
      <c r="P422" s="12">
        <v>481242</v>
      </c>
      <c r="Q422" s="12">
        <v>184372</v>
      </c>
      <c r="R422" s="12">
        <v>491829</v>
      </c>
      <c r="S422" s="12">
        <v>188427</v>
      </c>
      <c r="T422" s="12">
        <v>34682</v>
      </c>
      <c r="U422" s="15">
        <v>2014</v>
      </c>
      <c r="V422" t="s">
        <v>23</v>
      </c>
    </row>
    <row r="423" spans="1:22" x14ac:dyDescent="0.25">
      <c r="A423" s="10">
        <v>50203</v>
      </c>
      <c r="B423" s="11" t="s">
        <v>23</v>
      </c>
      <c r="C423" s="11" t="s">
        <v>337</v>
      </c>
      <c r="D423" s="11" t="s">
        <v>336</v>
      </c>
      <c r="E423" s="10">
        <v>19351</v>
      </c>
      <c r="F423" s="11" t="s">
        <v>40</v>
      </c>
      <c r="G423" s="11" t="s">
        <v>1642</v>
      </c>
      <c r="H423" s="11" t="s">
        <v>1643</v>
      </c>
      <c r="I423" s="10">
        <v>322</v>
      </c>
      <c r="J423" s="10">
        <v>7</v>
      </c>
      <c r="K423" s="11" t="s">
        <v>1619</v>
      </c>
      <c r="L423" s="11" t="s">
        <v>1620</v>
      </c>
      <c r="M423" s="11" t="s">
        <v>1621</v>
      </c>
      <c r="N423" s="11" t="s">
        <v>1621</v>
      </c>
      <c r="O423" s="11" t="s">
        <v>1622</v>
      </c>
      <c r="P423" s="12">
        <v>227868</v>
      </c>
      <c r="Q423" s="12">
        <v>69836</v>
      </c>
      <c r="R423" s="12">
        <v>244960</v>
      </c>
      <c r="S423" s="12">
        <v>75073</v>
      </c>
      <c r="T423" s="12">
        <v>16188.62</v>
      </c>
      <c r="U423" s="15">
        <v>2014</v>
      </c>
      <c r="V423" t="s">
        <v>23</v>
      </c>
    </row>
    <row r="424" spans="1:22" x14ac:dyDescent="0.25">
      <c r="A424" s="10">
        <v>50216</v>
      </c>
      <c r="B424" s="11" t="s">
        <v>23</v>
      </c>
      <c r="C424" s="11" t="s">
        <v>341</v>
      </c>
      <c r="D424" s="11" t="s">
        <v>340</v>
      </c>
      <c r="E424" s="10">
        <v>867</v>
      </c>
      <c r="F424" s="11" t="s">
        <v>48</v>
      </c>
      <c r="G424" s="11" t="s">
        <v>1648</v>
      </c>
      <c r="H424" s="11" t="s">
        <v>1649</v>
      </c>
      <c r="I424" s="10">
        <v>32411</v>
      </c>
      <c r="J424" s="10">
        <v>7</v>
      </c>
      <c r="K424" s="11" t="s">
        <v>1619</v>
      </c>
      <c r="L424" s="11" t="s">
        <v>48</v>
      </c>
      <c r="M424" s="11" t="s">
        <v>1621</v>
      </c>
      <c r="N424" s="11" t="s">
        <v>1621</v>
      </c>
      <c r="O424" s="11" t="s">
        <v>1622</v>
      </c>
      <c r="P424" s="12">
        <v>738144</v>
      </c>
      <c r="Q424" s="12">
        <v>513135</v>
      </c>
      <c r="R424" s="12">
        <v>757861</v>
      </c>
      <c r="S424" s="12">
        <v>526876</v>
      </c>
      <c r="T424" s="12">
        <v>169569.79</v>
      </c>
      <c r="U424" s="15">
        <v>2014</v>
      </c>
      <c r="V424" t="s">
        <v>23</v>
      </c>
    </row>
    <row r="425" spans="1:22" x14ac:dyDescent="0.25">
      <c r="A425" s="10">
        <v>50216</v>
      </c>
      <c r="B425" s="11" t="s">
        <v>23</v>
      </c>
      <c r="C425" s="11" t="s">
        <v>341</v>
      </c>
      <c r="D425" s="11" t="s">
        <v>340</v>
      </c>
      <c r="E425" s="10">
        <v>867</v>
      </c>
      <c r="F425" s="11" t="s">
        <v>48</v>
      </c>
      <c r="G425" s="11" t="s">
        <v>1648</v>
      </c>
      <c r="H425" s="11" t="s">
        <v>1649</v>
      </c>
      <c r="I425" s="10">
        <v>32411</v>
      </c>
      <c r="J425" s="10">
        <v>7</v>
      </c>
      <c r="K425" s="11" t="s">
        <v>1619</v>
      </c>
      <c r="L425" s="11" t="s">
        <v>48</v>
      </c>
      <c r="M425" s="11" t="s">
        <v>1623</v>
      </c>
      <c r="N425" s="11" t="s">
        <v>1624</v>
      </c>
      <c r="O425" s="11" t="s">
        <v>1622</v>
      </c>
      <c r="P425" s="12">
        <v>2508575</v>
      </c>
      <c r="Q425" s="12">
        <v>155465</v>
      </c>
      <c r="R425" s="12">
        <v>2659025</v>
      </c>
      <c r="S425" s="12">
        <v>164821</v>
      </c>
      <c r="T425" s="12">
        <v>30463.278999999999</v>
      </c>
      <c r="U425" s="15">
        <v>2014</v>
      </c>
      <c r="V425" t="s">
        <v>23</v>
      </c>
    </row>
    <row r="426" spans="1:22" x14ac:dyDescent="0.25">
      <c r="A426" s="10">
        <v>50216</v>
      </c>
      <c r="B426" s="11" t="s">
        <v>23</v>
      </c>
      <c r="C426" s="11" t="s">
        <v>341</v>
      </c>
      <c r="D426" s="11" t="s">
        <v>340</v>
      </c>
      <c r="E426" s="10">
        <v>867</v>
      </c>
      <c r="F426" s="11" t="s">
        <v>48</v>
      </c>
      <c r="G426" s="11" t="s">
        <v>1648</v>
      </c>
      <c r="H426" s="11" t="s">
        <v>1649</v>
      </c>
      <c r="I426" s="10">
        <v>32411</v>
      </c>
      <c r="J426" s="10">
        <v>7</v>
      </c>
      <c r="K426" s="11" t="s">
        <v>1619</v>
      </c>
      <c r="L426" s="11" t="s">
        <v>48</v>
      </c>
      <c r="M426" s="11" t="s">
        <v>1661</v>
      </c>
      <c r="N426" s="11" t="s">
        <v>1659</v>
      </c>
      <c r="O426" s="11" t="s">
        <v>1627</v>
      </c>
      <c r="P426" s="12">
        <v>0</v>
      </c>
      <c r="Q426" s="12">
        <v>0</v>
      </c>
      <c r="R426" s="12">
        <v>0</v>
      </c>
      <c r="S426" s="12">
        <v>0</v>
      </c>
      <c r="T426" s="12">
        <v>174.93299999999999</v>
      </c>
      <c r="U426" s="15">
        <v>2014</v>
      </c>
      <c r="V426" t="s">
        <v>23</v>
      </c>
    </row>
    <row r="427" spans="1:22" x14ac:dyDescent="0.25">
      <c r="A427" s="10">
        <v>50216</v>
      </c>
      <c r="B427" s="11" t="s">
        <v>23</v>
      </c>
      <c r="C427" s="11" t="s">
        <v>341</v>
      </c>
      <c r="D427" s="11" t="s">
        <v>340</v>
      </c>
      <c r="E427" s="10">
        <v>867</v>
      </c>
      <c r="F427" s="11" t="s">
        <v>48</v>
      </c>
      <c r="G427" s="11" t="s">
        <v>1648</v>
      </c>
      <c r="H427" s="11" t="s">
        <v>1649</v>
      </c>
      <c r="I427" s="10">
        <v>32411</v>
      </c>
      <c r="J427" s="10">
        <v>7</v>
      </c>
      <c r="K427" s="11" t="s">
        <v>1619</v>
      </c>
      <c r="L427" s="11" t="s">
        <v>496</v>
      </c>
      <c r="M427" s="11" t="s">
        <v>1621</v>
      </c>
      <c r="N427" s="11" t="s">
        <v>1621</v>
      </c>
      <c r="O427" s="11" t="s">
        <v>1622</v>
      </c>
      <c r="P427" s="12">
        <v>29477287</v>
      </c>
      <c r="Q427" s="12">
        <v>14155226</v>
      </c>
      <c r="R427" s="12">
        <v>30242183</v>
      </c>
      <c r="S427" s="12">
        <v>14522167</v>
      </c>
      <c r="T427" s="12">
        <v>2611888</v>
      </c>
      <c r="U427" s="15">
        <v>2014</v>
      </c>
      <c r="V427" t="s">
        <v>23</v>
      </c>
    </row>
    <row r="428" spans="1:22" x14ac:dyDescent="0.25">
      <c r="A428" s="10">
        <v>50216</v>
      </c>
      <c r="B428" s="11" t="s">
        <v>23</v>
      </c>
      <c r="C428" s="11" t="s">
        <v>341</v>
      </c>
      <c r="D428" s="11" t="s">
        <v>340</v>
      </c>
      <c r="E428" s="10">
        <v>867</v>
      </c>
      <c r="F428" s="11" t="s">
        <v>48</v>
      </c>
      <c r="G428" s="11" t="s">
        <v>1648</v>
      </c>
      <c r="H428" s="11" t="s">
        <v>1649</v>
      </c>
      <c r="I428" s="10">
        <v>32411</v>
      </c>
      <c r="J428" s="10">
        <v>7</v>
      </c>
      <c r="K428" s="11" t="s">
        <v>1619</v>
      </c>
      <c r="L428" s="11" t="s">
        <v>496</v>
      </c>
      <c r="M428" s="11" t="s">
        <v>1623</v>
      </c>
      <c r="N428" s="11" t="s">
        <v>1624</v>
      </c>
      <c r="O428" s="11" t="s">
        <v>1622</v>
      </c>
      <c r="P428" s="12">
        <v>2759937</v>
      </c>
      <c r="Q428" s="12">
        <v>1290017</v>
      </c>
      <c r="R428" s="12">
        <v>2924429</v>
      </c>
      <c r="S428" s="12">
        <v>1366884</v>
      </c>
      <c r="T428" s="12">
        <v>252636.06</v>
      </c>
      <c r="U428" s="15">
        <v>2014</v>
      </c>
      <c r="V428" t="s">
        <v>23</v>
      </c>
    </row>
    <row r="429" spans="1:22" x14ac:dyDescent="0.25">
      <c r="A429" s="10">
        <v>50216</v>
      </c>
      <c r="B429" s="11" t="s">
        <v>23</v>
      </c>
      <c r="C429" s="11" t="s">
        <v>341</v>
      </c>
      <c r="D429" s="11" t="s">
        <v>340</v>
      </c>
      <c r="E429" s="10">
        <v>867</v>
      </c>
      <c r="F429" s="11" t="s">
        <v>48</v>
      </c>
      <c r="G429" s="11" t="s">
        <v>1648</v>
      </c>
      <c r="H429" s="11" t="s">
        <v>1649</v>
      </c>
      <c r="I429" s="10">
        <v>32411</v>
      </c>
      <c r="J429" s="10">
        <v>7</v>
      </c>
      <c r="K429" s="11" t="s">
        <v>1619</v>
      </c>
      <c r="L429" s="11" t="s">
        <v>496</v>
      </c>
      <c r="M429" s="11" t="s">
        <v>1661</v>
      </c>
      <c r="N429" s="11" t="s">
        <v>1659</v>
      </c>
      <c r="O429" s="11" t="s">
        <v>1627</v>
      </c>
      <c r="P429" s="12">
        <v>6849</v>
      </c>
      <c r="Q429" s="12">
        <v>3405</v>
      </c>
      <c r="R429" s="12">
        <v>29832</v>
      </c>
      <c r="S429" s="12">
        <v>14833</v>
      </c>
      <c r="T429" s="12">
        <v>2566.9189999999999</v>
      </c>
      <c r="U429" s="15">
        <v>2014</v>
      </c>
      <c r="V429" t="s">
        <v>23</v>
      </c>
    </row>
    <row r="430" spans="1:22" x14ac:dyDescent="0.25">
      <c r="A430" s="10">
        <v>50229</v>
      </c>
      <c r="B430" s="11" t="s">
        <v>23</v>
      </c>
      <c r="C430" s="11" t="s">
        <v>343</v>
      </c>
      <c r="D430" s="11" t="s">
        <v>342</v>
      </c>
      <c r="E430" s="10">
        <v>18760</v>
      </c>
      <c r="F430" s="11" t="s">
        <v>61</v>
      </c>
      <c r="G430" s="11" t="s">
        <v>1617</v>
      </c>
      <c r="H430" s="11" t="s">
        <v>1663</v>
      </c>
      <c r="I430" s="10">
        <v>32511</v>
      </c>
      <c r="J430" s="10">
        <v>7</v>
      </c>
      <c r="K430" s="11" t="s">
        <v>1619</v>
      </c>
      <c r="L430" s="11" t="s">
        <v>1625</v>
      </c>
      <c r="M430" s="11" t="s">
        <v>1621</v>
      </c>
      <c r="N430" s="11" t="s">
        <v>1621</v>
      </c>
      <c r="O430" s="11" t="s">
        <v>1622</v>
      </c>
      <c r="P430" s="12">
        <v>9469608</v>
      </c>
      <c r="Q430" s="12">
        <v>875077</v>
      </c>
      <c r="R430" s="12">
        <v>9875051</v>
      </c>
      <c r="S430" s="12">
        <v>912586</v>
      </c>
      <c r="T430" s="12">
        <v>192581.54</v>
      </c>
      <c r="U430" s="15">
        <v>2014</v>
      </c>
      <c r="V430" t="s">
        <v>23</v>
      </c>
    </row>
    <row r="431" spans="1:22" x14ac:dyDescent="0.25">
      <c r="A431" s="10">
        <v>50229</v>
      </c>
      <c r="B431" s="11" t="s">
        <v>23</v>
      </c>
      <c r="C431" s="11" t="s">
        <v>343</v>
      </c>
      <c r="D431" s="11" t="s">
        <v>342</v>
      </c>
      <c r="E431" s="10">
        <v>18760</v>
      </c>
      <c r="F431" s="11" t="s">
        <v>61</v>
      </c>
      <c r="G431" s="11" t="s">
        <v>1617</v>
      </c>
      <c r="H431" s="11" t="s">
        <v>1663</v>
      </c>
      <c r="I431" s="10">
        <v>32511</v>
      </c>
      <c r="J431" s="10">
        <v>7</v>
      </c>
      <c r="K431" s="11" t="s">
        <v>1619</v>
      </c>
      <c r="L431" s="11" t="s">
        <v>1625</v>
      </c>
      <c r="M431" s="11" t="s">
        <v>1623</v>
      </c>
      <c r="N431" s="11" t="s">
        <v>1624</v>
      </c>
      <c r="O431" s="11" t="s">
        <v>1622</v>
      </c>
      <c r="P431" s="12">
        <v>531713</v>
      </c>
      <c r="Q431" s="12">
        <v>48893</v>
      </c>
      <c r="R431" s="12">
        <v>885427</v>
      </c>
      <c r="S431" s="12">
        <v>81135</v>
      </c>
      <c r="T431" s="12">
        <v>17120.465</v>
      </c>
      <c r="U431" s="15">
        <v>2014</v>
      </c>
      <c r="V431" t="s">
        <v>23</v>
      </c>
    </row>
    <row r="432" spans="1:22" x14ac:dyDescent="0.25">
      <c r="A432" s="10">
        <v>50243</v>
      </c>
      <c r="B432" s="11" t="s">
        <v>23</v>
      </c>
      <c r="C432" s="11" t="s">
        <v>345</v>
      </c>
      <c r="D432" s="11" t="s">
        <v>344</v>
      </c>
      <c r="E432" s="10">
        <v>9303</v>
      </c>
      <c r="F432" s="11" t="s">
        <v>83</v>
      </c>
      <c r="G432" s="11" t="s">
        <v>1647</v>
      </c>
      <c r="H432" s="11" t="s">
        <v>1643</v>
      </c>
      <c r="I432" s="10">
        <v>322122</v>
      </c>
      <c r="J432" s="10">
        <v>7</v>
      </c>
      <c r="K432" s="11" t="s">
        <v>1619</v>
      </c>
      <c r="L432" s="11" t="s">
        <v>1620</v>
      </c>
      <c r="M432" s="11" t="s">
        <v>1626</v>
      </c>
      <c r="N432" s="11" t="s">
        <v>1626</v>
      </c>
      <c r="O432" s="11" t="s">
        <v>1627</v>
      </c>
      <c r="P432" s="12">
        <v>3819</v>
      </c>
      <c r="Q432" s="12">
        <v>3041</v>
      </c>
      <c r="R432" s="12">
        <v>22188</v>
      </c>
      <c r="S432" s="12">
        <v>17668</v>
      </c>
      <c r="T432" s="12">
        <v>1809.62</v>
      </c>
      <c r="U432" s="15">
        <v>2014</v>
      </c>
      <c r="V432" t="s">
        <v>23</v>
      </c>
    </row>
    <row r="433" spans="1:22" x14ac:dyDescent="0.25">
      <c r="A433" s="10">
        <v>50243</v>
      </c>
      <c r="B433" s="11" t="s">
        <v>23</v>
      </c>
      <c r="C433" s="11" t="s">
        <v>345</v>
      </c>
      <c r="D433" s="11" t="s">
        <v>344</v>
      </c>
      <c r="E433" s="10">
        <v>9303</v>
      </c>
      <c r="F433" s="11" t="s">
        <v>83</v>
      </c>
      <c r="G433" s="11" t="s">
        <v>1647</v>
      </c>
      <c r="H433" s="11" t="s">
        <v>1643</v>
      </c>
      <c r="I433" s="10">
        <v>322122</v>
      </c>
      <c r="J433" s="10">
        <v>7</v>
      </c>
      <c r="K433" s="11" t="s">
        <v>1619</v>
      </c>
      <c r="L433" s="11" t="s">
        <v>1620</v>
      </c>
      <c r="M433" s="11" t="s">
        <v>1621</v>
      </c>
      <c r="N433" s="11" t="s">
        <v>1621</v>
      </c>
      <c r="O433" s="11" t="s">
        <v>1622</v>
      </c>
      <c r="P433" s="12">
        <v>4546179</v>
      </c>
      <c r="Q433" s="12">
        <v>3836924</v>
      </c>
      <c r="R433" s="12">
        <v>4729658</v>
      </c>
      <c r="S433" s="12">
        <v>3992670</v>
      </c>
      <c r="T433" s="12">
        <v>408932.38</v>
      </c>
      <c r="U433" s="15">
        <v>2014</v>
      </c>
      <c r="V433" t="s">
        <v>23</v>
      </c>
    </row>
    <row r="434" spans="1:22" ht="26.25" x14ac:dyDescent="0.25">
      <c r="A434" s="10">
        <v>50243</v>
      </c>
      <c r="B434" s="11" t="s">
        <v>23</v>
      </c>
      <c r="C434" s="11" t="s">
        <v>345</v>
      </c>
      <c r="D434" s="11" t="s">
        <v>344</v>
      </c>
      <c r="E434" s="10">
        <v>9303</v>
      </c>
      <c r="F434" s="11" t="s">
        <v>83</v>
      </c>
      <c r="G434" s="11" t="s">
        <v>1647</v>
      </c>
      <c r="H434" s="11" t="s">
        <v>1643</v>
      </c>
      <c r="I434" s="10">
        <v>322122</v>
      </c>
      <c r="J434" s="10">
        <v>7</v>
      </c>
      <c r="K434" s="11" t="s">
        <v>1619</v>
      </c>
      <c r="L434" s="11" t="s">
        <v>1625</v>
      </c>
      <c r="M434" s="11" t="s">
        <v>1632</v>
      </c>
      <c r="N434" s="11" t="s">
        <v>1633</v>
      </c>
      <c r="O434" s="11" t="s">
        <v>1634</v>
      </c>
      <c r="P434" s="12">
        <v>0</v>
      </c>
      <c r="Q434" s="12">
        <v>0</v>
      </c>
      <c r="R434" s="12">
        <v>0</v>
      </c>
      <c r="S434" s="12">
        <v>0</v>
      </c>
      <c r="T434" s="12">
        <v>0</v>
      </c>
      <c r="U434" s="15">
        <v>2014</v>
      </c>
      <c r="V434" t="s">
        <v>23</v>
      </c>
    </row>
    <row r="435" spans="1:22" x14ac:dyDescent="0.25">
      <c r="A435" s="10">
        <v>50243</v>
      </c>
      <c r="B435" s="11" t="s">
        <v>23</v>
      </c>
      <c r="C435" s="11" t="s">
        <v>345</v>
      </c>
      <c r="D435" s="11" t="s">
        <v>344</v>
      </c>
      <c r="E435" s="10">
        <v>9303</v>
      </c>
      <c r="F435" s="11" t="s">
        <v>83</v>
      </c>
      <c r="G435" s="11" t="s">
        <v>1647</v>
      </c>
      <c r="H435" s="11" t="s">
        <v>1643</v>
      </c>
      <c r="I435" s="10">
        <v>322122</v>
      </c>
      <c r="J435" s="10">
        <v>7</v>
      </c>
      <c r="K435" s="11" t="s">
        <v>1619</v>
      </c>
      <c r="L435" s="11" t="s">
        <v>1625</v>
      </c>
      <c r="M435" s="11" t="s">
        <v>1621</v>
      </c>
      <c r="N435" s="11" t="s">
        <v>1621</v>
      </c>
      <c r="O435" s="11" t="s">
        <v>1622</v>
      </c>
      <c r="P435" s="12">
        <v>863241</v>
      </c>
      <c r="Q435" s="12">
        <v>404140</v>
      </c>
      <c r="R435" s="12">
        <v>892227</v>
      </c>
      <c r="S435" s="12">
        <v>418612</v>
      </c>
      <c r="T435" s="12">
        <v>70693.001000000004</v>
      </c>
      <c r="U435" s="15">
        <v>2014</v>
      </c>
      <c r="V435" t="s">
        <v>23</v>
      </c>
    </row>
    <row r="436" spans="1:22" x14ac:dyDescent="0.25">
      <c r="A436" s="10">
        <v>50243</v>
      </c>
      <c r="B436" s="11" t="s">
        <v>23</v>
      </c>
      <c r="C436" s="11" t="s">
        <v>345</v>
      </c>
      <c r="D436" s="11" t="s">
        <v>344</v>
      </c>
      <c r="E436" s="10">
        <v>9303</v>
      </c>
      <c r="F436" s="11" t="s">
        <v>83</v>
      </c>
      <c r="G436" s="11" t="s">
        <v>1647</v>
      </c>
      <c r="H436" s="11" t="s">
        <v>1643</v>
      </c>
      <c r="I436" s="10">
        <v>322122</v>
      </c>
      <c r="J436" s="10">
        <v>7</v>
      </c>
      <c r="K436" s="11" t="s">
        <v>1619</v>
      </c>
      <c r="L436" s="11" t="s">
        <v>1625</v>
      </c>
      <c r="M436" s="11" t="s">
        <v>1639</v>
      </c>
      <c r="N436" s="11" t="s">
        <v>1639</v>
      </c>
      <c r="O436" s="11" t="s">
        <v>1627</v>
      </c>
      <c r="P436" s="12">
        <v>30151</v>
      </c>
      <c r="Q436" s="12">
        <v>11322</v>
      </c>
      <c r="R436" s="12">
        <v>192364</v>
      </c>
      <c r="S436" s="12">
        <v>72233</v>
      </c>
      <c r="T436" s="12">
        <v>12198.367</v>
      </c>
      <c r="U436" s="15">
        <v>2014</v>
      </c>
      <c r="V436" t="s">
        <v>23</v>
      </c>
    </row>
    <row r="437" spans="1:22" ht="26.25" x14ac:dyDescent="0.25">
      <c r="A437" s="10">
        <v>50243</v>
      </c>
      <c r="B437" s="11" t="s">
        <v>23</v>
      </c>
      <c r="C437" s="11" t="s">
        <v>345</v>
      </c>
      <c r="D437" s="11" t="s">
        <v>344</v>
      </c>
      <c r="E437" s="10">
        <v>9303</v>
      </c>
      <c r="F437" s="11" t="s">
        <v>83</v>
      </c>
      <c r="G437" s="11" t="s">
        <v>1647</v>
      </c>
      <c r="H437" s="11" t="s">
        <v>1643</v>
      </c>
      <c r="I437" s="10">
        <v>322122</v>
      </c>
      <c r="J437" s="10">
        <v>7</v>
      </c>
      <c r="K437" s="11" t="s">
        <v>1619</v>
      </c>
      <c r="L437" s="11" t="s">
        <v>1625</v>
      </c>
      <c r="M437" s="11" t="s">
        <v>1640</v>
      </c>
      <c r="N437" s="11" t="s">
        <v>1638</v>
      </c>
      <c r="O437" s="11" t="s">
        <v>1634</v>
      </c>
      <c r="P437" s="12">
        <v>9266</v>
      </c>
      <c r="Q437" s="12">
        <v>4783</v>
      </c>
      <c r="R437" s="12">
        <v>101926</v>
      </c>
      <c r="S437" s="12">
        <v>52611</v>
      </c>
      <c r="T437" s="12">
        <v>8884.6299999999992</v>
      </c>
      <c r="U437" s="15">
        <v>2014</v>
      </c>
      <c r="V437" t="s">
        <v>23</v>
      </c>
    </row>
    <row r="438" spans="1:22" ht="26.25" x14ac:dyDescent="0.25">
      <c r="A438" s="10">
        <v>50243</v>
      </c>
      <c r="B438" s="11" t="s">
        <v>23</v>
      </c>
      <c r="C438" s="11" t="s">
        <v>345</v>
      </c>
      <c r="D438" s="11" t="s">
        <v>344</v>
      </c>
      <c r="E438" s="10">
        <v>9303</v>
      </c>
      <c r="F438" s="11" t="s">
        <v>83</v>
      </c>
      <c r="G438" s="11" t="s">
        <v>1647</v>
      </c>
      <c r="H438" s="11" t="s">
        <v>1643</v>
      </c>
      <c r="I438" s="10">
        <v>322122</v>
      </c>
      <c r="J438" s="10">
        <v>7</v>
      </c>
      <c r="K438" s="11" t="s">
        <v>1619</v>
      </c>
      <c r="L438" s="11" t="s">
        <v>1625</v>
      </c>
      <c r="M438" s="11" t="s">
        <v>1668</v>
      </c>
      <c r="N438" s="11" t="s">
        <v>1631</v>
      </c>
      <c r="O438" s="11" t="s">
        <v>1634</v>
      </c>
      <c r="P438" s="12">
        <v>0</v>
      </c>
      <c r="Q438" s="12">
        <v>0</v>
      </c>
      <c r="R438" s="12">
        <v>0</v>
      </c>
      <c r="S438" s="12">
        <v>0</v>
      </c>
      <c r="T438" s="12">
        <v>0</v>
      </c>
      <c r="U438" s="15">
        <v>2014</v>
      </c>
      <c r="V438" t="s">
        <v>23</v>
      </c>
    </row>
    <row r="439" spans="1:22" ht="26.25" x14ac:dyDescent="0.25">
      <c r="A439" s="10">
        <v>50243</v>
      </c>
      <c r="B439" s="11" t="s">
        <v>23</v>
      </c>
      <c r="C439" s="11" t="s">
        <v>345</v>
      </c>
      <c r="D439" s="11" t="s">
        <v>344</v>
      </c>
      <c r="E439" s="10">
        <v>9303</v>
      </c>
      <c r="F439" s="11" t="s">
        <v>83</v>
      </c>
      <c r="G439" s="11" t="s">
        <v>1647</v>
      </c>
      <c r="H439" s="11" t="s">
        <v>1643</v>
      </c>
      <c r="I439" s="10">
        <v>322122</v>
      </c>
      <c r="J439" s="10">
        <v>7</v>
      </c>
      <c r="K439" s="11" t="s">
        <v>1619</v>
      </c>
      <c r="L439" s="11" t="s">
        <v>1625</v>
      </c>
      <c r="M439" s="11" t="s">
        <v>1641</v>
      </c>
      <c r="N439" s="11" t="s">
        <v>1636</v>
      </c>
      <c r="O439" s="11" t="s">
        <v>1634</v>
      </c>
      <c r="P439" s="12">
        <v>210373</v>
      </c>
      <c r="Q439" s="12">
        <v>106645</v>
      </c>
      <c r="R439" s="12">
        <v>3649015</v>
      </c>
      <c r="S439" s="12">
        <v>1843631</v>
      </c>
      <c r="T439" s="12">
        <v>311343</v>
      </c>
      <c r="U439" s="15">
        <v>2014</v>
      </c>
      <c r="V439" t="s">
        <v>23</v>
      </c>
    </row>
    <row r="440" spans="1:22" ht="26.25" x14ac:dyDescent="0.25">
      <c r="A440" s="10">
        <v>50244</v>
      </c>
      <c r="B440" s="11" t="s">
        <v>23</v>
      </c>
      <c r="C440" s="11" t="s">
        <v>347</v>
      </c>
      <c r="D440" s="11" t="s">
        <v>346</v>
      </c>
      <c r="E440" s="10">
        <v>23815</v>
      </c>
      <c r="F440" s="11" t="s">
        <v>322</v>
      </c>
      <c r="G440" s="11" t="s">
        <v>1628</v>
      </c>
      <c r="H440" s="11" t="s">
        <v>1618</v>
      </c>
      <c r="I440" s="10">
        <v>322122</v>
      </c>
      <c r="J440" s="10">
        <v>7</v>
      </c>
      <c r="K440" s="11" t="s">
        <v>1619</v>
      </c>
      <c r="L440" s="11" t="s">
        <v>1625</v>
      </c>
      <c r="M440" s="11" t="s">
        <v>1632</v>
      </c>
      <c r="N440" s="11" t="s">
        <v>1633</v>
      </c>
      <c r="O440" s="11" t="s">
        <v>1634</v>
      </c>
      <c r="P440" s="12">
        <v>367645</v>
      </c>
      <c r="Q440" s="12">
        <v>29253</v>
      </c>
      <c r="R440" s="12">
        <v>9558770</v>
      </c>
      <c r="S440" s="12">
        <v>760557</v>
      </c>
      <c r="T440" s="12">
        <v>155556.19</v>
      </c>
      <c r="U440" s="15">
        <v>2014</v>
      </c>
      <c r="V440" t="s">
        <v>23</v>
      </c>
    </row>
    <row r="441" spans="1:22" ht="26.25" x14ac:dyDescent="0.25">
      <c r="A441" s="10">
        <v>50244</v>
      </c>
      <c r="B441" s="11" t="s">
        <v>23</v>
      </c>
      <c r="C441" s="11" t="s">
        <v>347</v>
      </c>
      <c r="D441" s="11" t="s">
        <v>346</v>
      </c>
      <c r="E441" s="10">
        <v>23815</v>
      </c>
      <c r="F441" s="11" t="s">
        <v>322</v>
      </c>
      <c r="G441" s="11" t="s">
        <v>1628</v>
      </c>
      <c r="H441" s="11" t="s">
        <v>1618</v>
      </c>
      <c r="I441" s="10">
        <v>322122</v>
      </c>
      <c r="J441" s="10">
        <v>7</v>
      </c>
      <c r="K441" s="11" t="s">
        <v>1619</v>
      </c>
      <c r="L441" s="11" t="s">
        <v>1625</v>
      </c>
      <c r="M441" s="11" t="s">
        <v>1635</v>
      </c>
      <c r="N441" s="11" t="s">
        <v>1636</v>
      </c>
      <c r="O441" s="11" t="s">
        <v>1634</v>
      </c>
      <c r="P441" s="12">
        <v>982213</v>
      </c>
      <c r="Q441" s="12">
        <v>78100</v>
      </c>
      <c r="R441" s="12">
        <v>10018572</v>
      </c>
      <c r="S441" s="12">
        <v>796628</v>
      </c>
      <c r="T441" s="12">
        <v>162933.85999999999</v>
      </c>
      <c r="U441" s="15">
        <v>2014</v>
      </c>
      <c r="V441" t="s">
        <v>23</v>
      </c>
    </row>
    <row r="442" spans="1:22" x14ac:dyDescent="0.25">
      <c r="A442" s="10">
        <v>50244</v>
      </c>
      <c r="B442" s="11" t="s">
        <v>23</v>
      </c>
      <c r="C442" s="11" t="s">
        <v>347</v>
      </c>
      <c r="D442" s="11" t="s">
        <v>346</v>
      </c>
      <c r="E442" s="10">
        <v>23815</v>
      </c>
      <c r="F442" s="11" t="s">
        <v>322</v>
      </c>
      <c r="G442" s="11" t="s">
        <v>1628</v>
      </c>
      <c r="H442" s="11" t="s">
        <v>1618</v>
      </c>
      <c r="I442" s="10">
        <v>322122</v>
      </c>
      <c r="J442" s="10">
        <v>7</v>
      </c>
      <c r="K442" s="11" t="s">
        <v>1619</v>
      </c>
      <c r="L442" s="11" t="s">
        <v>1625</v>
      </c>
      <c r="M442" s="11" t="s">
        <v>1626</v>
      </c>
      <c r="N442" s="11" t="s">
        <v>1626</v>
      </c>
      <c r="O442" s="11" t="s">
        <v>1627</v>
      </c>
      <c r="P442" s="12">
        <v>98</v>
      </c>
      <c r="Q442" s="12">
        <v>8</v>
      </c>
      <c r="R442" s="12">
        <v>548</v>
      </c>
      <c r="S442" s="12">
        <v>44</v>
      </c>
      <c r="T442" s="12">
        <v>9.0630000000000006</v>
      </c>
      <c r="U442" s="15">
        <v>2014</v>
      </c>
      <c r="V442" t="s">
        <v>23</v>
      </c>
    </row>
    <row r="443" spans="1:22" x14ac:dyDescent="0.25">
      <c r="A443" s="10">
        <v>50244</v>
      </c>
      <c r="B443" s="11" t="s">
        <v>23</v>
      </c>
      <c r="C443" s="11" t="s">
        <v>347</v>
      </c>
      <c r="D443" s="11" t="s">
        <v>346</v>
      </c>
      <c r="E443" s="10">
        <v>23815</v>
      </c>
      <c r="F443" s="11" t="s">
        <v>322</v>
      </c>
      <c r="G443" s="11" t="s">
        <v>1628</v>
      </c>
      <c r="H443" s="11" t="s">
        <v>1618</v>
      </c>
      <c r="I443" s="10">
        <v>322122</v>
      </c>
      <c r="J443" s="10">
        <v>7</v>
      </c>
      <c r="K443" s="11" t="s">
        <v>1619</v>
      </c>
      <c r="L443" s="11" t="s">
        <v>1625</v>
      </c>
      <c r="M443" s="11" t="s">
        <v>1660</v>
      </c>
      <c r="N443" s="11" t="s">
        <v>1659</v>
      </c>
      <c r="O443" s="11" t="s">
        <v>1627</v>
      </c>
      <c r="P443" s="12">
        <v>104</v>
      </c>
      <c r="Q443" s="12">
        <v>11</v>
      </c>
      <c r="R443" s="12">
        <v>602</v>
      </c>
      <c r="S443" s="12">
        <v>49</v>
      </c>
      <c r="T443" s="12">
        <v>9.8450000000000006</v>
      </c>
      <c r="U443" s="15">
        <v>2014</v>
      </c>
      <c r="V443" t="s">
        <v>23</v>
      </c>
    </row>
    <row r="444" spans="1:22" x14ac:dyDescent="0.25">
      <c r="A444" s="10">
        <v>50244</v>
      </c>
      <c r="B444" s="11" t="s">
        <v>23</v>
      </c>
      <c r="C444" s="11" t="s">
        <v>347</v>
      </c>
      <c r="D444" s="11" t="s">
        <v>346</v>
      </c>
      <c r="E444" s="10">
        <v>23815</v>
      </c>
      <c r="F444" s="11" t="s">
        <v>322</v>
      </c>
      <c r="G444" s="11" t="s">
        <v>1628</v>
      </c>
      <c r="H444" s="11" t="s">
        <v>1618</v>
      </c>
      <c r="I444" s="10">
        <v>322122</v>
      </c>
      <c r="J444" s="10">
        <v>7</v>
      </c>
      <c r="K444" s="11" t="s">
        <v>1619</v>
      </c>
      <c r="L444" s="11" t="s">
        <v>1625</v>
      </c>
      <c r="M444" s="11" t="s">
        <v>1621</v>
      </c>
      <c r="N444" s="11" t="s">
        <v>1621</v>
      </c>
      <c r="O444" s="11" t="s">
        <v>1622</v>
      </c>
      <c r="P444" s="12">
        <v>125148</v>
      </c>
      <c r="Q444" s="12">
        <v>9958</v>
      </c>
      <c r="R444" s="12">
        <v>128028</v>
      </c>
      <c r="S444" s="12">
        <v>10188</v>
      </c>
      <c r="T444" s="12">
        <v>2083.4470000000001</v>
      </c>
      <c r="U444" s="15">
        <v>2014</v>
      </c>
      <c r="V444" t="s">
        <v>23</v>
      </c>
    </row>
    <row r="445" spans="1:22" x14ac:dyDescent="0.25">
      <c r="A445" s="10">
        <v>50244</v>
      </c>
      <c r="B445" s="11" t="s">
        <v>23</v>
      </c>
      <c r="C445" s="11" t="s">
        <v>347</v>
      </c>
      <c r="D445" s="11" t="s">
        <v>346</v>
      </c>
      <c r="E445" s="10">
        <v>23815</v>
      </c>
      <c r="F445" s="11" t="s">
        <v>322</v>
      </c>
      <c r="G445" s="11" t="s">
        <v>1628</v>
      </c>
      <c r="H445" s="11" t="s">
        <v>1618</v>
      </c>
      <c r="I445" s="10">
        <v>322122</v>
      </c>
      <c r="J445" s="10">
        <v>7</v>
      </c>
      <c r="K445" s="11" t="s">
        <v>1619</v>
      </c>
      <c r="L445" s="11" t="s">
        <v>1625</v>
      </c>
      <c r="M445" s="11" t="s">
        <v>1639</v>
      </c>
      <c r="N445" s="11" t="s">
        <v>1639</v>
      </c>
      <c r="O445" s="11" t="s">
        <v>1627</v>
      </c>
      <c r="P445" s="12">
        <v>21702</v>
      </c>
      <c r="Q445" s="12">
        <v>1744</v>
      </c>
      <c r="R445" s="12">
        <v>138025</v>
      </c>
      <c r="S445" s="12">
        <v>11092</v>
      </c>
      <c r="T445" s="12">
        <v>2268.3380000000002</v>
      </c>
      <c r="U445" s="15">
        <v>2014</v>
      </c>
      <c r="V445" t="s">
        <v>23</v>
      </c>
    </row>
    <row r="446" spans="1:22" ht="26.25" x14ac:dyDescent="0.25">
      <c r="A446" s="10">
        <v>50244</v>
      </c>
      <c r="B446" s="11" t="s">
        <v>23</v>
      </c>
      <c r="C446" s="11" t="s">
        <v>347</v>
      </c>
      <c r="D446" s="11" t="s">
        <v>346</v>
      </c>
      <c r="E446" s="10">
        <v>23815</v>
      </c>
      <c r="F446" s="11" t="s">
        <v>322</v>
      </c>
      <c r="G446" s="11" t="s">
        <v>1628</v>
      </c>
      <c r="H446" s="11" t="s">
        <v>1618</v>
      </c>
      <c r="I446" s="10">
        <v>322122</v>
      </c>
      <c r="J446" s="10">
        <v>7</v>
      </c>
      <c r="K446" s="11" t="s">
        <v>1619</v>
      </c>
      <c r="L446" s="11" t="s">
        <v>1625</v>
      </c>
      <c r="M446" s="11" t="s">
        <v>1641</v>
      </c>
      <c r="N446" s="11" t="s">
        <v>1636</v>
      </c>
      <c r="O446" s="11" t="s">
        <v>1634</v>
      </c>
      <c r="P446" s="12">
        <v>94068</v>
      </c>
      <c r="Q446" s="12">
        <v>7472</v>
      </c>
      <c r="R446" s="12">
        <v>815571</v>
      </c>
      <c r="S446" s="12">
        <v>64779</v>
      </c>
      <c r="T446" s="12">
        <v>13249.257</v>
      </c>
      <c r="U446" s="15">
        <v>2014</v>
      </c>
      <c r="V446" t="s">
        <v>23</v>
      </c>
    </row>
    <row r="447" spans="1:22" ht="26.25" x14ac:dyDescent="0.25">
      <c r="A447" s="10">
        <v>50245</v>
      </c>
      <c r="B447" s="11" t="s">
        <v>23</v>
      </c>
      <c r="C447" s="11" t="s">
        <v>349</v>
      </c>
      <c r="D447" s="11" t="s">
        <v>348</v>
      </c>
      <c r="E447" s="10">
        <v>9384</v>
      </c>
      <c r="F447" s="11" t="s">
        <v>103</v>
      </c>
      <c r="G447" s="11" t="s">
        <v>1666</v>
      </c>
      <c r="H447" s="11" t="s">
        <v>1618</v>
      </c>
      <c r="I447" s="10">
        <v>322122</v>
      </c>
      <c r="J447" s="10">
        <v>7</v>
      </c>
      <c r="K447" s="11" t="s">
        <v>1619</v>
      </c>
      <c r="L447" s="11" t="s">
        <v>1620</v>
      </c>
      <c r="M447" s="11" t="s">
        <v>1621</v>
      </c>
      <c r="N447" s="11" t="s">
        <v>1621</v>
      </c>
      <c r="O447" s="11" t="s">
        <v>1622</v>
      </c>
      <c r="P447" s="12">
        <v>0</v>
      </c>
      <c r="Q447" s="12">
        <v>0</v>
      </c>
      <c r="R447" s="12">
        <v>0</v>
      </c>
      <c r="S447" s="12">
        <v>0</v>
      </c>
      <c r="T447" s="12">
        <v>0</v>
      </c>
      <c r="U447" s="15">
        <v>2014</v>
      </c>
      <c r="V447" t="s">
        <v>23</v>
      </c>
    </row>
    <row r="448" spans="1:22" ht="26.25" x14ac:dyDescent="0.25">
      <c r="A448" s="10">
        <v>50245</v>
      </c>
      <c r="B448" s="11" t="s">
        <v>23</v>
      </c>
      <c r="C448" s="11" t="s">
        <v>349</v>
      </c>
      <c r="D448" s="11" t="s">
        <v>348</v>
      </c>
      <c r="E448" s="10">
        <v>9384</v>
      </c>
      <c r="F448" s="11" t="s">
        <v>103</v>
      </c>
      <c r="G448" s="11" t="s">
        <v>1666</v>
      </c>
      <c r="H448" s="11" t="s">
        <v>1618</v>
      </c>
      <c r="I448" s="10">
        <v>322122</v>
      </c>
      <c r="J448" s="10">
        <v>7</v>
      </c>
      <c r="K448" s="11" t="s">
        <v>1619</v>
      </c>
      <c r="L448" s="11" t="s">
        <v>1625</v>
      </c>
      <c r="M448" s="11" t="s">
        <v>1632</v>
      </c>
      <c r="N448" s="11" t="s">
        <v>1633</v>
      </c>
      <c r="O448" s="11" t="s">
        <v>1634</v>
      </c>
      <c r="P448" s="12">
        <v>10280</v>
      </c>
      <c r="Q448" s="12">
        <v>1754</v>
      </c>
      <c r="R448" s="12">
        <v>252888</v>
      </c>
      <c r="S448" s="12">
        <v>43144</v>
      </c>
      <c r="T448" s="12">
        <v>6982.6750000000002</v>
      </c>
      <c r="U448" s="15">
        <v>2014</v>
      </c>
      <c r="V448" t="s">
        <v>23</v>
      </c>
    </row>
    <row r="449" spans="1:22" ht="26.25" x14ac:dyDescent="0.25">
      <c r="A449" s="10">
        <v>50245</v>
      </c>
      <c r="B449" s="11" t="s">
        <v>23</v>
      </c>
      <c r="C449" s="11" t="s">
        <v>349</v>
      </c>
      <c r="D449" s="11" t="s">
        <v>348</v>
      </c>
      <c r="E449" s="10">
        <v>9384</v>
      </c>
      <c r="F449" s="11" t="s">
        <v>103</v>
      </c>
      <c r="G449" s="11" t="s">
        <v>1666</v>
      </c>
      <c r="H449" s="11" t="s">
        <v>1618</v>
      </c>
      <c r="I449" s="10">
        <v>322122</v>
      </c>
      <c r="J449" s="10">
        <v>7</v>
      </c>
      <c r="K449" s="11" t="s">
        <v>1619</v>
      </c>
      <c r="L449" s="11" t="s">
        <v>1625</v>
      </c>
      <c r="M449" s="11" t="s">
        <v>1635</v>
      </c>
      <c r="N449" s="11" t="s">
        <v>1636</v>
      </c>
      <c r="O449" s="11" t="s">
        <v>1634</v>
      </c>
      <c r="P449" s="12">
        <v>69093</v>
      </c>
      <c r="Q449" s="12">
        <v>11557</v>
      </c>
      <c r="R449" s="12">
        <v>725477</v>
      </c>
      <c r="S449" s="12">
        <v>121345</v>
      </c>
      <c r="T449" s="12">
        <v>19639.149000000001</v>
      </c>
      <c r="U449" s="15">
        <v>2014</v>
      </c>
      <c r="V449" t="s">
        <v>23</v>
      </c>
    </row>
    <row r="450" spans="1:22" ht="26.25" x14ac:dyDescent="0.25">
      <c r="A450" s="10">
        <v>50245</v>
      </c>
      <c r="B450" s="11" t="s">
        <v>23</v>
      </c>
      <c r="C450" s="11" t="s">
        <v>349</v>
      </c>
      <c r="D450" s="11" t="s">
        <v>348</v>
      </c>
      <c r="E450" s="10">
        <v>9384</v>
      </c>
      <c r="F450" s="11" t="s">
        <v>103</v>
      </c>
      <c r="G450" s="11" t="s">
        <v>1666</v>
      </c>
      <c r="H450" s="11" t="s">
        <v>1618</v>
      </c>
      <c r="I450" s="10">
        <v>322122</v>
      </c>
      <c r="J450" s="10">
        <v>7</v>
      </c>
      <c r="K450" s="11" t="s">
        <v>1619</v>
      </c>
      <c r="L450" s="11" t="s">
        <v>1625</v>
      </c>
      <c r="M450" s="11" t="s">
        <v>1626</v>
      </c>
      <c r="N450" s="11" t="s">
        <v>1626</v>
      </c>
      <c r="O450" s="11" t="s">
        <v>1627</v>
      </c>
      <c r="P450" s="12">
        <v>0</v>
      </c>
      <c r="Q450" s="12">
        <v>0</v>
      </c>
      <c r="R450" s="12">
        <v>0</v>
      </c>
      <c r="S450" s="12">
        <v>0</v>
      </c>
      <c r="T450" s="12">
        <v>0</v>
      </c>
      <c r="U450" s="15">
        <v>2014</v>
      </c>
      <c r="V450" t="s">
        <v>23</v>
      </c>
    </row>
    <row r="451" spans="1:22" ht="26.25" x14ac:dyDescent="0.25">
      <c r="A451" s="10">
        <v>50245</v>
      </c>
      <c r="B451" s="11" t="s">
        <v>23</v>
      </c>
      <c r="C451" s="11" t="s">
        <v>349</v>
      </c>
      <c r="D451" s="11" t="s">
        <v>348</v>
      </c>
      <c r="E451" s="10">
        <v>9384</v>
      </c>
      <c r="F451" s="11" t="s">
        <v>103</v>
      </c>
      <c r="G451" s="11" t="s">
        <v>1666</v>
      </c>
      <c r="H451" s="11" t="s">
        <v>1618</v>
      </c>
      <c r="I451" s="10">
        <v>322122</v>
      </c>
      <c r="J451" s="10">
        <v>7</v>
      </c>
      <c r="K451" s="11" t="s">
        <v>1619</v>
      </c>
      <c r="L451" s="11" t="s">
        <v>1625</v>
      </c>
      <c r="M451" s="11" t="s">
        <v>1621</v>
      </c>
      <c r="N451" s="11" t="s">
        <v>1621</v>
      </c>
      <c r="O451" s="11" t="s">
        <v>1622</v>
      </c>
      <c r="P451" s="12">
        <v>236595</v>
      </c>
      <c r="Q451" s="12">
        <v>44677</v>
      </c>
      <c r="R451" s="12">
        <v>243693</v>
      </c>
      <c r="S451" s="12">
        <v>46018</v>
      </c>
      <c r="T451" s="12">
        <v>7447.8320000000003</v>
      </c>
      <c r="U451" s="15">
        <v>2014</v>
      </c>
      <c r="V451" t="s">
        <v>23</v>
      </c>
    </row>
    <row r="452" spans="1:22" ht="26.25" x14ac:dyDescent="0.25">
      <c r="A452" s="10">
        <v>50245</v>
      </c>
      <c r="B452" s="11" t="s">
        <v>23</v>
      </c>
      <c r="C452" s="11" t="s">
        <v>349</v>
      </c>
      <c r="D452" s="11" t="s">
        <v>348</v>
      </c>
      <c r="E452" s="10">
        <v>9384</v>
      </c>
      <c r="F452" s="11" t="s">
        <v>103</v>
      </c>
      <c r="G452" s="11" t="s">
        <v>1666</v>
      </c>
      <c r="H452" s="11" t="s">
        <v>1618</v>
      </c>
      <c r="I452" s="10">
        <v>322122</v>
      </c>
      <c r="J452" s="10">
        <v>7</v>
      </c>
      <c r="K452" s="11" t="s">
        <v>1619</v>
      </c>
      <c r="L452" s="11" t="s">
        <v>1625</v>
      </c>
      <c r="M452" s="11" t="s">
        <v>1639</v>
      </c>
      <c r="N452" s="11" t="s">
        <v>1639</v>
      </c>
      <c r="O452" s="11" t="s">
        <v>1627</v>
      </c>
      <c r="P452" s="12">
        <v>494</v>
      </c>
      <c r="Q452" s="12">
        <v>114</v>
      </c>
      <c r="R452" s="12">
        <v>2905</v>
      </c>
      <c r="S452" s="12">
        <v>671</v>
      </c>
      <c r="T452" s="12">
        <v>108.63</v>
      </c>
      <c r="U452" s="15">
        <v>2014</v>
      </c>
      <c r="V452" t="s">
        <v>23</v>
      </c>
    </row>
    <row r="453" spans="1:22" ht="26.25" x14ac:dyDescent="0.25">
      <c r="A453" s="10">
        <v>50245</v>
      </c>
      <c r="B453" s="11" t="s">
        <v>23</v>
      </c>
      <c r="C453" s="11" t="s">
        <v>349</v>
      </c>
      <c r="D453" s="11" t="s">
        <v>348</v>
      </c>
      <c r="E453" s="10">
        <v>9384</v>
      </c>
      <c r="F453" s="11" t="s">
        <v>103</v>
      </c>
      <c r="G453" s="11" t="s">
        <v>1666</v>
      </c>
      <c r="H453" s="11" t="s">
        <v>1618</v>
      </c>
      <c r="I453" s="10">
        <v>322122</v>
      </c>
      <c r="J453" s="10">
        <v>7</v>
      </c>
      <c r="K453" s="11" t="s">
        <v>1619</v>
      </c>
      <c r="L453" s="11" t="s">
        <v>1625</v>
      </c>
      <c r="M453" s="11" t="s">
        <v>1640</v>
      </c>
      <c r="N453" s="11" t="s">
        <v>1638</v>
      </c>
      <c r="O453" s="11" t="s">
        <v>1634</v>
      </c>
      <c r="P453" s="12">
        <v>1088</v>
      </c>
      <c r="Q453" s="12">
        <v>181</v>
      </c>
      <c r="R453" s="12">
        <v>4352</v>
      </c>
      <c r="S453" s="12">
        <v>725</v>
      </c>
      <c r="T453" s="12">
        <v>117.417</v>
      </c>
      <c r="U453" s="15">
        <v>2014</v>
      </c>
      <c r="V453" t="s">
        <v>23</v>
      </c>
    </row>
    <row r="454" spans="1:22" ht="26.25" x14ac:dyDescent="0.25">
      <c r="A454" s="10">
        <v>50245</v>
      </c>
      <c r="B454" s="11" t="s">
        <v>23</v>
      </c>
      <c r="C454" s="11" t="s">
        <v>349</v>
      </c>
      <c r="D454" s="11" t="s">
        <v>348</v>
      </c>
      <c r="E454" s="10">
        <v>9384</v>
      </c>
      <c r="F454" s="11" t="s">
        <v>103</v>
      </c>
      <c r="G454" s="11" t="s">
        <v>1666</v>
      </c>
      <c r="H454" s="11" t="s">
        <v>1618</v>
      </c>
      <c r="I454" s="10">
        <v>322122</v>
      </c>
      <c r="J454" s="10">
        <v>7</v>
      </c>
      <c r="K454" s="11" t="s">
        <v>1619</v>
      </c>
      <c r="L454" s="11" t="s">
        <v>1625</v>
      </c>
      <c r="M454" s="11" t="s">
        <v>1668</v>
      </c>
      <c r="N454" s="11" t="s">
        <v>1631</v>
      </c>
      <c r="O454" s="11" t="s">
        <v>1634</v>
      </c>
      <c r="P454" s="12">
        <v>168</v>
      </c>
      <c r="Q454" s="12">
        <v>28</v>
      </c>
      <c r="R454" s="12">
        <v>5208</v>
      </c>
      <c r="S454" s="12">
        <v>868</v>
      </c>
      <c r="T454" s="12">
        <v>140.511</v>
      </c>
      <c r="U454" s="15">
        <v>2014</v>
      </c>
      <c r="V454" t="s">
        <v>23</v>
      </c>
    </row>
    <row r="455" spans="1:22" ht="26.25" x14ac:dyDescent="0.25">
      <c r="A455" s="10">
        <v>50245</v>
      </c>
      <c r="B455" s="11" t="s">
        <v>23</v>
      </c>
      <c r="C455" s="11" t="s">
        <v>349</v>
      </c>
      <c r="D455" s="11" t="s">
        <v>348</v>
      </c>
      <c r="E455" s="10">
        <v>9384</v>
      </c>
      <c r="F455" s="11" t="s">
        <v>103</v>
      </c>
      <c r="G455" s="11" t="s">
        <v>1666</v>
      </c>
      <c r="H455" s="11" t="s">
        <v>1618</v>
      </c>
      <c r="I455" s="10">
        <v>322122</v>
      </c>
      <c r="J455" s="10">
        <v>7</v>
      </c>
      <c r="K455" s="11" t="s">
        <v>1619</v>
      </c>
      <c r="L455" s="11" t="s">
        <v>1625</v>
      </c>
      <c r="M455" s="11" t="s">
        <v>1641</v>
      </c>
      <c r="N455" s="11" t="s">
        <v>1636</v>
      </c>
      <c r="O455" s="11" t="s">
        <v>1634</v>
      </c>
      <c r="P455" s="12">
        <v>3690</v>
      </c>
      <c r="Q455" s="12">
        <v>644</v>
      </c>
      <c r="R455" s="12">
        <v>35055</v>
      </c>
      <c r="S455" s="12">
        <v>6112</v>
      </c>
      <c r="T455" s="12">
        <v>989.32100000000003</v>
      </c>
      <c r="U455" s="15">
        <v>2014</v>
      </c>
      <c r="V455" t="s">
        <v>23</v>
      </c>
    </row>
    <row r="456" spans="1:22" ht="26.25" x14ac:dyDescent="0.25">
      <c r="A456" s="10">
        <v>50250</v>
      </c>
      <c r="B456" s="11" t="s">
        <v>23</v>
      </c>
      <c r="C456" s="11" t="s">
        <v>352</v>
      </c>
      <c r="D456" s="11" t="s">
        <v>351</v>
      </c>
      <c r="E456" s="10">
        <v>9401</v>
      </c>
      <c r="F456" s="11" t="s">
        <v>29</v>
      </c>
      <c r="G456" s="11" t="s">
        <v>1628</v>
      </c>
      <c r="H456" s="11" t="s">
        <v>1618</v>
      </c>
      <c r="I456" s="10">
        <v>322122</v>
      </c>
      <c r="J456" s="10">
        <v>7</v>
      </c>
      <c r="K456" s="11" t="s">
        <v>1619</v>
      </c>
      <c r="L456" s="11" t="s">
        <v>1625</v>
      </c>
      <c r="M456" s="11" t="s">
        <v>1632</v>
      </c>
      <c r="N456" s="11" t="s">
        <v>1633</v>
      </c>
      <c r="O456" s="11" t="s">
        <v>1634</v>
      </c>
      <c r="P456" s="12">
        <v>2059</v>
      </c>
      <c r="Q456" s="12">
        <v>255</v>
      </c>
      <c r="R456" s="12">
        <v>52421</v>
      </c>
      <c r="S456" s="12">
        <v>6524</v>
      </c>
      <c r="T456" s="12">
        <v>1287.0340000000001</v>
      </c>
      <c r="U456" s="15">
        <v>2014</v>
      </c>
      <c r="V456" t="s">
        <v>23</v>
      </c>
    </row>
    <row r="457" spans="1:22" ht="26.25" x14ac:dyDescent="0.25">
      <c r="A457" s="10">
        <v>50250</v>
      </c>
      <c r="B457" s="11" t="s">
        <v>23</v>
      </c>
      <c r="C457" s="11" t="s">
        <v>352</v>
      </c>
      <c r="D457" s="11" t="s">
        <v>351</v>
      </c>
      <c r="E457" s="10">
        <v>9401</v>
      </c>
      <c r="F457" s="11" t="s">
        <v>29</v>
      </c>
      <c r="G457" s="11" t="s">
        <v>1628</v>
      </c>
      <c r="H457" s="11" t="s">
        <v>1618</v>
      </c>
      <c r="I457" s="10">
        <v>322122</v>
      </c>
      <c r="J457" s="10">
        <v>7</v>
      </c>
      <c r="K457" s="11" t="s">
        <v>1619</v>
      </c>
      <c r="L457" s="11" t="s">
        <v>1625</v>
      </c>
      <c r="M457" s="11" t="s">
        <v>1635</v>
      </c>
      <c r="N457" s="11" t="s">
        <v>1636</v>
      </c>
      <c r="O457" s="11" t="s">
        <v>1634</v>
      </c>
      <c r="P457" s="12">
        <v>908435</v>
      </c>
      <c r="Q457" s="12">
        <v>113621</v>
      </c>
      <c r="R457" s="12">
        <v>10699755</v>
      </c>
      <c r="S457" s="12">
        <v>1338436</v>
      </c>
      <c r="T457" s="12">
        <v>263976.34000000003</v>
      </c>
      <c r="U457" s="15">
        <v>2014</v>
      </c>
      <c r="V457" t="s">
        <v>23</v>
      </c>
    </row>
    <row r="458" spans="1:22" ht="26.25" x14ac:dyDescent="0.25">
      <c r="A458" s="10">
        <v>50250</v>
      </c>
      <c r="B458" s="11" t="s">
        <v>23</v>
      </c>
      <c r="C458" s="11" t="s">
        <v>352</v>
      </c>
      <c r="D458" s="11" t="s">
        <v>351</v>
      </c>
      <c r="E458" s="10">
        <v>9401</v>
      </c>
      <c r="F458" s="11" t="s">
        <v>29</v>
      </c>
      <c r="G458" s="11" t="s">
        <v>1628</v>
      </c>
      <c r="H458" s="11" t="s">
        <v>1618</v>
      </c>
      <c r="I458" s="10">
        <v>322122</v>
      </c>
      <c r="J458" s="10">
        <v>7</v>
      </c>
      <c r="K458" s="11" t="s">
        <v>1619</v>
      </c>
      <c r="L458" s="11" t="s">
        <v>1625</v>
      </c>
      <c r="M458" s="11" t="s">
        <v>1626</v>
      </c>
      <c r="N458" s="11" t="s">
        <v>1626</v>
      </c>
      <c r="O458" s="11" t="s">
        <v>1627</v>
      </c>
      <c r="P458" s="12">
        <v>0</v>
      </c>
      <c r="Q458" s="12">
        <v>0</v>
      </c>
      <c r="R458" s="12">
        <v>0</v>
      </c>
      <c r="S458" s="12">
        <v>0</v>
      </c>
      <c r="T458" s="12">
        <v>0</v>
      </c>
      <c r="U458" s="15">
        <v>2014</v>
      </c>
      <c r="V458" t="s">
        <v>23</v>
      </c>
    </row>
    <row r="459" spans="1:22" ht="26.25" x14ac:dyDescent="0.25">
      <c r="A459" s="10">
        <v>50250</v>
      </c>
      <c r="B459" s="11" t="s">
        <v>23</v>
      </c>
      <c r="C459" s="11" t="s">
        <v>352</v>
      </c>
      <c r="D459" s="11" t="s">
        <v>351</v>
      </c>
      <c r="E459" s="10">
        <v>9401</v>
      </c>
      <c r="F459" s="11" t="s">
        <v>29</v>
      </c>
      <c r="G459" s="11" t="s">
        <v>1628</v>
      </c>
      <c r="H459" s="11" t="s">
        <v>1618</v>
      </c>
      <c r="I459" s="10">
        <v>322122</v>
      </c>
      <c r="J459" s="10">
        <v>7</v>
      </c>
      <c r="K459" s="11" t="s">
        <v>1619</v>
      </c>
      <c r="L459" s="11" t="s">
        <v>1625</v>
      </c>
      <c r="M459" s="11" t="s">
        <v>1681</v>
      </c>
      <c r="N459" s="11" t="s">
        <v>1682</v>
      </c>
      <c r="O459" s="11" t="s">
        <v>1622</v>
      </c>
      <c r="P459" s="12">
        <v>0</v>
      </c>
      <c r="Q459" s="12">
        <v>0</v>
      </c>
      <c r="R459" s="12">
        <v>0</v>
      </c>
      <c r="S459" s="12">
        <v>0</v>
      </c>
      <c r="T459" s="12">
        <v>0</v>
      </c>
      <c r="U459" s="15">
        <v>2014</v>
      </c>
      <c r="V459" t="s">
        <v>23</v>
      </c>
    </row>
    <row r="460" spans="1:22" ht="26.25" x14ac:dyDescent="0.25">
      <c r="A460" s="10">
        <v>50250</v>
      </c>
      <c r="B460" s="11" t="s">
        <v>23</v>
      </c>
      <c r="C460" s="11" t="s">
        <v>352</v>
      </c>
      <c r="D460" s="11" t="s">
        <v>351</v>
      </c>
      <c r="E460" s="10">
        <v>9401</v>
      </c>
      <c r="F460" s="11" t="s">
        <v>29</v>
      </c>
      <c r="G460" s="11" t="s">
        <v>1628</v>
      </c>
      <c r="H460" s="11" t="s">
        <v>1618</v>
      </c>
      <c r="I460" s="10">
        <v>322122</v>
      </c>
      <c r="J460" s="10">
        <v>7</v>
      </c>
      <c r="K460" s="11" t="s">
        <v>1619</v>
      </c>
      <c r="L460" s="11" t="s">
        <v>1625</v>
      </c>
      <c r="M460" s="11" t="s">
        <v>1621</v>
      </c>
      <c r="N460" s="11" t="s">
        <v>1621</v>
      </c>
      <c r="O460" s="11" t="s">
        <v>1622</v>
      </c>
      <c r="P460" s="12">
        <v>1552939</v>
      </c>
      <c r="Q460" s="12">
        <v>195882</v>
      </c>
      <c r="R460" s="12">
        <v>1579196</v>
      </c>
      <c r="S460" s="12">
        <v>199206</v>
      </c>
      <c r="T460" s="12">
        <v>39289.226999999999</v>
      </c>
      <c r="U460" s="15">
        <v>2014</v>
      </c>
      <c r="V460" t="s">
        <v>23</v>
      </c>
    </row>
    <row r="461" spans="1:22" ht="26.25" x14ac:dyDescent="0.25">
      <c r="A461" s="10">
        <v>50250</v>
      </c>
      <c r="B461" s="11" t="s">
        <v>23</v>
      </c>
      <c r="C461" s="11" t="s">
        <v>352</v>
      </c>
      <c r="D461" s="11" t="s">
        <v>351</v>
      </c>
      <c r="E461" s="10">
        <v>9401</v>
      </c>
      <c r="F461" s="11" t="s">
        <v>29</v>
      </c>
      <c r="G461" s="11" t="s">
        <v>1628</v>
      </c>
      <c r="H461" s="11" t="s">
        <v>1618</v>
      </c>
      <c r="I461" s="10">
        <v>322122</v>
      </c>
      <c r="J461" s="10">
        <v>7</v>
      </c>
      <c r="K461" s="11" t="s">
        <v>1619</v>
      </c>
      <c r="L461" s="11" t="s">
        <v>1625</v>
      </c>
      <c r="M461" s="11" t="s">
        <v>1641</v>
      </c>
      <c r="N461" s="11" t="s">
        <v>1636</v>
      </c>
      <c r="O461" s="11" t="s">
        <v>1634</v>
      </c>
      <c r="P461" s="12">
        <v>462796</v>
      </c>
      <c r="Q461" s="12">
        <v>57890</v>
      </c>
      <c r="R461" s="12">
        <v>4031330</v>
      </c>
      <c r="S461" s="12">
        <v>504363</v>
      </c>
      <c r="T461" s="12">
        <v>99474.175000000003</v>
      </c>
      <c r="U461" s="15">
        <v>2014</v>
      </c>
      <c r="V461" t="s">
        <v>23</v>
      </c>
    </row>
    <row r="462" spans="1:22" ht="26.25" x14ac:dyDescent="0.25">
      <c r="A462" s="10">
        <v>50251</v>
      </c>
      <c r="B462" s="11" t="s">
        <v>23</v>
      </c>
      <c r="C462" s="11" t="s">
        <v>354</v>
      </c>
      <c r="D462" s="11" t="s">
        <v>353</v>
      </c>
      <c r="E462" s="10">
        <v>56187</v>
      </c>
      <c r="F462" s="11" t="s">
        <v>49</v>
      </c>
      <c r="G462" s="11" t="s">
        <v>1650</v>
      </c>
      <c r="H462" s="11" t="s">
        <v>1651</v>
      </c>
      <c r="I462" s="10">
        <v>322</v>
      </c>
      <c r="J462" s="10">
        <v>7</v>
      </c>
      <c r="K462" s="11" t="s">
        <v>1619</v>
      </c>
      <c r="L462" s="11" t="s">
        <v>1625</v>
      </c>
      <c r="M462" s="11" t="s">
        <v>1632</v>
      </c>
      <c r="N462" s="11" t="s">
        <v>1633</v>
      </c>
      <c r="O462" s="11" t="s">
        <v>1634</v>
      </c>
      <c r="P462" s="12">
        <v>808</v>
      </c>
      <c r="Q462" s="12">
        <v>162</v>
      </c>
      <c r="R462" s="12">
        <v>19452</v>
      </c>
      <c r="S462" s="12">
        <v>3874</v>
      </c>
      <c r="T462" s="12">
        <v>549.77499999999998</v>
      </c>
      <c r="U462" s="15">
        <v>2014</v>
      </c>
      <c r="V462" t="s">
        <v>23</v>
      </c>
    </row>
    <row r="463" spans="1:22" ht="26.25" x14ac:dyDescent="0.25">
      <c r="A463" s="10">
        <v>50251</v>
      </c>
      <c r="B463" s="11" t="s">
        <v>23</v>
      </c>
      <c r="C463" s="11" t="s">
        <v>354</v>
      </c>
      <c r="D463" s="11" t="s">
        <v>353</v>
      </c>
      <c r="E463" s="10">
        <v>56187</v>
      </c>
      <c r="F463" s="11" t="s">
        <v>49</v>
      </c>
      <c r="G463" s="11" t="s">
        <v>1650</v>
      </c>
      <c r="H463" s="11" t="s">
        <v>1651</v>
      </c>
      <c r="I463" s="10">
        <v>322</v>
      </c>
      <c r="J463" s="10">
        <v>7</v>
      </c>
      <c r="K463" s="11" t="s">
        <v>1619</v>
      </c>
      <c r="L463" s="11" t="s">
        <v>1625</v>
      </c>
      <c r="M463" s="11" t="s">
        <v>1635</v>
      </c>
      <c r="N463" s="11" t="s">
        <v>1636</v>
      </c>
      <c r="O463" s="11" t="s">
        <v>1634</v>
      </c>
      <c r="P463" s="12">
        <v>683240</v>
      </c>
      <c r="Q463" s="12">
        <v>137575</v>
      </c>
      <c r="R463" s="12">
        <v>7920018</v>
      </c>
      <c r="S463" s="12">
        <v>1594795</v>
      </c>
      <c r="T463" s="12">
        <v>226352.09</v>
      </c>
      <c r="U463" s="15">
        <v>2014</v>
      </c>
      <c r="V463" t="s">
        <v>23</v>
      </c>
    </row>
    <row r="464" spans="1:22" ht="26.25" x14ac:dyDescent="0.25">
      <c r="A464" s="10">
        <v>50251</v>
      </c>
      <c r="B464" s="11" t="s">
        <v>23</v>
      </c>
      <c r="C464" s="11" t="s">
        <v>354</v>
      </c>
      <c r="D464" s="11" t="s">
        <v>353</v>
      </c>
      <c r="E464" s="10">
        <v>56187</v>
      </c>
      <c r="F464" s="11" t="s">
        <v>49</v>
      </c>
      <c r="G464" s="11" t="s">
        <v>1650</v>
      </c>
      <c r="H464" s="11" t="s">
        <v>1651</v>
      </c>
      <c r="I464" s="10">
        <v>322</v>
      </c>
      <c r="J464" s="10">
        <v>7</v>
      </c>
      <c r="K464" s="11" t="s">
        <v>1619</v>
      </c>
      <c r="L464" s="11" t="s">
        <v>1625</v>
      </c>
      <c r="M464" s="11" t="s">
        <v>1621</v>
      </c>
      <c r="N464" s="11" t="s">
        <v>1621</v>
      </c>
      <c r="O464" s="11" t="s">
        <v>1622</v>
      </c>
      <c r="P464" s="12">
        <v>458110</v>
      </c>
      <c r="Q464" s="12">
        <v>90845</v>
      </c>
      <c r="R464" s="12">
        <v>462712</v>
      </c>
      <c r="S464" s="12">
        <v>91761</v>
      </c>
      <c r="T464" s="12">
        <v>13023.773999999999</v>
      </c>
      <c r="U464" s="15">
        <v>2014</v>
      </c>
      <c r="V464" t="s">
        <v>23</v>
      </c>
    </row>
    <row r="465" spans="1:22" ht="26.25" x14ac:dyDescent="0.25">
      <c r="A465" s="10">
        <v>50251</v>
      </c>
      <c r="B465" s="11" t="s">
        <v>23</v>
      </c>
      <c r="C465" s="11" t="s">
        <v>354</v>
      </c>
      <c r="D465" s="11" t="s">
        <v>353</v>
      </c>
      <c r="E465" s="10">
        <v>56187</v>
      </c>
      <c r="F465" s="11" t="s">
        <v>49</v>
      </c>
      <c r="G465" s="11" t="s">
        <v>1650</v>
      </c>
      <c r="H465" s="11" t="s">
        <v>1651</v>
      </c>
      <c r="I465" s="10">
        <v>322</v>
      </c>
      <c r="J465" s="10">
        <v>7</v>
      </c>
      <c r="K465" s="11" t="s">
        <v>1619</v>
      </c>
      <c r="L465" s="11" t="s">
        <v>1625</v>
      </c>
      <c r="M465" s="11" t="s">
        <v>1641</v>
      </c>
      <c r="N465" s="11" t="s">
        <v>1636</v>
      </c>
      <c r="O465" s="11" t="s">
        <v>1634</v>
      </c>
      <c r="P465" s="12">
        <v>500476</v>
      </c>
      <c r="Q465" s="12">
        <v>100899</v>
      </c>
      <c r="R465" s="12">
        <v>4188985</v>
      </c>
      <c r="S465" s="12">
        <v>844540</v>
      </c>
      <c r="T465" s="12">
        <v>119867.09</v>
      </c>
      <c r="U465" s="15">
        <v>2014</v>
      </c>
      <c r="V465" t="s">
        <v>23</v>
      </c>
    </row>
    <row r="466" spans="1:22" ht="26.25" x14ac:dyDescent="0.25">
      <c r="A466" s="10">
        <v>50254</v>
      </c>
      <c r="B466" s="11" t="s">
        <v>23</v>
      </c>
      <c r="C466" s="11" t="s">
        <v>356</v>
      </c>
      <c r="D466" s="11" t="s">
        <v>356</v>
      </c>
      <c r="E466" s="10">
        <v>55771</v>
      </c>
      <c r="F466" s="11" t="s">
        <v>322</v>
      </c>
      <c r="G466" s="11" t="s">
        <v>1628</v>
      </c>
      <c r="H466" s="11" t="s">
        <v>1618</v>
      </c>
      <c r="I466" s="10">
        <v>32213</v>
      </c>
      <c r="J466" s="10">
        <v>7</v>
      </c>
      <c r="K466" s="11" t="s">
        <v>1619</v>
      </c>
      <c r="L466" s="11" t="s">
        <v>1625</v>
      </c>
      <c r="M466" s="11" t="s">
        <v>1632</v>
      </c>
      <c r="N466" s="11" t="s">
        <v>1633</v>
      </c>
      <c r="O466" s="11" t="s">
        <v>1634</v>
      </c>
      <c r="P466" s="12">
        <v>107888</v>
      </c>
      <c r="Q466" s="12">
        <v>29079</v>
      </c>
      <c r="R466" s="12">
        <v>2761932</v>
      </c>
      <c r="S466" s="12">
        <v>744421</v>
      </c>
      <c r="T466" s="12">
        <v>146738.20000000001</v>
      </c>
      <c r="U466" s="15">
        <v>2014</v>
      </c>
      <c r="V466" t="s">
        <v>23</v>
      </c>
    </row>
    <row r="467" spans="1:22" x14ac:dyDescent="0.25">
      <c r="A467" s="10">
        <v>50254</v>
      </c>
      <c r="B467" s="11" t="s">
        <v>23</v>
      </c>
      <c r="C467" s="11" t="s">
        <v>356</v>
      </c>
      <c r="D467" s="11" t="s">
        <v>356</v>
      </c>
      <c r="E467" s="10">
        <v>55771</v>
      </c>
      <c r="F467" s="11" t="s">
        <v>322</v>
      </c>
      <c r="G467" s="11" t="s">
        <v>1628</v>
      </c>
      <c r="H467" s="11" t="s">
        <v>1618</v>
      </c>
      <c r="I467" s="10">
        <v>32213</v>
      </c>
      <c r="J467" s="10">
        <v>7</v>
      </c>
      <c r="K467" s="11" t="s">
        <v>1619</v>
      </c>
      <c r="L467" s="11" t="s">
        <v>1625</v>
      </c>
      <c r="M467" s="11" t="s">
        <v>1626</v>
      </c>
      <c r="N467" s="11" t="s">
        <v>1626</v>
      </c>
      <c r="O467" s="11" t="s">
        <v>1627</v>
      </c>
      <c r="P467" s="12">
        <v>722</v>
      </c>
      <c r="Q467" s="12">
        <v>188</v>
      </c>
      <c r="R467" s="12">
        <v>4550</v>
      </c>
      <c r="S467" s="12">
        <v>1189</v>
      </c>
      <c r="T467" s="12">
        <v>234.61199999999999</v>
      </c>
      <c r="U467" s="15">
        <v>2014</v>
      </c>
      <c r="V467" t="s">
        <v>23</v>
      </c>
    </row>
    <row r="468" spans="1:22" x14ac:dyDescent="0.25">
      <c r="A468" s="10">
        <v>50254</v>
      </c>
      <c r="B468" s="11" t="s">
        <v>23</v>
      </c>
      <c r="C468" s="11" t="s">
        <v>356</v>
      </c>
      <c r="D468" s="11" t="s">
        <v>356</v>
      </c>
      <c r="E468" s="10">
        <v>55771</v>
      </c>
      <c r="F468" s="11" t="s">
        <v>322</v>
      </c>
      <c r="G468" s="11" t="s">
        <v>1628</v>
      </c>
      <c r="H468" s="11" t="s">
        <v>1618</v>
      </c>
      <c r="I468" s="10">
        <v>32213</v>
      </c>
      <c r="J468" s="10">
        <v>7</v>
      </c>
      <c r="K468" s="11" t="s">
        <v>1619</v>
      </c>
      <c r="L468" s="11" t="s">
        <v>1625</v>
      </c>
      <c r="M468" s="11" t="s">
        <v>1621</v>
      </c>
      <c r="N468" s="11" t="s">
        <v>1621</v>
      </c>
      <c r="O468" s="11" t="s">
        <v>1622</v>
      </c>
      <c r="P468" s="12">
        <v>204783</v>
      </c>
      <c r="Q468" s="12">
        <v>53506</v>
      </c>
      <c r="R468" s="12">
        <v>208879</v>
      </c>
      <c r="S468" s="12">
        <v>54578</v>
      </c>
      <c r="T468" s="12">
        <v>10758.539000000001</v>
      </c>
      <c r="U468" s="15">
        <v>2014</v>
      </c>
      <c r="V468" t="s">
        <v>23</v>
      </c>
    </row>
    <row r="469" spans="1:22" x14ac:dyDescent="0.25">
      <c r="A469" s="10">
        <v>50254</v>
      </c>
      <c r="B469" s="11" t="s">
        <v>23</v>
      </c>
      <c r="C469" s="11" t="s">
        <v>356</v>
      </c>
      <c r="D469" s="11" t="s">
        <v>356</v>
      </c>
      <c r="E469" s="10">
        <v>55771</v>
      </c>
      <c r="F469" s="11" t="s">
        <v>322</v>
      </c>
      <c r="G469" s="11" t="s">
        <v>1628</v>
      </c>
      <c r="H469" s="11" t="s">
        <v>1618</v>
      </c>
      <c r="I469" s="10">
        <v>32213</v>
      </c>
      <c r="J469" s="10">
        <v>7</v>
      </c>
      <c r="K469" s="11" t="s">
        <v>1619</v>
      </c>
      <c r="L469" s="11" t="s">
        <v>1625</v>
      </c>
      <c r="M469" s="11" t="s">
        <v>1639</v>
      </c>
      <c r="N469" s="11" t="s">
        <v>1639</v>
      </c>
      <c r="O469" s="11" t="s">
        <v>1627</v>
      </c>
      <c r="P469" s="12">
        <v>3127</v>
      </c>
      <c r="Q469" s="12">
        <v>813</v>
      </c>
      <c r="R469" s="12">
        <v>19701</v>
      </c>
      <c r="S469" s="12">
        <v>5124</v>
      </c>
      <c r="T469" s="12">
        <v>1010.3339999999999</v>
      </c>
      <c r="U469" s="15">
        <v>2014</v>
      </c>
      <c r="V469" t="s">
        <v>23</v>
      </c>
    </row>
    <row r="470" spans="1:22" ht="26.25" x14ac:dyDescent="0.25">
      <c r="A470" s="10">
        <v>50254</v>
      </c>
      <c r="B470" s="11" t="s">
        <v>23</v>
      </c>
      <c r="C470" s="11" t="s">
        <v>356</v>
      </c>
      <c r="D470" s="11" t="s">
        <v>356</v>
      </c>
      <c r="E470" s="10">
        <v>55771</v>
      </c>
      <c r="F470" s="11" t="s">
        <v>322</v>
      </c>
      <c r="G470" s="11" t="s">
        <v>1628</v>
      </c>
      <c r="H470" s="11" t="s">
        <v>1618</v>
      </c>
      <c r="I470" s="10">
        <v>32213</v>
      </c>
      <c r="J470" s="10">
        <v>7</v>
      </c>
      <c r="K470" s="11" t="s">
        <v>1619</v>
      </c>
      <c r="L470" s="11" t="s">
        <v>1625</v>
      </c>
      <c r="M470" s="11" t="s">
        <v>1641</v>
      </c>
      <c r="N470" s="11" t="s">
        <v>1636</v>
      </c>
      <c r="O470" s="11" t="s">
        <v>1634</v>
      </c>
      <c r="P470" s="12">
        <v>76452</v>
      </c>
      <c r="Q470" s="12">
        <v>20497</v>
      </c>
      <c r="R470" s="12">
        <v>688068</v>
      </c>
      <c r="S470" s="12">
        <v>184459</v>
      </c>
      <c r="T470" s="12">
        <v>36360.038999999997</v>
      </c>
      <c r="U470" s="15">
        <v>2014</v>
      </c>
      <c r="V470" t="s">
        <v>23</v>
      </c>
    </row>
    <row r="471" spans="1:22" x14ac:dyDescent="0.25">
      <c r="A471" s="10">
        <v>50270</v>
      </c>
      <c r="B471" s="11" t="s">
        <v>23</v>
      </c>
      <c r="C471" s="11" t="s">
        <v>358</v>
      </c>
      <c r="D471" s="11" t="s">
        <v>357</v>
      </c>
      <c r="E471" s="10">
        <v>6529</v>
      </c>
      <c r="F471" s="11" t="s">
        <v>48</v>
      </c>
      <c r="G471" s="11" t="s">
        <v>1648</v>
      </c>
      <c r="H471" s="11" t="s">
        <v>1649</v>
      </c>
      <c r="I471" s="10">
        <v>211</v>
      </c>
      <c r="J471" s="10">
        <v>7</v>
      </c>
      <c r="K471" s="11" t="s">
        <v>1619</v>
      </c>
      <c r="L471" s="11" t="s">
        <v>48</v>
      </c>
      <c r="M471" s="11" t="s">
        <v>1621</v>
      </c>
      <c r="N471" s="11" t="s">
        <v>1621</v>
      </c>
      <c r="O471" s="11" t="s">
        <v>1622</v>
      </c>
      <c r="P471" s="12">
        <v>471241</v>
      </c>
      <c r="Q471" s="12">
        <v>413097</v>
      </c>
      <c r="R471" s="12">
        <v>506113</v>
      </c>
      <c r="S471" s="12">
        <v>443666</v>
      </c>
      <c r="T471" s="12">
        <v>73857</v>
      </c>
      <c r="U471" s="15">
        <v>2014</v>
      </c>
      <c r="V471" t="s">
        <v>23</v>
      </c>
    </row>
    <row r="472" spans="1:22" x14ac:dyDescent="0.25">
      <c r="A472" s="10">
        <v>50270</v>
      </c>
      <c r="B472" s="11" t="s">
        <v>23</v>
      </c>
      <c r="C472" s="11" t="s">
        <v>358</v>
      </c>
      <c r="D472" s="11" t="s">
        <v>357</v>
      </c>
      <c r="E472" s="10">
        <v>6529</v>
      </c>
      <c r="F472" s="11" t="s">
        <v>48</v>
      </c>
      <c r="G472" s="11" t="s">
        <v>1648</v>
      </c>
      <c r="H472" s="11" t="s">
        <v>1649</v>
      </c>
      <c r="I472" s="10">
        <v>211</v>
      </c>
      <c r="J472" s="10">
        <v>7</v>
      </c>
      <c r="K472" s="11" t="s">
        <v>1619</v>
      </c>
      <c r="L472" s="11" t="s">
        <v>496</v>
      </c>
      <c r="M472" s="11" t="s">
        <v>1621</v>
      </c>
      <c r="N472" s="11" t="s">
        <v>1621</v>
      </c>
      <c r="O472" s="11" t="s">
        <v>1622</v>
      </c>
      <c r="P472" s="12">
        <v>3377166</v>
      </c>
      <c r="Q472" s="12">
        <v>1808703</v>
      </c>
      <c r="R472" s="12">
        <v>3627075</v>
      </c>
      <c r="S472" s="12">
        <v>1942547</v>
      </c>
      <c r="T472" s="12">
        <v>321185</v>
      </c>
      <c r="U472" s="15">
        <v>2014</v>
      </c>
      <c r="V472" t="s">
        <v>23</v>
      </c>
    </row>
    <row r="473" spans="1:22" x14ac:dyDescent="0.25">
      <c r="A473" s="10">
        <v>50274</v>
      </c>
      <c r="B473" s="11" t="s">
        <v>23</v>
      </c>
      <c r="C473" s="11" t="s">
        <v>360</v>
      </c>
      <c r="D473" s="11" t="s">
        <v>359</v>
      </c>
      <c r="E473" s="10">
        <v>17191</v>
      </c>
      <c r="F473" s="11" t="s">
        <v>185</v>
      </c>
      <c r="G473" s="11" t="s">
        <v>1677</v>
      </c>
      <c r="H473" s="11" t="s">
        <v>1649</v>
      </c>
      <c r="I473" s="10">
        <v>325311</v>
      </c>
      <c r="J473" s="10">
        <v>7</v>
      </c>
      <c r="K473" s="11" t="s">
        <v>1619</v>
      </c>
      <c r="L473" s="11" t="s">
        <v>1625</v>
      </c>
      <c r="M473" s="11" t="s">
        <v>1621</v>
      </c>
      <c r="N473" s="11" t="s">
        <v>1621</v>
      </c>
      <c r="O473" s="11" t="s">
        <v>1622</v>
      </c>
      <c r="P473" s="12">
        <v>0</v>
      </c>
      <c r="Q473" s="12">
        <v>0</v>
      </c>
      <c r="R473" s="12">
        <v>0</v>
      </c>
      <c r="S473" s="12">
        <v>0</v>
      </c>
      <c r="T473" s="12">
        <v>0</v>
      </c>
      <c r="U473" s="15">
        <v>2014</v>
      </c>
      <c r="V473" t="s">
        <v>23</v>
      </c>
    </row>
    <row r="474" spans="1:22" x14ac:dyDescent="0.25">
      <c r="A474" s="10">
        <v>50274</v>
      </c>
      <c r="B474" s="11" t="s">
        <v>23</v>
      </c>
      <c r="C474" s="11" t="s">
        <v>360</v>
      </c>
      <c r="D474" s="11" t="s">
        <v>359</v>
      </c>
      <c r="E474" s="10">
        <v>17191</v>
      </c>
      <c r="F474" s="11" t="s">
        <v>185</v>
      </c>
      <c r="G474" s="11" t="s">
        <v>1677</v>
      </c>
      <c r="H474" s="11" t="s">
        <v>1649</v>
      </c>
      <c r="I474" s="10">
        <v>325311</v>
      </c>
      <c r="J474" s="10">
        <v>7</v>
      </c>
      <c r="K474" s="11" t="s">
        <v>1619</v>
      </c>
      <c r="L474" s="11" t="s">
        <v>1625</v>
      </c>
      <c r="M474" s="11" t="s">
        <v>1631</v>
      </c>
      <c r="N474" s="11" t="s">
        <v>1631</v>
      </c>
      <c r="O474" s="11" t="s">
        <v>26</v>
      </c>
      <c r="P474" s="12">
        <v>0</v>
      </c>
      <c r="Q474" s="12">
        <v>0</v>
      </c>
      <c r="R474" s="12">
        <v>712090</v>
      </c>
      <c r="S474" s="12">
        <v>712090</v>
      </c>
      <c r="T474" s="12">
        <v>74878</v>
      </c>
      <c r="U474" s="15">
        <v>2014</v>
      </c>
      <c r="V474" t="s">
        <v>23</v>
      </c>
    </row>
    <row r="475" spans="1:22" ht="26.25" x14ac:dyDescent="0.25">
      <c r="A475" s="10">
        <v>50275</v>
      </c>
      <c r="B475" s="11" t="s">
        <v>23</v>
      </c>
      <c r="C475" s="11" t="s">
        <v>362</v>
      </c>
      <c r="D475" s="11" t="s">
        <v>362</v>
      </c>
      <c r="E475" s="10">
        <v>14465</v>
      </c>
      <c r="F475" s="11" t="s">
        <v>35</v>
      </c>
      <c r="G475" s="11" t="s">
        <v>1628</v>
      </c>
      <c r="H475" s="11" t="s">
        <v>1618</v>
      </c>
      <c r="I475" s="10">
        <v>312</v>
      </c>
      <c r="J475" s="10">
        <v>7</v>
      </c>
      <c r="K475" s="11" t="s">
        <v>1619</v>
      </c>
      <c r="L475" s="11" t="s">
        <v>1625</v>
      </c>
      <c r="M475" s="11" t="s">
        <v>1632</v>
      </c>
      <c r="N475" s="11" t="s">
        <v>1633</v>
      </c>
      <c r="O475" s="11" t="s">
        <v>1634</v>
      </c>
      <c r="P475" s="12">
        <v>5009</v>
      </c>
      <c r="Q475" s="12">
        <v>876</v>
      </c>
      <c r="R475" s="12">
        <v>130234</v>
      </c>
      <c r="S475" s="12">
        <v>22784</v>
      </c>
      <c r="T475" s="12">
        <v>8500.2739999999994</v>
      </c>
      <c r="U475" s="15">
        <v>2014</v>
      </c>
      <c r="V475" t="s">
        <v>23</v>
      </c>
    </row>
    <row r="476" spans="1:22" x14ac:dyDescent="0.25">
      <c r="A476" s="10">
        <v>50275</v>
      </c>
      <c r="B476" s="11" t="s">
        <v>23</v>
      </c>
      <c r="C476" s="11" t="s">
        <v>362</v>
      </c>
      <c r="D476" s="11" t="s">
        <v>362</v>
      </c>
      <c r="E476" s="10">
        <v>14465</v>
      </c>
      <c r="F476" s="11" t="s">
        <v>35</v>
      </c>
      <c r="G476" s="11" t="s">
        <v>1628</v>
      </c>
      <c r="H476" s="11" t="s">
        <v>1618</v>
      </c>
      <c r="I476" s="10">
        <v>312</v>
      </c>
      <c r="J476" s="10">
        <v>7</v>
      </c>
      <c r="K476" s="11" t="s">
        <v>1619</v>
      </c>
      <c r="L476" s="11" t="s">
        <v>1625</v>
      </c>
      <c r="M476" s="11" t="s">
        <v>1626</v>
      </c>
      <c r="N476" s="11" t="s">
        <v>1626</v>
      </c>
      <c r="O476" s="11" t="s">
        <v>1627</v>
      </c>
      <c r="P476" s="12">
        <v>115</v>
      </c>
      <c r="Q476" s="12">
        <v>20</v>
      </c>
      <c r="R476" s="12">
        <v>667</v>
      </c>
      <c r="S476" s="12">
        <v>116</v>
      </c>
      <c r="T476" s="12">
        <v>34.872999999999998</v>
      </c>
      <c r="U476" s="15">
        <v>2014</v>
      </c>
      <c r="V476" t="s">
        <v>23</v>
      </c>
    </row>
    <row r="477" spans="1:22" x14ac:dyDescent="0.25">
      <c r="A477" s="10">
        <v>50275</v>
      </c>
      <c r="B477" s="11" t="s">
        <v>23</v>
      </c>
      <c r="C477" s="11" t="s">
        <v>362</v>
      </c>
      <c r="D477" s="11" t="s">
        <v>362</v>
      </c>
      <c r="E477" s="10">
        <v>14465</v>
      </c>
      <c r="F477" s="11" t="s">
        <v>35</v>
      </c>
      <c r="G477" s="11" t="s">
        <v>1628</v>
      </c>
      <c r="H477" s="11" t="s">
        <v>1618</v>
      </c>
      <c r="I477" s="10">
        <v>312</v>
      </c>
      <c r="J477" s="10">
        <v>7</v>
      </c>
      <c r="K477" s="11" t="s">
        <v>1619</v>
      </c>
      <c r="L477" s="11" t="s">
        <v>1625</v>
      </c>
      <c r="M477" s="11" t="s">
        <v>1621</v>
      </c>
      <c r="N477" s="11" t="s">
        <v>1621</v>
      </c>
      <c r="O477" s="11" t="s">
        <v>1622</v>
      </c>
      <c r="P477" s="12">
        <v>0</v>
      </c>
      <c r="Q477" s="12">
        <v>0</v>
      </c>
      <c r="R477" s="12">
        <v>0</v>
      </c>
      <c r="S477" s="12">
        <v>0</v>
      </c>
      <c r="T477" s="12">
        <v>0</v>
      </c>
      <c r="U477" s="15">
        <v>2014</v>
      </c>
      <c r="V477" t="s">
        <v>23</v>
      </c>
    </row>
    <row r="478" spans="1:22" ht="26.25" x14ac:dyDescent="0.25">
      <c r="A478" s="10">
        <v>50282</v>
      </c>
      <c r="B478" s="11" t="s">
        <v>23</v>
      </c>
      <c r="C478" s="11" t="s">
        <v>365</v>
      </c>
      <c r="D478" s="11" t="s">
        <v>364</v>
      </c>
      <c r="E478" s="10">
        <v>50097</v>
      </c>
      <c r="F478" s="11" t="s">
        <v>366</v>
      </c>
      <c r="G478" s="11" t="s">
        <v>1628</v>
      </c>
      <c r="H478" s="11" t="s">
        <v>1651</v>
      </c>
      <c r="I478" s="10">
        <v>322122</v>
      </c>
      <c r="J478" s="10">
        <v>7</v>
      </c>
      <c r="K478" s="11" t="s">
        <v>1619</v>
      </c>
      <c r="L478" s="11" t="s">
        <v>1625</v>
      </c>
      <c r="M478" s="11" t="s">
        <v>1632</v>
      </c>
      <c r="N478" s="11" t="s">
        <v>1633</v>
      </c>
      <c r="O478" s="11" t="s">
        <v>1634</v>
      </c>
      <c r="P478" s="12">
        <v>360568</v>
      </c>
      <c r="Q478" s="12">
        <v>40985</v>
      </c>
      <c r="R478" s="12">
        <v>7855311</v>
      </c>
      <c r="S478" s="12">
        <v>894037</v>
      </c>
      <c r="T478" s="12">
        <v>157224.95999999999</v>
      </c>
      <c r="U478" s="15">
        <v>2014</v>
      </c>
      <c r="V478" t="s">
        <v>23</v>
      </c>
    </row>
    <row r="479" spans="1:22" ht="26.25" x14ac:dyDescent="0.25">
      <c r="A479" s="10">
        <v>50282</v>
      </c>
      <c r="B479" s="11" t="s">
        <v>23</v>
      </c>
      <c r="C479" s="11" t="s">
        <v>365</v>
      </c>
      <c r="D479" s="11" t="s">
        <v>364</v>
      </c>
      <c r="E479" s="10">
        <v>50097</v>
      </c>
      <c r="F479" s="11" t="s">
        <v>366</v>
      </c>
      <c r="G479" s="11" t="s">
        <v>1628</v>
      </c>
      <c r="H479" s="11" t="s">
        <v>1651</v>
      </c>
      <c r="I479" s="10">
        <v>322122</v>
      </c>
      <c r="J479" s="10">
        <v>7</v>
      </c>
      <c r="K479" s="11" t="s">
        <v>1619</v>
      </c>
      <c r="L479" s="11" t="s">
        <v>1625</v>
      </c>
      <c r="M479" s="11" t="s">
        <v>1635</v>
      </c>
      <c r="N479" s="11" t="s">
        <v>1636</v>
      </c>
      <c r="O479" s="11" t="s">
        <v>1634</v>
      </c>
      <c r="P479" s="12">
        <v>649939</v>
      </c>
      <c r="Q479" s="12">
        <v>71682</v>
      </c>
      <c r="R479" s="12">
        <v>7149329</v>
      </c>
      <c r="S479" s="12">
        <v>788495</v>
      </c>
      <c r="T479" s="12">
        <v>138109.31</v>
      </c>
      <c r="U479" s="15">
        <v>2014</v>
      </c>
      <c r="V479" t="s">
        <v>23</v>
      </c>
    </row>
    <row r="480" spans="1:22" x14ac:dyDescent="0.25">
      <c r="A480" s="10">
        <v>50282</v>
      </c>
      <c r="B480" s="11" t="s">
        <v>23</v>
      </c>
      <c r="C480" s="11" t="s">
        <v>365</v>
      </c>
      <c r="D480" s="11" t="s">
        <v>364</v>
      </c>
      <c r="E480" s="10">
        <v>50097</v>
      </c>
      <c r="F480" s="11" t="s">
        <v>366</v>
      </c>
      <c r="G480" s="11" t="s">
        <v>1628</v>
      </c>
      <c r="H480" s="11" t="s">
        <v>1651</v>
      </c>
      <c r="I480" s="10">
        <v>322122</v>
      </c>
      <c r="J480" s="10">
        <v>7</v>
      </c>
      <c r="K480" s="11" t="s">
        <v>1619</v>
      </c>
      <c r="L480" s="11" t="s">
        <v>1625</v>
      </c>
      <c r="M480" s="11" t="s">
        <v>1626</v>
      </c>
      <c r="N480" s="11" t="s">
        <v>1626</v>
      </c>
      <c r="O480" s="11" t="s">
        <v>1627</v>
      </c>
      <c r="P480" s="12">
        <v>0</v>
      </c>
      <c r="Q480" s="12">
        <v>0</v>
      </c>
      <c r="R480" s="12">
        <v>0</v>
      </c>
      <c r="S480" s="12">
        <v>0</v>
      </c>
      <c r="T480" s="12">
        <v>0</v>
      </c>
      <c r="U480" s="15">
        <v>2014</v>
      </c>
      <c r="V480" t="s">
        <v>23</v>
      </c>
    </row>
    <row r="481" spans="1:22" x14ac:dyDescent="0.25">
      <c r="A481" s="10">
        <v>50282</v>
      </c>
      <c r="B481" s="11" t="s">
        <v>23</v>
      </c>
      <c r="C481" s="11" t="s">
        <v>365</v>
      </c>
      <c r="D481" s="11" t="s">
        <v>364</v>
      </c>
      <c r="E481" s="10">
        <v>50097</v>
      </c>
      <c r="F481" s="11" t="s">
        <v>366</v>
      </c>
      <c r="G481" s="11" t="s">
        <v>1628</v>
      </c>
      <c r="H481" s="11" t="s">
        <v>1651</v>
      </c>
      <c r="I481" s="10">
        <v>322122</v>
      </c>
      <c r="J481" s="10">
        <v>7</v>
      </c>
      <c r="K481" s="11" t="s">
        <v>1619</v>
      </c>
      <c r="L481" s="11" t="s">
        <v>1625</v>
      </c>
      <c r="M481" s="11" t="s">
        <v>1621</v>
      </c>
      <c r="N481" s="11" t="s">
        <v>1621</v>
      </c>
      <c r="O481" s="11" t="s">
        <v>1622</v>
      </c>
      <c r="P481" s="12">
        <v>216095</v>
      </c>
      <c r="Q481" s="12">
        <v>25080</v>
      </c>
      <c r="R481" s="12">
        <v>218038</v>
      </c>
      <c r="S481" s="12">
        <v>25273</v>
      </c>
      <c r="T481" s="12">
        <v>4510.2259999999997</v>
      </c>
      <c r="U481" s="15">
        <v>2014</v>
      </c>
      <c r="V481" t="s">
        <v>23</v>
      </c>
    </row>
    <row r="482" spans="1:22" x14ac:dyDescent="0.25">
      <c r="A482" s="10">
        <v>50282</v>
      </c>
      <c r="B482" s="11" t="s">
        <v>23</v>
      </c>
      <c r="C482" s="11" t="s">
        <v>365</v>
      </c>
      <c r="D482" s="11" t="s">
        <v>364</v>
      </c>
      <c r="E482" s="10">
        <v>50097</v>
      </c>
      <c r="F482" s="11" t="s">
        <v>366</v>
      </c>
      <c r="G482" s="11" t="s">
        <v>1628</v>
      </c>
      <c r="H482" s="11" t="s">
        <v>1651</v>
      </c>
      <c r="I482" s="10">
        <v>322122</v>
      </c>
      <c r="J482" s="10">
        <v>7</v>
      </c>
      <c r="K482" s="11" t="s">
        <v>1619</v>
      </c>
      <c r="L482" s="11" t="s">
        <v>1625</v>
      </c>
      <c r="M482" s="11" t="s">
        <v>1639</v>
      </c>
      <c r="N482" s="11" t="s">
        <v>1639</v>
      </c>
      <c r="O482" s="11" t="s">
        <v>1627</v>
      </c>
      <c r="P482" s="12">
        <v>105</v>
      </c>
      <c r="Q482" s="12">
        <v>11</v>
      </c>
      <c r="R482" s="12">
        <v>609</v>
      </c>
      <c r="S482" s="12">
        <v>63</v>
      </c>
      <c r="T482" s="12">
        <v>10.81</v>
      </c>
      <c r="U482" s="15">
        <v>2014</v>
      </c>
      <c r="V482" t="s">
        <v>23</v>
      </c>
    </row>
    <row r="483" spans="1:22" x14ac:dyDescent="0.25">
      <c r="A483" s="10">
        <v>50282</v>
      </c>
      <c r="B483" s="11" t="s">
        <v>23</v>
      </c>
      <c r="C483" s="11" t="s">
        <v>365</v>
      </c>
      <c r="D483" s="11" t="s">
        <v>364</v>
      </c>
      <c r="E483" s="10">
        <v>50097</v>
      </c>
      <c r="F483" s="11" t="s">
        <v>366</v>
      </c>
      <c r="G483" s="11" t="s">
        <v>1628</v>
      </c>
      <c r="H483" s="11" t="s">
        <v>1651</v>
      </c>
      <c r="I483" s="10">
        <v>322122</v>
      </c>
      <c r="J483" s="10">
        <v>7</v>
      </c>
      <c r="K483" s="11" t="s">
        <v>1619</v>
      </c>
      <c r="L483" s="11" t="s">
        <v>1625</v>
      </c>
      <c r="M483" s="11" t="s">
        <v>1661</v>
      </c>
      <c r="N483" s="11" t="s">
        <v>1659</v>
      </c>
      <c r="O483" s="11" t="s">
        <v>1627</v>
      </c>
      <c r="P483" s="12">
        <v>4839</v>
      </c>
      <c r="Q483" s="12">
        <v>509</v>
      </c>
      <c r="R483" s="12">
        <v>27879</v>
      </c>
      <c r="S483" s="12">
        <v>2927</v>
      </c>
      <c r="T483" s="12">
        <v>504.69799999999998</v>
      </c>
      <c r="U483" s="15">
        <v>2014</v>
      </c>
      <c r="V483" t="s">
        <v>23</v>
      </c>
    </row>
    <row r="484" spans="1:22" ht="26.25" x14ac:dyDescent="0.25">
      <c r="A484" s="10">
        <v>50284</v>
      </c>
      <c r="B484" s="11" t="s">
        <v>23</v>
      </c>
      <c r="C484" s="11" t="s">
        <v>367</v>
      </c>
      <c r="D484" s="11" t="s">
        <v>367</v>
      </c>
      <c r="E484" s="10">
        <v>49923</v>
      </c>
      <c r="F484" s="11" t="s">
        <v>55</v>
      </c>
      <c r="G484" s="11" t="s">
        <v>1642</v>
      </c>
      <c r="H484" s="11" t="s">
        <v>1651</v>
      </c>
      <c r="I484" s="10">
        <v>322122</v>
      </c>
      <c r="J484" s="10">
        <v>7</v>
      </c>
      <c r="K484" s="11" t="s">
        <v>1619</v>
      </c>
      <c r="L484" s="11" t="s">
        <v>1625</v>
      </c>
      <c r="M484" s="11" t="s">
        <v>1632</v>
      </c>
      <c r="N484" s="11" t="s">
        <v>1633</v>
      </c>
      <c r="O484" s="11" t="s">
        <v>1634</v>
      </c>
      <c r="P484" s="12">
        <v>72240</v>
      </c>
      <c r="Q484" s="12">
        <v>9890</v>
      </c>
      <c r="R484" s="12">
        <v>1804368</v>
      </c>
      <c r="S484" s="12">
        <v>247063</v>
      </c>
      <c r="T484" s="12">
        <v>44515</v>
      </c>
      <c r="U484" s="15">
        <v>2014</v>
      </c>
      <c r="V484" t="s">
        <v>23</v>
      </c>
    </row>
    <row r="485" spans="1:22" x14ac:dyDescent="0.25">
      <c r="A485" s="10">
        <v>50284</v>
      </c>
      <c r="B485" s="11" t="s">
        <v>23</v>
      </c>
      <c r="C485" s="11" t="s">
        <v>367</v>
      </c>
      <c r="D485" s="11" t="s">
        <v>367</v>
      </c>
      <c r="E485" s="10">
        <v>49923</v>
      </c>
      <c r="F485" s="11" t="s">
        <v>55</v>
      </c>
      <c r="G485" s="11" t="s">
        <v>1642</v>
      </c>
      <c r="H485" s="11" t="s">
        <v>1651</v>
      </c>
      <c r="I485" s="10">
        <v>322122</v>
      </c>
      <c r="J485" s="10">
        <v>7</v>
      </c>
      <c r="K485" s="11" t="s">
        <v>1619</v>
      </c>
      <c r="L485" s="11" t="s">
        <v>1625</v>
      </c>
      <c r="M485" s="11" t="s">
        <v>1626</v>
      </c>
      <c r="N485" s="11" t="s">
        <v>1626</v>
      </c>
      <c r="O485" s="11" t="s">
        <v>1627</v>
      </c>
      <c r="P485" s="12">
        <v>0</v>
      </c>
      <c r="Q485" s="12">
        <v>0</v>
      </c>
      <c r="R485" s="12">
        <v>0</v>
      </c>
      <c r="S485" s="12">
        <v>0</v>
      </c>
      <c r="T485" s="12">
        <v>0</v>
      </c>
      <c r="U485" s="15">
        <v>2014</v>
      </c>
      <c r="V485" t="s">
        <v>23</v>
      </c>
    </row>
    <row r="486" spans="1:22" x14ac:dyDescent="0.25">
      <c r="A486" s="10">
        <v>50284</v>
      </c>
      <c r="B486" s="11" t="s">
        <v>23</v>
      </c>
      <c r="C486" s="11" t="s">
        <v>367</v>
      </c>
      <c r="D486" s="11" t="s">
        <v>367</v>
      </c>
      <c r="E486" s="10">
        <v>49923</v>
      </c>
      <c r="F486" s="11" t="s">
        <v>55</v>
      </c>
      <c r="G486" s="11" t="s">
        <v>1642</v>
      </c>
      <c r="H486" s="11" t="s">
        <v>1651</v>
      </c>
      <c r="I486" s="10">
        <v>322122</v>
      </c>
      <c r="J486" s="10">
        <v>7</v>
      </c>
      <c r="K486" s="11" t="s">
        <v>1619</v>
      </c>
      <c r="L486" s="11" t="s">
        <v>1625</v>
      </c>
      <c r="M486" s="11" t="s">
        <v>1621</v>
      </c>
      <c r="N486" s="11" t="s">
        <v>1621</v>
      </c>
      <c r="O486" s="11" t="s">
        <v>1622</v>
      </c>
      <c r="P486" s="12">
        <v>0</v>
      </c>
      <c r="Q486" s="12">
        <v>0</v>
      </c>
      <c r="R486" s="12">
        <v>0</v>
      </c>
      <c r="S486" s="12">
        <v>0</v>
      </c>
      <c r="T486" s="12">
        <v>0</v>
      </c>
      <c r="U486" s="15">
        <v>2014</v>
      </c>
      <c r="V486" t="s">
        <v>23</v>
      </c>
    </row>
    <row r="487" spans="1:22" x14ac:dyDescent="0.25">
      <c r="A487" s="10">
        <v>50284</v>
      </c>
      <c r="B487" s="11" t="s">
        <v>23</v>
      </c>
      <c r="C487" s="11" t="s">
        <v>367</v>
      </c>
      <c r="D487" s="11" t="s">
        <v>367</v>
      </c>
      <c r="E487" s="10">
        <v>49923</v>
      </c>
      <c r="F487" s="11" t="s">
        <v>55</v>
      </c>
      <c r="G487" s="11" t="s">
        <v>1642</v>
      </c>
      <c r="H487" s="11" t="s">
        <v>1651</v>
      </c>
      <c r="I487" s="10">
        <v>322122</v>
      </c>
      <c r="J487" s="10">
        <v>7</v>
      </c>
      <c r="K487" s="11" t="s">
        <v>1619</v>
      </c>
      <c r="L487" s="11" t="s">
        <v>1625</v>
      </c>
      <c r="M487" s="11" t="s">
        <v>1639</v>
      </c>
      <c r="N487" s="11" t="s">
        <v>1639</v>
      </c>
      <c r="O487" s="11" t="s">
        <v>1627</v>
      </c>
      <c r="P487" s="12">
        <v>0</v>
      </c>
      <c r="Q487" s="12">
        <v>0</v>
      </c>
      <c r="R487" s="12">
        <v>0</v>
      </c>
      <c r="S487" s="12">
        <v>0</v>
      </c>
      <c r="T487" s="12">
        <v>0</v>
      </c>
      <c r="U487" s="15">
        <v>2014</v>
      </c>
      <c r="V487" t="s">
        <v>23</v>
      </c>
    </row>
    <row r="488" spans="1:22" ht="26.25" x14ac:dyDescent="0.25">
      <c r="A488" s="10">
        <v>50296</v>
      </c>
      <c r="B488" s="11" t="s">
        <v>23</v>
      </c>
      <c r="C488" s="11" t="s">
        <v>369</v>
      </c>
      <c r="D488" s="11" t="s">
        <v>369</v>
      </c>
      <c r="E488" s="10">
        <v>14362</v>
      </c>
      <c r="F488" s="11" t="s">
        <v>129</v>
      </c>
      <c r="G488" s="11" t="s">
        <v>1666</v>
      </c>
      <c r="H488" s="11" t="s">
        <v>1618</v>
      </c>
      <c r="I488" s="10">
        <v>32213</v>
      </c>
      <c r="J488" s="10">
        <v>7</v>
      </c>
      <c r="K488" s="11" t="s">
        <v>1619</v>
      </c>
      <c r="L488" s="11" t="s">
        <v>1625</v>
      </c>
      <c r="M488" s="11" t="s">
        <v>1632</v>
      </c>
      <c r="N488" s="11" t="s">
        <v>1633</v>
      </c>
      <c r="O488" s="11" t="s">
        <v>1634</v>
      </c>
      <c r="P488" s="12">
        <v>27584</v>
      </c>
      <c r="Q488" s="12">
        <v>2956</v>
      </c>
      <c r="R488" s="12">
        <v>728217</v>
      </c>
      <c r="S488" s="12">
        <v>78057</v>
      </c>
      <c r="T488" s="12">
        <v>14739.555</v>
      </c>
      <c r="U488" s="15">
        <v>2014</v>
      </c>
      <c r="V488" t="s">
        <v>23</v>
      </c>
    </row>
    <row r="489" spans="1:22" ht="26.25" x14ac:dyDescent="0.25">
      <c r="A489" s="10">
        <v>50296</v>
      </c>
      <c r="B489" s="11" t="s">
        <v>23</v>
      </c>
      <c r="C489" s="11" t="s">
        <v>369</v>
      </c>
      <c r="D489" s="11" t="s">
        <v>369</v>
      </c>
      <c r="E489" s="10">
        <v>14362</v>
      </c>
      <c r="F489" s="11" t="s">
        <v>129</v>
      </c>
      <c r="G489" s="11" t="s">
        <v>1666</v>
      </c>
      <c r="H489" s="11" t="s">
        <v>1618</v>
      </c>
      <c r="I489" s="10">
        <v>32213</v>
      </c>
      <c r="J489" s="10">
        <v>7</v>
      </c>
      <c r="K489" s="11" t="s">
        <v>1619</v>
      </c>
      <c r="L489" s="11" t="s">
        <v>1625</v>
      </c>
      <c r="M489" s="11" t="s">
        <v>1635</v>
      </c>
      <c r="N489" s="11" t="s">
        <v>1636</v>
      </c>
      <c r="O489" s="11" t="s">
        <v>1634</v>
      </c>
      <c r="P489" s="12">
        <v>1076030</v>
      </c>
      <c r="Q489" s="12">
        <v>114420</v>
      </c>
      <c r="R489" s="12">
        <v>12912360</v>
      </c>
      <c r="S489" s="12">
        <v>1373022</v>
      </c>
      <c r="T489" s="12">
        <v>259273.38</v>
      </c>
      <c r="U489" s="15">
        <v>2014</v>
      </c>
      <c r="V489" t="s">
        <v>23</v>
      </c>
    </row>
    <row r="490" spans="1:22" x14ac:dyDescent="0.25">
      <c r="A490" s="10">
        <v>50296</v>
      </c>
      <c r="B490" s="11" t="s">
        <v>23</v>
      </c>
      <c r="C490" s="11" t="s">
        <v>369</v>
      </c>
      <c r="D490" s="11" t="s">
        <v>369</v>
      </c>
      <c r="E490" s="10">
        <v>14362</v>
      </c>
      <c r="F490" s="11" t="s">
        <v>129</v>
      </c>
      <c r="G490" s="11" t="s">
        <v>1666</v>
      </c>
      <c r="H490" s="11" t="s">
        <v>1618</v>
      </c>
      <c r="I490" s="10">
        <v>32213</v>
      </c>
      <c r="J490" s="10">
        <v>7</v>
      </c>
      <c r="K490" s="11" t="s">
        <v>1619</v>
      </c>
      <c r="L490" s="11" t="s">
        <v>1625</v>
      </c>
      <c r="M490" s="11" t="s">
        <v>1626</v>
      </c>
      <c r="N490" s="11" t="s">
        <v>1626</v>
      </c>
      <c r="O490" s="11" t="s">
        <v>1627</v>
      </c>
      <c r="P490" s="12">
        <v>3349</v>
      </c>
      <c r="Q490" s="12">
        <v>356</v>
      </c>
      <c r="R490" s="12">
        <v>19422</v>
      </c>
      <c r="S490" s="12">
        <v>2067</v>
      </c>
      <c r="T490" s="12">
        <v>390.16300000000001</v>
      </c>
      <c r="U490" s="15">
        <v>2014</v>
      </c>
      <c r="V490" t="s">
        <v>23</v>
      </c>
    </row>
    <row r="491" spans="1:22" x14ac:dyDescent="0.25">
      <c r="A491" s="10">
        <v>50296</v>
      </c>
      <c r="B491" s="11" t="s">
        <v>23</v>
      </c>
      <c r="C491" s="11" t="s">
        <v>369</v>
      </c>
      <c r="D491" s="11" t="s">
        <v>369</v>
      </c>
      <c r="E491" s="10">
        <v>14362</v>
      </c>
      <c r="F491" s="11" t="s">
        <v>129</v>
      </c>
      <c r="G491" s="11" t="s">
        <v>1666</v>
      </c>
      <c r="H491" s="11" t="s">
        <v>1618</v>
      </c>
      <c r="I491" s="10">
        <v>32213</v>
      </c>
      <c r="J491" s="10">
        <v>7</v>
      </c>
      <c r="K491" s="11" t="s">
        <v>1619</v>
      </c>
      <c r="L491" s="11" t="s">
        <v>1625</v>
      </c>
      <c r="M491" s="11" t="s">
        <v>1621</v>
      </c>
      <c r="N491" s="11" t="s">
        <v>1621</v>
      </c>
      <c r="O491" s="11" t="s">
        <v>1622</v>
      </c>
      <c r="P491" s="12">
        <v>1273093</v>
      </c>
      <c r="Q491" s="12">
        <v>134863</v>
      </c>
      <c r="R491" s="12">
        <v>1305569</v>
      </c>
      <c r="S491" s="12">
        <v>138309</v>
      </c>
      <c r="T491" s="12">
        <v>26117.466</v>
      </c>
      <c r="U491" s="15">
        <v>2014</v>
      </c>
      <c r="V491" t="s">
        <v>23</v>
      </c>
    </row>
    <row r="492" spans="1:22" x14ac:dyDescent="0.25">
      <c r="A492" s="10">
        <v>50296</v>
      </c>
      <c r="B492" s="11" t="s">
        <v>23</v>
      </c>
      <c r="C492" s="11" t="s">
        <v>369</v>
      </c>
      <c r="D492" s="11" t="s">
        <v>369</v>
      </c>
      <c r="E492" s="10">
        <v>14362</v>
      </c>
      <c r="F492" s="11" t="s">
        <v>129</v>
      </c>
      <c r="G492" s="11" t="s">
        <v>1666</v>
      </c>
      <c r="H492" s="11" t="s">
        <v>1618</v>
      </c>
      <c r="I492" s="10">
        <v>32213</v>
      </c>
      <c r="J492" s="10">
        <v>7</v>
      </c>
      <c r="K492" s="11" t="s">
        <v>1619</v>
      </c>
      <c r="L492" s="11" t="s">
        <v>1625</v>
      </c>
      <c r="M492" s="11" t="s">
        <v>1639</v>
      </c>
      <c r="N492" s="11" t="s">
        <v>1639</v>
      </c>
      <c r="O492" s="11" t="s">
        <v>1627</v>
      </c>
      <c r="P492" s="12">
        <v>0</v>
      </c>
      <c r="Q492" s="12">
        <v>0</v>
      </c>
      <c r="R492" s="12">
        <v>0</v>
      </c>
      <c r="S492" s="12">
        <v>0</v>
      </c>
      <c r="T492" s="12">
        <v>0</v>
      </c>
      <c r="U492" s="15">
        <v>2014</v>
      </c>
      <c r="V492" t="s">
        <v>23</v>
      </c>
    </row>
    <row r="493" spans="1:22" ht="26.25" x14ac:dyDescent="0.25">
      <c r="A493" s="10">
        <v>50296</v>
      </c>
      <c r="B493" s="11" t="s">
        <v>23</v>
      </c>
      <c r="C493" s="11" t="s">
        <v>369</v>
      </c>
      <c r="D493" s="11" t="s">
        <v>369</v>
      </c>
      <c r="E493" s="10">
        <v>14362</v>
      </c>
      <c r="F493" s="11" t="s">
        <v>129</v>
      </c>
      <c r="G493" s="11" t="s">
        <v>1666</v>
      </c>
      <c r="H493" s="11" t="s">
        <v>1618</v>
      </c>
      <c r="I493" s="10">
        <v>32213</v>
      </c>
      <c r="J493" s="10">
        <v>7</v>
      </c>
      <c r="K493" s="11" t="s">
        <v>1619</v>
      </c>
      <c r="L493" s="11" t="s">
        <v>1625</v>
      </c>
      <c r="M493" s="11" t="s">
        <v>1668</v>
      </c>
      <c r="N493" s="11" t="s">
        <v>1631</v>
      </c>
      <c r="O493" s="11" t="s">
        <v>1634</v>
      </c>
      <c r="P493" s="12">
        <v>21560</v>
      </c>
      <c r="Q493" s="12">
        <v>2289</v>
      </c>
      <c r="R493" s="12">
        <v>668360</v>
      </c>
      <c r="S493" s="12">
        <v>70998</v>
      </c>
      <c r="T493" s="12">
        <v>13407.056</v>
      </c>
      <c r="U493" s="15">
        <v>2014</v>
      </c>
      <c r="V493" t="s">
        <v>23</v>
      </c>
    </row>
    <row r="494" spans="1:22" ht="26.25" x14ac:dyDescent="0.25">
      <c r="A494" s="10">
        <v>50296</v>
      </c>
      <c r="B494" s="11" t="s">
        <v>23</v>
      </c>
      <c r="C494" s="11" t="s">
        <v>369</v>
      </c>
      <c r="D494" s="11" t="s">
        <v>369</v>
      </c>
      <c r="E494" s="10">
        <v>14362</v>
      </c>
      <c r="F494" s="11" t="s">
        <v>129</v>
      </c>
      <c r="G494" s="11" t="s">
        <v>1666</v>
      </c>
      <c r="H494" s="11" t="s">
        <v>1618</v>
      </c>
      <c r="I494" s="10">
        <v>32213</v>
      </c>
      <c r="J494" s="10">
        <v>7</v>
      </c>
      <c r="K494" s="11" t="s">
        <v>1619</v>
      </c>
      <c r="L494" s="11" t="s">
        <v>1625</v>
      </c>
      <c r="M494" s="11" t="s">
        <v>1641</v>
      </c>
      <c r="N494" s="11" t="s">
        <v>1636</v>
      </c>
      <c r="O494" s="11" t="s">
        <v>1634</v>
      </c>
      <c r="P494" s="12">
        <v>563801</v>
      </c>
      <c r="Q494" s="12">
        <v>59802</v>
      </c>
      <c r="R494" s="12">
        <v>4510408</v>
      </c>
      <c r="S494" s="12">
        <v>478416</v>
      </c>
      <c r="T494" s="12">
        <v>90341.398000000001</v>
      </c>
      <c r="U494" s="15">
        <v>2014</v>
      </c>
      <c r="V494" t="s">
        <v>23</v>
      </c>
    </row>
    <row r="495" spans="1:22" x14ac:dyDescent="0.25">
      <c r="A495" s="10">
        <v>50296</v>
      </c>
      <c r="B495" s="11" t="s">
        <v>23</v>
      </c>
      <c r="C495" s="11" t="s">
        <v>369</v>
      </c>
      <c r="D495" s="11" t="s">
        <v>369</v>
      </c>
      <c r="E495" s="10">
        <v>14362</v>
      </c>
      <c r="F495" s="11" t="s">
        <v>129</v>
      </c>
      <c r="G495" s="11" t="s">
        <v>1666</v>
      </c>
      <c r="H495" s="11" t="s">
        <v>1618</v>
      </c>
      <c r="I495" s="10">
        <v>32213</v>
      </c>
      <c r="J495" s="10">
        <v>7</v>
      </c>
      <c r="K495" s="11" t="s">
        <v>1619</v>
      </c>
      <c r="L495" s="11" t="s">
        <v>1625</v>
      </c>
      <c r="M495" s="11" t="s">
        <v>1661</v>
      </c>
      <c r="N495" s="11" t="s">
        <v>1659</v>
      </c>
      <c r="O495" s="11" t="s">
        <v>1627</v>
      </c>
      <c r="P495" s="12">
        <v>0</v>
      </c>
      <c r="Q495" s="12">
        <v>0</v>
      </c>
      <c r="R495" s="12">
        <v>0</v>
      </c>
      <c r="S495" s="12">
        <v>0</v>
      </c>
      <c r="T495" s="12">
        <v>0</v>
      </c>
      <c r="U495" s="15">
        <v>2014</v>
      </c>
      <c r="V495" t="s">
        <v>23</v>
      </c>
    </row>
    <row r="496" spans="1:22" x14ac:dyDescent="0.25">
      <c r="A496" s="10">
        <v>50304</v>
      </c>
      <c r="B496" s="11" t="s">
        <v>23</v>
      </c>
      <c r="C496" s="11" t="s">
        <v>373</v>
      </c>
      <c r="D496" s="11" t="s">
        <v>372</v>
      </c>
      <c r="E496" s="10">
        <v>17139</v>
      </c>
      <c r="F496" s="11" t="s">
        <v>61</v>
      </c>
      <c r="G496" s="11" t="s">
        <v>1617</v>
      </c>
      <c r="H496" s="11" t="s">
        <v>1663</v>
      </c>
      <c r="I496" s="10">
        <v>324</v>
      </c>
      <c r="J496" s="10">
        <v>7</v>
      </c>
      <c r="K496" s="11" t="s">
        <v>1619</v>
      </c>
      <c r="L496" s="11" t="s">
        <v>1620</v>
      </c>
      <c r="M496" s="11" t="s">
        <v>1621</v>
      </c>
      <c r="N496" s="11" t="s">
        <v>1621</v>
      </c>
      <c r="O496" s="11" t="s">
        <v>1622</v>
      </c>
      <c r="P496" s="12">
        <v>14276775</v>
      </c>
      <c r="Q496" s="12">
        <v>4702780</v>
      </c>
      <c r="R496" s="12">
        <v>14548033</v>
      </c>
      <c r="S496" s="12">
        <v>4792132</v>
      </c>
      <c r="T496" s="12">
        <v>1063018.7</v>
      </c>
      <c r="U496" s="15">
        <v>2014</v>
      </c>
      <c r="V496" t="s">
        <v>23</v>
      </c>
    </row>
    <row r="497" spans="1:22" x14ac:dyDescent="0.25">
      <c r="A497" s="10">
        <v>50304</v>
      </c>
      <c r="B497" s="11" t="s">
        <v>23</v>
      </c>
      <c r="C497" s="11" t="s">
        <v>373</v>
      </c>
      <c r="D497" s="11" t="s">
        <v>372</v>
      </c>
      <c r="E497" s="10">
        <v>17139</v>
      </c>
      <c r="F497" s="11" t="s">
        <v>61</v>
      </c>
      <c r="G497" s="11" t="s">
        <v>1617</v>
      </c>
      <c r="H497" s="11" t="s">
        <v>1663</v>
      </c>
      <c r="I497" s="10">
        <v>324</v>
      </c>
      <c r="J497" s="10">
        <v>7</v>
      </c>
      <c r="K497" s="11" t="s">
        <v>1619</v>
      </c>
      <c r="L497" s="11" t="s">
        <v>1620</v>
      </c>
      <c r="M497" s="11" t="s">
        <v>1623</v>
      </c>
      <c r="N497" s="11" t="s">
        <v>1624</v>
      </c>
      <c r="O497" s="11" t="s">
        <v>1622</v>
      </c>
      <c r="P497" s="12">
        <v>1885971</v>
      </c>
      <c r="Q497" s="12">
        <v>560979</v>
      </c>
      <c r="R497" s="12">
        <v>1508777</v>
      </c>
      <c r="S497" s="12">
        <v>448782</v>
      </c>
      <c r="T497" s="12">
        <v>99551.331000000006</v>
      </c>
      <c r="U497" s="15">
        <v>2014</v>
      </c>
      <c r="V497" t="s">
        <v>23</v>
      </c>
    </row>
    <row r="498" spans="1:22" x14ac:dyDescent="0.25">
      <c r="A498" s="10">
        <v>50304</v>
      </c>
      <c r="B498" s="11" t="s">
        <v>23</v>
      </c>
      <c r="C498" s="11" t="s">
        <v>373</v>
      </c>
      <c r="D498" s="11" t="s">
        <v>372</v>
      </c>
      <c r="E498" s="10">
        <v>17139</v>
      </c>
      <c r="F498" s="11" t="s">
        <v>61</v>
      </c>
      <c r="G498" s="11" t="s">
        <v>1617</v>
      </c>
      <c r="H498" s="11" t="s">
        <v>1663</v>
      </c>
      <c r="I498" s="10">
        <v>324</v>
      </c>
      <c r="J498" s="10">
        <v>7</v>
      </c>
      <c r="K498" s="11" t="s">
        <v>1619</v>
      </c>
      <c r="L498" s="11" t="s">
        <v>1625</v>
      </c>
      <c r="M498" s="11" t="s">
        <v>1672</v>
      </c>
      <c r="N498" s="11" t="s">
        <v>1631</v>
      </c>
      <c r="O498" s="11" t="s">
        <v>26</v>
      </c>
      <c r="P498" s="12">
        <v>0</v>
      </c>
      <c r="Q498" s="12">
        <v>0</v>
      </c>
      <c r="R498" s="12">
        <v>950468</v>
      </c>
      <c r="S498" s="12">
        <v>950468</v>
      </c>
      <c r="T498" s="12">
        <v>99944</v>
      </c>
      <c r="U498" s="15">
        <v>2014</v>
      </c>
      <c r="V498" t="s">
        <v>23</v>
      </c>
    </row>
    <row r="499" spans="1:22" ht="26.25" x14ac:dyDescent="0.25">
      <c r="A499" s="10">
        <v>50305</v>
      </c>
      <c r="B499" s="11" t="s">
        <v>23</v>
      </c>
      <c r="C499" s="11" t="s">
        <v>375</v>
      </c>
      <c r="D499" s="11" t="s">
        <v>374</v>
      </c>
      <c r="E499" s="10">
        <v>40430</v>
      </c>
      <c r="F499" s="11" t="s">
        <v>49</v>
      </c>
      <c r="G499" s="11" t="s">
        <v>1650</v>
      </c>
      <c r="H499" s="11" t="s">
        <v>1651</v>
      </c>
      <c r="I499" s="10">
        <v>32731</v>
      </c>
      <c r="J499" s="10">
        <v>7</v>
      </c>
      <c r="K499" s="11" t="s">
        <v>1619</v>
      </c>
      <c r="L499" s="11" t="s">
        <v>1625</v>
      </c>
      <c r="M499" s="11" t="s">
        <v>1632</v>
      </c>
      <c r="N499" s="11" t="s">
        <v>1633</v>
      </c>
      <c r="O499" s="11" t="s">
        <v>1634</v>
      </c>
      <c r="P499" s="12">
        <v>0</v>
      </c>
      <c r="Q499" s="12">
        <v>0</v>
      </c>
      <c r="R499" s="12">
        <v>0</v>
      </c>
      <c r="S499" s="12">
        <v>0</v>
      </c>
      <c r="T499" s="12">
        <v>0</v>
      </c>
      <c r="U499" s="15">
        <v>2014</v>
      </c>
      <c r="V499" t="s">
        <v>23</v>
      </c>
    </row>
    <row r="500" spans="1:22" x14ac:dyDescent="0.25">
      <c r="A500" s="10">
        <v>50305</v>
      </c>
      <c r="B500" s="11" t="s">
        <v>23</v>
      </c>
      <c r="C500" s="11" t="s">
        <v>375</v>
      </c>
      <c r="D500" s="11" t="s">
        <v>374</v>
      </c>
      <c r="E500" s="10">
        <v>40430</v>
      </c>
      <c r="F500" s="11" t="s">
        <v>49</v>
      </c>
      <c r="G500" s="11" t="s">
        <v>1650</v>
      </c>
      <c r="H500" s="11" t="s">
        <v>1651</v>
      </c>
      <c r="I500" s="10">
        <v>32731</v>
      </c>
      <c r="J500" s="10">
        <v>7</v>
      </c>
      <c r="K500" s="11" t="s">
        <v>1619</v>
      </c>
      <c r="L500" s="11" t="s">
        <v>1625</v>
      </c>
      <c r="M500" s="11" t="s">
        <v>1621</v>
      </c>
      <c r="N500" s="11" t="s">
        <v>1621</v>
      </c>
      <c r="O500" s="11" t="s">
        <v>1622</v>
      </c>
      <c r="P500" s="12">
        <v>285877</v>
      </c>
      <c r="Q500" s="12">
        <v>31569</v>
      </c>
      <c r="R500" s="12">
        <v>274442</v>
      </c>
      <c r="S500" s="12">
        <v>30306</v>
      </c>
      <c r="T500" s="12">
        <v>5958.1379999999999</v>
      </c>
      <c r="U500" s="15">
        <v>2014</v>
      </c>
      <c r="V500" t="s">
        <v>23</v>
      </c>
    </row>
    <row r="501" spans="1:22" x14ac:dyDescent="0.25">
      <c r="A501" s="10">
        <v>50305</v>
      </c>
      <c r="B501" s="11" t="s">
        <v>23</v>
      </c>
      <c r="C501" s="11" t="s">
        <v>375</v>
      </c>
      <c r="D501" s="11" t="s">
        <v>374</v>
      </c>
      <c r="E501" s="10">
        <v>40430</v>
      </c>
      <c r="F501" s="11" t="s">
        <v>49</v>
      </c>
      <c r="G501" s="11" t="s">
        <v>1650</v>
      </c>
      <c r="H501" s="11" t="s">
        <v>1651</v>
      </c>
      <c r="I501" s="10">
        <v>32731</v>
      </c>
      <c r="J501" s="10">
        <v>7</v>
      </c>
      <c r="K501" s="11" t="s">
        <v>1619</v>
      </c>
      <c r="L501" s="11" t="s">
        <v>1625</v>
      </c>
      <c r="M501" s="11" t="s">
        <v>1662</v>
      </c>
      <c r="N501" s="11" t="s">
        <v>1638</v>
      </c>
      <c r="O501" s="11" t="s">
        <v>1627</v>
      </c>
      <c r="P501" s="12">
        <v>38250</v>
      </c>
      <c r="Q501" s="12">
        <v>4167</v>
      </c>
      <c r="R501" s="12">
        <v>10060</v>
      </c>
      <c r="S501" s="12">
        <v>1100</v>
      </c>
      <c r="T501" s="12">
        <v>215.92500000000001</v>
      </c>
      <c r="U501" s="15">
        <v>2014</v>
      </c>
      <c r="V501" t="s">
        <v>23</v>
      </c>
    </row>
    <row r="502" spans="1:22" x14ac:dyDescent="0.25">
      <c r="A502" s="10">
        <v>50305</v>
      </c>
      <c r="B502" s="11" t="s">
        <v>23</v>
      </c>
      <c r="C502" s="11" t="s">
        <v>375</v>
      </c>
      <c r="D502" s="11" t="s">
        <v>374</v>
      </c>
      <c r="E502" s="10">
        <v>40430</v>
      </c>
      <c r="F502" s="11" t="s">
        <v>49</v>
      </c>
      <c r="G502" s="11" t="s">
        <v>1650</v>
      </c>
      <c r="H502" s="11" t="s">
        <v>1651</v>
      </c>
      <c r="I502" s="10">
        <v>32731</v>
      </c>
      <c r="J502" s="10">
        <v>7</v>
      </c>
      <c r="K502" s="11" t="s">
        <v>1619</v>
      </c>
      <c r="L502" s="11" t="s">
        <v>1625</v>
      </c>
      <c r="M502" s="11" t="s">
        <v>1631</v>
      </c>
      <c r="N502" s="11" t="s">
        <v>1631</v>
      </c>
      <c r="O502" s="11" t="s">
        <v>26</v>
      </c>
      <c r="P502" s="12">
        <v>4351</v>
      </c>
      <c r="Q502" s="12">
        <v>452</v>
      </c>
      <c r="R502" s="12">
        <v>92772</v>
      </c>
      <c r="S502" s="12">
        <v>9557</v>
      </c>
      <c r="T502" s="12">
        <v>1875.1010000000001</v>
      </c>
      <c r="U502" s="15">
        <v>2014</v>
      </c>
      <c r="V502" t="s">
        <v>23</v>
      </c>
    </row>
    <row r="503" spans="1:22" ht="26.25" x14ac:dyDescent="0.25">
      <c r="A503" s="10">
        <v>50305</v>
      </c>
      <c r="B503" s="11" t="s">
        <v>23</v>
      </c>
      <c r="C503" s="11" t="s">
        <v>375</v>
      </c>
      <c r="D503" s="11" t="s">
        <v>374</v>
      </c>
      <c r="E503" s="10">
        <v>40430</v>
      </c>
      <c r="F503" s="11" t="s">
        <v>49</v>
      </c>
      <c r="G503" s="11" t="s">
        <v>1650</v>
      </c>
      <c r="H503" s="11" t="s">
        <v>1651</v>
      </c>
      <c r="I503" s="10">
        <v>32731</v>
      </c>
      <c r="J503" s="10">
        <v>7</v>
      </c>
      <c r="K503" s="11" t="s">
        <v>1619</v>
      </c>
      <c r="L503" s="11" t="s">
        <v>1625</v>
      </c>
      <c r="M503" s="11" t="s">
        <v>1665</v>
      </c>
      <c r="N503" s="11" t="s">
        <v>1665</v>
      </c>
      <c r="O503" s="11" t="s">
        <v>1634</v>
      </c>
      <c r="P503" s="12">
        <v>283927</v>
      </c>
      <c r="Q503" s="12">
        <v>30759</v>
      </c>
      <c r="R503" s="12">
        <v>7683413</v>
      </c>
      <c r="S503" s="12">
        <v>830487</v>
      </c>
      <c r="T503" s="12">
        <v>163357.74</v>
      </c>
      <c r="U503" s="15">
        <v>2014</v>
      </c>
      <c r="V503" t="s">
        <v>23</v>
      </c>
    </row>
    <row r="504" spans="1:22" ht="26.25" x14ac:dyDescent="0.25">
      <c r="A504" s="10">
        <v>50305</v>
      </c>
      <c r="B504" s="11" t="s">
        <v>23</v>
      </c>
      <c r="C504" s="11" t="s">
        <v>375</v>
      </c>
      <c r="D504" s="11" t="s">
        <v>374</v>
      </c>
      <c r="E504" s="10">
        <v>40430</v>
      </c>
      <c r="F504" s="11" t="s">
        <v>49</v>
      </c>
      <c r="G504" s="11" t="s">
        <v>1650</v>
      </c>
      <c r="H504" s="11" t="s">
        <v>1651</v>
      </c>
      <c r="I504" s="10">
        <v>32731</v>
      </c>
      <c r="J504" s="10">
        <v>7</v>
      </c>
      <c r="K504" s="11" t="s">
        <v>1619</v>
      </c>
      <c r="L504" s="11" t="s">
        <v>1625</v>
      </c>
      <c r="M504" s="11" t="s">
        <v>1670</v>
      </c>
      <c r="N504" s="11" t="s">
        <v>1633</v>
      </c>
      <c r="O504" s="11" t="s">
        <v>1634</v>
      </c>
      <c r="P504" s="12">
        <v>12487</v>
      </c>
      <c r="Q504" s="12">
        <v>1213</v>
      </c>
      <c r="R504" s="12">
        <v>317697</v>
      </c>
      <c r="S504" s="12">
        <v>30884</v>
      </c>
      <c r="T504" s="12">
        <v>6044.0919999999996</v>
      </c>
      <c r="U504" s="15">
        <v>2014</v>
      </c>
      <c r="V504" t="s">
        <v>23</v>
      </c>
    </row>
    <row r="505" spans="1:22" ht="26.25" x14ac:dyDescent="0.25">
      <c r="A505" s="10">
        <v>50305</v>
      </c>
      <c r="B505" s="11" t="s">
        <v>23</v>
      </c>
      <c r="C505" s="11" t="s">
        <v>375</v>
      </c>
      <c r="D505" s="11" t="s">
        <v>374</v>
      </c>
      <c r="E505" s="10">
        <v>40430</v>
      </c>
      <c r="F505" s="11" t="s">
        <v>49</v>
      </c>
      <c r="G505" s="11" t="s">
        <v>1650</v>
      </c>
      <c r="H505" s="11" t="s">
        <v>1651</v>
      </c>
      <c r="I505" s="10">
        <v>32731</v>
      </c>
      <c r="J505" s="10">
        <v>7</v>
      </c>
      <c r="K505" s="11" t="s">
        <v>1619</v>
      </c>
      <c r="L505" s="11" t="s">
        <v>1625</v>
      </c>
      <c r="M505" s="11" t="s">
        <v>1641</v>
      </c>
      <c r="N505" s="11" t="s">
        <v>1636</v>
      </c>
      <c r="O505" s="11" t="s">
        <v>1634</v>
      </c>
      <c r="P505" s="12">
        <v>0</v>
      </c>
      <c r="Q505" s="12">
        <v>0</v>
      </c>
      <c r="R505" s="12">
        <v>0</v>
      </c>
      <c r="S505" s="12">
        <v>0</v>
      </c>
      <c r="T505" s="12">
        <v>0</v>
      </c>
      <c r="U505" s="15">
        <v>2014</v>
      </c>
      <c r="V505" t="s">
        <v>23</v>
      </c>
    </row>
    <row r="506" spans="1:22" ht="26.25" x14ac:dyDescent="0.25">
      <c r="A506" s="10">
        <v>50316</v>
      </c>
      <c r="B506" s="11" t="s">
        <v>23</v>
      </c>
      <c r="C506" s="11" t="s">
        <v>377</v>
      </c>
      <c r="D506" s="11" t="s">
        <v>377</v>
      </c>
      <c r="E506" s="10">
        <v>3283</v>
      </c>
      <c r="F506" s="11" t="s">
        <v>125</v>
      </c>
      <c r="G506" s="11" t="s">
        <v>1650</v>
      </c>
      <c r="H506" s="11" t="s">
        <v>1651</v>
      </c>
      <c r="I506" s="10">
        <v>311</v>
      </c>
      <c r="J506" s="10">
        <v>7</v>
      </c>
      <c r="K506" s="11" t="s">
        <v>1619</v>
      </c>
      <c r="L506" s="11" t="s">
        <v>1625</v>
      </c>
      <c r="M506" s="11" t="s">
        <v>1632</v>
      </c>
      <c r="N506" s="11" t="s">
        <v>1633</v>
      </c>
      <c r="O506" s="11" t="s">
        <v>1634</v>
      </c>
      <c r="P506" s="12">
        <v>0</v>
      </c>
      <c r="Q506" s="12">
        <v>0</v>
      </c>
      <c r="R506" s="12">
        <v>0</v>
      </c>
      <c r="S506" s="12">
        <v>0</v>
      </c>
      <c r="T506" s="12">
        <v>0</v>
      </c>
      <c r="U506" s="15">
        <v>2014</v>
      </c>
      <c r="V506" t="s">
        <v>23</v>
      </c>
    </row>
    <row r="507" spans="1:22" x14ac:dyDescent="0.25">
      <c r="A507" s="10">
        <v>50316</v>
      </c>
      <c r="B507" s="11" t="s">
        <v>23</v>
      </c>
      <c r="C507" s="11" t="s">
        <v>377</v>
      </c>
      <c r="D507" s="11" t="s">
        <v>377</v>
      </c>
      <c r="E507" s="10">
        <v>3283</v>
      </c>
      <c r="F507" s="11" t="s">
        <v>125</v>
      </c>
      <c r="G507" s="11" t="s">
        <v>1650</v>
      </c>
      <c r="H507" s="11" t="s">
        <v>1651</v>
      </c>
      <c r="I507" s="10">
        <v>311</v>
      </c>
      <c r="J507" s="10">
        <v>7</v>
      </c>
      <c r="K507" s="11" t="s">
        <v>1619</v>
      </c>
      <c r="L507" s="11" t="s">
        <v>1625</v>
      </c>
      <c r="M507" s="11" t="s">
        <v>1626</v>
      </c>
      <c r="N507" s="11" t="s">
        <v>1626</v>
      </c>
      <c r="O507" s="11" t="s">
        <v>1627</v>
      </c>
      <c r="P507" s="12">
        <v>0</v>
      </c>
      <c r="Q507" s="12">
        <v>0</v>
      </c>
      <c r="R507" s="12">
        <v>0</v>
      </c>
      <c r="S507" s="12">
        <v>0</v>
      </c>
      <c r="T507" s="12">
        <v>0</v>
      </c>
      <c r="U507" s="15">
        <v>2014</v>
      </c>
      <c r="V507" t="s">
        <v>23</v>
      </c>
    </row>
    <row r="508" spans="1:22" x14ac:dyDescent="0.25">
      <c r="A508" s="10">
        <v>50316</v>
      </c>
      <c r="B508" s="11" t="s">
        <v>23</v>
      </c>
      <c r="C508" s="11" t="s">
        <v>377</v>
      </c>
      <c r="D508" s="11" t="s">
        <v>377</v>
      </c>
      <c r="E508" s="10">
        <v>3283</v>
      </c>
      <c r="F508" s="11" t="s">
        <v>125</v>
      </c>
      <c r="G508" s="11" t="s">
        <v>1650</v>
      </c>
      <c r="H508" s="11" t="s">
        <v>1651</v>
      </c>
      <c r="I508" s="10">
        <v>311</v>
      </c>
      <c r="J508" s="10">
        <v>7</v>
      </c>
      <c r="K508" s="11" t="s">
        <v>1619</v>
      </c>
      <c r="L508" s="11" t="s">
        <v>1625</v>
      </c>
      <c r="M508" s="11" t="s">
        <v>1621</v>
      </c>
      <c r="N508" s="11" t="s">
        <v>1621</v>
      </c>
      <c r="O508" s="11" t="s">
        <v>1622</v>
      </c>
      <c r="P508" s="12">
        <v>48436</v>
      </c>
      <c r="Q508" s="12">
        <v>48436</v>
      </c>
      <c r="R508" s="12">
        <v>48436</v>
      </c>
      <c r="S508" s="12">
        <v>48436</v>
      </c>
      <c r="T508" s="12">
        <v>8144</v>
      </c>
      <c r="U508" s="15">
        <v>2014</v>
      </c>
      <c r="V508" t="s">
        <v>23</v>
      </c>
    </row>
    <row r="509" spans="1:22" ht="26.25" x14ac:dyDescent="0.25">
      <c r="A509" s="10">
        <v>50316</v>
      </c>
      <c r="B509" s="11" t="s">
        <v>23</v>
      </c>
      <c r="C509" s="11" t="s">
        <v>377</v>
      </c>
      <c r="D509" s="11" t="s">
        <v>377</v>
      </c>
      <c r="E509" s="10">
        <v>3283</v>
      </c>
      <c r="F509" s="11" t="s">
        <v>125</v>
      </c>
      <c r="G509" s="11" t="s">
        <v>1650</v>
      </c>
      <c r="H509" s="11" t="s">
        <v>1651</v>
      </c>
      <c r="I509" s="10">
        <v>311</v>
      </c>
      <c r="J509" s="10">
        <v>7</v>
      </c>
      <c r="K509" s="11" t="s">
        <v>1619</v>
      </c>
      <c r="L509" s="11" t="s">
        <v>1625</v>
      </c>
      <c r="M509" s="11" t="s">
        <v>1641</v>
      </c>
      <c r="N509" s="11" t="s">
        <v>1636</v>
      </c>
      <c r="O509" s="11" t="s">
        <v>1634</v>
      </c>
      <c r="P509" s="12">
        <v>0</v>
      </c>
      <c r="Q509" s="12">
        <v>0</v>
      </c>
      <c r="R509" s="12">
        <v>0</v>
      </c>
      <c r="S509" s="12">
        <v>0</v>
      </c>
      <c r="T509" s="12">
        <v>0</v>
      </c>
      <c r="U509" s="15">
        <v>2014</v>
      </c>
      <c r="V509" t="s">
        <v>23</v>
      </c>
    </row>
    <row r="510" spans="1:22" x14ac:dyDescent="0.25">
      <c r="A510" s="10">
        <v>50359</v>
      </c>
      <c r="B510" s="11" t="s">
        <v>23</v>
      </c>
      <c r="C510" s="11" t="s">
        <v>379</v>
      </c>
      <c r="D510" s="11" t="s">
        <v>378</v>
      </c>
      <c r="E510" s="10">
        <v>17330</v>
      </c>
      <c r="F510" s="11" t="s">
        <v>103</v>
      </c>
      <c r="G510" s="11" t="s">
        <v>1666</v>
      </c>
      <c r="H510" s="11" t="s">
        <v>1618</v>
      </c>
      <c r="I510" s="10">
        <v>325</v>
      </c>
      <c r="J510" s="10">
        <v>7</v>
      </c>
      <c r="K510" s="11" t="s">
        <v>1619</v>
      </c>
      <c r="L510" s="11" t="s">
        <v>1625</v>
      </c>
      <c r="M510" s="11" t="s">
        <v>1621</v>
      </c>
      <c r="N510" s="11" t="s">
        <v>1621</v>
      </c>
      <c r="O510" s="11" t="s">
        <v>1622</v>
      </c>
      <c r="P510" s="12">
        <v>236947</v>
      </c>
      <c r="Q510" s="12">
        <v>18070</v>
      </c>
      <c r="R510" s="12">
        <v>236947</v>
      </c>
      <c r="S510" s="12">
        <v>18070</v>
      </c>
      <c r="T510" s="12">
        <v>3639.0650000000001</v>
      </c>
      <c r="U510" s="15">
        <v>2014</v>
      </c>
      <c r="V510" t="s">
        <v>23</v>
      </c>
    </row>
    <row r="511" spans="1:22" x14ac:dyDescent="0.25">
      <c r="A511" s="10">
        <v>50359</v>
      </c>
      <c r="B511" s="11" t="s">
        <v>23</v>
      </c>
      <c r="C511" s="11" t="s">
        <v>379</v>
      </c>
      <c r="D511" s="11" t="s">
        <v>378</v>
      </c>
      <c r="E511" s="10">
        <v>17330</v>
      </c>
      <c r="F511" s="11" t="s">
        <v>103</v>
      </c>
      <c r="G511" s="11" t="s">
        <v>1666</v>
      </c>
      <c r="H511" s="11" t="s">
        <v>1618</v>
      </c>
      <c r="I511" s="10">
        <v>325</v>
      </c>
      <c r="J511" s="10">
        <v>7</v>
      </c>
      <c r="K511" s="11" t="s">
        <v>1619</v>
      </c>
      <c r="L511" s="11" t="s">
        <v>1625</v>
      </c>
      <c r="M511" s="11" t="s">
        <v>1623</v>
      </c>
      <c r="N511" s="11" t="s">
        <v>1624</v>
      </c>
      <c r="O511" s="11" t="s">
        <v>1622</v>
      </c>
      <c r="P511" s="12">
        <v>2961405</v>
      </c>
      <c r="Q511" s="12">
        <v>258706</v>
      </c>
      <c r="R511" s="12">
        <v>1480706</v>
      </c>
      <c r="S511" s="12">
        <v>129353</v>
      </c>
      <c r="T511" s="12">
        <v>26048.755000000001</v>
      </c>
      <c r="U511" s="15">
        <v>2014</v>
      </c>
      <c r="V511" t="s">
        <v>23</v>
      </c>
    </row>
    <row r="512" spans="1:22" ht="26.25" x14ac:dyDescent="0.25">
      <c r="A512" s="10">
        <v>50371</v>
      </c>
      <c r="B512" s="11" t="s">
        <v>23</v>
      </c>
      <c r="C512" s="11" t="s">
        <v>380</v>
      </c>
      <c r="D512" s="11" t="s">
        <v>380</v>
      </c>
      <c r="E512" s="10">
        <v>24900</v>
      </c>
      <c r="F512" s="11" t="s">
        <v>29</v>
      </c>
      <c r="G512" s="11" t="s">
        <v>1628</v>
      </c>
      <c r="H512" s="11" t="s">
        <v>1629</v>
      </c>
      <c r="I512" s="10">
        <v>325</v>
      </c>
      <c r="J512" s="10">
        <v>7</v>
      </c>
      <c r="K512" s="11" t="s">
        <v>1619</v>
      </c>
      <c r="L512" s="11" t="s">
        <v>1625</v>
      </c>
      <c r="M512" s="11" t="s">
        <v>1621</v>
      </c>
      <c r="N512" s="11" t="s">
        <v>1621</v>
      </c>
      <c r="O512" s="11" t="s">
        <v>1622</v>
      </c>
      <c r="P512" s="12">
        <v>0</v>
      </c>
      <c r="Q512" s="12">
        <v>0</v>
      </c>
      <c r="R512" s="12">
        <v>0</v>
      </c>
      <c r="S512" s="12">
        <v>0</v>
      </c>
      <c r="T512" s="12">
        <v>0</v>
      </c>
      <c r="U512" s="15">
        <v>2014</v>
      </c>
      <c r="V512" t="s">
        <v>23</v>
      </c>
    </row>
    <row r="513" spans="1:22" ht="26.25" x14ac:dyDescent="0.25">
      <c r="A513" s="10">
        <v>50371</v>
      </c>
      <c r="B513" s="11" t="s">
        <v>23</v>
      </c>
      <c r="C513" s="11" t="s">
        <v>380</v>
      </c>
      <c r="D513" s="11" t="s">
        <v>380</v>
      </c>
      <c r="E513" s="10">
        <v>24900</v>
      </c>
      <c r="F513" s="11" t="s">
        <v>29</v>
      </c>
      <c r="G513" s="11" t="s">
        <v>1628</v>
      </c>
      <c r="H513" s="11" t="s">
        <v>1629</v>
      </c>
      <c r="I513" s="10">
        <v>325</v>
      </c>
      <c r="J513" s="10">
        <v>7</v>
      </c>
      <c r="K513" s="11" t="s">
        <v>1619</v>
      </c>
      <c r="L513" s="11" t="s">
        <v>1625</v>
      </c>
      <c r="M513" s="11" t="s">
        <v>1631</v>
      </c>
      <c r="N513" s="11" t="s">
        <v>1631</v>
      </c>
      <c r="O513" s="11" t="s">
        <v>26</v>
      </c>
      <c r="P513" s="12">
        <v>0</v>
      </c>
      <c r="Q513" s="12">
        <v>0</v>
      </c>
      <c r="R513" s="12">
        <v>0</v>
      </c>
      <c r="S513" s="12">
        <v>0</v>
      </c>
      <c r="T513" s="12">
        <v>0</v>
      </c>
      <c r="U513" s="15">
        <v>2014</v>
      </c>
      <c r="V513" t="s">
        <v>23</v>
      </c>
    </row>
    <row r="514" spans="1:22" ht="26.25" x14ac:dyDescent="0.25">
      <c r="A514" s="10">
        <v>50371</v>
      </c>
      <c r="B514" s="11" t="s">
        <v>23</v>
      </c>
      <c r="C514" s="11" t="s">
        <v>380</v>
      </c>
      <c r="D514" s="11" t="s">
        <v>380</v>
      </c>
      <c r="E514" s="10">
        <v>24900</v>
      </c>
      <c r="F514" s="11" t="s">
        <v>29</v>
      </c>
      <c r="G514" s="11" t="s">
        <v>1628</v>
      </c>
      <c r="H514" s="11" t="s">
        <v>1629</v>
      </c>
      <c r="I514" s="10">
        <v>325</v>
      </c>
      <c r="J514" s="10">
        <v>7</v>
      </c>
      <c r="K514" s="11" t="s">
        <v>1619</v>
      </c>
      <c r="L514" s="11" t="s">
        <v>1625</v>
      </c>
      <c r="M514" s="11" t="s">
        <v>1630</v>
      </c>
      <c r="N514" s="11" t="s">
        <v>1631</v>
      </c>
      <c r="O514" s="11" t="s">
        <v>26</v>
      </c>
      <c r="P514" s="12">
        <v>0</v>
      </c>
      <c r="Q514" s="12">
        <v>0</v>
      </c>
      <c r="R514" s="12">
        <v>1972574</v>
      </c>
      <c r="S514" s="12">
        <v>1972574</v>
      </c>
      <c r="T514" s="12">
        <v>207420.92</v>
      </c>
      <c r="U514" s="15">
        <v>2014</v>
      </c>
      <c r="V514" t="s">
        <v>23</v>
      </c>
    </row>
    <row r="515" spans="1:22" x14ac:dyDescent="0.25">
      <c r="A515" s="10">
        <v>50389</v>
      </c>
      <c r="B515" s="11" t="s">
        <v>23</v>
      </c>
      <c r="C515" s="11" t="s">
        <v>384</v>
      </c>
      <c r="D515" s="11" t="s">
        <v>383</v>
      </c>
      <c r="E515" s="10">
        <v>15173</v>
      </c>
      <c r="F515" s="11" t="s">
        <v>25</v>
      </c>
      <c r="G515" s="11" t="s">
        <v>1617</v>
      </c>
      <c r="H515" s="11" t="s">
        <v>1618</v>
      </c>
      <c r="I515" s="10">
        <v>32411</v>
      </c>
      <c r="J515" s="10">
        <v>7</v>
      </c>
      <c r="K515" s="11" t="s">
        <v>1619</v>
      </c>
      <c r="L515" s="11" t="s">
        <v>1620</v>
      </c>
      <c r="M515" s="11" t="s">
        <v>1621</v>
      </c>
      <c r="N515" s="11" t="s">
        <v>1621</v>
      </c>
      <c r="O515" s="11" t="s">
        <v>1622</v>
      </c>
      <c r="P515" s="12">
        <v>693324</v>
      </c>
      <c r="Q515" s="12">
        <v>291388</v>
      </c>
      <c r="R515" s="12">
        <v>650336</v>
      </c>
      <c r="S515" s="12">
        <v>273323</v>
      </c>
      <c r="T515" s="12">
        <v>42617.26</v>
      </c>
      <c r="U515" s="15">
        <v>2014</v>
      </c>
      <c r="V515" t="s">
        <v>23</v>
      </c>
    </row>
    <row r="516" spans="1:22" ht="15" hidden="1" customHeight="1" x14ac:dyDescent="0.25">
      <c r="A516" s="10">
        <v>10025</v>
      </c>
      <c r="B516" s="11" t="s">
        <v>23</v>
      </c>
      <c r="C516" s="11" t="s">
        <v>39</v>
      </c>
      <c r="D516" s="11" t="s">
        <v>39</v>
      </c>
      <c r="E516" s="10">
        <v>5624</v>
      </c>
      <c r="F516" s="11" t="s">
        <v>40</v>
      </c>
      <c r="G516" s="11" t="s">
        <v>1642</v>
      </c>
      <c r="H516" s="11" t="s">
        <v>1643</v>
      </c>
      <c r="I516" s="10">
        <v>339</v>
      </c>
      <c r="J516" s="10">
        <v>7</v>
      </c>
      <c r="K516" s="11" t="s">
        <v>1619</v>
      </c>
      <c r="L516" s="11" t="s">
        <v>1644</v>
      </c>
      <c r="M516" s="11" t="s">
        <v>1645</v>
      </c>
      <c r="N516" s="11" t="s">
        <v>1646</v>
      </c>
      <c r="O516" s="11" t="s">
        <v>26</v>
      </c>
      <c r="P516" s="12">
        <v>0</v>
      </c>
      <c r="Q516" s="12">
        <v>0</v>
      </c>
      <c r="R516" s="12">
        <v>0</v>
      </c>
      <c r="S516" s="12">
        <v>0</v>
      </c>
      <c r="T516" s="12">
        <v>0</v>
      </c>
      <c r="U516" s="24">
        <v>2011</v>
      </c>
      <c r="V516" t="s">
        <v>23</v>
      </c>
    </row>
    <row r="517" spans="1:22" ht="26.25" x14ac:dyDescent="0.25">
      <c r="A517" s="10">
        <v>50395</v>
      </c>
      <c r="B517" s="11" t="s">
        <v>23</v>
      </c>
      <c r="C517" s="11" t="s">
        <v>388</v>
      </c>
      <c r="D517" s="11" t="s">
        <v>387</v>
      </c>
      <c r="E517" s="10">
        <v>5033</v>
      </c>
      <c r="F517" s="11" t="s">
        <v>115</v>
      </c>
      <c r="G517" s="11" t="s">
        <v>1650</v>
      </c>
      <c r="H517" s="11" t="s">
        <v>1652</v>
      </c>
      <c r="I517" s="10">
        <v>322122</v>
      </c>
      <c r="J517" s="10">
        <v>7</v>
      </c>
      <c r="K517" s="11" t="s">
        <v>1619</v>
      </c>
      <c r="L517" s="11" t="s">
        <v>1625</v>
      </c>
      <c r="M517" s="11" t="s">
        <v>1632</v>
      </c>
      <c r="N517" s="11" t="s">
        <v>1633</v>
      </c>
      <c r="O517" s="11" t="s">
        <v>1634</v>
      </c>
      <c r="P517" s="12">
        <v>48671</v>
      </c>
      <c r="Q517" s="12">
        <v>13385</v>
      </c>
      <c r="R517" s="12">
        <v>1072298</v>
      </c>
      <c r="S517" s="12">
        <v>295648</v>
      </c>
      <c r="T517" s="12">
        <v>56886.618000000002</v>
      </c>
      <c r="U517" s="15">
        <v>2014</v>
      </c>
      <c r="V517" t="s">
        <v>23</v>
      </c>
    </row>
    <row r="518" spans="1:22" ht="26.25" x14ac:dyDescent="0.25">
      <c r="A518" s="10">
        <v>50395</v>
      </c>
      <c r="B518" s="11" t="s">
        <v>23</v>
      </c>
      <c r="C518" s="11" t="s">
        <v>388</v>
      </c>
      <c r="D518" s="11" t="s">
        <v>387</v>
      </c>
      <c r="E518" s="10">
        <v>5033</v>
      </c>
      <c r="F518" s="11" t="s">
        <v>115</v>
      </c>
      <c r="G518" s="11" t="s">
        <v>1650</v>
      </c>
      <c r="H518" s="11" t="s">
        <v>1652</v>
      </c>
      <c r="I518" s="10">
        <v>322122</v>
      </c>
      <c r="J518" s="10">
        <v>7</v>
      </c>
      <c r="K518" s="11" t="s">
        <v>1619</v>
      </c>
      <c r="L518" s="11" t="s">
        <v>1625</v>
      </c>
      <c r="M518" s="11" t="s">
        <v>1635</v>
      </c>
      <c r="N518" s="11" t="s">
        <v>1636</v>
      </c>
      <c r="O518" s="11" t="s">
        <v>1634</v>
      </c>
      <c r="P518" s="12">
        <v>122622</v>
      </c>
      <c r="Q518" s="12">
        <v>35286</v>
      </c>
      <c r="R518" s="12">
        <v>1492879</v>
      </c>
      <c r="S518" s="12">
        <v>430034</v>
      </c>
      <c r="T518" s="12">
        <v>82743.956999999995</v>
      </c>
      <c r="U518" s="15">
        <v>2014</v>
      </c>
      <c r="V518" t="s">
        <v>23</v>
      </c>
    </row>
    <row r="519" spans="1:22" ht="26.25" x14ac:dyDescent="0.25">
      <c r="A519" s="10">
        <v>50395</v>
      </c>
      <c r="B519" s="11" t="s">
        <v>23</v>
      </c>
      <c r="C519" s="11" t="s">
        <v>388</v>
      </c>
      <c r="D519" s="11" t="s">
        <v>387</v>
      </c>
      <c r="E519" s="10">
        <v>5033</v>
      </c>
      <c r="F519" s="11" t="s">
        <v>115</v>
      </c>
      <c r="G519" s="11" t="s">
        <v>1650</v>
      </c>
      <c r="H519" s="11" t="s">
        <v>1652</v>
      </c>
      <c r="I519" s="10">
        <v>322122</v>
      </c>
      <c r="J519" s="10">
        <v>7</v>
      </c>
      <c r="K519" s="11" t="s">
        <v>1619</v>
      </c>
      <c r="L519" s="11" t="s">
        <v>1625</v>
      </c>
      <c r="M519" s="11" t="s">
        <v>1621</v>
      </c>
      <c r="N519" s="11" t="s">
        <v>1621</v>
      </c>
      <c r="O519" s="11" t="s">
        <v>1622</v>
      </c>
      <c r="P519" s="12">
        <v>430212</v>
      </c>
      <c r="Q519" s="12">
        <v>130822</v>
      </c>
      <c r="R519" s="12">
        <v>442689</v>
      </c>
      <c r="S519" s="12">
        <v>134615</v>
      </c>
      <c r="T519" s="12">
        <v>25901.833999999999</v>
      </c>
      <c r="U519" s="15">
        <v>2014</v>
      </c>
      <c r="V519" t="s">
        <v>23</v>
      </c>
    </row>
    <row r="520" spans="1:22" ht="26.25" x14ac:dyDescent="0.25">
      <c r="A520" s="10">
        <v>50395</v>
      </c>
      <c r="B520" s="11" t="s">
        <v>23</v>
      </c>
      <c r="C520" s="11" t="s">
        <v>388</v>
      </c>
      <c r="D520" s="11" t="s">
        <v>387</v>
      </c>
      <c r="E520" s="10">
        <v>5033</v>
      </c>
      <c r="F520" s="11" t="s">
        <v>115</v>
      </c>
      <c r="G520" s="11" t="s">
        <v>1650</v>
      </c>
      <c r="H520" s="11" t="s">
        <v>1652</v>
      </c>
      <c r="I520" s="10">
        <v>322122</v>
      </c>
      <c r="J520" s="10">
        <v>7</v>
      </c>
      <c r="K520" s="11" t="s">
        <v>1619</v>
      </c>
      <c r="L520" s="11" t="s">
        <v>1625</v>
      </c>
      <c r="M520" s="11" t="s">
        <v>1641</v>
      </c>
      <c r="N520" s="11" t="s">
        <v>1636</v>
      </c>
      <c r="O520" s="11" t="s">
        <v>1634</v>
      </c>
      <c r="P520" s="12">
        <v>9098</v>
      </c>
      <c r="Q520" s="12">
        <v>2481</v>
      </c>
      <c r="R520" s="12">
        <v>84948</v>
      </c>
      <c r="S520" s="12">
        <v>23173</v>
      </c>
      <c r="T520" s="12">
        <v>4458.9390000000003</v>
      </c>
      <c r="U520" s="15">
        <v>2014</v>
      </c>
      <c r="V520" t="s">
        <v>23</v>
      </c>
    </row>
    <row r="521" spans="1:22" x14ac:dyDescent="0.25">
      <c r="A521" s="10">
        <v>50396</v>
      </c>
      <c r="B521" s="11" t="s">
        <v>23</v>
      </c>
      <c r="C521" s="11" t="s">
        <v>391</v>
      </c>
      <c r="D521" s="11" t="s">
        <v>390</v>
      </c>
      <c r="E521" s="10">
        <v>16294</v>
      </c>
      <c r="F521" s="11" t="s">
        <v>331</v>
      </c>
      <c r="G521" s="11" t="s">
        <v>1648</v>
      </c>
      <c r="H521" s="11" t="s">
        <v>1649</v>
      </c>
      <c r="I521" s="10">
        <v>321</v>
      </c>
      <c r="J521" s="10">
        <v>7</v>
      </c>
      <c r="K521" s="11" t="s">
        <v>1619</v>
      </c>
      <c r="L521" s="11" t="s">
        <v>1625</v>
      </c>
      <c r="M521" s="11" t="s">
        <v>1621</v>
      </c>
      <c r="N521" s="11" t="s">
        <v>1621</v>
      </c>
      <c r="O521" s="11" t="s">
        <v>1622</v>
      </c>
      <c r="P521" s="12">
        <v>51270</v>
      </c>
      <c r="Q521" s="12">
        <v>10650</v>
      </c>
      <c r="R521" s="12">
        <v>52295</v>
      </c>
      <c r="S521" s="12">
        <v>10863</v>
      </c>
      <c r="T521" s="12">
        <v>1464.5740000000001</v>
      </c>
      <c r="U521" s="15">
        <v>2014</v>
      </c>
      <c r="V521" t="s">
        <v>23</v>
      </c>
    </row>
    <row r="522" spans="1:22" ht="26.25" x14ac:dyDescent="0.25">
      <c r="A522" s="10">
        <v>50396</v>
      </c>
      <c r="B522" s="11" t="s">
        <v>23</v>
      </c>
      <c r="C522" s="11" t="s">
        <v>391</v>
      </c>
      <c r="D522" s="11" t="s">
        <v>390</v>
      </c>
      <c r="E522" s="10">
        <v>16294</v>
      </c>
      <c r="F522" s="11" t="s">
        <v>331</v>
      </c>
      <c r="G522" s="11" t="s">
        <v>1648</v>
      </c>
      <c r="H522" s="11" t="s">
        <v>1649</v>
      </c>
      <c r="I522" s="10">
        <v>321</v>
      </c>
      <c r="J522" s="10">
        <v>7</v>
      </c>
      <c r="K522" s="11" t="s">
        <v>1619</v>
      </c>
      <c r="L522" s="11" t="s">
        <v>1625</v>
      </c>
      <c r="M522" s="11" t="s">
        <v>1641</v>
      </c>
      <c r="N522" s="11" t="s">
        <v>1636</v>
      </c>
      <c r="O522" s="11" t="s">
        <v>1634</v>
      </c>
      <c r="P522" s="12">
        <v>381694</v>
      </c>
      <c r="Q522" s="12">
        <v>78099</v>
      </c>
      <c r="R522" s="12">
        <v>6082269</v>
      </c>
      <c r="S522" s="12">
        <v>1240812</v>
      </c>
      <c r="T522" s="12">
        <v>165818.43</v>
      </c>
      <c r="U522" s="15">
        <v>2014</v>
      </c>
      <c r="V522" t="s">
        <v>23</v>
      </c>
    </row>
    <row r="523" spans="1:22" ht="26.25" x14ac:dyDescent="0.25">
      <c r="A523" s="10">
        <v>50397</v>
      </c>
      <c r="B523" s="11" t="s">
        <v>23</v>
      </c>
      <c r="C523" s="11" t="s">
        <v>394</v>
      </c>
      <c r="D523" s="11" t="s">
        <v>393</v>
      </c>
      <c r="E523" s="10">
        <v>14310</v>
      </c>
      <c r="F523" s="11" t="s">
        <v>55</v>
      </c>
      <c r="G523" s="11" t="s">
        <v>1642</v>
      </c>
      <c r="H523" s="11" t="s">
        <v>1651</v>
      </c>
      <c r="I523" s="10">
        <v>322122</v>
      </c>
      <c r="J523" s="10">
        <v>7</v>
      </c>
      <c r="K523" s="11" t="s">
        <v>1619</v>
      </c>
      <c r="L523" s="11" t="s">
        <v>1625</v>
      </c>
      <c r="M523" s="11" t="s">
        <v>1632</v>
      </c>
      <c r="N523" s="11" t="s">
        <v>1633</v>
      </c>
      <c r="O523" s="11" t="s">
        <v>1634</v>
      </c>
      <c r="P523" s="12">
        <v>249967</v>
      </c>
      <c r="Q523" s="12">
        <v>48490</v>
      </c>
      <c r="R523" s="12">
        <v>6499142</v>
      </c>
      <c r="S523" s="12">
        <v>1260739</v>
      </c>
      <c r="T523" s="12">
        <v>230442.65</v>
      </c>
      <c r="U523" s="15">
        <v>2014</v>
      </c>
      <c r="V523" t="s">
        <v>23</v>
      </c>
    </row>
    <row r="524" spans="1:22" ht="26.25" x14ac:dyDescent="0.25">
      <c r="A524" s="10">
        <v>50397</v>
      </c>
      <c r="B524" s="11" t="s">
        <v>23</v>
      </c>
      <c r="C524" s="11" t="s">
        <v>394</v>
      </c>
      <c r="D524" s="11" t="s">
        <v>393</v>
      </c>
      <c r="E524" s="10">
        <v>14310</v>
      </c>
      <c r="F524" s="11" t="s">
        <v>55</v>
      </c>
      <c r="G524" s="11" t="s">
        <v>1642</v>
      </c>
      <c r="H524" s="11" t="s">
        <v>1651</v>
      </c>
      <c r="I524" s="10">
        <v>322122</v>
      </c>
      <c r="J524" s="10">
        <v>7</v>
      </c>
      <c r="K524" s="11" t="s">
        <v>1619</v>
      </c>
      <c r="L524" s="11" t="s">
        <v>1625</v>
      </c>
      <c r="M524" s="11" t="s">
        <v>1635</v>
      </c>
      <c r="N524" s="11" t="s">
        <v>1636</v>
      </c>
      <c r="O524" s="11" t="s">
        <v>1634</v>
      </c>
      <c r="P524" s="12">
        <v>548368</v>
      </c>
      <c r="Q524" s="12">
        <v>103810</v>
      </c>
      <c r="R524" s="12">
        <v>7348130</v>
      </c>
      <c r="S524" s="12">
        <v>1391080</v>
      </c>
      <c r="T524" s="12">
        <v>254266.61</v>
      </c>
      <c r="U524" s="15">
        <v>2014</v>
      </c>
      <c r="V524" t="s">
        <v>23</v>
      </c>
    </row>
    <row r="525" spans="1:22" x14ac:dyDescent="0.25">
      <c r="A525" s="10">
        <v>50397</v>
      </c>
      <c r="B525" s="11" t="s">
        <v>23</v>
      </c>
      <c r="C525" s="11" t="s">
        <v>394</v>
      </c>
      <c r="D525" s="11" t="s">
        <v>393</v>
      </c>
      <c r="E525" s="10">
        <v>14310</v>
      </c>
      <c r="F525" s="11" t="s">
        <v>55</v>
      </c>
      <c r="G525" s="11" t="s">
        <v>1642</v>
      </c>
      <c r="H525" s="11" t="s">
        <v>1651</v>
      </c>
      <c r="I525" s="10">
        <v>322122</v>
      </c>
      <c r="J525" s="10">
        <v>7</v>
      </c>
      <c r="K525" s="11" t="s">
        <v>1619</v>
      </c>
      <c r="L525" s="11" t="s">
        <v>1625</v>
      </c>
      <c r="M525" s="11" t="s">
        <v>1626</v>
      </c>
      <c r="N525" s="11" t="s">
        <v>1626</v>
      </c>
      <c r="O525" s="11" t="s">
        <v>1627</v>
      </c>
      <c r="P525" s="12">
        <v>1173</v>
      </c>
      <c r="Q525" s="12">
        <v>238</v>
      </c>
      <c r="R525" s="12">
        <v>6814</v>
      </c>
      <c r="S525" s="12">
        <v>1379</v>
      </c>
      <c r="T525" s="12">
        <v>252.24299999999999</v>
      </c>
      <c r="U525" s="15">
        <v>2014</v>
      </c>
      <c r="V525" t="s">
        <v>23</v>
      </c>
    </row>
    <row r="526" spans="1:22" x14ac:dyDescent="0.25">
      <c r="A526" s="10">
        <v>50397</v>
      </c>
      <c r="B526" s="11" t="s">
        <v>23</v>
      </c>
      <c r="C526" s="11" t="s">
        <v>394</v>
      </c>
      <c r="D526" s="11" t="s">
        <v>393</v>
      </c>
      <c r="E526" s="10">
        <v>14310</v>
      </c>
      <c r="F526" s="11" t="s">
        <v>55</v>
      </c>
      <c r="G526" s="11" t="s">
        <v>1642</v>
      </c>
      <c r="H526" s="11" t="s">
        <v>1651</v>
      </c>
      <c r="I526" s="10">
        <v>322122</v>
      </c>
      <c r="J526" s="10">
        <v>7</v>
      </c>
      <c r="K526" s="11" t="s">
        <v>1619</v>
      </c>
      <c r="L526" s="11" t="s">
        <v>1625</v>
      </c>
      <c r="M526" s="11" t="s">
        <v>1639</v>
      </c>
      <c r="N526" s="11" t="s">
        <v>1639</v>
      </c>
      <c r="O526" s="11" t="s">
        <v>1627</v>
      </c>
      <c r="P526" s="12">
        <v>4893</v>
      </c>
      <c r="Q526" s="12">
        <v>993</v>
      </c>
      <c r="R526" s="12">
        <v>31621</v>
      </c>
      <c r="S526" s="12">
        <v>6420</v>
      </c>
      <c r="T526" s="12">
        <v>1173.0429999999999</v>
      </c>
      <c r="U526" s="15">
        <v>2014</v>
      </c>
      <c r="V526" t="s">
        <v>23</v>
      </c>
    </row>
    <row r="527" spans="1:22" ht="26.25" x14ac:dyDescent="0.25">
      <c r="A527" s="10">
        <v>50397</v>
      </c>
      <c r="B527" s="11" t="s">
        <v>23</v>
      </c>
      <c r="C527" s="11" t="s">
        <v>394</v>
      </c>
      <c r="D527" s="11" t="s">
        <v>393</v>
      </c>
      <c r="E527" s="10">
        <v>14310</v>
      </c>
      <c r="F527" s="11" t="s">
        <v>55</v>
      </c>
      <c r="G527" s="11" t="s">
        <v>1642</v>
      </c>
      <c r="H527" s="11" t="s">
        <v>1651</v>
      </c>
      <c r="I527" s="10">
        <v>322122</v>
      </c>
      <c r="J527" s="10">
        <v>7</v>
      </c>
      <c r="K527" s="11" t="s">
        <v>1619</v>
      </c>
      <c r="L527" s="11" t="s">
        <v>1625</v>
      </c>
      <c r="M527" s="11" t="s">
        <v>1640</v>
      </c>
      <c r="N527" s="11" t="s">
        <v>1638</v>
      </c>
      <c r="O527" s="11" t="s">
        <v>1634</v>
      </c>
      <c r="P527" s="12">
        <v>34778</v>
      </c>
      <c r="Q527" s="12">
        <v>6741</v>
      </c>
      <c r="R527" s="12">
        <v>163458</v>
      </c>
      <c r="S527" s="12">
        <v>31684</v>
      </c>
      <c r="T527" s="12">
        <v>5791.4189999999999</v>
      </c>
      <c r="U527" s="15">
        <v>2014</v>
      </c>
      <c r="V527" t="s">
        <v>23</v>
      </c>
    </row>
    <row r="528" spans="1:22" ht="26.25" x14ac:dyDescent="0.25">
      <c r="A528" s="10">
        <v>50397</v>
      </c>
      <c r="B528" s="11" t="s">
        <v>23</v>
      </c>
      <c r="C528" s="11" t="s">
        <v>394</v>
      </c>
      <c r="D528" s="11" t="s">
        <v>393</v>
      </c>
      <c r="E528" s="10">
        <v>14310</v>
      </c>
      <c r="F528" s="11" t="s">
        <v>55</v>
      </c>
      <c r="G528" s="11" t="s">
        <v>1642</v>
      </c>
      <c r="H528" s="11" t="s">
        <v>1651</v>
      </c>
      <c r="I528" s="10">
        <v>322122</v>
      </c>
      <c r="J528" s="10">
        <v>7</v>
      </c>
      <c r="K528" s="11" t="s">
        <v>1619</v>
      </c>
      <c r="L528" s="11" t="s">
        <v>1625</v>
      </c>
      <c r="M528" s="11" t="s">
        <v>1641</v>
      </c>
      <c r="N528" s="11" t="s">
        <v>1636</v>
      </c>
      <c r="O528" s="11" t="s">
        <v>1634</v>
      </c>
      <c r="P528" s="12">
        <v>112768</v>
      </c>
      <c r="Q528" s="12">
        <v>21661</v>
      </c>
      <c r="R528" s="12">
        <v>1065658</v>
      </c>
      <c r="S528" s="12">
        <v>204704</v>
      </c>
      <c r="T528" s="12">
        <v>37416.368000000002</v>
      </c>
      <c r="U528" s="15">
        <v>2014</v>
      </c>
      <c r="V528" t="s">
        <v>23</v>
      </c>
    </row>
    <row r="529" spans="1:22" ht="26.25" x14ac:dyDescent="0.25">
      <c r="A529" s="10">
        <v>50398</v>
      </c>
      <c r="B529" s="11" t="s">
        <v>23</v>
      </c>
      <c r="C529" s="11" t="s">
        <v>396</v>
      </c>
      <c r="D529" s="11" t="s">
        <v>395</v>
      </c>
      <c r="E529" s="10">
        <v>30002</v>
      </c>
      <c r="F529" s="11" t="s">
        <v>69</v>
      </c>
      <c r="G529" s="11" t="s">
        <v>1628</v>
      </c>
      <c r="H529" s="11" t="s">
        <v>1618</v>
      </c>
      <c r="I529" s="10">
        <v>32213</v>
      </c>
      <c r="J529" s="10">
        <v>7</v>
      </c>
      <c r="K529" s="11" t="s">
        <v>1619</v>
      </c>
      <c r="L529" s="11" t="s">
        <v>1625</v>
      </c>
      <c r="M529" s="11" t="s">
        <v>1632</v>
      </c>
      <c r="N529" s="11" t="s">
        <v>1633</v>
      </c>
      <c r="O529" s="11" t="s">
        <v>1634</v>
      </c>
      <c r="P529" s="12">
        <v>180764</v>
      </c>
      <c r="Q529" s="12">
        <v>40568</v>
      </c>
      <c r="R529" s="12">
        <v>4627558</v>
      </c>
      <c r="S529" s="12">
        <v>1038519</v>
      </c>
      <c r="T529" s="12">
        <v>149349.09</v>
      </c>
      <c r="U529" s="15">
        <v>2014</v>
      </c>
      <c r="V529" t="s">
        <v>23</v>
      </c>
    </row>
    <row r="530" spans="1:22" ht="26.25" x14ac:dyDescent="0.25">
      <c r="A530" s="10">
        <v>50398</v>
      </c>
      <c r="B530" s="11" t="s">
        <v>23</v>
      </c>
      <c r="C530" s="11" t="s">
        <v>396</v>
      </c>
      <c r="D530" s="11" t="s">
        <v>395</v>
      </c>
      <c r="E530" s="10">
        <v>30002</v>
      </c>
      <c r="F530" s="11" t="s">
        <v>69</v>
      </c>
      <c r="G530" s="11" t="s">
        <v>1628</v>
      </c>
      <c r="H530" s="11" t="s">
        <v>1618</v>
      </c>
      <c r="I530" s="10">
        <v>32213</v>
      </c>
      <c r="J530" s="10">
        <v>7</v>
      </c>
      <c r="K530" s="11" t="s">
        <v>1619</v>
      </c>
      <c r="L530" s="11" t="s">
        <v>1625</v>
      </c>
      <c r="M530" s="11" t="s">
        <v>1635</v>
      </c>
      <c r="N530" s="11" t="s">
        <v>1636</v>
      </c>
      <c r="O530" s="11" t="s">
        <v>1634</v>
      </c>
      <c r="P530" s="12">
        <v>1148281</v>
      </c>
      <c r="Q530" s="12">
        <v>257195</v>
      </c>
      <c r="R530" s="12">
        <v>13928648</v>
      </c>
      <c r="S530" s="12">
        <v>3119774</v>
      </c>
      <c r="T530" s="12">
        <v>448988.78</v>
      </c>
      <c r="U530" s="15">
        <v>2014</v>
      </c>
      <c r="V530" t="s">
        <v>23</v>
      </c>
    </row>
    <row r="531" spans="1:22" x14ac:dyDescent="0.25">
      <c r="A531" s="10">
        <v>50398</v>
      </c>
      <c r="B531" s="11" t="s">
        <v>23</v>
      </c>
      <c r="C531" s="11" t="s">
        <v>396</v>
      </c>
      <c r="D531" s="11" t="s">
        <v>395</v>
      </c>
      <c r="E531" s="10">
        <v>30002</v>
      </c>
      <c r="F531" s="11" t="s">
        <v>69</v>
      </c>
      <c r="G531" s="11" t="s">
        <v>1628</v>
      </c>
      <c r="H531" s="11" t="s">
        <v>1618</v>
      </c>
      <c r="I531" s="10">
        <v>32213</v>
      </c>
      <c r="J531" s="10">
        <v>7</v>
      </c>
      <c r="K531" s="11" t="s">
        <v>1619</v>
      </c>
      <c r="L531" s="11" t="s">
        <v>1625</v>
      </c>
      <c r="M531" s="11" t="s">
        <v>1626</v>
      </c>
      <c r="N531" s="11" t="s">
        <v>1626</v>
      </c>
      <c r="O531" s="11" t="s">
        <v>1627</v>
      </c>
      <c r="P531" s="12">
        <v>0</v>
      </c>
      <c r="Q531" s="12">
        <v>0</v>
      </c>
      <c r="R531" s="12">
        <v>0</v>
      </c>
      <c r="S531" s="12">
        <v>0</v>
      </c>
      <c r="T531" s="12">
        <v>0</v>
      </c>
      <c r="U531" s="15">
        <v>2014</v>
      </c>
      <c r="V531" t="s">
        <v>23</v>
      </c>
    </row>
    <row r="532" spans="1:22" x14ac:dyDescent="0.25">
      <c r="A532" s="10">
        <v>50398</v>
      </c>
      <c r="B532" s="11" t="s">
        <v>23</v>
      </c>
      <c r="C532" s="11" t="s">
        <v>396</v>
      </c>
      <c r="D532" s="11" t="s">
        <v>395</v>
      </c>
      <c r="E532" s="10">
        <v>30002</v>
      </c>
      <c r="F532" s="11" t="s">
        <v>69</v>
      </c>
      <c r="G532" s="11" t="s">
        <v>1628</v>
      </c>
      <c r="H532" s="11" t="s">
        <v>1618</v>
      </c>
      <c r="I532" s="10">
        <v>32213</v>
      </c>
      <c r="J532" s="10">
        <v>7</v>
      </c>
      <c r="K532" s="11" t="s">
        <v>1619</v>
      </c>
      <c r="L532" s="11" t="s">
        <v>1625</v>
      </c>
      <c r="M532" s="11" t="s">
        <v>1621</v>
      </c>
      <c r="N532" s="11" t="s">
        <v>1621</v>
      </c>
      <c r="O532" s="11" t="s">
        <v>1622</v>
      </c>
      <c r="P532" s="12">
        <v>224395</v>
      </c>
      <c r="Q532" s="12">
        <v>51232</v>
      </c>
      <c r="R532" s="12">
        <v>233923</v>
      </c>
      <c r="S532" s="12">
        <v>53408</v>
      </c>
      <c r="T532" s="12">
        <v>7683.3130000000001</v>
      </c>
      <c r="U532" s="15">
        <v>2014</v>
      </c>
      <c r="V532" t="s">
        <v>23</v>
      </c>
    </row>
    <row r="533" spans="1:22" x14ac:dyDescent="0.25">
      <c r="A533" s="10">
        <v>50398</v>
      </c>
      <c r="B533" s="11" t="s">
        <v>23</v>
      </c>
      <c r="C533" s="11" t="s">
        <v>396</v>
      </c>
      <c r="D533" s="11" t="s">
        <v>395</v>
      </c>
      <c r="E533" s="10">
        <v>30002</v>
      </c>
      <c r="F533" s="11" t="s">
        <v>69</v>
      </c>
      <c r="G533" s="11" t="s">
        <v>1628</v>
      </c>
      <c r="H533" s="11" t="s">
        <v>1618</v>
      </c>
      <c r="I533" s="10">
        <v>32213</v>
      </c>
      <c r="J533" s="10">
        <v>7</v>
      </c>
      <c r="K533" s="11" t="s">
        <v>1619</v>
      </c>
      <c r="L533" s="11" t="s">
        <v>1625</v>
      </c>
      <c r="M533" s="11" t="s">
        <v>1639</v>
      </c>
      <c r="N533" s="11" t="s">
        <v>1639</v>
      </c>
      <c r="O533" s="11" t="s">
        <v>1627</v>
      </c>
      <c r="P533" s="12">
        <v>5762</v>
      </c>
      <c r="Q533" s="12">
        <v>1292</v>
      </c>
      <c r="R533" s="12">
        <v>36302</v>
      </c>
      <c r="S533" s="12">
        <v>8149</v>
      </c>
      <c r="T533" s="12">
        <v>1171.3109999999999</v>
      </c>
      <c r="U533" s="15">
        <v>2014</v>
      </c>
      <c r="V533" t="s">
        <v>23</v>
      </c>
    </row>
    <row r="534" spans="1:22" ht="26.25" x14ac:dyDescent="0.25">
      <c r="A534" s="10">
        <v>50398</v>
      </c>
      <c r="B534" s="11" t="s">
        <v>23</v>
      </c>
      <c r="C534" s="11" t="s">
        <v>396</v>
      </c>
      <c r="D534" s="11" t="s">
        <v>395</v>
      </c>
      <c r="E534" s="10">
        <v>30002</v>
      </c>
      <c r="F534" s="11" t="s">
        <v>69</v>
      </c>
      <c r="G534" s="11" t="s">
        <v>1628</v>
      </c>
      <c r="H534" s="11" t="s">
        <v>1618</v>
      </c>
      <c r="I534" s="10">
        <v>32213</v>
      </c>
      <c r="J534" s="10">
        <v>7</v>
      </c>
      <c r="K534" s="11" t="s">
        <v>1619</v>
      </c>
      <c r="L534" s="11" t="s">
        <v>1625</v>
      </c>
      <c r="M534" s="11" t="s">
        <v>1641</v>
      </c>
      <c r="N534" s="11" t="s">
        <v>1636</v>
      </c>
      <c r="O534" s="11" t="s">
        <v>1634</v>
      </c>
      <c r="P534" s="12">
        <v>232692</v>
      </c>
      <c r="Q534" s="12">
        <v>52164</v>
      </c>
      <c r="R534" s="12">
        <v>1912730</v>
      </c>
      <c r="S534" s="12">
        <v>428786</v>
      </c>
      <c r="T534" s="12">
        <v>61685.506999999998</v>
      </c>
      <c r="U534" s="15">
        <v>2014</v>
      </c>
      <c r="V534" t="s">
        <v>23</v>
      </c>
    </row>
    <row r="535" spans="1:22" x14ac:dyDescent="0.25">
      <c r="A535" s="10">
        <v>50404</v>
      </c>
      <c r="B535" s="11" t="s">
        <v>23</v>
      </c>
      <c r="C535" s="11" t="s">
        <v>398</v>
      </c>
      <c r="D535" s="11" t="s">
        <v>397</v>
      </c>
      <c r="E535" s="10">
        <v>54837</v>
      </c>
      <c r="F535" s="11" t="s">
        <v>61</v>
      </c>
      <c r="G535" s="11" t="s">
        <v>1617</v>
      </c>
      <c r="H535" s="11" t="s">
        <v>1663</v>
      </c>
      <c r="I535" s="10">
        <v>32512</v>
      </c>
      <c r="J535" s="10">
        <v>7</v>
      </c>
      <c r="K535" s="11" t="s">
        <v>1619</v>
      </c>
      <c r="L535" s="11" t="s">
        <v>1625</v>
      </c>
      <c r="M535" s="11" t="s">
        <v>1630</v>
      </c>
      <c r="N535" s="11" t="s">
        <v>1631</v>
      </c>
      <c r="O535" s="11" t="s">
        <v>26</v>
      </c>
      <c r="P535" s="12">
        <v>0</v>
      </c>
      <c r="Q535" s="12">
        <v>0</v>
      </c>
      <c r="R535" s="12">
        <v>146493</v>
      </c>
      <c r="S535" s="12">
        <v>146493</v>
      </c>
      <c r="T535" s="12">
        <v>15404</v>
      </c>
      <c r="U535" s="15">
        <v>2014</v>
      </c>
      <c r="V535" t="s">
        <v>23</v>
      </c>
    </row>
    <row r="536" spans="1:22" ht="26.25" x14ac:dyDescent="0.25">
      <c r="A536" s="10">
        <v>50406</v>
      </c>
      <c r="B536" s="11" t="s">
        <v>23</v>
      </c>
      <c r="C536" s="11" t="s">
        <v>400</v>
      </c>
      <c r="D536" s="11" t="s">
        <v>399</v>
      </c>
      <c r="E536" s="10">
        <v>16190</v>
      </c>
      <c r="F536" s="11" t="s">
        <v>83</v>
      </c>
      <c r="G536" s="11" t="s">
        <v>1647</v>
      </c>
      <c r="H536" s="11" t="s">
        <v>1643</v>
      </c>
      <c r="I536" s="10">
        <v>322122</v>
      </c>
      <c r="J536" s="10">
        <v>7</v>
      </c>
      <c r="K536" s="11" t="s">
        <v>1619</v>
      </c>
      <c r="L536" s="11" t="s">
        <v>1625</v>
      </c>
      <c r="M536" s="11" t="s">
        <v>1635</v>
      </c>
      <c r="N536" s="11" t="s">
        <v>1636</v>
      </c>
      <c r="O536" s="11" t="s">
        <v>1634</v>
      </c>
      <c r="P536" s="12">
        <v>828855</v>
      </c>
      <c r="Q536" s="12">
        <v>138985</v>
      </c>
      <c r="R536" s="12">
        <v>9498677</v>
      </c>
      <c r="S536" s="12">
        <v>1592757</v>
      </c>
      <c r="T536" s="12">
        <v>289437.05</v>
      </c>
      <c r="U536" s="15">
        <v>2014</v>
      </c>
      <c r="V536" t="s">
        <v>23</v>
      </c>
    </row>
    <row r="537" spans="1:22" ht="26.25" x14ac:dyDescent="0.25">
      <c r="A537" s="10">
        <v>50406</v>
      </c>
      <c r="B537" s="11" t="s">
        <v>23</v>
      </c>
      <c r="C537" s="11" t="s">
        <v>400</v>
      </c>
      <c r="D537" s="11" t="s">
        <v>399</v>
      </c>
      <c r="E537" s="10">
        <v>16190</v>
      </c>
      <c r="F537" s="11" t="s">
        <v>83</v>
      </c>
      <c r="G537" s="11" t="s">
        <v>1647</v>
      </c>
      <c r="H537" s="11" t="s">
        <v>1643</v>
      </c>
      <c r="I537" s="10">
        <v>322122</v>
      </c>
      <c r="J537" s="10">
        <v>7</v>
      </c>
      <c r="K537" s="11" t="s">
        <v>1619</v>
      </c>
      <c r="L537" s="11" t="s">
        <v>1625</v>
      </c>
      <c r="M537" s="11" t="s">
        <v>1626</v>
      </c>
      <c r="N537" s="11" t="s">
        <v>1626</v>
      </c>
      <c r="O537" s="11" t="s">
        <v>1627</v>
      </c>
      <c r="P537" s="12">
        <v>3879</v>
      </c>
      <c r="Q537" s="12">
        <v>652</v>
      </c>
      <c r="R537" s="12">
        <v>22694</v>
      </c>
      <c r="S537" s="12">
        <v>3807</v>
      </c>
      <c r="T537" s="12">
        <v>691.17700000000002</v>
      </c>
      <c r="U537" s="15">
        <v>2014</v>
      </c>
      <c r="V537" t="s">
        <v>23</v>
      </c>
    </row>
    <row r="538" spans="1:22" ht="26.25" x14ac:dyDescent="0.25">
      <c r="A538" s="10">
        <v>50406</v>
      </c>
      <c r="B538" s="11" t="s">
        <v>23</v>
      </c>
      <c r="C538" s="11" t="s">
        <v>400</v>
      </c>
      <c r="D538" s="11" t="s">
        <v>399</v>
      </c>
      <c r="E538" s="10">
        <v>16190</v>
      </c>
      <c r="F538" s="11" t="s">
        <v>83</v>
      </c>
      <c r="G538" s="11" t="s">
        <v>1647</v>
      </c>
      <c r="H538" s="11" t="s">
        <v>1643</v>
      </c>
      <c r="I538" s="10">
        <v>322122</v>
      </c>
      <c r="J538" s="10">
        <v>7</v>
      </c>
      <c r="K538" s="11" t="s">
        <v>1619</v>
      </c>
      <c r="L538" s="11" t="s">
        <v>1625</v>
      </c>
      <c r="M538" s="11" t="s">
        <v>1662</v>
      </c>
      <c r="N538" s="11" t="s">
        <v>1638</v>
      </c>
      <c r="O538" s="11" t="s">
        <v>1627</v>
      </c>
      <c r="P538" s="12">
        <v>3217</v>
      </c>
      <c r="Q538" s="12">
        <v>544</v>
      </c>
      <c r="R538" s="12">
        <v>2314</v>
      </c>
      <c r="S538" s="12">
        <v>391</v>
      </c>
      <c r="T538" s="12">
        <v>71.036000000000001</v>
      </c>
      <c r="U538" s="15">
        <v>2014</v>
      </c>
      <c r="V538" t="s">
        <v>23</v>
      </c>
    </row>
    <row r="539" spans="1:22" ht="26.25" x14ac:dyDescent="0.25">
      <c r="A539" s="10">
        <v>50406</v>
      </c>
      <c r="B539" s="11" t="s">
        <v>23</v>
      </c>
      <c r="C539" s="11" t="s">
        <v>400</v>
      </c>
      <c r="D539" s="11" t="s">
        <v>399</v>
      </c>
      <c r="E539" s="10">
        <v>16190</v>
      </c>
      <c r="F539" s="11" t="s">
        <v>83</v>
      </c>
      <c r="G539" s="11" t="s">
        <v>1647</v>
      </c>
      <c r="H539" s="11" t="s">
        <v>1643</v>
      </c>
      <c r="I539" s="10">
        <v>322122</v>
      </c>
      <c r="J539" s="10">
        <v>7</v>
      </c>
      <c r="K539" s="11" t="s">
        <v>1619</v>
      </c>
      <c r="L539" s="11" t="s">
        <v>1625</v>
      </c>
      <c r="M539" s="11" t="s">
        <v>1639</v>
      </c>
      <c r="N539" s="11" t="s">
        <v>1639</v>
      </c>
      <c r="O539" s="11" t="s">
        <v>1627</v>
      </c>
      <c r="P539" s="12">
        <v>88792</v>
      </c>
      <c r="Q539" s="12">
        <v>14798</v>
      </c>
      <c r="R539" s="12">
        <v>558501</v>
      </c>
      <c r="S539" s="12">
        <v>93080</v>
      </c>
      <c r="T539" s="12">
        <v>16920.885999999999</v>
      </c>
      <c r="U539" s="15">
        <v>2014</v>
      </c>
      <c r="V539" t="s">
        <v>23</v>
      </c>
    </row>
    <row r="540" spans="1:22" ht="26.25" x14ac:dyDescent="0.25">
      <c r="A540" s="10">
        <v>50406</v>
      </c>
      <c r="B540" s="11" t="s">
        <v>23</v>
      </c>
      <c r="C540" s="11" t="s">
        <v>400</v>
      </c>
      <c r="D540" s="11" t="s">
        <v>399</v>
      </c>
      <c r="E540" s="10">
        <v>16190</v>
      </c>
      <c r="F540" s="11" t="s">
        <v>83</v>
      </c>
      <c r="G540" s="11" t="s">
        <v>1647</v>
      </c>
      <c r="H540" s="11" t="s">
        <v>1643</v>
      </c>
      <c r="I540" s="10">
        <v>322122</v>
      </c>
      <c r="J540" s="10">
        <v>7</v>
      </c>
      <c r="K540" s="11" t="s">
        <v>1619</v>
      </c>
      <c r="L540" s="11" t="s">
        <v>1625</v>
      </c>
      <c r="M540" s="11" t="s">
        <v>1640</v>
      </c>
      <c r="N540" s="11" t="s">
        <v>1638</v>
      </c>
      <c r="O540" s="11" t="s">
        <v>1634</v>
      </c>
      <c r="P540" s="12">
        <v>55811</v>
      </c>
      <c r="Q540" s="12">
        <v>9396</v>
      </c>
      <c r="R540" s="12">
        <v>245568</v>
      </c>
      <c r="S540" s="12">
        <v>41342</v>
      </c>
      <c r="T540" s="12">
        <v>7515.625</v>
      </c>
      <c r="U540" s="15">
        <v>2014</v>
      </c>
      <c r="V540" t="s">
        <v>23</v>
      </c>
    </row>
    <row r="541" spans="1:22" ht="26.25" x14ac:dyDescent="0.25">
      <c r="A541" s="10">
        <v>50406</v>
      </c>
      <c r="B541" s="11" t="s">
        <v>23</v>
      </c>
      <c r="C541" s="11" t="s">
        <v>400</v>
      </c>
      <c r="D541" s="11" t="s">
        <v>399</v>
      </c>
      <c r="E541" s="10">
        <v>16190</v>
      </c>
      <c r="F541" s="11" t="s">
        <v>83</v>
      </c>
      <c r="G541" s="11" t="s">
        <v>1647</v>
      </c>
      <c r="H541" s="11" t="s">
        <v>1643</v>
      </c>
      <c r="I541" s="10">
        <v>322122</v>
      </c>
      <c r="J541" s="10">
        <v>7</v>
      </c>
      <c r="K541" s="11" t="s">
        <v>1619</v>
      </c>
      <c r="L541" s="11" t="s">
        <v>1625</v>
      </c>
      <c r="M541" s="11" t="s">
        <v>1668</v>
      </c>
      <c r="N541" s="11" t="s">
        <v>1631</v>
      </c>
      <c r="O541" s="11" t="s">
        <v>1634</v>
      </c>
      <c r="P541" s="12">
        <v>36011</v>
      </c>
      <c r="Q541" s="12">
        <v>6121</v>
      </c>
      <c r="R541" s="12">
        <v>1138308</v>
      </c>
      <c r="S541" s="12">
        <v>193557</v>
      </c>
      <c r="T541" s="12">
        <v>35243.040999999997</v>
      </c>
      <c r="U541" s="15">
        <v>2014</v>
      </c>
      <c r="V541" t="s">
        <v>23</v>
      </c>
    </row>
    <row r="542" spans="1:22" ht="26.25" x14ac:dyDescent="0.25">
      <c r="A542" s="10">
        <v>50406</v>
      </c>
      <c r="B542" s="11" t="s">
        <v>23</v>
      </c>
      <c r="C542" s="11" t="s">
        <v>400</v>
      </c>
      <c r="D542" s="11" t="s">
        <v>399</v>
      </c>
      <c r="E542" s="10">
        <v>16190</v>
      </c>
      <c r="F542" s="11" t="s">
        <v>83</v>
      </c>
      <c r="G542" s="11" t="s">
        <v>1647</v>
      </c>
      <c r="H542" s="11" t="s">
        <v>1643</v>
      </c>
      <c r="I542" s="10">
        <v>322122</v>
      </c>
      <c r="J542" s="10">
        <v>7</v>
      </c>
      <c r="K542" s="11" t="s">
        <v>1619</v>
      </c>
      <c r="L542" s="11" t="s">
        <v>1625</v>
      </c>
      <c r="M542" s="11" t="s">
        <v>1641</v>
      </c>
      <c r="N542" s="11" t="s">
        <v>1636</v>
      </c>
      <c r="O542" s="11" t="s">
        <v>1634</v>
      </c>
      <c r="P542" s="12">
        <v>870669</v>
      </c>
      <c r="Q542" s="12">
        <v>147195</v>
      </c>
      <c r="R542" s="12">
        <v>7644859</v>
      </c>
      <c r="S542" s="12">
        <v>1292435</v>
      </c>
      <c r="T542" s="12">
        <v>235018.19</v>
      </c>
      <c r="U542" s="15">
        <v>2014</v>
      </c>
      <c r="V542" t="s">
        <v>23</v>
      </c>
    </row>
    <row r="543" spans="1:22" ht="15" hidden="1" customHeight="1" x14ac:dyDescent="0.25">
      <c r="A543" s="18">
        <v>10025</v>
      </c>
      <c r="B543" s="18" t="s">
        <v>23</v>
      </c>
      <c r="C543" s="18" t="s">
        <v>1519</v>
      </c>
      <c r="D543" s="18" t="s">
        <v>1518</v>
      </c>
      <c r="E543" s="18">
        <v>5624</v>
      </c>
      <c r="F543" s="18" t="s">
        <v>40</v>
      </c>
      <c r="G543" s="18" t="s">
        <v>1695</v>
      </c>
      <c r="H543" s="18" t="s">
        <v>1643</v>
      </c>
      <c r="I543" s="18">
        <v>3345</v>
      </c>
      <c r="J543" s="18">
        <v>7</v>
      </c>
      <c r="K543" s="18" t="s">
        <v>1619</v>
      </c>
      <c r="L543" s="18" t="s">
        <v>1644</v>
      </c>
      <c r="M543" s="18" t="s">
        <v>1645</v>
      </c>
      <c r="N543" s="18" t="s">
        <v>1646</v>
      </c>
      <c r="O543" s="18"/>
      <c r="P543" s="21">
        <v>0</v>
      </c>
      <c r="Q543" s="21">
        <v>0</v>
      </c>
      <c r="R543" s="21">
        <v>0</v>
      </c>
      <c r="S543" s="21">
        <v>0</v>
      </c>
      <c r="T543" s="21">
        <v>0</v>
      </c>
      <c r="U543" s="30">
        <v>2010</v>
      </c>
      <c r="V543" t="s">
        <v>23</v>
      </c>
    </row>
    <row r="544" spans="1:22" x14ac:dyDescent="0.25">
      <c r="A544" s="10">
        <v>10186</v>
      </c>
      <c r="B544" s="11" t="s">
        <v>23</v>
      </c>
      <c r="C544" s="11" t="s">
        <v>82</v>
      </c>
      <c r="D544" s="11" t="s">
        <v>81</v>
      </c>
      <c r="E544" s="10">
        <v>11451</v>
      </c>
      <c r="F544" s="11" t="s">
        <v>83</v>
      </c>
      <c r="G544" s="11" t="s">
        <v>1647</v>
      </c>
      <c r="H544" s="11" t="s">
        <v>1643</v>
      </c>
      <c r="I544" s="10">
        <v>322122</v>
      </c>
      <c r="J544" s="10">
        <v>7</v>
      </c>
      <c r="K544" s="11" t="s">
        <v>1619</v>
      </c>
      <c r="L544" s="11" t="s">
        <v>1644</v>
      </c>
      <c r="M544" s="11" t="s">
        <v>1645</v>
      </c>
      <c r="N544" s="11" t="s">
        <v>1646</v>
      </c>
      <c r="O544" s="11" t="s">
        <v>26</v>
      </c>
      <c r="P544" s="12">
        <v>0</v>
      </c>
      <c r="Q544" s="12">
        <v>0</v>
      </c>
      <c r="R544" s="12">
        <v>1226591</v>
      </c>
      <c r="S544" s="12">
        <v>1226591</v>
      </c>
      <c r="T544" s="12">
        <v>128979.18</v>
      </c>
      <c r="U544" s="15">
        <v>2014</v>
      </c>
      <c r="V544" t="s">
        <v>23</v>
      </c>
    </row>
    <row r="545" spans="1:22" ht="26.25" x14ac:dyDescent="0.25">
      <c r="A545" s="10">
        <v>50410</v>
      </c>
      <c r="B545" s="11" t="s">
        <v>23</v>
      </c>
      <c r="C545" s="11" t="s">
        <v>405</v>
      </c>
      <c r="D545" s="11" t="s">
        <v>404</v>
      </c>
      <c r="E545" s="10">
        <v>10273</v>
      </c>
      <c r="F545" s="11" t="s">
        <v>55</v>
      </c>
      <c r="G545" s="11" t="s">
        <v>1642</v>
      </c>
      <c r="H545" s="11" t="s">
        <v>1651</v>
      </c>
      <c r="I545" s="10">
        <v>322122</v>
      </c>
      <c r="J545" s="10">
        <v>7</v>
      </c>
      <c r="K545" s="11" t="s">
        <v>1619</v>
      </c>
      <c r="L545" s="11" t="s">
        <v>1625</v>
      </c>
      <c r="M545" s="11" t="s">
        <v>1632</v>
      </c>
      <c r="N545" s="11" t="s">
        <v>1633</v>
      </c>
      <c r="O545" s="11" t="s">
        <v>1634</v>
      </c>
      <c r="P545" s="12">
        <v>0</v>
      </c>
      <c r="Q545" s="12">
        <v>0</v>
      </c>
      <c r="R545" s="12">
        <v>0</v>
      </c>
      <c r="S545" s="12">
        <v>0</v>
      </c>
      <c r="T545" s="12">
        <v>0</v>
      </c>
      <c r="U545" s="15">
        <v>2014</v>
      </c>
      <c r="V545" t="s">
        <v>23</v>
      </c>
    </row>
    <row r="546" spans="1:22" x14ac:dyDescent="0.25">
      <c r="A546" s="10">
        <v>50410</v>
      </c>
      <c r="B546" s="11" t="s">
        <v>23</v>
      </c>
      <c r="C546" s="11" t="s">
        <v>405</v>
      </c>
      <c r="D546" s="11" t="s">
        <v>404</v>
      </c>
      <c r="E546" s="10">
        <v>10273</v>
      </c>
      <c r="F546" s="11" t="s">
        <v>55</v>
      </c>
      <c r="G546" s="11" t="s">
        <v>1642</v>
      </c>
      <c r="H546" s="11" t="s">
        <v>1651</v>
      </c>
      <c r="I546" s="10">
        <v>322122</v>
      </c>
      <c r="J546" s="10">
        <v>7</v>
      </c>
      <c r="K546" s="11" t="s">
        <v>1619</v>
      </c>
      <c r="L546" s="11" t="s">
        <v>1625</v>
      </c>
      <c r="M546" s="11" t="s">
        <v>1626</v>
      </c>
      <c r="N546" s="11" t="s">
        <v>1626</v>
      </c>
      <c r="O546" s="11" t="s">
        <v>1627</v>
      </c>
      <c r="P546" s="12">
        <v>0</v>
      </c>
      <c r="Q546" s="12">
        <v>0</v>
      </c>
      <c r="R546" s="12">
        <v>0</v>
      </c>
      <c r="S546" s="12">
        <v>0</v>
      </c>
      <c r="T546" s="12">
        <v>0</v>
      </c>
      <c r="U546" s="15">
        <v>2014</v>
      </c>
      <c r="V546" t="s">
        <v>23</v>
      </c>
    </row>
    <row r="547" spans="1:22" x14ac:dyDescent="0.25">
      <c r="A547" s="10">
        <v>50410</v>
      </c>
      <c r="B547" s="11" t="s">
        <v>23</v>
      </c>
      <c r="C547" s="11" t="s">
        <v>405</v>
      </c>
      <c r="D547" s="11" t="s">
        <v>404</v>
      </c>
      <c r="E547" s="10">
        <v>10273</v>
      </c>
      <c r="F547" s="11" t="s">
        <v>55</v>
      </c>
      <c r="G547" s="11" t="s">
        <v>1642</v>
      </c>
      <c r="H547" s="11" t="s">
        <v>1651</v>
      </c>
      <c r="I547" s="10">
        <v>322122</v>
      </c>
      <c r="J547" s="10">
        <v>7</v>
      </c>
      <c r="K547" s="11" t="s">
        <v>1619</v>
      </c>
      <c r="L547" s="11" t="s">
        <v>1625</v>
      </c>
      <c r="M547" s="11" t="s">
        <v>1621</v>
      </c>
      <c r="N547" s="11" t="s">
        <v>1621</v>
      </c>
      <c r="O547" s="11" t="s">
        <v>1622</v>
      </c>
      <c r="P547" s="12">
        <v>206273</v>
      </c>
      <c r="Q547" s="12">
        <v>53464</v>
      </c>
      <c r="R547" s="12">
        <v>218649</v>
      </c>
      <c r="S547" s="12">
        <v>56671</v>
      </c>
      <c r="T547" s="12">
        <v>5657.4549999999999</v>
      </c>
      <c r="U547" s="15">
        <v>2014</v>
      </c>
      <c r="V547" t="s">
        <v>23</v>
      </c>
    </row>
    <row r="548" spans="1:22" ht="26.25" x14ac:dyDescent="0.25">
      <c r="A548" s="10">
        <v>50410</v>
      </c>
      <c r="B548" s="11" t="s">
        <v>23</v>
      </c>
      <c r="C548" s="11" t="s">
        <v>405</v>
      </c>
      <c r="D548" s="11" t="s">
        <v>404</v>
      </c>
      <c r="E548" s="10">
        <v>10273</v>
      </c>
      <c r="F548" s="11" t="s">
        <v>55</v>
      </c>
      <c r="G548" s="11" t="s">
        <v>1642</v>
      </c>
      <c r="H548" s="11" t="s">
        <v>1651</v>
      </c>
      <c r="I548" s="10">
        <v>322122</v>
      </c>
      <c r="J548" s="10">
        <v>7</v>
      </c>
      <c r="K548" s="11" t="s">
        <v>1619</v>
      </c>
      <c r="L548" s="11" t="s">
        <v>1625</v>
      </c>
      <c r="M548" s="11" t="s">
        <v>1665</v>
      </c>
      <c r="N548" s="11" t="s">
        <v>1665</v>
      </c>
      <c r="O548" s="11" t="s">
        <v>1634</v>
      </c>
      <c r="P548" s="12">
        <v>110901</v>
      </c>
      <c r="Q548" s="12">
        <v>50173</v>
      </c>
      <c r="R548" s="12">
        <v>2816403</v>
      </c>
      <c r="S548" s="12">
        <v>1274013</v>
      </c>
      <c r="T548" s="12">
        <v>161818.17000000001</v>
      </c>
      <c r="U548" s="15">
        <v>2014</v>
      </c>
      <c r="V548" t="s">
        <v>23</v>
      </c>
    </row>
    <row r="549" spans="1:22" ht="26.25" x14ac:dyDescent="0.25">
      <c r="A549" s="10">
        <v>50410</v>
      </c>
      <c r="B549" s="11" t="s">
        <v>23</v>
      </c>
      <c r="C549" s="11" t="s">
        <v>405</v>
      </c>
      <c r="D549" s="11" t="s">
        <v>404</v>
      </c>
      <c r="E549" s="10">
        <v>10273</v>
      </c>
      <c r="F549" s="11" t="s">
        <v>55</v>
      </c>
      <c r="G549" s="11" t="s">
        <v>1642</v>
      </c>
      <c r="H549" s="11" t="s">
        <v>1651</v>
      </c>
      <c r="I549" s="10">
        <v>322122</v>
      </c>
      <c r="J549" s="10">
        <v>7</v>
      </c>
      <c r="K549" s="11" t="s">
        <v>1619</v>
      </c>
      <c r="L549" s="11" t="s">
        <v>1625</v>
      </c>
      <c r="M549" s="11" t="s">
        <v>1640</v>
      </c>
      <c r="N549" s="11" t="s">
        <v>1638</v>
      </c>
      <c r="O549" s="11" t="s">
        <v>1634</v>
      </c>
      <c r="P549" s="12">
        <v>0</v>
      </c>
      <c r="Q549" s="12">
        <v>0</v>
      </c>
      <c r="R549" s="12">
        <v>0</v>
      </c>
      <c r="S549" s="12">
        <v>0</v>
      </c>
      <c r="T549" s="12">
        <v>0</v>
      </c>
      <c r="U549" s="15">
        <v>2014</v>
      </c>
      <c r="V549" t="s">
        <v>23</v>
      </c>
    </row>
    <row r="550" spans="1:22" ht="26.25" x14ac:dyDescent="0.25">
      <c r="A550" s="10">
        <v>50410</v>
      </c>
      <c r="B550" s="11" t="s">
        <v>23</v>
      </c>
      <c r="C550" s="11" t="s">
        <v>405</v>
      </c>
      <c r="D550" s="11" t="s">
        <v>404</v>
      </c>
      <c r="E550" s="10">
        <v>10273</v>
      </c>
      <c r="F550" s="11" t="s">
        <v>55</v>
      </c>
      <c r="G550" s="11" t="s">
        <v>1642</v>
      </c>
      <c r="H550" s="11" t="s">
        <v>1651</v>
      </c>
      <c r="I550" s="10">
        <v>322122</v>
      </c>
      <c r="J550" s="10">
        <v>7</v>
      </c>
      <c r="K550" s="11" t="s">
        <v>1619</v>
      </c>
      <c r="L550" s="11" t="s">
        <v>1625</v>
      </c>
      <c r="M550" s="11" t="s">
        <v>1683</v>
      </c>
      <c r="N550" s="11" t="s">
        <v>1684</v>
      </c>
      <c r="O550" s="11" t="s">
        <v>1634</v>
      </c>
      <c r="P550" s="12">
        <v>192337</v>
      </c>
      <c r="Q550" s="12">
        <v>86870</v>
      </c>
      <c r="R550" s="12">
        <v>2285048</v>
      </c>
      <c r="S550" s="12">
        <v>1031079</v>
      </c>
      <c r="T550" s="12">
        <v>130862.38</v>
      </c>
      <c r="U550" s="15">
        <v>2014</v>
      </c>
      <c r="V550" t="s">
        <v>23</v>
      </c>
    </row>
    <row r="551" spans="1:22" x14ac:dyDescent="0.25">
      <c r="A551" s="10">
        <v>10186</v>
      </c>
      <c r="B551" s="11" t="s">
        <v>23</v>
      </c>
      <c r="C551" s="11" t="s">
        <v>82</v>
      </c>
      <c r="D551" s="11" t="s">
        <v>81</v>
      </c>
      <c r="E551" s="10">
        <v>11451</v>
      </c>
      <c r="F551" s="11" t="s">
        <v>83</v>
      </c>
      <c r="G551" s="11" t="s">
        <v>1647</v>
      </c>
      <c r="H551" s="11" t="s">
        <v>1643</v>
      </c>
      <c r="I551" s="10">
        <v>322122</v>
      </c>
      <c r="J551" s="10">
        <v>7</v>
      </c>
      <c r="K551" s="11" t="s">
        <v>1619</v>
      </c>
      <c r="L551" s="11" t="s">
        <v>1644</v>
      </c>
      <c r="M551" s="11" t="s">
        <v>1645</v>
      </c>
      <c r="N551" s="11" t="s">
        <v>1646</v>
      </c>
      <c r="O551" s="11" t="s">
        <v>26</v>
      </c>
      <c r="P551" s="12">
        <v>0</v>
      </c>
      <c r="Q551" s="12">
        <v>0</v>
      </c>
      <c r="R551" s="12">
        <v>1224116</v>
      </c>
      <c r="S551" s="12">
        <v>1224116</v>
      </c>
      <c r="T551" s="12">
        <v>131357.16</v>
      </c>
      <c r="U551" s="15">
        <v>2014</v>
      </c>
      <c r="V551" t="s">
        <v>23</v>
      </c>
    </row>
    <row r="552" spans="1:22" ht="26.25" x14ac:dyDescent="0.25">
      <c r="A552" s="10">
        <v>50447</v>
      </c>
      <c r="B552" s="11" t="s">
        <v>23</v>
      </c>
      <c r="C552" s="11" t="s">
        <v>408</v>
      </c>
      <c r="D552" s="11" t="s">
        <v>407</v>
      </c>
      <c r="E552" s="10">
        <v>16721</v>
      </c>
      <c r="F552" s="11" t="s">
        <v>83</v>
      </c>
      <c r="G552" s="11" t="s">
        <v>1647</v>
      </c>
      <c r="H552" s="11" t="s">
        <v>1643</v>
      </c>
      <c r="I552" s="10">
        <v>322122</v>
      </c>
      <c r="J552" s="10">
        <v>7</v>
      </c>
      <c r="K552" s="11" t="s">
        <v>1619</v>
      </c>
      <c r="L552" s="11" t="s">
        <v>1625</v>
      </c>
      <c r="M552" s="11" t="s">
        <v>1632</v>
      </c>
      <c r="N552" s="11" t="s">
        <v>1633</v>
      </c>
      <c r="O552" s="11" t="s">
        <v>1634</v>
      </c>
      <c r="P552" s="12">
        <v>32504</v>
      </c>
      <c r="Q552" s="12">
        <v>8937</v>
      </c>
      <c r="R552" s="12">
        <v>814488</v>
      </c>
      <c r="S552" s="12">
        <v>223926</v>
      </c>
      <c r="T552" s="12">
        <v>30296.579000000002</v>
      </c>
      <c r="U552" s="15">
        <v>2014</v>
      </c>
      <c r="V552" t="s">
        <v>23</v>
      </c>
    </row>
    <row r="553" spans="1:22" x14ac:dyDescent="0.25">
      <c r="A553" s="10">
        <v>50447</v>
      </c>
      <c r="B553" s="11" t="s">
        <v>23</v>
      </c>
      <c r="C553" s="11" t="s">
        <v>408</v>
      </c>
      <c r="D553" s="11" t="s">
        <v>407</v>
      </c>
      <c r="E553" s="10">
        <v>16721</v>
      </c>
      <c r="F553" s="11" t="s">
        <v>83</v>
      </c>
      <c r="G553" s="11" t="s">
        <v>1647</v>
      </c>
      <c r="H553" s="11" t="s">
        <v>1643</v>
      </c>
      <c r="I553" s="10">
        <v>322122</v>
      </c>
      <c r="J553" s="10">
        <v>7</v>
      </c>
      <c r="K553" s="11" t="s">
        <v>1619</v>
      </c>
      <c r="L553" s="11" t="s">
        <v>1625</v>
      </c>
      <c r="M553" s="11" t="s">
        <v>1626</v>
      </c>
      <c r="N553" s="11" t="s">
        <v>1626</v>
      </c>
      <c r="O553" s="11" t="s">
        <v>1627</v>
      </c>
      <c r="P553" s="12">
        <v>3011</v>
      </c>
      <c r="Q553" s="12">
        <v>788</v>
      </c>
      <c r="R553" s="12">
        <v>17832</v>
      </c>
      <c r="S553" s="12">
        <v>4662</v>
      </c>
      <c r="T553" s="12">
        <v>570.12599999999998</v>
      </c>
      <c r="U553" s="15">
        <v>2014</v>
      </c>
      <c r="V553" t="s">
        <v>23</v>
      </c>
    </row>
    <row r="554" spans="1:22" x14ac:dyDescent="0.25">
      <c r="A554" s="10">
        <v>50447</v>
      </c>
      <c r="B554" s="11" t="s">
        <v>23</v>
      </c>
      <c r="C554" s="11" t="s">
        <v>408</v>
      </c>
      <c r="D554" s="11" t="s">
        <v>407</v>
      </c>
      <c r="E554" s="10">
        <v>16721</v>
      </c>
      <c r="F554" s="11" t="s">
        <v>83</v>
      </c>
      <c r="G554" s="11" t="s">
        <v>1647</v>
      </c>
      <c r="H554" s="11" t="s">
        <v>1643</v>
      </c>
      <c r="I554" s="10">
        <v>322122</v>
      </c>
      <c r="J554" s="10">
        <v>7</v>
      </c>
      <c r="K554" s="11" t="s">
        <v>1619</v>
      </c>
      <c r="L554" s="11" t="s">
        <v>1625</v>
      </c>
      <c r="M554" s="11" t="s">
        <v>1639</v>
      </c>
      <c r="N554" s="11" t="s">
        <v>1639</v>
      </c>
      <c r="O554" s="11" t="s">
        <v>1627</v>
      </c>
      <c r="P554" s="12">
        <v>9200</v>
      </c>
      <c r="Q554" s="12">
        <v>2267</v>
      </c>
      <c r="R554" s="12">
        <v>57960</v>
      </c>
      <c r="S554" s="12">
        <v>14285</v>
      </c>
      <c r="T554" s="12">
        <v>1443.7070000000001</v>
      </c>
      <c r="U554" s="15">
        <v>2014</v>
      </c>
      <c r="V554" t="s">
        <v>23</v>
      </c>
    </row>
    <row r="555" spans="1:22" ht="26.25" x14ac:dyDescent="0.25">
      <c r="A555" s="10">
        <v>50447</v>
      </c>
      <c r="B555" s="11" t="s">
        <v>23</v>
      </c>
      <c r="C555" s="11" t="s">
        <v>408</v>
      </c>
      <c r="D555" s="11" t="s">
        <v>407</v>
      </c>
      <c r="E555" s="10">
        <v>16721</v>
      </c>
      <c r="F555" s="11" t="s">
        <v>83</v>
      </c>
      <c r="G555" s="11" t="s">
        <v>1647</v>
      </c>
      <c r="H555" s="11" t="s">
        <v>1643</v>
      </c>
      <c r="I555" s="10">
        <v>322122</v>
      </c>
      <c r="J555" s="10">
        <v>7</v>
      </c>
      <c r="K555" s="11" t="s">
        <v>1619</v>
      </c>
      <c r="L555" s="11" t="s">
        <v>1625</v>
      </c>
      <c r="M555" s="11" t="s">
        <v>1641</v>
      </c>
      <c r="N555" s="11" t="s">
        <v>1636</v>
      </c>
      <c r="O555" s="11" t="s">
        <v>1634</v>
      </c>
      <c r="P555" s="12">
        <v>339060</v>
      </c>
      <c r="Q555" s="12">
        <v>89419</v>
      </c>
      <c r="R555" s="12">
        <v>3187165</v>
      </c>
      <c r="S555" s="12">
        <v>840524</v>
      </c>
      <c r="T555" s="12">
        <v>105939.59</v>
      </c>
      <c r="U555" s="15">
        <v>2014</v>
      </c>
      <c r="V555" t="s">
        <v>23</v>
      </c>
    </row>
    <row r="556" spans="1:22" ht="26.25" x14ac:dyDescent="0.25">
      <c r="A556" s="10">
        <v>50456</v>
      </c>
      <c r="B556" s="11" t="s">
        <v>23</v>
      </c>
      <c r="C556" s="11" t="s">
        <v>410</v>
      </c>
      <c r="D556" s="11" t="s">
        <v>409</v>
      </c>
      <c r="E556" s="10">
        <v>15400</v>
      </c>
      <c r="F556" s="11" t="s">
        <v>121</v>
      </c>
      <c r="G556" s="11" t="s">
        <v>1650</v>
      </c>
      <c r="H556" s="11" t="s">
        <v>1651</v>
      </c>
      <c r="I556" s="10">
        <v>339</v>
      </c>
      <c r="J556" s="10">
        <v>7</v>
      </c>
      <c r="K556" s="11" t="s">
        <v>1619</v>
      </c>
      <c r="L556" s="11" t="s">
        <v>1625</v>
      </c>
      <c r="M556" s="11" t="s">
        <v>1632</v>
      </c>
      <c r="N556" s="11" t="s">
        <v>1633</v>
      </c>
      <c r="O556" s="11" t="s">
        <v>1634</v>
      </c>
      <c r="P556" s="12">
        <v>82715</v>
      </c>
      <c r="Q556" s="12">
        <v>6997</v>
      </c>
      <c r="R556" s="12">
        <v>1905079</v>
      </c>
      <c r="S556" s="12">
        <v>160806</v>
      </c>
      <c r="T556" s="12">
        <v>33030</v>
      </c>
      <c r="U556" s="15">
        <v>2014</v>
      </c>
      <c r="V556" t="s">
        <v>23</v>
      </c>
    </row>
    <row r="557" spans="1:22" ht="26.25" x14ac:dyDescent="0.25">
      <c r="A557" s="10">
        <v>50456</v>
      </c>
      <c r="B557" s="11" t="s">
        <v>23</v>
      </c>
      <c r="C557" s="11" t="s">
        <v>410</v>
      </c>
      <c r="D557" s="11" t="s">
        <v>409</v>
      </c>
      <c r="E557" s="10">
        <v>15400</v>
      </c>
      <c r="F557" s="11" t="s">
        <v>121</v>
      </c>
      <c r="G557" s="11" t="s">
        <v>1650</v>
      </c>
      <c r="H557" s="11" t="s">
        <v>1651</v>
      </c>
      <c r="I557" s="10">
        <v>339</v>
      </c>
      <c r="J557" s="10">
        <v>7</v>
      </c>
      <c r="K557" s="11" t="s">
        <v>1619</v>
      </c>
      <c r="L557" s="11" t="s">
        <v>1625</v>
      </c>
      <c r="M557" s="11" t="s">
        <v>1626</v>
      </c>
      <c r="N557" s="11" t="s">
        <v>1626</v>
      </c>
      <c r="O557" s="11" t="s">
        <v>1627</v>
      </c>
      <c r="P557" s="12">
        <v>0</v>
      </c>
      <c r="Q557" s="12">
        <v>0</v>
      </c>
      <c r="R557" s="12">
        <v>0</v>
      </c>
      <c r="S557" s="12">
        <v>0</v>
      </c>
      <c r="T557" s="12">
        <v>0</v>
      </c>
      <c r="U557" s="15">
        <v>2014</v>
      </c>
      <c r="V557" t="s">
        <v>23</v>
      </c>
    </row>
    <row r="558" spans="1:22" ht="26.25" x14ac:dyDescent="0.25">
      <c r="A558" s="10">
        <v>50456</v>
      </c>
      <c r="B558" s="11" t="s">
        <v>23</v>
      </c>
      <c r="C558" s="11" t="s">
        <v>410</v>
      </c>
      <c r="D558" s="11" t="s">
        <v>409</v>
      </c>
      <c r="E558" s="10">
        <v>15400</v>
      </c>
      <c r="F558" s="11" t="s">
        <v>121</v>
      </c>
      <c r="G558" s="11" t="s">
        <v>1650</v>
      </c>
      <c r="H558" s="11" t="s">
        <v>1651</v>
      </c>
      <c r="I558" s="10">
        <v>339</v>
      </c>
      <c r="J558" s="10">
        <v>7</v>
      </c>
      <c r="K558" s="11" t="s">
        <v>1619</v>
      </c>
      <c r="L558" s="11" t="s">
        <v>1625</v>
      </c>
      <c r="M558" s="11" t="s">
        <v>1621</v>
      </c>
      <c r="N558" s="11" t="s">
        <v>1621</v>
      </c>
      <c r="O558" s="11" t="s">
        <v>1622</v>
      </c>
      <c r="P558" s="12">
        <v>0</v>
      </c>
      <c r="Q558" s="12">
        <v>0</v>
      </c>
      <c r="R558" s="12">
        <v>0</v>
      </c>
      <c r="S558" s="12">
        <v>0</v>
      </c>
      <c r="T558" s="12">
        <v>0</v>
      </c>
      <c r="U558" s="15">
        <v>2014</v>
      </c>
      <c r="V558" t="s">
        <v>23</v>
      </c>
    </row>
    <row r="559" spans="1:22" ht="26.25" x14ac:dyDescent="0.25">
      <c r="A559" s="10">
        <v>50463</v>
      </c>
      <c r="B559" s="11" t="s">
        <v>23</v>
      </c>
      <c r="C559" s="11" t="s">
        <v>413</v>
      </c>
      <c r="D559" s="11" t="s">
        <v>412</v>
      </c>
      <c r="E559" s="10">
        <v>15394</v>
      </c>
      <c r="F559" s="11" t="s">
        <v>55</v>
      </c>
      <c r="G559" s="11" t="s">
        <v>1642</v>
      </c>
      <c r="H559" s="11" t="s">
        <v>1651</v>
      </c>
      <c r="I559" s="10">
        <v>322122</v>
      </c>
      <c r="J559" s="10">
        <v>7</v>
      </c>
      <c r="K559" s="11" t="s">
        <v>1619</v>
      </c>
      <c r="L559" s="11" t="s">
        <v>1620</v>
      </c>
      <c r="M559" s="11" t="s">
        <v>1621</v>
      </c>
      <c r="N559" s="11" t="s">
        <v>1621</v>
      </c>
      <c r="O559" s="11" t="s">
        <v>1622</v>
      </c>
      <c r="P559" s="12">
        <v>8712157</v>
      </c>
      <c r="Q559" s="12">
        <v>4687733</v>
      </c>
      <c r="R559" s="12">
        <v>8947384</v>
      </c>
      <c r="S559" s="12">
        <v>4814302</v>
      </c>
      <c r="T559" s="12">
        <v>871445</v>
      </c>
      <c r="U559" s="15">
        <v>2014</v>
      </c>
      <c r="V559" t="s">
        <v>23</v>
      </c>
    </row>
    <row r="560" spans="1:22" ht="26.25" x14ac:dyDescent="0.25">
      <c r="A560" s="10">
        <v>50463</v>
      </c>
      <c r="B560" s="11" t="s">
        <v>23</v>
      </c>
      <c r="C560" s="11" t="s">
        <v>413</v>
      </c>
      <c r="D560" s="11" t="s">
        <v>412</v>
      </c>
      <c r="E560" s="10">
        <v>15394</v>
      </c>
      <c r="F560" s="11" t="s">
        <v>55</v>
      </c>
      <c r="G560" s="11" t="s">
        <v>1642</v>
      </c>
      <c r="H560" s="11" t="s">
        <v>1651</v>
      </c>
      <c r="I560" s="10">
        <v>322122</v>
      </c>
      <c r="J560" s="10">
        <v>7</v>
      </c>
      <c r="K560" s="11" t="s">
        <v>1619</v>
      </c>
      <c r="L560" s="11" t="s">
        <v>1620</v>
      </c>
      <c r="M560" s="11" t="s">
        <v>1639</v>
      </c>
      <c r="N560" s="11" t="s">
        <v>1639</v>
      </c>
      <c r="O560" s="11" t="s">
        <v>1627</v>
      </c>
      <c r="P560" s="12">
        <v>0</v>
      </c>
      <c r="Q560" s="12">
        <v>0</v>
      </c>
      <c r="R560" s="12">
        <v>0</v>
      </c>
      <c r="S560" s="12">
        <v>0</v>
      </c>
      <c r="T560" s="12">
        <v>0</v>
      </c>
      <c r="U560" s="15">
        <v>2014</v>
      </c>
      <c r="V560" t="s">
        <v>23</v>
      </c>
    </row>
    <row r="561" spans="1:22" ht="26.25" x14ac:dyDescent="0.25">
      <c r="A561" s="10">
        <v>50463</v>
      </c>
      <c r="B561" s="11" t="s">
        <v>23</v>
      </c>
      <c r="C561" s="11" t="s">
        <v>413</v>
      </c>
      <c r="D561" s="11" t="s">
        <v>412</v>
      </c>
      <c r="E561" s="10">
        <v>15394</v>
      </c>
      <c r="F561" s="11" t="s">
        <v>55</v>
      </c>
      <c r="G561" s="11" t="s">
        <v>1642</v>
      </c>
      <c r="H561" s="11" t="s">
        <v>1651</v>
      </c>
      <c r="I561" s="10">
        <v>322122</v>
      </c>
      <c r="J561" s="10">
        <v>7</v>
      </c>
      <c r="K561" s="11" t="s">
        <v>1619</v>
      </c>
      <c r="L561" s="11" t="s">
        <v>1625</v>
      </c>
      <c r="M561" s="11" t="s">
        <v>1621</v>
      </c>
      <c r="N561" s="11" t="s">
        <v>1621</v>
      </c>
      <c r="O561" s="11" t="s">
        <v>1622</v>
      </c>
      <c r="P561" s="12">
        <v>126137</v>
      </c>
      <c r="Q561" s="12">
        <v>24942</v>
      </c>
      <c r="R561" s="12">
        <v>129542</v>
      </c>
      <c r="S561" s="12">
        <v>25616</v>
      </c>
      <c r="T561" s="12">
        <v>5226</v>
      </c>
      <c r="U561" s="15">
        <v>2014</v>
      </c>
      <c r="V561" t="s">
        <v>23</v>
      </c>
    </row>
    <row r="562" spans="1:22" ht="26.25" x14ac:dyDescent="0.25">
      <c r="A562" s="10">
        <v>50464</v>
      </c>
      <c r="B562" s="11" t="s">
        <v>23</v>
      </c>
      <c r="C562" s="11" t="s">
        <v>416</v>
      </c>
      <c r="D562" s="11" t="s">
        <v>415</v>
      </c>
      <c r="E562" s="10">
        <v>15375</v>
      </c>
      <c r="F562" s="11" t="s">
        <v>48</v>
      </c>
      <c r="G562" s="11" t="s">
        <v>1648</v>
      </c>
      <c r="H562" s="11" t="s">
        <v>1649</v>
      </c>
      <c r="I562" s="10">
        <v>322122</v>
      </c>
      <c r="J562" s="10">
        <v>7</v>
      </c>
      <c r="K562" s="11" t="s">
        <v>1619</v>
      </c>
      <c r="L562" s="11" t="s">
        <v>1620</v>
      </c>
      <c r="M562" s="11" t="s">
        <v>1621</v>
      </c>
      <c r="N562" s="11" t="s">
        <v>1621</v>
      </c>
      <c r="O562" s="11" t="s">
        <v>1622</v>
      </c>
      <c r="P562" s="12">
        <v>5139501</v>
      </c>
      <c r="Q562" s="12">
        <v>2656285</v>
      </c>
      <c r="R562" s="12">
        <v>5154919</v>
      </c>
      <c r="S562" s="12">
        <v>2664253</v>
      </c>
      <c r="T562" s="12">
        <v>536005</v>
      </c>
      <c r="U562" s="15">
        <v>2014</v>
      </c>
      <c r="V562" t="s">
        <v>23</v>
      </c>
    </row>
    <row r="563" spans="1:22" ht="26.25" x14ac:dyDescent="0.25">
      <c r="A563" s="10">
        <v>50465</v>
      </c>
      <c r="B563" s="11" t="s">
        <v>23</v>
      </c>
      <c r="C563" s="11" t="s">
        <v>418</v>
      </c>
      <c r="D563" s="11" t="s">
        <v>311</v>
      </c>
      <c r="E563" s="10">
        <v>20542</v>
      </c>
      <c r="F563" s="11" t="s">
        <v>69</v>
      </c>
      <c r="G563" s="11" t="s">
        <v>1628</v>
      </c>
      <c r="H563" s="11" t="s">
        <v>1618</v>
      </c>
      <c r="I563" s="10">
        <v>322</v>
      </c>
      <c r="J563" s="10">
        <v>7</v>
      </c>
      <c r="K563" s="11" t="s">
        <v>1619</v>
      </c>
      <c r="L563" s="11" t="s">
        <v>1625</v>
      </c>
      <c r="M563" s="11" t="s">
        <v>1635</v>
      </c>
      <c r="N563" s="11" t="s">
        <v>1636</v>
      </c>
      <c r="O563" s="11" t="s">
        <v>1634</v>
      </c>
      <c r="P563" s="12">
        <v>866009</v>
      </c>
      <c r="Q563" s="12">
        <v>112507</v>
      </c>
      <c r="R563" s="12">
        <v>10218906</v>
      </c>
      <c r="S563" s="12">
        <v>1327606</v>
      </c>
      <c r="T563" s="12">
        <v>171123.82</v>
      </c>
      <c r="U563" s="15">
        <v>2014</v>
      </c>
      <c r="V563" t="s">
        <v>23</v>
      </c>
    </row>
    <row r="564" spans="1:22" x14ac:dyDescent="0.25">
      <c r="A564" s="10">
        <v>50465</v>
      </c>
      <c r="B564" s="11" t="s">
        <v>23</v>
      </c>
      <c r="C564" s="11" t="s">
        <v>418</v>
      </c>
      <c r="D564" s="11" t="s">
        <v>311</v>
      </c>
      <c r="E564" s="10">
        <v>20542</v>
      </c>
      <c r="F564" s="11" t="s">
        <v>69</v>
      </c>
      <c r="G564" s="11" t="s">
        <v>1628</v>
      </c>
      <c r="H564" s="11" t="s">
        <v>1618</v>
      </c>
      <c r="I564" s="10">
        <v>322</v>
      </c>
      <c r="J564" s="10">
        <v>7</v>
      </c>
      <c r="K564" s="11" t="s">
        <v>1619</v>
      </c>
      <c r="L564" s="11" t="s">
        <v>1625</v>
      </c>
      <c r="M564" s="11" t="s">
        <v>1626</v>
      </c>
      <c r="N564" s="11" t="s">
        <v>1626</v>
      </c>
      <c r="O564" s="11" t="s">
        <v>1627</v>
      </c>
      <c r="P564" s="12">
        <v>18421</v>
      </c>
      <c r="Q564" s="12">
        <v>2275</v>
      </c>
      <c r="R564" s="12">
        <v>112368</v>
      </c>
      <c r="S564" s="12">
        <v>13873</v>
      </c>
      <c r="T564" s="12">
        <v>1788.645</v>
      </c>
      <c r="U564" s="15">
        <v>2014</v>
      </c>
      <c r="V564" t="s">
        <v>23</v>
      </c>
    </row>
    <row r="565" spans="1:22" x14ac:dyDescent="0.25">
      <c r="A565" s="10">
        <v>50465</v>
      </c>
      <c r="B565" s="11" t="s">
        <v>23</v>
      </c>
      <c r="C565" s="11" t="s">
        <v>418</v>
      </c>
      <c r="D565" s="11" t="s">
        <v>311</v>
      </c>
      <c r="E565" s="10">
        <v>20542</v>
      </c>
      <c r="F565" s="11" t="s">
        <v>69</v>
      </c>
      <c r="G565" s="11" t="s">
        <v>1628</v>
      </c>
      <c r="H565" s="11" t="s">
        <v>1618</v>
      </c>
      <c r="I565" s="10">
        <v>322</v>
      </c>
      <c r="J565" s="10">
        <v>7</v>
      </c>
      <c r="K565" s="11" t="s">
        <v>1619</v>
      </c>
      <c r="L565" s="11" t="s">
        <v>1625</v>
      </c>
      <c r="M565" s="11" t="s">
        <v>1621</v>
      </c>
      <c r="N565" s="11" t="s">
        <v>1621</v>
      </c>
      <c r="O565" s="11" t="s">
        <v>1622</v>
      </c>
      <c r="P565" s="12">
        <v>221170</v>
      </c>
      <c r="Q565" s="12">
        <v>28574</v>
      </c>
      <c r="R565" s="12">
        <v>221170</v>
      </c>
      <c r="S565" s="12">
        <v>28574</v>
      </c>
      <c r="T565" s="12">
        <v>3687.7539999999999</v>
      </c>
      <c r="U565" s="15">
        <v>2014</v>
      </c>
      <c r="V565" t="s">
        <v>23</v>
      </c>
    </row>
    <row r="566" spans="1:22" x14ac:dyDescent="0.25">
      <c r="A566" s="10">
        <v>50465</v>
      </c>
      <c r="B566" s="11" t="s">
        <v>23</v>
      </c>
      <c r="C566" s="11" t="s">
        <v>418</v>
      </c>
      <c r="D566" s="11" t="s">
        <v>311</v>
      </c>
      <c r="E566" s="10">
        <v>20542</v>
      </c>
      <c r="F566" s="11" t="s">
        <v>69</v>
      </c>
      <c r="G566" s="11" t="s">
        <v>1628</v>
      </c>
      <c r="H566" s="11" t="s">
        <v>1618</v>
      </c>
      <c r="I566" s="10">
        <v>322</v>
      </c>
      <c r="J566" s="10">
        <v>7</v>
      </c>
      <c r="K566" s="11" t="s">
        <v>1619</v>
      </c>
      <c r="L566" s="11" t="s">
        <v>1625</v>
      </c>
      <c r="M566" s="11" t="s">
        <v>1639</v>
      </c>
      <c r="N566" s="11" t="s">
        <v>1639</v>
      </c>
      <c r="O566" s="11" t="s">
        <v>1627</v>
      </c>
      <c r="P566" s="12">
        <v>0</v>
      </c>
      <c r="Q566" s="12">
        <v>0</v>
      </c>
      <c r="R566" s="12">
        <v>0</v>
      </c>
      <c r="S566" s="12">
        <v>0</v>
      </c>
      <c r="T566" s="12">
        <v>0</v>
      </c>
      <c r="U566" s="15">
        <v>2014</v>
      </c>
      <c r="V566" t="s">
        <v>23</v>
      </c>
    </row>
    <row r="567" spans="1:22" ht="26.25" x14ac:dyDescent="0.25">
      <c r="A567" s="10">
        <v>50465</v>
      </c>
      <c r="B567" s="11" t="s">
        <v>23</v>
      </c>
      <c r="C567" s="11" t="s">
        <v>418</v>
      </c>
      <c r="D567" s="11" t="s">
        <v>311</v>
      </c>
      <c r="E567" s="10">
        <v>20542</v>
      </c>
      <c r="F567" s="11" t="s">
        <v>69</v>
      </c>
      <c r="G567" s="11" t="s">
        <v>1628</v>
      </c>
      <c r="H567" s="11" t="s">
        <v>1618</v>
      </c>
      <c r="I567" s="10">
        <v>322</v>
      </c>
      <c r="J567" s="10">
        <v>7</v>
      </c>
      <c r="K567" s="11" t="s">
        <v>1619</v>
      </c>
      <c r="L567" s="11" t="s">
        <v>1625</v>
      </c>
      <c r="M567" s="11" t="s">
        <v>1641</v>
      </c>
      <c r="N567" s="11" t="s">
        <v>1636</v>
      </c>
      <c r="O567" s="11" t="s">
        <v>1634</v>
      </c>
      <c r="P567" s="12">
        <v>249281</v>
      </c>
      <c r="Q567" s="12">
        <v>32673</v>
      </c>
      <c r="R567" s="12">
        <v>2143814</v>
      </c>
      <c r="S567" s="12">
        <v>280989</v>
      </c>
      <c r="T567" s="12">
        <v>36278.779000000002</v>
      </c>
      <c r="U567" s="15">
        <v>2014</v>
      </c>
      <c r="V567" t="s">
        <v>23</v>
      </c>
    </row>
    <row r="568" spans="1:22" ht="26.25" x14ac:dyDescent="0.25">
      <c r="A568" s="10">
        <v>50466</v>
      </c>
      <c r="B568" s="11" t="s">
        <v>23</v>
      </c>
      <c r="C568" s="11" t="s">
        <v>420</v>
      </c>
      <c r="D568" s="11" t="s">
        <v>419</v>
      </c>
      <c r="E568" s="10">
        <v>2522</v>
      </c>
      <c r="F568" s="11" t="s">
        <v>29</v>
      </c>
      <c r="G568" s="11" t="s">
        <v>1628</v>
      </c>
      <c r="H568" s="11" t="s">
        <v>1629</v>
      </c>
      <c r="I568" s="10">
        <v>322</v>
      </c>
      <c r="J568" s="10">
        <v>7</v>
      </c>
      <c r="K568" s="11" t="s">
        <v>1619</v>
      </c>
      <c r="L568" s="11" t="s">
        <v>1625</v>
      </c>
      <c r="M568" s="11" t="s">
        <v>1635</v>
      </c>
      <c r="N568" s="11" t="s">
        <v>1636</v>
      </c>
      <c r="O568" s="11" t="s">
        <v>1634</v>
      </c>
      <c r="P568" s="12">
        <v>1943075</v>
      </c>
      <c r="Q568" s="12">
        <v>103649</v>
      </c>
      <c r="R568" s="12">
        <v>23330500</v>
      </c>
      <c r="S568" s="12">
        <v>1244510</v>
      </c>
      <c r="T568" s="12">
        <v>230618.26</v>
      </c>
      <c r="U568" s="15">
        <v>2014</v>
      </c>
      <c r="V568" t="s">
        <v>23</v>
      </c>
    </row>
    <row r="569" spans="1:22" x14ac:dyDescent="0.25">
      <c r="A569" s="10">
        <v>50466</v>
      </c>
      <c r="B569" s="11" t="s">
        <v>23</v>
      </c>
      <c r="C569" s="11" t="s">
        <v>420</v>
      </c>
      <c r="D569" s="11" t="s">
        <v>419</v>
      </c>
      <c r="E569" s="10">
        <v>2522</v>
      </c>
      <c r="F569" s="11" t="s">
        <v>29</v>
      </c>
      <c r="G569" s="11" t="s">
        <v>1628</v>
      </c>
      <c r="H569" s="11" t="s">
        <v>1629</v>
      </c>
      <c r="I569" s="10">
        <v>322</v>
      </c>
      <c r="J569" s="10">
        <v>7</v>
      </c>
      <c r="K569" s="11" t="s">
        <v>1619</v>
      </c>
      <c r="L569" s="11" t="s">
        <v>1625</v>
      </c>
      <c r="M569" s="11" t="s">
        <v>1626</v>
      </c>
      <c r="N569" s="11" t="s">
        <v>1626</v>
      </c>
      <c r="O569" s="11" t="s">
        <v>1627</v>
      </c>
      <c r="P569" s="12">
        <v>0</v>
      </c>
      <c r="Q569" s="12">
        <v>0</v>
      </c>
      <c r="R569" s="12">
        <v>0</v>
      </c>
      <c r="S569" s="12">
        <v>0</v>
      </c>
      <c r="T569" s="12">
        <v>0</v>
      </c>
      <c r="U569" s="15">
        <v>2014</v>
      </c>
      <c r="V569" t="s">
        <v>23</v>
      </c>
    </row>
    <row r="570" spans="1:22" x14ac:dyDescent="0.25">
      <c r="A570" s="10">
        <v>50466</v>
      </c>
      <c r="B570" s="11" t="s">
        <v>23</v>
      </c>
      <c r="C570" s="11" t="s">
        <v>420</v>
      </c>
      <c r="D570" s="11" t="s">
        <v>419</v>
      </c>
      <c r="E570" s="10">
        <v>2522</v>
      </c>
      <c r="F570" s="11" t="s">
        <v>29</v>
      </c>
      <c r="G570" s="11" t="s">
        <v>1628</v>
      </c>
      <c r="H570" s="11" t="s">
        <v>1629</v>
      </c>
      <c r="I570" s="10">
        <v>322</v>
      </c>
      <c r="J570" s="10">
        <v>7</v>
      </c>
      <c r="K570" s="11" t="s">
        <v>1619</v>
      </c>
      <c r="L570" s="11" t="s">
        <v>1625</v>
      </c>
      <c r="M570" s="11" t="s">
        <v>1621</v>
      </c>
      <c r="N570" s="11" t="s">
        <v>1621</v>
      </c>
      <c r="O570" s="11" t="s">
        <v>1622</v>
      </c>
      <c r="P570" s="12">
        <v>1519521</v>
      </c>
      <c r="Q570" s="12">
        <v>82462</v>
      </c>
      <c r="R570" s="12">
        <v>1581821</v>
      </c>
      <c r="S570" s="12">
        <v>85844</v>
      </c>
      <c r="T570" s="12">
        <v>15907.501</v>
      </c>
      <c r="U570" s="15">
        <v>2014</v>
      </c>
      <c r="V570" t="s">
        <v>23</v>
      </c>
    </row>
    <row r="571" spans="1:22" x14ac:dyDescent="0.25">
      <c r="A571" s="10">
        <v>50466</v>
      </c>
      <c r="B571" s="11" t="s">
        <v>23</v>
      </c>
      <c r="C571" s="11" t="s">
        <v>420</v>
      </c>
      <c r="D571" s="11" t="s">
        <v>419</v>
      </c>
      <c r="E571" s="10">
        <v>2522</v>
      </c>
      <c r="F571" s="11" t="s">
        <v>29</v>
      </c>
      <c r="G571" s="11" t="s">
        <v>1628</v>
      </c>
      <c r="H571" s="11" t="s">
        <v>1629</v>
      </c>
      <c r="I571" s="10">
        <v>322</v>
      </c>
      <c r="J571" s="10">
        <v>7</v>
      </c>
      <c r="K571" s="11" t="s">
        <v>1619</v>
      </c>
      <c r="L571" s="11" t="s">
        <v>1625</v>
      </c>
      <c r="M571" s="11" t="s">
        <v>1674</v>
      </c>
      <c r="N571" s="11" t="s">
        <v>1638</v>
      </c>
      <c r="O571" s="11" t="s">
        <v>1675</v>
      </c>
      <c r="P571" s="12">
        <v>0</v>
      </c>
      <c r="Q571" s="12">
        <v>0</v>
      </c>
      <c r="R571" s="12">
        <v>0</v>
      </c>
      <c r="S571" s="12">
        <v>0</v>
      </c>
      <c r="T571" s="12">
        <v>0</v>
      </c>
      <c r="U571" s="15">
        <v>2014</v>
      </c>
      <c r="V571" t="s">
        <v>23</v>
      </c>
    </row>
    <row r="572" spans="1:22" x14ac:dyDescent="0.25">
      <c r="A572" s="10">
        <v>50466</v>
      </c>
      <c r="B572" s="11" t="s">
        <v>23</v>
      </c>
      <c r="C572" s="11" t="s">
        <v>420</v>
      </c>
      <c r="D572" s="11" t="s">
        <v>419</v>
      </c>
      <c r="E572" s="10">
        <v>2522</v>
      </c>
      <c r="F572" s="11" t="s">
        <v>29</v>
      </c>
      <c r="G572" s="11" t="s">
        <v>1628</v>
      </c>
      <c r="H572" s="11" t="s">
        <v>1629</v>
      </c>
      <c r="I572" s="10">
        <v>322</v>
      </c>
      <c r="J572" s="10">
        <v>7</v>
      </c>
      <c r="K572" s="11" t="s">
        <v>1619</v>
      </c>
      <c r="L572" s="11" t="s">
        <v>1625</v>
      </c>
      <c r="M572" s="11" t="s">
        <v>1639</v>
      </c>
      <c r="N572" s="11" t="s">
        <v>1639</v>
      </c>
      <c r="O572" s="11" t="s">
        <v>1627</v>
      </c>
      <c r="P572" s="12">
        <v>49364</v>
      </c>
      <c r="Q572" s="12">
        <v>2678</v>
      </c>
      <c r="R572" s="12">
        <v>310994</v>
      </c>
      <c r="S572" s="12">
        <v>16874</v>
      </c>
      <c r="T572" s="12">
        <v>3126.9650000000001</v>
      </c>
      <c r="U572" s="15">
        <v>2014</v>
      </c>
      <c r="V572" t="s">
        <v>23</v>
      </c>
    </row>
    <row r="573" spans="1:22" ht="26.25" x14ac:dyDescent="0.25">
      <c r="A573" s="10">
        <v>50466</v>
      </c>
      <c r="B573" s="11" t="s">
        <v>23</v>
      </c>
      <c r="C573" s="11" t="s">
        <v>420</v>
      </c>
      <c r="D573" s="11" t="s">
        <v>419</v>
      </c>
      <c r="E573" s="10">
        <v>2522</v>
      </c>
      <c r="F573" s="11" t="s">
        <v>29</v>
      </c>
      <c r="G573" s="11" t="s">
        <v>1628</v>
      </c>
      <c r="H573" s="11" t="s">
        <v>1629</v>
      </c>
      <c r="I573" s="10">
        <v>322</v>
      </c>
      <c r="J573" s="10">
        <v>7</v>
      </c>
      <c r="K573" s="11" t="s">
        <v>1619</v>
      </c>
      <c r="L573" s="11" t="s">
        <v>1625</v>
      </c>
      <c r="M573" s="11" t="s">
        <v>1641</v>
      </c>
      <c r="N573" s="11" t="s">
        <v>1636</v>
      </c>
      <c r="O573" s="11" t="s">
        <v>1634</v>
      </c>
      <c r="P573" s="12">
        <v>601385</v>
      </c>
      <c r="Q573" s="12">
        <v>32224</v>
      </c>
      <c r="R573" s="12">
        <v>6718672</v>
      </c>
      <c r="S573" s="12">
        <v>360006</v>
      </c>
      <c r="T573" s="12">
        <v>66712.347999999998</v>
      </c>
      <c r="U573" s="15">
        <v>2014</v>
      </c>
      <c r="V573" t="s">
        <v>23</v>
      </c>
    </row>
    <row r="574" spans="1:22" ht="26.25" x14ac:dyDescent="0.25">
      <c r="A574" s="10">
        <v>50473</v>
      </c>
      <c r="B574" s="11" t="s">
        <v>23</v>
      </c>
      <c r="C574" s="11" t="s">
        <v>423</v>
      </c>
      <c r="D574" s="11" t="s">
        <v>422</v>
      </c>
      <c r="E574" s="10">
        <v>20558</v>
      </c>
      <c r="F574" s="11" t="s">
        <v>29</v>
      </c>
      <c r="G574" s="11" t="s">
        <v>1628</v>
      </c>
      <c r="H574" s="11" t="s">
        <v>1629</v>
      </c>
      <c r="I574" s="10">
        <v>325</v>
      </c>
      <c r="J574" s="10">
        <v>7</v>
      </c>
      <c r="K574" s="11" t="s">
        <v>1619</v>
      </c>
      <c r="L574" s="11" t="s">
        <v>1625</v>
      </c>
      <c r="M574" s="11" t="s">
        <v>1621</v>
      </c>
      <c r="N574" s="11" t="s">
        <v>1621</v>
      </c>
      <c r="O574" s="11" t="s">
        <v>1622</v>
      </c>
      <c r="P574" s="12">
        <v>382876</v>
      </c>
      <c r="Q574" s="12">
        <v>27434</v>
      </c>
      <c r="R574" s="12">
        <v>398191</v>
      </c>
      <c r="S574" s="12">
        <v>28530</v>
      </c>
      <c r="T574" s="12">
        <v>5571.9650000000001</v>
      </c>
      <c r="U574" s="15">
        <v>2014</v>
      </c>
      <c r="V574" t="s">
        <v>23</v>
      </c>
    </row>
    <row r="575" spans="1:22" ht="26.25" x14ac:dyDescent="0.25">
      <c r="A575" s="10">
        <v>50473</v>
      </c>
      <c r="B575" s="11" t="s">
        <v>23</v>
      </c>
      <c r="C575" s="11" t="s">
        <v>423</v>
      </c>
      <c r="D575" s="11" t="s">
        <v>422</v>
      </c>
      <c r="E575" s="10">
        <v>20558</v>
      </c>
      <c r="F575" s="11" t="s">
        <v>29</v>
      </c>
      <c r="G575" s="11" t="s">
        <v>1628</v>
      </c>
      <c r="H575" s="11" t="s">
        <v>1629</v>
      </c>
      <c r="I575" s="10">
        <v>325</v>
      </c>
      <c r="J575" s="10">
        <v>7</v>
      </c>
      <c r="K575" s="11" t="s">
        <v>1619</v>
      </c>
      <c r="L575" s="11" t="s">
        <v>1625</v>
      </c>
      <c r="M575" s="11" t="s">
        <v>1631</v>
      </c>
      <c r="N575" s="11" t="s">
        <v>1631</v>
      </c>
      <c r="O575" s="11" t="s">
        <v>26</v>
      </c>
      <c r="P575" s="12">
        <v>136822</v>
      </c>
      <c r="Q575" s="12">
        <v>11613</v>
      </c>
      <c r="R575" s="12">
        <v>1078157</v>
      </c>
      <c r="S575" s="12">
        <v>91512</v>
      </c>
      <c r="T575" s="12">
        <v>17871.035</v>
      </c>
      <c r="U575" s="15">
        <v>2014</v>
      </c>
      <c r="V575" t="s">
        <v>23</v>
      </c>
    </row>
    <row r="576" spans="1:22" ht="26.25" x14ac:dyDescent="0.25">
      <c r="A576" s="10">
        <v>50473</v>
      </c>
      <c r="B576" s="11" t="s">
        <v>23</v>
      </c>
      <c r="C576" s="11" t="s">
        <v>423</v>
      </c>
      <c r="D576" s="11" t="s">
        <v>422</v>
      </c>
      <c r="E576" s="10">
        <v>20558</v>
      </c>
      <c r="F576" s="11" t="s">
        <v>29</v>
      </c>
      <c r="G576" s="11" t="s">
        <v>1628</v>
      </c>
      <c r="H576" s="11" t="s">
        <v>1629</v>
      </c>
      <c r="I576" s="10">
        <v>325</v>
      </c>
      <c r="J576" s="10">
        <v>7</v>
      </c>
      <c r="K576" s="11" t="s">
        <v>1619</v>
      </c>
      <c r="L576" s="11" t="s">
        <v>1625</v>
      </c>
      <c r="M576" s="11" t="s">
        <v>1639</v>
      </c>
      <c r="N576" s="11" t="s">
        <v>1639</v>
      </c>
      <c r="O576" s="11" t="s">
        <v>1627</v>
      </c>
      <c r="P576" s="12">
        <v>0</v>
      </c>
      <c r="Q576" s="12">
        <v>0</v>
      </c>
      <c r="R576" s="12">
        <v>0</v>
      </c>
      <c r="S576" s="12">
        <v>0</v>
      </c>
      <c r="T576" s="12">
        <v>0</v>
      </c>
      <c r="U576" s="15">
        <v>2014</v>
      </c>
      <c r="V576" t="s">
        <v>23</v>
      </c>
    </row>
    <row r="577" spans="1:22" x14ac:dyDescent="0.25">
      <c r="A577" s="10">
        <v>50475</v>
      </c>
      <c r="B577" s="11" t="s">
        <v>23</v>
      </c>
      <c r="C577" s="11" t="s">
        <v>426</v>
      </c>
      <c r="D577" s="11" t="s">
        <v>425</v>
      </c>
      <c r="E577" s="10">
        <v>5065</v>
      </c>
      <c r="F577" s="11" t="s">
        <v>61</v>
      </c>
      <c r="G577" s="11" t="s">
        <v>1617</v>
      </c>
      <c r="H577" s="11" t="s">
        <v>1663</v>
      </c>
      <c r="I577" s="10">
        <v>325</v>
      </c>
      <c r="J577" s="10">
        <v>7</v>
      </c>
      <c r="K577" s="11" t="s">
        <v>1619</v>
      </c>
      <c r="L577" s="11" t="s">
        <v>1620</v>
      </c>
      <c r="M577" s="11" t="s">
        <v>1621</v>
      </c>
      <c r="N577" s="11" t="s">
        <v>1621</v>
      </c>
      <c r="O577" s="11" t="s">
        <v>1622</v>
      </c>
      <c r="P577" s="12">
        <v>3203304</v>
      </c>
      <c r="Q577" s="12">
        <v>1233675</v>
      </c>
      <c r="R577" s="12">
        <v>3267371</v>
      </c>
      <c r="S577" s="12">
        <v>1258349</v>
      </c>
      <c r="T577" s="12">
        <v>96029</v>
      </c>
      <c r="U577" s="15">
        <v>2014</v>
      </c>
      <c r="V577" t="s">
        <v>23</v>
      </c>
    </row>
    <row r="578" spans="1:22" ht="15" hidden="1" customHeight="1" x14ac:dyDescent="0.25">
      <c r="A578" s="10">
        <v>10186</v>
      </c>
      <c r="B578" s="11" t="s">
        <v>23</v>
      </c>
      <c r="C578" s="11" t="s">
        <v>82</v>
      </c>
      <c r="D578" s="11" t="s">
        <v>81</v>
      </c>
      <c r="E578" s="10">
        <v>11451</v>
      </c>
      <c r="F578" s="11" t="s">
        <v>83</v>
      </c>
      <c r="G578" s="11" t="s">
        <v>1647</v>
      </c>
      <c r="H578" s="11" t="s">
        <v>1643</v>
      </c>
      <c r="I578" s="10">
        <v>322122</v>
      </c>
      <c r="J578" s="10">
        <v>7</v>
      </c>
      <c r="K578" s="11" t="s">
        <v>1619</v>
      </c>
      <c r="L578" s="11" t="s">
        <v>1644</v>
      </c>
      <c r="M578" s="11" t="s">
        <v>1645</v>
      </c>
      <c r="N578" s="11" t="s">
        <v>1646</v>
      </c>
      <c r="O578" s="11" t="s">
        <v>26</v>
      </c>
      <c r="P578" s="12">
        <v>0</v>
      </c>
      <c r="Q578" s="12">
        <v>0</v>
      </c>
      <c r="R578" s="12">
        <v>1330015</v>
      </c>
      <c r="S578" s="12">
        <v>1330015</v>
      </c>
      <c r="T578" s="12">
        <v>139399.92000000001</v>
      </c>
      <c r="U578" s="24">
        <v>2013</v>
      </c>
      <c r="V578" t="s">
        <v>23</v>
      </c>
    </row>
    <row r="579" spans="1:22" ht="26.25" x14ac:dyDescent="0.25">
      <c r="A579" s="10">
        <v>50476</v>
      </c>
      <c r="B579" s="11" t="s">
        <v>23</v>
      </c>
      <c r="C579" s="11" t="s">
        <v>428</v>
      </c>
      <c r="D579" s="11" t="s">
        <v>369</v>
      </c>
      <c r="E579" s="10">
        <v>14369</v>
      </c>
      <c r="F579" s="11" t="s">
        <v>115</v>
      </c>
      <c r="G579" s="11" t="s">
        <v>1650</v>
      </c>
      <c r="H579" s="11" t="s">
        <v>1652</v>
      </c>
      <c r="I579" s="10">
        <v>322122</v>
      </c>
      <c r="J579" s="10">
        <v>7</v>
      </c>
      <c r="K579" s="11" t="s">
        <v>1619</v>
      </c>
      <c r="L579" s="11" t="s">
        <v>1625</v>
      </c>
      <c r="M579" s="11" t="s">
        <v>1632</v>
      </c>
      <c r="N579" s="11" t="s">
        <v>1633</v>
      </c>
      <c r="O579" s="11" t="s">
        <v>1634</v>
      </c>
      <c r="P579" s="12">
        <v>97925</v>
      </c>
      <c r="Q579" s="12">
        <v>7655</v>
      </c>
      <c r="R579" s="12">
        <v>2595022</v>
      </c>
      <c r="S579" s="12">
        <v>202867</v>
      </c>
      <c r="T579" s="12">
        <v>43386.550999999999</v>
      </c>
      <c r="U579" s="15">
        <v>2014</v>
      </c>
      <c r="V579" t="s">
        <v>23</v>
      </c>
    </row>
    <row r="580" spans="1:22" ht="26.25" x14ac:dyDescent="0.25">
      <c r="A580" s="10">
        <v>50476</v>
      </c>
      <c r="B580" s="11" t="s">
        <v>23</v>
      </c>
      <c r="C580" s="11" t="s">
        <v>428</v>
      </c>
      <c r="D580" s="11" t="s">
        <v>369</v>
      </c>
      <c r="E580" s="10">
        <v>14369</v>
      </c>
      <c r="F580" s="11" t="s">
        <v>115</v>
      </c>
      <c r="G580" s="11" t="s">
        <v>1650</v>
      </c>
      <c r="H580" s="11" t="s">
        <v>1652</v>
      </c>
      <c r="I580" s="10">
        <v>322122</v>
      </c>
      <c r="J580" s="10">
        <v>7</v>
      </c>
      <c r="K580" s="11" t="s">
        <v>1619</v>
      </c>
      <c r="L580" s="11" t="s">
        <v>1625</v>
      </c>
      <c r="M580" s="11" t="s">
        <v>1635</v>
      </c>
      <c r="N580" s="11" t="s">
        <v>1636</v>
      </c>
      <c r="O580" s="11" t="s">
        <v>1634</v>
      </c>
      <c r="P580" s="12">
        <v>83894</v>
      </c>
      <c r="Q580" s="12">
        <v>6572</v>
      </c>
      <c r="R580" s="12">
        <v>1017138</v>
      </c>
      <c r="S580" s="12">
        <v>79676</v>
      </c>
      <c r="T580" s="12">
        <v>17040.044999999998</v>
      </c>
      <c r="U580" s="15">
        <v>2014</v>
      </c>
      <c r="V580" t="s">
        <v>23</v>
      </c>
    </row>
    <row r="581" spans="1:22" ht="26.25" x14ac:dyDescent="0.25">
      <c r="A581" s="10">
        <v>50476</v>
      </c>
      <c r="B581" s="11" t="s">
        <v>23</v>
      </c>
      <c r="C581" s="11" t="s">
        <v>428</v>
      </c>
      <c r="D581" s="11" t="s">
        <v>369</v>
      </c>
      <c r="E581" s="10">
        <v>14369</v>
      </c>
      <c r="F581" s="11" t="s">
        <v>115</v>
      </c>
      <c r="G581" s="11" t="s">
        <v>1650</v>
      </c>
      <c r="H581" s="11" t="s">
        <v>1652</v>
      </c>
      <c r="I581" s="10">
        <v>322122</v>
      </c>
      <c r="J581" s="10">
        <v>7</v>
      </c>
      <c r="K581" s="11" t="s">
        <v>1619</v>
      </c>
      <c r="L581" s="11" t="s">
        <v>1625</v>
      </c>
      <c r="M581" s="11" t="s">
        <v>1621</v>
      </c>
      <c r="N581" s="11" t="s">
        <v>1621</v>
      </c>
      <c r="O581" s="11" t="s">
        <v>1622</v>
      </c>
      <c r="P581" s="12">
        <v>396688</v>
      </c>
      <c r="Q581" s="12">
        <v>29867</v>
      </c>
      <c r="R581" s="12">
        <v>408588</v>
      </c>
      <c r="S581" s="12">
        <v>30761</v>
      </c>
      <c r="T581" s="12">
        <v>6578.7020000000002</v>
      </c>
      <c r="U581" s="15">
        <v>2014</v>
      </c>
      <c r="V581" t="s">
        <v>23</v>
      </c>
    </row>
    <row r="582" spans="1:22" ht="26.25" x14ac:dyDescent="0.25">
      <c r="A582" s="10">
        <v>50476</v>
      </c>
      <c r="B582" s="11" t="s">
        <v>23</v>
      </c>
      <c r="C582" s="11" t="s">
        <v>428</v>
      </c>
      <c r="D582" s="11" t="s">
        <v>369</v>
      </c>
      <c r="E582" s="10">
        <v>14369</v>
      </c>
      <c r="F582" s="11" t="s">
        <v>115</v>
      </c>
      <c r="G582" s="11" t="s">
        <v>1650</v>
      </c>
      <c r="H582" s="11" t="s">
        <v>1652</v>
      </c>
      <c r="I582" s="10">
        <v>322122</v>
      </c>
      <c r="J582" s="10">
        <v>7</v>
      </c>
      <c r="K582" s="11" t="s">
        <v>1619</v>
      </c>
      <c r="L582" s="11" t="s">
        <v>1625</v>
      </c>
      <c r="M582" s="11" t="s">
        <v>1674</v>
      </c>
      <c r="N582" s="11" t="s">
        <v>1638</v>
      </c>
      <c r="O582" s="11" t="s">
        <v>1675</v>
      </c>
      <c r="P582" s="12">
        <v>222027</v>
      </c>
      <c r="Q582" s="12">
        <v>17375</v>
      </c>
      <c r="R582" s="12">
        <v>150659</v>
      </c>
      <c r="S582" s="12">
        <v>11792</v>
      </c>
      <c r="T582" s="12">
        <v>2522.2190000000001</v>
      </c>
      <c r="U582" s="15">
        <v>2014</v>
      </c>
      <c r="V582" t="s">
        <v>23</v>
      </c>
    </row>
    <row r="583" spans="1:22" ht="26.25" x14ac:dyDescent="0.25">
      <c r="A583" s="10">
        <v>50476</v>
      </c>
      <c r="B583" s="11" t="s">
        <v>23</v>
      </c>
      <c r="C583" s="11" t="s">
        <v>428</v>
      </c>
      <c r="D583" s="11" t="s">
        <v>369</v>
      </c>
      <c r="E583" s="10">
        <v>14369</v>
      </c>
      <c r="F583" s="11" t="s">
        <v>115</v>
      </c>
      <c r="G583" s="11" t="s">
        <v>1650</v>
      </c>
      <c r="H583" s="11" t="s">
        <v>1652</v>
      </c>
      <c r="I583" s="10">
        <v>322122</v>
      </c>
      <c r="J583" s="10">
        <v>7</v>
      </c>
      <c r="K583" s="11" t="s">
        <v>1619</v>
      </c>
      <c r="L583" s="11" t="s">
        <v>1625</v>
      </c>
      <c r="M583" s="11" t="s">
        <v>1637</v>
      </c>
      <c r="N583" s="11" t="s">
        <v>1638</v>
      </c>
      <c r="O583" s="11" t="s">
        <v>1634</v>
      </c>
      <c r="P583" s="12">
        <v>979</v>
      </c>
      <c r="Q583" s="12">
        <v>78</v>
      </c>
      <c r="R583" s="12">
        <v>7254</v>
      </c>
      <c r="S583" s="12">
        <v>570</v>
      </c>
      <c r="T583" s="12">
        <v>121.845</v>
      </c>
      <c r="U583" s="15">
        <v>2014</v>
      </c>
      <c r="V583" t="s">
        <v>23</v>
      </c>
    </row>
    <row r="584" spans="1:22" ht="26.25" x14ac:dyDescent="0.25">
      <c r="A584" s="10">
        <v>50476</v>
      </c>
      <c r="B584" s="11" t="s">
        <v>23</v>
      </c>
      <c r="C584" s="11" t="s">
        <v>428</v>
      </c>
      <c r="D584" s="11" t="s">
        <v>369</v>
      </c>
      <c r="E584" s="10">
        <v>14369</v>
      </c>
      <c r="F584" s="11" t="s">
        <v>115</v>
      </c>
      <c r="G584" s="11" t="s">
        <v>1650</v>
      </c>
      <c r="H584" s="11" t="s">
        <v>1652</v>
      </c>
      <c r="I584" s="10">
        <v>322122</v>
      </c>
      <c r="J584" s="10">
        <v>7</v>
      </c>
      <c r="K584" s="11" t="s">
        <v>1619</v>
      </c>
      <c r="L584" s="11" t="s">
        <v>1625</v>
      </c>
      <c r="M584" s="11" t="s">
        <v>1639</v>
      </c>
      <c r="N584" s="11" t="s">
        <v>1639</v>
      </c>
      <c r="O584" s="11" t="s">
        <v>1627</v>
      </c>
      <c r="P584" s="12">
        <v>134</v>
      </c>
      <c r="Q584" s="12">
        <v>11</v>
      </c>
      <c r="R584" s="12">
        <v>873</v>
      </c>
      <c r="S584" s="12">
        <v>70</v>
      </c>
      <c r="T584" s="12">
        <v>14.72</v>
      </c>
      <c r="U584" s="15">
        <v>2014</v>
      </c>
      <c r="V584" t="s">
        <v>23</v>
      </c>
    </row>
    <row r="585" spans="1:22" ht="26.25" x14ac:dyDescent="0.25">
      <c r="A585" s="10">
        <v>50476</v>
      </c>
      <c r="B585" s="11" t="s">
        <v>23</v>
      </c>
      <c r="C585" s="11" t="s">
        <v>428</v>
      </c>
      <c r="D585" s="11" t="s">
        <v>369</v>
      </c>
      <c r="E585" s="10">
        <v>14369</v>
      </c>
      <c r="F585" s="11" t="s">
        <v>115</v>
      </c>
      <c r="G585" s="11" t="s">
        <v>1650</v>
      </c>
      <c r="H585" s="11" t="s">
        <v>1652</v>
      </c>
      <c r="I585" s="10">
        <v>322122</v>
      </c>
      <c r="J585" s="10">
        <v>7</v>
      </c>
      <c r="K585" s="11" t="s">
        <v>1619</v>
      </c>
      <c r="L585" s="11" t="s">
        <v>1625</v>
      </c>
      <c r="M585" s="11" t="s">
        <v>1641</v>
      </c>
      <c r="N585" s="11" t="s">
        <v>1636</v>
      </c>
      <c r="O585" s="11" t="s">
        <v>1634</v>
      </c>
      <c r="P585" s="12">
        <v>231091</v>
      </c>
      <c r="Q585" s="12">
        <v>18104</v>
      </c>
      <c r="R585" s="12">
        <v>2006245</v>
      </c>
      <c r="S585" s="12">
        <v>157194</v>
      </c>
      <c r="T585" s="12">
        <v>33619.063999999998</v>
      </c>
      <c r="U585" s="15">
        <v>2014</v>
      </c>
      <c r="V585" t="s">
        <v>23</v>
      </c>
    </row>
    <row r="586" spans="1:22" ht="15" hidden="1" customHeight="1" x14ac:dyDescent="0.25">
      <c r="A586" s="10">
        <v>10186</v>
      </c>
      <c r="B586" s="11" t="s">
        <v>23</v>
      </c>
      <c r="C586" s="11" t="s">
        <v>82</v>
      </c>
      <c r="D586" s="11" t="s">
        <v>81</v>
      </c>
      <c r="E586" s="10">
        <v>11451</v>
      </c>
      <c r="F586" s="11" t="s">
        <v>83</v>
      </c>
      <c r="G586" s="11" t="s">
        <v>1647</v>
      </c>
      <c r="H586" s="11" t="s">
        <v>1643</v>
      </c>
      <c r="I586" s="10">
        <v>322122</v>
      </c>
      <c r="J586" s="10">
        <v>7</v>
      </c>
      <c r="K586" s="11" t="s">
        <v>1619</v>
      </c>
      <c r="L586" s="11" t="s">
        <v>1644</v>
      </c>
      <c r="M586" s="11" t="s">
        <v>1645</v>
      </c>
      <c r="N586" s="11" t="s">
        <v>1646</v>
      </c>
      <c r="O586" s="11" t="s">
        <v>26</v>
      </c>
      <c r="P586" s="12">
        <v>0</v>
      </c>
      <c r="Q586" s="12">
        <v>0</v>
      </c>
      <c r="R586" s="12">
        <v>1286585</v>
      </c>
      <c r="S586" s="12">
        <v>1286585</v>
      </c>
      <c r="T586" s="12">
        <v>135202.32</v>
      </c>
      <c r="U586" s="24">
        <v>2012</v>
      </c>
      <c r="V586" t="s">
        <v>23</v>
      </c>
    </row>
    <row r="587" spans="1:22" ht="26.25" x14ac:dyDescent="0.25">
      <c r="A587" s="10">
        <v>50479</v>
      </c>
      <c r="B587" s="11" t="s">
        <v>23</v>
      </c>
      <c r="C587" s="11" t="s">
        <v>430</v>
      </c>
      <c r="D587" s="11" t="s">
        <v>429</v>
      </c>
      <c r="E587" s="10">
        <v>7167</v>
      </c>
      <c r="F587" s="11" t="s">
        <v>35</v>
      </c>
      <c r="G587" s="11" t="s">
        <v>1628</v>
      </c>
      <c r="H587" s="11" t="s">
        <v>1651</v>
      </c>
      <c r="I587" s="10">
        <v>32213</v>
      </c>
      <c r="J587" s="10">
        <v>7</v>
      </c>
      <c r="K587" s="11" t="s">
        <v>1619</v>
      </c>
      <c r="L587" s="11" t="s">
        <v>1625</v>
      </c>
      <c r="M587" s="11" t="s">
        <v>1632</v>
      </c>
      <c r="N587" s="11" t="s">
        <v>1633</v>
      </c>
      <c r="O587" s="11" t="s">
        <v>1634</v>
      </c>
      <c r="P587" s="12">
        <v>4589</v>
      </c>
      <c r="Q587" s="12">
        <v>740</v>
      </c>
      <c r="R587" s="12">
        <v>119314</v>
      </c>
      <c r="S587" s="12">
        <v>19244</v>
      </c>
      <c r="T587" s="12">
        <v>3568.346</v>
      </c>
      <c r="U587" s="15">
        <v>2014</v>
      </c>
      <c r="V587" t="s">
        <v>23</v>
      </c>
    </row>
    <row r="588" spans="1:22" x14ac:dyDescent="0.25">
      <c r="A588" s="10">
        <v>50479</v>
      </c>
      <c r="B588" s="11" t="s">
        <v>23</v>
      </c>
      <c r="C588" s="11" t="s">
        <v>430</v>
      </c>
      <c r="D588" s="11" t="s">
        <v>429</v>
      </c>
      <c r="E588" s="10">
        <v>7167</v>
      </c>
      <c r="F588" s="11" t="s">
        <v>35</v>
      </c>
      <c r="G588" s="11" t="s">
        <v>1628</v>
      </c>
      <c r="H588" s="11" t="s">
        <v>1651</v>
      </c>
      <c r="I588" s="10">
        <v>32213</v>
      </c>
      <c r="J588" s="10">
        <v>7</v>
      </c>
      <c r="K588" s="11" t="s">
        <v>1619</v>
      </c>
      <c r="L588" s="11" t="s">
        <v>1625</v>
      </c>
      <c r="M588" s="11" t="s">
        <v>1626</v>
      </c>
      <c r="N588" s="11" t="s">
        <v>1626</v>
      </c>
      <c r="O588" s="11" t="s">
        <v>1627</v>
      </c>
      <c r="P588" s="12">
        <v>0</v>
      </c>
      <c r="Q588" s="12">
        <v>0</v>
      </c>
      <c r="R588" s="12">
        <v>0</v>
      </c>
      <c r="S588" s="12">
        <v>0</v>
      </c>
      <c r="T588" s="12">
        <v>0</v>
      </c>
      <c r="U588" s="15">
        <v>2014</v>
      </c>
      <c r="V588" t="s">
        <v>23</v>
      </c>
    </row>
    <row r="589" spans="1:22" x14ac:dyDescent="0.25">
      <c r="A589" s="10">
        <v>50479</v>
      </c>
      <c r="B589" s="11" t="s">
        <v>23</v>
      </c>
      <c r="C589" s="11" t="s">
        <v>430</v>
      </c>
      <c r="D589" s="11" t="s">
        <v>429</v>
      </c>
      <c r="E589" s="10">
        <v>7167</v>
      </c>
      <c r="F589" s="11" t="s">
        <v>35</v>
      </c>
      <c r="G589" s="11" t="s">
        <v>1628</v>
      </c>
      <c r="H589" s="11" t="s">
        <v>1651</v>
      </c>
      <c r="I589" s="10">
        <v>32213</v>
      </c>
      <c r="J589" s="10">
        <v>7</v>
      </c>
      <c r="K589" s="11" t="s">
        <v>1619</v>
      </c>
      <c r="L589" s="11" t="s">
        <v>1625</v>
      </c>
      <c r="M589" s="11" t="s">
        <v>1621</v>
      </c>
      <c r="N589" s="11" t="s">
        <v>1621</v>
      </c>
      <c r="O589" s="11" t="s">
        <v>1622</v>
      </c>
      <c r="P589" s="12">
        <v>0</v>
      </c>
      <c r="Q589" s="12">
        <v>0</v>
      </c>
      <c r="R589" s="12">
        <v>0</v>
      </c>
      <c r="S589" s="12">
        <v>0</v>
      </c>
      <c r="T589" s="12">
        <v>0</v>
      </c>
      <c r="U589" s="15">
        <v>2014</v>
      </c>
      <c r="V589" t="s">
        <v>23</v>
      </c>
    </row>
    <row r="590" spans="1:22" ht="26.25" x14ac:dyDescent="0.25">
      <c r="A590" s="10">
        <v>50479</v>
      </c>
      <c r="B590" s="11" t="s">
        <v>23</v>
      </c>
      <c r="C590" s="11" t="s">
        <v>430</v>
      </c>
      <c r="D590" s="11" t="s">
        <v>429</v>
      </c>
      <c r="E590" s="10">
        <v>7167</v>
      </c>
      <c r="F590" s="11" t="s">
        <v>35</v>
      </c>
      <c r="G590" s="11" t="s">
        <v>1628</v>
      </c>
      <c r="H590" s="11" t="s">
        <v>1651</v>
      </c>
      <c r="I590" s="10">
        <v>32213</v>
      </c>
      <c r="J590" s="10">
        <v>7</v>
      </c>
      <c r="K590" s="11" t="s">
        <v>1619</v>
      </c>
      <c r="L590" s="11" t="s">
        <v>1625</v>
      </c>
      <c r="M590" s="11" t="s">
        <v>1637</v>
      </c>
      <c r="N590" s="11" t="s">
        <v>1638</v>
      </c>
      <c r="O590" s="11" t="s">
        <v>1634</v>
      </c>
      <c r="P590" s="12">
        <v>3851</v>
      </c>
      <c r="Q590" s="12">
        <v>621</v>
      </c>
      <c r="R590" s="12">
        <v>33119</v>
      </c>
      <c r="S590" s="12">
        <v>5341</v>
      </c>
      <c r="T590" s="12">
        <v>990.48400000000004</v>
      </c>
      <c r="U590" s="15">
        <v>2014</v>
      </c>
      <c r="V590" t="s">
        <v>23</v>
      </c>
    </row>
    <row r="591" spans="1:22" ht="26.25" x14ac:dyDescent="0.25">
      <c r="A591" s="10">
        <v>50479</v>
      </c>
      <c r="B591" s="11" t="s">
        <v>23</v>
      </c>
      <c r="C591" s="11" t="s">
        <v>430</v>
      </c>
      <c r="D591" s="11" t="s">
        <v>429</v>
      </c>
      <c r="E591" s="10">
        <v>7167</v>
      </c>
      <c r="F591" s="11" t="s">
        <v>35</v>
      </c>
      <c r="G591" s="11" t="s">
        <v>1628</v>
      </c>
      <c r="H591" s="11" t="s">
        <v>1651</v>
      </c>
      <c r="I591" s="10">
        <v>32213</v>
      </c>
      <c r="J591" s="10">
        <v>7</v>
      </c>
      <c r="K591" s="11" t="s">
        <v>1619</v>
      </c>
      <c r="L591" s="11" t="s">
        <v>1625</v>
      </c>
      <c r="M591" s="11" t="s">
        <v>1641</v>
      </c>
      <c r="N591" s="11" t="s">
        <v>1636</v>
      </c>
      <c r="O591" s="11" t="s">
        <v>1634</v>
      </c>
      <c r="P591" s="12">
        <v>175520</v>
      </c>
      <c r="Q591" s="12">
        <v>28306</v>
      </c>
      <c r="R591" s="12">
        <v>1481388</v>
      </c>
      <c r="S591" s="12">
        <v>238915</v>
      </c>
      <c r="T591" s="12">
        <v>44304.17</v>
      </c>
      <c r="U591" s="15">
        <v>2014</v>
      </c>
      <c r="V591" t="s">
        <v>23</v>
      </c>
    </row>
    <row r="592" spans="1:22" ht="26.25" x14ac:dyDescent="0.25">
      <c r="A592" s="10">
        <v>50481</v>
      </c>
      <c r="B592" s="11" t="s">
        <v>23</v>
      </c>
      <c r="C592" s="11" t="s">
        <v>433</v>
      </c>
      <c r="D592" s="11" t="s">
        <v>432</v>
      </c>
      <c r="E592" s="10">
        <v>5610</v>
      </c>
      <c r="F592" s="11" t="s">
        <v>129</v>
      </c>
      <c r="G592" s="11" t="s">
        <v>1666</v>
      </c>
      <c r="H592" s="11" t="s">
        <v>1651</v>
      </c>
      <c r="I592" s="10">
        <v>325</v>
      </c>
      <c r="J592" s="10">
        <v>7</v>
      </c>
      <c r="K592" s="11" t="s">
        <v>1619</v>
      </c>
      <c r="L592" s="11" t="s">
        <v>1625</v>
      </c>
      <c r="M592" s="11" t="s">
        <v>1632</v>
      </c>
      <c r="N592" s="11" t="s">
        <v>1633</v>
      </c>
      <c r="O592" s="11" t="s">
        <v>1634</v>
      </c>
      <c r="P592" s="12">
        <v>1486360</v>
      </c>
      <c r="Q592" s="12">
        <v>216294</v>
      </c>
      <c r="R592" s="12">
        <v>38256715</v>
      </c>
      <c r="S592" s="12">
        <v>5567115</v>
      </c>
      <c r="T592" s="12">
        <v>1041419.4</v>
      </c>
      <c r="U592" s="15">
        <v>2014</v>
      </c>
      <c r="V592" t="s">
        <v>23</v>
      </c>
    </row>
    <row r="593" spans="1:22" x14ac:dyDescent="0.25">
      <c r="A593" s="10">
        <v>50481</v>
      </c>
      <c r="B593" s="11" t="s">
        <v>23</v>
      </c>
      <c r="C593" s="11" t="s">
        <v>433</v>
      </c>
      <c r="D593" s="11" t="s">
        <v>432</v>
      </c>
      <c r="E593" s="10">
        <v>5610</v>
      </c>
      <c r="F593" s="11" t="s">
        <v>129</v>
      </c>
      <c r="G593" s="11" t="s">
        <v>1666</v>
      </c>
      <c r="H593" s="11" t="s">
        <v>1651</v>
      </c>
      <c r="I593" s="10">
        <v>325</v>
      </c>
      <c r="J593" s="10">
        <v>7</v>
      </c>
      <c r="K593" s="11" t="s">
        <v>1619</v>
      </c>
      <c r="L593" s="11" t="s">
        <v>1625</v>
      </c>
      <c r="M593" s="11" t="s">
        <v>1621</v>
      </c>
      <c r="N593" s="11" t="s">
        <v>1621</v>
      </c>
      <c r="O593" s="11" t="s">
        <v>1622</v>
      </c>
      <c r="P593" s="12">
        <v>2917088</v>
      </c>
      <c r="Q593" s="12">
        <v>418753</v>
      </c>
      <c r="R593" s="12">
        <v>3036256</v>
      </c>
      <c r="S593" s="12">
        <v>435874</v>
      </c>
      <c r="T593" s="12">
        <v>82204.664999999994</v>
      </c>
      <c r="U593" s="15">
        <v>2014</v>
      </c>
      <c r="V593" t="s">
        <v>23</v>
      </c>
    </row>
    <row r="594" spans="1:22" x14ac:dyDescent="0.25">
      <c r="A594" s="10">
        <v>50481</v>
      </c>
      <c r="B594" s="11" t="s">
        <v>23</v>
      </c>
      <c r="C594" s="11" t="s">
        <v>433</v>
      </c>
      <c r="D594" s="11" t="s">
        <v>432</v>
      </c>
      <c r="E594" s="10">
        <v>5610</v>
      </c>
      <c r="F594" s="11" t="s">
        <v>129</v>
      </c>
      <c r="G594" s="11" t="s">
        <v>1666</v>
      </c>
      <c r="H594" s="11" t="s">
        <v>1651</v>
      </c>
      <c r="I594" s="10">
        <v>325</v>
      </c>
      <c r="J594" s="10">
        <v>7</v>
      </c>
      <c r="K594" s="11" t="s">
        <v>1619</v>
      </c>
      <c r="L594" s="11" t="s">
        <v>1625</v>
      </c>
      <c r="M594" s="11" t="s">
        <v>1623</v>
      </c>
      <c r="N594" s="11" t="s">
        <v>1624</v>
      </c>
      <c r="O594" s="11" t="s">
        <v>1622</v>
      </c>
      <c r="P594" s="12">
        <v>3094195</v>
      </c>
      <c r="Q594" s="12">
        <v>453832</v>
      </c>
      <c r="R594" s="12">
        <v>476506</v>
      </c>
      <c r="S594" s="12">
        <v>69890</v>
      </c>
      <c r="T594" s="12">
        <v>13046.552</v>
      </c>
      <c r="U594" s="15">
        <v>2014</v>
      </c>
      <c r="V594" t="s">
        <v>23</v>
      </c>
    </row>
    <row r="595" spans="1:22" x14ac:dyDescent="0.25">
      <c r="A595" s="10">
        <v>50481</v>
      </c>
      <c r="B595" s="11" t="s">
        <v>23</v>
      </c>
      <c r="C595" s="11" t="s">
        <v>433</v>
      </c>
      <c r="D595" s="11" t="s">
        <v>432</v>
      </c>
      <c r="E595" s="10">
        <v>5610</v>
      </c>
      <c r="F595" s="11" t="s">
        <v>129</v>
      </c>
      <c r="G595" s="11" t="s">
        <v>1666</v>
      </c>
      <c r="H595" s="11" t="s">
        <v>1651</v>
      </c>
      <c r="I595" s="10">
        <v>325</v>
      </c>
      <c r="J595" s="10">
        <v>7</v>
      </c>
      <c r="K595" s="11" t="s">
        <v>1619</v>
      </c>
      <c r="L595" s="11" t="s">
        <v>1625</v>
      </c>
      <c r="M595" s="11" t="s">
        <v>1631</v>
      </c>
      <c r="N595" s="11" t="s">
        <v>1631</v>
      </c>
      <c r="O595" s="11" t="s">
        <v>26</v>
      </c>
      <c r="P595" s="12">
        <v>1075</v>
      </c>
      <c r="Q595" s="12">
        <v>157</v>
      </c>
      <c r="R595" s="12">
        <v>23218</v>
      </c>
      <c r="S595" s="12">
        <v>3389</v>
      </c>
      <c r="T595" s="12">
        <v>634.17100000000005</v>
      </c>
      <c r="U595" s="15">
        <v>2014</v>
      </c>
      <c r="V595" t="s">
        <v>23</v>
      </c>
    </row>
    <row r="596" spans="1:22" ht="26.25" x14ac:dyDescent="0.25">
      <c r="A596" s="10">
        <v>50481</v>
      </c>
      <c r="B596" s="11" t="s">
        <v>23</v>
      </c>
      <c r="C596" s="11" t="s">
        <v>433</v>
      </c>
      <c r="D596" s="11" t="s">
        <v>432</v>
      </c>
      <c r="E596" s="10">
        <v>5610</v>
      </c>
      <c r="F596" s="11" t="s">
        <v>129</v>
      </c>
      <c r="G596" s="11" t="s">
        <v>1666</v>
      </c>
      <c r="H596" s="11" t="s">
        <v>1651</v>
      </c>
      <c r="I596" s="10">
        <v>325</v>
      </c>
      <c r="J596" s="10">
        <v>7</v>
      </c>
      <c r="K596" s="11" t="s">
        <v>1619</v>
      </c>
      <c r="L596" s="11" t="s">
        <v>1625</v>
      </c>
      <c r="M596" s="11" t="s">
        <v>1640</v>
      </c>
      <c r="N596" s="11" t="s">
        <v>1638</v>
      </c>
      <c r="O596" s="11" t="s">
        <v>1634</v>
      </c>
      <c r="P596" s="12">
        <v>96446</v>
      </c>
      <c r="Q596" s="12">
        <v>13978</v>
      </c>
      <c r="R596" s="12">
        <v>200882</v>
      </c>
      <c r="S596" s="12">
        <v>29141</v>
      </c>
      <c r="T596" s="12">
        <v>5457.2370000000001</v>
      </c>
      <c r="U596" s="15">
        <v>2014</v>
      </c>
      <c r="V596" t="s">
        <v>23</v>
      </c>
    </row>
    <row r="597" spans="1:22" ht="26.25" x14ac:dyDescent="0.25">
      <c r="A597" s="10">
        <v>50482</v>
      </c>
      <c r="B597" s="11" t="s">
        <v>23</v>
      </c>
      <c r="C597" s="11" t="s">
        <v>436</v>
      </c>
      <c r="D597" s="11" t="s">
        <v>435</v>
      </c>
      <c r="E597" s="10">
        <v>19365</v>
      </c>
      <c r="F597" s="11" t="s">
        <v>29</v>
      </c>
      <c r="G597" s="11" t="s">
        <v>1628</v>
      </c>
      <c r="H597" s="11" t="s">
        <v>1629</v>
      </c>
      <c r="I597" s="10">
        <v>111</v>
      </c>
      <c r="J597" s="10">
        <v>7</v>
      </c>
      <c r="K597" s="11" t="s">
        <v>1619</v>
      </c>
      <c r="L597" s="11" t="s">
        <v>1625</v>
      </c>
      <c r="M597" s="11" t="s">
        <v>1678</v>
      </c>
      <c r="N597" s="11" t="s">
        <v>1638</v>
      </c>
      <c r="O597" s="11" t="s">
        <v>1634</v>
      </c>
      <c r="P597" s="12">
        <v>1888720</v>
      </c>
      <c r="Q597" s="12">
        <v>162564</v>
      </c>
      <c r="R597" s="12">
        <v>14354273</v>
      </c>
      <c r="S597" s="12">
        <v>1235488</v>
      </c>
      <c r="T597" s="12">
        <v>225298.03</v>
      </c>
      <c r="U597" s="15">
        <v>2014</v>
      </c>
      <c r="V597" t="s">
        <v>23</v>
      </c>
    </row>
    <row r="598" spans="1:22" x14ac:dyDescent="0.25">
      <c r="A598" s="10">
        <v>50482</v>
      </c>
      <c r="B598" s="11" t="s">
        <v>23</v>
      </c>
      <c r="C598" s="11" t="s">
        <v>436</v>
      </c>
      <c r="D598" s="11" t="s">
        <v>435</v>
      </c>
      <c r="E598" s="10">
        <v>19365</v>
      </c>
      <c r="F598" s="11" t="s">
        <v>29</v>
      </c>
      <c r="G598" s="11" t="s">
        <v>1628</v>
      </c>
      <c r="H598" s="11" t="s">
        <v>1629</v>
      </c>
      <c r="I598" s="10">
        <v>111</v>
      </c>
      <c r="J598" s="10">
        <v>7</v>
      </c>
      <c r="K598" s="11" t="s">
        <v>1619</v>
      </c>
      <c r="L598" s="11" t="s">
        <v>1625</v>
      </c>
      <c r="M598" s="11" t="s">
        <v>1626</v>
      </c>
      <c r="N598" s="11" t="s">
        <v>1626</v>
      </c>
      <c r="O598" s="11" t="s">
        <v>1627</v>
      </c>
      <c r="P598" s="12">
        <v>10925</v>
      </c>
      <c r="Q598" s="12">
        <v>1178</v>
      </c>
      <c r="R598" s="12">
        <v>67733</v>
      </c>
      <c r="S598" s="12">
        <v>7306</v>
      </c>
      <c r="T598" s="12">
        <v>1331.9749999999999</v>
      </c>
      <c r="U598" s="15">
        <v>2014</v>
      </c>
      <c r="V598" t="s">
        <v>23</v>
      </c>
    </row>
    <row r="599" spans="1:22" ht="26.25" x14ac:dyDescent="0.25">
      <c r="A599" s="10">
        <v>50487</v>
      </c>
      <c r="B599" s="11" t="s">
        <v>50</v>
      </c>
      <c r="C599" s="11" t="s">
        <v>438</v>
      </c>
      <c r="D599" s="11" t="s">
        <v>437</v>
      </c>
      <c r="E599" s="10">
        <v>14306</v>
      </c>
      <c r="F599" s="11" t="s">
        <v>25</v>
      </c>
      <c r="G599" s="11" t="s">
        <v>1617</v>
      </c>
      <c r="H599" s="11" t="s">
        <v>1618</v>
      </c>
      <c r="I599" s="10">
        <v>325</v>
      </c>
      <c r="J599" s="10">
        <v>6</v>
      </c>
      <c r="K599" s="11" t="s">
        <v>1653</v>
      </c>
      <c r="L599" s="11" t="s">
        <v>1625</v>
      </c>
      <c r="M599" s="11" t="s">
        <v>1672</v>
      </c>
      <c r="N599" s="11" t="s">
        <v>1631</v>
      </c>
      <c r="O599" s="11" t="s">
        <v>26</v>
      </c>
      <c r="P599" s="12">
        <v>0</v>
      </c>
      <c r="Q599" s="12">
        <v>0</v>
      </c>
      <c r="R599" s="12">
        <v>279804</v>
      </c>
      <c r="S599" s="12">
        <v>279804</v>
      </c>
      <c r="T599" s="12">
        <v>29422</v>
      </c>
      <c r="U599" s="15">
        <v>2014</v>
      </c>
      <c r="V599" t="s">
        <v>23</v>
      </c>
    </row>
    <row r="600" spans="1:22" x14ac:dyDescent="0.25">
      <c r="A600" s="10">
        <v>50489</v>
      </c>
      <c r="B600" s="11" t="s">
        <v>23</v>
      </c>
      <c r="C600" s="11" t="s">
        <v>439</v>
      </c>
      <c r="D600" s="11" t="s">
        <v>437</v>
      </c>
      <c r="E600" s="10">
        <v>14306</v>
      </c>
      <c r="F600" s="11" t="s">
        <v>25</v>
      </c>
      <c r="G600" s="11" t="s">
        <v>1617</v>
      </c>
      <c r="H600" s="11" t="s">
        <v>1618</v>
      </c>
      <c r="I600" s="10">
        <v>325</v>
      </c>
      <c r="J600" s="10">
        <v>7</v>
      </c>
      <c r="K600" s="11" t="s">
        <v>1619</v>
      </c>
      <c r="L600" s="11" t="s">
        <v>1620</v>
      </c>
      <c r="M600" s="11" t="s">
        <v>1621</v>
      </c>
      <c r="N600" s="11" t="s">
        <v>1621</v>
      </c>
      <c r="O600" s="11" t="s">
        <v>1622</v>
      </c>
      <c r="P600" s="12">
        <v>21836224</v>
      </c>
      <c r="Q600" s="12">
        <v>19280178</v>
      </c>
      <c r="R600" s="12">
        <v>22586730</v>
      </c>
      <c r="S600" s="12">
        <v>19942400</v>
      </c>
      <c r="T600" s="12">
        <v>1744898</v>
      </c>
      <c r="U600" s="15">
        <v>2014</v>
      </c>
      <c r="V600" t="s">
        <v>23</v>
      </c>
    </row>
    <row r="601" spans="1:22" x14ac:dyDescent="0.25">
      <c r="A601" s="10">
        <v>50489</v>
      </c>
      <c r="B601" s="11" t="s">
        <v>23</v>
      </c>
      <c r="C601" s="11" t="s">
        <v>439</v>
      </c>
      <c r="D601" s="11" t="s">
        <v>437</v>
      </c>
      <c r="E601" s="10">
        <v>14306</v>
      </c>
      <c r="F601" s="11" t="s">
        <v>25</v>
      </c>
      <c r="G601" s="11" t="s">
        <v>1617</v>
      </c>
      <c r="H601" s="11" t="s">
        <v>1618</v>
      </c>
      <c r="I601" s="10">
        <v>325</v>
      </c>
      <c r="J601" s="10">
        <v>7</v>
      </c>
      <c r="K601" s="11" t="s">
        <v>1619</v>
      </c>
      <c r="L601" s="11" t="s">
        <v>1625</v>
      </c>
      <c r="M601" s="11" t="s">
        <v>1621</v>
      </c>
      <c r="N601" s="11" t="s">
        <v>1621</v>
      </c>
      <c r="O601" s="11" t="s">
        <v>1622</v>
      </c>
      <c r="P601" s="12">
        <v>1657566</v>
      </c>
      <c r="Q601" s="12">
        <v>1540852</v>
      </c>
      <c r="R601" s="12">
        <v>1721694</v>
      </c>
      <c r="S601" s="12">
        <v>1600284</v>
      </c>
      <c r="T601" s="12">
        <v>248380.02</v>
      </c>
      <c r="U601" s="15">
        <v>2014</v>
      </c>
      <c r="V601" t="s">
        <v>23</v>
      </c>
    </row>
    <row r="602" spans="1:22" x14ac:dyDescent="0.25">
      <c r="A602" s="10">
        <v>50489</v>
      </c>
      <c r="B602" s="11" t="s">
        <v>23</v>
      </c>
      <c r="C602" s="11" t="s">
        <v>439</v>
      </c>
      <c r="D602" s="11" t="s">
        <v>437</v>
      </c>
      <c r="E602" s="10">
        <v>14306</v>
      </c>
      <c r="F602" s="11" t="s">
        <v>25</v>
      </c>
      <c r="G602" s="11" t="s">
        <v>1617</v>
      </c>
      <c r="H602" s="11" t="s">
        <v>1618</v>
      </c>
      <c r="I602" s="10">
        <v>325</v>
      </c>
      <c r="J602" s="10">
        <v>7</v>
      </c>
      <c r="K602" s="11" t="s">
        <v>1619</v>
      </c>
      <c r="L602" s="11" t="s">
        <v>1625</v>
      </c>
      <c r="M602" s="11" t="s">
        <v>1631</v>
      </c>
      <c r="N602" s="11" t="s">
        <v>1631</v>
      </c>
      <c r="O602" s="11" t="s">
        <v>26</v>
      </c>
      <c r="P602" s="12">
        <v>1424667</v>
      </c>
      <c r="Q602" s="12">
        <v>1337220</v>
      </c>
      <c r="R602" s="12">
        <v>457276</v>
      </c>
      <c r="S602" s="12">
        <v>427500</v>
      </c>
      <c r="T602" s="12">
        <v>81033.225000000006</v>
      </c>
      <c r="U602" s="15">
        <v>2014</v>
      </c>
      <c r="V602" t="s">
        <v>23</v>
      </c>
    </row>
    <row r="603" spans="1:22" x14ac:dyDescent="0.25">
      <c r="A603" s="10">
        <v>50490</v>
      </c>
      <c r="B603" s="11" t="s">
        <v>23</v>
      </c>
      <c r="C603" s="11" t="s">
        <v>440</v>
      </c>
      <c r="D603" s="11" t="s">
        <v>437</v>
      </c>
      <c r="E603" s="10">
        <v>14306</v>
      </c>
      <c r="F603" s="11" t="s">
        <v>25</v>
      </c>
      <c r="G603" s="11" t="s">
        <v>1617</v>
      </c>
      <c r="H603" s="11" t="s">
        <v>1618</v>
      </c>
      <c r="I603" s="10">
        <v>325</v>
      </c>
      <c r="J603" s="10">
        <v>7</v>
      </c>
      <c r="K603" s="11" t="s">
        <v>1619</v>
      </c>
      <c r="L603" s="11" t="s">
        <v>1625</v>
      </c>
      <c r="M603" s="11" t="s">
        <v>1621</v>
      </c>
      <c r="N603" s="11" t="s">
        <v>1621</v>
      </c>
      <c r="O603" s="11" t="s">
        <v>1622</v>
      </c>
      <c r="P603" s="12">
        <v>84480</v>
      </c>
      <c r="Q603" s="12">
        <v>84480</v>
      </c>
      <c r="R603" s="12">
        <v>87859</v>
      </c>
      <c r="S603" s="12">
        <v>87859</v>
      </c>
      <c r="T603" s="12">
        <v>11970</v>
      </c>
      <c r="U603" s="15">
        <v>2014</v>
      </c>
      <c r="V603" t="s">
        <v>23</v>
      </c>
    </row>
    <row r="604" spans="1:22" ht="26.25" x14ac:dyDescent="0.25">
      <c r="A604" s="10">
        <v>50491</v>
      </c>
      <c r="B604" s="11" t="s">
        <v>23</v>
      </c>
      <c r="C604" s="11" t="s">
        <v>442</v>
      </c>
      <c r="D604" s="11" t="s">
        <v>441</v>
      </c>
      <c r="E604" s="10">
        <v>50033</v>
      </c>
      <c r="F604" s="11" t="s">
        <v>267</v>
      </c>
      <c r="G604" s="11" t="s">
        <v>1628</v>
      </c>
      <c r="H604" s="11" t="s">
        <v>1651</v>
      </c>
      <c r="I604" s="10">
        <v>325</v>
      </c>
      <c r="J604" s="10">
        <v>7</v>
      </c>
      <c r="K604" s="11" t="s">
        <v>1619</v>
      </c>
      <c r="L604" s="11" t="s">
        <v>1625</v>
      </c>
      <c r="M604" s="11" t="s">
        <v>1632</v>
      </c>
      <c r="N604" s="11" t="s">
        <v>1633</v>
      </c>
      <c r="O604" s="11" t="s">
        <v>1634</v>
      </c>
      <c r="P604" s="12">
        <v>390518</v>
      </c>
      <c r="Q604" s="12">
        <v>129023</v>
      </c>
      <c r="R604" s="12">
        <v>9578378</v>
      </c>
      <c r="S604" s="12">
        <v>3164992</v>
      </c>
      <c r="T604" s="12">
        <v>555396.78</v>
      </c>
      <c r="U604" s="15">
        <v>2014</v>
      </c>
      <c r="V604" t="s">
        <v>23</v>
      </c>
    </row>
    <row r="605" spans="1:22" x14ac:dyDescent="0.25">
      <c r="A605" s="10">
        <v>50491</v>
      </c>
      <c r="B605" s="11" t="s">
        <v>23</v>
      </c>
      <c r="C605" s="11" t="s">
        <v>442</v>
      </c>
      <c r="D605" s="11" t="s">
        <v>441</v>
      </c>
      <c r="E605" s="10">
        <v>50033</v>
      </c>
      <c r="F605" s="11" t="s">
        <v>267</v>
      </c>
      <c r="G605" s="11" t="s">
        <v>1628</v>
      </c>
      <c r="H605" s="11" t="s">
        <v>1651</v>
      </c>
      <c r="I605" s="10">
        <v>325</v>
      </c>
      <c r="J605" s="10">
        <v>7</v>
      </c>
      <c r="K605" s="11" t="s">
        <v>1619</v>
      </c>
      <c r="L605" s="11" t="s">
        <v>1625</v>
      </c>
      <c r="M605" s="11" t="s">
        <v>1623</v>
      </c>
      <c r="N605" s="11" t="s">
        <v>1624</v>
      </c>
      <c r="O605" s="11" t="s">
        <v>1622</v>
      </c>
      <c r="P605" s="12">
        <v>1684964</v>
      </c>
      <c r="Q605" s="12">
        <v>541422</v>
      </c>
      <c r="R605" s="12">
        <v>547612</v>
      </c>
      <c r="S605" s="12">
        <v>175962</v>
      </c>
      <c r="T605" s="12">
        <v>30877.901000000002</v>
      </c>
      <c r="U605" s="15">
        <v>2014</v>
      </c>
      <c r="V605" t="s">
        <v>23</v>
      </c>
    </row>
    <row r="606" spans="1:22" x14ac:dyDescent="0.25">
      <c r="A606" s="10">
        <v>50509</v>
      </c>
      <c r="B606" s="11" t="s">
        <v>23</v>
      </c>
      <c r="C606" s="11" t="s">
        <v>444</v>
      </c>
      <c r="D606" s="11" t="s">
        <v>444</v>
      </c>
      <c r="E606" s="10">
        <v>22175</v>
      </c>
      <c r="F606" s="11" t="s">
        <v>322</v>
      </c>
      <c r="G606" s="11" t="s">
        <v>1628</v>
      </c>
      <c r="H606" s="11" t="s">
        <v>1618</v>
      </c>
      <c r="I606" s="10">
        <v>325</v>
      </c>
      <c r="J606" s="10">
        <v>7</v>
      </c>
      <c r="K606" s="11" t="s">
        <v>1619</v>
      </c>
      <c r="L606" s="11" t="s">
        <v>1625</v>
      </c>
      <c r="M606" s="11" t="s">
        <v>1631</v>
      </c>
      <c r="N606" s="11" t="s">
        <v>1631</v>
      </c>
      <c r="O606" s="11" t="s">
        <v>26</v>
      </c>
      <c r="P606" s="12">
        <v>0</v>
      </c>
      <c r="Q606" s="12">
        <v>0</v>
      </c>
      <c r="R606" s="12">
        <v>3022992</v>
      </c>
      <c r="S606" s="12">
        <v>3022992</v>
      </c>
      <c r="T606" s="12">
        <v>317875</v>
      </c>
      <c r="U606" s="15">
        <v>2014</v>
      </c>
      <c r="V606" t="s">
        <v>23</v>
      </c>
    </row>
    <row r="607" spans="1:22" ht="26.25" x14ac:dyDescent="0.25">
      <c r="A607" s="10">
        <v>50530</v>
      </c>
      <c r="B607" s="11" t="s">
        <v>23</v>
      </c>
      <c r="C607" s="11" t="s">
        <v>447</v>
      </c>
      <c r="D607" s="11" t="s">
        <v>446</v>
      </c>
      <c r="E607" s="10">
        <v>55985</v>
      </c>
      <c r="F607" s="11" t="s">
        <v>48</v>
      </c>
      <c r="G607" s="11" t="s">
        <v>1648</v>
      </c>
      <c r="H607" s="11" t="s">
        <v>1649</v>
      </c>
      <c r="I607" s="10">
        <v>32411</v>
      </c>
      <c r="J607" s="10">
        <v>7</v>
      </c>
      <c r="K607" s="11" t="s">
        <v>1619</v>
      </c>
      <c r="L607" s="11" t="s">
        <v>1620</v>
      </c>
      <c r="M607" s="11" t="s">
        <v>1621</v>
      </c>
      <c r="N607" s="11" t="s">
        <v>1621</v>
      </c>
      <c r="O607" s="11" t="s">
        <v>1622</v>
      </c>
      <c r="P607" s="12">
        <v>2275089</v>
      </c>
      <c r="Q607" s="12">
        <v>724366</v>
      </c>
      <c r="R607" s="12">
        <v>2333544</v>
      </c>
      <c r="S607" s="12">
        <v>742982</v>
      </c>
      <c r="T607" s="12">
        <v>145115.88</v>
      </c>
      <c r="U607" s="15">
        <v>2014</v>
      </c>
      <c r="V607" t="s">
        <v>23</v>
      </c>
    </row>
    <row r="608" spans="1:22" ht="26.25" x14ac:dyDescent="0.25">
      <c r="A608" s="10">
        <v>50530</v>
      </c>
      <c r="B608" s="11" t="s">
        <v>23</v>
      </c>
      <c r="C608" s="11" t="s">
        <v>447</v>
      </c>
      <c r="D608" s="11" t="s">
        <v>446</v>
      </c>
      <c r="E608" s="10">
        <v>55985</v>
      </c>
      <c r="F608" s="11" t="s">
        <v>48</v>
      </c>
      <c r="G608" s="11" t="s">
        <v>1648</v>
      </c>
      <c r="H608" s="11" t="s">
        <v>1649</v>
      </c>
      <c r="I608" s="10">
        <v>32411</v>
      </c>
      <c r="J608" s="10">
        <v>7</v>
      </c>
      <c r="K608" s="11" t="s">
        <v>1619</v>
      </c>
      <c r="L608" s="11" t="s">
        <v>1620</v>
      </c>
      <c r="M608" s="11" t="s">
        <v>1623</v>
      </c>
      <c r="N608" s="11" t="s">
        <v>1624</v>
      </c>
      <c r="O608" s="11" t="s">
        <v>1622</v>
      </c>
      <c r="P608" s="12">
        <v>2453904</v>
      </c>
      <c r="Q608" s="12">
        <v>774945</v>
      </c>
      <c r="R608" s="12">
        <v>3101524</v>
      </c>
      <c r="S608" s="12">
        <v>978962</v>
      </c>
      <c r="T608" s="12">
        <v>191206.39999999999</v>
      </c>
      <c r="U608" s="15">
        <v>2014</v>
      </c>
      <c r="V608" t="s">
        <v>23</v>
      </c>
    </row>
    <row r="609" spans="1:22" ht="26.25" x14ac:dyDescent="0.25">
      <c r="A609" s="10">
        <v>50530</v>
      </c>
      <c r="B609" s="11" t="s">
        <v>23</v>
      </c>
      <c r="C609" s="11" t="s">
        <v>447</v>
      </c>
      <c r="D609" s="11" t="s">
        <v>446</v>
      </c>
      <c r="E609" s="10">
        <v>55985</v>
      </c>
      <c r="F609" s="11" t="s">
        <v>48</v>
      </c>
      <c r="G609" s="11" t="s">
        <v>1648</v>
      </c>
      <c r="H609" s="11" t="s">
        <v>1649</v>
      </c>
      <c r="I609" s="10">
        <v>32411</v>
      </c>
      <c r="J609" s="10">
        <v>7</v>
      </c>
      <c r="K609" s="11" t="s">
        <v>1619</v>
      </c>
      <c r="L609" s="11" t="s">
        <v>1625</v>
      </c>
      <c r="M609" s="11" t="s">
        <v>1621</v>
      </c>
      <c r="N609" s="11" t="s">
        <v>1621</v>
      </c>
      <c r="O609" s="11" t="s">
        <v>1622</v>
      </c>
      <c r="P609" s="12">
        <v>256196</v>
      </c>
      <c r="Q609" s="12">
        <v>123019</v>
      </c>
      <c r="R609" s="12">
        <v>263086</v>
      </c>
      <c r="S609" s="12">
        <v>126306</v>
      </c>
      <c r="T609" s="12">
        <v>22379.710999999999</v>
      </c>
      <c r="U609" s="15">
        <v>2014</v>
      </c>
      <c r="V609" t="s">
        <v>23</v>
      </c>
    </row>
    <row r="610" spans="1:22" ht="26.25" x14ac:dyDescent="0.25">
      <c r="A610" s="10">
        <v>50530</v>
      </c>
      <c r="B610" s="11" t="s">
        <v>23</v>
      </c>
      <c r="C610" s="11" t="s">
        <v>447</v>
      </c>
      <c r="D610" s="11" t="s">
        <v>446</v>
      </c>
      <c r="E610" s="10">
        <v>55985</v>
      </c>
      <c r="F610" s="11" t="s">
        <v>48</v>
      </c>
      <c r="G610" s="11" t="s">
        <v>1648</v>
      </c>
      <c r="H610" s="11" t="s">
        <v>1649</v>
      </c>
      <c r="I610" s="10">
        <v>32411</v>
      </c>
      <c r="J610" s="10">
        <v>7</v>
      </c>
      <c r="K610" s="11" t="s">
        <v>1619</v>
      </c>
      <c r="L610" s="11" t="s">
        <v>1625</v>
      </c>
      <c r="M610" s="11" t="s">
        <v>1623</v>
      </c>
      <c r="N610" s="11" t="s">
        <v>1624</v>
      </c>
      <c r="O610" s="11" t="s">
        <v>1622</v>
      </c>
      <c r="P610" s="12">
        <v>853976</v>
      </c>
      <c r="Q610" s="12">
        <v>406448</v>
      </c>
      <c r="R610" s="12">
        <v>1084650</v>
      </c>
      <c r="S610" s="12">
        <v>516657</v>
      </c>
      <c r="T610" s="12">
        <v>91544.849000000002</v>
      </c>
      <c r="U610" s="15">
        <v>2014</v>
      </c>
      <c r="V610" t="s">
        <v>23</v>
      </c>
    </row>
    <row r="611" spans="1:22" ht="26.25" x14ac:dyDescent="0.25">
      <c r="A611" s="10">
        <v>50540</v>
      </c>
      <c r="B611" s="11" t="s">
        <v>50</v>
      </c>
      <c r="C611" s="11" t="s">
        <v>450</v>
      </c>
      <c r="D611" s="11" t="s">
        <v>449</v>
      </c>
      <c r="E611" s="10">
        <v>2696</v>
      </c>
      <c r="F611" s="11" t="s">
        <v>48</v>
      </c>
      <c r="G611" s="11" t="s">
        <v>1648</v>
      </c>
      <c r="H611" s="11" t="s">
        <v>1649</v>
      </c>
      <c r="I611" s="10">
        <v>32411</v>
      </c>
      <c r="J611" s="10">
        <v>6</v>
      </c>
      <c r="K611" s="11" t="s">
        <v>1653</v>
      </c>
      <c r="L611" s="11" t="s">
        <v>1676</v>
      </c>
      <c r="M611" s="11" t="s">
        <v>1621</v>
      </c>
      <c r="N611" s="11" t="s">
        <v>1621</v>
      </c>
      <c r="O611" s="11" t="s">
        <v>1622</v>
      </c>
      <c r="P611" s="12">
        <v>0</v>
      </c>
      <c r="Q611" s="12">
        <v>0</v>
      </c>
      <c r="R611" s="12">
        <v>0</v>
      </c>
      <c r="S611" s="12">
        <v>0</v>
      </c>
      <c r="T611" s="12">
        <v>0</v>
      </c>
      <c r="U611" s="15">
        <v>2014</v>
      </c>
      <c r="V611" t="s">
        <v>23</v>
      </c>
    </row>
    <row r="612" spans="1:22" ht="26.25" x14ac:dyDescent="0.25">
      <c r="A612" s="10">
        <v>50540</v>
      </c>
      <c r="B612" s="11" t="s">
        <v>50</v>
      </c>
      <c r="C612" s="11" t="s">
        <v>450</v>
      </c>
      <c r="D612" s="11" t="s">
        <v>449</v>
      </c>
      <c r="E612" s="10">
        <v>2696</v>
      </c>
      <c r="F612" s="11" t="s">
        <v>48</v>
      </c>
      <c r="G612" s="11" t="s">
        <v>1648</v>
      </c>
      <c r="H612" s="11" t="s">
        <v>1649</v>
      </c>
      <c r="I612" s="10">
        <v>32411</v>
      </c>
      <c r="J612" s="10">
        <v>6</v>
      </c>
      <c r="K612" s="11" t="s">
        <v>1653</v>
      </c>
      <c r="L612" s="11" t="s">
        <v>1676</v>
      </c>
      <c r="M612" s="11" t="s">
        <v>1623</v>
      </c>
      <c r="N612" s="11" t="s">
        <v>1624</v>
      </c>
      <c r="O612" s="11" t="s">
        <v>1622</v>
      </c>
      <c r="P612" s="12">
        <v>0</v>
      </c>
      <c r="Q612" s="12">
        <v>0</v>
      </c>
      <c r="R612" s="12">
        <v>0</v>
      </c>
      <c r="S612" s="12">
        <v>0</v>
      </c>
      <c r="T612" s="12">
        <v>0</v>
      </c>
      <c r="U612" s="15">
        <v>2014</v>
      </c>
      <c r="V612" t="s">
        <v>23</v>
      </c>
    </row>
    <row r="613" spans="1:22" ht="15" hidden="1" customHeight="1" x14ac:dyDescent="0.25">
      <c r="A613" s="10">
        <v>10186</v>
      </c>
      <c r="B613" s="11" t="s">
        <v>23</v>
      </c>
      <c r="C613" s="11" t="s">
        <v>82</v>
      </c>
      <c r="D613" s="11" t="s">
        <v>81</v>
      </c>
      <c r="E613" s="10">
        <v>11451</v>
      </c>
      <c r="F613" s="11" t="s">
        <v>83</v>
      </c>
      <c r="G613" s="11" t="s">
        <v>1647</v>
      </c>
      <c r="H613" s="11" t="s">
        <v>1643</v>
      </c>
      <c r="I613" s="10">
        <v>322122</v>
      </c>
      <c r="J613" s="10">
        <v>7</v>
      </c>
      <c r="K613" s="11" t="s">
        <v>1619</v>
      </c>
      <c r="L613" s="11" t="s">
        <v>1644</v>
      </c>
      <c r="M613" s="11" t="s">
        <v>1645</v>
      </c>
      <c r="N613" s="11" t="s">
        <v>1646</v>
      </c>
      <c r="O613" s="11" t="s">
        <v>26</v>
      </c>
      <c r="P613" s="12">
        <v>0</v>
      </c>
      <c r="Q613" s="12">
        <v>0</v>
      </c>
      <c r="R613" s="12">
        <v>1484302</v>
      </c>
      <c r="S613" s="12">
        <v>1484302</v>
      </c>
      <c r="T613" s="12">
        <v>152768.88</v>
      </c>
      <c r="U613" s="24">
        <v>2011</v>
      </c>
      <c r="V613" t="s">
        <v>23</v>
      </c>
    </row>
    <row r="614" spans="1:22" ht="26.25" x14ac:dyDescent="0.25">
      <c r="A614" s="10">
        <v>50544</v>
      </c>
      <c r="B614" s="11" t="s">
        <v>23</v>
      </c>
      <c r="C614" s="11" t="s">
        <v>452</v>
      </c>
      <c r="D614" s="11" t="s">
        <v>451</v>
      </c>
      <c r="E614" s="10">
        <v>26840</v>
      </c>
      <c r="F614" s="11" t="s">
        <v>316</v>
      </c>
      <c r="G614" s="11" t="s">
        <v>1648</v>
      </c>
      <c r="H614" s="11" t="s">
        <v>1649</v>
      </c>
      <c r="I614" s="10">
        <v>322</v>
      </c>
      <c r="J614" s="10">
        <v>7</v>
      </c>
      <c r="K614" s="11" t="s">
        <v>1619</v>
      </c>
      <c r="L614" s="11" t="s">
        <v>1625</v>
      </c>
      <c r="M614" s="11" t="s">
        <v>1635</v>
      </c>
      <c r="N614" s="11" t="s">
        <v>1636</v>
      </c>
      <c r="O614" s="11" t="s">
        <v>1634</v>
      </c>
      <c r="P614" s="12">
        <v>315700</v>
      </c>
      <c r="Q614" s="12">
        <v>8475</v>
      </c>
      <c r="R614" s="12">
        <v>3788400</v>
      </c>
      <c r="S614" s="12">
        <v>101703</v>
      </c>
      <c r="T614" s="12">
        <v>22449.723000000002</v>
      </c>
      <c r="U614" s="15">
        <v>2014</v>
      </c>
      <c r="V614" t="s">
        <v>23</v>
      </c>
    </row>
    <row r="615" spans="1:22" x14ac:dyDescent="0.25">
      <c r="A615" s="10">
        <v>50544</v>
      </c>
      <c r="B615" s="11" t="s">
        <v>23</v>
      </c>
      <c r="C615" s="11" t="s">
        <v>452</v>
      </c>
      <c r="D615" s="11" t="s">
        <v>451</v>
      </c>
      <c r="E615" s="10">
        <v>26840</v>
      </c>
      <c r="F615" s="11" t="s">
        <v>316</v>
      </c>
      <c r="G615" s="11" t="s">
        <v>1648</v>
      </c>
      <c r="H615" s="11" t="s">
        <v>1649</v>
      </c>
      <c r="I615" s="10">
        <v>322</v>
      </c>
      <c r="J615" s="10">
        <v>7</v>
      </c>
      <c r="K615" s="11" t="s">
        <v>1619</v>
      </c>
      <c r="L615" s="11" t="s">
        <v>1625</v>
      </c>
      <c r="M615" s="11" t="s">
        <v>1664</v>
      </c>
      <c r="N615" s="11" t="s">
        <v>1659</v>
      </c>
      <c r="O615" s="11" t="s">
        <v>1622</v>
      </c>
      <c r="P615" s="12">
        <v>0</v>
      </c>
      <c r="Q615" s="12">
        <v>0</v>
      </c>
      <c r="R615" s="12">
        <v>0</v>
      </c>
      <c r="S615" s="12">
        <v>0</v>
      </c>
      <c r="T615" s="12">
        <v>0</v>
      </c>
      <c r="U615" s="15">
        <v>2014</v>
      </c>
      <c r="V615" t="s">
        <v>23</v>
      </c>
    </row>
    <row r="616" spans="1:22" ht="26.25" x14ac:dyDescent="0.25">
      <c r="A616" s="10">
        <v>50544</v>
      </c>
      <c r="B616" s="11" t="s">
        <v>23</v>
      </c>
      <c r="C616" s="11" t="s">
        <v>452</v>
      </c>
      <c r="D616" s="11" t="s">
        <v>451</v>
      </c>
      <c r="E616" s="10">
        <v>26840</v>
      </c>
      <c r="F616" s="11" t="s">
        <v>316</v>
      </c>
      <c r="G616" s="11" t="s">
        <v>1648</v>
      </c>
      <c r="H616" s="11" t="s">
        <v>1649</v>
      </c>
      <c r="I616" s="10">
        <v>322</v>
      </c>
      <c r="J616" s="10">
        <v>7</v>
      </c>
      <c r="K616" s="11" t="s">
        <v>1619</v>
      </c>
      <c r="L616" s="11" t="s">
        <v>1625</v>
      </c>
      <c r="M616" s="11" t="s">
        <v>1640</v>
      </c>
      <c r="N616" s="11" t="s">
        <v>1638</v>
      </c>
      <c r="O616" s="11" t="s">
        <v>1634</v>
      </c>
      <c r="P616" s="12">
        <v>8910</v>
      </c>
      <c r="Q616" s="12">
        <v>237</v>
      </c>
      <c r="R616" s="12">
        <v>22722</v>
      </c>
      <c r="S616" s="12">
        <v>604</v>
      </c>
      <c r="T616" s="12">
        <v>133.35400000000001</v>
      </c>
      <c r="U616" s="15">
        <v>2014</v>
      </c>
      <c r="V616" t="s">
        <v>23</v>
      </c>
    </row>
    <row r="617" spans="1:22" ht="26.25" x14ac:dyDescent="0.25">
      <c r="A617" s="10">
        <v>50544</v>
      </c>
      <c r="B617" s="11" t="s">
        <v>23</v>
      </c>
      <c r="C617" s="11" t="s">
        <v>452</v>
      </c>
      <c r="D617" s="11" t="s">
        <v>451</v>
      </c>
      <c r="E617" s="10">
        <v>26840</v>
      </c>
      <c r="F617" s="11" t="s">
        <v>316</v>
      </c>
      <c r="G617" s="11" t="s">
        <v>1648</v>
      </c>
      <c r="H617" s="11" t="s">
        <v>1649</v>
      </c>
      <c r="I617" s="10">
        <v>322</v>
      </c>
      <c r="J617" s="10">
        <v>7</v>
      </c>
      <c r="K617" s="11" t="s">
        <v>1619</v>
      </c>
      <c r="L617" s="11" t="s">
        <v>1625</v>
      </c>
      <c r="M617" s="11" t="s">
        <v>1641</v>
      </c>
      <c r="N617" s="11" t="s">
        <v>1636</v>
      </c>
      <c r="O617" s="11" t="s">
        <v>1634</v>
      </c>
      <c r="P617" s="12">
        <v>94815</v>
      </c>
      <c r="Q617" s="12">
        <v>2522</v>
      </c>
      <c r="R617" s="12">
        <v>1611855</v>
      </c>
      <c r="S617" s="12">
        <v>42912</v>
      </c>
      <c r="T617" s="12">
        <v>9472.3140000000003</v>
      </c>
      <c r="U617" s="15">
        <v>2014</v>
      </c>
      <c r="V617" t="s">
        <v>23</v>
      </c>
    </row>
    <row r="618" spans="1:22" x14ac:dyDescent="0.25">
      <c r="A618" s="10">
        <v>50544</v>
      </c>
      <c r="B618" s="11" t="s">
        <v>23</v>
      </c>
      <c r="C618" s="11" t="s">
        <v>452</v>
      </c>
      <c r="D618" s="11" t="s">
        <v>451</v>
      </c>
      <c r="E618" s="10">
        <v>26840</v>
      </c>
      <c r="F618" s="11" t="s">
        <v>316</v>
      </c>
      <c r="G618" s="11" t="s">
        <v>1648</v>
      </c>
      <c r="H618" s="11" t="s">
        <v>1649</v>
      </c>
      <c r="I618" s="10">
        <v>322</v>
      </c>
      <c r="J618" s="10">
        <v>7</v>
      </c>
      <c r="K618" s="11" t="s">
        <v>1619</v>
      </c>
      <c r="L618" s="11" t="s">
        <v>1625</v>
      </c>
      <c r="M618" s="11" t="s">
        <v>1661</v>
      </c>
      <c r="N618" s="11" t="s">
        <v>1659</v>
      </c>
      <c r="O618" s="11" t="s">
        <v>1627</v>
      </c>
      <c r="P618" s="12">
        <v>64049</v>
      </c>
      <c r="Q618" s="12">
        <v>1656</v>
      </c>
      <c r="R618" s="12">
        <v>365078</v>
      </c>
      <c r="S618" s="12">
        <v>9446</v>
      </c>
      <c r="T618" s="12">
        <v>2084.6089999999999</v>
      </c>
      <c r="U618" s="15">
        <v>2014</v>
      </c>
      <c r="V618" t="s">
        <v>23</v>
      </c>
    </row>
    <row r="619" spans="1:22" ht="15" hidden="1" customHeight="1" x14ac:dyDescent="0.25">
      <c r="A619" s="18">
        <v>10186</v>
      </c>
      <c r="B619" s="18" t="s">
        <v>23</v>
      </c>
      <c r="C619" s="18" t="s">
        <v>82</v>
      </c>
      <c r="D619" s="18" t="s">
        <v>81</v>
      </c>
      <c r="E619" s="18">
        <v>11451</v>
      </c>
      <c r="F619" s="18" t="s">
        <v>83</v>
      </c>
      <c r="G619" s="18" t="s">
        <v>1696</v>
      </c>
      <c r="H619" s="18" t="s">
        <v>1643</v>
      </c>
      <c r="I619" s="18">
        <v>322122</v>
      </c>
      <c r="J619" s="18">
        <v>7</v>
      </c>
      <c r="K619" s="18" t="s">
        <v>1619</v>
      </c>
      <c r="L619" s="18" t="s">
        <v>1644</v>
      </c>
      <c r="M619" s="18" t="s">
        <v>1645</v>
      </c>
      <c r="N619" s="18" t="s">
        <v>1646</v>
      </c>
      <c r="O619" s="18"/>
      <c r="P619" s="21">
        <v>0</v>
      </c>
      <c r="Q619" s="21">
        <v>0</v>
      </c>
      <c r="R619" s="21">
        <v>1417067</v>
      </c>
      <c r="S619" s="21">
        <v>1417067</v>
      </c>
      <c r="T619" s="21">
        <v>145250.82</v>
      </c>
      <c r="U619" s="30">
        <v>2010</v>
      </c>
      <c r="V619" t="s">
        <v>23</v>
      </c>
    </row>
    <row r="620" spans="1:22" ht="26.25" x14ac:dyDescent="0.25">
      <c r="A620" s="10">
        <v>50614</v>
      </c>
      <c r="B620" s="11" t="s">
        <v>23</v>
      </c>
      <c r="C620" s="11" t="s">
        <v>454</v>
      </c>
      <c r="D620" s="11" t="s">
        <v>453</v>
      </c>
      <c r="E620" s="10">
        <v>13008</v>
      </c>
      <c r="F620" s="11" t="s">
        <v>115</v>
      </c>
      <c r="G620" s="11" t="s">
        <v>1650</v>
      </c>
      <c r="H620" s="11" t="s">
        <v>1652</v>
      </c>
      <c r="I620" s="10">
        <v>322</v>
      </c>
      <c r="J620" s="10">
        <v>7</v>
      </c>
      <c r="K620" s="11" t="s">
        <v>1619</v>
      </c>
      <c r="L620" s="11" t="s">
        <v>1625</v>
      </c>
      <c r="M620" s="11" t="s">
        <v>1632</v>
      </c>
      <c r="N620" s="11" t="s">
        <v>1633</v>
      </c>
      <c r="O620" s="11" t="s">
        <v>1634</v>
      </c>
      <c r="P620" s="12">
        <v>71319</v>
      </c>
      <c r="Q620" s="12">
        <v>8797</v>
      </c>
      <c r="R620" s="12">
        <v>1559382</v>
      </c>
      <c r="S620" s="12">
        <v>192306</v>
      </c>
      <c r="T620" s="12">
        <v>44372.116000000002</v>
      </c>
      <c r="U620" s="15">
        <v>2014</v>
      </c>
      <c r="V620" t="s">
        <v>23</v>
      </c>
    </row>
    <row r="621" spans="1:22" ht="26.25" x14ac:dyDescent="0.25">
      <c r="A621" s="10">
        <v>50614</v>
      </c>
      <c r="B621" s="11" t="s">
        <v>23</v>
      </c>
      <c r="C621" s="11" t="s">
        <v>454</v>
      </c>
      <c r="D621" s="11" t="s">
        <v>453</v>
      </c>
      <c r="E621" s="10">
        <v>13008</v>
      </c>
      <c r="F621" s="11" t="s">
        <v>115</v>
      </c>
      <c r="G621" s="11" t="s">
        <v>1650</v>
      </c>
      <c r="H621" s="11" t="s">
        <v>1652</v>
      </c>
      <c r="I621" s="10">
        <v>322</v>
      </c>
      <c r="J621" s="10">
        <v>7</v>
      </c>
      <c r="K621" s="11" t="s">
        <v>1619</v>
      </c>
      <c r="L621" s="11" t="s">
        <v>1625</v>
      </c>
      <c r="M621" s="11" t="s">
        <v>1635</v>
      </c>
      <c r="N621" s="11" t="s">
        <v>1636</v>
      </c>
      <c r="O621" s="11" t="s">
        <v>1634</v>
      </c>
      <c r="P621" s="12">
        <v>238683</v>
      </c>
      <c r="Q621" s="12">
        <v>29378</v>
      </c>
      <c r="R621" s="12">
        <v>2045048</v>
      </c>
      <c r="S621" s="12">
        <v>251535</v>
      </c>
      <c r="T621" s="12">
        <v>58038.341999999997</v>
      </c>
      <c r="U621" s="15">
        <v>2014</v>
      </c>
      <c r="V621" t="s">
        <v>23</v>
      </c>
    </row>
    <row r="622" spans="1:22" ht="26.25" x14ac:dyDescent="0.25">
      <c r="A622" s="10">
        <v>50614</v>
      </c>
      <c r="B622" s="11" t="s">
        <v>23</v>
      </c>
      <c r="C622" s="11" t="s">
        <v>454</v>
      </c>
      <c r="D622" s="11" t="s">
        <v>453</v>
      </c>
      <c r="E622" s="10">
        <v>13008</v>
      </c>
      <c r="F622" s="11" t="s">
        <v>115</v>
      </c>
      <c r="G622" s="11" t="s">
        <v>1650</v>
      </c>
      <c r="H622" s="11" t="s">
        <v>1652</v>
      </c>
      <c r="I622" s="10">
        <v>322</v>
      </c>
      <c r="J622" s="10">
        <v>7</v>
      </c>
      <c r="K622" s="11" t="s">
        <v>1619</v>
      </c>
      <c r="L622" s="11" t="s">
        <v>1625</v>
      </c>
      <c r="M622" s="11" t="s">
        <v>1626</v>
      </c>
      <c r="N622" s="11" t="s">
        <v>1626</v>
      </c>
      <c r="O622" s="11" t="s">
        <v>1627</v>
      </c>
      <c r="P622" s="12">
        <v>0</v>
      </c>
      <c r="Q622" s="12">
        <v>0</v>
      </c>
      <c r="R622" s="12">
        <v>0</v>
      </c>
      <c r="S622" s="12">
        <v>0</v>
      </c>
      <c r="T622" s="12">
        <v>0</v>
      </c>
      <c r="U622" s="15">
        <v>2014</v>
      </c>
      <c r="V622" t="s">
        <v>23</v>
      </c>
    </row>
    <row r="623" spans="1:22" ht="26.25" x14ac:dyDescent="0.25">
      <c r="A623" s="10">
        <v>50614</v>
      </c>
      <c r="B623" s="11" t="s">
        <v>23</v>
      </c>
      <c r="C623" s="11" t="s">
        <v>454</v>
      </c>
      <c r="D623" s="11" t="s">
        <v>453</v>
      </c>
      <c r="E623" s="10">
        <v>13008</v>
      </c>
      <c r="F623" s="11" t="s">
        <v>115</v>
      </c>
      <c r="G623" s="11" t="s">
        <v>1650</v>
      </c>
      <c r="H623" s="11" t="s">
        <v>1652</v>
      </c>
      <c r="I623" s="10">
        <v>322</v>
      </c>
      <c r="J623" s="10">
        <v>7</v>
      </c>
      <c r="K623" s="11" t="s">
        <v>1619</v>
      </c>
      <c r="L623" s="11" t="s">
        <v>1625</v>
      </c>
      <c r="M623" s="11" t="s">
        <v>1621</v>
      </c>
      <c r="N623" s="11" t="s">
        <v>1621</v>
      </c>
      <c r="O623" s="11" t="s">
        <v>1622</v>
      </c>
      <c r="P623" s="12">
        <v>49630</v>
      </c>
      <c r="Q623" s="12">
        <v>6194</v>
      </c>
      <c r="R623" s="12">
        <v>50845</v>
      </c>
      <c r="S623" s="12">
        <v>6345</v>
      </c>
      <c r="T623" s="12">
        <v>1464.258</v>
      </c>
      <c r="U623" s="15">
        <v>2014</v>
      </c>
      <c r="V623" t="s">
        <v>23</v>
      </c>
    </row>
    <row r="624" spans="1:22" ht="26.25" x14ac:dyDescent="0.25">
      <c r="A624" s="10">
        <v>50614</v>
      </c>
      <c r="B624" s="11" t="s">
        <v>23</v>
      </c>
      <c r="C624" s="11" t="s">
        <v>454</v>
      </c>
      <c r="D624" s="11" t="s">
        <v>453</v>
      </c>
      <c r="E624" s="10">
        <v>13008</v>
      </c>
      <c r="F624" s="11" t="s">
        <v>115</v>
      </c>
      <c r="G624" s="11" t="s">
        <v>1650</v>
      </c>
      <c r="H624" s="11" t="s">
        <v>1652</v>
      </c>
      <c r="I624" s="10">
        <v>322</v>
      </c>
      <c r="J624" s="10">
        <v>7</v>
      </c>
      <c r="K624" s="11" t="s">
        <v>1619</v>
      </c>
      <c r="L624" s="11" t="s">
        <v>1625</v>
      </c>
      <c r="M624" s="11" t="s">
        <v>1639</v>
      </c>
      <c r="N624" s="11" t="s">
        <v>1639</v>
      </c>
      <c r="O624" s="11" t="s">
        <v>1627</v>
      </c>
      <c r="P624" s="12">
        <v>2161</v>
      </c>
      <c r="Q624" s="12">
        <v>271</v>
      </c>
      <c r="R624" s="12">
        <v>13653</v>
      </c>
      <c r="S624" s="12">
        <v>1715</v>
      </c>
      <c r="T624" s="12">
        <v>395.738</v>
      </c>
      <c r="U624" s="15">
        <v>2014</v>
      </c>
      <c r="V624" t="s">
        <v>23</v>
      </c>
    </row>
    <row r="625" spans="1:22" ht="26.25" x14ac:dyDescent="0.25">
      <c r="A625" s="10">
        <v>50614</v>
      </c>
      <c r="B625" s="11" t="s">
        <v>23</v>
      </c>
      <c r="C625" s="11" t="s">
        <v>454</v>
      </c>
      <c r="D625" s="11" t="s">
        <v>453</v>
      </c>
      <c r="E625" s="10">
        <v>13008</v>
      </c>
      <c r="F625" s="11" t="s">
        <v>115</v>
      </c>
      <c r="G625" s="11" t="s">
        <v>1650</v>
      </c>
      <c r="H625" s="11" t="s">
        <v>1652</v>
      </c>
      <c r="I625" s="10">
        <v>322</v>
      </c>
      <c r="J625" s="10">
        <v>7</v>
      </c>
      <c r="K625" s="11" t="s">
        <v>1619</v>
      </c>
      <c r="L625" s="11" t="s">
        <v>1625</v>
      </c>
      <c r="M625" s="11" t="s">
        <v>1640</v>
      </c>
      <c r="N625" s="11" t="s">
        <v>1638</v>
      </c>
      <c r="O625" s="11" t="s">
        <v>1634</v>
      </c>
      <c r="P625" s="12">
        <v>13333</v>
      </c>
      <c r="Q625" s="12">
        <v>1644</v>
      </c>
      <c r="R625" s="12">
        <v>60797</v>
      </c>
      <c r="S625" s="12">
        <v>7498</v>
      </c>
      <c r="T625" s="12">
        <v>1729.7929999999999</v>
      </c>
      <c r="U625" s="15">
        <v>2014</v>
      </c>
      <c r="V625" t="s">
        <v>23</v>
      </c>
    </row>
    <row r="626" spans="1:22" ht="26.25" x14ac:dyDescent="0.25">
      <c r="A626" s="10">
        <v>50614</v>
      </c>
      <c r="B626" s="11" t="s">
        <v>23</v>
      </c>
      <c r="C626" s="11" t="s">
        <v>454</v>
      </c>
      <c r="D626" s="11" t="s">
        <v>453</v>
      </c>
      <c r="E626" s="10">
        <v>13008</v>
      </c>
      <c r="F626" s="11" t="s">
        <v>115</v>
      </c>
      <c r="G626" s="11" t="s">
        <v>1650</v>
      </c>
      <c r="H626" s="11" t="s">
        <v>1652</v>
      </c>
      <c r="I626" s="10">
        <v>322</v>
      </c>
      <c r="J626" s="10">
        <v>7</v>
      </c>
      <c r="K626" s="11" t="s">
        <v>1619</v>
      </c>
      <c r="L626" s="11" t="s">
        <v>1625</v>
      </c>
      <c r="M626" s="11" t="s">
        <v>1641</v>
      </c>
      <c r="N626" s="11" t="s">
        <v>1636</v>
      </c>
      <c r="O626" s="11" t="s">
        <v>1634</v>
      </c>
      <c r="P626" s="12">
        <v>52649</v>
      </c>
      <c r="Q626" s="12">
        <v>6501</v>
      </c>
      <c r="R626" s="12">
        <v>431110</v>
      </c>
      <c r="S626" s="12">
        <v>53275</v>
      </c>
      <c r="T626" s="12">
        <v>12292.753000000001</v>
      </c>
      <c r="U626" s="15">
        <v>2014</v>
      </c>
      <c r="V626" t="s">
        <v>23</v>
      </c>
    </row>
    <row r="627" spans="1:22" ht="26.25" x14ac:dyDescent="0.25">
      <c r="A627" s="10">
        <v>50620</v>
      </c>
      <c r="B627" s="11" t="s">
        <v>23</v>
      </c>
      <c r="C627" s="11" t="s">
        <v>456</v>
      </c>
      <c r="D627" s="11" t="s">
        <v>456</v>
      </c>
      <c r="E627" s="10">
        <v>54876</v>
      </c>
      <c r="F627" s="11" t="s">
        <v>115</v>
      </c>
      <c r="G627" s="11" t="s">
        <v>1650</v>
      </c>
      <c r="H627" s="11" t="s">
        <v>1652</v>
      </c>
      <c r="I627" s="10">
        <v>322</v>
      </c>
      <c r="J627" s="10">
        <v>7</v>
      </c>
      <c r="K627" s="11" t="s">
        <v>1619</v>
      </c>
      <c r="L627" s="11" t="s">
        <v>1625</v>
      </c>
      <c r="M627" s="11" t="s">
        <v>1632</v>
      </c>
      <c r="N627" s="11" t="s">
        <v>1633</v>
      </c>
      <c r="O627" s="11" t="s">
        <v>1634</v>
      </c>
      <c r="P627" s="12">
        <v>357</v>
      </c>
      <c r="Q627" s="12">
        <v>357</v>
      </c>
      <c r="R627" s="12">
        <v>9318</v>
      </c>
      <c r="S627" s="12">
        <v>9318</v>
      </c>
      <c r="T627" s="12">
        <v>4789.9809999999998</v>
      </c>
      <c r="U627" s="15">
        <v>2014</v>
      </c>
      <c r="V627" t="s">
        <v>23</v>
      </c>
    </row>
    <row r="628" spans="1:22" x14ac:dyDescent="0.25">
      <c r="A628" s="10">
        <v>50620</v>
      </c>
      <c r="B628" s="11" t="s">
        <v>23</v>
      </c>
      <c r="C628" s="11" t="s">
        <v>456</v>
      </c>
      <c r="D628" s="11" t="s">
        <v>456</v>
      </c>
      <c r="E628" s="10">
        <v>54876</v>
      </c>
      <c r="F628" s="11" t="s">
        <v>115</v>
      </c>
      <c r="G628" s="11" t="s">
        <v>1650</v>
      </c>
      <c r="H628" s="11" t="s">
        <v>1652</v>
      </c>
      <c r="I628" s="10">
        <v>322</v>
      </c>
      <c r="J628" s="10">
        <v>7</v>
      </c>
      <c r="K628" s="11" t="s">
        <v>1619</v>
      </c>
      <c r="L628" s="11" t="s">
        <v>1625</v>
      </c>
      <c r="M628" s="11" t="s">
        <v>1626</v>
      </c>
      <c r="N628" s="11" t="s">
        <v>1626</v>
      </c>
      <c r="O628" s="11" t="s">
        <v>1627</v>
      </c>
      <c r="P628" s="12">
        <v>0</v>
      </c>
      <c r="Q628" s="12">
        <v>0</v>
      </c>
      <c r="R628" s="12">
        <v>0</v>
      </c>
      <c r="S628" s="12">
        <v>0</v>
      </c>
      <c r="T628" s="12">
        <v>0</v>
      </c>
      <c r="U628" s="15">
        <v>2014</v>
      </c>
      <c r="V628" t="s">
        <v>23</v>
      </c>
    </row>
    <row r="629" spans="1:22" ht="26.25" x14ac:dyDescent="0.25">
      <c r="A629" s="10">
        <v>50620</v>
      </c>
      <c r="B629" s="11" t="s">
        <v>23</v>
      </c>
      <c r="C629" s="11" t="s">
        <v>456</v>
      </c>
      <c r="D629" s="11" t="s">
        <v>456</v>
      </c>
      <c r="E629" s="10">
        <v>54876</v>
      </c>
      <c r="F629" s="11" t="s">
        <v>115</v>
      </c>
      <c r="G629" s="11" t="s">
        <v>1650</v>
      </c>
      <c r="H629" s="11" t="s">
        <v>1652</v>
      </c>
      <c r="I629" s="10">
        <v>322</v>
      </c>
      <c r="J629" s="10">
        <v>7</v>
      </c>
      <c r="K629" s="11" t="s">
        <v>1619</v>
      </c>
      <c r="L629" s="11" t="s">
        <v>1625</v>
      </c>
      <c r="M629" s="11" t="s">
        <v>1637</v>
      </c>
      <c r="N629" s="11" t="s">
        <v>1638</v>
      </c>
      <c r="O629" s="11" t="s">
        <v>1634</v>
      </c>
      <c r="P629" s="12">
        <v>0</v>
      </c>
      <c r="Q629" s="12">
        <v>0</v>
      </c>
      <c r="R629" s="12">
        <v>0</v>
      </c>
      <c r="S629" s="12">
        <v>0</v>
      </c>
      <c r="T629" s="12">
        <v>0</v>
      </c>
      <c r="U629" s="15">
        <v>2014</v>
      </c>
      <c r="V629" t="s">
        <v>23</v>
      </c>
    </row>
    <row r="630" spans="1:22" ht="26.25" x14ac:dyDescent="0.25">
      <c r="A630" s="10">
        <v>50620</v>
      </c>
      <c r="B630" s="11" t="s">
        <v>23</v>
      </c>
      <c r="C630" s="11" t="s">
        <v>456</v>
      </c>
      <c r="D630" s="11" t="s">
        <v>456</v>
      </c>
      <c r="E630" s="10">
        <v>54876</v>
      </c>
      <c r="F630" s="11" t="s">
        <v>115</v>
      </c>
      <c r="G630" s="11" t="s">
        <v>1650</v>
      </c>
      <c r="H630" s="11" t="s">
        <v>1652</v>
      </c>
      <c r="I630" s="10">
        <v>322</v>
      </c>
      <c r="J630" s="10">
        <v>7</v>
      </c>
      <c r="K630" s="11" t="s">
        <v>1619</v>
      </c>
      <c r="L630" s="11" t="s">
        <v>1625</v>
      </c>
      <c r="M630" s="11" t="s">
        <v>1641</v>
      </c>
      <c r="N630" s="11" t="s">
        <v>1636</v>
      </c>
      <c r="O630" s="11" t="s">
        <v>1634</v>
      </c>
      <c r="P630" s="12">
        <v>4241</v>
      </c>
      <c r="Q630" s="12">
        <v>4241</v>
      </c>
      <c r="R630" s="12">
        <v>46229</v>
      </c>
      <c r="S630" s="12">
        <v>46229</v>
      </c>
      <c r="T630" s="12">
        <v>23764.019</v>
      </c>
      <c r="U630" s="15">
        <v>2014</v>
      </c>
      <c r="V630" t="s">
        <v>23</v>
      </c>
    </row>
    <row r="631" spans="1:22" x14ac:dyDescent="0.25">
      <c r="A631" s="10">
        <v>50622</v>
      </c>
      <c r="B631" s="11" t="s">
        <v>23</v>
      </c>
      <c r="C631" s="11" t="s">
        <v>457</v>
      </c>
      <c r="D631" s="11" t="s">
        <v>308</v>
      </c>
      <c r="E631" s="10">
        <v>1569</v>
      </c>
      <c r="F631" s="11" t="s">
        <v>48</v>
      </c>
      <c r="G631" s="11" t="s">
        <v>1648</v>
      </c>
      <c r="H631" s="11" t="s">
        <v>1649</v>
      </c>
      <c r="I631" s="10">
        <v>211</v>
      </c>
      <c r="J631" s="10">
        <v>7</v>
      </c>
      <c r="K631" s="11" t="s">
        <v>1619</v>
      </c>
      <c r="L631" s="11" t="s">
        <v>1620</v>
      </c>
      <c r="M631" s="11" t="s">
        <v>1621</v>
      </c>
      <c r="N631" s="11" t="s">
        <v>1621</v>
      </c>
      <c r="O631" s="11" t="s">
        <v>1622</v>
      </c>
      <c r="P631" s="12">
        <v>1609105</v>
      </c>
      <c r="Q631" s="12">
        <v>635492</v>
      </c>
      <c r="R631" s="12">
        <v>1665423</v>
      </c>
      <c r="S631" s="12">
        <v>657734</v>
      </c>
      <c r="T631" s="12">
        <v>131267</v>
      </c>
      <c r="U631" s="15">
        <v>2014</v>
      </c>
      <c r="V631" t="s">
        <v>23</v>
      </c>
    </row>
    <row r="632" spans="1:22" ht="26.25" x14ac:dyDescent="0.25">
      <c r="A632" s="10">
        <v>50624</v>
      </c>
      <c r="B632" s="11" t="s">
        <v>23</v>
      </c>
      <c r="C632" s="11" t="s">
        <v>460</v>
      </c>
      <c r="D632" s="11" t="s">
        <v>459</v>
      </c>
      <c r="E632" s="10">
        <v>12736</v>
      </c>
      <c r="F632" s="11" t="s">
        <v>48</v>
      </c>
      <c r="G632" s="11" t="s">
        <v>1648</v>
      </c>
      <c r="H632" s="11" t="s">
        <v>1649</v>
      </c>
      <c r="I632" s="10">
        <v>32411</v>
      </c>
      <c r="J632" s="10">
        <v>7</v>
      </c>
      <c r="K632" s="11" t="s">
        <v>1619</v>
      </c>
      <c r="L632" s="11" t="s">
        <v>1620</v>
      </c>
      <c r="M632" s="11" t="s">
        <v>1621</v>
      </c>
      <c r="N632" s="11" t="s">
        <v>1621</v>
      </c>
      <c r="O632" s="11" t="s">
        <v>1622</v>
      </c>
      <c r="P632" s="12">
        <v>1322225</v>
      </c>
      <c r="Q632" s="12">
        <v>1014691</v>
      </c>
      <c r="R632" s="12">
        <v>1360568</v>
      </c>
      <c r="S632" s="12">
        <v>1044117</v>
      </c>
      <c r="T632" s="12">
        <v>95822.316000000006</v>
      </c>
      <c r="U632" s="15">
        <v>2014</v>
      </c>
      <c r="V632" t="s">
        <v>23</v>
      </c>
    </row>
    <row r="633" spans="1:22" ht="26.25" x14ac:dyDescent="0.25">
      <c r="A633" s="10">
        <v>50624</v>
      </c>
      <c r="B633" s="11" t="s">
        <v>23</v>
      </c>
      <c r="C633" s="11" t="s">
        <v>460</v>
      </c>
      <c r="D633" s="11" t="s">
        <v>459</v>
      </c>
      <c r="E633" s="10">
        <v>12736</v>
      </c>
      <c r="F633" s="11" t="s">
        <v>48</v>
      </c>
      <c r="G633" s="11" t="s">
        <v>1648</v>
      </c>
      <c r="H633" s="11" t="s">
        <v>1649</v>
      </c>
      <c r="I633" s="10">
        <v>32411</v>
      </c>
      <c r="J633" s="10">
        <v>7</v>
      </c>
      <c r="K633" s="11" t="s">
        <v>1619</v>
      </c>
      <c r="L633" s="11" t="s">
        <v>1620</v>
      </c>
      <c r="M633" s="11" t="s">
        <v>1623</v>
      </c>
      <c r="N633" s="11" t="s">
        <v>1624</v>
      </c>
      <c r="O633" s="11" t="s">
        <v>1622</v>
      </c>
      <c r="P633" s="12">
        <v>349876</v>
      </c>
      <c r="Q633" s="12">
        <v>268499</v>
      </c>
      <c r="R633" s="12">
        <v>446791</v>
      </c>
      <c r="S633" s="12">
        <v>342873</v>
      </c>
      <c r="T633" s="12">
        <v>31466.684000000001</v>
      </c>
      <c r="U633" s="15">
        <v>2014</v>
      </c>
      <c r="V633" t="s">
        <v>23</v>
      </c>
    </row>
    <row r="634" spans="1:22" ht="26.25" x14ac:dyDescent="0.25">
      <c r="A634" s="10">
        <v>50624</v>
      </c>
      <c r="B634" s="11" t="s">
        <v>23</v>
      </c>
      <c r="C634" s="11" t="s">
        <v>460</v>
      </c>
      <c r="D634" s="11" t="s">
        <v>459</v>
      </c>
      <c r="E634" s="10">
        <v>12736</v>
      </c>
      <c r="F634" s="11" t="s">
        <v>48</v>
      </c>
      <c r="G634" s="11" t="s">
        <v>1648</v>
      </c>
      <c r="H634" s="11" t="s">
        <v>1649</v>
      </c>
      <c r="I634" s="10">
        <v>32411</v>
      </c>
      <c r="J634" s="10">
        <v>7</v>
      </c>
      <c r="K634" s="11" t="s">
        <v>1619</v>
      </c>
      <c r="L634" s="11" t="s">
        <v>1625</v>
      </c>
      <c r="M634" s="11" t="s">
        <v>1630</v>
      </c>
      <c r="N634" s="11" t="s">
        <v>1631</v>
      </c>
      <c r="O634" s="11" t="s">
        <v>26</v>
      </c>
      <c r="P634" s="12">
        <v>0</v>
      </c>
      <c r="Q634" s="12">
        <v>0</v>
      </c>
      <c r="R634" s="12">
        <v>651398</v>
      </c>
      <c r="S634" s="12">
        <v>651398</v>
      </c>
      <c r="T634" s="12">
        <v>68496</v>
      </c>
      <c r="U634" s="15">
        <v>2014</v>
      </c>
      <c r="V634" t="s">
        <v>23</v>
      </c>
    </row>
    <row r="635" spans="1:22" x14ac:dyDescent="0.25">
      <c r="A635" s="10">
        <v>50625</v>
      </c>
      <c r="B635" s="11" t="s">
        <v>23</v>
      </c>
      <c r="C635" s="11" t="s">
        <v>463</v>
      </c>
      <c r="D635" s="11" t="s">
        <v>462</v>
      </c>
      <c r="E635" s="10">
        <v>6090</v>
      </c>
      <c r="F635" s="11" t="s">
        <v>61</v>
      </c>
      <c r="G635" s="11" t="s">
        <v>1617</v>
      </c>
      <c r="H635" s="11" t="s">
        <v>1618</v>
      </c>
      <c r="I635" s="10">
        <v>32411</v>
      </c>
      <c r="J635" s="10">
        <v>7</v>
      </c>
      <c r="K635" s="11" t="s">
        <v>1619</v>
      </c>
      <c r="L635" s="11" t="s">
        <v>1620</v>
      </c>
      <c r="M635" s="11" t="s">
        <v>1621</v>
      </c>
      <c r="N635" s="11" t="s">
        <v>1621</v>
      </c>
      <c r="O635" s="11" t="s">
        <v>1622</v>
      </c>
      <c r="P635" s="12">
        <v>21041526</v>
      </c>
      <c r="Q635" s="12">
        <v>16068557</v>
      </c>
      <c r="R635" s="12">
        <v>21672772</v>
      </c>
      <c r="S635" s="12">
        <v>16550614</v>
      </c>
      <c r="T635" s="12">
        <v>3233016</v>
      </c>
      <c r="U635" s="15">
        <v>2014</v>
      </c>
      <c r="V635" t="s">
        <v>23</v>
      </c>
    </row>
    <row r="636" spans="1:22" x14ac:dyDescent="0.25">
      <c r="A636" s="10">
        <v>50625</v>
      </c>
      <c r="B636" s="11" t="s">
        <v>23</v>
      </c>
      <c r="C636" s="11" t="s">
        <v>463</v>
      </c>
      <c r="D636" s="11" t="s">
        <v>462</v>
      </c>
      <c r="E636" s="10">
        <v>6090</v>
      </c>
      <c r="F636" s="11" t="s">
        <v>61</v>
      </c>
      <c r="G636" s="11" t="s">
        <v>1617</v>
      </c>
      <c r="H636" s="11" t="s">
        <v>1618</v>
      </c>
      <c r="I636" s="10">
        <v>32411</v>
      </c>
      <c r="J636" s="10">
        <v>7</v>
      </c>
      <c r="K636" s="11" t="s">
        <v>1619</v>
      </c>
      <c r="L636" s="11" t="s">
        <v>1676</v>
      </c>
      <c r="M636" s="11" t="s">
        <v>1623</v>
      </c>
      <c r="N636" s="11" t="s">
        <v>1624</v>
      </c>
      <c r="O636" s="11" t="s">
        <v>1622</v>
      </c>
      <c r="P636" s="12">
        <v>0</v>
      </c>
      <c r="Q636" s="12">
        <v>0</v>
      </c>
      <c r="R636" s="12">
        <v>0</v>
      </c>
      <c r="S636" s="12">
        <v>0</v>
      </c>
      <c r="T636" s="12">
        <v>0</v>
      </c>
      <c r="U636" s="15">
        <v>2014</v>
      </c>
      <c r="V636" t="s">
        <v>23</v>
      </c>
    </row>
    <row r="637" spans="1:22" x14ac:dyDescent="0.25">
      <c r="A637" s="10">
        <v>50625</v>
      </c>
      <c r="B637" s="11" t="s">
        <v>23</v>
      </c>
      <c r="C637" s="11" t="s">
        <v>463</v>
      </c>
      <c r="D637" s="11" t="s">
        <v>462</v>
      </c>
      <c r="E637" s="10">
        <v>6090</v>
      </c>
      <c r="F637" s="11" t="s">
        <v>61</v>
      </c>
      <c r="G637" s="11" t="s">
        <v>1617</v>
      </c>
      <c r="H637" s="11" t="s">
        <v>1618</v>
      </c>
      <c r="I637" s="10">
        <v>32411</v>
      </c>
      <c r="J637" s="10">
        <v>7</v>
      </c>
      <c r="K637" s="11" t="s">
        <v>1619</v>
      </c>
      <c r="L637" s="11" t="s">
        <v>1625</v>
      </c>
      <c r="M637" s="11" t="s">
        <v>1621</v>
      </c>
      <c r="N637" s="11" t="s">
        <v>1621</v>
      </c>
      <c r="O637" s="11" t="s">
        <v>1622</v>
      </c>
      <c r="P637" s="12">
        <v>15972111</v>
      </c>
      <c r="Q637" s="12">
        <v>3812167</v>
      </c>
      <c r="R637" s="12">
        <v>16451273</v>
      </c>
      <c r="S637" s="12">
        <v>3926530</v>
      </c>
      <c r="T637" s="12">
        <v>550652.24</v>
      </c>
      <c r="U637" s="15">
        <v>2014</v>
      </c>
      <c r="V637" t="s">
        <v>23</v>
      </c>
    </row>
    <row r="638" spans="1:22" x14ac:dyDescent="0.25">
      <c r="A638" s="10">
        <v>50625</v>
      </c>
      <c r="B638" s="11" t="s">
        <v>23</v>
      </c>
      <c r="C638" s="11" t="s">
        <v>463</v>
      </c>
      <c r="D638" s="11" t="s">
        <v>462</v>
      </c>
      <c r="E638" s="10">
        <v>6090</v>
      </c>
      <c r="F638" s="11" t="s">
        <v>61</v>
      </c>
      <c r="G638" s="11" t="s">
        <v>1617</v>
      </c>
      <c r="H638" s="11" t="s">
        <v>1618</v>
      </c>
      <c r="I638" s="10">
        <v>32411</v>
      </c>
      <c r="J638" s="10">
        <v>7</v>
      </c>
      <c r="K638" s="11" t="s">
        <v>1619</v>
      </c>
      <c r="L638" s="11" t="s">
        <v>1625</v>
      </c>
      <c r="M638" s="11" t="s">
        <v>1623</v>
      </c>
      <c r="N638" s="11" t="s">
        <v>1624</v>
      </c>
      <c r="O638" s="11" t="s">
        <v>1622</v>
      </c>
      <c r="P638" s="12">
        <v>5838471</v>
      </c>
      <c r="Q638" s="12">
        <v>1383664</v>
      </c>
      <c r="R638" s="12">
        <v>4819827</v>
      </c>
      <c r="S638" s="12">
        <v>1141685</v>
      </c>
      <c r="T638" s="12">
        <v>160108.76</v>
      </c>
      <c r="U638" s="15">
        <v>2014</v>
      </c>
      <c r="V638" t="s">
        <v>23</v>
      </c>
    </row>
    <row r="639" spans="1:22" ht="26.25" x14ac:dyDescent="0.25">
      <c r="A639" s="10">
        <v>50626</v>
      </c>
      <c r="B639" s="11" t="s">
        <v>50</v>
      </c>
      <c r="C639" s="11" t="s">
        <v>464</v>
      </c>
      <c r="D639" s="11" t="s">
        <v>464</v>
      </c>
      <c r="E639" s="10">
        <v>56392</v>
      </c>
      <c r="F639" s="11" t="s">
        <v>25</v>
      </c>
      <c r="G639" s="11" t="s">
        <v>1617</v>
      </c>
      <c r="H639" s="11" t="s">
        <v>1618</v>
      </c>
      <c r="I639" s="10">
        <v>32411</v>
      </c>
      <c r="J639" s="10">
        <v>6</v>
      </c>
      <c r="K639" s="11" t="s">
        <v>1653</v>
      </c>
      <c r="L639" s="11" t="s">
        <v>1676</v>
      </c>
      <c r="M639" s="11" t="s">
        <v>1631</v>
      </c>
      <c r="N639" s="11" t="s">
        <v>1631</v>
      </c>
      <c r="O639" s="11" t="s">
        <v>26</v>
      </c>
      <c r="P639" s="12">
        <v>160772</v>
      </c>
      <c r="Q639" s="12">
        <v>160772</v>
      </c>
      <c r="R639" s="12">
        <v>5176857</v>
      </c>
      <c r="S639" s="12">
        <v>5176857</v>
      </c>
      <c r="T639" s="12">
        <v>14289.07</v>
      </c>
      <c r="U639" s="15">
        <v>2014</v>
      </c>
      <c r="V639" t="s">
        <v>23</v>
      </c>
    </row>
    <row r="640" spans="1:22" x14ac:dyDescent="0.25">
      <c r="A640" s="10">
        <v>50627</v>
      </c>
      <c r="B640" s="11" t="s">
        <v>23</v>
      </c>
      <c r="C640" s="11" t="s">
        <v>465</v>
      </c>
      <c r="D640" s="11" t="s">
        <v>462</v>
      </c>
      <c r="E640" s="10">
        <v>5519</v>
      </c>
      <c r="F640" s="11" t="s">
        <v>53</v>
      </c>
      <c r="G640" s="11" t="s">
        <v>1650</v>
      </c>
      <c r="H640" s="11" t="s">
        <v>1651</v>
      </c>
      <c r="I640" s="10">
        <v>32411</v>
      </c>
      <c r="J640" s="10">
        <v>7</v>
      </c>
      <c r="K640" s="11" t="s">
        <v>1619</v>
      </c>
      <c r="L640" s="11" t="s">
        <v>1620</v>
      </c>
      <c r="M640" s="11" t="s">
        <v>1623</v>
      </c>
      <c r="N640" s="11" t="s">
        <v>1624</v>
      </c>
      <c r="O640" s="11" t="s">
        <v>1622</v>
      </c>
      <c r="P640" s="12">
        <v>1669485</v>
      </c>
      <c r="Q640" s="12">
        <v>834119</v>
      </c>
      <c r="R640" s="12">
        <v>1736264</v>
      </c>
      <c r="S640" s="12">
        <v>867484</v>
      </c>
      <c r="T640" s="12">
        <v>150747.51999999999</v>
      </c>
      <c r="U640" s="15">
        <v>2014</v>
      </c>
      <c r="V640" t="s">
        <v>23</v>
      </c>
    </row>
    <row r="641" spans="1:22" x14ac:dyDescent="0.25">
      <c r="A641" s="10">
        <v>50627</v>
      </c>
      <c r="B641" s="11" t="s">
        <v>23</v>
      </c>
      <c r="C641" s="11" t="s">
        <v>465</v>
      </c>
      <c r="D641" s="11" t="s">
        <v>462</v>
      </c>
      <c r="E641" s="10">
        <v>5519</v>
      </c>
      <c r="F641" s="11" t="s">
        <v>53</v>
      </c>
      <c r="G641" s="11" t="s">
        <v>1650</v>
      </c>
      <c r="H641" s="11" t="s">
        <v>1651</v>
      </c>
      <c r="I641" s="10">
        <v>32411</v>
      </c>
      <c r="J641" s="10">
        <v>7</v>
      </c>
      <c r="K641" s="11" t="s">
        <v>1619</v>
      </c>
      <c r="L641" s="11" t="s">
        <v>1625</v>
      </c>
      <c r="M641" s="11" t="s">
        <v>1623</v>
      </c>
      <c r="N641" s="11" t="s">
        <v>1624</v>
      </c>
      <c r="O641" s="11" t="s">
        <v>1622</v>
      </c>
      <c r="P641" s="12">
        <v>102482923</v>
      </c>
      <c r="Q641" s="12">
        <v>8979318</v>
      </c>
      <c r="R641" s="12">
        <v>5843511</v>
      </c>
      <c r="S641" s="12">
        <v>484403</v>
      </c>
      <c r="T641" s="12">
        <v>31979.95</v>
      </c>
      <c r="U641" s="15">
        <v>2014</v>
      </c>
      <c r="V641" t="s">
        <v>23</v>
      </c>
    </row>
    <row r="642" spans="1:22" x14ac:dyDescent="0.25">
      <c r="A642" s="10">
        <v>50633</v>
      </c>
      <c r="B642" s="11" t="s">
        <v>23</v>
      </c>
      <c r="C642" s="11" t="s">
        <v>466</v>
      </c>
      <c r="D642" s="11" t="s">
        <v>95</v>
      </c>
      <c r="E642" s="10">
        <v>3102</v>
      </c>
      <c r="F642" s="11" t="s">
        <v>29</v>
      </c>
      <c r="G642" s="11" t="s">
        <v>1628</v>
      </c>
      <c r="H642" s="11" t="s">
        <v>1629</v>
      </c>
      <c r="I642" s="10">
        <v>325311</v>
      </c>
      <c r="J642" s="10">
        <v>7</v>
      </c>
      <c r="K642" s="11" t="s">
        <v>1619</v>
      </c>
      <c r="L642" s="11" t="s">
        <v>1625</v>
      </c>
      <c r="M642" s="11" t="s">
        <v>1631</v>
      </c>
      <c r="N642" s="11" t="s">
        <v>1631</v>
      </c>
      <c r="O642" s="11" t="s">
        <v>26</v>
      </c>
      <c r="P642" s="12">
        <v>0</v>
      </c>
      <c r="Q642" s="12">
        <v>0</v>
      </c>
      <c r="R642" s="12">
        <v>0</v>
      </c>
      <c r="S642" s="12">
        <v>0</v>
      </c>
      <c r="T642" s="12">
        <v>0</v>
      </c>
      <c r="U642" s="15">
        <v>2014</v>
      </c>
      <c r="V642" t="s">
        <v>23</v>
      </c>
    </row>
    <row r="643" spans="1:22" x14ac:dyDescent="0.25">
      <c r="A643" s="10">
        <v>50633</v>
      </c>
      <c r="B643" s="11" t="s">
        <v>23</v>
      </c>
      <c r="C643" s="11" t="s">
        <v>466</v>
      </c>
      <c r="D643" s="11" t="s">
        <v>95</v>
      </c>
      <c r="E643" s="10">
        <v>3102</v>
      </c>
      <c r="F643" s="11" t="s">
        <v>29</v>
      </c>
      <c r="G643" s="11" t="s">
        <v>1628</v>
      </c>
      <c r="H643" s="11" t="s">
        <v>1629</v>
      </c>
      <c r="I643" s="10">
        <v>325311</v>
      </c>
      <c r="J643" s="10">
        <v>7</v>
      </c>
      <c r="K643" s="11" t="s">
        <v>1619</v>
      </c>
      <c r="L643" s="11" t="s">
        <v>1625</v>
      </c>
      <c r="M643" s="11" t="s">
        <v>1630</v>
      </c>
      <c r="N643" s="11" t="s">
        <v>1631</v>
      </c>
      <c r="O643" s="11" t="s">
        <v>26</v>
      </c>
      <c r="P643" s="12">
        <v>0</v>
      </c>
      <c r="Q643" s="12">
        <v>0</v>
      </c>
      <c r="R643" s="12">
        <v>3107399</v>
      </c>
      <c r="S643" s="12">
        <v>3107399</v>
      </c>
      <c r="T643" s="12">
        <v>326750.56</v>
      </c>
      <c r="U643" s="15">
        <v>2014</v>
      </c>
      <c r="V643" t="s">
        <v>23</v>
      </c>
    </row>
    <row r="644" spans="1:22" ht="26.25" x14ac:dyDescent="0.25">
      <c r="A644" s="10">
        <v>50637</v>
      </c>
      <c r="B644" s="11" t="s">
        <v>23</v>
      </c>
      <c r="C644" s="11" t="s">
        <v>468</v>
      </c>
      <c r="D644" s="11" t="s">
        <v>467</v>
      </c>
      <c r="E644" s="10">
        <v>56225</v>
      </c>
      <c r="F644" s="11" t="s">
        <v>185</v>
      </c>
      <c r="G644" s="11" t="s">
        <v>1677</v>
      </c>
      <c r="H644" s="11" t="s">
        <v>1649</v>
      </c>
      <c r="I644" s="10">
        <v>32213</v>
      </c>
      <c r="J644" s="10">
        <v>7</v>
      </c>
      <c r="K644" s="11" t="s">
        <v>1619</v>
      </c>
      <c r="L644" s="11" t="s">
        <v>1625</v>
      </c>
      <c r="M644" s="11" t="s">
        <v>1635</v>
      </c>
      <c r="N644" s="11" t="s">
        <v>1636</v>
      </c>
      <c r="O644" s="11" t="s">
        <v>1634</v>
      </c>
      <c r="P644" s="12">
        <v>1043326</v>
      </c>
      <c r="Q644" s="12">
        <v>277861</v>
      </c>
      <c r="R644" s="12">
        <v>12584288</v>
      </c>
      <c r="S644" s="12">
        <v>3352201</v>
      </c>
      <c r="T644" s="12">
        <v>273287.53999999998</v>
      </c>
      <c r="U644" s="15">
        <v>2014</v>
      </c>
      <c r="V644" t="s">
        <v>23</v>
      </c>
    </row>
    <row r="645" spans="1:22" x14ac:dyDescent="0.25">
      <c r="A645" s="10">
        <v>50637</v>
      </c>
      <c r="B645" s="11" t="s">
        <v>23</v>
      </c>
      <c r="C645" s="11" t="s">
        <v>468</v>
      </c>
      <c r="D645" s="11" t="s">
        <v>467</v>
      </c>
      <c r="E645" s="10">
        <v>56225</v>
      </c>
      <c r="F645" s="11" t="s">
        <v>185</v>
      </c>
      <c r="G645" s="11" t="s">
        <v>1677</v>
      </c>
      <c r="H645" s="11" t="s">
        <v>1649</v>
      </c>
      <c r="I645" s="10">
        <v>32213</v>
      </c>
      <c r="J645" s="10">
        <v>7</v>
      </c>
      <c r="K645" s="11" t="s">
        <v>1619</v>
      </c>
      <c r="L645" s="11" t="s">
        <v>1625</v>
      </c>
      <c r="M645" s="11" t="s">
        <v>1626</v>
      </c>
      <c r="N645" s="11" t="s">
        <v>1626</v>
      </c>
      <c r="O645" s="11" t="s">
        <v>1627</v>
      </c>
      <c r="P645" s="12">
        <v>0</v>
      </c>
      <c r="Q645" s="12">
        <v>0</v>
      </c>
      <c r="R645" s="12">
        <v>0</v>
      </c>
      <c r="S645" s="12">
        <v>0</v>
      </c>
      <c r="T645" s="12">
        <v>0</v>
      </c>
      <c r="U645" s="15">
        <v>2014</v>
      </c>
      <c r="V645" t="s">
        <v>23</v>
      </c>
    </row>
    <row r="646" spans="1:22" x14ac:dyDescent="0.25">
      <c r="A646" s="10">
        <v>50637</v>
      </c>
      <c r="B646" s="11" t="s">
        <v>23</v>
      </c>
      <c r="C646" s="11" t="s">
        <v>468</v>
      </c>
      <c r="D646" s="11" t="s">
        <v>467</v>
      </c>
      <c r="E646" s="10">
        <v>56225</v>
      </c>
      <c r="F646" s="11" t="s">
        <v>185</v>
      </c>
      <c r="G646" s="11" t="s">
        <v>1677</v>
      </c>
      <c r="H646" s="11" t="s">
        <v>1649</v>
      </c>
      <c r="I646" s="10">
        <v>32213</v>
      </c>
      <c r="J646" s="10">
        <v>7</v>
      </c>
      <c r="K646" s="11" t="s">
        <v>1619</v>
      </c>
      <c r="L646" s="11" t="s">
        <v>1625</v>
      </c>
      <c r="M646" s="11" t="s">
        <v>1621</v>
      </c>
      <c r="N646" s="11" t="s">
        <v>1621</v>
      </c>
      <c r="O646" s="11" t="s">
        <v>1622</v>
      </c>
      <c r="P646" s="12">
        <v>980731</v>
      </c>
      <c r="Q646" s="12">
        <v>260985</v>
      </c>
      <c r="R646" s="12">
        <v>1006232</v>
      </c>
      <c r="S646" s="12">
        <v>267770</v>
      </c>
      <c r="T646" s="12">
        <v>21893.100999999999</v>
      </c>
      <c r="U646" s="15">
        <v>2014</v>
      </c>
      <c r="V646" t="s">
        <v>23</v>
      </c>
    </row>
    <row r="647" spans="1:22" x14ac:dyDescent="0.25">
      <c r="A647" s="10">
        <v>50637</v>
      </c>
      <c r="B647" s="11" t="s">
        <v>23</v>
      </c>
      <c r="C647" s="11" t="s">
        <v>468</v>
      </c>
      <c r="D647" s="11" t="s">
        <v>467</v>
      </c>
      <c r="E647" s="10">
        <v>56225</v>
      </c>
      <c r="F647" s="11" t="s">
        <v>185</v>
      </c>
      <c r="G647" s="11" t="s">
        <v>1677</v>
      </c>
      <c r="H647" s="11" t="s">
        <v>1649</v>
      </c>
      <c r="I647" s="10">
        <v>32213</v>
      </c>
      <c r="J647" s="10">
        <v>7</v>
      </c>
      <c r="K647" s="11" t="s">
        <v>1619</v>
      </c>
      <c r="L647" s="11" t="s">
        <v>1625</v>
      </c>
      <c r="M647" s="11" t="s">
        <v>1639</v>
      </c>
      <c r="N647" s="11" t="s">
        <v>1639</v>
      </c>
      <c r="O647" s="11" t="s">
        <v>1627</v>
      </c>
      <c r="P647" s="12">
        <v>0</v>
      </c>
      <c r="Q647" s="12">
        <v>0</v>
      </c>
      <c r="R647" s="12">
        <v>0</v>
      </c>
      <c r="S647" s="12">
        <v>0</v>
      </c>
      <c r="T647" s="12">
        <v>0</v>
      </c>
      <c r="U647" s="15">
        <v>2014</v>
      </c>
      <c r="V647" t="s">
        <v>23</v>
      </c>
    </row>
    <row r="648" spans="1:22" ht="26.25" x14ac:dyDescent="0.25">
      <c r="A648" s="10">
        <v>50637</v>
      </c>
      <c r="B648" s="11" t="s">
        <v>23</v>
      </c>
      <c r="C648" s="11" t="s">
        <v>468</v>
      </c>
      <c r="D648" s="11" t="s">
        <v>467</v>
      </c>
      <c r="E648" s="10">
        <v>56225</v>
      </c>
      <c r="F648" s="11" t="s">
        <v>185</v>
      </c>
      <c r="G648" s="11" t="s">
        <v>1677</v>
      </c>
      <c r="H648" s="11" t="s">
        <v>1649</v>
      </c>
      <c r="I648" s="10">
        <v>32213</v>
      </c>
      <c r="J648" s="10">
        <v>7</v>
      </c>
      <c r="K648" s="11" t="s">
        <v>1619</v>
      </c>
      <c r="L648" s="11" t="s">
        <v>1625</v>
      </c>
      <c r="M648" s="11" t="s">
        <v>1641</v>
      </c>
      <c r="N648" s="11" t="s">
        <v>1636</v>
      </c>
      <c r="O648" s="11" t="s">
        <v>1634</v>
      </c>
      <c r="P648" s="12">
        <v>243327</v>
      </c>
      <c r="Q648" s="12">
        <v>64056</v>
      </c>
      <c r="R648" s="12">
        <v>3941898</v>
      </c>
      <c r="S648" s="12">
        <v>1037715</v>
      </c>
      <c r="T648" s="12">
        <v>84688.361000000004</v>
      </c>
      <c r="U648" s="15">
        <v>2014</v>
      </c>
      <c r="V648" t="s">
        <v>23</v>
      </c>
    </row>
    <row r="649" spans="1:22" ht="26.25" x14ac:dyDescent="0.25">
      <c r="A649" s="10">
        <v>50638</v>
      </c>
      <c r="B649" s="11" t="s">
        <v>23</v>
      </c>
      <c r="C649" s="11" t="s">
        <v>469</v>
      </c>
      <c r="D649" s="11" t="s">
        <v>467</v>
      </c>
      <c r="E649" s="10">
        <v>56225</v>
      </c>
      <c r="F649" s="11" t="s">
        <v>210</v>
      </c>
      <c r="G649" s="11" t="s">
        <v>1617</v>
      </c>
      <c r="H649" s="11" t="s">
        <v>1618</v>
      </c>
      <c r="I649" s="10">
        <v>32213</v>
      </c>
      <c r="J649" s="10">
        <v>7</v>
      </c>
      <c r="K649" s="11" t="s">
        <v>1619</v>
      </c>
      <c r="L649" s="11" t="s">
        <v>1625</v>
      </c>
      <c r="M649" s="11" t="s">
        <v>1635</v>
      </c>
      <c r="N649" s="11" t="s">
        <v>1636</v>
      </c>
      <c r="O649" s="11" t="s">
        <v>1634</v>
      </c>
      <c r="P649" s="12">
        <v>491012</v>
      </c>
      <c r="Q649" s="12">
        <v>49365</v>
      </c>
      <c r="R649" s="12">
        <v>5892144</v>
      </c>
      <c r="S649" s="12">
        <v>592378</v>
      </c>
      <c r="T649" s="12">
        <v>78143.062000000005</v>
      </c>
      <c r="U649" s="15">
        <v>2014</v>
      </c>
      <c r="V649" t="s">
        <v>23</v>
      </c>
    </row>
    <row r="650" spans="1:22" x14ac:dyDescent="0.25">
      <c r="A650" s="10">
        <v>50638</v>
      </c>
      <c r="B650" s="11" t="s">
        <v>23</v>
      </c>
      <c r="C650" s="11" t="s">
        <v>469</v>
      </c>
      <c r="D650" s="11" t="s">
        <v>467</v>
      </c>
      <c r="E650" s="10">
        <v>56225</v>
      </c>
      <c r="F650" s="11" t="s">
        <v>210</v>
      </c>
      <c r="G650" s="11" t="s">
        <v>1617</v>
      </c>
      <c r="H650" s="11" t="s">
        <v>1618</v>
      </c>
      <c r="I650" s="10">
        <v>32213</v>
      </c>
      <c r="J650" s="10">
        <v>7</v>
      </c>
      <c r="K650" s="11" t="s">
        <v>1619</v>
      </c>
      <c r="L650" s="11" t="s">
        <v>1625</v>
      </c>
      <c r="M650" s="11" t="s">
        <v>1626</v>
      </c>
      <c r="N650" s="11" t="s">
        <v>1626</v>
      </c>
      <c r="O650" s="11" t="s">
        <v>1627</v>
      </c>
      <c r="P650" s="12">
        <v>0</v>
      </c>
      <c r="Q650" s="12">
        <v>0</v>
      </c>
      <c r="R650" s="12">
        <v>0</v>
      </c>
      <c r="S650" s="12">
        <v>0</v>
      </c>
      <c r="T650" s="12">
        <v>0</v>
      </c>
      <c r="U650" s="15">
        <v>2014</v>
      </c>
      <c r="V650" t="s">
        <v>23</v>
      </c>
    </row>
    <row r="651" spans="1:22" x14ac:dyDescent="0.25">
      <c r="A651" s="10">
        <v>50638</v>
      </c>
      <c r="B651" s="11" t="s">
        <v>23</v>
      </c>
      <c r="C651" s="11" t="s">
        <v>469</v>
      </c>
      <c r="D651" s="11" t="s">
        <v>467</v>
      </c>
      <c r="E651" s="10">
        <v>56225</v>
      </c>
      <c r="F651" s="11" t="s">
        <v>210</v>
      </c>
      <c r="G651" s="11" t="s">
        <v>1617</v>
      </c>
      <c r="H651" s="11" t="s">
        <v>1618</v>
      </c>
      <c r="I651" s="10">
        <v>32213</v>
      </c>
      <c r="J651" s="10">
        <v>7</v>
      </c>
      <c r="K651" s="11" t="s">
        <v>1619</v>
      </c>
      <c r="L651" s="11" t="s">
        <v>1625</v>
      </c>
      <c r="M651" s="11" t="s">
        <v>1621</v>
      </c>
      <c r="N651" s="11" t="s">
        <v>1621</v>
      </c>
      <c r="O651" s="11" t="s">
        <v>1622</v>
      </c>
      <c r="P651" s="12">
        <v>3026350</v>
      </c>
      <c r="Q651" s="12">
        <v>302729</v>
      </c>
      <c r="R651" s="12">
        <v>3105035</v>
      </c>
      <c r="S651" s="12">
        <v>310599</v>
      </c>
      <c r="T651" s="12">
        <v>41083.938000000002</v>
      </c>
      <c r="U651" s="15">
        <v>2014</v>
      </c>
      <c r="V651" t="s">
        <v>23</v>
      </c>
    </row>
    <row r="652" spans="1:22" ht="26.25" x14ac:dyDescent="0.25">
      <c r="A652" s="10">
        <v>50638</v>
      </c>
      <c r="B652" s="11" t="s">
        <v>23</v>
      </c>
      <c r="C652" s="11" t="s">
        <v>469</v>
      </c>
      <c r="D652" s="11" t="s">
        <v>467</v>
      </c>
      <c r="E652" s="10">
        <v>56225</v>
      </c>
      <c r="F652" s="11" t="s">
        <v>210</v>
      </c>
      <c r="G652" s="11" t="s">
        <v>1617</v>
      </c>
      <c r="H652" s="11" t="s">
        <v>1618</v>
      </c>
      <c r="I652" s="10">
        <v>32213</v>
      </c>
      <c r="J652" s="10">
        <v>7</v>
      </c>
      <c r="K652" s="11" t="s">
        <v>1619</v>
      </c>
      <c r="L652" s="11" t="s">
        <v>1625</v>
      </c>
      <c r="M652" s="11" t="s">
        <v>1665</v>
      </c>
      <c r="N652" s="11" t="s">
        <v>1665</v>
      </c>
      <c r="O652" s="11" t="s">
        <v>1634</v>
      </c>
      <c r="P652" s="12">
        <v>0</v>
      </c>
      <c r="Q652" s="12">
        <v>0</v>
      </c>
      <c r="R652" s="12">
        <v>0</v>
      </c>
      <c r="S652" s="12">
        <v>0</v>
      </c>
      <c r="T652" s="12">
        <v>0</v>
      </c>
      <c r="U652" s="15">
        <v>2014</v>
      </c>
      <c r="V652" t="s">
        <v>23</v>
      </c>
    </row>
    <row r="653" spans="1:22" x14ac:dyDescent="0.25">
      <c r="A653" s="10">
        <v>50638</v>
      </c>
      <c r="B653" s="11" t="s">
        <v>23</v>
      </c>
      <c r="C653" s="11" t="s">
        <v>469</v>
      </c>
      <c r="D653" s="11" t="s">
        <v>467</v>
      </c>
      <c r="E653" s="10">
        <v>56225</v>
      </c>
      <c r="F653" s="11" t="s">
        <v>210</v>
      </c>
      <c r="G653" s="11" t="s">
        <v>1617</v>
      </c>
      <c r="H653" s="11" t="s">
        <v>1618</v>
      </c>
      <c r="I653" s="10">
        <v>32213</v>
      </c>
      <c r="J653" s="10">
        <v>7</v>
      </c>
      <c r="K653" s="11" t="s">
        <v>1619</v>
      </c>
      <c r="L653" s="11" t="s">
        <v>1625</v>
      </c>
      <c r="M653" s="11" t="s">
        <v>1661</v>
      </c>
      <c r="N653" s="11" t="s">
        <v>1659</v>
      </c>
      <c r="O653" s="11" t="s">
        <v>1627</v>
      </c>
      <c r="P653" s="12">
        <v>0</v>
      </c>
      <c r="Q653" s="12">
        <v>0</v>
      </c>
      <c r="R653" s="12">
        <v>0</v>
      </c>
      <c r="S653" s="12">
        <v>0</v>
      </c>
      <c r="T653" s="12">
        <v>0</v>
      </c>
      <c r="U653" s="15">
        <v>2014</v>
      </c>
      <c r="V653" t="s">
        <v>23</v>
      </c>
    </row>
    <row r="654" spans="1:22" x14ac:dyDescent="0.25">
      <c r="A654" s="10">
        <v>10613</v>
      </c>
      <c r="B654" s="11" t="s">
        <v>23</v>
      </c>
      <c r="C654" s="11" t="s">
        <v>220</v>
      </c>
      <c r="D654" s="11" t="s">
        <v>219</v>
      </c>
      <c r="E654" s="10">
        <v>5232</v>
      </c>
      <c r="F654" s="11" t="s">
        <v>83</v>
      </c>
      <c r="G654" s="11" t="s">
        <v>1647</v>
      </c>
      <c r="H654" s="11" t="s">
        <v>1643</v>
      </c>
      <c r="I654" s="10">
        <v>322122</v>
      </c>
      <c r="J654" s="10">
        <v>7</v>
      </c>
      <c r="K654" s="11" t="s">
        <v>1619</v>
      </c>
      <c r="L654" s="11" t="s">
        <v>1644</v>
      </c>
      <c r="M654" s="11" t="s">
        <v>1645</v>
      </c>
      <c r="N654" s="11" t="s">
        <v>1646</v>
      </c>
      <c r="O654" s="11" t="s">
        <v>26</v>
      </c>
      <c r="P654" s="12">
        <v>0</v>
      </c>
      <c r="Q654" s="12">
        <v>0</v>
      </c>
      <c r="R654" s="12">
        <v>820236</v>
      </c>
      <c r="S654" s="12">
        <v>820236</v>
      </c>
      <c r="T654" s="12">
        <v>86250</v>
      </c>
      <c r="U654" s="15">
        <v>2014</v>
      </c>
      <c r="V654" t="s">
        <v>23</v>
      </c>
    </row>
    <row r="655" spans="1:22" ht="26.25" x14ac:dyDescent="0.25">
      <c r="A655" s="10">
        <v>50639</v>
      </c>
      <c r="B655" s="11" t="s">
        <v>23</v>
      </c>
      <c r="C655" s="11" t="s">
        <v>471</v>
      </c>
      <c r="D655" s="11" t="s">
        <v>470</v>
      </c>
      <c r="E655" s="10">
        <v>16653</v>
      </c>
      <c r="F655" s="11" t="s">
        <v>176</v>
      </c>
      <c r="G655" s="11" t="s">
        <v>1669</v>
      </c>
      <c r="H655" s="11" t="s">
        <v>1652</v>
      </c>
      <c r="I655" s="10">
        <v>322122</v>
      </c>
      <c r="J655" s="10">
        <v>7</v>
      </c>
      <c r="K655" s="11" t="s">
        <v>1619</v>
      </c>
      <c r="L655" s="11" t="s">
        <v>1625</v>
      </c>
      <c r="M655" s="11" t="s">
        <v>1635</v>
      </c>
      <c r="N655" s="11" t="s">
        <v>1636</v>
      </c>
      <c r="O655" s="11" t="s">
        <v>1634</v>
      </c>
      <c r="P655" s="12">
        <v>857062</v>
      </c>
      <c r="Q655" s="12">
        <v>142240</v>
      </c>
      <c r="R655" s="12">
        <v>9577029</v>
      </c>
      <c r="S655" s="12">
        <v>1588016</v>
      </c>
      <c r="T655" s="12">
        <v>283572.74</v>
      </c>
      <c r="U655" s="15">
        <v>2014</v>
      </c>
      <c r="V655" t="s">
        <v>23</v>
      </c>
    </row>
    <row r="656" spans="1:22" x14ac:dyDescent="0.25">
      <c r="A656" s="10">
        <v>50639</v>
      </c>
      <c r="B656" s="11" t="s">
        <v>23</v>
      </c>
      <c r="C656" s="11" t="s">
        <v>471</v>
      </c>
      <c r="D656" s="11" t="s">
        <v>470</v>
      </c>
      <c r="E656" s="10">
        <v>16653</v>
      </c>
      <c r="F656" s="11" t="s">
        <v>176</v>
      </c>
      <c r="G656" s="11" t="s">
        <v>1669</v>
      </c>
      <c r="H656" s="11" t="s">
        <v>1652</v>
      </c>
      <c r="I656" s="10">
        <v>322122</v>
      </c>
      <c r="J656" s="10">
        <v>7</v>
      </c>
      <c r="K656" s="11" t="s">
        <v>1619</v>
      </c>
      <c r="L656" s="11" t="s">
        <v>1625</v>
      </c>
      <c r="M656" s="11" t="s">
        <v>1626</v>
      </c>
      <c r="N656" s="11" t="s">
        <v>1626</v>
      </c>
      <c r="O656" s="11" t="s">
        <v>1627</v>
      </c>
      <c r="P656" s="12">
        <v>4329</v>
      </c>
      <c r="Q656" s="12">
        <v>686</v>
      </c>
      <c r="R656" s="12">
        <v>25455</v>
      </c>
      <c r="S656" s="12">
        <v>4033</v>
      </c>
      <c r="T656" s="12">
        <v>720.12699999999995</v>
      </c>
      <c r="U656" s="15">
        <v>2014</v>
      </c>
      <c r="V656" t="s">
        <v>23</v>
      </c>
    </row>
    <row r="657" spans="1:22" x14ac:dyDescent="0.25">
      <c r="A657" s="10">
        <v>50639</v>
      </c>
      <c r="B657" s="11" t="s">
        <v>23</v>
      </c>
      <c r="C657" s="11" t="s">
        <v>471</v>
      </c>
      <c r="D657" s="11" t="s">
        <v>470</v>
      </c>
      <c r="E657" s="10">
        <v>16653</v>
      </c>
      <c r="F657" s="11" t="s">
        <v>176</v>
      </c>
      <c r="G657" s="11" t="s">
        <v>1669</v>
      </c>
      <c r="H657" s="11" t="s">
        <v>1652</v>
      </c>
      <c r="I657" s="10">
        <v>322122</v>
      </c>
      <c r="J657" s="10">
        <v>7</v>
      </c>
      <c r="K657" s="11" t="s">
        <v>1619</v>
      </c>
      <c r="L657" s="11" t="s">
        <v>1625</v>
      </c>
      <c r="M657" s="11" t="s">
        <v>1621</v>
      </c>
      <c r="N657" s="11" t="s">
        <v>1621</v>
      </c>
      <c r="O657" s="11" t="s">
        <v>1622</v>
      </c>
      <c r="P657" s="12">
        <v>782748</v>
      </c>
      <c r="Q657" s="12">
        <v>125808</v>
      </c>
      <c r="R657" s="12">
        <v>790576</v>
      </c>
      <c r="S657" s="12">
        <v>127067</v>
      </c>
      <c r="T657" s="12">
        <v>22690.348000000002</v>
      </c>
      <c r="U657" s="15">
        <v>2014</v>
      </c>
      <c r="V657" t="s">
        <v>23</v>
      </c>
    </row>
    <row r="658" spans="1:22" ht="26.25" x14ac:dyDescent="0.25">
      <c r="A658" s="10">
        <v>50639</v>
      </c>
      <c r="B658" s="11" t="s">
        <v>23</v>
      </c>
      <c r="C658" s="11" t="s">
        <v>471</v>
      </c>
      <c r="D658" s="11" t="s">
        <v>470</v>
      </c>
      <c r="E658" s="10">
        <v>16653</v>
      </c>
      <c r="F658" s="11" t="s">
        <v>176</v>
      </c>
      <c r="G658" s="11" t="s">
        <v>1669</v>
      </c>
      <c r="H658" s="11" t="s">
        <v>1652</v>
      </c>
      <c r="I658" s="10">
        <v>322122</v>
      </c>
      <c r="J658" s="10">
        <v>7</v>
      </c>
      <c r="K658" s="11" t="s">
        <v>1619</v>
      </c>
      <c r="L658" s="11" t="s">
        <v>1625</v>
      </c>
      <c r="M658" s="11" t="s">
        <v>1640</v>
      </c>
      <c r="N658" s="11" t="s">
        <v>1638</v>
      </c>
      <c r="O658" s="11" t="s">
        <v>1634</v>
      </c>
      <c r="P658" s="12">
        <v>27259</v>
      </c>
      <c r="Q658" s="12">
        <v>4491</v>
      </c>
      <c r="R658" s="12">
        <v>119941</v>
      </c>
      <c r="S658" s="12">
        <v>19753</v>
      </c>
      <c r="T658" s="12">
        <v>3527.37</v>
      </c>
      <c r="U658" s="15">
        <v>2014</v>
      </c>
      <c r="V658" t="s">
        <v>23</v>
      </c>
    </row>
    <row r="659" spans="1:22" ht="26.25" x14ac:dyDescent="0.25">
      <c r="A659" s="10">
        <v>50639</v>
      </c>
      <c r="B659" s="11" t="s">
        <v>23</v>
      </c>
      <c r="C659" s="11" t="s">
        <v>471</v>
      </c>
      <c r="D659" s="11" t="s">
        <v>470</v>
      </c>
      <c r="E659" s="10">
        <v>16653</v>
      </c>
      <c r="F659" s="11" t="s">
        <v>176</v>
      </c>
      <c r="G659" s="11" t="s">
        <v>1669</v>
      </c>
      <c r="H659" s="11" t="s">
        <v>1652</v>
      </c>
      <c r="I659" s="10">
        <v>322122</v>
      </c>
      <c r="J659" s="10">
        <v>7</v>
      </c>
      <c r="K659" s="11" t="s">
        <v>1619</v>
      </c>
      <c r="L659" s="11" t="s">
        <v>1625</v>
      </c>
      <c r="M659" s="11" t="s">
        <v>1641</v>
      </c>
      <c r="N659" s="11" t="s">
        <v>1636</v>
      </c>
      <c r="O659" s="11" t="s">
        <v>1634</v>
      </c>
      <c r="P659" s="12">
        <v>430350</v>
      </c>
      <c r="Q659" s="12">
        <v>71186</v>
      </c>
      <c r="R659" s="12">
        <v>3670885</v>
      </c>
      <c r="S659" s="12">
        <v>607212</v>
      </c>
      <c r="T659" s="12">
        <v>108429.9</v>
      </c>
      <c r="U659" s="15">
        <v>2014</v>
      </c>
      <c r="V659" t="s">
        <v>23</v>
      </c>
    </row>
    <row r="660" spans="1:22" ht="26.25" x14ac:dyDescent="0.25">
      <c r="A660" s="10">
        <v>50660</v>
      </c>
      <c r="B660" s="11" t="s">
        <v>23</v>
      </c>
      <c r="C660" s="11" t="s">
        <v>472</v>
      </c>
      <c r="D660" s="11" t="s">
        <v>472</v>
      </c>
      <c r="E660" s="10">
        <v>56316</v>
      </c>
      <c r="F660" s="11" t="s">
        <v>150</v>
      </c>
      <c r="G660" s="11" t="s">
        <v>1617</v>
      </c>
      <c r="H660" s="11" t="s">
        <v>1655</v>
      </c>
      <c r="I660" s="10">
        <v>32411</v>
      </c>
      <c r="J660" s="10">
        <v>7</v>
      </c>
      <c r="K660" s="11" t="s">
        <v>1619</v>
      </c>
      <c r="L660" s="11" t="s">
        <v>1625</v>
      </c>
      <c r="M660" s="11" t="s">
        <v>1685</v>
      </c>
      <c r="N660" s="11" t="s">
        <v>1682</v>
      </c>
      <c r="O660" s="11" t="s">
        <v>1634</v>
      </c>
      <c r="P660" s="12">
        <v>206158</v>
      </c>
      <c r="Q660" s="12">
        <v>5694</v>
      </c>
      <c r="R660" s="12">
        <v>1642791</v>
      </c>
      <c r="S660" s="12">
        <v>45357</v>
      </c>
      <c r="T660" s="12">
        <v>-2371.8969999999999</v>
      </c>
      <c r="U660" s="15">
        <v>2014</v>
      </c>
      <c r="V660" t="s">
        <v>23</v>
      </c>
    </row>
    <row r="661" spans="1:22" ht="26.25" x14ac:dyDescent="0.25">
      <c r="A661" s="10">
        <v>50660</v>
      </c>
      <c r="B661" s="11" t="s">
        <v>23</v>
      </c>
      <c r="C661" s="11" t="s">
        <v>472</v>
      </c>
      <c r="D661" s="11" t="s">
        <v>472</v>
      </c>
      <c r="E661" s="10">
        <v>56316</v>
      </c>
      <c r="F661" s="11" t="s">
        <v>150</v>
      </c>
      <c r="G661" s="11" t="s">
        <v>1617</v>
      </c>
      <c r="H661" s="11" t="s">
        <v>1655</v>
      </c>
      <c r="I661" s="10">
        <v>32411</v>
      </c>
      <c r="J661" s="10">
        <v>7</v>
      </c>
      <c r="K661" s="11" t="s">
        <v>1619</v>
      </c>
      <c r="L661" s="11" t="s">
        <v>1625</v>
      </c>
      <c r="M661" s="11" t="s">
        <v>1686</v>
      </c>
      <c r="N661" s="11" t="s">
        <v>1631</v>
      </c>
      <c r="O661" s="11" t="s">
        <v>1634</v>
      </c>
      <c r="P661" s="12">
        <v>115962</v>
      </c>
      <c r="Q661" s="12">
        <v>3201</v>
      </c>
      <c r="R661" s="12">
        <v>1578393</v>
      </c>
      <c r="S661" s="12">
        <v>43576</v>
      </c>
      <c r="T661" s="12">
        <v>-2278.9609999999998</v>
      </c>
      <c r="U661" s="15">
        <v>2014</v>
      </c>
      <c r="V661" t="s">
        <v>23</v>
      </c>
    </row>
    <row r="662" spans="1:22" x14ac:dyDescent="0.25">
      <c r="A662" s="10">
        <v>50660</v>
      </c>
      <c r="B662" s="11" t="s">
        <v>23</v>
      </c>
      <c r="C662" s="11" t="s">
        <v>472</v>
      </c>
      <c r="D662" s="11" t="s">
        <v>472</v>
      </c>
      <c r="E662" s="10">
        <v>56316</v>
      </c>
      <c r="F662" s="11" t="s">
        <v>150</v>
      </c>
      <c r="G662" s="11" t="s">
        <v>1617</v>
      </c>
      <c r="H662" s="11" t="s">
        <v>1655</v>
      </c>
      <c r="I662" s="10">
        <v>32411</v>
      </c>
      <c r="J662" s="10">
        <v>7</v>
      </c>
      <c r="K662" s="11" t="s">
        <v>1619</v>
      </c>
      <c r="L662" s="11" t="s">
        <v>1625</v>
      </c>
      <c r="M662" s="11" t="s">
        <v>1621</v>
      </c>
      <c r="N662" s="11" t="s">
        <v>1621</v>
      </c>
      <c r="O662" s="11" t="s">
        <v>1622</v>
      </c>
      <c r="P662" s="12">
        <v>42696</v>
      </c>
      <c r="Q662" s="12">
        <v>1234</v>
      </c>
      <c r="R662" s="12">
        <v>42696</v>
      </c>
      <c r="S662" s="12">
        <v>1234</v>
      </c>
      <c r="T662" s="12">
        <v>-49.142000000000003</v>
      </c>
      <c r="U662" s="15">
        <v>2014</v>
      </c>
      <c r="V662" t="s">
        <v>23</v>
      </c>
    </row>
    <row r="663" spans="1:22" ht="26.25" x14ac:dyDescent="0.25">
      <c r="A663" s="10">
        <v>50722</v>
      </c>
      <c r="B663" s="11" t="s">
        <v>23</v>
      </c>
      <c r="C663" s="11" t="s">
        <v>474</v>
      </c>
      <c r="D663" s="11" t="s">
        <v>473</v>
      </c>
      <c r="E663" s="10">
        <v>2836</v>
      </c>
      <c r="F663" s="11" t="s">
        <v>53</v>
      </c>
      <c r="G663" s="11" t="s">
        <v>1650</v>
      </c>
      <c r="H663" s="11" t="s">
        <v>1651</v>
      </c>
      <c r="I663" s="10">
        <v>324</v>
      </c>
      <c r="J663" s="10">
        <v>7</v>
      </c>
      <c r="K663" s="11" t="s">
        <v>1619</v>
      </c>
      <c r="L663" s="11" t="s">
        <v>1620</v>
      </c>
      <c r="M663" s="11" t="s">
        <v>1621</v>
      </c>
      <c r="N663" s="11" t="s">
        <v>1621</v>
      </c>
      <c r="O663" s="11" t="s">
        <v>1622</v>
      </c>
      <c r="P663" s="12">
        <v>600121</v>
      </c>
      <c r="Q663" s="12">
        <v>509634</v>
      </c>
      <c r="R663" s="12">
        <v>614523</v>
      </c>
      <c r="S663" s="12">
        <v>521866</v>
      </c>
      <c r="T663" s="12">
        <v>37317</v>
      </c>
      <c r="U663" s="15">
        <v>2014</v>
      </c>
      <c r="V663" t="s">
        <v>23</v>
      </c>
    </row>
    <row r="664" spans="1:22" x14ac:dyDescent="0.25">
      <c r="A664" s="10">
        <v>50729</v>
      </c>
      <c r="B664" s="11" t="s">
        <v>23</v>
      </c>
      <c r="C664" s="11" t="s">
        <v>477</v>
      </c>
      <c r="D664" s="11" t="s">
        <v>476</v>
      </c>
      <c r="E664" s="10">
        <v>19517</v>
      </c>
      <c r="F664" s="11" t="s">
        <v>55</v>
      </c>
      <c r="G664" s="11" t="s">
        <v>1642</v>
      </c>
      <c r="H664" s="11" t="s">
        <v>1651</v>
      </c>
      <c r="I664" s="10">
        <v>331111</v>
      </c>
      <c r="J664" s="10">
        <v>7</v>
      </c>
      <c r="K664" s="11" t="s">
        <v>1619</v>
      </c>
      <c r="L664" s="11" t="s">
        <v>1625</v>
      </c>
      <c r="M664" s="11" t="s">
        <v>1621</v>
      </c>
      <c r="N664" s="11" t="s">
        <v>1621</v>
      </c>
      <c r="O664" s="11" t="s">
        <v>1622</v>
      </c>
      <c r="P664" s="12">
        <v>331600</v>
      </c>
      <c r="Q664" s="12">
        <v>29623</v>
      </c>
      <c r="R664" s="12">
        <v>346946</v>
      </c>
      <c r="S664" s="12">
        <v>30969</v>
      </c>
      <c r="T664" s="12">
        <v>6900.8829999999998</v>
      </c>
      <c r="U664" s="15">
        <v>2014</v>
      </c>
      <c r="V664" t="s">
        <v>23</v>
      </c>
    </row>
    <row r="665" spans="1:22" x14ac:dyDescent="0.25">
      <c r="A665" s="10">
        <v>50729</v>
      </c>
      <c r="B665" s="11" t="s">
        <v>23</v>
      </c>
      <c r="C665" s="11" t="s">
        <v>477</v>
      </c>
      <c r="D665" s="11" t="s">
        <v>476</v>
      </c>
      <c r="E665" s="10">
        <v>19517</v>
      </c>
      <c r="F665" s="11" t="s">
        <v>55</v>
      </c>
      <c r="G665" s="11" t="s">
        <v>1642</v>
      </c>
      <c r="H665" s="11" t="s">
        <v>1651</v>
      </c>
      <c r="I665" s="10">
        <v>331111</v>
      </c>
      <c r="J665" s="10">
        <v>7</v>
      </c>
      <c r="K665" s="11" t="s">
        <v>1619</v>
      </c>
      <c r="L665" s="11" t="s">
        <v>1625</v>
      </c>
      <c r="M665" s="11" t="s">
        <v>1623</v>
      </c>
      <c r="N665" s="11" t="s">
        <v>1624</v>
      </c>
      <c r="O665" s="11" t="s">
        <v>1622</v>
      </c>
      <c r="P665" s="12">
        <v>15065338</v>
      </c>
      <c r="Q665" s="12">
        <v>1422555</v>
      </c>
      <c r="R665" s="12">
        <v>7945264</v>
      </c>
      <c r="S665" s="12">
        <v>750320</v>
      </c>
      <c r="T665" s="12">
        <v>167187.12</v>
      </c>
      <c r="U665" s="15">
        <v>2014</v>
      </c>
      <c r="V665" t="s">
        <v>23</v>
      </c>
    </row>
    <row r="666" spans="1:22" ht="26.25" x14ac:dyDescent="0.25">
      <c r="A666" s="10">
        <v>50730</v>
      </c>
      <c r="B666" s="11" t="s">
        <v>50</v>
      </c>
      <c r="C666" s="11" t="s">
        <v>480</v>
      </c>
      <c r="D666" s="11" t="s">
        <v>479</v>
      </c>
      <c r="E666" s="10">
        <v>19370</v>
      </c>
      <c r="F666" s="11" t="s">
        <v>103</v>
      </c>
      <c r="G666" s="11" t="s">
        <v>1666</v>
      </c>
      <c r="H666" s="11" t="s">
        <v>1618</v>
      </c>
      <c r="I666" s="10">
        <v>331111</v>
      </c>
      <c r="J666" s="10">
        <v>6</v>
      </c>
      <c r="K666" s="11" t="s">
        <v>1653</v>
      </c>
      <c r="L666" s="11" t="s">
        <v>1625</v>
      </c>
      <c r="M666" s="11" t="s">
        <v>1671</v>
      </c>
      <c r="N666" s="11" t="s">
        <v>1624</v>
      </c>
      <c r="O666" s="11" t="s">
        <v>1622</v>
      </c>
      <c r="P666" s="12">
        <v>76622446</v>
      </c>
      <c r="Q666" s="12">
        <v>76622446</v>
      </c>
      <c r="R666" s="12">
        <v>6550479</v>
      </c>
      <c r="S666" s="12">
        <v>6550479</v>
      </c>
      <c r="T666" s="12">
        <v>141206.88</v>
      </c>
      <c r="U666" s="15">
        <v>2014</v>
      </c>
      <c r="V666" t="s">
        <v>23</v>
      </c>
    </row>
    <row r="667" spans="1:22" ht="26.25" x14ac:dyDescent="0.25">
      <c r="A667" s="10">
        <v>50730</v>
      </c>
      <c r="B667" s="11" t="s">
        <v>50</v>
      </c>
      <c r="C667" s="11" t="s">
        <v>480</v>
      </c>
      <c r="D667" s="11" t="s">
        <v>479</v>
      </c>
      <c r="E667" s="10">
        <v>19370</v>
      </c>
      <c r="F667" s="11" t="s">
        <v>103</v>
      </c>
      <c r="G667" s="11" t="s">
        <v>1666</v>
      </c>
      <c r="H667" s="11" t="s">
        <v>1618</v>
      </c>
      <c r="I667" s="10">
        <v>331111</v>
      </c>
      <c r="J667" s="10">
        <v>6</v>
      </c>
      <c r="K667" s="11" t="s">
        <v>1653</v>
      </c>
      <c r="L667" s="11" t="s">
        <v>1625</v>
      </c>
      <c r="M667" s="11" t="s">
        <v>1621</v>
      </c>
      <c r="N667" s="11" t="s">
        <v>1621</v>
      </c>
      <c r="O667" s="11" t="s">
        <v>1622</v>
      </c>
      <c r="P667" s="12">
        <v>2092057</v>
      </c>
      <c r="Q667" s="12">
        <v>2092057</v>
      </c>
      <c r="R667" s="12">
        <v>2119593</v>
      </c>
      <c r="S667" s="12">
        <v>2119593</v>
      </c>
      <c r="T667" s="12">
        <v>45403.13</v>
      </c>
      <c r="U667" s="15">
        <v>2014</v>
      </c>
      <c r="V667" t="s">
        <v>23</v>
      </c>
    </row>
    <row r="668" spans="1:22" x14ac:dyDescent="0.25">
      <c r="A668" s="10">
        <v>50732</v>
      </c>
      <c r="B668" s="11" t="s">
        <v>23</v>
      </c>
      <c r="C668" s="11" t="s">
        <v>482</v>
      </c>
      <c r="D668" s="11" t="s">
        <v>481</v>
      </c>
      <c r="E668" s="10">
        <v>19519</v>
      </c>
      <c r="F668" s="11" t="s">
        <v>55</v>
      </c>
      <c r="G668" s="11" t="s">
        <v>1642</v>
      </c>
      <c r="H668" s="11" t="s">
        <v>1651</v>
      </c>
      <c r="I668" s="10">
        <v>331111</v>
      </c>
      <c r="J668" s="10">
        <v>7</v>
      </c>
      <c r="K668" s="11" t="s">
        <v>1619</v>
      </c>
      <c r="L668" s="11" t="s">
        <v>1625</v>
      </c>
      <c r="M668" s="11" t="s">
        <v>1671</v>
      </c>
      <c r="N668" s="11" t="s">
        <v>1624</v>
      </c>
      <c r="O668" s="11" t="s">
        <v>1622</v>
      </c>
      <c r="P668" s="12">
        <v>66515204</v>
      </c>
      <c r="Q668" s="12">
        <v>36845798</v>
      </c>
      <c r="R668" s="12">
        <v>7046630</v>
      </c>
      <c r="S668" s="12">
        <v>3904131</v>
      </c>
      <c r="T668" s="12">
        <v>218966.37</v>
      </c>
      <c r="U668" s="15">
        <v>2014</v>
      </c>
      <c r="V668" t="s">
        <v>23</v>
      </c>
    </row>
    <row r="669" spans="1:22" x14ac:dyDescent="0.25">
      <c r="A669" s="10">
        <v>50732</v>
      </c>
      <c r="B669" s="11" t="s">
        <v>23</v>
      </c>
      <c r="C669" s="11" t="s">
        <v>482</v>
      </c>
      <c r="D669" s="11" t="s">
        <v>481</v>
      </c>
      <c r="E669" s="10">
        <v>19519</v>
      </c>
      <c r="F669" s="11" t="s">
        <v>55</v>
      </c>
      <c r="G669" s="11" t="s">
        <v>1642</v>
      </c>
      <c r="H669" s="11" t="s">
        <v>1651</v>
      </c>
      <c r="I669" s="10">
        <v>331111</v>
      </c>
      <c r="J669" s="10">
        <v>7</v>
      </c>
      <c r="K669" s="11" t="s">
        <v>1619</v>
      </c>
      <c r="L669" s="11" t="s">
        <v>1625</v>
      </c>
      <c r="M669" s="11" t="s">
        <v>1621</v>
      </c>
      <c r="N669" s="11" t="s">
        <v>1621</v>
      </c>
      <c r="O669" s="11" t="s">
        <v>1622</v>
      </c>
      <c r="P669" s="12">
        <v>95086</v>
      </c>
      <c r="Q669" s="12">
        <v>54033</v>
      </c>
      <c r="R669" s="12">
        <v>99090</v>
      </c>
      <c r="S669" s="12">
        <v>56311</v>
      </c>
      <c r="T669" s="12">
        <v>3159.4549999999999</v>
      </c>
      <c r="U669" s="15">
        <v>2014</v>
      </c>
      <c r="V669" t="s">
        <v>23</v>
      </c>
    </row>
    <row r="670" spans="1:22" x14ac:dyDescent="0.25">
      <c r="A670" s="10">
        <v>50732</v>
      </c>
      <c r="B670" s="11" t="s">
        <v>23</v>
      </c>
      <c r="C670" s="11" t="s">
        <v>482</v>
      </c>
      <c r="D670" s="11" t="s">
        <v>481</v>
      </c>
      <c r="E670" s="10">
        <v>19519</v>
      </c>
      <c r="F670" s="11" t="s">
        <v>55</v>
      </c>
      <c r="G670" s="11" t="s">
        <v>1642</v>
      </c>
      <c r="H670" s="11" t="s">
        <v>1651</v>
      </c>
      <c r="I670" s="10">
        <v>331111</v>
      </c>
      <c r="J670" s="10">
        <v>7</v>
      </c>
      <c r="K670" s="11" t="s">
        <v>1619</v>
      </c>
      <c r="L670" s="11" t="s">
        <v>1625</v>
      </c>
      <c r="M670" s="11" t="s">
        <v>1623</v>
      </c>
      <c r="N670" s="11" t="s">
        <v>1624</v>
      </c>
      <c r="O670" s="11" t="s">
        <v>1622</v>
      </c>
      <c r="P670" s="12">
        <v>2080574</v>
      </c>
      <c r="Q670" s="12">
        <v>1179470</v>
      </c>
      <c r="R670" s="12">
        <v>1090131</v>
      </c>
      <c r="S670" s="12">
        <v>618062</v>
      </c>
      <c r="T670" s="12">
        <v>34672.173999999999</v>
      </c>
      <c r="U670" s="15">
        <v>2014</v>
      </c>
      <c r="V670" t="s">
        <v>23</v>
      </c>
    </row>
    <row r="671" spans="1:22" x14ac:dyDescent="0.25">
      <c r="A671" s="10">
        <v>50733</v>
      </c>
      <c r="B671" s="11" t="s">
        <v>23</v>
      </c>
      <c r="C671" s="11" t="s">
        <v>485</v>
      </c>
      <c r="D671" s="11" t="s">
        <v>484</v>
      </c>
      <c r="E671" s="10">
        <v>19526</v>
      </c>
      <c r="F671" s="11" t="s">
        <v>125</v>
      </c>
      <c r="G671" s="11" t="s">
        <v>1650</v>
      </c>
      <c r="H671" s="11" t="s">
        <v>1651</v>
      </c>
      <c r="I671" s="10">
        <v>331111</v>
      </c>
      <c r="J671" s="10">
        <v>7</v>
      </c>
      <c r="K671" s="11" t="s">
        <v>1619</v>
      </c>
      <c r="L671" s="11" t="s">
        <v>1625</v>
      </c>
      <c r="M671" s="11" t="s">
        <v>1671</v>
      </c>
      <c r="N671" s="11" t="s">
        <v>1624</v>
      </c>
      <c r="O671" s="11" t="s">
        <v>1622</v>
      </c>
      <c r="P671" s="12">
        <v>236824466</v>
      </c>
      <c r="Q671" s="12">
        <v>62659377</v>
      </c>
      <c r="R671" s="12">
        <v>20367487</v>
      </c>
      <c r="S671" s="12">
        <v>5380096</v>
      </c>
      <c r="T671" s="12">
        <v>676182.6</v>
      </c>
      <c r="U671" s="15">
        <v>2014</v>
      </c>
      <c r="V671" t="s">
        <v>23</v>
      </c>
    </row>
    <row r="672" spans="1:22" x14ac:dyDescent="0.25">
      <c r="A672" s="10">
        <v>50733</v>
      </c>
      <c r="B672" s="11" t="s">
        <v>23</v>
      </c>
      <c r="C672" s="11" t="s">
        <v>485</v>
      </c>
      <c r="D672" s="11" t="s">
        <v>484</v>
      </c>
      <c r="E672" s="10">
        <v>19526</v>
      </c>
      <c r="F672" s="11" t="s">
        <v>125</v>
      </c>
      <c r="G672" s="11" t="s">
        <v>1650</v>
      </c>
      <c r="H672" s="11" t="s">
        <v>1651</v>
      </c>
      <c r="I672" s="10">
        <v>331111</v>
      </c>
      <c r="J672" s="10">
        <v>7</v>
      </c>
      <c r="K672" s="11" t="s">
        <v>1619</v>
      </c>
      <c r="L672" s="11" t="s">
        <v>1625</v>
      </c>
      <c r="M672" s="11" t="s">
        <v>1621</v>
      </c>
      <c r="N672" s="11" t="s">
        <v>1621</v>
      </c>
      <c r="O672" s="11" t="s">
        <v>1622</v>
      </c>
      <c r="P672" s="12">
        <v>3163839</v>
      </c>
      <c r="Q672" s="12">
        <v>832780</v>
      </c>
      <c r="R672" s="12">
        <v>3250253</v>
      </c>
      <c r="S672" s="12">
        <v>855600</v>
      </c>
      <c r="T672" s="12">
        <v>107526.76</v>
      </c>
      <c r="U672" s="15">
        <v>2014</v>
      </c>
      <c r="V672" t="s">
        <v>23</v>
      </c>
    </row>
    <row r="673" spans="1:22" x14ac:dyDescent="0.25">
      <c r="A673" s="10">
        <v>50733</v>
      </c>
      <c r="B673" s="11" t="s">
        <v>23</v>
      </c>
      <c r="C673" s="11" t="s">
        <v>485</v>
      </c>
      <c r="D673" s="11" t="s">
        <v>484</v>
      </c>
      <c r="E673" s="10">
        <v>19526</v>
      </c>
      <c r="F673" s="11" t="s">
        <v>125</v>
      </c>
      <c r="G673" s="11" t="s">
        <v>1650</v>
      </c>
      <c r="H673" s="11" t="s">
        <v>1651</v>
      </c>
      <c r="I673" s="10">
        <v>331111</v>
      </c>
      <c r="J673" s="10">
        <v>7</v>
      </c>
      <c r="K673" s="11" t="s">
        <v>1619</v>
      </c>
      <c r="L673" s="11" t="s">
        <v>1625</v>
      </c>
      <c r="M673" s="11" t="s">
        <v>1623</v>
      </c>
      <c r="N673" s="11" t="s">
        <v>1624</v>
      </c>
      <c r="O673" s="11" t="s">
        <v>1622</v>
      </c>
      <c r="P673" s="12">
        <v>0</v>
      </c>
      <c r="Q673" s="12">
        <v>0</v>
      </c>
      <c r="R673" s="12">
        <v>0</v>
      </c>
      <c r="S673" s="12">
        <v>0</v>
      </c>
      <c r="T673" s="12">
        <v>0</v>
      </c>
      <c r="U673" s="15">
        <v>2014</v>
      </c>
      <c r="V673" t="s">
        <v>23</v>
      </c>
    </row>
    <row r="674" spans="1:22" x14ac:dyDescent="0.25">
      <c r="A674" s="10">
        <v>50733</v>
      </c>
      <c r="B674" s="11" t="s">
        <v>23</v>
      </c>
      <c r="C674" s="11" t="s">
        <v>485</v>
      </c>
      <c r="D674" s="11" t="s">
        <v>484</v>
      </c>
      <c r="E674" s="10">
        <v>19526</v>
      </c>
      <c r="F674" s="11" t="s">
        <v>125</v>
      </c>
      <c r="G674" s="11" t="s">
        <v>1650</v>
      </c>
      <c r="H674" s="11" t="s">
        <v>1651</v>
      </c>
      <c r="I674" s="10">
        <v>331111</v>
      </c>
      <c r="J674" s="10">
        <v>7</v>
      </c>
      <c r="K674" s="11" t="s">
        <v>1619</v>
      </c>
      <c r="L674" s="11" t="s">
        <v>1625</v>
      </c>
      <c r="M674" s="11" t="s">
        <v>1639</v>
      </c>
      <c r="N674" s="11" t="s">
        <v>1639</v>
      </c>
      <c r="O674" s="11" t="s">
        <v>1627</v>
      </c>
      <c r="P674" s="12">
        <v>61946</v>
      </c>
      <c r="Q674" s="12">
        <v>15941</v>
      </c>
      <c r="R674" s="12">
        <v>389020</v>
      </c>
      <c r="S674" s="12">
        <v>100097</v>
      </c>
      <c r="T674" s="12">
        <v>12579.635</v>
      </c>
      <c r="U674" s="15">
        <v>2014</v>
      </c>
      <c r="V674" t="s">
        <v>23</v>
      </c>
    </row>
    <row r="675" spans="1:22" x14ac:dyDescent="0.25">
      <c r="A675" s="10">
        <v>50750</v>
      </c>
      <c r="B675" s="11" t="s">
        <v>23</v>
      </c>
      <c r="C675" s="11" t="s">
        <v>488</v>
      </c>
      <c r="D675" s="11" t="s">
        <v>487</v>
      </c>
      <c r="E675" s="10">
        <v>23005</v>
      </c>
      <c r="F675" s="11" t="s">
        <v>48</v>
      </c>
      <c r="G675" s="11" t="s">
        <v>1648</v>
      </c>
      <c r="H675" s="11" t="s">
        <v>1649</v>
      </c>
      <c r="I675" s="10">
        <v>211</v>
      </c>
      <c r="J675" s="10">
        <v>7</v>
      </c>
      <c r="K675" s="11" t="s">
        <v>1619</v>
      </c>
      <c r="L675" s="11" t="s">
        <v>1620</v>
      </c>
      <c r="M675" s="11" t="s">
        <v>1621</v>
      </c>
      <c r="N675" s="11" t="s">
        <v>1621</v>
      </c>
      <c r="O675" s="11" t="s">
        <v>1622</v>
      </c>
      <c r="P675" s="12">
        <v>784082</v>
      </c>
      <c r="Q675" s="12">
        <v>236104</v>
      </c>
      <c r="R675" s="12">
        <v>800548</v>
      </c>
      <c r="S675" s="12">
        <v>241061</v>
      </c>
      <c r="T675" s="12">
        <v>54888</v>
      </c>
      <c r="U675" s="15">
        <v>2014</v>
      </c>
      <c r="V675" t="s">
        <v>23</v>
      </c>
    </row>
    <row r="676" spans="1:22" x14ac:dyDescent="0.25">
      <c r="A676" s="10">
        <v>50751</v>
      </c>
      <c r="B676" s="11" t="s">
        <v>23</v>
      </c>
      <c r="C676" s="11" t="s">
        <v>490</v>
      </c>
      <c r="D676" s="11" t="s">
        <v>489</v>
      </c>
      <c r="E676" s="10">
        <v>54713</v>
      </c>
      <c r="F676" s="11" t="s">
        <v>48</v>
      </c>
      <c r="G676" s="11" t="s">
        <v>1648</v>
      </c>
      <c r="H676" s="11" t="s">
        <v>1649</v>
      </c>
      <c r="I676" s="10">
        <v>211</v>
      </c>
      <c r="J676" s="10">
        <v>7</v>
      </c>
      <c r="K676" s="11" t="s">
        <v>1619</v>
      </c>
      <c r="L676" s="11" t="s">
        <v>1620</v>
      </c>
      <c r="M676" s="11" t="s">
        <v>1621</v>
      </c>
      <c r="N676" s="11" t="s">
        <v>1621</v>
      </c>
      <c r="O676" s="11" t="s">
        <v>1622</v>
      </c>
      <c r="P676" s="12">
        <v>1750137</v>
      </c>
      <c r="Q676" s="12">
        <v>824275</v>
      </c>
      <c r="R676" s="12">
        <v>1818391</v>
      </c>
      <c r="S676" s="12">
        <v>856421</v>
      </c>
      <c r="T676" s="12">
        <v>150080</v>
      </c>
      <c r="U676" s="15">
        <v>2014</v>
      </c>
      <c r="V676" t="s">
        <v>23</v>
      </c>
    </row>
    <row r="677" spans="1:22" ht="26.25" x14ac:dyDescent="0.25">
      <c r="A677" s="10">
        <v>50752</v>
      </c>
      <c r="B677" s="11" t="s">
        <v>23</v>
      </c>
      <c r="C677" s="11" t="s">
        <v>493</v>
      </c>
      <c r="D677" s="11" t="s">
        <v>492</v>
      </c>
      <c r="E677" s="10">
        <v>164</v>
      </c>
      <c r="F677" s="11" t="s">
        <v>48</v>
      </c>
      <c r="G677" s="11" t="s">
        <v>1648</v>
      </c>
      <c r="H677" s="11" t="s">
        <v>1649</v>
      </c>
      <c r="I677" s="10">
        <v>211</v>
      </c>
      <c r="J677" s="10">
        <v>7</v>
      </c>
      <c r="K677" s="11" t="s">
        <v>1619</v>
      </c>
      <c r="L677" s="11" t="s">
        <v>1620</v>
      </c>
      <c r="M677" s="11" t="s">
        <v>1621</v>
      </c>
      <c r="N677" s="11" t="s">
        <v>1621</v>
      </c>
      <c r="O677" s="11" t="s">
        <v>1622</v>
      </c>
      <c r="P677" s="12">
        <v>3745263</v>
      </c>
      <c r="Q677" s="12">
        <v>1844048</v>
      </c>
      <c r="R677" s="12">
        <v>3857621</v>
      </c>
      <c r="S677" s="12">
        <v>1899368</v>
      </c>
      <c r="T677" s="12">
        <v>352857</v>
      </c>
      <c r="U677" s="15">
        <v>2014</v>
      </c>
      <c r="V677" t="s">
        <v>23</v>
      </c>
    </row>
    <row r="678" spans="1:22" x14ac:dyDescent="0.25">
      <c r="A678" s="10">
        <v>50801</v>
      </c>
      <c r="B678" s="11" t="s">
        <v>23</v>
      </c>
      <c r="C678" s="11" t="s">
        <v>495</v>
      </c>
      <c r="D678" s="11" t="s">
        <v>494</v>
      </c>
      <c r="E678" s="10">
        <v>18153</v>
      </c>
      <c r="F678" s="11" t="s">
        <v>496</v>
      </c>
      <c r="G678" s="11" t="s">
        <v>1647</v>
      </c>
      <c r="H678" s="11" t="s">
        <v>1643</v>
      </c>
      <c r="I678" s="10">
        <v>32213</v>
      </c>
      <c r="J678" s="10">
        <v>7</v>
      </c>
      <c r="K678" s="11" t="s">
        <v>1619</v>
      </c>
      <c r="L678" s="11" t="s">
        <v>1625</v>
      </c>
      <c r="M678" s="11" t="s">
        <v>1621</v>
      </c>
      <c r="N678" s="11" t="s">
        <v>1621</v>
      </c>
      <c r="O678" s="11" t="s">
        <v>1622</v>
      </c>
      <c r="P678" s="12">
        <v>735530</v>
      </c>
      <c r="Q678" s="12">
        <v>103986</v>
      </c>
      <c r="R678" s="12">
        <v>756125</v>
      </c>
      <c r="S678" s="12">
        <v>106898</v>
      </c>
      <c r="T678" s="12">
        <v>9399</v>
      </c>
      <c r="U678" s="15">
        <v>2014</v>
      </c>
      <c r="V678" t="s">
        <v>23</v>
      </c>
    </row>
    <row r="679" spans="1:22" x14ac:dyDescent="0.25">
      <c r="A679" s="10">
        <v>50801</v>
      </c>
      <c r="B679" s="11" t="s">
        <v>23</v>
      </c>
      <c r="C679" s="11" t="s">
        <v>495</v>
      </c>
      <c r="D679" s="11" t="s">
        <v>494</v>
      </c>
      <c r="E679" s="10">
        <v>18153</v>
      </c>
      <c r="F679" s="11" t="s">
        <v>496</v>
      </c>
      <c r="G679" s="11" t="s">
        <v>1647</v>
      </c>
      <c r="H679" s="11" t="s">
        <v>1643</v>
      </c>
      <c r="I679" s="10">
        <v>32213</v>
      </c>
      <c r="J679" s="10">
        <v>7</v>
      </c>
      <c r="K679" s="11" t="s">
        <v>1619</v>
      </c>
      <c r="L679" s="11" t="s">
        <v>1625</v>
      </c>
      <c r="M679" s="11" t="s">
        <v>1672</v>
      </c>
      <c r="N679" s="11" t="s">
        <v>1631</v>
      </c>
      <c r="O679" s="11" t="s">
        <v>26</v>
      </c>
      <c r="P679" s="12">
        <v>0</v>
      </c>
      <c r="Q679" s="12">
        <v>0</v>
      </c>
      <c r="R679" s="12">
        <v>0</v>
      </c>
      <c r="S679" s="12">
        <v>0</v>
      </c>
      <c r="T679" s="12">
        <v>0</v>
      </c>
      <c r="U679" s="15">
        <v>2014</v>
      </c>
      <c r="V679" t="s">
        <v>23</v>
      </c>
    </row>
    <row r="680" spans="1:22" x14ac:dyDescent="0.25">
      <c r="A680" s="10">
        <v>50803</v>
      </c>
      <c r="B680" s="11" t="s">
        <v>23</v>
      </c>
      <c r="C680" s="11" t="s">
        <v>499</v>
      </c>
      <c r="D680" s="11" t="s">
        <v>498</v>
      </c>
      <c r="E680" s="10">
        <v>27718</v>
      </c>
      <c r="F680" s="11" t="s">
        <v>29</v>
      </c>
      <c r="G680" s="11" t="s">
        <v>1628</v>
      </c>
      <c r="H680" s="11" t="s">
        <v>1629</v>
      </c>
      <c r="I680" s="10">
        <v>32213</v>
      </c>
      <c r="J680" s="10">
        <v>7</v>
      </c>
      <c r="K680" s="11" t="s">
        <v>1619</v>
      </c>
      <c r="L680" s="11" t="s">
        <v>1625</v>
      </c>
      <c r="M680" s="11" t="s">
        <v>1621</v>
      </c>
      <c r="N680" s="11" t="s">
        <v>1621</v>
      </c>
      <c r="O680" s="11" t="s">
        <v>1622</v>
      </c>
      <c r="P680" s="12">
        <v>2014461</v>
      </c>
      <c r="Q680" s="12">
        <v>538361</v>
      </c>
      <c r="R680" s="12">
        <v>2121227</v>
      </c>
      <c r="S680" s="12">
        <v>566895</v>
      </c>
      <c r="T680" s="12">
        <v>77402</v>
      </c>
      <c r="U680" s="15">
        <v>2014</v>
      </c>
      <c r="V680" t="s">
        <v>23</v>
      </c>
    </row>
    <row r="681" spans="1:22" x14ac:dyDescent="0.25">
      <c r="A681" s="10">
        <v>50803</v>
      </c>
      <c r="B681" s="11" t="s">
        <v>23</v>
      </c>
      <c r="C681" s="11" t="s">
        <v>499</v>
      </c>
      <c r="D681" s="11" t="s">
        <v>498</v>
      </c>
      <c r="E681" s="10">
        <v>27718</v>
      </c>
      <c r="F681" s="11" t="s">
        <v>29</v>
      </c>
      <c r="G681" s="11" t="s">
        <v>1628</v>
      </c>
      <c r="H681" s="11" t="s">
        <v>1629</v>
      </c>
      <c r="I681" s="10">
        <v>32213</v>
      </c>
      <c r="J681" s="10">
        <v>7</v>
      </c>
      <c r="K681" s="11" t="s">
        <v>1619</v>
      </c>
      <c r="L681" s="11" t="s">
        <v>1625</v>
      </c>
      <c r="M681" s="11" t="s">
        <v>1672</v>
      </c>
      <c r="N681" s="11" t="s">
        <v>1631</v>
      </c>
      <c r="O681" s="11" t="s">
        <v>26</v>
      </c>
      <c r="P681" s="12">
        <v>0</v>
      </c>
      <c r="Q681" s="12">
        <v>0</v>
      </c>
      <c r="R681" s="12">
        <v>0</v>
      </c>
      <c r="S681" s="12">
        <v>0</v>
      </c>
      <c r="T681" s="12">
        <v>0</v>
      </c>
      <c r="U681" s="15">
        <v>2014</v>
      </c>
      <c r="V681" t="s">
        <v>23</v>
      </c>
    </row>
    <row r="682" spans="1:22" ht="26.25" x14ac:dyDescent="0.25">
      <c r="A682" s="10">
        <v>50804</v>
      </c>
      <c r="B682" s="11" t="s">
        <v>23</v>
      </c>
      <c r="C682" s="11" t="s">
        <v>501</v>
      </c>
      <c r="D682" s="11" t="s">
        <v>500</v>
      </c>
      <c r="E682" s="10">
        <v>20505</v>
      </c>
      <c r="F682" s="11" t="s">
        <v>69</v>
      </c>
      <c r="G682" s="11" t="s">
        <v>1628</v>
      </c>
      <c r="H682" s="11" t="s">
        <v>1618</v>
      </c>
      <c r="I682" s="10">
        <v>322</v>
      </c>
      <c r="J682" s="10">
        <v>7</v>
      </c>
      <c r="K682" s="11" t="s">
        <v>1619</v>
      </c>
      <c r="L682" s="11" t="s">
        <v>1625</v>
      </c>
      <c r="M682" s="11" t="s">
        <v>1635</v>
      </c>
      <c r="N682" s="11" t="s">
        <v>1636</v>
      </c>
      <c r="O682" s="11" t="s">
        <v>1634</v>
      </c>
      <c r="P682" s="12">
        <v>713509</v>
      </c>
      <c r="Q682" s="12">
        <v>35683</v>
      </c>
      <c r="R682" s="12">
        <v>8276704</v>
      </c>
      <c r="S682" s="12">
        <v>413928</v>
      </c>
      <c r="T682" s="12">
        <v>79219.540999999997</v>
      </c>
      <c r="U682" s="15">
        <v>2014</v>
      </c>
      <c r="V682" t="s">
        <v>23</v>
      </c>
    </row>
    <row r="683" spans="1:22" ht="26.25" x14ac:dyDescent="0.25">
      <c r="A683" s="10">
        <v>50804</v>
      </c>
      <c r="B683" s="11" t="s">
        <v>23</v>
      </c>
      <c r="C683" s="11" t="s">
        <v>501</v>
      </c>
      <c r="D683" s="11" t="s">
        <v>500</v>
      </c>
      <c r="E683" s="10">
        <v>20505</v>
      </c>
      <c r="F683" s="11" t="s">
        <v>69</v>
      </c>
      <c r="G683" s="11" t="s">
        <v>1628</v>
      </c>
      <c r="H683" s="11" t="s">
        <v>1618</v>
      </c>
      <c r="I683" s="10">
        <v>322</v>
      </c>
      <c r="J683" s="10">
        <v>7</v>
      </c>
      <c r="K683" s="11" t="s">
        <v>1619</v>
      </c>
      <c r="L683" s="11" t="s">
        <v>1625</v>
      </c>
      <c r="M683" s="11" t="s">
        <v>1626</v>
      </c>
      <c r="N683" s="11" t="s">
        <v>1626</v>
      </c>
      <c r="O683" s="11" t="s">
        <v>1627</v>
      </c>
      <c r="P683" s="12">
        <v>6421</v>
      </c>
      <c r="Q683" s="12">
        <v>296</v>
      </c>
      <c r="R683" s="12">
        <v>38276</v>
      </c>
      <c r="S683" s="12">
        <v>1765</v>
      </c>
      <c r="T683" s="12">
        <v>337.87700000000001</v>
      </c>
      <c r="U683" s="15">
        <v>2014</v>
      </c>
      <c r="V683" t="s">
        <v>23</v>
      </c>
    </row>
    <row r="684" spans="1:22" ht="26.25" x14ac:dyDescent="0.25">
      <c r="A684" s="10">
        <v>50804</v>
      </c>
      <c r="B684" s="11" t="s">
        <v>23</v>
      </c>
      <c r="C684" s="11" t="s">
        <v>501</v>
      </c>
      <c r="D684" s="11" t="s">
        <v>500</v>
      </c>
      <c r="E684" s="10">
        <v>20505</v>
      </c>
      <c r="F684" s="11" t="s">
        <v>69</v>
      </c>
      <c r="G684" s="11" t="s">
        <v>1628</v>
      </c>
      <c r="H684" s="11" t="s">
        <v>1618</v>
      </c>
      <c r="I684" s="10">
        <v>322</v>
      </c>
      <c r="J684" s="10">
        <v>7</v>
      </c>
      <c r="K684" s="11" t="s">
        <v>1619</v>
      </c>
      <c r="L684" s="11" t="s">
        <v>1625</v>
      </c>
      <c r="M684" s="11" t="s">
        <v>1621</v>
      </c>
      <c r="N684" s="11" t="s">
        <v>1621</v>
      </c>
      <c r="O684" s="11" t="s">
        <v>1622</v>
      </c>
      <c r="P684" s="12">
        <v>569164</v>
      </c>
      <c r="Q684" s="12">
        <v>26278</v>
      </c>
      <c r="R684" s="12">
        <v>586240</v>
      </c>
      <c r="S684" s="12">
        <v>27068</v>
      </c>
      <c r="T684" s="12">
        <v>5180.0739999999996</v>
      </c>
      <c r="U684" s="15">
        <v>2014</v>
      </c>
      <c r="V684" t="s">
        <v>23</v>
      </c>
    </row>
    <row r="685" spans="1:22" ht="26.25" x14ac:dyDescent="0.25">
      <c r="A685" s="10">
        <v>50804</v>
      </c>
      <c r="B685" s="11" t="s">
        <v>23</v>
      </c>
      <c r="C685" s="11" t="s">
        <v>501</v>
      </c>
      <c r="D685" s="11" t="s">
        <v>500</v>
      </c>
      <c r="E685" s="10">
        <v>20505</v>
      </c>
      <c r="F685" s="11" t="s">
        <v>69</v>
      </c>
      <c r="G685" s="11" t="s">
        <v>1628</v>
      </c>
      <c r="H685" s="11" t="s">
        <v>1618</v>
      </c>
      <c r="I685" s="10">
        <v>322</v>
      </c>
      <c r="J685" s="10">
        <v>7</v>
      </c>
      <c r="K685" s="11" t="s">
        <v>1619</v>
      </c>
      <c r="L685" s="11" t="s">
        <v>1625</v>
      </c>
      <c r="M685" s="11" t="s">
        <v>1674</v>
      </c>
      <c r="N685" s="11" t="s">
        <v>1638</v>
      </c>
      <c r="O685" s="11" t="s">
        <v>1675</v>
      </c>
      <c r="P685" s="12">
        <v>19604791</v>
      </c>
      <c r="Q685" s="12">
        <v>934357</v>
      </c>
      <c r="R685" s="12">
        <v>19604791</v>
      </c>
      <c r="S685" s="12">
        <v>934357</v>
      </c>
      <c r="T685" s="12">
        <v>178821.59</v>
      </c>
      <c r="U685" s="15">
        <v>2014</v>
      </c>
      <c r="V685" t="s">
        <v>23</v>
      </c>
    </row>
    <row r="686" spans="1:22" ht="26.25" x14ac:dyDescent="0.25">
      <c r="A686" s="10">
        <v>50804</v>
      </c>
      <c r="B686" s="11" t="s">
        <v>23</v>
      </c>
      <c r="C686" s="11" t="s">
        <v>501</v>
      </c>
      <c r="D686" s="11" t="s">
        <v>500</v>
      </c>
      <c r="E686" s="10">
        <v>20505</v>
      </c>
      <c r="F686" s="11" t="s">
        <v>69</v>
      </c>
      <c r="G686" s="11" t="s">
        <v>1628</v>
      </c>
      <c r="H686" s="11" t="s">
        <v>1618</v>
      </c>
      <c r="I686" s="10">
        <v>322</v>
      </c>
      <c r="J686" s="10">
        <v>7</v>
      </c>
      <c r="K686" s="11" t="s">
        <v>1619</v>
      </c>
      <c r="L686" s="11" t="s">
        <v>1625</v>
      </c>
      <c r="M686" s="11" t="s">
        <v>1640</v>
      </c>
      <c r="N686" s="11" t="s">
        <v>1638</v>
      </c>
      <c r="O686" s="11" t="s">
        <v>1634</v>
      </c>
      <c r="P686" s="12">
        <v>7635</v>
      </c>
      <c r="Q686" s="12">
        <v>376</v>
      </c>
      <c r="R686" s="12">
        <v>99560</v>
      </c>
      <c r="S686" s="12">
        <v>4895</v>
      </c>
      <c r="T686" s="12">
        <v>936.53700000000003</v>
      </c>
      <c r="U686" s="15">
        <v>2014</v>
      </c>
      <c r="V686" t="s">
        <v>23</v>
      </c>
    </row>
    <row r="687" spans="1:22" ht="26.25" x14ac:dyDescent="0.25">
      <c r="A687" s="10">
        <v>50804</v>
      </c>
      <c r="B687" s="11" t="s">
        <v>23</v>
      </c>
      <c r="C687" s="11" t="s">
        <v>501</v>
      </c>
      <c r="D687" s="11" t="s">
        <v>500</v>
      </c>
      <c r="E687" s="10">
        <v>20505</v>
      </c>
      <c r="F687" s="11" t="s">
        <v>69</v>
      </c>
      <c r="G687" s="11" t="s">
        <v>1628</v>
      </c>
      <c r="H687" s="11" t="s">
        <v>1618</v>
      </c>
      <c r="I687" s="10">
        <v>322</v>
      </c>
      <c r="J687" s="10">
        <v>7</v>
      </c>
      <c r="K687" s="11" t="s">
        <v>1619</v>
      </c>
      <c r="L687" s="11" t="s">
        <v>1625</v>
      </c>
      <c r="M687" s="11" t="s">
        <v>1641</v>
      </c>
      <c r="N687" s="11" t="s">
        <v>1636</v>
      </c>
      <c r="O687" s="11" t="s">
        <v>1634</v>
      </c>
      <c r="P687" s="12">
        <v>266076</v>
      </c>
      <c r="Q687" s="12">
        <v>13142</v>
      </c>
      <c r="R687" s="12">
        <v>2288254</v>
      </c>
      <c r="S687" s="12">
        <v>113031</v>
      </c>
      <c r="T687" s="12">
        <v>21632.495999999999</v>
      </c>
      <c r="U687" s="15">
        <v>2014</v>
      </c>
      <c r="V687" t="s">
        <v>23</v>
      </c>
    </row>
    <row r="688" spans="1:22" ht="26.25" x14ac:dyDescent="0.25">
      <c r="A688" s="10">
        <v>50806</v>
      </c>
      <c r="B688" s="11" t="s">
        <v>23</v>
      </c>
      <c r="C688" s="11" t="s">
        <v>504</v>
      </c>
      <c r="D688" s="11" t="s">
        <v>503</v>
      </c>
      <c r="E688" s="10">
        <v>18162</v>
      </c>
      <c r="F688" s="11" t="s">
        <v>247</v>
      </c>
      <c r="G688" s="11" t="s">
        <v>1628</v>
      </c>
      <c r="H688" s="11" t="s">
        <v>1618</v>
      </c>
      <c r="I688" s="10">
        <v>322122</v>
      </c>
      <c r="J688" s="10">
        <v>7</v>
      </c>
      <c r="K688" s="11" t="s">
        <v>1619</v>
      </c>
      <c r="L688" s="11" t="s">
        <v>1625</v>
      </c>
      <c r="M688" s="11" t="s">
        <v>1632</v>
      </c>
      <c r="N688" s="11" t="s">
        <v>1633</v>
      </c>
      <c r="O688" s="11" t="s">
        <v>1634</v>
      </c>
      <c r="P688" s="12">
        <v>102226</v>
      </c>
      <c r="Q688" s="12">
        <v>14351</v>
      </c>
      <c r="R688" s="12">
        <v>2535205</v>
      </c>
      <c r="S688" s="12">
        <v>355901</v>
      </c>
      <c r="T688" s="12">
        <v>70047.790999999997</v>
      </c>
      <c r="U688" s="15">
        <v>2014</v>
      </c>
      <c r="V688" t="s">
        <v>23</v>
      </c>
    </row>
    <row r="689" spans="1:22" ht="26.25" x14ac:dyDescent="0.25">
      <c r="A689" s="10">
        <v>50806</v>
      </c>
      <c r="B689" s="11" t="s">
        <v>23</v>
      </c>
      <c r="C689" s="11" t="s">
        <v>504</v>
      </c>
      <c r="D689" s="11" t="s">
        <v>503</v>
      </c>
      <c r="E689" s="10">
        <v>18162</v>
      </c>
      <c r="F689" s="11" t="s">
        <v>247</v>
      </c>
      <c r="G689" s="11" t="s">
        <v>1628</v>
      </c>
      <c r="H689" s="11" t="s">
        <v>1618</v>
      </c>
      <c r="I689" s="10">
        <v>322122</v>
      </c>
      <c r="J689" s="10">
        <v>7</v>
      </c>
      <c r="K689" s="11" t="s">
        <v>1619</v>
      </c>
      <c r="L689" s="11" t="s">
        <v>1625</v>
      </c>
      <c r="M689" s="11" t="s">
        <v>1635</v>
      </c>
      <c r="N689" s="11" t="s">
        <v>1636</v>
      </c>
      <c r="O689" s="11" t="s">
        <v>1634</v>
      </c>
      <c r="P689" s="12">
        <v>655629</v>
      </c>
      <c r="Q689" s="12">
        <v>92445</v>
      </c>
      <c r="R689" s="12">
        <v>8300264</v>
      </c>
      <c r="S689" s="12">
        <v>1170336</v>
      </c>
      <c r="T689" s="12">
        <v>230342.63</v>
      </c>
      <c r="U689" s="15">
        <v>2014</v>
      </c>
      <c r="V689" t="s">
        <v>23</v>
      </c>
    </row>
    <row r="690" spans="1:22" x14ac:dyDescent="0.25">
      <c r="A690" s="10">
        <v>50806</v>
      </c>
      <c r="B690" s="11" t="s">
        <v>23</v>
      </c>
      <c r="C690" s="11" t="s">
        <v>504</v>
      </c>
      <c r="D690" s="11" t="s">
        <v>503</v>
      </c>
      <c r="E690" s="10">
        <v>18162</v>
      </c>
      <c r="F690" s="11" t="s">
        <v>247</v>
      </c>
      <c r="G690" s="11" t="s">
        <v>1628</v>
      </c>
      <c r="H690" s="11" t="s">
        <v>1618</v>
      </c>
      <c r="I690" s="10">
        <v>322122</v>
      </c>
      <c r="J690" s="10">
        <v>7</v>
      </c>
      <c r="K690" s="11" t="s">
        <v>1619</v>
      </c>
      <c r="L690" s="11" t="s">
        <v>1625</v>
      </c>
      <c r="M690" s="11" t="s">
        <v>1621</v>
      </c>
      <c r="N690" s="11" t="s">
        <v>1621</v>
      </c>
      <c r="O690" s="11" t="s">
        <v>1622</v>
      </c>
      <c r="P690" s="12">
        <v>325386</v>
      </c>
      <c r="Q690" s="12">
        <v>45221</v>
      </c>
      <c r="R690" s="12">
        <v>335147</v>
      </c>
      <c r="S690" s="12">
        <v>46576</v>
      </c>
      <c r="T690" s="12">
        <v>9166.8649999999998</v>
      </c>
      <c r="U690" s="15">
        <v>2014</v>
      </c>
      <c r="V690" t="s">
        <v>23</v>
      </c>
    </row>
    <row r="691" spans="1:22" x14ac:dyDescent="0.25">
      <c r="A691" s="10">
        <v>50806</v>
      </c>
      <c r="B691" s="11" t="s">
        <v>23</v>
      </c>
      <c r="C691" s="11" t="s">
        <v>504</v>
      </c>
      <c r="D691" s="11" t="s">
        <v>503</v>
      </c>
      <c r="E691" s="10">
        <v>18162</v>
      </c>
      <c r="F691" s="11" t="s">
        <v>247</v>
      </c>
      <c r="G691" s="11" t="s">
        <v>1628</v>
      </c>
      <c r="H691" s="11" t="s">
        <v>1618</v>
      </c>
      <c r="I691" s="10">
        <v>322122</v>
      </c>
      <c r="J691" s="10">
        <v>7</v>
      </c>
      <c r="K691" s="11" t="s">
        <v>1619</v>
      </c>
      <c r="L691" s="11" t="s">
        <v>1625</v>
      </c>
      <c r="M691" s="11" t="s">
        <v>1639</v>
      </c>
      <c r="N691" s="11" t="s">
        <v>1639</v>
      </c>
      <c r="O691" s="11" t="s">
        <v>1627</v>
      </c>
      <c r="P691" s="12">
        <v>7168</v>
      </c>
      <c r="Q691" s="12">
        <v>1018</v>
      </c>
      <c r="R691" s="12">
        <v>45158</v>
      </c>
      <c r="S691" s="12">
        <v>6420</v>
      </c>
      <c r="T691" s="12">
        <v>1263.9069999999999</v>
      </c>
      <c r="U691" s="15">
        <v>2014</v>
      </c>
      <c r="V691" t="s">
        <v>23</v>
      </c>
    </row>
    <row r="692" spans="1:22" ht="26.25" x14ac:dyDescent="0.25">
      <c r="A692" s="10">
        <v>50806</v>
      </c>
      <c r="B692" s="11" t="s">
        <v>23</v>
      </c>
      <c r="C692" s="11" t="s">
        <v>504</v>
      </c>
      <c r="D692" s="11" t="s">
        <v>503</v>
      </c>
      <c r="E692" s="10">
        <v>18162</v>
      </c>
      <c r="F692" s="11" t="s">
        <v>247</v>
      </c>
      <c r="G692" s="11" t="s">
        <v>1628</v>
      </c>
      <c r="H692" s="11" t="s">
        <v>1618</v>
      </c>
      <c r="I692" s="10">
        <v>322122</v>
      </c>
      <c r="J692" s="10">
        <v>7</v>
      </c>
      <c r="K692" s="11" t="s">
        <v>1619</v>
      </c>
      <c r="L692" s="11" t="s">
        <v>1625</v>
      </c>
      <c r="M692" s="11" t="s">
        <v>1641</v>
      </c>
      <c r="N692" s="11" t="s">
        <v>1636</v>
      </c>
      <c r="O692" s="11" t="s">
        <v>1634</v>
      </c>
      <c r="P692" s="12">
        <v>783770</v>
      </c>
      <c r="Q692" s="12">
        <v>110295</v>
      </c>
      <c r="R692" s="12">
        <v>6583668</v>
      </c>
      <c r="S692" s="12">
        <v>926496</v>
      </c>
      <c r="T692" s="12">
        <v>182350.47</v>
      </c>
      <c r="U692" s="15">
        <v>2014</v>
      </c>
      <c r="V692" t="s">
        <v>23</v>
      </c>
    </row>
    <row r="693" spans="1:22" ht="26.25" x14ac:dyDescent="0.25">
      <c r="A693" s="10">
        <v>50807</v>
      </c>
      <c r="B693" s="11" t="s">
        <v>23</v>
      </c>
      <c r="C693" s="11" t="s">
        <v>506</v>
      </c>
      <c r="D693" s="11" t="s">
        <v>505</v>
      </c>
      <c r="E693" s="10">
        <v>18157</v>
      </c>
      <c r="F693" s="11" t="s">
        <v>29</v>
      </c>
      <c r="G693" s="11" t="s">
        <v>1628</v>
      </c>
      <c r="H693" s="11" t="s">
        <v>1629</v>
      </c>
      <c r="I693" s="10">
        <v>322122</v>
      </c>
      <c r="J693" s="10">
        <v>7</v>
      </c>
      <c r="K693" s="11" t="s">
        <v>1619</v>
      </c>
      <c r="L693" s="11" t="s">
        <v>1625</v>
      </c>
      <c r="M693" s="11" t="s">
        <v>1632</v>
      </c>
      <c r="N693" s="11" t="s">
        <v>1633</v>
      </c>
      <c r="O693" s="11" t="s">
        <v>1634</v>
      </c>
      <c r="P693" s="12">
        <v>44337</v>
      </c>
      <c r="Q693" s="12">
        <v>3658</v>
      </c>
      <c r="R693" s="12">
        <v>1197099</v>
      </c>
      <c r="S693" s="12">
        <v>98780</v>
      </c>
      <c r="T693" s="12">
        <v>17372.606</v>
      </c>
      <c r="U693" s="15">
        <v>2014</v>
      </c>
      <c r="V693" t="s">
        <v>23</v>
      </c>
    </row>
    <row r="694" spans="1:22" ht="26.25" x14ac:dyDescent="0.25">
      <c r="A694" s="10">
        <v>50807</v>
      </c>
      <c r="B694" s="11" t="s">
        <v>23</v>
      </c>
      <c r="C694" s="11" t="s">
        <v>506</v>
      </c>
      <c r="D694" s="11" t="s">
        <v>505</v>
      </c>
      <c r="E694" s="10">
        <v>18157</v>
      </c>
      <c r="F694" s="11" t="s">
        <v>29</v>
      </c>
      <c r="G694" s="11" t="s">
        <v>1628</v>
      </c>
      <c r="H694" s="11" t="s">
        <v>1629</v>
      </c>
      <c r="I694" s="10">
        <v>322122</v>
      </c>
      <c r="J694" s="10">
        <v>7</v>
      </c>
      <c r="K694" s="11" t="s">
        <v>1619</v>
      </c>
      <c r="L694" s="11" t="s">
        <v>1625</v>
      </c>
      <c r="M694" s="11" t="s">
        <v>1635</v>
      </c>
      <c r="N694" s="11" t="s">
        <v>1636</v>
      </c>
      <c r="O694" s="11" t="s">
        <v>1634</v>
      </c>
      <c r="P694" s="12">
        <v>941126</v>
      </c>
      <c r="Q694" s="12">
        <v>77579</v>
      </c>
      <c r="R694" s="12">
        <v>10540611</v>
      </c>
      <c r="S694" s="12">
        <v>868900</v>
      </c>
      <c r="T694" s="12">
        <v>152814.48000000001</v>
      </c>
      <c r="U694" s="15">
        <v>2014</v>
      </c>
      <c r="V694" t="s">
        <v>23</v>
      </c>
    </row>
    <row r="695" spans="1:22" ht="26.25" x14ac:dyDescent="0.25">
      <c r="A695" s="10">
        <v>50807</v>
      </c>
      <c r="B695" s="11" t="s">
        <v>23</v>
      </c>
      <c r="C695" s="11" t="s">
        <v>506</v>
      </c>
      <c r="D695" s="11" t="s">
        <v>505</v>
      </c>
      <c r="E695" s="10">
        <v>18157</v>
      </c>
      <c r="F695" s="11" t="s">
        <v>29</v>
      </c>
      <c r="G695" s="11" t="s">
        <v>1628</v>
      </c>
      <c r="H695" s="11" t="s">
        <v>1629</v>
      </c>
      <c r="I695" s="10">
        <v>322122</v>
      </c>
      <c r="J695" s="10">
        <v>7</v>
      </c>
      <c r="K695" s="11" t="s">
        <v>1619</v>
      </c>
      <c r="L695" s="11" t="s">
        <v>1625</v>
      </c>
      <c r="M695" s="11" t="s">
        <v>1621</v>
      </c>
      <c r="N695" s="11" t="s">
        <v>1621</v>
      </c>
      <c r="O695" s="11" t="s">
        <v>1622</v>
      </c>
      <c r="P695" s="12">
        <v>1346935</v>
      </c>
      <c r="Q695" s="12">
        <v>110533</v>
      </c>
      <c r="R695" s="12">
        <v>1427751</v>
      </c>
      <c r="S695" s="12">
        <v>117165</v>
      </c>
      <c r="T695" s="12">
        <v>20605.901000000002</v>
      </c>
      <c r="U695" s="15">
        <v>2014</v>
      </c>
      <c r="V695" t="s">
        <v>23</v>
      </c>
    </row>
    <row r="696" spans="1:22" ht="26.25" x14ac:dyDescent="0.25">
      <c r="A696" s="10">
        <v>50807</v>
      </c>
      <c r="B696" s="11" t="s">
        <v>23</v>
      </c>
      <c r="C696" s="11" t="s">
        <v>506</v>
      </c>
      <c r="D696" s="11" t="s">
        <v>505</v>
      </c>
      <c r="E696" s="10">
        <v>18157</v>
      </c>
      <c r="F696" s="11" t="s">
        <v>29</v>
      </c>
      <c r="G696" s="11" t="s">
        <v>1628</v>
      </c>
      <c r="H696" s="11" t="s">
        <v>1629</v>
      </c>
      <c r="I696" s="10">
        <v>322122</v>
      </c>
      <c r="J696" s="10">
        <v>7</v>
      </c>
      <c r="K696" s="11" t="s">
        <v>1619</v>
      </c>
      <c r="L696" s="11" t="s">
        <v>1625</v>
      </c>
      <c r="M696" s="11" t="s">
        <v>1639</v>
      </c>
      <c r="N696" s="11" t="s">
        <v>1639</v>
      </c>
      <c r="O696" s="11" t="s">
        <v>1627</v>
      </c>
      <c r="P696" s="12">
        <v>45450</v>
      </c>
      <c r="Q696" s="12">
        <v>3727</v>
      </c>
      <c r="R696" s="12">
        <v>281790</v>
      </c>
      <c r="S696" s="12">
        <v>23099</v>
      </c>
      <c r="T696" s="12">
        <v>4062.7350000000001</v>
      </c>
      <c r="U696" s="15">
        <v>2014</v>
      </c>
      <c r="V696" t="s">
        <v>23</v>
      </c>
    </row>
    <row r="697" spans="1:22" ht="26.25" x14ac:dyDescent="0.25">
      <c r="A697" s="10">
        <v>50807</v>
      </c>
      <c r="B697" s="11" t="s">
        <v>23</v>
      </c>
      <c r="C697" s="11" t="s">
        <v>506</v>
      </c>
      <c r="D697" s="11" t="s">
        <v>505</v>
      </c>
      <c r="E697" s="10">
        <v>18157</v>
      </c>
      <c r="F697" s="11" t="s">
        <v>29</v>
      </c>
      <c r="G697" s="11" t="s">
        <v>1628</v>
      </c>
      <c r="H697" s="11" t="s">
        <v>1629</v>
      </c>
      <c r="I697" s="10">
        <v>322122</v>
      </c>
      <c r="J697" s="10">
        <v>7</v>
      </c>
      <c r="K697" s="11" t="s">
        <v>1619</v>
      </c>
      <c r="L697" s="11" t="s">
        <v>1625</v>
      </c>
      <c r="M697" s="11" t="s">
        <v>1641</v>
      </c>
      <c r="N697" s="11" t="s">
        <v>1636</v>
      </c>
      <c r="O697" s="11" t="s">
        <v>1634</v>
      </c>
      <c r="P697" s="12">
        <v>384155</v>
      </c>
      <c r="Q697" s="12">
        <v>31653</v>
      </c>
      <c r="R697" s="12">
        <v>2881165</v>
      </c>
      <c r="S697" s="12">
        <v>237400</v>
      </c>
      <c r="T697" s="12">
        <v>41751.370000000003</v>
      </c>
      <c r="U697" s="15">
        <v>2014</v>
      </c>
      <c r="V697" t="s">
        <v>23</v>
      </c>
    </row>
    <row r="698" spans="1:22" ht="26.25" x14ac:dyDescent="0.25">
      <c r="A698" s="10">
        <v>50810</v>
      </c>
      <c r="B698" s="11" t="s">
        <v>23</v>
      </c>
      <c r="C698" s="11" t="s">
        <v>509</v>
      </c>
      <c r="D698" s="11" t="s">
        <v>508</v>
      </c>
      <c r="E698" s="10">
        <v>18155</v>
      </c>
      <c r="F698" s="11" t="s">
        <v>25</v>
      </c>
      <c r="G698" s="11" t="s">
        <v>1617</v>
      </c>
      <c r="H698" s="11" t="s">
        <v>1618</v>
      </c>
      <c r="I698" s="10">
        <v>322122</v>
      </c>
      <c r="J698" s="10">
        <v>7</v>
      </c>
      <c r="K698" s="11" t="s">
        <v>1619</v>
      </c>
      <c r="L698" s="11" t="s">
        <v>1625</v>
      </c>
      <c r="M698" s="11" t="s">
        <v>1635</v>
      </c>
      <c r="N698" s="11" t="s">
        <v>1636</v>
      </c>
      <c r="O698" s="11" t="s">
        <v>1634</v>
      </c>
      <c r="P698" s="12">
        <v>1671010</v>
      </c>
      <c r="Q698" s="12">
        <v>142795</v>
      </c>
      <c r="R698" s="12">
        <v>9691858</v>
      </c>
      <c r="S698" s="12">
        <v>828213</v>
      </c>
      <c r="T698" s="12">
        <v>130589.31</v>
      </c>
      <c r="U698" s="15">
        <v>2014</v>
      </c>
      <c r="V698" t="s">
        <v>23</v>
      </c>
    </row>
    <row r="699" spans="1:22" x14ac:dyDescent="0.25">
      <c r="A699" s="10">
        <v>50810</v>
      </c>
      <c r="B699" s="11" t="s">
        <v>23</v>
      </c>
      <c r="C699" s="11" t="s">
        <v>509</v>
      </c>
      <c r="D699" s="11" t="s">
        <v>508</v>
      </c>
      <c r="E699" s="10">
        <v>18155</v>
      </c>
      <c r="F699" s="11" t="s">
        <v>25</v>
      </c>
      <c r="G699" s="11" t="s">
        <v>1617</v>
      </c>
      <c r="H699" s="11" t="s">
        <v>1618</v>
      </c>
      <c r="I699" s="10">
        <v>322122</v>
      </c>
      <c r="J699" s="10">
        <v>7</v>
      </c>
      <c r="K699" s="11" t="s">
        <v>1619</v>
      </c>
      <c r="L699" s="11" t="s">
        <v>1625</v>
      </c>
      <c r="M699" s="11" t="s">
        <v>1621</v>
      </c>
      <c r="N699" s="11" t="s">
        <v>1621</v>
      </c>
      <c r="O699" s="11" t="s">
        <v>1622</v>
      </c>
      <c r="P699" s="12">
        <v>3658809</v>
      </c>
      <c r="Q699" s="12">
        <v>310320</v>
      </c>
      <c r="R699" s="12">
        <v>3841750</v>
      </c>
      <c r="S699" s="12">
        <v>325837</v>
      </c>
      <c r="T699" s="12">
        <v>51376.78</v>
      </c>
      <c r="U699" s="15">
        <v>2014</v>
      </c>
      <c r="V699" t="s">
        <v>23</v>
      </c>
    </row>
    <row r="700" spans="1:22" ht="26.25" x14ac:dyDescent="0.25">
      <c r="A700" s="10">
        <v>50810</v>
      </c>
      <c r="B700" s="11" t="s">
        <v>23</v>
      </c>
      <c r="C700" s="11" t="s">
        <v>509</v>
      </c>
      <c r="D700" s="11" t="s">
        <v>508</v>
      </c>
      <c r="E700" s="10">
        <v>18155</v>
      </c>
      <c r="F700" s="11" t="s">
        <v>25</v>
      </c>
      <c r="G700" s="11" t="s">
        <v>1617</v>
      </c>
      <c r="H700" s="11" t="s">
        <v>1618</v>
      </c>
      <c r="I700" s="10">
        <v>322122</v>
      </c>
      <c r="J700" s="10">
        <v>7</v>
      </c>
      <c r="K700" s="11" t="s">
        <v>1619</v>
      </c>
      <c r="L700" s="11" t="s">
        <v>1625</v>
      </c>
      <c r="M700" s="11" t="s">
        <v>1641</v>
      </c>
      <c r="N700" s="11" t="s">
        <v>1636</v>
      </c>
      <c r="O700" s="11" t="s">
        <v>1634</v>
      </c>
      <c r="P700" s="12">
        <v>2253203</v>
      </c>
      <c r="Q700" s="12">
        <v>191759</v>
      </c>
      <c r="R700" s="12">
        <v>17574983</v>
      </c>
      <c r="S700" s="12">
        <v>1495706</v>
      </c>
      <c r="T700" s="12">
        <v>235837.39</v>
      </c>
      <c r="U700" s="15">
        <v>2014</v>
      </c>
      <c r="V700" t="s">
        <v>23</v>
      </c>
    </row>
    <row r="701" spans="1:22" x14ac:dyDescent="0.25">
      <c r="A701" s="10">
        <v>50811</v>
      </c>
      <c r="B701" s="11" t="s">
        <v>23</v>
      </c>
      <c r="C701" s="11" t="s">
        <v>511</v>
      </c>
      <c r="D701" s="11" t="s">
        <v>510</v>
      </c>
      <c r="E701" s="10">
        <v>18158</v>
      </c>
      <c r="F701" s="11" t="s">
        <v>121</v>
      </c>
      <c r="G701" s="11" t="s">
        <v>1650</v>
      </c>
      <c r="H701" s="11" t="s">
        <v>1651</v>
      </c>
      <c r="I701" s="10">
        <v>32213</v>
      </c>
      <c r="J701" s="10">
        <v>7</v>
      </c>
      <c r="K701" s="11" t="s">
        <v>1619</v>
      </c>
      <c r="L701" s="11" t="s">
        <v>1625</v>
      </c>
      <c r="M701" s="11" t="s">
        <v>1621</v>
      </c>
      <c r="N701" s="11" t="s">
        <v>1621</v>
      </c>
      <c r="O701" s="11" t="s">
        <v>1622</v>
      </c>
      <c r="P701" s="12">
        <v>658431</v>
      </c>
      <c r="Q701" s="12">
        <v>181886</v>
      </c>
      <c r="R701" s="12">
        <v>712422</v>
      </c>
      <c r="S701" s="12">
        <v>196799</v>
      </c>
      <c r="T701" s="12">
        <v>15843.251</v>
      </c>
      <c r="U701" s="15">
        <v>2014</v>
      </c>
      <c r="V701" t="s">
        <v>23</v>
      </c>
    </row>
    <row r="702" spans="1:22" ht="26.25" x14ac:dyDescent="0.25">
      <c r="A702" s="10">
        <v>50811</v>
      </c>
      <c r="B702" s="11" t="s">
        <v>23</v>
      </c>
      <c r="C702" s="11" t="s">
        <v>511</v>
      </c>
      <c r="D702" s="11" t="s">
        <v>510</v>
      </c>
      <c r="E702" s="10">
        <v>18158</v>
      </c>
      <c r="F702" s="11" t="s">
        <v>121</v>
      </c>
      <c r="G702" s="11" t="s">
        <v>1650</v>
      </c>
      <c r="H702" s="11" t="s">
        <v>1651</v>
      </c>
      <c r="I702" s="10">
        <v>32213</v>
      </c>
      <c r="J702" s="10">
        <v>7</v>
      </c>
      <c r="K702" s="11" t="s">
        <v>1619</v>
      </c>
      <c r="L702" s="11" t="s">
        <v>1625</v>
      </c>
      <c r="M702" s="11" t="s">
        <v>1640</v>
      </c>
      <c r="N702" s="11" t="s">
        <v>1638</v>
      </c>
      <c r="O702" s="11" t="s">
        <v>1634</v>
      </c>
      <c r="P702" s="12">
        <v>60862</v>
      </c>
      <c r="Q702" s="12">
        <v>18108</v>
      </c>
      <c r="R702" s="12">
        <v>243448</v>
      </c>
      <c r="S702" s="12">
        <v>72430</v>
      </c>
      <c r="T702" s="12">
        <v>5830.875</v>
      </c>
      <c r="U702" s="15">
        <v>2014</v>
      </c>
      <c r="V702" t="s">
        <v>23</v>
      </c>
    </row>
    <row r="703" spans="1:22" ht="26.25" x14ac:dyDescent="0.25">
      <c r="A703" s="10">
        <v>50811</v>
      </c>
      <c r="B703" s="11" t="s">
        <v>23</v>
      </c>
      <c r="C703" s="11" t="s">
        <v>511</v>
      </c>
      <c r="D703" s="11" t="s">
        <v>510</v>
      </c>
      <c r="E703" s="10">
        <v>18158</v>
      </c>
      <c r="F703" s="11" t="s">
        <v>121</v>
      </c>
      <c r="G703" s="11" t="s">
        <v>1650</v>
      </c>
      <c r="H703" s="11" t="s">
        <v>1651</v>
      </c>
      <c r="I703" s="10">
        <v>32213</v>
      </c>
      <c r="J703" s="10">
        <v>7</v>
      </c>
      <c r="K703" s="11" t="s">
        <v>1619</v>
      </c>
      <c r="L703" s="11" t="s">
        <v>1625</v>
      </c>
      <c r="M703" s="11" t="s">
        <v>1641</v>
      </c>
      <c r="N703" s="11" t="s">
        <v>1636</v>
      </c>
      <c r="O703" s="11" t="s">
        <v>1634</v>
      </c>
      <c r="P703" s="12">
        <v>290903</v>
      </c>
      <c r="Q703" s="12">
        <v>85974</v>
      </c>
      <c r="R703" s="12">
        <v>2618127</v>
      </c>
      <c r="S703" s="12">
        <v>773746</v>
      </c>
      <c r="T703" s="12">
        <v>62289.874000000003</v>
      </c>
      <c r="U703" s="15">
        <v>2014</v>
      </c>
      <c r="V703" t="s">
        <v>23</v>
      </c>
    </row>
    <row r="704" spans="1:22" ht="26.25" x14ac:dyDescent="0.25">
      <c r="A704" s="10">
        <v>50813</v>
      </c>
      <c r="B704" s="11" t="s">
        <v>23</v>
      </c>
      <c r="C704" s="11" t="s">
        <v>513</v>
      </c>
      <c r="D704" s="11" t="s">
        <v>512</v>
      </c>
      <c r="E704" s="10">
        <v>18147</v>
      </c>
      <c r="F704" s="11" t="s">
        <v>35</v>
      </c>
      <c r="G704" s="11" t="s">
        <v>1628</v>
      </c>
      <c r="H704" s="11" t="s">
        <v>1618</v>
      </c>
      <c r="I704" s="10">
        <v>32213</v>
      </c>
      <c r="J704" s="10">
        <v>7</v>
      </c>
      <c r="K704" s="11" t="s">
        <v>1619</v>
      </c>
      <c r="L704" s="11" t="s">
        <v>1625</v>
      </c>
      <c r="M704" s="11" t="s">
        <v>1632</v>
      </c>
      <c r="N704" s="11" t="s">
        <v>1633</v>
      </c>
      <c r="O704" s="11" t="s">
        <v>1634</v>
      </c>
      <c r="P704" s="12">
        <v>41650</v>
      </c>
      <c r="Q704" s="12">
        <v>6423</v>
      </c>
      <c r="R704" s="12">
        <v>1091230</v>
      </c>
      <c r="S704" s="12">
        <v>168289</v>
      </c>
      <c r="T704" s="12">
        <v>34573.271999999997</v>
      </c>
      <c r="U704" s="15">
        <v>2014</v>
      </c>
      <c r="V704" t="s">
        <v>23</v>
      </c>
    </row>
    <row r="705" spans="1:22" ht="26.25" x14ac:dyDescent="0.25">
      <c r="A705" s="10">
        <v>50813</v>
      </c>
      <c r="B705" s="11" t="s">
        <v>23</v>
      </c>
      <c r="C705" s="11" t="s">
        <v>513</v>
      </c>
      <c r="D705" s="11" t="s">
        <v>512</v>
      </c>
      <c r="E705" s="10">
        <v>18147</v>
      </c>
      <c r="F705" s="11" t="s">
        <v>35</v>
      </c>
      <c r="G705" s="11" t="s">
        <v>1628</v>
      </c>
      <c r="H705" s="11" t="s">
        <v>1618</v>
      </c>
      <c r="I705" s="10">
        <v>32213</v>
      </c>
      <c r="J705" s="10">
        <v>7</v>
      </c>
      <c r="K705" s="11" t="s">
        <v>1619</v>
      </c>
      <c r="L705" s="11" t="s">
        <v>1625</v>
      </c>
      <c r="M705" s="11" t="s">
        <v>1635</v>
      </c>
      <c r="N705" s="11" t="s">
        <v>1636</v>
      </c>
      <c r="O705" s="11" t="s">
        <v>1634</v>
      </c>
      <c r="P705" s="12">
        <v>382156</v>
      </c>
      <c r="Q705" s="12">
        <v>58609</v>
      </c>
      <c r="R705" s="12">
        <v>4394797</v>
      </c>
      <c r="S705" s="12">
        <v>674009</v>
      </c>
      <c r="T705" s="12">
        <v>138518.5</v>
      </c>
      <c r="U705" s="15">
        <v>2014</v>
      </c>
      <c r="V705" t="s">
        <v>23</v>
      </c>
    </row>
    <row r="706" spans="1:22" x14ac:dyDescent="0.25">
      <c r="A706" s="10">
        <v>50813</v>
      </c>
      <c r="B706" s="11" t="s">
        <v>23</v>
      </c>
      <c r="C706" s="11" t="s">
        <v>513</v>
      </c>
      <c r="D706" s="11" t="s">
        <v>512</v>
      </c>
      <c r="E706" s="10">
        <v>18147</v>
      </c>
      <c r="F706" s="11" t="s">
        <v>35</v>
      </c>
      <c r="G706" s="11" t="s">
        <v>1628</v>
      </c>
      <c r="H706" s="11" t="s">
        <v>1618</v>
      </c>
      <c r="I706" s="10">
        <v>32213</v>
      </c>
      <c r="J706" s="10">
        <v>7</v>
      </c>
      <c r="K706" s="11" t="s">
        <v>1619</v>
      </c>
      <c r="L706" s="11" t="s">
        <v>1625</v>
      </c>
      <c r="M706" s="11" t="s">
        <v>1626</v>
      </c>
      <c r="N706" s="11" t="s">
        <v>1626</v>
      </c>
      <c r="O706" s="11" t="s">
        <v>1627</v>
      </c>
      <c r="P706" s="12">
        <v>0</v>
      </c>
      <c r="Q706" s="12">
        <v>0</v>
      </c>
      <c r="R706" s="12">
        <v>0</v>
      </c>
      <c r="S706" s="12">
        <v>0</v>
      </c>
      <c r="T706" s="12">
        <v>0</v>
      </c>
      <c r="U706" s="15">
        <v>2014</v>
      </c>
      <c r="V706" t="s">
        <v>23</v>
      </c>
    </row>
    <row r="707" spans="1:22" x14ac:dyDescent="0.25">
      <c r="A707" s="10">
        <v>50813</v>
      </c>
      <c r="B707" s="11" t="s">
        <v>23</v>
      </c>
      <c r="C707" s="11" t="s">
        <v>513</v>
      </c>
      <c r="D707" s="11" t="s">
        <v>512</v>
      </c>
      <c r="E707" s="10">
        <v>18147</v>
      </c>
      <c r="F707" s="11" t="s">
        <v>35</v>
      </c>
      <c r="G707" s="11" t="s">
        <v>1628</v>
      </c>
      <c r="H707" s="11" t="s">
        <v>1618</v>
      </c>
      <c r="I707" s="10">
        <v>32213</v>
      </c>
      <c r="J707" s="10">
        <v>7</v>
      </c>
      <c r="K707" s="11" t="s">
        <v>1619</v>
      </c>
      <c r="L707" s="11" t="s">
        <v>1625</v>
      </c>
      <c r="M707" s="11" t="s">
        <v>1621</v>
      </c>
      <c r="N707" s="11" t="s">
        <v>1621</v>
      </c>
      <c r="O707" s="11" t="s">
        <v>1622</v>
      </c>
      <c r="P707" s="12">
        <v>725331</v>
      </c>
      <c r="Q707" s="12">
        <v>108392</v>
      </c>
      <c r="R707" s="12">
        <v>725331</v>
      </c>
      <c r="S707" s="12">
        <v>108392</v>
      </c>
      <c r="T707" s="12">
        <v>21061.445</v>
      </c>
      <c r="U707" s="15">
        <v>2014</v>
      </c>
      <c r="V707" t="s">
        <v>23</v>
      </c>
    </row>
    <row r="708" spans="1:22" x14ac:dyDescent="0.25">
      <c r="A708" s="10">
        <v>50813</v>
      </c>
      <c r="B708" s="11" t="s">
        <v>23</v>
      </c>
      <c r="C708" s="11" t="s">
        <v>513</v>
      </c>
      <c r="D708" s="11" t="s">
        <v>512</v>
      </c>
      <c r="E708" s="10">
        <v>18147</v>
      </c>
      <c r="F708" s="11" t="s">
        <v>35</v>
      </c>
      <c r="G708" s="11" t="s">
        <v>1628</v>
      </c>
      <c r="H708" s="11" t="s">
        <v>1618</v>
      </c>
      <c r="I708" s="10">
        <v>32213</v>
      </c>
      <c r="J708" s="10">
        <v>7</v>
      </c>
      <c r="K708" s="11" t="s">
        <v>1619</v>
      </c>
      <c r="L708" s="11" t="s">
        <v>1625</v>
      </c>
      <c r="M708" s="11" t="s">
        <v>1639</v>
      </c>
      <c r="N708" s="11" t="s">
        <v>1639</v>
      </c>
      <c r="O708" s="11" t="s">
        <v>1627</v>
      </c>
      <c r="P708" s="12">
        <v>2760</v>
      </c>
      <c r="Q708" s="12">
        <v>355</v>
      </c>
      <c r="R708" s="12">
        <v>17278</v>
      </c>
      <c r="S708" s="12">
        <v>2219</v>
      </c>
      <c r="T708" s="12">
        <v>468.04700000000003</v>
      </c>
      <c r="U708" s="15">
        <v>2014</v>
      </c>
      <c r="V708" t="s">
        <v>23</v>
      </c>
    </row>
    <row r="709" spans="1:22" ht="26.25" x14ac:dyDescent="0.25">
      <c r="A709" s="10">
        <v>50813</v>
      </c>
      <c r="B709" s="11" t="s">
        <v>23</v>
      </c>
      <c r="C709" s="11" t="s">
        <v>513</v>
      </c>
      <c r="D709" s="11" t="s">
        <v>512</v>
      </c>
      <c r="E709" s="10">
        <v>18147</v>
      </c>
      <c r="F709" s="11" t="s">
        <v>35</v>
      </c>
      <c r="G709" s="11" t="s">
        <v>1628</v>
      </c>
      <c r="H709" s="11" t="s">
        <v>1618</v>
      </c>
      <c r="I709" s="10">
        <v>32213</v>
      </c>
      <c r="J709" s="10">
        <v>7</v>
      </c>
      <c r="K709" s="11" t="s">
        <v>1619</v>
      </c>
      <c r="L709" s="11" t="s">
        <v>1625</v>
      </c>
      <c r="M709" s="11" t="s">
        <v>1641</v>
      </c>
      <c r="N709" s="11" t="s">
        <v>1636</v>
      </c>
      <c r="O709" s="11" t="s">
        <v>1634</v>
      </c>
      <c r="P709" s="12">
        <v>249582</v>
      </c>
      <c r="Q709" s="12">
        <v>36580</v>
      </c>
      <c r="R709" s="12">
        <v>2246238</v>
      </c>
      <c r="S709" s="12">
        <v>329216</v>
      </c>
      <c r="T709" s="12">
        <v>67469.736999999994</v>
      </c>
      <c r="U709" s="15">
        <v>2014</v>
      </c>
      <c r="V709" t="s">
        <v>23</v>
      </c>
    </row>
    <row r="710" spans="1:22" x14ac:dyDescent="0.25">
      <c r="A710" s="10">
        <v>50846</v>
      </c>
      <c r="B710" s="11" t="s">
        <v>23</v>
      </c>
      <c r="C710" s="11" t="s">
        <v>515</v>
      </c>
      <c r="D710" s="11" t="s">
        <v>515</v>
      </c>
      <c r="E710" s="10">
        <v>56097</v>
      </c>
      <c r="F710" s="11" t="s">
        <v>25</v>
      </c>
      <c r="G710" s="11" t="s">
        <v>1617</v>
      </c>
      <c r="H710" s="11" t="s">
        <v>1618</v>
      </c>
      <c r="I710" s="10">
        <v>331</v>
      </c>
      <c r="J710" s="10">
        <v>7</v>
      </c>
      <c r="K710" s="11" t="s">
        <v>1619</v>
      </c>
      <c r="L710" s="11" t="s">
        <v>1620</v>
      </c>
      <c r="M710" s="11" t="s">
        <v>1621</v>
      </c>
      <c r="N710" s="11" t="s">
        <v>1621</v>
      </c>
      <c r="O710" s="11" t="s">
        <v>1622</v>
      </c>
      <c r="P710" s="12">
        <v>7791290</v>
      </c>
      <c r="Q710" s="12">
        <v>608175</v>
      </c>
      <c r="R710" s="12">
        <v>8118525</v>
      </c>
      <c r="S710" s="12">
        <v>633718</v>
      </c>
      <c r="T710" s="12">
        <v>109620</v>
      </c>
      <c r="U710" s="15">
        <v>2014</v>
      </c>
      <c r="V710" t="s">
        <v>23</v>
      </c>
    </row>
    <row r="711" spans="1:22" x14ac:dyDescent="0.25">
      <c r="A711" s="10">
        <v>50846</v>
      </c>
      <c r="B711" s="11" t="s">
        <v>23</v>
      </c>
      <c r="C711" s="11" t="s">
        <v>515</v>
      </c>
      <c r="D711" s="11" t="s">
        <v>515</v>
      </c>
      <c r="E711" s="10">
        <v>56097</v>
      </c>
      <c r="F711" s="11" t="s">
        <v>25</v>
      </c>
      <c r="G711" s="11" t="s">
        <v>1617</v>
      </c>
      <c r="H711" s="11" t="s">
        <v>1618</v>
      </c>
      <c r="I711" s="10">
        <v>331</v>
      </c>
      <c r="J711" s="10">
        <v>7</v>
      </c>
      <c r="K711" s="11" t="s">
        <v>1619</v>
      </c>
      <c r="L711" s="11" t="s">
        <v>1625</v>
      </c>
      <c r="M711" s="11" t="s">
        <v>1621</v>
      </c>
      <c r="N711" s="11" t="s">
        <v>1621</v>
      </c>
      <c r="O711" s="11" t="s">
        <v>1622</v>
      </c>
      <c r="P711" s="12">
        <v>8589256</v>
      </c>
      <c r="Q711" s="12">
        <v>620274</v>
      </c>
      <c r="R711" s="12">
        <v>8950004</v>
      </c>
      <c r="S711" s="12">
        <v>646323</v>
      </c>
      <c r="T711" s="12">
        <v>132539</v>
      </c>
      <c r="U711" s="15">
        <v>2014</v>
      </c>
      <c r="V711" t="s">
        <v>23</v>
      </c>
    </row>
    <row r="712" spans="1:22" ht="26.25" x14ac:dyDescent="0.25">
      <c r="A712" s="10">
        <v>50900</v>
      </c>
      <c r="B712" s="11" t="s">
        <v>23</v>
      </c>
      <c r="C712" s="11" t="s">
        <v>1159</v>
      </c>
      <c r="D712" s="11" t="s">
        <v>284</v>
      </c>
      <c r="E712" s="10">
        <v>20508</v>
      </c>
      <c r="F712" s="11" t="s">
        <v>35</v>
      </c>
      <c r="G712" s="11" t="s">
        <v>1628</v>
      </c>
      <c r="H712" s="11" t="s">
        <v>1618</v>
      </c>
      <c r="I712" s="10">
        <v>32213</v>
      </c>
      <c r="J712" s="10">
        <v>7</v>
      </c>
      <c r="K712" s="11" t="s">
        <v>1619</v>
      </c>
      <c r="L712" s="11" t="s">
        <v>1625</v>
      </c>
      <c r="M712" s="11" t="s">
        <v>1632</v>
      </c>
      <c r="N712" s="11" t="s">
        <v>1633</v>
      </c>
      <c r="O712" s="11" t="s">
        <v>1634</v>
      </c>
      <c r="P712" s="12">
        <v>341558</v>
      </c>
      <c r="Q712" s="12">
        <v>46735</v>
      </c>
      <c r="R712" s="12">
        <v>8836076</v>
      </c>
      <c r="S712" s="12">
        <v>1207743</v>
      </c>
      <c r="T712" s="12">
        <v>236807.63</v>
      </c>
      <c r="U712" s="15">
        <v>2014</v>
      </c>
      <c r="V712" t="s">
        <v>23</v>
      </c>
    </row>
    <row r="713" spans="1:22" ht="26.25" x14ac:dyDescent="0.25">
      <c r="A713" s="10">
        <v>50900</v>
      </c>
      <c r="B713" s="11" t="s">
        <v>23</v>
      </c>
      <c r="C713" s="11" t="s">
        <v>1159</v>
      </c>
      <c r="D713" s="11" t="s">
        <v>284</v>
      </c>
      <c r="E713" s="10">
        <v>20508</v>
      </c>
      <c r="F713" s="11" t="s">
        <v>35</v>
      </c>
      <c r="G713" s="11" t="s">
        <v>1628</v>
      </c>
      <c r="H713" s="11" t="s">
        <v>1618</v>
      </c>
      <c r="I713" s="10">
        <v>32213</v>
      </c>
      <c r="J713" s="10">
        <v>7</v>
      </c>
      <c r="K713" s="11" t="s">
        <v>1619</v>
      </c>
      <c r="L713" s="11" t="s">
        <v>1625</v>
      </c>
      <c r="M713" s="11" t="s">
        <v>1635</v>
      </c>
      <c r="N713" s="11" t="s">
        <v>1636</v>
      </c>
      <c r="O713" s="11" t="s">
        <v>1634</v>
      </c>
      <c r="P713" s="12">
        <v>1238873</v>
      </c>
      <c r="Q713" s="12">
        <v>164837</v>
      </c>
      <c r="R713" s="12">
        <v>14148502</v>
      </c>
      <c r="S713" s="12">
        <v>1888652</v>
      </c>
      <c r="T713" s="12">
        <v>370316.39</v>
      </c>
      <c r="U713" s="15">
        <v>2014</v>
      </c>
      <c r="V713" t="s">
        <v>23</v>
      </c>
    </row>
    <row r="714" spans="1:22" x14ac:dyDescent="0.25">
      <c r="A714" s="10">
        <v>50900</v>
      </c>
      <c r="B714" s="11" t="s">
        <v>23</v>
      </c>
      <c r="C714" s="11" t="s">
        <v>1159</v>
      </c>
      <c r="D714" s="11" t="s">
        <v>284</v>
      </c>
      <c r="E714" s="10">
        <v>20508</v>
      </c>
      <c r="F714" s="11" t="s">
        <v>35</v>
      </c>
      <c r="G714" s="11" t="s">
        <v>1628</v>
      </c>
      <c r="H714" s="11" t="s">
        <v>1618</v>
      </c>
      <c r="I714" s="10">
        <v>32213</v>
      </c>
      <c r="J714" s="10">
        <v>7</v>
      </c>
      <c r="K714" s="11" t="s">
        <v>1619</v>
      </c>
      <c r="L714" s="11" t="s">
        <v>1625</v>
      </c>
      <c r="M714" s="11" t="s">
        <v>1626</v>
      </c>
      <c r="N714" s="11" t="s">
        <v>1626</v>
      </c>
      <c r="O714" s="11" t="s">
        <v>1627</v>
      </c>
      <c r="P714" s="12">
        <v>8116</v>
      </c>
      <c r="Q714" s="12">
        <v>1140</v>
      </c>
      <c r="R714" s="12">
        <v>48783</v>
      </c>
      <c r="S714" s="12">
        <v>6857</v>
      </c>
      <c r="T714" s="12">
        <v>1344.3230000000001</v>
      </c>
      <c r="U714" s="15">
        <v>2014</v>
      </c>
      <c r="V714" t="s">
        <v>23</v>
      </c>
    </row>
    <row r="715" spans="1:22" x14ac:dyDescent="0.25">
      <c r="A715" s="10">
        <v>50900</v>
      </c>
      <c r="B715" s="11" t="s">
        <v>23</v>
      </c>
      <c r="C715" s="11" t="s">
        <v>1159</v>
      </c>
      <c r="D715" s="11" t="s">
        <v>284</v>
      </c>
      <c r="E715" s="10">
        <v>20508</v>
      </c>
      <c r="F715" s="11" t="s">
        <v>35</v>
      </c>
      <c r="G715" s="11" t="s">
        <v>1628</v>
      </c>
      <c r="H715" s="11" t="s">
        <v>1618</v>
      </c>
      <c r="I715" s="10">
        <v>32213</v>
      </c>
      <c r="J715" s="10">
        <v>7</v>
      </c>
      <c r="K715" s="11" t="s">
        <v>1619</v>
      </c>
      <c r="L715" s="11" t="s">
        <v>1625</v>
      </c>
      <c r="M715" s="11" t="s">
        <v>1621</v>
      </c>
      <c r="N715" s="11" t="s">
        <v>1621</v>
      </c>
      <c r="O715" s="11" t="s">
        <v>1622</v>
      </c>
      <c r="P715" s="12">
        <v>2821532</v>
      </c>
      <c r="Q715" s="12">
        <v>383066</v>
      </c>
      <c r="R715" s="12">
        <v>3019040</v>
      </c>
      <c r="S715" s="12">
        <v>409880</v>
      </c>
      <c r="T715" s="12">
        <v>80367.236000000004</v>
      </c>
      <c r="U715" s="15">
        <v>2014</v>
      </c>
      <c r="V715" t="s">
        <v>23</v>
      </c>
    </row>
    <row r="716" spans="1:22" x14ac:dyDescent="0.25">
      <c r="A716" s="10">
        <v>50900</v>
      </c>
      <c r="B716" s="11" t="s">
        <v>23</v>
      </c>
      <c r="C716" s="11" t="s">
        <v>1159</v>
      </c>
      <c r="D716" s="11" t="s">
        <v>284</v>
      </c>
      <c r="E716" s="10">
        <v>20508</v>
      </c>
      <c r="F716" s="11" t="s">
        <v>35</v>
      </c>
      <c r="G716" s="11" t="s">
        <v>1628</v>
      </c>
      <c r="H716" s="11" t="s">
        <v>1618</v>
      </c>
      <c r="I716" s="10">
        <v>32213</v>
      </c>
      <c r="J716" s="10">
        <v>7</v>
      </c>
      <c r="K716" s="11" t="s">
        <v>1619</v>
      </c>
      <c r="L716" s="11" t="s">
        <v>1625</v>
      </c>
      <c r="M716" s="11" t="s">
        <v>1639</v>
      </c>
      <c r="N716" s="11" t="s">
        <v>1639</v>
      </c>
      <c r="O716" s="11" t="s">
        <v>1627</v>
      </c>
      <c r="P716" s="12">
        <v>24815</v>
      </c>
      <c r="Q716" s="12">
        <v>3333</v>
      </c>
      <c r="R716" s="12">
        <v>153575</v>
      </c>
      <c r="S716" s="12">
        <v>20613</v>
      </c>
      <c r="T716" s="12">
        <v>4041.56</v>
      </c>
      <c r="U716" s="15">
        <v>2014</v>
      </c>
      <c r="V716" t="s">
        <v>23</v>
      </c>
    </row>
    <row r="717" spans="1:22" ht="26.25" x14ac:dyDescent="0.25">
      <c r="A717" s="10">
        <v>50900</v>
      </c>
      <c r="B717" s="11" t="s">
        <v>23</v>
      </c>
      <c r="C717" s="11" t="s">
        <v>1159</v>
      </c>
      <c r="D717" s="11" t="s">
        <v>284</v>
      </c>
      <c r="E717" s="10">
        <v>20508</v>
      </c>
      <c r="F717" s="11" t="s">
        <v>35</v>
      </c>
      <c r="G717" s="11" t="s">
        <v>1628</v>
      </c>
      <c r="H717" s="11" t="s">
        <v>1618</v>
      </c>
      <c r="I717" s="10">
        <v>32213</v>
      </c>
      <c r="J717" s="10">
        <v>7</v>
      </c>
      <c r="K717" s="11" t="s">
        <v>1619</v>
      </c>
      <c r="L717" s="11" t="s">
        <v>1625</v>
      </c>
      <c r="M717" s="11" t="s">
        <v>1641</v>
      </c>
      <c r="N717" s="11" t="s">
        <v>1636</v>
      </c>
      <c r="O717" s="11" t="s">
        <v>1634</v>
      </c>
      <c r="P717" s="12">
        <v>898208</v>
      </c>
      <c r="Q717" s="12">
        <v>114216</v>
      </c>
      <c r="R717" s="12">
        <v>8036290</v>
      </c>
      <c r="S717" s="12">
        <v>1021113</v>
      </c>
      <c r="T717" s="12">
        <v>200214.07</v>
      </c>
      <c r="U717" s="15">
        <v>2014</v>
      </c>
      <c r="V717" t="s">
        <v>23</v>
      </c>
    </row>
    <row r="718" spans="1:22" ht="26.25" x14ac:dyDescent="0.25">
      <c r="A718" s="10">
        <v>50903</v>
      </c>
      <c r="B718" s="11" t="s">
        <v>23</v>
      </c>
      <c r="C718" s="11" t="s">
        <v>516</v>
      </c>
      <c r="D718" s="11" t="s">
        <v>264</v>
      </c>
      <c r="E718" s="10">
        <v>8</v>
      </c>
      <c r="F718" s="11" t="s">
        <v>125</v>
      </c>
      <c r="G718" s="11" t="s">
        <v>1650</v>
      </c>
      <c r="H718" s="11" t="s">
        <v>1651</v>
      </c>
      <c r="I718" s="10">
        <v>311</v>
      </c>
      <c r="J718" s="10">
        <v>7</v>
      </c>
      <c r="K718" s="11" t="s">
        <v>1619</v>
      </c>
      <c r="L718" s="11" t="s">
        <v>1625</v>
      </c>
      <c r="M718" s="11" t="s">
        <v>1632</v>
      </c>
      <c r="N718" s="11" t="s">
        <v>1633</v>
      </c>
      <c r="O718" s="11" t="s">
        <v>1634</v>
      </c>
      <c r="P718" s="12">
        <v>38004</v>
      </c>
      <c r="Q718" s="12">
        <v>5246</v>
      </c>
      <c r="R718" s="12">
        <v>901834</v>
      </c>
      <c r="S718" s="12">
        <v>124451</v>
      </c>
      <c r="T718" s="12">
        <v>19353.393</v>
      </c>
      <c r="U718" s="15">
        <v>2014</v>
      </c>
      <c r="V718" t="s">
        <v>23</v>
      </c>
    </row>
    <row r="719" spans="1:22" ht="26.25" x14ac:dyDescent="0.25">
      <c r="A719" s="10">
        <v>50903</v>
      </c>
      <c r="B719" s="11" t="s">
        <v>23</v>
      </c>
      <c r="C719" s="11" t="s">
        <v>516</v>
      </c>
      <c r="D719" s="11" t="s">
        <v>264</v>
      </c>
      <c r="E719" s="10">
        <v>8</v>
      </c>
      <c r="F719" s="11" t="s">
        <v>125</v>
      </c>
      <c r="G719" s="11" t="s">
        <v>1650</v>
      </c>
      <c r="H719" s="11" t="s">
        <v>1651</v>
      </c>
      <c r="I719" s="10">
        <v>311</v>
      </c>
      <c r="J719" s="10">
        <v>7</v>
      </c>
      <c r="K719" s="11" t="s">
        <v>1619</v>
      </c>
      <c r="L719" s="11" t="s">
        <v>1625</v>
      </c>
      <c r="M719" s="11" t="s">
        <v>1621</v>
      </c>
      <c r="N719" s="11" t="s">
        <v>1621</v>
      </c>
      <c r="O719" s="11" t="s">
        <v>1622</v>
      </c>
      <c r="P719" s="12">
        <v>301172</v>
      </c>
      <c r="Q719" s="12">
        <v>41561</v>
      </c>
      <c r="R719" s="12">
        <v>301172</v>
      </c>
      <c r="S719" s="12">
        <v>41561</v>
      </c>
      <c r="T719" s="12">
        <v>6463.1570000000002</v>
      </c>
      <c r="U719" s="15">
        <v>2014</v>
      </c>
      <c r="V719" t="s">
        <v>23</v>
      </c>
    </row>
    <row r="720" spans="1:22" ht="26.25" x14ac:dyDescent="0.25">
      <c r="A720" s="10">
        <v>50920</v>
      </c>
      <c r="B720" s="11" t="s">
        <v>23</v>
      </c>
      <c r="C720" s="11" t="s">
        <v>518</v>
      </c>
      <c r="D720" s="11" t="s">
        <v>517</v>
      </c>
      <c r="E720" s="10">
        <v>5959</v>
      </c>
      <c r="F720" s="11" t="s">
        <v>55</v>
      </c>
      <c r="G720" s="11" t="s">
        <v>1642</v>
      </c>
      <c r="H720" s="11" t="s">
        <v>1651</v>
      </c>
      <c r="I720" s="10">
        <v>331111</v>
      </c>
      <c r="J720" s="10">
        <v>7</v>
      </c>
      <c r="K720" s="11" t="s">
        <v>1619</v>
      </c>
      <c r="L720" s="11" t="s">
        <v>1625</v>
      </c>
      <c r="M720" s="11" t="s">
        <v>1632</v>
      </c>
      <c r="N720" s="11" t="s">
        <v>1633</v>
      </c>
      <c r="O720" s="11" t="s">
        <v>1634</v>
      </c>
      <c r="P720" s="12">
        <v>0</v>
      </c>
      <c r="Q720" s="12">
        <v>0</v>
      </c>
      <c r="R720" s="12">
        <v>0</v>
      </c>
      <c r="S720" s="12">
        <v>0</v>
      </c>
      <c r="T720" s="12">
        <v>0</v>
      </c>
      <c r="U720" s="15">
        <v>2014</v>
      </c>
      <c r="V720" t="s">
        <v>23</v>
      </c>
    </row>
    <row r="721" spans="1:22" x14ac:dyDescent="0.25">
      <c r="A721" s="10">
        <v>50920</v>
      </c>
      <c r="B721" s="11" t="s">
        <v>23</v>
      </c>
      <c r="C721" s="11" t="s">
        <v>518</v>
      </c>
      <c r="D721" s="11" t="s">
        <v>517</v>
      </c>
      <c r="E721" s="10">
        <v>5959</v>
      </c>
      <c r="F721" s="11" t="s">
        <v>55</v>
      </c>
      <c r="G721" s="11" t="s">
        <v>1642</v>
      </c>
      <c r="H721" s="11" t="s">
        <v>1651</v>
      </c>
      <c r="I721" s="10">
        <v>331111</v>
      </c>
      <c r="J721" s="10">
        <v>7</v>
      </c>
      <c r="K721" s="11" t="s">
        <v>1619</v>
      </c>
      <c r="L721" s="11" t="s">
        <v>1625</v>
      </c>
      <c r="M721" s="11" t="s">
        <v>1621</v>
      </c>
      <c r="N721" s="11" t="s">
        <v>1621</v>
      </c>
      <c r="O721" s="11" t="s">
        <v>1622</v>
      </c>
      <c r="P721" s="12">
        <v>67068</v>
      </c>
      <c r="Q721" s="12">
        <v>596</v>
      </c>
      <c r="R721" s="12">
        <v>67068</v>
      </c>
      <c r="S721" s="12">
        <v>596</v>
      </c>
      <c r="T721" s="12">
        <v>124.46</v>
      </c>
      <c r="U721" s="15">
        <v>2014</v>
      </c>
      <c r="V721" t="s">
        <v>23</v>
      </c>
    </row>
    <row r="722" spans="1:22" x14ac:dyDescent="0.25">
      <c r="A722" s="10">
        <v>50920</v>
      </c>
      <c r="B722" s="11" t="s">
        <v>23</v>
      </c>
      <c r="C722" s="11" t="s">
        <v>518</v>
      </c>
      <c r="D722" s="11" t="s">
        <v>517</v>
      </c>
      <c r="E722" s="10">
        <v>5959</v>
      </c>
      <c r="F722" s="11" t="s">
        <v>55</v>
      </c>
      <c r="G722" s="11" t="s">
        <v>1642</v>
      </c>
      <c r="H722" s="11" t="s">
        <v>1651</v>
      </c>
      <c r="I722" s="10">
        <v>331111</v>
      </c>
      <c r="J722" s="10">
        <v>7</v>
      </c>
      <c r="K722" s="11" t="s">
        <v>1619</v>
      </c>
      <c r="L722" s="11" t="s">
        <v>1625</v>
      </c>
      <c r="M722" s="11" t="s">
        <v>1623</v>
      </c>
      <c r="N722" s="11" t="s">
        <v>1624</v>
      </c>
      <c r="O722" s="11" t="s">
        <v>1622</v>
      </c>
      <c r="P722" s="12">
        <v>477194</v>
      </c>
      <c r="Q722" s="12">
        <v>4241</v>
      </c>
      <c r="R722" s="12">
        <v>477194</v>
      </c>
      <c r="S722" s="12">
        <v>4241</v>
      </c>
      <c r="T722" s="12">
        <v>885.54</v>
      </c>
      <c r="U722" s="15">
        <v>2014</v>
      </c>
      <c r="V722" t="s">
        <v>23</v>
      </c>
    </row>
    <row r="723" spans="1:22" ht="26.25" x14ac:dyDescent="0.25">
      <c r="A723" s="10">
        <v>50920</v>
      </c>
      <c r="B723" s="11" t="s">
        <v>23</v>
      </c>
      <c r="C723" s="11" t="s">
        <v>518</v>
      </c>
      <c r="D723" s="11" t="s">
        <v>517</v>
      </c>
      <c r="E723" s="10">
        <v>5959</v>
      </c>
      <c r="F723" s="11" t="s">
        <v>55</v>
      </c>
      <c r="G723" s="11" t="s">
        <v>1642</v>
      </c>
      <c r="H723" s="11" t="s">
        <v>1651</v>
      </c>
      <c r="I723" s="10">
        <v>331111</v>
      </c>
      <c r="J723" s="10">
        <v>7</v>
      </c>
      <c r="K723" s="11" t="s">
        <v>1619</v>
      </c>
      <c r="L723" s="11" t="s">
        <v>1625</v>
      </c>
      <c r="M723" s="11" t="s">
        <v>247</v>
      </c>
      <c r="N723" s="11" t="s">
        <v>1633</v>
      </c>
      <c r="O723" s="11" t="s">
        <v>1634</v>
      </c>
      <c r="P723" s="12">
        <v>0</v>
      </c>
      <c r="Q723" s="12">
        <v>0</v>
      </c>
      <c r="R723" s="12">
        <v>0</v>
      </c>
      <c r="S723" s="12">
        <v>0</v>
      </c>
      <c r="T723" s="12">
        <v>0</v>
      </c>
      <c r="U723" s="15">
        <v>2014</v>
      </c>
      <c r="V723" t="s">
        <v>23</v>
      </c>
    </row>
    <row r="724" spans="1:22" x14ac:dyDescent="0.25">
      <c r="A724" s="10">
        <v>10613</v>
      </c>
      <c r="B724" s="11" t="s">
        <v>23</v>
      </c>
      <c r="C724" s="11" t="s">
        <v>220</v>
      </c>
      <c r="D724" s="11" t="s">
        <v>219</v>
      </c>
      <c r="E724" s="10">
        <v>5232</v>
      </c>
      <c r="F724" s="11" t="s">
        <v>83</v>
      </c>
      <c r="G724" s="11" t="s">
        <v>1647</v>
      </c>
      <c r="H724" s="11" t="s">
        <v>1643</v>
      </c>
      <c r="I724" s="10">
        <v>322122</v>
      </c>
      <c r="J724" s="10">
        <v>7</v>
      </c>
      <c r="K724" s="11" t="s">
        <v>1619</v>
      </c>
      <c r="L724" s="11" t="s">
        <v>1644</v>
      </c>
      <c r="M724" s="11" t="s">
        <v>1645</v>
      </c>
      <c r="N724" s="11" t="s">
        <v>1646</v>
      </c>
      <c r="O724" s="11" t="s">
        <v>26</v>
      </c>
      <c r="P724" s="12">
        <v>0</v>
      </c>
      <c r="Q724" s="12">
        <v>0</v>
      </c>
      <c r="R724" s="12">
        <v>976659</v>
      </c>
      <c r="S724" s="12">
        <v>976659</v>
      </c>
      <c r="T724" s="12">
        <v>104803</v>
      </c>
      <c r="U724" s="15">
        <v>2014</v>
      </c>
      <c r="V724" t="s">
        <v>23</v>
      </c>
    </row>
    <row r="725" spans="1:22" ht="26.25" x14ac:dyDescent="0.25">
      <c r="A725" s="10">
        <v>50933</v>
      </c>
      <c r="B725" s="11" t="s">
        <v>23</v>
      </c>
      <c r="C725" s="11" t="s">
        <v>520</v>
      </c>
      <c r="D725" s="11" t="s">
        <v>519</v>
      </c>
      <c r="E725" s="10">
        <v>49801</v>
      </c>
      <c r="F725" s="11" t="s">
        <v>115</v>
      </c>
      <c r="G725" s="11" t="s">
        <v>1650</v>
      </c>
      <c r="H725" s="11" t="s">
        <v>1652</v>
      </c>
      <c r="I725" s="10">
        <v>322122</v>
      </c>
      <c r="J725" s="10">
        <v>7</v>
      </c>
      <c r="K725" s="11" t="s">
        <v>1619</v>
      </c>
      <c r="L725" s="11" t="s">
        <v>1625</v>
      </c>
      <c r="M725" s="11" t="s">
        <v>1632</v>
      </c>
      <c r="N725" s="11" t="s">
        <v>1633</v>
      </c>
      <c r="O725" s="11" t="s">
        <v>1634</v>
      </c>
      <c r="P725" s="12">
        <v>45368</v>
      </c>
      <c r="Q725" s="12">
        <v>4553</v>
      </c>
      <c r="R725" s="12">
        <v>1161718</v>
      </c>
      <c r="S725" s="12">
        <v>116578</v>
      </c>
      <c r="T725" s="12">
        <v>26255.775000000001</v>
      </c>
      <c r="U725" s="15">
        <v>2014</v>
      </c>
      <c r="V725" t="s">
        <v>23</v>
      </c>
    </row>
    <row r="726" spans="1:22" x14ac:dyDescent="0.25">
      <c r="A726" s="10">
        <v>50933</v>
      </c>
      <c r="B726" s="11" t="s">
        <v>23</v>
      </c>
      <c r="C726" s="11" t="s">
        <v>520</v>
      </c>
      <c r="D726" s="11" t="s">
        <v>519</v>
      </c>
      <c r="E726" s="10">
        <v>49801</v>
      </c>
      <c r="F726" s="11" t="s">
        <v>115</v>
      </c>
      <c r="G726" s="11" t="s">
        <v>1650</v>
      </c>
      <c r="H726" s="11" t="s">
        <v>1652</v>
      </c>
      <c r="I726" s="10">
        <v>322122</v>
      </c>
      <c r="J726" s="10">
        <v>7</v>
      </c>
      <c r="K726" s="11" t="s">
        <v>1619</v>
      </c>
      <c r="L726" s="11" t="s">
        <v>1625</v>
      </c>
      <c r="M726" s="11" t="s">
        <v>1626</v>
      </c>
      <c r="N726" s="11" t="s">
        <v>1626</v>
      </c>
      <c r="O726" s="11" t="s">
        <v>1627</v>
      </c>
      <c r="P726" s="12">
        <v>11812</v>
      </c>
      <c r="Q726" s="12">
        <v>1030</v>
      </c>
      <c r="R726" s="12">
        <v>68863</v>
      </c>
      <c r="S726" s="12">
        <v>6000</v>
      </c>
      <c r="T726" s="12">
        <v>1351.3679999999999</v>
      </c>
      <c r="U726" s="15">
        <v>2014</v>
      </c>
      <c r="V726" t="s">
        <v>23</v>
      </c>
    </row>
    <row r="727" spans="1:22" x14ac:dyDescent="0.25">
      <c r="A727" s="10">
        <v>50933</v>
      </c>
      <c r="B727" s="11" t="s">
        <v>23</v>
      </c>
      <c r="C727" s="11" t="s">
        <v>520</v>
      </c>
      <c r="D727" s="11" t="s">
        <v>519</v>
      </c>
      <c r="E727" s="10">
        <v>49801</v>
      </c>
      <c r="F727" s="11" t="s">
        <v>115</v>
      </c>
      <c r="G727" s="11" t="s">
        <v>1650</v>
      </c>
      <c r="H727" s="11" t="s">
        <v>1652</v>
      </c>
      <c r="I727" s="10">
        <v>322122</v>
      </c>
      <c r="J727" s="10">
        <v>7</v>
      </c>
      <c r="K727" s="11" t="s">
        <v>1619</v>
      </c>
      <c r="L727" s="11" t="s">
        <v>1625</v>
      </c>
      <c r="M727" s="11" t="s">
        <v>1621</v>
      </c>
      <c r="N727" s="11" t="s">
        <v>1621</v>
      </c>
      <c r="O727" s="11" t="s">
        <v>1622</v>
      </c>
      <c r="P727" s="12">
        <v>677524</v>
      </c>
      <c r="Q727" s="12">
        <v>66264</v>
      </c>
      <c r="R727" s="12">
        <v>683622</v>
      </c>
      <c r="S727" s="12">
        <v>66860</v>
      </c>
      <c r="T727" s="12">
        <v>15058.125</v>
      </c>
      <c r="U727" s="15">
        <v>2014</v>
      </c>
      <c r="V727" t="s">
        <v>23</v>
      </c>
    </row>
    <row r="728" spans="1:22" ht="26.25" x14ac:dyDescent="0.25">
      <c r="A728" s="10">
        <v>50933</v>
      </c>
      <c r="B728" s="11" t="s">
        <v>23</v>
      </c>
      <c r="C728" s="11" t="s">
        <v>520</v>
      </c>
      <c r="D728" s="11" t="s">
        <v>519</v>
      </c>
      <c r="E728" s="10">
        <v>49801</v>
      </c>
      <c r="F728" s="11" t="s">
        <v>115</v>
      </c>
      <c r="G728" s="11" t="s">
        <v>1650</v>
      </c>
      <c r="H728" s="11" t="s">
        <v>1652</v>
      </c>
      <c r="I728" s="10">
        <v>322122</v>
      </c>
      <c r="J728" s="10">
        <v>7</v>
      </c>
      <c r="K728" s="11" t="s">
        <v>1619</v>
      </c>
      <c r="L728" s="11" t="s">
        <v>1625</v>
      </c>
      <c r="M728" s="11" t="s">
        <v>1670</v>
      </c>
      <c r="N728" s="11" t="s">
        <v>1633</v>
      </c>
      <c r="O728" s="11" t="s">
        <v>1634</v>
      </c>
      <c r="P728" s="12">
        <v>26803</v>
      </c>
      <c r="Q728" s="12">
        <v>2716</v>
      </c>
      <c r="R728" s="12">
        <v>471734</v>
      </c>
      <c r="S728" s="12">
        <v>47793</v>
      </c>
      <c r="T728" s="12">
        <v>10763.903</v>
      </c>
      <c r="U728" s="15">
        <v>2014</v>
      </c>
      <c r="V728" t="s">
        <v>23</v>
      </c>
    </row>
    <row r="729" spans="1:22" ht="26.25" x14ac:dyDescent="0.25">
      <c r="A729" s="10">
        <v>50935</v>
      </c>
      <c r="B729" s="11" t="s">
        <v>50</v>
      </c>
      <c r="C729" s="11" t="s">
        <v>522</v>
      </c>
      <c r="D729" s="11" t="s">
        <v>521</v>
      </c>
      <c r="E729" s="10">
        <v>3179</v>
      </c>
      <c r="F729" s="11" t="s">
        <v>125</v>
      </c>
      <c r="G729" s="11" t="s">
        <v>1650</v>
      </c>
      <c r="H729" s="11" t="s">
        <v>1651</v>
      </c>
      <c r="I729" s="10">
        <v>339</v>
      </c>
      <c r="J729" s="10">
        <v>6</v>
      </c>
      <c r="K729" s="11" t="s">
        <v>1653</v>
      </c>
      <c r="L729" s="11" t="s">
        <v>1654</v>
      </c>
      <c r="M729" s="11" t="s">
        <v>1626</v>
      </c>
      <c r="N729" s="11" t="s">
        <v>1626</v>
      </c>
      <c r="O729" s="11" t="s">
        <v>1627</v>
      </c>
      <c r="P729" s="12">
        <v>2170</v>
      </c>
      <c r="Q729" s="12">
        <v>2170</v>
      </c>
      <c r="R729" s="12">
        <v>12760</v>
      </c>
      <c r="S729" s="12">
        <v>12760</v>
      </c>
      <c r="T729" s="12">
        <v>1300.326</v>
      </c>
      <c r="U729" s="15">
        <v>2014</v>
      </c>
      <c r="V729" t="s">
        <v>23</v>
      </c>
    </row>
    <row r="730" spans="1:22" ht="26.25" x14ac:dyDescent="0.25">
      <c r="A730" s="10">
        <v>50935</v>
      </c>
      <c r="B730" s="11" t="s">
        <v>50</v>
      </c>
      <c r="C730" s="11" t="s">
        <v>522</v>
      </c>
      <c r="D730" s="11" t="s">
        <v>521</v>
      </c>
      <c r="E730" s="10">
        <v>3179</v>
      </c>
      <c r="F730" s="11" t="s">
        <v>125</v>
      </c>
      <c r="G730" s="11" t="s">
        <v>1650</v>
      </c>
      <c r="H730" s="11" t="s">
        <v>1651</v>
      </c>
      <c r="I730" s="10">
        <v>339</v>
      </c>
      <c r="J730" s="10">
        <v>6</v>
      </c>
      <c r="K730" s="11" t="s">
        <v>1653</v>
      </c>
      <c r="L730" s="11" t="s">
        <v>1654</v>
      </c>
      <c r="M730" s="11" t="s">
        <v>1621</v>
      </c>
      <c r="N730" s="11" t="s">
        <v>1621</v>
      </c>
      <c r="O730" s="11" t="s">
        <v>1622</v>
      </c>
      <c r="P730" s="12">
        <v>348861</v>
      </c>
      <c r="Q730" s="12">
        <v>348861</v>
      </c>
      <c r="R730" s="12">
        <v>354791</v>
      </c>
      <c r="S730" s="12">
        <v>354791</v>
      </c>
      <c r="T730" s="12">
        <v>36156.673999999999</v>
      </c>
      <c r="U730" s="15">
        <v>2014</v>
      </c>
      <c r="V730" t="s">
        <v>23</v>
      </c>
    </row>
    <row r="731" spans="1:22" x14ac:dyDescent="0.25">
      <c r="A731" s="10">
        <v>50955</v>
      </c>
      <c r="B731" s="11" t="s">
        <v>23</v>
      </c>
      <c r="C731" s="11" t="s">
        <v>523</v>
      </c>
      <c r="D731" s="11" t="s">
        <v>523</v>
      </c>
      <c r="E731" s="10">
        <v>5623</v>
      </c>
      <c r="F731" s="11" t="s">
        <v>44</v>
      </c>
      <c r="G731" s="11" t="s">
        <v>1647</v>
      </c>
      <c r="H731" s="11" t="s">
        <v>1643</v>
      </c>
      <c r="I731" s="10">
        <v>325</v>
      </c>
      <c r="J731" s="10">
        <v>7</v>
      </c>
      <c r="K731" s="11" t="s">
        <v>1619</v>
      </c>
      <c r="L731" s="11" t="s">
        <v>1625</v>
      </c>
      <c r="M731" s="11" t="s">
        <v>1621</v>
      </c>
      <c r="N731" s="11" t="s">
        <v>1621</v>
      </c>
      <c r="O731" s="11" t="s">
        <v>1622</v>
      </c>
      <c r="P731" s="12">
        <v>743440</v>
      </c>
      <c r="Q731" s="12">
        <v>80120</v>
      </c>
      <c r="R731" s="12">
        <v>817785</v>
      </c>
      <c r="S731" s="12">
        <v>88131</v>
      </c>
      <c r="T731" s="12">
        <v>16476.998</v>
      </c>
      <c r="U731" s="15">
        <v>2014</v>
      </c>
      <c r="V731" t="s">
        <v>23</v>
      </c>
    </row>
    <row r="732" spans="1:22" x14ac:dyDescent="0.25">
      <c r="A732" s="10">
        <v>50955</v>
      </c>
      <c r="B732" s="11" t="s">
        <v>23</v>
      </c>
      <c r="C732" s="11" t="s">
        <v>523</v>
      </c>
      <c r="D732" s="11" t="s">
        <v>523</v>
      </c>
      <c r="E732" s="10">
        <v>5623</v>
      </c>
      <c r="F732" s="11" t="s">
        <v>44</v>
      </c>
      <c r="G732" s="11" t="s">
        <v>1647</v>
      </c>
      <c r="H732" s="11" t="s">
        <v>1643</v>
      </c>
      <c r="I732" s="10">
        <v>325</v>
      </c>
      <c r="J732" s="10">
        <v>7</v>
      </c>
      <c r="K732" s="11" t="s">
        <v>1619</v>
      </c>
      <c r="L732" s="11" t="s">
        <v>1625</v>
      </c>
      <c r="M732" s="11" t="s">
        <v>1664</v>
      </c>
      <c r="N732" s="11" t="s">
        <v>1659</v>
      </c>
      <c r="O732" s="11" t="s">
        <v>1622</v>
      </c>
      <c r="P732" s="12">
        <v>18778</v>
      </c>
      <c r="Q732" s="12">
        <v>2024</v>
      </c>
      <c r="R732" s="12">
        <v>46949</v>
      </c>
      <c r="S732" s="12">
        <v>5060</v>
      </c>
      <c r="T732" s="12">
        <v>945.86400000000003</v>
      </c>
      <c r="U732" s="15">
        <v>2014</v>
      </c>
      <c r="V732" t="s">
        <v>23</v>
      </c>
    </row>
    <row r="733" spans="1:22" x14ac:dyDescent="0.25">
      <c r="A733" s="10">
        <v>50955</v>
      </c>
      <c r="B733" s="11" t="s">
        <v>23</v>
      </c>
      <c r="C733" s="11" t="s">
        <v>523</v>
      </c>
      <c r="D733" s="11" t="s">
        <v>523</v>
      </c>
      <c r="E733" s="10">
        <v>5623</v>
      </c>
      <c r="F733" s="11" t="s">
        <v>44</v>
      </c>
      <c r="G733" s="11" t="s">
        <v>1647</v>
      </c>
      <c r="H733" s="11" t="s">
        <v>1643</v>
      </c>
      <c r="I733" s="10">
        <v>325</v>
      </c>
      <c r="J733" s="10">
        <v>7</v>
      </c>
      <c r="K733" s="11" t="s">
        <v>1619</v>
      </c>
      <c r="L733" s="11" t="s">
        <v>1625</v>
      </c>
      <c r="M733" s="11" t="s">
        <v>1639</v>
      </c>
      <c r="N733" s="11" t="s">
        <v>1639</v>
      </c>
      <c r="O733" s="11" t="s">
        <v>1627</v>
      </c>
      <c r="P733" s="12">
        <v>105</v>
      </c>
      <c r="Q733" s="12">
        <v>10</v>
      </c>
      <c r="R733" s="12">
        <v>651</v>
      </c>
      <c r="S733" s="12">
        <v>68</v>
      </c>
      <c r="T733" s="12">
        <v>13.138</v>
      </c>
      <c r="U733" s="15">
        <v>2014</v>
      </c>
      <c r="V733" t="s">
        <v>23</v>
      </c>
    </row>
    <row r="734" spans="1:22" ht="26.25" x14ac:dyDescent="0.25">
      <c r="A734" s="10">
        <v>50956</v>
      </c>
      <c r="B734" s="11" t="s">
        <v>23</v>
      </c>
      <c r="C734" s="11" t="s">
        <v>525</v>
      </c>
      <c r="D734" s="11" t="s">
        <v>524</v>
      </c>
      <c r="E734" s="10">
        <v>23931</v>
      </c>
      <c r="F734" s="11" t="s">
        <v>129</v>
      </c>
      <c r="G734" s="11" t="s">
        <v>1666</v>
      </c>
      <c r="H734" s="11" t="s">
        <v>1618</v>
      </c>
      <c r="I734" s="10">
        <v>322122</v>
      </c>
      <c r="J734" s="10">
        <v>7</v>
      </c>
      <c r="K734" s="11" t="s">
        <v>1619</v>
      </c>
      <c r="L734" s="11" t="s">
        <v>1625</v>
      </c>
      <c r="M734" s="11" t="s">
        <v>1632</v>
      </c>
      <c r="N734" s="11" t="s">
        <v>1633</v>
      </c>
      <c r="O734" s="11" t="s">
        <v>1634</v>
      </c>
      <c r="P734" s="12">
        <v>0</v>
      </c>
      <c r="Q734" s="12">
        <v>0</v>
      </c>
      <c r="R734" s="12">
        <v>0</v>
      </c>
      <c r="S734" s="12">
        <v>0</v>
      </c>
      <c r="T734" s="12">
        <v>0</v>
      </c>
      <c r="U734" s="15">
        <v>2014</v>
      </c>
      <c r="V734" t="s">
        <v>23</v>
      </c>
    </row>
    <row r="735" spans="1:22" ht="26.25" x14ac:dyDescent="0.25">
      <c r="A735" s="10">
        <v>50956</v>
      </c>
      <c r="B735" s="11" t="s">
        <v>23</v>
      </c>
      <c r="C735" s="11" t="s">
        <v>525</v>
      </c>
      <c r="D735" s="11" t="s">
        <v>524</v>
      </c>
      <c r="E735" s="10">
        <v>23931</v>
      </c>
      <c r="F735" s="11" t="s">
        <v>129</v>
      </c>
      <c r="G735" s="11" t="s">
        <v>1666</v>
      </c>
      <c r="H735" s="11" t="s">
        <v>1618</v>
      </c>
      <c r="I735" s="10">
        <v>322122</v>
      </c>
      <c r="J735" s="10">
        <v>7</v>
      </c>
      <c r="K735" s="11" t="s">
        <v>1619</v>
      </c>
      <c r="L735" s="11" t="s">
        <v>1625</v>
      </c>
      <c r="M735" s="11" t="s">
        <v>1635</v>
      </c>
      <c r="N735" s="11" t="s">
        <v>1636</v>
      </c>
      <c r="O735" s="11" t="s">
        <v>1634</v>
      </c>
      <c r="P735" s="12">
        <v>682646</v>
      </c>
      <c r="Q735" s="12">
        <v>89650</v>
      </c>
      <c r="R735" s="12">
        <v>8191752</v>
      </c>
      <c r="S735" s="12">
        <v>1075793</v>
      </c>
      <c r="T735" s="12">
        <v>213257.46</v>
      </c>
      <c r="U735" s="15">
        <v>2014</v>
      </c>
      <c r="V735" t="s">
        <v>23</v>
      </c>
    </row>
    <row r="736" spans="1:22" ht="26.25" x14ac:dyDescent="0.25">
      <c r="A736" s="10">
        <v>50956</v>
      </c>
      <c r="B736" s="11" t="s">
        <v>23</v>
      </c>
      <c r="C736" s="11" t="s">
        <v>525</v>
      </c>
      <c r="D736" s="11" t="s">
        <v>524</v>
      </c>
      <c r="E736" s="10">
        <v>23931</v>
      </c>
      <c r="F736" s="11" t="s">
        <v>129</v>
      </c>
      <c r="G736" s="11" t="s">
        <v>1666</v>
      </c>
      <c r="H736" s="11" t="s">
        <v>1618</v>
      </c>
      <c r="I736" s="10">
        <v>322122</v>
      </c>
      <c r="J736" s="10">
        <v>7</v>
      </c>
      <c r="K736" s="11" t="s">
        <v>1619</v>
      </c>
      <c r="L736" s="11" t="s">
        <v>1625</v>
      </c>
      <c r="M736" s="11" t="s">
        <v>1621</v>
      </c>
      <c r="N736" s="11" t="s">
        <v>1621</v>
      </c>
      <c r="O736" s="11" t="s">
        <v>1622</v>
      </c>
      <c r="P736" s="12">
        <v>306256</v>
      </c>
      <c r="Q736" s="12">
        <v>40005</v>
      </c>
      <c r="R736" s="12">
        <v>328305</v>
      </c>
      <c r="S736" s="12">
        <v>42887</v>
      </c>
      <c r="T736" s="12">
        <v>8501.3909999999996</v>
      </c>
      <c r="U736" s="15">
        <v>2014</v>
      </c>
      <c r="V736" t="s">
        <v>23</v>
      </c>
    </row>
    <row r="737" spans="1:22" ht="26.25" x14ac:dyDescent="0.25">
      <c r="A737" s="10">
        <v>50956</v>
      </c>
      <c r="B737" s="11" t="s">
        <v>23</v>
      </c>
      <c r="C737" s="11" t="s">
        <v>525</v>
      </c>
      <c r="D737" s="11" t="s">
        <v>524</v>
      </c>
      <c r="E737" s="10">
        <v>23931</v>
      </c>
      <c r="F737" s="11" t="s">
        <v>129</v>
      </c>
      <c r="G737" s="11" t="s">
        <v>1666</v>
      </c>
      <c r="H737" s="11" t="s">
        <v>1618</v>
      </c>
      <c r="I737" s="10">
        <v>322122</v>
      </c>
      <c r="J737" s="10">
        <v>7</v>
      </c>
      <c r="K737" s="11" t="s">
        <v>1619</v>
      </c>
      <c r="L737" s="11" t="s">
        <v>1625</v>
      </c>
      <c r="M737" s="11" t="s">
        <v>1640</v>
      </c>
      <c r="N737" s="11" t="s">
        <v>1638</v>
      </c>
      <c r="O737" s="11" t="s">
        <v>1634</v>
      </c>
      <c r="P737" s="12">
        <v>0</v>
      </c>
      <c r="Q737" s="12">
        <v>0</v>
      </c>
      <c r="R737" s="12">
        <v>0</v>
      </c>
      <c r="S737" s="12">
        <v>0</v>
      </c>
      <c r="T737" s="12">
        <v>0</v>
      </c>
      <c r="U737" s="15">
        <v>2014</v>
      </c>
      <c r="V737" t="s">
        <v>23</v>
      </c>
    </row>
    <row r="738" spans="1:22" ht="26.25" x14ac:dyDescent="0.25">
      <c r="A738" s="10">
        <v>50956</v>
      </c>
      <c r="B738" s="11" t="s">
        <v>23</v>
      </c>
      <c r="C738" s="11" t="s">
        <v>525</v>
      </c>
      <c r="D738" s="11" t="s">
        <v>524</v>
      </c>
      <c r="E738" s="10">
        <v>23931</v>
      </c>
      <c r="F738" s="11" t="s">
        <v>129</v>
      </c>
      <c r="G738" s="11" t="s">
        <v>1666</v>
      </c>
      <c r="H738" s="11" t="s">
        <v>1618</v>
      </c>
      <c r="I738" s="10">
        <v>322122</v>
      </c>
      <c r="J738" s="10">
        <v>7</v>
      </c>
      <c r="K738" s="11" t="s">
        <v>1619</v>
      </c>
      <c r="L738" s="11" t="s">
        <v>1625</v>
      </c>
      <c r="M738" s="11" t="s">
        <v>1668</v>
      </c>
      <c r="N738" s="11" t="s">
        <v>1631</v>
      </c>
      <c r="O738" s="11" t="s">
        <v>1634</v>
      </c>
      <c r="P738" s="12">
        <v>0</v>
      </c>
      <c r="Q738" s="12">
        <v>0</v>
      </c>
      <c r="R738" s="12">
        <v>0</v>
      </c>
      <c r="S738" s="12">
        <v>0</v>
      </c>
      <c r="T738" s="12">
        <v>0</v>
      </c>
      <c r="U738" s="15">
        <v>2014</v>
      </c>
      <c r="V738" t="s">
        <v>23</v>
      </c>
    </row>
    <row r="739" spans="1:22" ht="26.25" x14ac:dyDescent="0.25">
      <c r="A739" s="10">
        <v>50956</v>
      </c>
      <c r="B739" s="11" t="s">
        <v>23</v>
      </c>
      <c r="C739" s="11" t="s">
        <v>525</v>
      </c>
      <c r="D739" s="11" t="s">
        <v>524</v>
      </c>
      <c r="E739" s="10">
        <v>23931</v>
      </c>
      <c r="F739" s="11" t="s">
        <v>129</v>
      </c>
      <c r="G739" s="11" t="s">
        <v>1666</v>
      </c>
      <c r="H739" s="11" t="s">
        <v>1618</v>
      </c>
      <c r="I739" s="10">
        <v>322122</v>
      </c>
      <c r="J739" s="10">
        <v>7</v>
      </c>
      <c r="K739" s="11" t="s">
        <v>1619</v>
      </c>
      <c r="L739" s="11" t="s">
        <v>1625</v>
      </c>
      <c r="M739" s="11" t="s">
        <v>1641</v>
      </c>
      <c r="N739" s="11" t="s">
        <v>1636</v>
      </c>
      <c r="O739" s="11" t="s">
        <v>1634</v>
      </c>
      <c r="P739" s="12">
        <v>374493</v>
      </c>
      <c r="Q739" s="12">
        <v>49018</v>
      </c>
      <c r="R739" s="12">
        <v>4943307</v>
      </c>
      <c r="S739" s="12">
        <v>647018</v>
      </c>
      <c r="T739" s="12">
        <v>128259.94</v>
      </c>
      <c r="U739" s="15">
        <v>2014</v>
      </c>
      <c r="V739" t="s">
        <v>23</v>
      </c>
    </row>
    <row r="740" spans="1:22" ht="26.25" x14ac:dyDescent="0.25">
      <c r="A740" s="10">
        <v>50965</v>
      </c>
      <c r="B740" s="11" t="s">
        <v>23</v>
      </c>
      <c r="C740" s="11" t="s">
        <v>528</v>
      </c>
      <c r="D740" s="11" t="s">
        <v>527</v>
      </c>
      <c r="E740" s="10">
        <v>18323</v>
      </c>
      <c r="F740" s="11" t="s">
        <v>121</v>
      </c>
      <c r="G740" s="11" t="s">
        <v>1650</v>
      </c>
      <c r="H740" s="11" t="s">
        <v>1651</v>
      </c>
      <c r="I740" s="10">
        <v>32411</v>
      </c>
      <c r="J740" s="10">
        <v>7</v>
      </c>
      <c r="K740" s="11" t="s">
        <v>1619</v>
      </c>
      <c r="L740" s="11" t="s">
        <v>1676</v>
      </c>
      <c r="M740" s="11" t="s">
        <v>1681</v>
      </c>
      <c r="N740" s="11" t="s">
        <v>1682</v>
      </c>
      <c r="O740" s="11" t="s">
        <v>1622</v>
      </c>
      <c r="P740" s="12">
        <v>0</v>
      </c>
      <c r="Q740" s="12">
        <v>0</v>
      </c>
      <c r="R740" s="12">
        <v>0</v>
      </c>
      <c r="S740" s="12">
        <v>0</v>
      </c>
      <c r="T740" s="12">
        <v>0</v>
      </c>
      <c r="U740" s="15">
        <v>2014</v>
      </c>
      <c r="V740" t="s">
        <v>23</v>
      </c>
    </row>
    <row r="741" spans="1:22" ht="26.25" x14ac:dyDescent="0.25">
      <c r="A741" s="10">
        <v>50965</v>
      </c>
      <c r="B741" s="11" t="s">
        <v>23</v>
      </c>
      <c r="C741" s="11" t="s">
        <v>528</v>
      </c>
      <c r="D741" s="11" t="s">
        <v>527</v>
      </c>
      <c r="E741" s="10">
        <v>18323</v>
      </c>
      <c r="F741" s="11" t="s">
        <v>121</v>
      </c>
      <c r="G741" s="11" t="s">
        <v>1650</v>
      </c>
      <c r="H741" s="11" t="s">
        <v>1651</v>
      </c>
      <c r="I741" s="10">
        <v>32411</v>
      </c>
      <c r="J741" s="10">
        <v>7</v>
      </c>
      <c r="K741" s="11" t="s">
        <v>1619</v>
      </c>
      <c r="L741" s="11" t="s">
        <v>1676</v>
      </c>
      <c r="M741" s="11" t="s">
        <v>1621</v>
      </c>
      <c r="N741" s="11" t="s">
        <v>1621</v>
      </c>
      <c r="O741" s="11" t="s">
        <v>1622</v>
      </c>
      <c r="P741" s="12">
        <v>0</v>
      </c>
      <c r="Q741" s="12">
        <v>0</v>
      </c>
      <c r="R741" s="12">
        <v>0</v>
      </c>
      <c r="S741" s="12">
        <v>0</v>
      </c>
      <c r="T741" s="12">
        <v>0</v>
      </c>
      <c r="U741" s="15">
        <v>2014</v>
      </c>
      <c r="V741" t="s">
        <v>23</v>
      </c>
    </row>
    <row r="742" spans="1:22" ht="26.25" x14ac:dyDescent="0.25">
      <c r="A742" s="10">
        <v>50965</v>
      </c>
      <c r="B742" s="11" t="s">
        <v>23</v>
      </c>
      <c r="C742" s="11" t="s">
        <v>528</v>
      </c>
      <c r="D742" s="11" t="s">
        <v>527</v>
      </c>
      <c r="E742" s="10">
        <v>18323</v>
      </c>
      <c r="F742" s="11" t="s">
        <v>121</v>
      </c>
      <c r="G742" s="11" t="s">
        <v>1650</v>
      </c>
      <c r="H742" s="11" t="s">
        <v>1651</v>
      </c>
      <c r="I742" s="10">
        <v>32411</v>
      </c>
      <c r="J742" s="10">
        <v>7</v>
      </c>
      <c r="K742" s="11" t="s">
        <v>1619</v>
      </c>
      <c r="L742" s="11" t="s">
        <v>1676</v>
      </c>
      <c r="M742" s="11" t="s">
        <v>1623</v>
      </c>
      <c r="N742" s="11" t="s">
        <v>1624</v>
      </c>
      <c r="O742" s="11" t="s">
        <v>1622</v>
      </c>
      <c r="P742" s="12">
        <v>0</v>
      </c>
      <c r="Q742" s="12">
        <v>0</v>
      </c>
      <c r="R742" s="12">
        <v>0</v>
      </c>
      <c r="S742" s="12">
        <v>0</v>
      </c>
      <c r="T742" s="12">
        <v>0</v>
      </c>
      <c r="U742" s="15">
        <v>2014</v>
      </c>
      <c r="V742" t="s">
        <v>23</v>
      </c>
    </row>
    <row r="743" spans="1:22" ht="26.25" x14ac:dyDescent="0.25">
      <c r="A743" s="10">
        <v>50965</v>
      </c>
      <c r="B743" s="11" t="s">
        <v>23</v>
      </c>
      <c r="C743" s="11" t="s">
        <v>528</v>
      </c>
      <c r="D743" s="11" t="s">
        <v>527</v>
      </c>
      <c r="E743" s="10">
        <v>18323</v>
      </c>
      <c r="F743" s="11" t="s">
        <v>121</v>
      </c>
      <c r="G743" s="11" t="s">
        <v>1650</v>
      </c>
      <c r="H743" s="11" t="s">
        <v>1651</v>
      </c>
      <c r="I743" s="10">
        <v>32411</v>
      </c>
      <c r="J743" s="10">
        <v>7</v>
      </c>
      <c r="K743" s="11" t="s">
        <v>1619</v>
      </c>
      <c r="L743" s="11" t="s">
        <v>1676</v>
      </c>
      <c r="M743" s="11" t="s">
        <v>1665</v>
      </c>
      <c r="N743" s="11" t="s">
        <v>1665</v>
      </c>
      <c r="O743" s="11" t="s">
        <v>1634</v>
      </c>
      <c r="P743" s="12">
        <v>206367</v>
      </c>
      <c r="Q743" s="12">
        <v>30</v>
      </c>
      <c r="R743" s="12">
        <v>7144220</v>
      </c>
      <c r="S743" s="12">
        <v>1116</v>
      </c>
      <c r="T743" s="12">
        <v>248.32</v>
      </c>
      <c r="U743" s="15">
        <v>2014</v>
      </c>
      <c r="V743" t="s">
        <v>23</v>
      </c>
    </row>
    <row r="744" spans="1:22" x14ac:dyDescent="0.25">
      <c r="A744" s="10">
        <v>50971</v>
      </c>
      <c r="B744" s="11" t="s">
        <v>23</v>
      </c>
      <c r="C744" s="11" t="s">
        <v>530</v>
      </c>
      <c r="D744" s="11" t="s">
        <v>529</v>
      </c>
      <c r="E744" s="10">
        <v>19216</v>
      </c>
      <c r="F744" s="11" t="s">
        <v>29</v>
      </c>
      <c r="G744" s="11" t="s">
        <v>1628</v>
      </c>
      <c r="H744" s="11" t="s">
        <v>1629</v>
      </c>
      <c r="I744" s="10">
        <v>311</v>
      </c>
      <c r="J744" s="10">
        <v>7</v>
      </c>
      <c r="K744" s="11" t="s">
        <v>1619</v>
      </c>
      <c r="L744" s="11" t="s">
        <v>1620</v>
      </c>
      <c r="M744" s="11" t="s">
        <v>1621</v>
      </c>
      <c r="N744" s="11" t="s">
        <v>1621</v>
      </c>
      <c r="O744" s="11" t="s">
        <v>1622</v>
      </c>
      <c r="P744" s="12">
        <v>1894122</v>
      </c>
      <c r="Q744" s="12">
        <v>1713399</v>
      </c>
      <c r="R744" s="12">
        <v>1954735</v>
      </c>
      <c r="S744" s="12">
        <v>1768228</v>
      </c>
      <c r="T744" s="12">
        <v>183526</v>
      </c>
      <c r="U744" s="15">
        <v>2014</v>
      </c>
      <c r="V744" t="s">
        <v>23</v>
      </c>
    </row>
    <row r="745" spans="1:22" ht="26.25" x14ac:dyDescent="0.25">
      <c r="A745" s="10">
        <v>50973</v>
      </c>
      <c r="B745" s="11" t="s">
        <v>23</v>
      </c>
      <c r="C745" s="11" t="s">
        <v>533</v>
      </c>
      <c r="D745" s="11" t="s">
        <v>532</v>
      </c>
      <c r="E745" s="10">
        <v>12981</v>
      </c>
      <c r="F745" s="11" t="s">
        <v>61</v>
      </c>
      <c r="G745" s="11" t="s">
        <v>1617</v>
      </c>
      <c r="H745" s="11" t="s">
        <v>1618</v>
      </c>
      <c r="I745" s="10">
        <v>32411</v>
      </c>
      <c r="J745" s="10">
        <v>7</v>
      </c>
      <c r="K745" s="11" t="s">
        <v>1619</v>
      </c>
      <c r="L745" s="11" t="s">
        <v>48</v>
      </c>
      <c r="M745" s="11" t="s">
        <v>1621</v>
      </c>
      <c r="N745" s="11" t="s">
        <v>1621</v>
      </c>
      <c r="O745" s="11" t="s">
        <v>1622</v>
      </c>
      <c r="P745" s="12">
        <v>719627</v>
      </c>
      <c r="Q745" s="12">
        <v>575582</v>
      </c>
      <c r="R745" s="12">
        <v>724557</v>
      </c>
      <c r="S745" s="12">
        <v>578469</v>
      </c>
      <c r="T745" s="12">
        <v>128563.59</v>
      </c>
      <c r="U745" s="15">
        <v>2014</v>
      </c>
      <c r="V745" t="s">
        <v>23</v>
      </c>
    </row>
    <row r="746" spans="1:22" ht="26.25" x14ac:dyDescent="0.25">
      <c r="A746" s="10">
        <v>50973</v>
      </c>
      <c r="B746" s="11" t="s">
        <v>23</v>
      </c>
      <c r="C746" s="11" t="s">
        <v>533</v>
      </c>
      <c r="D746" s="11" t="s">
        <v>532</v>
      </c>
      <c r="E746" s="10">
        <v>12981</v>
      </c>
      <c r="F746" s="11" t="s">
        <v>61</v>
      </c>
      <c r="G746" s="11" t="s">
        <v>1617</v>
      </c>
      <c r="H746" s="11" t="s">
        <v>1618</v>
      </c>
      <c r="I746" s="10">
        <v>32411</v>
      </c>
      <c r="J746" s="10">
        <v>7</v>
      </c>
      <c r="K746" s="11" t="s">
        <v>1619</v>
      </c>
      <c r="L746" s="11" t="s">
        <v>48</v>
      </c>
      <c r="M746" s="11" t="s">
        <v>1623</v>
      </c>
      <c r="N746" s="11" t="s">
        <v>1624</v>
      </c>
      <c r="O746" s="11" t="s">
        <v>1622</v>
      </c>
      <c r="P746" s="12">
        <v>21054456</v>
      </c>
      <c r="Q746" s="12">
        <v>742205</v>
      </c>
      <c r="R746" s="12">
        <v>20874111</v>
      </c>
      <c r="S746" s="12">
        <v>728127</v>
      </c>
      <c r="T746" s="12">
        <v>157153.79</v>
      </c>
      <c r="U746" s="15">
        <v>2014</v>
      </c>
      <c r="V746" t="s">
        <v>23</v>
      </c>
    </row>
    <row r="747" spans="1:22" ht="26.25" x14ac:dyDescent="0.25">
      <c r="A747" s="10">
        <v>50973</v>
      </c>
      <c r="B747" s="11" t="s">
        <v>23</v>
      </c>
      <c r="C747" s="11" t="s">
        <v>533</v>
      </c>
      <c r="D747" s="11" t="s">
        <v>532</v>
      </c>
      <c r="E747" s="10">
        <v>12981</v>
      </c>
      <c r="F747" s="11" t="s">
        <v>61</v>
      </c>
      <c r="G747" s="11" t="s">
        <v>1617</v>
      </c>
      <c r="H747" s="11" t="s">
        <v>1618</v>
      </c>
      <c r="I747" s="10">
        <v>32411</v>
      </c>
      <c r="J747" s="10">
        <v>7</v>
      </c>
      <c r="K747" s="11" t="s">
        <v>1619</v>
      </c>
      <c r="L747" s="11" t="s">
        <v>496</v>
      </c>
      <c r="M747" s="11" t="s">
        <v>1621</v>
      </c>
      <c r="N747" s="11" t="s">
        <v>1621</v>
      </c>
      <c r="O747" s="11" t="s">
        <v>1622</v>
      </c>
      <c r="P747" s="12">
        <v>16525904</v>
      </c>
      <c r="Q747" s="12">
        <v>5919071</v>
      </c>
      <c r="R747" s="12">
        <v>16782494</v>
      </c>
      <c r="S747" s="12">
        <v>6011211</v>
      </c>
      <c r="T747" s="12">
        <v>1293706.5</v>
      </c>
      <c r="U747" s="15">
        <v>2014</v>
      </c>
      <c r="V747" t="s">
        <v>23</v>
      </c>
    </row>
    <row r="748" spans="1:22" ht="26.25" x14ac:dyDescent="0.25">
      <c r="A748" s="10">
        <v>50973</v>
      </c>
      <c r="B748" s="11" t="s">
        <v>23</v>
      </c>
      <c r="C748" s="11" t="s">
        <v>533</v>
      </c>
      <c r="D748" s="11" t="s">
        <v>532</v>
      </c>
      <c r="E748" s="10">
        <v>12981</v>
      </c>
      <c r="F748" s="11" t="s">
        <v>61</v>
      </c>
      <c r="G748" s="11" t="s">
        <v>1617</v>
      </c>
      <c r="H748" s="11" t="s">
        <v>1618</v>
      </c>
      <c r="I748" s="10">
        <v>32411</v>
      </c>
      <c r="J748" s="10">
        <v>7</v>
      </c>
      <c r="K748" s="11" t="s">
        <v>1619</v>
      </c>
      <c r="L748" s="11" t="s">
        <v>496</v>
      </c>
      <c r="M748" s="11" t="s">
        <v>1623</v>
      </c>
      <c r="N748" s="11" t="s">
        <v>1624</v>
      </c>
      <c r="O748" s="11" t="s">
        <v>1622</v>
      </c>
      <c r="P748" s="12">
        <v>0</v>
      </c>
      <c r="Q748" s="12">
        <v>0</v>
      </c>
      <c r="R748" s="12">
        <v>0</v>
      </c>
      <c r="S748" s="12">
        <v>0</v>
      </c>
      <c r="T748" s="12">
        <v>0</v>
      </c>
      <c r="U748" s="15">
        <v>2014</v>
      </c>
      <c r="V748" t="s">
        <v>23</v>
      </c>
    </row>
    <row r="749" spans="1:22" ht="26.25" x14ac:dyDescent="0.25">
      <c r="A749" s="10">
        <v>50973</v>
      </c>
      <c r="B749" s="11" t="s">
        <v>23</v>
      </c>
      <c r="C749" s="11" t="s">
        <v>533</v>
      </c>
      <c r="D749" s="11" t="s">
        <v>532</v>
      </c>
      <c r="E749" s="10">
        <v>12981</v>
      </c>
      <c r="F749" s="11" t="s">
        <v>61</v>
      </c>
      <c r="G749" s="11" t="s">
        <v>1617</v>
      </c>
      <c r="H749" s="11" t="s">
        <v>1618</v>
      </c>
      <c r="I749" s="10">
        <v>32411</v>
      </c>
      <c r="J749" s="10">
        <v>7</v>
      </c>
      <c r="K749" s="11" t="s">
        <v>1619</v>
      </c>
      <c r="L749" s="11" t="s">
        <v>1620</v>
      </c>
      <c r="M749" s="11" t="s">
        <v>1621</v>
      </c>
      <c r="N749" s="11" t="s">
        <v>1621</v>
      </c>
      <c r="O749" s="11" t="s">
        <v>1622</v>
      </c>
      <c r="P749" s="12">
        <v>1225038</v>
      </c>
      <c r="Q749" s="12">
        <v>875744</v>
      </c>
      <c r="R749" s="12">
        <v>1245301</v>
      </c>
      <c r="S749" s="12">
        <v>890406</v>
      </c>
      <c r="T749" s="12">
        <v>76723.22</v>
      </c>
      <c r="U749" s="15">
        <v>2014</v>
      </c>
      <c r="V749" t="s">
        <v>23</v>
      </c>
    </row>
    <row r="750" spans="1:22" x14ac:dyDescent="0.25">
      <c r="A750" s="10">
        <v>50997</v>
      </c>
      <c r="B750" s="11" t="s">
        <v>23</v>
      </c>
      <c r="C750" s="11" t="s">
        <v>536</v>
      </c>
      <c r="D750" s="11" t="s">
        <v>535</v>
      </c>
      <c r="E750" s="10">
        <v>6996</v>
      </c>
      <c r="F750" s="11" t="s">
        <v>537</v>
      </c>
      <c r="G750" s="11" t="s">
        <v>1677</v>
      </c>
      <c r="H750" s="11" t="s">
        <v>1649</v>
      </c>
      <c r="I750" s="10">
        <v>32411</v>
      </c>
      <c r="J750" s="10">
        <v>7</v>
      </c>
      <c r="K750" s="11" t="s">
        <v>1619</v>
      </c>
      <c r="L750" s="11" t="s">
        <v>1620</v>
      </c>
      <c r="M750" s="11" t="s">
        <v>1621</v>
      </c>
      <c r="N750" s="11" t="s">
        <v>1621</v>
      </c>
      <c r="O750" s="11" t="s">
        <v>1622</v>
      </c>
      <c r="P750" s="12">
        <v>0</v>
      </c>
      <c r="Q750" s="12">
        <v>0</v>
      </c>
      <c r="R750" s="12">
        <v>0</v>
      </c>
      <c r="S750" s="12">
        <v>0</v>
      </c>
      <c r="T750" s="12">
        <v>0</v>
      </c>
      <c r="U750" s="15">
        <v>2014</v>
      </c>
      <c r="V750" t="s">
        <v>23</v>
      </c>
    </row>
    <row r="751" spans="1:22" ht="26.25" x14ac:dyDescent="0.25">
      <c r="A751" s="10">
        <v>51008</v>
      </c>
      <c r="B751" s="11" t="s">
        <v>23</v>
      </c>
      <c r="C751" s="11" t="s">
        <v>539</v>
      </c>
      <c r="D751" s="11" t="s">
        <v>538</v>
      </c>
      <c r="E751" s="10">
        <v>11415</v>
      </c>
      <c r="F751" s="11" t="s">
        <v>25</v>
      </c>
      <c r="G751" s="11" t="s">
        <v>1617</v>
      </c>
      <c r="H751" s="11" t="s">
        <v>1618</v>
      </c>
      <c r="I751" s="10">
        <v>311</v>
      </c>
      <c r="J751" s="10">
        <v>7</v>
      </c>
      <c r="K751" s="11" t="s">
        <v>1619</v>
      </c>
      <c r="L751" s="11" t="s">
        <v>1625</v>
      </c>
      <c r="M751" s="11" t="s">
        <v>1678</v>
      </c>
      <c r="N751" s="11" t="s">
        <v>1638</v>
      </c>
      <c r="O751" s="11" t="s">
        <v>1634</v>
      </c>
      <c r="P751" s="12">
        <v>527851</v>
      </c>
      <c r="Q751" s="12">
        <v>666</v>
      </c>
      <c r="R751" s="12">
        <v>3694957</v>
      </c>
      <c r="S751" s="12">
        <v>4665</v>
      </c>
      <c r="T751" s="12">
        <v>1093.6679999999999</v>
      </c>
      <c r="U751" s="15">
        <v>2014</v>
      </c>
      <c r="V751" t="s">
        <v>23</v>
      </c>
    </row>
    <row r="752" spans="1:22" x14ac:dyDescent="0.25">
      <c r="A752" s="10">
        <v>51008</v>
      </c>
      <c r="B752" s="11" t="s">
        <v>23</v>
      </c>
      <c r="C752" s="11" t="s">
        <v>539</v>
      </c>
      <c r="D752" s="11" t="s">
        <v>538</v>
      </c>
      <c r="E752" s="10">
        <v>11415</v>
      </c>
      <c r="F752" s="11" t="s">
        <v>25</v>
      </c>
      <c r="G752" s="11" t="s">
        <v>1617</v>
      </c>
      <c r="H752" s="11" t="s">
        <v>1618</v>
      </c>
      <c r="I752" s="10">
        <v>311</v>
      </c>
      <c r="J752" s="10">
        <v>7</v>
      </c>
      <c r="K752" s="11" t="s">
        <v>1619</v>
      </c>
      <c r="L752" s="11" t="s">
        <v>1625</v>
      </c>
      <c r="M752" s="11" t="s">
        <v>1621</v>
      </c>
      <c r="N752" s="11" t="s">
        <v>1621</v>
      </c>
      <c r="O752" s="11" t="s">
        <v>1622</v>
      </c>
      <c r="P752" s="12">
        <v>21394</v>
      </c>
      <c r="Q752" s="12">
        <v>25</v>
      </c>
      <c r="R752" s="12">
        <v>21394</v>
      </c>
      <c r="S752" s="12">
        <v>25</v>
      </c>
      <c r="T752" s="12">
        <v>6.3319999999999999</v>
      </c>
      <c r="U752" s="15">
        <v>2014</v>
      </c>
      <c r="V752" t="s">
        <v>23</v>
      </c>
    </row>
    <row r="753" spans="1:22" x14ac:dyDescent="0.25">
      <c r="A753" s="10">
        <v>52006</v>
      </c>
      <c r="B753" s="11" t="s">
        <v>23</v>
      </c>
      <c r="C753" s="11" t="s">
        <v>542</v>
      </c>
      <c r="D753" s="11" t="s">
        <v>541</v>
      </c>
      <c r="E753" s="10">
        <v>5347</v>
      </c>
      <c r="F753" s="11" t="s">
        <v>25</v>
      </c>
      <c r="G753" s="11" t="s">
        <v>1617</v>
      </c>
      <c r="H753" s="11" t="s">
        <v>1618</v>
      </c>
      <c r="I753" s="10">
        <v>325</v>
      </c>
      <c r="J753" s="10">
        <v>7</v>
      </c>
      <c r="K753" s="11" t="s">
        <v>1619</v>
      </c>
      <c r="L753" s="11" t="s">
        <v>48</v>
      </c>
      <c r="M753" s="11" t="s">
        <v>1621</v>
      </c>
      <c r="N753" s="11" t="s">
        <v>1621</v>
      </c>
      <c r="O753" s="11" t="s">
        <v>1622</v>
      </c>
      <c r="P753" s="12">
        <v>0</v>
      </c>
      <c r="Q753" s="12">
        <v>0</v>
      </c>
      <c r="R753" s="12">
        <v>0</v>
      </c>
      <c r="S753" s="12">
        <v>0</v>
      </c>
      <c r="T753" s="12">
        <v>716537.48</v>
      </c>
      <c r="U753" s="15">
        <v>2014</v>
      </c>
      <c r="V753" t="s">
        <v>23</v>
      </c>
    </row>
    <row r="754" spans="1:22" x14ac:dyDescent="0.25">
      <c r="A754" s="10">
        <v>52006</v>
      </c>
      <c r="B754" s="11" t="s">
        <v>23</v>
      </c>
      <c r="C754" s="11" t="s">
        <v>542</v>
      </c>
      <c r="D754" s="11" t="s">
        <v>541</v>
      </c>
      <c r="E754" s="10">
        <v>5347</v>
      </c>
      <c r="F754" s="11" t="s">
        <v>25</v>
      </c>
      <c r="G754" s="11" t="s">
        <v>1617</v>
      </c>
      <c r="H754" s="11" t="s">
        <v>1618</v>
      </c>
      <c r="I754" s="10">
        <v>325</v>
      </c>
      <c r="J754" s="10">
        <v>7</v>
      </c>
      <c r="K754" s="11" t="s">
        <v>1619</v>
      </c>
      <c r="L754" s="11" t="s">
        <v>48</v>
      </c>
      <c r="M754" s="11" t="s">
        <v>1623</v>
      </c>
      <c r="N754" s="11" t="s">
        <v>1624</v>
      </c>
      <c r="O754" s="11" t="s">
        <v>1622</v>
      </c>
      <c r="P754" s="12">
        <v>1998159</v>
      </c>
      <c r="Q754" s="12">
        <v>1725249</v>
      </c>
      <c r="R754" s="12">
        <v>1336768</v>
      </c>
      <c r="S754" s="12">
        <v>1154192</v>
      </c>
      <c r="T754" s="12">
        <v>337981.06</v>
      </c>
      <c r="U754" s="15">
        <v>2014</v>
      </c>
      <c r="V754" t="s">
        <v>23</v>
      </c>
    </row>
    <row r="755" spans="1:22" x14ac:dyDescent="0.25">
      <c r="A755" s="10">
        <v>52006</v>
      </c>
      <c r="B755" s="11" t="s">
        <v>23</v>
      </c>
      <c r="C755" s="11" t="s">
        <v>542</v>
      </c>
      <c r="D755" s="11" t="s">
        <v>541</v>
      </c>
      <c r="E755" s="10">
        <v>5347</v>
      </c>
      <c r="F755" s="11" t="s">
        <v>25</v>
      </c>
      <c r="G755" s="11" t="s">
        <v>1617</v>
      </c>
      <c r="H755" s="11" t="s">
        <v>1618</v>
      </c>
      <c r="I755" s="10">
        <v>325</v>
      </c>
      <c r="J755" s="10">
        <v>7</v>
      </c>
      <c r="K755" s="11" t="s">
        <v>1619</v>
      </c>
      <c r="L755" s="11" t="s">
        <v>48</v>
      </c>
      <c r="M755" s="11" t="s">
        <v>1631</v>
      </c>
      <c r="N755" s="11" t="s">
        <v>1631</v>
      </c>
      <c r="O755" s="11" t="s">
        <v>26</v>
      </c>
      <c r="P755" s="12">
        <v>10234</v>
      </c>
      <c r="Q755" s="12">
        <v>4779</v>
      </c>
      <c r="R755" s="12">
        <v>3326</v>
      </c>
      <c r="S755" s="12">
        <v>1553</v>
      </c>
      <c r="T755" s="12">
        <v>205.46100000000001</v>
      </c>
      <c r="U755" s="15">
        <v>2014</v>
      </c>
      <c r="V755" t="s">
        <v>23</v>
      </c>
    </row>
    <row r="756" spans="1:22" x14ac:dyDescent="0.25">
      <c r="A756" s="10">
        <v>52006</v>
      </c>
      <c r="B756" s="11" t="s">
        <v>23</v>
      </c>
      <c r="C756" s="11" t="s">
        <v>542</v>
      </c>
      <c r="D756" s="11" t="s">
        <v>541</v>
      </c>
      <c r="E756" s="10">
        <v>5347</v>
      </c>
      <c r="F756" s="11" t="s">
        <v>25</v>
      </c>
      <c r="G756" s="11" t="s">
        <v>1617</v>
      </c>
      <c r="H756" s="11" t="s">
        <v>1618</v>
      </c>
      <c r="I756" s="10">
        <v>325</v>
      </c>
      <c r="J756" s="10">
        <v>7</v>
      </c>
      <c r="K756" s="11" t="s">
        <v>1619</v>
      </c>
      <c r="L756" s="11" t="s">
        <v>496</v>
      </c>
      <c r="M756" s="11" t="s">
        <v>1621</v>
      </c>
      <c r="N756" s="11" t="s">
        <v>1621</v>
      </c>
      <c r="O756" s="11" t="s">
        <v>1622</v>
      </c>
      <c r="P756" s="12">
        <v>9058420</v>
      </c>
      <c r="Q756" s="12">
        <v>8958797</v>
      </c>
      <c r="R756" s="12">
        <v>9511341</v>
      </c>
      <c r="S756" s="12">
        <v>9406736</v>
      </c>
      <c r="T756" s="12">
        <v>740753.18</v>
      </c>
      <c r="U756" s="15">
        <v>2014</v>
      </c>
      <c r="V756" t="s">
        <v>23</v>
      </c>
    </row>
    <row r="757" spans="1:22" x14ac:dyDescent="0.25">
      <c r="A757" s="10">
        <v>52006</v>
      </c>
      <c r="B757" s="11" t="s">
        <v>23</v>
      </c>
      <c r="C757" s="11" t="s">
        <v>542</v>
      </c>
      <c r="D757" s="11" t="s">
        <v>541</v>
      </c>
      <c r="E757" s="10">
        <v>5347</v>
      </c>
      <c r="F757" s="11" t="s">
        <v>25</v>
      </c>
      <c r="G757" s="11" t="s">
        <v>1617</v>
      </c>
      <c r="H757" s="11" t="s">
        <v>1618</v>
      </c>
      <c r="I757" s="10">
        <v>325</v>
      </c>
      <c r="J757" s="10">
        <v>7</v>
      </c>
      <c r="K757" s="11" t="s">
        <v>1619</v>
      </c>
      <c r="L757" s="11" t="s">
        <v>496</v>
      </c>
      <c r="M757" s="11" t="s">
        <v>1623</v>
      </c>
      <c r="N757" s="11" t="s">
        <v>1624</v>
      </c>
      <c r="O757" s="11" t="s">
        <v>1622</v>
      </c>
      <c r="P757" s="12">
        <v>4493734</v>
      </c>
      <c r="Q757" s="12">
        <v>3922841</v>
      </c>
      <c r="R757" s="12">
        <v>3006308</v>
      </c>
      <c r="S757" s="12">
        <v>2624381</v>
      </c>
      <c r="T757" s="12">
        <v>233006.82</v>
      </c>
      <c r="U757" s="15">
        <v>2014</v>
      </c>
      <c r="V757" t="s">
        <v>23</v>
      </c>
    </row>
    <row r="758" spans="1:22" x14ac:dyDescent="0.25">
      <c r="A758" s="10">
        <v>52006</v>
      </c>
      <c r="B758" s="11" t="s">
        <v>23</v>
      </c>
      <c r="C758" s="11" t="s">
        <v>542</v>
      </c>
      <c r="D758" s="11" t="s">
        <v>541</v>
      </c>
      <c r="E758" s="10">
        <v>5347</v>
      </c>
      <c r="F758" s="11" t="s">
        <v>25</v>
      </c>
      <c r="G758" s="11" t="s">
        <v>1617</v>
      </c>
      <c r="H758" s="11" t="s">
        <v>1618</v>
      </c>
      <c r="I758" s="10">
        <v>325</v>
      </c>
      <c r="J758" s="10">
        <v>7</v>
      </c>
      <c r="K758" s="11" t="s">
        <v>1619</v>
      </c>
      <c r="L758" s="11" t="s">
        <v>496</v>
      </c>
      <c r="M758" s="11" t="s">
        <v>1631</v>
      </c>
      <c r="N758" s="11" t="s">
        <v>1631</v>
      </c>
      <c r="O758" s="11" t="s">
        <v>26</v>
      </c>
      <c r="P758" s="12">
        <v>0</v>
      </c>
      <c r="Q758" s="12">
        <v>0</v>
      </c>
      <c r="R758" s="12">
        <v>0</v>
      </c>
      <c r="S758" s="12">
        <v>0</v>
      </c>
      <c r="T758" s="12">
        <v>0</v>
      </c>
      <c r="U758" s="15">
        <v>2014</v>
      </c>
      <c r="V758" t="s">
        <v>23</v>
      </c>
    </row>
    <row r="759" spans="1:22" ht="26.25" x14ac:dyDescent="0.25">
      <c r="A759" s="10">
        <v>52031</v>
      </c>
      <c r="B759" s="11" t="s">
        <v>50</v>
      </c>
      <c r="C759" s="11" t="s">
        <v>544</v>
      </c>
      <c r="D759" s="11" t="s">
        <v>543</v>
      </c>
      <c r="E759" s="10">
        <v>2091</v>
      </c>
      <c r="F759" s="11" t="s">
        <v>25</v>
      </c>
      <c r="G759" s="11" t="s">
        <v>1617</v>
      </c>
      <c r="H759" s="11" t="s">
        <v>1618</v>
      </c>
      <c r="I759" s="10">
        <v>32411</v>
      </c>
      <c r="J759" s="10">
        <v>6</v>
      </c>
      <c r="K759" s="11" t="s">
        <v>1653</v>
      </c>
      <c r="L759" s="11" t="s">
        <v>1676</v>
      </c>
      <c r="M759" s="11" t="s">
        <v>1621</v>
      </c>
      <c r="N759" s="11" t="s">
        <v>1621</v>
      </c>
      <c r="O759" s="11" t="s">
        <v>1622</v>
      </c>
      <c r="P759" s="12">
        <v>0</v>
      </c>
      <c r="Q759" s="12">
        <v>0</v>
      </c>
      <c r="R759" s="12">
        <v>0</v>
      </c>
      <c r="S759" s="12">
        <v>0</v>
      </c>
      <c r="T759" s="12">
        <v>0</v>
      </c>
      <c r="U759" s="15">
        <v>2014</v>
      </c>
      <c r="V759" t="s">
        <v>23</v>
      </c>
    </row>
    <row r="760" spans="1:22" ht="26.25" x14ac:dyDescent="0.25">
      <c r="A760" s="10">
        <v>52031</v>
      </c>
      <c r="B760" s="11" t="s">
        <v>50</v>
      </c>
      <c r="C760" s="11" t="s">
        <v>544</v>
      </c>
      <c r="D760" s="11" t="s">
        <v>543</v>
      </c>
      <c r="E760" s="10">
        <v>2091</v>
      </c>
      <c r="F760" s="11" t="s">
        <v>25</v>
      </c>
      <c r="G760" s="11" t="s">
        <v>1617</v>
      </c>
      <c r="H760" s="11" t="s">
        <v>1618</v>
      </c>
      <c r="I760" s="10">
        <v>32411</v>
      </c>
      <c r="J760" s="10">
        <v>6</v>
      </c>
      <c r="K760" s="11" t="s">
        <v>1653</v>
      </c>
      <c r="L760" s="11" t="s">
        <v>1625</v>
      </c>
      <c r="M760" s="11" t="s">
        <v>1621</v>
      </c>
      <c r="N760" s="11" t="s">
        <v>1621</v>
      </c>
      <c r="O760" s="11" t="s">
        <v>1622</v>
      </c>
      <c r="P760" s="12">
        <v>557154</v>
      </c>
      <c r="Q760" s="12">
        <v>557154</v>
      </c>
      <c r="R760" s="12">
        <v>463205</v>
      </c>
      <c r="S760" s="12">
        <v>463205</v>
      </c>
      <c r="T760" s="12">
        <v>31620.06</v>
      </c>
      <c r="U760" s="15">
        <v>2014</v>
      </c>
      <c r="V760" t="s">
        <v>23</v>
      </c>
    </row>
    <row r="761" spans="1:22" ht="26.25" x14ac:dyDescent="0.25">
      <c r="A761" s="10">
        <v>52031</v>
      </c>
      <c r="B761" s="11" t="s">
        <v>50</v>
      </c>
      <c r="C761" s="11" t="s">
        <v>544</v>
      </c>
      <c r="D761" s="11" t="s">
        <v>543</v>
      </c>
      <c r="E761" s="10">
        <v>2091</v>
      </c>
      <c r="F761" s="11" t="s">
        <v>25</v>
      </c>
      <c r="G761" s="11" t="s">
        <v>1617</v>
      </c>
      <c r="H761" s="11" t="s">
        <v>1618</v>
      </c>
      <c r="I761" s="10">
        <v>32411</v>
      </c>
      <c r="J761" s="10">
        <v>6</v>
      </c>
      <c r="K761" s="11" t="s">
        <v>1653</v>
      </c>
      <c r="L761" s="11" t="s">
        <v>1625</v>
      </c>
      <c r="M761" s="11" t="s">
        <v>1623</v>
      </c>
      <c r="N761" s="11" t="s">
        <v>1624</v>
      </c>
      <c r="O761" s="11" t="s">
        <v>1622</v>
      </c>
      <c r="P761" s="12">
        <v>0</v>
      </c>
      <c r="Q761" s="12">
        <v>0</v>
      </c>
      <c r="R761" s="12">
        <v>0</v>
      </c>
      <c r="S761" s="12">
        <v>0</v>
      </c>
      <c r="T761" s="12">
        <v>0</v>
      </c>
      <c r="U761" s="15">
        <v>2014</v>
      </c>
      <c r="V761" t="s">
        <v>23</v>
      </c>
    </row>
    <row r="762" spans="1:22" x14ac:dyDescent="0.25">
      <c r="A762" s="10">
        <v>52034</v>
      </c>
      <c r="B762" s="11" t="s">
        <v>23</v>
      </c>
      <c r="C762" s="11" t="s">
        <v>547</v>
      </c>
      <c r="D762" s="11" t="s">
        <v>546</v>
      </c>
      <c r="E762" s="10">
        <v>2509</v>
      </c>
      <c r="F762" s="11" t="s">
        <v>53</v>
      </c>
      <c r="G762" s="11" t="s">
        <v>1650</v>
      </c>
      <c r="H762" s="11" t="s">
        <v>1651</v>
      </c>
      <c r="I762" s="10">
        <v>311</v>
      </c>
      <c r="J762" s="10">
        <v>7</v>
      </c>
      <c r="K762" s="11" t="s">
        <v>1619</v>
      </c>
      <c r="L762" s="11" t="s">
        <v>1620</v>
      </c>
      <c r="M762" s="11" t="s">
        <v>1621</v>
      </c>
      <c r="N762" s="11" t="s">
        <v>1621</v>
      </c>
      <c r="O762" s="11" t="s">
        <v>1622</v>
      </c>
      <c r="P762" s="12">
        <v>269790</v>
      </c>
      <c r="Q762" s="12">
        <v>124743</v>
      </c>
      <c r="R762" s="12">
        <v>269790</v>
      </c>
      <c r="S762" s="12">
        <v>124743</v>
      </c>
      <c r="T762" s="12">
        <v>19877</v>
      </c>
      <c r="U762" s="15">
        <v>2014</v>
      </c>
      <c r="V762" t="s">
        <v>23</v>
      </c>
    </row>
    <row r="763" spans="1:22" x14ac:dyDescent="0.25">
      <c r="A763" s="10">
        <v>52064</v>
      </c>
      <c r="B763" s="11" t="s">
        <v>23</v>
      </c>
      <c r="C763" s="11" t="s">
        <v>550</v>
      </c>
      <c r="D763" s="11" t="s">
        <v>549</v>
      </c>
      <c r="E763" s="10">
        <v>59409</v>
      </c>
      <c r="F763" s="11" t="s">
        <v>48</v>
      </c>
      <c r="G763" s="11" t="s">
        <v>1648</v>
      </c>
      <c r="H763" s="11" t="s">
        <v>1649</v>
      </c>
      <c r="I763" s="10">
        <v>325</v>
      </c>
      <c r="J763" s="10">
        <v>7</v>
      </c>
      <c r="K763" s="11" t="s">
        <v>1619</v>
      </c>
      <c r="L763" s="11" t="s">
        <v>1625</v>
      </c>
      <c r="M763" s="11" t="s">
        <v>1621</v>
      </c>
      <c r="N763" s="11" t="s">
        <v>1621</v>
      </c>
      <c r="O763" s="11" t="s">
        <v>1622</v>
      </c>
      <c r="P763" s="12">
        <v>515476</v>
      </c>
      <c r="Q763" s="12">
        <v>8976</v>
      </c>
      <c r="R763" s="12">
        <v>541250</v>
      </c>
      <c r="S763" s="12">
        <v>9425</v>
      </c>
      <c r="T763" s="12">
        <v>116.898</v>
      </c>
      <c r="U763" s="15">
        <v>2014</v>
      </c>
      <c r="V763" t="s">
        <v>23</v>
      </c>
    </row>
    <row r="764" spans="1:22" x14ac:dyDescent="0.25">
      <c r="A764" s="10">
        <v>52064</v>
      </c>
      <c r="B764" s="11" t="s">
        <v>23</v>
      </c>
      <c r="C764" s="11" t="s">
        <v>550</v>
      </c>
      <c r="D764" s="11" t="s">
        <v>549</v>
      </c>
      <c r="E764" s="10">
        <v>59409</v>
      </c>
      <c r="F764" s="11" t="s">
        <v>48</v>
      </c>
      <c r="G764" s="11" t="s">
        <v>1648</v>
      </c>
      <c r="H764" s="11" t="s">
        <v>1649</v>
      </c>
      <c r="I764" s="10">
        <v>325</v>
      </c>
      <c r="J764" s="10">
        <v>7</v>
      </c>
      <c r="K764" s="11" t="s">
        <v>1619</v>
      </c>
      <c r="L764" s="11" t="s">
        <v>1625</v>
      </c>
      <c r="M764" s="11" t="s">
        <v>1631</v>
      </c>
      <c r="N764" s="11" t="s">
        <v>1631</v>
      </c>
      <c r="O764" s="11" t="s">
        <v>26</v>
      </c>
      <c r="P764" s="12">
        <v>64061</v>
      </c>
      <c r="Q764" s="12">
        <v>1117</v>
      </c>
      <c r="R764" s="12">
        <v>514410</v>
      </c>
      <c r="S764" s="12">
        <v>8959</v>
      </c>
      <c r="T764" s="12">
        <v>111.102</v>
      </c>
      <c r="U764" s="15">
        <v>2014</v>
      </c>
      <c r="V764" t="s">
        <v>23</v>
      </c>
    </row>
    <row r="765" spans="1:22" x14ac:dyDescent="0.25">
      <c r="A765" s="10">
        <v>52069</v>
      </c>
      <c r="B765" s="11" t="s">
        <v>23</v>
      </c>
      <c r="C765" s="11" t="s">
        <v>552</v>
      </c>
      <c r="D765" s="11" t="s">
        <v>551</v>
      </c>
      <c r="E765" s="10">
        <v>22337</v>
      </c>
      <c r="F765" s="11" t="s">
        <v>61</v>
      </c>
      <c r="G765" s="11" t="s">
        <v>1617</v>
      </c>
      <c r="H765" s="11" t="s">
        <v>1663</v>
      </c>
      <c r="I765" s="10">
        <v>325188</v>
      </c>
      <c r="J765" s="10">
        <v>7</v>
      </c>
      <c r="K765" s="11" t="s">
        <v>1619</v>
      </c>
      <c r="L765" s="11" t="s">
        <v>1625</v>
      </c>
      <c r="M765" s="11" t="s">
        <v>1621</v>
      </c>
      <c r="N765" s="11" t="s">
        <v>1621</v>
      </c>
      <c r="O765" s="11" t="s">
        <v>1622</v>
      </c>
      <c r="P765" s="12">
        <v>10746990</v>
      </c>
      <c r="Q765" s="12">
        <v>1141594</v>
      </c>
      <c r="R765" s="12">
        <v>11821690</v>
      </c>
      <c r="S765" s="12">
        <v>1255752</v>
      </c>
      <c r="T765" s="12">
        <v>270386.53000000003</v>
      </c>
      <c r="U765" s="15">
        <v>2014</v>
      </c>
      <c r="V765" t="s">
        <v>23</v>
      </c>
    </row>
    <row r="766" spans="1:22" ht="26.25" x14ac:dyDescent="0.25">
      <c r="A766" s="10">
        <v>52072</v>
      </c>
      <c r="B766" s="11" t="s">
        <v>23</v>
      </c>
      <c r="C766" s="11" t="s">
        <v>554</v>
      </c>
      <c r="D766" s="11" t="s">
        <v>553</v>
      </c>
      <c r="E766" s="10">
        <v>22218</v>
      </c>
      <c r="F766" s="11" t="s">
        <v>35</v>
      </c>
      <c r="G766" s="11" t="s">
        <v>1628</v>
      </c>
      <c r="H766" s="11" t="s">
        <v>1651</v>
      </c>
      <c r="I766" s="10">
        <v>325</v>
      </c>
      <c r="J766" s="10">
        <v>7</v>
      </c>
      <c r="K766" s="11" t="s">
        <v>1619</v>
      </c>
      <c r="L766" s="11" t="s">
        <v>1625</v>
      </c>
      <c r="M766" s="11" t="s">
        <v>1632</v>
      </c>
      <c r="N766" s="11" t="s">
        <v>1633</v>
      </c>
      <c r="O766" s="11" t="s">
        <v>1634</v>
      </c>
      <c r="P766" s="12">
        <v>111461</v>
      </c>
      <c r="Q766" s="12">
        <v>7055</v>
      </c>
      <c r="R766" s="12">
        <v>2867877</v>
      </c>
      <c r="S766" s="12">
        <v>181291</v>
      </c>
      <c r="T766" s="12">
        <v>23332.687000000002</v>
      </c>
      <c r="U766" s="15">
        <v>2014</v>
      </c>
      <c r="V766" t="s">
        <v>23</v>
      </c>
    </row>
    <row r="767" spans="1:22" x14ac:dyDescent="0.25">
      <c r="A767" s="10">
        <v>52072</v>
      </c>
      <c r="B767" s="11" t="s">
        <v>23</v>
      </c>
      <c r="C767" s="11" t="s">
        <v>554</v>
      </c>
      <c r="D767" s="11" t="s">
        <v>553</v>
      </c>
      <c r="E767" s="10">
        <v>22218</v>
      </c>
      <c r="F767" s="11" t="s">
        <v>35</v>
      </c>
      <c r="G767" s="11" t="s">
        <v>1628</v>
      </c>
      <c r="H767" s="11" t="s">
        <v>1651</v>
      </c>
      <c r="I767" s="10">
        <v>325</v>
      </c>
      <c r="J767" s="10">
        <v>7</v>
      </c>
      <c r="K767" s="11" t="s">
        <v>1619</v>
      </c>
      <c r="L767" s="11" t="s">
        <v>1625</v>
      </c>
      <c r="M767" s="11" t="s">
        <v>1626</v>
      </c>
      <c r="N767" s="11" t="s">
        <v>1626</v>
      </c>
      <c r="O767" s="11" t="s">
        <v>1627</v>
      </c>
      <c r="P767" s="12">
        <v>3380</v>
      </c>
      <c r="Q767" s="12">
        <v>203</v>
      </c>
      <c r="R767" s="12">
        <v>19873</v>
      </c>
      <c r="S767" s="12">
        <v>1196</v>
      </c>
      <c r="T767" s="12">
        <v>157.31299999999999</v>
      </c>
      <c r="U767" s="15">
        <v>2014</v>
      </c>
      <c r="V767" t="s">
        <v>23</v>
      </c>
    </row>
    <row r="768" spans="1:22" x14ac:dyDescent="0.25">
      <c r="A768" s="10">
        <v>52077</v>
      </c>
      <c r="B768" s="11" t="s">
        <v>23</v>
      </c>
      <c r="C768" s="11" t="s">
        <v>555</v>
      </c>
      <c r="D768" s="11" t="s">
        <v>492</v>
      </c>
      <c r="E768" s="10">
        <v>164</v>
      </c>
      <c r="F768" s="11" t="s">
        <v>48</v>
      </c>
      <c r="G768" s="11" t="s">
        <v>1648</v>
      </c>
      <c r="H768" s="11" t="s">
        <v>1649</v>
      </c>
      <c r="I768" s="10">
        <v>211</v>
      </c>
      <c r="J768" s="10">
        <v>7</v>
      </c>
      <c r="K768" s="11" t="s">
        <v>1619</v>
      </c>
      <c r="L768" s="11" t="s">
        <v>1620</v>
      </c>
      <c r="M768" s="11" t="s">
        <v>1621</v>
      </c>
      <c r="N768" s="11" t="s">
        <v>1621</v>
      </c>
      <c r="O768" s="11" t="s">
        <v>1622</v>
      </c>
      <c r="P768" s="12">
        <v>693154</v>
      </c>
      <c r="Q768" s="12">
        <v>185413</v>
      </c>
      <c r="R768" s="12">
        <v>739596</v>
      </c>
      <c r="S768" s="12">
        <v>197835</v>
      </c>
      <c r="T768" s="12">
        <v>43932</v>
      </c>
      <c r="U768" s="15">
        <v>2014</v>
      </c>
      <c r="V768" t="s">
        <v>23</v>
      </c>
    </row>
    <row r="769" spans="1:22" x14ac:dyDescent="0.25">
      <c r="A769" s="10">
        <v>52081</v>
      </c>
      <c r="B769" s="11" t="s">
        <v>23</v>
      </c>
      <c r="C769" s="11" t="s">
        <v>556</v>
      </c>
      <c r="D769" s="11" t="s">
        <v>489</v>
      </c>
      <c r="E769" s="10">
        <v>54713</v>
      </c>
      <c r="F769" s="11" t="s">
        <v>48</v>
      </c>
      <c r="G769" s="11" t="s">
        <v>1648</v>
      </c>
      <c r="H769" s="11" t="s">
        <v>1649</v>
      </c>
      <c r="I769" s="10">
        <v>211</v>
      </c>
      <c r="J769" s="10">
        <v>7</v>
      </c>
      <c r="K769" s="11" t="s">
        <v>1619</v>
      </c>
      <c r="L769" s="11" t="s">
        <v>1620</v>
      </c>
      <c r="M769" s="11" t="s">
        <v>1621</v>
      </c>
      <c r="N769" s="11" t="s">
        <v>1621</v>
      </c>
      <c r="O769" s="11" t="s">
        <v>1622</v>
      </c>
      <c r="P769" s="12">
        <v>937791</v>
      </c>
      <c r="Q769" s="12">
        <v>203832</v>
      </c>
      <c r="R769" s="12">
        <v>979991</v>
      </c>
      <c r="S769" s="12">
        <v>213005</v>
      </c>
      <c r="T769" s="12">
        <v>42602</v>
      </c>
      <c r="U769" s="15">
        <v>2014</v>
      </c>
      <c r="V769" t="s">
        <v>23</v>
      </c>
    </row>
    <row r="770" spans="1:22" x14ac:dyDescent="0.25">
      <c r="A770" s="10">
        <v>52082</v>
      </c>
      <c r="B770" s="11" t="s">
        <v>23</v>
      </c>
      <c r="C770" s="11" t="s">
        <v>557</v>
      </c>
      <c r="D770" s="11" t="s">
        <v>489</v>
      </c>
      <c r="E770" s="10">
        <v>54713</v>
      </c>
      <c r="F770" s="11" t="s">
        <v>48</v>
      </c>
      <c r="G770" s="11" t="s">
        <v>1648</v>
      </c>
      <c r="H770" s="11" t="s">
        <v>1649</v>
      </c>
      <c r="I770" s="10">
        <v>211</v>
      </c>
      <c r="J770" s="10">
        <v>7</v>
      </c>
      <c r="K770" s="11" t="s">
        <v>1619</v>
      </c>
      <c r="L770" s="11" t="s">
        <v>1620</v>
      </c>
      <c r="M770" s="11" t="s">
        <v>1621</v>
      </c>
      <c r="N770" s="11" t="s">
        <v>1621</v>
      </c>
      <c r="O770" s="11" t="s">
        <v>1622</v>
      </c>
      <c r="P770" s="12">
        <v>1015356</v>
      </c>
      <c r="Q770" s="12">
        <v>215401</v>
      </c>
      <c r="R770" s="12">
        <v>1061047</v>
      </c>
      <c r="S770" s="12">
        <v>225093</v>
      </c>
      <c r="T770" s="12">
        <v>44116</v>
      </c>
      <c r="U770" s="15">
        <v>2014</v>
      </c>
      <c r="V770" t="s">
        <v>23</v>
      </c>
    </row>
    <row r="771" spans="1:22" x14ac:dyDescent="0.25">
      <c r="A771" s="10">
        <v>52086</v>
      </c>
      <c r="B771" s="11" t="s">
        <v>23</v>
      </c>
      <c r="C771" s="11" t="s">
        <v>558</v>
      </c>
      <c r="D771" s="11" t="s">
        <v>489</v>
      </c>
      <c r="E771" s="10">
        <v>54713</v>
      </c>
      <c r="F771" s="11" t="s">
        <v>48</v>
      </c>
      <c r="G771" s="11" t="s">
        <v>1648</v>
      </c>
      <c r="H771" s="11" t="s">
        <v>1649</v>
      </c>
      <c r="I771" s="10">
        <v>211</v>
      </c>
      <c r="J771" s="10">
        <v>7</v>
      </c>
      <c r="K771" s="11" t="s">
        <v>1619</v>
      </c>
      <c r="L771" s="11" t="s">
        <v>1620</v>
      </c>
      <c r="M771" s="11" t="s">
        <v>1621</v>
      </c>
      <c r="N771" s="11" t="s">
        <v>1621</v>
      </c>
      <c r="O771" s="11" t="s">
        <v>1622</v>
      </c>
      <c r="P771" s="12">
        <v>890532</v>
      </c>
      <c r="Q771" s="12">
        <v>274144</v>
      </c>
      <c r="R771" s="12">
        <v>928825</v>
      </c>
      <c r="S771" s="12">
        <v>285931</v>
      </c>
      <c r="T771" s="12">
        <v>58956</v>
      </c>
      <c r="U771" s="15">
        <v>2014</v>
      </c>
      <c r="V771" t="s">
        <v>23</v>
      </c>
    </row>
    <row r="772" spans="1:22" ht="26.25" x14ac:dyDescent="0.25">
      <c r="A772" s="10">
        <v>52089</v>
      </c>
      <c r="B772" s="11" t="s">
        <v>23</v>
      </c>
      <c r="C772" s="11" t="s">
        <v>559</v>
      </c>
      <c r="D772" s="11" t="s">
        <v>559</v>
      </c>
      <c r="E772" s="10">
        <v>57151</v>
      </c>
      <c r="F772" s="11" t="s">
        <v>35</v>
      </c>
      <c r="G772" s="11" t="s">
        <v>1628</v>
      </c>
      <c r="H772" s="11" t="s">
        <v>1651</v>
      </c>
      <c r="I772" s="10">
        <v>314</v>
      </c>
      <c r="J772" s="10">
        <v>7</v>
      </c>
      <c r="K772" s="11" t="s">
        <v>1619</v>
      </c>
      <c r="L772" s="11" t="s">
        <v>1625</v>
      </c>
      <c r="M772" s="11" t="s">
        <v>1632</v>
      </c>
      <c r="N772" s="11" t="s">
        <v>1633</v>
      </c>
      <c r="O772" s="11" t="s">
        <v>1634</v>
      </c>
      <c r="P772" s="12">
        <v>321947</v>
      </c>
      <c r="Q772" s="12">
        <v>23334</v>
      </c>
      <c r="R772" s="12">
        <v>8693517</v>
      </c>
      <c r="S772" s="12">
        <v>630015</v>
      </c>
      <c r="T772" s="12">
        <v>129711.21</v>
      </c>
      <c r="U772" s="15">
        <v>2014</v>
      </c>
      <c r="V772" t="s">
        <v>23</v>
      </c>
    </row>
    <row r="773" spans="1:22" x14ac:dyDescent="0.25">
      <c r="A773" s="10">
        <v>52089</v>
      </c>
      <c r="B773" s="11" t="s">
        <v>23</v>
      </c>
      <c r="C773" s="11" t="s">
        <v>559</v>
      </c>
      <c r="D773" s="11" t="s">
        <v>559</v>
      </c>
      <c r="E773" s="10">
        <v>57151</v>
      </c>
      <c r="F773" s="11" t="s">
        <v>35</v>
      </c>
      <c r="G773" s="11" t="s">
        <v>1628</v>
      </c>
      <c r="H773" s="11" t="s">
        <v>1651</v>
      </c>
      <c r="I773" s="10">
        <v>314</v>
      </c>
      <c r="J773" s="10">
        <v>7</v>
      </c>
      <c r="K773" s="11" t="s">
        <v>1619</v>
      </c>
      <c r="L773" s="11" t="s">
        <v>1625</v>
      </c>
      <c r="M773" s="11" t="s">
        <v>1626</v>
      </c>
      <c r="N773" s="11" t="s">
        <v>1626</v>
      </c>
      <c r="O773" s="11" t="s">
        <v>1627</v>
      </c>
      <c r="P773" s="12">
        <v>7596</v>
      </c>
      <c r="Q773" s="12">
        <v>553</v>
      </c>
      <c r="R773" s="12">
        <v>42927</v>
      </c>
      <c r="S773" s="12">
        <v>3122</v>
      </c>
      <c r="T773" s="12">
        <v>642.63699999999994</v>
      </c>
      <c r="U773" s="15">
        <v>2014</v>
      </c>
      <c r="V773" t="s">
        <v>23</v>
      </c>
    </row>
    <row r="774" spans="1:22" x14ac:dyDescent="0.25">
      <c r="A774" s="10">
        <v>52089</v>
      </c>
      <c r="B774" s="11" t="s">
        <v>23</v>
      </c>
      <c r="C774" s="11" t="s">
        <v>559</v>
      </c>
      <c r="D774" s="11" t="s">
        <v>559</v>
      </c>
      <c r="E774" s="10">
        <v>57151</v>
      </c>
      <c r="F774" s="11" t="s">
        <v>35</v>
      </c>
      <c r="G774" s="11" t="s">
        <v>1628</v>
      </c>
      <c r="H774" s="11" t="s">
        <v>1651</v>
      </c>
      <c r="I774" s="10">
        <v>314</v>
      </c>
      <c r="J774" s="10">
        <v>7</v>
      </c>
      <c r="K774" s="11" t="s">
        <v>1619</v>
      </c>
      <c r="L774" s="11" t="s">
        <v>1625</v>
      </c>
      <c r="M774" s="11" t="s">
        <v>1621</v>
      </c>
      <c r="N774" s="11" t="s">
        <v>1621</v>
      </c>
      <c r="O774" s="11" t="s">
        <v>1622</v>
      </c>
      <c r="P774" s="12">
        <v>1434532</v>
      </c>
      <c r="Q774" s="12">
        <v>104666</v>
      </c>
      <c r="R774" s="12">
        <v>1493348</v>
      </c>
      <c r="S774" s="12">
        <v>108957</v>
      </c>
      <c r="T774" s="12">
        <v>22432.769</v>
      </c>
      <c r="U774" s="15">
        <v>2014</v>
      </c>
      <c r="V774" t="s">
        <v>23</v>
      </c>
    </row>
    <row r="775" spans="1:22" x14ac:dyDescent="0.25">
      <c r="A775" s="10">
        <v>52096</v>
      </c>
      <c r="B775" s="11" t="s">
        <v>23</v>
      </c>
      <c r="C775" s="11" t="s">
        <v>560</v>
      </c>
      <c r="D775" s="11" t="s">
        <v>308</v>
      </c>
      <c r="E775" s="10">
        <v>1569</v>
      </c>
      <c r="F775" s="11" t="s">
        <v>48</v>
      </c>
      <c r="G775" s="11" t="s">
        <v>1648</v>
      </c>
      <c r="H775" s="11" t="s">
        <v>1649</v>
      </c>
      <c r="I775" s="10">
        <v>324</v>
      </c>
      <c r="J775" s="10">
        <v>7</v>
      </c>
      <c r="K775" s="11" t="s">
        <v>1619</v>
      </c>
      <c r="L775" s="11" t="s">
        <v>1620</v>
      </c>
      <c r="M775" s="11" t="s">
        <v>1621</v>
      </c>
      <c r="N775" s="11" t="s">
        <v>1621</v>
      </c>
      <c r="O775" s="11" t="s">
        <v>1622</v>
      </c>
      <c r="P775" s="12">
        <v>3693423</v>
      </c>
      <c r="Q775" s="12">
        <v>1506963</v>
      </c>
      <c r="R775" s="12">
        <v>3804226</v>
      </c>
      <c r="S775" s="12">
        <v>1552173</v>
      </c>
      <c r="T775" s="12">
        <v>319333</v>
      </c>
      <c r="U775" s="15">
        <v>2014</v>
      </c>
      <c r="V775" t="s">
        <v>23</v>
      </c>
    </row>
    <row r="776" spans="1:22" x14ac:dyDescent="0.25">
      <c r="A776" s="10">
        <v>52104</v>
      </c>
      <c r="B776" s="11" t="s">
        <v>23</v>
      </c>
      <c r="C776" s="11" t="s">
        <v>562</v>
      </c>
      <c r="D776" s="11" t="s">
        <v>489</v>
      </c>
      <c r="E776" s="10">
        <v>54713</v>
      </c>
      <c r="F776" s="11" t="s">
        <v>48</v>
      </c>
      <c r="G776" s="11" t="s">
        <v>1648</v>
      </c>
      <c r="H776" s="11" t="s">
        <v>1649</v>
      </c>
      <c r="I776" s="10">
        <v>211</v>
      </c>
      <c r="J776" s="10">
        <v>7</v>
      </c>
      <c r="K776" s="11" t="s">
        <v>1619</v>
      </c>
      <c r="L776" s="11" t="s">
        <v>1620</v>
      </c>
      <c r="M776" s="11" t="s">
        <v>1621</v>
      </c>
      <c r="N776" s="11" t="s">
        <v>1621</v>
      </c>
      <c r="O776" s="11" t="s">
        <v>1622</v>
      </c>
      <c r="P776" s="12">
        <v>1835662</v>
      </c>
      <c r="Q776" s="12">
        <v>395932</v>
      </c>
      <c r="R776" s="12">
        <v>1918267</v>
      </c>
      <c r="S776" s="12">
        <v>413750</v>
      </c>
      <c r="T776" s="12">
        <v>80547</v>
      </c>
      <c r="U776" s="15">
        <v>2014</v>
      </c>
      <c r="V776" t="s">
        <v>23</v>
      </c>
    </row>
    <row r="777" spans="1:22" x14ac:dyDescent="0.25">
      <c r="A777" s="10">
        <v>52106</v>
      </c>
      <c r="B777" s="11" t="s">
        <v>23</v>
      </c>
      <c r="C777" s="11" t="s">
        <v>564</v>
      </c>
      <c r="D777" s="11" t="s">
        <v>563</v>
      </c>
      <c r="E777" s="10">
        <v>18340</v>
      </c>
      <c r="F777" s="11" t="s">
        <v>55</v>
      </c>
      <c r="G777" s="11" t="s">
        <v>1642</v>
      </c>
      <c r="H777" s="11" t="s">
        <v>1651</v>
      </c>
      <c r="I777" s="10">
        <v>32411</v>
      </c>
      <c r="J777" s="10">
        <v>7</v>
      </c>
      <c r="K777" s="11" t="s">
        <v>1619</v>
      </c>
      <c r="L777" s="11" t="s">
        <v>1625</v>
      </c>
      <c r="M777" s="11" t="s">
        <v>1621</v>
      </c>
      <c r="N777" s="11" t="s">
        <v>1621</v>
      </c>
      <c r="O777" s="11" t="s">
        <v>1622</v>
      </c>
      <c r="P777" s="12">
        <v>0</v>
      </c>
      <c r="Q777" s="12">
        <v>0</v>
      </c>
      <c r="R777" s="12">
        <v>0</v>
      </c>
      <c r="S777" s="12">
        <v>0</v>
      </c>
      <c r="T777" s="12">
        <v>0</v>
      </c>
      <c r="U777" s="15">
        <v>2014</v>
      </c>
      <c r="V777" t="s">
        <v>23</v>
      </c>
    </row>
    <row r="778" spans="1:22" x14ac:dyDescent="0.25">
      <c r="A778" s="10">
        <v>52106</v>
      </c>
      <c r="B778" s="11" t="s">
        <v>23</v>
      </c>
      <c r="C778" s="11" t="s">
        <v>564</v>
      </c>
      <c r="D778" s="11" t="s">
        <v>563</v>
      </c>
      <c r="E778" s="10">
        <v>18340</v>
      </c>
      <c r="F778" s="11" t="s">
        <v>55</v>
      </c>
      <c r="G778" s="11" t="s">
        <v>1642</v>
      </c>
      <c r="H778" s="11" t="s">
        <v>1651</v>
      </c>
      <c r="I778" s="10">
        <v>32411</v>
      </c>
      <c r="J778" s="10">
        <v>7</v>
      </c>
      <c r="K778" s="11" t="s">
        <v>1619</v>
      </c>
      <c r="L778" s="11" t="s">
        <v>1625</v>
      </c>
      <c r="M778" s="11" t="s">
        <v>1623</v>
      </c>
      <c r="N778" s="11" t="s">
        <v>1624</v>
      </c>
      <c r="O778" s="11" t="s">
        <v>1622</v>
      </c>
      <c r="P778" s="12">
        <v>9638126</v>
      </c>
      <c r="Q778" s="12">
        <v>1116797</v>
      </c>
      <c r="R778" s="12">
        <v>10243765</v>
      </c>
      <c r="S778" s="12">
        <v>1184859</v>
      </c>
      <c r="T778" s="12">
        <v>69065.740000000005</v>
      </c>
      <c r="U778" s="15">
        <v>2014</v>
      </c>
      <c r="V778" t="s">
        <v>23</v>
      </c>
    </row>
    <row r="779" spans="1:22" x14ac:dyDescent="0.25">
      <c r="A779" s="10">
        <v>52106</v>
      </c>
      <c r="B779" s="11" t="s">
        <v>23</v>
      </c>
      <c r="C779" s="11" t="s">
        <v>564</v>
      </c>
      <c r="D779" s="11" t="s">
        <v>563</v>
      </c>
      <c r="E779" s="10">
        <v>18340</v>
      </c>
      <c r="F779" s="11" t="s">
        <v>55</v>
      </c>
      <c r="G779" s="11" t="s">
        <v>1642</v>
      </c>
      <c r="H779" s="11" t="s">
        <v>1651</v>
      </c>
      <c r="I779" s="10">
        <v>32411</v>
      </c>
      <c r="J779" s="10">
        <v>7</v>
      </c>
      <c r="K779" s="11" t="s">
        <v>1619</v>
      </c>
      <c r="L779" s="11" t="s">
        <v>1625</v>
      </c>
      <c r="M779" s="11" t="s">
        <v>1664</v>
      </c>
      <c r="N779" s="11" t="s">
        <v>1659</v>
      </c>
      <c r="O779" s="11" t="s">
        <v>1622</v>
      </c>
      <c r="P779" s="12">
        <v>0</v>
      </c>
      <c r="Q779" s="12">
        <v>0</v>
      </c>
      <c r="R779" s="12">
        <v>0</v>
      </c>
      <c r="S779" s="12">
        <v>0</v>
      </c>
      <c r="T779" s="12">
        <v>0</v>
      </c>
      <c r="U779" s="15">
        <v>2014</v>
      </c>
      <c r="V779" t="s">
        <v>23</v>
      </c>
    </row>
    <row r="780" spans="1:22" x14ac:dyDescent="0.25">
      <c r="A780" s="10">
        <v>52106</v>
      </c>
      <c r="B780" s="11" t="s">
        <v>23</v>
      </c>
      <c r="C780" s="11" t="s">
        <v>564</v>
      </c>
      <c r="D780" s="11" t="s">
        <v>563</v>
      </c>
      <c r="E780" s="10">
        <v>18340</v>
      </c>
      <c r="F780" s="11" t="s">
        <v>55</v>
      </c>
      <c r="G780" s="11" t="s">
        <v>1642</v>
      </c>
      <c r="H780" s="11" t="s">
        <v>1651</v>
      </c>
      <c r="I780" s="10">
        <v>32411</v>
      </c>
      <c r="J780" s="10">
        <v>7</v>
      </c>
      <c r="K780" s="11" t="s">
        <v>1619</v>
      </c>
      <c r="L780" s="11" t="s">
        <v>1625</v>
      </c>
      <c r="M780" s="11" t="s">
        <v>1639</v>
      </c>
      <c r="N780" s="11" t="s">
        <v>1639</v>
      </c>
      <c r="O780" s="11" t="s">
        <v>1627</v>
      </c>
      <c r="P780" s="12">
        <v>0</v>
      </c>
      <c r="Q780" s="12">
        <v>0</v>
      </c>
      <c r="R780" s="12">
        <v>0</v>
      </c>
      <c r="S780" s="12">
        <v>0</v>
      </c>
      <c r="T780" s="12">
        <v>0</v>
      </c>
      <c r="U780" s="15">
        <v>2014</v>
      </c>
      <c r="V780" t="s">
        <v>23</v>
      </c>
    </row>
    <row r="781" spans="1:22" x14ac:dyDescent="0.25">
      <c r="A781" s="10">
        <v>52107</v>
      </c>
      <c r="B781" s="11" t="s">
        <v>23</v>
      </c>
      <c r="C781" s="11" t="s">
        <v>566</v>
      </c>
      <c r="D781" s="11" t="s">
        <v>489</v>
      </c>
      <c r="E781" s="10">
        <v>54713</v>
      </c>
      <c r="F781" s="11" t="s">
        <v>48</v>
      </c>
      <c r="G781" s="11" t="s">
        <v>1648</v>
      </c>
      <c r="H781" s="11" t="s">
        <v>1649</v>
      </c>
      <c r="I781" s="10">
        <v>211</v>
      </c>
      <c r="J781" s="10">
        <v>7</v>
      </c>
      <c r="K781" s="11" t="s">
        <v>1619</v>
      </c>
      <c r="L781" s="11" t="s">
        <v>1620</v>
      </c>
      <c r="M781" s="11" t="s">
        <v>1621</v>
      </c>
      <c r="N781" s="11" t="s">
        <v>1621</v>
      </c>
      <c r="O781" s="11" t="s">
        <v>1622</v>
      </c>
      <c r="P781" s="12">
        <v>4455972</v>
      </c>
      <c r="Q781" s="12">
        <v>1544667</v>
      </c>
      <c r="R781" s="12">
        <v>4629755</v>
      </c>
      <c r="S781" s="12">
        <v>1604909</v>
      </c>
      <c r="T781" s="12">
        <v>336031</v>
      </c>
      <c r="U781" s="15">
        <v>2014</v>
      </c>
      <c r="V781" t="s">
        <v>23</v>
      </c>
    </row>
    <row r="782" spans="1:22" ht="26.25" x14ac:dyDescent="0.25">
      <c r="A782" s="10">
        <v>52108</v>
      </c>
      <c r="B782" s="11" t="s">
        <v>23</v>
      </c>
      <c r="C782" s="11" t="s">
        <v>569</v>
      </c>
      <c r="D782" s="11" t="s">
        <v>568</v>
      </c>
      <c r="E782" s="10">
        <v>50163</v>
      </c>
      <c r="F782" s="11" t="s">
        <v>61</v>
      </c>
      <c r="G782" s="11" t="s">
        <v>1617</v>
      </c>
      <c r="H782" s="11" t="s">
        <v>1618</v>
      </c>
      <c r="I782" s="10">
        <v>32411</v>
      </c>
      <c r="J782" s="10">
        <v>7</v>
      </c>
      <c r="K782" s="11" t="s">
        <v>1619</v>
      </c>
      <c r="L782" s="11" t="s">
        <v>48</v>
      </c>
      <c r="M782" s="11" t="s">
        <v>1623</v>
      </c>
      <c r="N782" s="11" t="s">
        <v>1624</v>
      </c>
      <c r="O782" s="11" t="s">
        <v>1622</v>
      </c>
      <c r="P782" s="12">
        <v>0</v>
      </c>
      <c r="Q782" s="12">
        <v>0</v>
      </c>
      <c r="R782" s="12">
        <v>0</v>
      </c>
      <c r="S782" s="12">
        <v>0</v>
      </c>
      <c r="T782" s="12">
        <v>0</v>
      </c>
      <c r="U782" s="15">
        <v>2014</v>
      </c>
      <c r="V782" t="s">
        <v>23</v>
      </c>
    </row>
    <row r="783" spans="1:22" ht="26.25" x14ac:dyDescent="0.25">
      <c r="A783" s="10">
        <v>52108</v>
      </c>
      <c r="B783" s="11" t="s">
        <v>23</v>
      </c>
      <c r="C783" s="11" t="s">
        <v>569</v>
      </c>
      <c r="D783" s="11" t="s">
        <v>568</v>
      </c>
      <c r="E783" s="10">
        <v>50163</v>
      </c>
      <c r="F783" s="11" t="s">
        <v>61</v>
      </c>
      <c r="G783" s="11" t="s">
        <v>1617</v>
      </c>
      <c r="H783" s="11" t="s">
        <v>1618</v>
      </c>
      <c r="I783" s="10">
        <v>32411</v>
      </c>
      <c r="J783" s="10">
        <v>7</v>
      </c>
      <c r="K783" s="11" t="s">
        <v>1619</v>
      </c>
      <c r="L783" s="11" t="s">
        <v>496</v>
      </c>
      <c r="M783" s="11" t="s">
        <v>1621</v>
      </c>
      <c r="N783" s="11" t="s">
        <v>1621</v>
      </c>
      <c r="O783" s="11" t="s">
        <v>1622</v>
      </c>
      <c r="P783" s="12">
        <v>0</v>
      </c>
      <c r="Q783" s="12">
        <v>0</v>
      </c>
      <c r="R783" s="12">
        <v>0</v>
      </c>
      <c r="S783" s="12">
        <v>0</v>
      </c>
      <c r="T783" s="12">
        <v>0</v>
      </c>
      <c r="U783" s="15">
        <v>2014</v>
      </c>
      <c r="V783" t="s">
        <v>23</v>
      </c>
    </row>
    <row r="784" spans="1:22" ht="26.25" x14ac:dyDescent="0.25">
      <c r="A784" s="10">
        <v>52108</v>
      </c>
      <c r="B784" s="11" t="s">
        <v>23</v>
      </c>
      <c r="C784" s="11" t="s">
        <v>569</v>
      </c>
      <c r="D784" s="11" t="s">
        <v>568</v>
      </c>
      <c r="E784" s="10">
        <v>50163</v>
      </c>
      <c r="F784" s="11" t="s">
        <v>61</v>
      </c>
      <c r="G784" s="11" t="s">
        <v>1617</v>
      </c>
      <c r="H784" s="11" t="s">
        <v>1618</v>
      </c>
      <c r="I784" s="10">
        <v>32411</v>
      </c>
      <c r="J784" s="10">
        <v>7</v>
      </c>
      <c r="K784" s="11" t="s">
        <v>1619</v>
      </c>
      <c r="L784" s="11" t="s">
        <v>1620</v>
      </c>
      <c r="M784" s="11" t="s">
        <v>1621</v>
      </c>
      <c r="N784" s="11" t="s">
        <v>1621</v>
      </c>
      <c r="O784" s="11" t="s">
        <v>1622</v>
      </c>
      <c r="P784" s="12">
        <v>0</v>
      </c>
      <c r="Q784" s="12">
        <v>0</v>
      </c>
      <c r="R784" s="12">
        <v>0</v>
      </c>
      <c r="S784" s="12">
        <v>0</v>
      </c>
      <c r="T784" s="12">
        <v>0</v>
      </c>
      <c r="U784" s="15">
        <v>2014</v>
      </c>
      <c r="V784" t="s">
        <v>23</v>
      </c>
    </row>
    <row r="785" spans="1:22" ht="26.25" x14ac:dyDescent="0.25">
      <c r="A785" s="10">
        <v>52108</v>
      </c>
      <c r="B785" s="11" t="s">
        <v>23</v>
      </c>
      <c r="C785" s="11" t="s">
        <v>569</v>
      </c>
      <c r="D785" s="11" t="s">
        <v>568</v>
      </c>
      <c r="E785" s="10">
        <v>50163</v>
      </c>
      <c r="F785" s="11" t="s">
        <v>61</v>
      </c>
      <c r="G785" s="11" t="s">
        <v>1617</v>
      </c>
      <c r="H785" s="11" t="s">
        <v>1618</v>
      </c>
      <c r="I785" s="10">
        <v>32411</v>
      </c>
      <c r="J785" s="10">
        <v>7</v>
      </c>
      <c r="K785" s="11" t="s">
        <v>1619</v>
      </c>
      <c r="L785" s="11" t="s">
        <v>1625</v>
      </c>
      <c r="M785" s="11" t="s">
        <v>1621</v>
      </c>
      <c r="N785" s="11" t="s">
        <v>1621</v>
      </c>
      <c r="O785" s="11" t="s">
        <v>1622</v>
      </c>
      <c r="P785" s="12">
        <v>0</v>
      </c>
      <c r="Q785" s="12">
        <v>0</v>
      </c>
      <c r="R785" s="12">
        <v>0</v>
      </c>
      <c r="S785" s="12">
        <v>0</v>
      </c>
      <c r="T785" s="12">
        <v>0</v>
      </c>
      <c r="U785" s="15">
        <v>2014</v>
      </c>
      <c r="V785" t="s">
        <v>23</v>
      </c>
    </row>
    <row r="786" spans="1:22" ht="26.25" x14ac:dyDescent="0.25">
      <c r="A786" s="10">
        <v>52109</v>
      </c>
      <c r="B786" s="11" t="s">
        <v>23</v>
      </c>
      <c r="C786" s="11" t="s">
        <v>573</v>
      </c>
      <c r="D786" s="11" t="s">
        <v>572</v>
      </c>
      <c r="E786" s="10">
        <v>49732</v>
      </c>
      <c r="F786" s="11" t="s">
        <v>48</v>
      </c>
      <c r="G786" s="11" t="s">
        <v>1648</v>
      </c>
      <c r="H786" s="11" t="s">
        <v>1649</v>
      </c>
      <c r="I786" s="10">
        <v>32411</v>
      </c>
      <c r="J786" s="10">
        <v>7</v>
      </c>
      <c r="K786" s="11" t="s">
        <v>1619</v>
      </c>
      <c r="L786" s="11" t="s">
        <v>48</v>
      </c>
      <c r="M786" s="11" t="s">
        <v>1621</v>
      </c>
      <c r="N786" s="11" t="s">
        <v>1621</v>
      </c>
      <c r="O786" s="11" t="s">
        <v>1622</v>
      </c>
      <c r="P786" s="12">
        <v>0</v>
      </c>
      <c r="Q786" s="12">
        <v>0</v>
      </c>
      <c r="R786" s="12">
        <v>0</v>
      </c>
      <c r="S786" s="12">
        <v>0</v>
      </c>
      <c r="T786" s="12">
        <v>70441.186000000002</v>
      </c>
      <c r="U786" s="15">
        <v>2014</v>
      </c>
      <c r="V786" t="s">
        <v>23</v>
      </c>
    </row>
    <row r="787" spans="1:22" ht="26.25" x14ac:dyDescent="0.25">
      <c r="A787" s="10">
        <v>52109</v>
      </c>
      <c r="B787" s="11" t="s">
        <v>23</v>
      </c>
      <c r="C787" s="11" t="s">
        <v>573</v>
      </c>
      <c r="D787" s="11" t="s">
        <v>572</v>
      </c>
      <c r="E787" s="10">
        <v>49732</v>
      </c>
      <c r="F787" s="11" t="s">
        <v>48</v>
      </c>
      <c r="G787" s="11" t="s">
        <v>1648</v>
      </c>
      <c r="H787" s="11" t="s">
        <v>1649</v>
      </c>
      <c r="I787" s="10">
        <v>32411</v>
      </c>
      <c r="J787" s="10">
        <v>7</v>
      </c>
      <c r="K787" s="11" t="s">
        <v>1619</v>
      </c>
      <c r="L787" s="11" t="s">
        <v>48</v>
      </c>
      <c r="M787" s="11" t="s">
        <v>1623</v>
      </c>
      <c r="N787" s="11" t="s">
        <v>1624</v>
      </c>
      <c r="O787" s="11" t="s">
        <v>1622</v>
      </c>
      <c r="P787" s="12">
        <v>2372165</v>
      </c>
      <c r="Q787" s="12">
        <v>243387</v>
      </c>
      <c r="R787" s="12">
        <v>2102989</v>
      </c>
      <c r="S787" s="12">
        <v>216223</v>
      </c>
      <c r="T787" s="12">
        <v>18883.813999999998</v>
      </c>
      <c r="U787" s="15">
        <v>2014</v>
      </c>
      <c r="V787" t="s">
        <v>23</v>
      </c>
    </row>
    <row r="788" spans="1:22" ht="26.25" x14ac:dyDescent="0.25">
      <c r="A788" s="10">
        <v>52109</v>
      </c>
      <c r="B788" s="11" t="s">
        <v>23</v>
      </c>
      <c r="C788" s="11" t="s">
        <v>573</v>
      </c>
      <c r="D788" s="11" t="s">
        <v>572</v>
      </c>
      <c r="E788" s="10">
        <v>49732</v>
      </c>
      <c r="F788" s="11" t="s">
        <v>48</v>
      </c>
      <c r="G788" s="11" t="s">
        <v>1648</v>
      </c>
      <c r="H788" s="11" t="s">
        <v>1649</v>
      </c>
      <c r="I788" s="10">
        <v>32411</v>
      </c>
      <c r="J788" s="10">
        <v>7</v>
      </c>
      <c r="K788" s="11" t="s">
        <v>1619</v>
      </c>
      <c r="L788" s="11" t="s">
        <v>496</v>
      </c>
      <c r="M788" s="11" t="s">
        <v>1621</v>
      </c>
      <c r="N788" s="11" t="s">
        <v>1621</v>
      </c>
      <c r="O788" s="11" t="s">
        <v>1622</v>
      </c>
      <c r="P788" s="12">
        <v>7964319</v>
      </c>
      <c r="Q788" s="12">
        <v>7964319</v>
      </c>
      <c r="R788" s="12">
        <v>7862775</v>
      </c>
      <c r="S788" s="12">
        <v>7862775</v>
      </c>
      <c r="T788" s="12">
        <v>710925</v>
      </c>
      <c r="U788" s="15">
        <v>2014</v>
      </c>
      <c r="V788" t="s">
        <v>23</v>
      </c>
    </row>
    <row r="789" spans="1:22" ht="26.25" x14ac:dyDescent="0.25">
      <c r="A789" s="10">
        <v>52109</v>
      </c>
      <c r="B789" s="11" t="s">
        <v>23</v>
      </c>
      <c r="C789" s="11" t="s">
        <v>573</v>
      </c>
      <c r="D789" s="11" t="s">
        <v>572</v>
      </c>
      <c r="E789" s="10">
        <v>49732</v>
      </c>
      <c r="F789" s="11" t="s">
        <v>48</v>
      </c>
      <c r="G789" s="11" t="s">
        <v>1648</v>
      </c>
      <c r="H789" s="11" t="s">
        <v>1649</v>
      </c>
      <c r="I789" s="10">
        <v>32411</v>
      </c>
      <c r="J789" s="10">
        <v>7</v>
      </c>
      <c r="K789" s="11" t="s">
        <v>1619</v>
      </c>
      <c r="L789" s="11" t="s">
        <v>496</v>
      </c>
      <c r="M789" s="11" t="s">
        <v>1623</v>
      </c>
      <c r="N789" s="11" t="s">
        <v>1624</v>
      </c>
      <c r="O789" s="11" t="s">
        <v>1622</v>
      </c>
      <c r="P789" s="12">
        <v>0</v>
      </c>
      <c r="Q789" s="12">
        <v>0</v>
      </c>
      <c r="R789" s="12">
        <v>0</v>
      </c>
      <c r="S789" s="12">
        <v>0</v>
      </c>
      <c r="T789" s="12">
        <v>0</v>
      </c>
      <c r="U789" s="15">
        <v>2014</v>
      </c>
      <c r="V789" t="s">
        <v>23</v>
      </c>
    </row>
    <row r="790" spans="1:22" x14ac:dyDescent="0.25">
      <c r="A790" s="10">
        <v>52115</v>
      </c>
      <c r="B790" s="11" t="s">
        <v>23</v>
      </c>
      <c r="C790" s="11" t="s">
        <v>575</v>
      </c>
      <c r="D790" s="11" t="s">
        <v>574</v>
      </c>
      <c r="E790" s="10">
        <v>4361</v>
      </c>
      <c r="F790" s="11" t="s">
        <v>48</v>
      </c>
      <c r="G790" s="11" t="s">
        <v>1648</v>
      </c>
      <c r="H790" s="11" t="s">
        <v>1649</v>
      </c>
      <c r="I790" s="10">
        <v>311</v>
      </c>
      <c r="J790" s="10">
        <v>7</v>
      </c>
      <c r="K790" s="11" t="s">
        <v>1619</v>
      </c>
      <c r="L790" s="11" t="s">
        <v>1620</v>
      </c>
      <c r="M790" s="11" t="s">
        <v>1621</v>
      </c>
      <c r="N790" s="11" t="s">
        <v>1621</v>
      </c>
      <c r="O790" s="11" t="s">
        <v>1622</v>
      </c>
      <c r="P790" s="12">
        <v>348239</v>
      </c>
      <c r="Q790" s="12">
        <v>116869</v>
      </c>
      <c r="R790" s="12">
        <v>358338</v>
      </c>
      <c r="S790" s="12">
        <v>120257</v>
      </c>
      <c r="T790" s="12">
        <v>22284</v>
      </c>
      <c r="U790" s="15">
        <v>2014</v>
      </c>
      <c r="V790" t="s">
        <v>23</v>
      </c>
    </row>
    <row r="791" spans="1:22" x14ac:dyDescent="0.25">
      <c r="A791" s="10">
        <v>52120</v>
      </c>
      <c r="B791" s="11" t="s">
        <v>23</v>
      </c>
      <c r="C791" s="11" t="s">
        <v>577</v>
      </c>
      <c r="D791" s="11" t="s">
        <v>541</v>
      </c>
      <c r="E791" s="10">
        <v>5338</v>
      </c>
      <c r="F791" s="11" t="s">
        <v>61</v>
      </c>
      <c r="G791" s="11" t="s">
        <v>1617</v>
      </c>
      <c r="H791" s="11" t="s">
        <v>1663</v>
      </c>
      <c r="I791" s="10">
        <v>325</v>
      </c>
      <c r="J791" s="10">
        <v>7</v>
      </c>
      <c r="K791" s="11" t="s">
        <v>1619</v>
      </c>
      <c r="L791" s="11" t="s">
        <v>48</v>
      </c>
      <c r="M791" s="11" t="s">
        <v>1621</v>
      </c>
      <c r="N791" s="11" t="s">
        <v>1621</v>
      </c>
      <c r="O791" s="11" t="s">
        <v>1622</v>
      </c>
      <c r="P791" s="12">
        <v>0</v>
      </c>
      <c r="Q791" s="12">
        <v>0</v>
      </c>
      <c r="R791" s="12">
        <v>0</v>
      </c>
      <c r="S791" s="12">
        <v>0</v>
      </c>
      <c r="T791" s="12">
        <v>413470.26</v>
      </c>
      <c r="U791" s="15">
        <v>2014</v>
      </c>
      <c r="V791" t="s">
        <v>23</v>
      </c>
    </row>
    <row r="792" spans="1:22" x14ac:dyDescent="0.25">
      <c r="A792" s="10">
        <v>52120</v>
      </c>
      <c r="B792" s="11" t="s">
        <v>23</v>
      </c>
      <c r="C792" s="11" t="s">
        <v>577</v>
      </c>
      <c r="D792" s="11" t="s">
        <v>541</v>
      </c>
      <c r="E792" s="10">
        <v>5338</v>
      </c>
      <c r="F792" s="11" t="s">
        <v>61</v>
      </c>
      <c r="G792" s="11" t="s">
        <v>1617</v>
      </c>
      <c r="H792" s="11" t="s">
        <v>1663</v>
      </c>
      <c r="I792" s="10">
        <v>325</v>
      </c>
      <c r="J792" s="10">
        <v>7</v>
      </c>
      <c r="K792" s="11" t="s">
        <v>1619</v>
      </c>
      <c r="L792" s="11" t="s">
        <v>496</v>
      </c>
      <c r="M792" s="11" t="s">
        <v>1621</v>
      </c>
      <c r="N792" s="11" t="s">
        <v>1621</v>
      </c>
      <c r="O792" s="11" t="s">
        <v>1622</v>
      </c>
      <c r="P792" s="12">
        <v>26462118</v>
      </c>
      <c r="Q792" s="12">
        <v>13141904</v>
      </c>
      <c r="R792" s="12">
        <v>27255983</v>
      </c>
      <c r="S792" s="12">
        <v>13536162</v>
      </c>
      <c r="T792" s="12">
        <v>1996237.7</v>
      </c>
      <c r="U792" s="15">
        <v>2014</v>
      </c>
      <c r="V792" t="s">
        <v>23</v>
      </c>
    </row>
    <row r="793" spans="1:22" x14ac:dyDescent="0.25">
      <c r="A793" s="10">
        <v>52120</v>
      </c>
      <c r="B793" s="11" t="s">
        <v>23</v>
      </c>
      <c r="C793" s="11" t="s">
        <v>577</v>
      </c>
      <c r="D793" s="11" t="s">
        <v>541</v>
      </c>
      <c r="E793" s="10">
        <v>5338</v>
      </c>
      <c r="F793" s="11" t="s">
        <v>61</v>
      </c>
      <c r="G793" s="11" t="s">
        <v>1617</v>
      </c>
      <c r="H793" s="11" t="s">
        <v>1663</v>
      </c>
      <c r="I793" s="10">
        <v>325</v>
      </c>
      <c r="J793" s="10">
        <v>7</v>
      </c>
      <c r="K793" s="11" t="s">
        <v>1619</v>
      </c>
      <c r="L793" s="11" t="s">
        <v>1620</v>
      </c>
      <c r="M793" s="11" t="s">
        <v>1621</v>
      </c>
      <c r="N793" s="11" t="s">
        <v>1621</v>
      </c>
      <c r="O793" s="11" t="s">
        <v>1622</v>
      </c>
      <c r="P793" s="12">
        <v>2824919</v>
      </c>
      <c r="Q793" s="12">
        <v>2238471</v>
      </c>
      <c r="R793" s="12">
        <v>2909667</v>
      </c>
      <c r="S793" s="12">
        <v>2305625</v>
      </c>
      <c r="T793" s="12">
        <v>198667.56</v>
      </c>
      <c r="U793" s="15">
        <v>2014</v>
      </c>
      <c r="V793" t="s">
        <v>23</v>
      </c>
    </row>
    <row r="794" spans="1:22" x14ac:dyDescent="0.25">
      <c r="A794" s="10">
        <v>52122</v>
      </c>
      <c r="B794" s="11" t="s">
        <v>23</v>
      </c>
      <c r="C794" s="11" t="s">
        <v>580</v>
      </c>
      <c r="D794" s="11" t="s">
        <v>579</v>
      </c>
      <c r="E794" s="10">
        <v>429</v>
      </c>
      <c r="F794" s="11" t="s">
        <v>61</v>
      </c>
      <c r="G794" s="11" t="s">
        <v>1617</v>
      </c>
      <c r="H794" s="11" t="s">
        <v>1655</v>
      </c>
      <c r="I794" s="10">
        <v>211</v>
      </c>
      <c r="J794" s="10">
        <v>7</v>
      </c>
      <c r="K794" s="11" t="s">
        <v>1619</v>
      </c>
      <c r="L794" s="11" t="s">
        <v>1620</v>
      </c>
      <c r="M794" s="11" t="s">
        <v>1621</v>
      </c>
      <c r="N794" s="11" t="s">
        <v>1621</v>
      </c>
      <c r="O794" s="11" t="s">
        <v>1622</v>
      </c>
      <c r="P794" s="12">
        <v>2617000</v>
      </c>
      <c r="Q794" s="12">
        <v>1730159</v>
      </c>
      <c r="R794" s="12">
        <v>1913027</v>
      </c>
      <c r="S794" s="12">
        <v>1264746</v>
      </c>
      <c r="T794" s="12">
        <v>156960</v>
      </c>
      <c r="U794" s="15">
        <v>2014</v>
      </c>
      <c r="V794" t="s">
        <v>23</v>
      </c>
    </row>
    <row r="795" spans="1:22" ht="26.25" x14ac:dyDescent="0.25">
      <c r="A795" s="10">
        <v>52127</v>
      </c>
      <c r="B795" s="11" t="s">
        <v>23</v>
      </c>
      <c r="C795" s="11" t="s">
        <v>582</v>
      </c>
      <c r="D795" s="11" t="s">
        <v>581</v>
      </c>
      <c r="E795" s="10">
        <v>56079</v>
      </c>
      <c r="F795" s="11" t="s">
        <v>583</v>
      </c>
      <c r="G795" s="11" t="s">
        <v>1677</v>
      </c>
      <c r="H795" s="11" t="s">
        <v>1649</v>
      </c>
      <c r="I795" s="10">
        <v>211</v>
      </c>
      <c r="J795" s="10">
        <v>7</v>
      </c>
      <c r="K795" s="11" t="s">
        <v>1619</v>
      </c>
      <c r="L795" s="11" t="s">
        <v>1625</v>
      </c>
      <c r="M795" s="11" t="s">
        <v>1621</v>
      </c>
      <c r="N795" s="11" t="s">
        <v>1621</v>
      </c>
      <c r="O795" s="11" t="s">
        <v>1622</v>
      </c>
      <c r="P795" s="12">
        <v>0</v>
      </c>
      <c r="Q795" s="12">
        <v>0</v>
      </c>
      <c r="R795" s="12">
        <v>0</v>
      </c>
      <c r="S795" s="12">
        <v>0</v>
      </c>
      <c r="T795" s="12">
        <v>0</v>
      </c>
      <c r="U795" s="15">
        <v>2014</v>
      </c>
      <c r="V795" t="s">
        <v>23</v>
      </c>
    </row>
    <row r="796" spans="1:22" ht="26.25" x14ac:dyDescent="0.25">
      <c r="A796" s="10">
        <v>52127</v>
      </c>
      <c r="B796" s="11" t="s">
        <v>23</v>
      </c>
      <c r="C796" s="11" t="s">
        <v>582</v>
      </c>
      <c r="D796" s="11" t="s">
        <v>581</v>
      </c>
      <c r="E796" s="10">
        <v>56079</v>
      </c>
      <c r="F796" s="11" t="s">
        <v>583</v>
      </c>
      <c r="G796" s="11" t="s">
        <v>1677</v>
      </c>
      <c r="H796" s="11" t="s">
        <v>1649</v>
      </c>
      <c r="I796" s="10">
        <v>211</v>
      </c>
      <c r="J796" s="10">
        <v>7</v>
      </c>
      <c r="K796" s="11" t="s">
        <v>1619</v>
      </c>
      <c r="L796" s="11" t="s">
        <v>1625</v>
      </c>
      <c r="M796" s="11" t="s">
        <v>1623</v>
      </c>
      <c r="N796" s="11" t="s">
        <v>1624</v>
      </c>
      <c r="O796" s="11" t="s">
        <v>1622</v>
      </c>
      <c r="P796" s="12">
        <v>552227</v>
      </c>
      <c r="Q796" s="12">
        <v>284002</v>
      </c>
      <c r="R796" s="12">
        <v>228071</v>
      </c>
      <c r="S796" s="12">
        <v>117293</v>
      </c>
      <c r="T796" s="12">
        <v>10003.61</v>
      </c>
      <c r="U796" s="15">
        <v>2014</v>
      </c>
      <c r="V796" t="s">
        <v>23</v>
      </c>
    </row>
    <row r="797" spans="1:22" x14ac:dyDescent="0.25">
      <c r="A797" s="10">
        <v>52130</v>
      </c>
      <c r="B797" s="11" t="s">
        <v>23</v>
      </c>
      <c r="C797" s="11" t="s">
        <v>586</v>
      </c>
      <c r="D797" s="11" t="s">
        <v>585</v>
      </c>
      <c r="E797" s="10">
        <v>44466</v>
      </c>
      <c r="F797" s="11" t="s">
        <v>125</v>
      </c>
      <c r="G797" s="11" t="s">
        <v>1650</v>
      </c>
      <c r="H797" s="11" t="s">
        <v>1651</v>
      </c>
      <c r="I797" s="10">
        <v>32411</v>
      </c>
      <c r="J797" s="10">
        <v>7</v>
      </c>
      <c r="K797" s="11" t="s">
        <v>1619</v>
      </c>
      <c r="L797" s="11" t="s">
        <v>1625</v>
      </c>
      <c r="M797" s="11" t="s">
        <v>1621</v>
      </c>
      <c r="N797" s="11" t="s">
        <v>1621</v>
      </c>
      <c r="O797" s="11" t="s">
        <v>1622</v>
      </c>
      <c r="P797" s="12">
        <v>3799203</v>
      </c>
      <c r="Q797" s="12">
        <v>599861</v>
      </c>
      <c r="R797" s="12">
        <v>3875187</v>
      </c>
      <c r="S797" s="12">
        <v>611859</v>
      </c>
      <c r="T797" s="12">
        <v>106253.71</v>
      </c>
      <c r="U797" s="15">
        <v>2014</v>
      </c>
      <c r="V797" t="s">
        <v>23</v>
      </c>
    </row>
    <row r="798" spans="1:22" x14ac:dyDescent="0.25">
      <c r="A798" s="10">
        <v>52130</v>
      </c>
      <c r="B798" s="11" t="s">
        <v>23</v>
      </c>
      <c r="C798" s="11" t="s">
        <v>586</v>
      </c>
      <c r="D798" s="11" t="s">
        <v>585</v>
      </c>
      <c r="E798" s="10">
        <v>44466</v>
      </c>
      <c r="F798" s="11" t="s">
        <v>125</v>
      </c>
      <c r="G798" s="11" t="s">
        <v>1650</v>
      </c>
      <c r="H798" s="11" t="s">
        <v>1651</v>
      </c>
      <c r="I798" s="10">
        <v>32411</v>
      </c>
      <c r="J798" s="10">
        <v>7</v>
      </c>
      <c r="K798" s="11" t="s">
        <v>1619</v>
      </c>
      <c r="L798" s="11" t="s">
        <v>1625</v>
      </c>
      <c r="M798" s="11" t="s">
        <v>1623</v>
      </c>
      <c r="N798" s="11" t="s">
        <v>1624</v>
      </c>
      <c r="O798" s="11" t="s">
        <v>1622</v>
      </c>
      <c r="P798" s="12">
        <v>9724020</v>
      </c>
      <c r="Q798" s="12">
        <v>1530267</v>
      </c>
      <c r="R798" s="12">
        <v>9774082</v>
      </c>
      <c r="S798" s="12">
        <v>1534891</v>
      </c>
      <c r="T798" s="12">
        <v>268557.28999999998</v>
      </c>
      <c r="U798" s="15">
        <v>2014</v>
      </c>
      <c r="V798" t="s">
        <v>23</v>
      </c>
    </row>
    <row r="799" spans="1:22" x14ac:dyDescent="0.25">
      <c r="A799" s="10">
        <v>52130</v>
      </c>
      <c r="B799" s="11" t="s">
        <v>23</v>
      </c>
      <c r="C799" s="11" t="s">
        <v>586</v>
      </c>
      <c r="D799" s="11" t="s">
        <v>585</v>
      </c>
      <c r="E799" s="10">
        <v>44466</v>
      </c>
      <c r="F799" s="11" t="s">
        <v>125</v>
      </c>
      <c r="G799" s="11" t="s">
        <v>1650</v>
      </c>
      <c r="H799" s="11" t="s">
        <v>1651</v>
      </c>
      <c r="I799" s="10">
        <v>32411</v>
      </c>
      <c r="J799" s="10">
        <v>7</v>
      </c>
      <c r="K799" s="11" t="s">
        <v>1619</v>
      </c>
      <c r="L799" s="11" t="s">
        <v>1625</v>
      </c>
      <c r="M799" s="11" t="s">
        <v>1672</v>
      </c>
      <c r="N799" s="11" t="s">
        <v>1631</v>
      </c>
      <c r="O799" s="11" t="s">
        <v>26</v>
      </c>
      <c r="P799" s="12">
        <v>135347</v>
      </c>
      <c r="Q799" s="12">
        <v>0</v>
      </c>
      <c r="R799" s="12">
        <v>0</v>
      </c>
      <c r="S799" s="12">
        <v>0</v>
      </c>
      <c r="T799" s="12">
        <v>0</v>
      </c>
      <c r="U799" s="15">
        <v>2014</v>
      </c>
      <c r="V799" t="s">
        <v>23</v>
      </c>
    </row>
    <row r="800" spans="1:22" ht="26.25" x14ac:dyDescent="0.25">
      <c r="A800" s="10">
        <v>52133</v>
      </c>
      <c r="B800" s="11" t="s">
        <v>23</v>
      </c>
      <c r="C800" s="11" t="s">
        <v>589</v>
      </c>
      <c r="D800" s="11" t="s">
        <v>588</v>
      </c>
      <c r="E800" s="10">
        <v>18668</v>
      </c>
      <c r="F800" s="11" t="s">
        <v>590</v>
      </c>
      <c r="G800" s="11" t="s">
        <v>1669</v>
      </c>
      <c r="H800" s="11" t="s">
        <v>1652</v>
      </c>
      <c r="I800" s="10">
        <v>32411</v>
      </c>
      <c r="J800" s="10">
        <v>7</v>
      </c>
      <c r="K800" s="11" t="s">
        <v>1619</v>
      </c>
      <c r="L800" s="11" t="s">
        <v>1625</v>
      </c>
      <c r="M800" s="11" t="s">
        <v>1621</v>
      </c>
      <c r="N800" s="11" t="s">
        <v>1621</v>
      </c>
      <c r="O800" s="11" t="s">
        <v>1622</v>
      </c>
      <c r="P800" s="12">
        <v>1231927</v>
      </c>
      <c r="Q800" s="12">
        <v>99316</v>
      </c>
      <c r="R800" s="12">
        <v>1355122</v>
      </c>
      <c r="S800" s="12">
        <v>109249</v>
      </c>
      <c r="T800" s="12">
        <v>21679.129000000001</v>
      </c>
      <c r="U800" s="15">
        <v>2014</v>
      </c>
      <c r="V800" t="s">
        <v>23</v>
      </c>
    </row>
    <row r="801" spans="1:22" ht="26.25" x14ac:dyDescent="0.25">
      <c r="A801" s="10">
        <v>52133</v>
      </c>
      <c r="B801" s="11" t="s">
        <v>23</v>
      </c>
      <c r="C801" s="11" t="s">
        <v>589</v>
      </c>
      <c r="D801" s="11" t="s">
        <v>588</v>
      </c>
      <c r="E801" s="10">
        <v>18668</v>
      </c>
      <c r="F801" s="11" t="s">
        <v>590</v>
      </c>
      <c r="G801" s="11" t="s">
        <v>1669</v>
      </c>
      <c r="H801" s="11" t="s">
        <v>1652</v>
      </c>
      <c r="I801" s="10">
        <v>32411</v>
      </c>
      <c r="J801" s="10">
        <v>7</v>
      </c>
      <c r="K801" s="11" t="s">
        <v>1619</v>
      </c>
      <c r="L801" s="11" t="s">
        <v>1625</v>
      </c>
      <c r="M801" s="11" t="s">
        <v>1623</v>
      </c>
      <c r="N801" s="11" t="s">
        <v>1624</v>
      </c>
      <c r="O801" s="11" t="s">
        <v>1622</v>
      </c>
      <c r="P801" s="12">
        <v>2509275</v>
      </c>
      <c r="Q801" s="12">
        <v>202297</v>
      </c>
      <c r="R801" s="12">
        <v>2509275</v>
      </c>
      <c r="S801" s="12">
        <v>202297</v>
      </c>
      <c r="T801" s="12">
        <v>40143.241000000002</v>
      </c>
      <c r="U801" s="15">
        <v>2014</v>
      </c>
      <c r="V801" t="s">
        <v>23</v>
      </c>
    </row>
    <row r="802" spans="1:22" ht="26.25" x14ac:dyDescent="0.25">
      <c r="A802" s="10">
        <v>52133</v>
      </c>
      <c r="B802" s="11" t="s">
        <v>23</v>
      </c>
      <c r="C802" s="11" t="s">
        <v>589</v>
      </c>
      <c r="D802" s="11" t="s">
        <v>588</v>
      </c>
      <c r="E802" s="10">
        <v>18668</v>
      </c>
      <c r="F802" s="11" t="s">
        <v>590</v>
      </c>
      <c r="G802" s="11" t="s">
        <v>1669</v>
      </c>
      <c r="H802" s="11" t="s">
        <v>1652</v>
      </c>
      <c r="I802" s="10">
        <v>32411</v>
      </c>
      <c r="J802" s="10">
        <v>7</v>
      </c>
      <c r="K802" s="11" t="s">
        <v>1619</v>
      </c>
      <c r="L802" s="11" t="s">
        <v>1625</v>
      </c>
      <c r="M802" s="11" t="s">
        <v>1639</v>
      </c>
      <c r="N802" s="11" t="s">
        <v>1639</v>
      </c>
      <c r="O802" s="11" t="s">
        <v>1627</v>
      </c>
      <c r="P802" s="12">
        <v>0</v>
      </c>
      <c r="Q802" s="12">
        <v>0</v>
      </c>
      <c r="R802" s="12">
        <v>0</v>
      </c>
      <c r="S802" s="12">
        <v>0</v>
      </c>
      <c r="T802" s="12">
        <v>0</v>
      </c>
      <c r="U802" s="15">
        <v>2014</v>
      </c>
      <c r="V802" t="s">
        <v>23</v>
      </c>
    </row>
    <row r="803" spans="1:22" ht="26.25" x14ac:dyDescent="0.25">
      <c r="A803" s="10">
        <v>52133</v>
      </c>
      <c r="B803" s="11" t="s">
        <v>23</v>
      </c>
      <c r="C803" s="11" t="s">
        <v>589</v>
      </c>
      <c r="D803" s="11" t="s">
        <v>588</v>
      </c>
      <c r="E803" s="10">
        <v>18668</v>
      </c>
      <c r="F803" s="11" t="s">
        <v>590</v>
      </c>
      <c r="G803" s="11" t="s">
        <v>1669</v>
      </c>
      <c r="H803" s="11" t="s">
        <v>1652</v>
      </c>
      <c r="I803" s="10">
        <v>32411</v>
      </c>
      <c r="J803" s="10">
        <v>7</v>
      </c>
      <c r="K803" s="11" t="s">
        <v>1619</v>
      </c>
      <c r="L803" s="11" t="s">
        <v>1625</v>
      </c>
      <c r="M803" s="11" t="s">
        <v>1661</v>
      </c>
      <c r="N803" s="11" t="s">
        <v>1659</v>
      </c>
      <c r="O803" s="11" t="s">
        <v>1627</v>
      </c>
      <c r="P803" s="12">
        <v>3547</v>
      </c>
      <c r="Q803" s="12">
        <v>286</v>
      </c>
      <c r="R803" s="12">
        <v>13480</v>
      </c>
      <c r="S803" s="12">
        <v>1085</v>
      </c>
      <c r="T803" s="12">
        <v>215.63</v>
      </c>
      <c r="U803" s="15">
        <v>2014</v>
      </c>
      <c r="V803" t="s">
        <v>23</v>
      </c>
    </row>
    <row r="804" spans="1:22" ht="26.25" x14ac:dyDescent="0.25">
      <c r="A804" s="10">
        <v>52140</v>
      </c>
      <c r="B804" s="11" t="s">
        <v>23</v>
      </c>
      <c r="C804" s="11" t="s">
        <v>592</v>
      </c>
      <c r="D804" s="11" t="s">
        <v>395</v>
      </c>
      <c r="E804" s="10">
        <v>8009</v>
      </c>
      <c r="F804" s="11" t="s">
        <v>103</v>
      </c>
      <c r="G804" s="11" t="s">
        <v>1666</v>
      </c>
      <c r="H804" s="11" t="s">
        <v>1618</v>
      </c>
      <c r="I804" s="10">
        <v>32213</v>
      </c>
      <c r="J804" s="10">
        <v>7</v>
      </c>
      <c r="K804" s="11" t="s">
        <v>1619</v>
      </c>
      <c r="L804" s="11" t="s">
        <v>1625</v>
      </c>
      <c r="M804" s="11" t="s">
        <v>1632</v>
      </c>
      <c r="N804" s="11" t="s">
        <v>1633</v>
      </c>
      <c r="O804" s="11" t="s">
        <v>1634</v>
      </c>
      <c r="P804" s="12">
        <v>61273</v>
      </c>
      <c r="Q804" s="12">
        <v>9632</v>
      </c>
      <c r="R804" s="12">
        <v>1598408</v>
      </c>
      <c r="S804" s="12">
        <v>251247</v>
      </c>
      <c r="T804" s="12">
        <v>45962.040999999997</v>
      </c>
      <c r="U804" s="15">
        <v>2014</v>
      </c>
      <c r="V804" t="s">
        <v>23</v>
      </c>
    </row>
    <row r="805" spans="1:22" ht="26.25" x14ac:dyDescent="0.25">
      <c r="A805" s="10">
        <v>52140</v>
      </c>
      <c r="B805" s="11" t="s">
        <v>23</v>
      </c>
      <c r="C805" s="11" t="s">
        <v>592</v>
      </c>
      <c r="D805" s="11" t="s">
        <v>395</v>
      </c>
      <c r="E805" s="10">
        <v>8009</v>
      </c>
      <c r="F805" s="11" t="s">
        <v>103</v>
      </c>
      <c r="G805" s="11" t="s">
        <v>1666</v>
      </c>
      <c r="H805" s="11" t="s">
        <v>1618</v>
      </c>
      <c r="I805" s="10">
        <v>32213</v>
      </c>
      <c r="J805" s="10">
        <v>7</v>
      </c>
      <c r="K805" s="11" t="s">
        <v>1619</v>
      </c>
      <c r="L805" s="11" t="s">
        <v>1625</v>
      </c>
      <c r="M805" s="11" t="s">
        <v>1635</v>
      </c>
      <c r="N805" s="11" t="s">
        <v>1636</v>
      </c>
      <c r="O805" s="11" t="s">
        <v>1634</v>
      </c>
      <c r="P805" s="12">
        <v>970161</v>
      </c>
      <c r="Q805" s="12">
        <v>152120</v>
      </c>
      <c r="R805" s="12">
        <v>11116293</v>
      </c>
      <c r="S805" s="12">
        <v>1742794</v>
      </c>
      <c r="T805" s="12">
        <v>318817.43</v>
      </c>
      <c r="U805" s="15">
        <v>2014</v>
      </c>
      <c r="V805" t="s">
        <v>23</v>
      </c>
    </row>
    <row r="806" spans="1:22" x14ac:dyDescent="0.25">
      <c r="A806" s="10">
        <v>52140</v>
      </c>
      <c r="B806" s="11" t="s">
        <v>23</v>
      </c>
      <c r="C806" s="11" t="s">
        <v>592</v>
      </c>
      <c r="D806" s="11" t="s">
        <v>395</v>
      </c>
      <c r="E806" s="10">
        <v>8009</v>
      </c>
      <c r="F806" s="11" t="s">
        <v>103</v>
      </c>
      <c r="G806" s="11" t="s">
        <v>1666</v>
      </c>
      <c r="H806" s="11" t="s">
        <v>1618</v>
      </c>
      <c r="I806" s="10">
        <v>32213</v>
      </c>
      <c r="J806" s="10">
        <v>7</v>
      </c>
      <c r="K806" s="11" t="s">
        <v>1619</v>
      </c>
      <c r="L806" s="11" t="s">
        <v>1625</v>
      </c>
      <c r="M806" s="11" t="s">
        <v>1626</v>
      </c>
      <c r="N806" s="11" t="s">
        <v>1626</v>
      </c>
      <c r="O806" s="11" t="s">
        <v>1627</v>
      </c>
      <c r="P806" s="12">
        <v>0</v>
      </c>
      <c r="Q806" s="12">
        <v>0</v>
      </c>
      <c r="R806" s="12">
        <v>0</v>
      </c>
      <c r="S806" s="12">
        <v>0</v>
      </c>
      <c r="T806" s="12">
        <v>0</v>
      </c>
      <c r="U806" s="15">
        <v>2014</v>
      </c>
      <c r="V806" t="s">
        <v>23</v>
      </c>
    </row>
    <row r="807" spans="1:22" x14ac:dyDescent="0.25">
      <c r="A807" s="10">
        <v>52140</v>
      </c>
      <c r="B807" s="11" t="s">
        <v>23</v>
      </c>
      <c r="C807" s="11" t="s">
        <v>592</v>
      </c>
      <c r="D807" s="11" t="s">
        <v>395</v>
      </c>
      <c r="E807" s="10">
        <v>8009</v>
      </c>
      <c r="F807" s="11" t="s">
        <v>103</v>
      </c>
      <c r="G807" s="11" t="s">
        <v>1666</v>
      </c>
      <c r="H807" s="11" t="s">
        <v>1618</v>
      </c>
      <c r="I807" s="10">
        <v>32213</v>
      </c>
      <c r="J807" s="10">
        <v>7</v>
      </c>
      <c r="K807" s="11" t="s">
        <v>1619</v>
      </c>
      <c r="L807" s="11" t="s">
        <v>1625</v>
      </c>
      <c r="M807" s="11" t="s">
        <v>1621</v>
      </c>
      <c r="N807" s="11" t="s">
        <v>1621</v>
      </c>
      <c r="O807" s="11" t="s">
        <v>1622</v>
      </c>
      <c r="P807" s="12">
        <v>1745182</v>
      </c>
      <c r="Q807" s="12">
        <v>273658</v>
      </c>
      <c r="R807" s="12">
        <v>1791169</v>
      </c>
      <c r="S807" s="12">
        <v>280858</v>
      </c>
      <c r="T807" s="12">
        <v>51378.828000000001</v>
      </c>
      <c r="U807" s="15">
        <v>2014</v>
      </c>
      <c r="V807" t="s">
        <v>23</v>
      </c>
    </row>
    <row r="808" spans="1:22" x14ac:dyDescent="0.25">
      <c r="A808" s="10">
        <v>52140</v>
      </c>
      <c r="B808" s="11" t="s">
        <v>23</v>
      </c>
      <c r="C808" s="11" t="s">
        <v>592</v>
      </c>
      <c r="D808" s="11" t="s">
        <v>395</v>
      </c>
      <c r="E808" s="10">
        <v>8009</v>
      </c>
      <c r="F808" s="11" t="s">
        <v>103</v>
      </c>
      <c r="G808" s="11" t="s">
        <v>1666</v>
      </c>
      <c r="H808" s="11" t="s">
        <v>1618</v>
      </c>
      <c r="I808" s="10">
        <v>32213</v>
      </c>
      <c r="J808" s="10">
        <v>7</v>
      </c>
      <c r="K808" s="11" t="s">
        <v>1619</v>
      </c>
      <c r="L808" s="11" t="s">
        <v>1625</v>
      </c>
      <c r="M808" s="11" t="s">
        <v>1674</v>
      </c>
      <c r="N808" s="11" t="s">
        <v>1638</v>
      </c>
      <c r="O808" s="11" t="s">
        <v>1675</v>
      </c>
      <c r="P808" s="12">
        <v>0</v>
      </c>
      <c r="Q808" s="12">
        <v>0</v>
      </c>
      <c r="R808" s="12">
        <v>0</v>
      </c>
      <c r="S808" s="12">
        <v>0</v>
      </c>
      <c r="T808" s="12">
        <v>0</v>
      </c>
      <c r="U808" s="15">
        <v>2014</v>
      </c>
      <c r="V808" t="s">
        <v>23</v>
      </c>
    </row>
    <row r="809" spans="1:22" ht="26.25" x14ac:dyDescent="0.25">
      <c r="A809" s="10">
        <v>52140</v>
      </c>
      <c r="B809" s="11" t="s">
        <v>23</v>
      </c>
      <c r="C809" s="11" t="s">
        <v>592</v>
      </c>
      <c r="D809" s="11" t="s">
        <v>395</v>
      </c>
      <c r="E809" s="10">
        <v>8009</v>
      </c>
      <c r="F809" s="11" t="s">
        <v>103</v>
      </c>
      <c r="G809" s="11" t="s">
        <v>1666</v>
      </c>
      <c r="H809" s="11" t="s">
        <v>1618</v>
      </c>
      <c r="I809" s="10">
        <v>32213</v>
      </c>
      <c r="J809" s="10">
        <v>7</v>
      </c>
      <c r="K809" s="11" t="s">
        <v>1619</v>
      </c>
      <c r="L809" s="11" t="s">
        <v>1625</v>
      </c>
      <c r="M809" s="11" t="s">
        <v>1637</v>
      </c>
      <c r="N809" s="11" t="s">
        <v>1638</v>
      </c>
      <c r="O809" s="11" t="s">
        <v>1634</v>
      </c>
      <c r="P809" s="12">
        <v>0</v>
      </c>
      <c r="Q809" s="12">
        <v>0</v>
      </c>
      <c r="R809" s="12">
        <v>0</v>
      </c>
      <c r="S809" s="12">
        <v>0</v>
      </c>
      <c r="T809" s="12">
        <v>0</v>
      </c>
      <c r="U809" s="15">
        <v>2014</v>
      </c>
      <c r="V809" t="s">
        <v>23</v>
      </c>
    </row>
    <row r="810" spans="1:22" ht="26.25" x14ac:dyDescent="0.25">
      <c r="A810" s="10">
        <v>52140</v>
      </c>
      <c r="B810" s="11" t="s">
        <v>23</v>
      </c>
      <c r="C810" s="11" t="s">
        <v>592</v>
      </c>
      <c r="D810" s="11" t="s">
        <v>395</v>
      </c>
      <c r="E810" s="10">
        <v>8009</v>
      </c>
      <c r="F810" s="11" t="s">
        <v>103</v>
      </c>
      <c r="G810" s="11" t="s">
        <v>1666</v>
      </c>
      <c r="H810" s="11" t="s">
        <v>1618</v>
      </c>
      <c r="I810" s="10">
        <v>32213</v>
      </c>
      <c r="J810" s="10">
        <v>7</v>
      </c>
      <c r="K810" s="11" t="s">
        <v>1619</v>
      </c>
      <c r="L810" s="11" t="s">
        <v>1625</v>
      </c>
      <c r="M810" s="11" t="s">
        <v>1641</v>
      </c>
      <c r="N810" s="11" t="s">
        <v>1636</v>
      </c>
      <c r="O810" s="11" t="s">
        <v>1634</v>
      </c>
      <c r="P810" s="12">
        <v>494249</v>
      </c>
      <c r="Q810" s="12">
        <v>77513</v>
      </c>
      <c r="R810" s="12">
        <v>4335088</v>
      </c>
      <c r="S810" s="12">
        <v>679574</v>
      </c>
      <c r="T810" s="12">
        <v>124317.83</v>
      </c>
      <c r="U810" s="15">
        <v>2014</v>
      </c>
      <c r="V810" t="s">
        <v>23</v>
      </c>
    </row>
    <row r="811" spans="1:22" x14ac:dyDescent="0.25">
      <c r="A811" s="10">
        <v>52140</v>
      </c>
      <c r="B811" s="11" t="s">
        <v>23</v>
      </c>
      <c r="C811" s="11" t="s">
        <v>592</v>
      </c>
      <c r="D811" s="11" t="s">
        <v>395</v>
      </c>
      <c r="E811" s="10">
        <v>8009</v>
      </c>
      <c r="F811" s="11" t="s">
        <v>103</v>
      </c>
      <c r="G811" s="11" t="s">
        <v>1666</v>
      </c>
      <c r="H811" s="11" t="s">
        <v>1618</v>
      </c>
      <c r="I811" s="10">
        <v>32213</v>
      </c>
      <c r="J811" s="10">
        <v>7</v>
      </c>
      <c r="K811" s="11" t="s">
        <v>1619</v>
      </c>
      <c r="L811" s="11" t="s">
        <v>1625</v>
      </c>
      <c r="M811" s="11" t="s">
        <v>1661</v>
      </c>
      <c r="N811" s="11" t="s">
        <v>1659</v>
      </c>
      <c r="O811" s="11" t="s">
        <v>1627</v>
      </c>
      <c r="P811" s="12">
        <v>26803</v>
      </c>
      <c r="Q811" s="12">
        <v>4184</v>
      </c>
      <c r="R811" s="12">
        <v>150638</v>
      </c>
      <c r="S811" s="12">
        <v>23515</v>
      </c>
      <c r="T811" s="12">
        <v>4301.8639999999996</v>
      </c>
      <c r="U811" s="15">
        <v>2014</v>
      </c>
      <c r="V811" t="s">
        <v>23</v>
      </c>
    </row>
    <row r="812" spans="1:22" x14ac:dyDescent="0.25">
      <c r="A812" s="10">
        <v>52147</v>
      </c>
      <c r="B812" s="11" t="s">
        <v>23</v>
      </c>
      <c r="C812" s="11" t="s">
        <v>594</v>
      </c>
      <c r="D812" s="11" t="s">
        <v>593</v>
      </c>
      <c r="E812" s="10">
        <v>3221</v>
      </c>
      <c r="F812" s="11" t="s">
        <v>48</v>
      </c>
      <c r="G812" s="11" t="s">
        <v>1648</v>
      </c>
      <c r="H812" s="11" t="s">
        <v>1649</v>
      </c>
      <c r="I812" s="10">
        <v>311</v>
      </c>
      <c r="J812" s="10">
        <v>7</v>
      </c>
      <c r="K812" s="11" t="s">
        <v>1619</v>
      </c>
      <c r="L812" s="11" t="s">
        <v>1620</v>
      </c>
      <c r="M812" s="11" t="s">
        <v>1621</v>
      </c>
      <c r="N812" s="11" t="s">
        <v>1621</v>
      </c>
      <c r="O812" s="11" t="s">
        <v>1622</v>
      </c>
      <c r="P812" s="12">
        <v>1101977</v>
      </c>
      <c r="Q812" s="12">
        <v>451603</v>
      </c>
      <c r="R812" s="12">
        <v>1138344</v>
      </c>
      <c r="S812" s="12">
        <v>466507</v>
      </c>
      <c r="T812" s="12">
        <v>87582</v>
      </c>
      <c r="U812" s="15">
        <v>2014</v>
      </c>
      <c r="V812" t="s">
        <v>23</v>
      </c>
    </row>
    <row r="813" spans="1:22" x14ac:dyDescent="0.25">
      <c r="A813" s="10">
        <v>52148</v>
      </c>
      <c r="B813" s="11" t="s">
        <v>23</v>
      </c>
      <c r="C813" s="11" t="s">
        <v>595</v>
      </c>
      <c r="D813" s="11" t="s">
        <v>109</v>
      </c>
      <c r="E813" s="10">
        <v>12320</v>
      </c>
      <c r="F813" s="11" t="s">
        <v>35</v>
      </c>
      <c r="G813" s="11" t="s">
        <v>1628</v>
      </c>
      <c r="H813" s="11" t="s">
        <v>1618</v>
      </c>
      <c r="I813" s="10">
        <v>325</v>
      </c>
      <c r="J813" s="10">
        <v>7</v>
      </c>
      <c r="K813" s="11" t="s">
        <v>1619</v>
      </c>
      <c r="L813" s="11" t="s">
        <v>1654</v>
      </c>
      <c r="M813" s="11" t="s">
        <v>1626</v>
      </c>
      <c r="N813" s="11" t="s">
        <v>1626</v>
      </c>
      <c r="O813" s="11" t="s">
        <v>1627</v>
      </c>
      <c r="P813" s="12">
        <v>33</v>
      </c>
      <c r="Q813" s="12">
        <v>24</v>
      </c>
      <c r="R813" s="12">
        <v>196</v>
      </c>
      <c r="S813" s="12">
        <v>130</v>
      </c>
      <c r="T813" s="12">
        <v>12</v>
      </c>
      <c r="U813" s="15">
        <v>2014</v>
      </c>
      <c r="V813" t="s">
        <v>23</v>
      </c>
    </row>
    <row r="814" spans="1:22" x14ac:dyDescent="0.25">
      <c r="A814" s="10">
        <v>52148</v>
      </c>
      <c r="B814" s="11" t="s">
        <v>23</v>
      </c>
      <c r="C814" s="11" t="s">
        <v>595</v>
      </c>
      <c r="D814" s="11" t="s">
        <v>109</v>
      </c>
      <c r="E814" s="10">
        <v>12320</v>
      </c>
      <c r="F814" s="11" t="s">
        <v>35</v>
      </c>
      <c r="G814" s="11" t="s">
        <v>1628</v>
      </c>
      <c r="H814" s="11" t="s">
        <v>1618</v>
      </c>
      <c r="I814" s="10">
        <v>325</v>
      </c>
      <c r="J814" s="10">
        <v>7</v>
      </c>
      <c r="K814" s="11" t="s">
        <v>1619</v>
      </c>
      <c r="L814" s="11" t="s">
        <v>1625</v>
      </c>
      <c r="M814" s="11" t="s">
        <v>1626</v>
      </c>
      <c r="N814" s="11" t="s">
        <v>1626</v>
      </c>
      <c r="O814" s="11" t="s">
        <v>1627</v>
      </c>
      <c r="P814" s="12">
        <v>42</v>
      </c>
      <c r="Q814" s="12">
        <v>2</v>
      </c>
      <c r="R814" s="12">
        <v>241</v>
      </c>
      <c r="S814" s="12">
        <v>24</v>
      </c>
      <c r="T814" s="12">
        <v>3.847</v>
      </c>
      <c r="U814" s="15">
        <v>2014</v>
      </c>
      <c r="V814" t="s">
        <v>23</v>
      </c>
    </row>
    <row r="815" spans="1:22" x14ac:dyDescent="0.25">
      <c r="A815" s="10">
        <v>52148</v>
      </c>
      <c r="B815" s="11" t="s">
        <v>23</v>
      </c>
      <c r="C815" s="11" t="s">
        <v>595</v>
      </c>
      <c r="D815" s="11" t="s">
        <v>109</v>
      </c>
      <c r="E815" s="10">
        <v>12320</v>
      </c>
      <c r="F815" s="11" t="s">
        <v>35</v>
      </c>
      <c r="G815" s="11" t="s">
        <v>1628</v>
      </c>
      <c r="H815" s="11" t="s">
        <v>1618</v>
      </c>
      <c r="I815" s="10">
        <v>325</v>
      </c>
      <c r="J815" s="10">
        <v>7</v>
      </c>
      <c r="K815" s="11" t="s">
        <v>1619</v>
      </c>
      <c r="L815" s="11" t="s">
        <v>1625</v>
      </c>
      <c r="M815" s="11" t="s">
        <v>1621</v>
      </c>
      <c r="N815" s="11" t="s">
        <v>1621</v>
      </c>
      <c r="O815" s="11" t="s">
        <v>1622</v>
      </c>
      <c r="P815" s="12">
        <v>871657</v>
      </c>
      <c r="Q815" s="12">
        <v>86044</v>
      </c>
      <c r="R815" s="12">
        <v>940518</v>
      </c>
      <c r="S815" s="12">
        <v>92841</v>
      </c>
      <c r="T815" s="12">
        <v>15009.153</v>
      </c>
      <c r="U815" s="15">
        <v>2014</v>
      </c>
      <c r="V815" t="s">
        <v>23</v>
      </c>
    </row>
    <row r="816" spans="1:22" x14ac:dyDescent="0.25">
      <c r="A816" s="10">
        <v>52149</v>
      </c>
      <c r="B816" s="11" t="s">
        <v>23</v>
      </c>
      <c r="C816" s="11" t="s">
        <v>597</v>
      </c>
      <c r="D816" s="11" t="s">
        <v>596</v>
      </c>
      <c r="E816" s="10">
        <v>12303</v>
      </c>
      <c r="F816" s="11" t="s">
        <v>55</v>
      </c>
      <c r="G816" s="11" t="s">
        <v>1642</v>
      </c>
      <c r="H816" s="11" t="s">
        <v>1651</v>
      </c>
      <c r="I816" s="10">
        <v>311</v>
      </c>
      <c r="J816" s="10">
        <v>7</v>
      </c>
      <c r="K816" s="11" t="s">
        <v>1619</v>
      </c>
      <c r="L816" s="11" t="s">
        <v>1620</v>
      </c>
      <c r="M816" s="11" t="s">
        <v>1621</v>
      </c>
      <c r="N816" s="11" t="s">
        <v>1621</v>
      </c>
      <c r="O816" s="11" t="s">
        <v>1622</v>
      </c>
      <c r="P816" s="12">
        <v>3991087</v>
      </c>
      <c r="Q816" s="12">
        <v>1489348</v>
      </c>
      <c r="R816" s="12">
        <v>4250508</v>
      </c>
      <c r="S816" s="12">
        <v>1586156</v>
      </c>
      <c r="T816" s="12">
        <v>323152.06</v>
      </c>
      <c r="U816" s="15">
        <v>2014</v>
      </c>
      <c r="V816" t="s">
        <v>23</v>
      </c>
    </row>
    <row r="817" spans="1:22" x14ac:dyDescent="0.25">
      <c r="A817" s="10">
        <v>52149</v>
      </c>
      <c r="B817" s="11" t="s">
        <v>23</v>
      </c>
      <c r="C817" s="11" t="s">
        <v>597</v>
      </c>
      <c r="D817" s="11" t="s">
        <v>596</v>
      </c>
      <c r="E817" s="10">
        <v>12303</v>
      </c>
      <c r="F817" s="11" t="s">
        <v>55</v>
      </c>
      <c r="G817" s="11" t="s">
        <v>1642</v>
      </c>
      <c r="H817" s="11" t="s">
        <v>1651</v>
      </c>
      <c r="I817" s="10">
        <v>311</v>
      </c>
      <c r="J817" s="10">
        <v>7</v>
      </c>
      <c r="K817" s="11" t="s">
        <v>1619</v>
      </c>
      <c r="L817" s="11" t="s">
        <v>1654</v>
      </c>
      <c r="M817" s="11" t="s">
        <v>1626</v>
      </c>
      <c r="N817" s="11" t="s">
        <v>1626</v>
      </c>
      <c r="O817" s="11" t="s">
        <v>1627</v>
      </c>
      <c r="P817" s="12">
        <v>0</v>
      </c>
      <c r="Q817" s="12">
        <v>0</v>
      </c>
      <c r="R817" s="12">
        <v>0</v>
      </c>
      <c r="S817" s="12">
        <v>0</v>
      </c>
      <c r="T817" s="12">
        <v>0</v>
      </c>
      <c r="U817" s="15">
        <v>2014</v>
      </c>
      <c r="V817" t="s">
        <v>23</v>
      </c>
    </row>
    <row r="818" spans="1:22" x14ac:dyDescent="0.25">
      <c r="A818" s="10">
        <v>52149</v>
      </c>
      <c r="B818" s="11" t="s">
        <v>23</v>
      </c>
      <c r="C818" s="11" t="s">
        <v>597</v>
      </c>
      <c r="D818" s="11" t="s">
        <v>596</v>
      </c>
      <c r="E818" s="10">
        <v>12303</v>
      </c>
      <c r="F818" s="11" t="s">
        <v>55</v>
      </c>
      <c r="G818" s="11" t="s">
        <v>1642</v>
      </c>
      <c r="H818" s="11" t="s">
        <v>1651</v>
      </c>
      <c r="I818" s="10">
        <v>311</v>
      </c>
      <c r="J818" s="10">
        <v>7</v>
      </c>
      <c r="K818" s="11" t="s">
        <v>1619</v>
      </c>
      <c r="L818" s="11" t="s">
        <v>1654</v>
      </c>
      <c r="M818" s="11" t="s">
        <v>1621</v>
      </c>
      <c r="N818" s="11" t="s">
        <v>1621</v>
      </c>
      <c r="O818" s="11" t="s">
        <v>1622</v>
      </c>
      <c r="P818" s="12">
        <v>5248</v>
      </c>
      <c r="Q818" s="12">
        <v>1020</v>
      </c>
      <c r="R818" s="12">
        <v>5590</v>
      </c>
      <c r="S818" s="12">
        <v>1087</v>
      </c>
      <c r="T818" s="12">
        <v>118.58</v>
      </c>
      <c r="U818" s="15">
        <v>2014</v>
      </c>
      <c r="V818" t="s">
        <v>23</v>
      </c>
    </row>
    <row r="819" spans="1:22" x14ac:dyDescent="0.25">
      <c r="A819" s="10">
        <v>52149</v>
      </c>
      <c r="B819" s="11" t="s">
        <v>23</v>
      </c>
      <c r="C819" s="11" t="s">
        <v>597</v>
      </c>
      <c r="D819" s="11" t="s">
        <v>596</v>
      </c>
      <c r="E819" s="10">
        <v>12303</v>
      </c>
      <c r="F819" s="11" t="s">
        <v>55</v>
      </c>
      <c r="G819" s="11" t="s">
        <v>1642</v>
      </c>
      <c r="H819" s="11" t="s">
        <v>1651</v>
      </c>
      <c r="I819" s="10">
        <v>311</v>
      </c>
      <c r="J819" s="10">
        <v>7</v>
      </c>
      <c r="K819" s="11" t="s">
        <v>1619</v>
      </c>
      <c r="L819" s="11" t="s">
        <v>1625</v>
      </c>
      <c r="M819" s="11" t="s">
        <v>1626</v>
      </c>
      <c r="N819" s="11" t="s">
        <v>1626</v>
      </c>
      <c r="O819" s="11" t="s">
        <v>1627</v>
      </c>
      <c r="P819" s="12">
        <v>0</v>
      </c>
      <c r="Q819" s="12">
        <v>0</v>
      </c>
      <c r="R819" s="12">
        <v>0</v>
      </c>
      <c r="S819" s="12">
        <v>0</v>
      </c>
      <c r="T819" s="12">
        <v>0</v>
      </c>
      <c r="U819" s="15">
        <v>2014</v>
      </c>
      <c r="V819" t="s">
        <v>23</v>
      </c>
    </row>
    <row r="820" spans="1:22" x14ac:dyDescent="0.25">
      <c r="A820" s="10">
        <v>52149</v>
      </c>
      <c r="B820" s="11" t="s">
        <v>23</v>
      </c>
      <c r="C820" s="11" t="s">
        <v>597</v>
      </c>
      <c r="D820" s="11" t="s">
        <v>596</v>
      </c>
      <c r="E820" s="10">
        <v>12303</v>
      </c>
      <c r="F820" s="11" t="s">
        <v>55</v>
      </c>
      <c r="G820" s="11" t="s">
        <v>1642</v>
      </c>
      <c r="H820" s="11" t="s">
        <v>1651</v>
      </c>
      <c r="I820" s="10">
        <v>311</v>
      </c>
      <c r="J820" s="10">
        <v>7</v>
      </c>
      <c r="K820" s="11" t="s">
        <v>1619</v>
      </c>
      <c r="L820" s="11" t="s">
        <v>1625</v>
      </c>
      <c r="M820" s="11" t="s">
        <v>1621</v>
      </c>
      <c r="N820" s="11" t="s">
        <v>1621</v>
      </c>
      <c r="O820" s="11" t="s">
        <v>1622</v>
      </c>
      <c r="P820" s="12">
        <v>0</v>
      </c>
      <c r="Q820" s="12">
        <v>0</v>
      </c>
      <c r="R820" s="12">
        <v>0</v>
      </c>
      <c r="S820" s="12">
        <v>0</v>
      </c>
      <c r="T820" s="12">
        <v>0</v>
      </c>
      <c r="U820" s="15">
        <v>2014</v>
      </c>
      <c r="V820" t="s">
        <v>23</v>
      </c>
    </row>
    <row r="821" spans="1:22" ht="26.25" x14ac:dyDescent="0.25">
      <c r="A821" s="10">
        <v>52151</v>
      </c>
      <c r="B821" s="11" t="s">
        <v>23</v>
      </c>
      <c r="C821" s="11" t="s">
        <v>600</v>
      </c>
      <c r="D821" s="11" t="s">
        <v>599</v>
      </c>
      <c r="E821" s="10">
        <v>9424</v>
      </c>
      <c r="F821" s="11" t="s">
        <v>247</v>
      </c>
      <c r="G821" s="11" t="s">
        <v>1628</v>
      </c>
      <c r="H821" s="11" t="s">
        <v>1618</v>
      </c>
      <c r="I821" s="10">
        <v>322122</v>
      </c>
      <c r="J821" s="10">
        <v>7</v>
      </c>
      <c r="K821" s="11" t="s">
        <v>1619</v>
      </c>
      <c r="L821" s="11" t="s">
        <v>1625</v>
      </c>
      <c r="M821" s="11" t="s">
        <v>1632</v>
      </c>
      <c r="N821" s="11" t="s">
        <v>1633</v>
      </c>
      <c r="O821" s="11" t="s">
        <v>1634</v>
      </c>
      <c r="P821" s="12">
        <v>83576</v>
      </c>
      <c r="Q821" s="12">
        <v>30186</v>
      </c>
      <c r="R821" s="12">
        <v>2172976</v>
      </c>
      <c r="S821" s="12">
        <v>784832</v>
      </c>
      <c r="T821" s="12">
        <v>58100.249000000003</v>
      </c>
      <c r="U821" s="15">
        <v>2014</v>
      </c>
      <c r="V821" t="s">
        <v>23</v>
      </c>
    </row>
    <row r="822" spans="1:22" ht="26.25" x14ac:dyDescent="0.25">
      <c r="A822" s="10">
        <v>52151</v>
      </c>
      <c r="B822" s="11" t="s">
        <v>23</v>
      </c>
      <c r="C822" s="11" t="s">
        <v>600</v>
      </c>
      <c r="D822" s="11" t="s">
        <v>599</v>
      </c>
      <c r="E822" s="10">
        <v>9424</v>
      </c>
      <c r="F822" s="11" t="s">
        <v>247</v>
      </c>
      <c r="G822" s="11" t="s">
        <v>1628</v>
      </c>
      <c r="H822" s="11" t="s">
        <v>1618</v>
      </c>
      <c r="I822" s="10">
        <v>322122</v>
      </c>
      <c r="J822" s="10">
        <v>7</v>
      </c>
      <c r="K822" s="11" t="s">
        <v>1619</v>
      </c>
      <c r="L822" s="11" t="s">
        <v>1625</v>
      </c>
      <c r="M822" s="11" t="s">
        <v>1635</v>
      </c>
      <c r="N822" s="11" t="s">
        <v>1636</v>
      </c>
      <c r="O822" s="11" t="s">
        <v>1634</v>
      </c>
      <c r="P822" s="12">
        <v>1259131</v>
      </c>
      <c r="Q822" s="12">
        <v>450271</v>
      </c>
      <c r="R822" s="12">
        <v>15136750</v>
      </c>
      <c r="S822" s="12">
        <v>5383378</v>
      </c>
      <c r="T822" s="12">
        <v>395303.25</v>
      </c>
      <c r="U822" s="15">
        <v>2014</v>
      </c>
      <c r="V822" t="s">
        <v>23</v>
      </c>
    </row>
    <row r="823" spans="1:22" ht="26.25" x14ac:dyDescent="0.25">
      <c r="A823" s="10">
        <v>52151</v>
      </c>
      <c r="B823" s="11" t="s">
        <v>23</v>
      </c>
      <c r="C823" s="11" t="s">
        <v>600</v>
      </c>
      <c r="D823" s="11" t="s">
        <v>599</v>
      </c>
      <c r="E823" s="10">
        <v>9424</v>
      </c>
      <c r="F823" s="11" t="s">
        <v>247</v>
      </c>
      <c r="G823" s="11" t="s">
        <v>1628</v>
      </c>
      <c r="H823" s="11" t="s">
        <v>1618</v>
      </c>
      <c r="I823" s="10">
        <v>322122</v>
      </c>
      <c r="J823" s="10">
        <v>7</v>
      </c>
      <c r="K823" s="11" t="s">
        <v>1619</v>
      </c>
      <c r="L823" s="11" t="s">
        <v>1625</v>
      </c>
      <c r="M823" s="11" t="s">
        <v>1626</v>
      </c>
      <c r="N823" s="11" t="s">
        <v>1626</v>
      </c>
      <c r="O823" s="11" t="s">
        <v>1627</v>
      </c>
      <c r="P823" s="12">
        <v>5623</v>
      </c>
      <c r="Q823" s="12">
        <v>1988</v>
      </c>
      <c r="R823" s="12">
        <v>33176</v>
      </c>
      <c r="S823" s="12">
        <v>11733</v>
      </c>
      <c r="T823" s="12">
        <v>859.07100000000003</v>
      </c>
      <c r="U823" s="15">
        <v>2014</v>
      </c>
      <c r="V823" t="s">
        <v>23</v>
      </c>
    </row>
    <row r="824" spans="1:22" ht="26.25" x14ac:dyDescent="0.25">
      <c r="A824" s="10">
        <v>52151</v>
      </c>
      <c r="B824" s="11" t="s">
        <v>23</v>
      </c>
      <c r="C824" s="11" t="s">
        <v>600</v>
      </c>
      <c r="D824" s="11" t="s">
        <v>599</v>
      </c>
      <c r="E824" s="10">
        <v>9424</v>
      </c>
      <c r="F824" s="11" t="s">
        <v>247</v>
      </c>
      <c r="G824" s="11" t="s">
        <v>1628</v>
      </c>
      <c r="H824" s="11" t="s">
        <v>1618</v>
      </c>
      <c r="I824" s="10">
        <v>322122</v>
      </c>
      <c r="J824" s="10">
        <v>7</v>
      </c>
      <c r="K824" s="11" t="s">
        <v>1619</v>
      </c>
      <c r="L824" s="11" t="s">
        <v>1625</v>
      </c>
      <c r="M824" s="11" t="s">
        <v>1639</v>
      </c>
      <c r="N824" s="11" t="s">
        <v>1639</v>
      </c>
      <c r="O824" s="11" t="s">
        <v>1627</v>
      </c>
      <c r="P824" s="12">
        <v>0</v>
      </c>
      <c r="Q824" s="12">
        <v>0</v>
      </c>
      <c r="R824" s="12">
        <v>0</v>
      </c>
      <c r="S824" s="12">
        <v>0</v>
      </c>
      <c r="T824" s="12">
        <v>0</v>
      </c>
      <c r="U824" s="15">
        <v>2014</v>
      </c>
      <c r="V824" t="s">
        <v>23</v>
      </c>
    </row>
    <row r="825" spans="1:22" ht="26.25" x14ac:dyDescent="0.25">
      <c r="A825" s="10">
        <v>52151</v>
      </c>
      <c r="B825" s="11" t="s">
        <v>23</v>
      </c>
      <c r="C825" s="11" t="s">
        <v>600</v>
      </c>
      <c r="D825" s="11" t="s">
        <v>599</v>
      </c>
      <c r="E825" s="10">
        <v>9424</v>
      </c>
      <c r="F825" s="11" t="s">
        <v>247</v>
      </c>
      <c r="G825" s="11" t="s">
        <v>1628</v>
      </c>
      <c r="H825" s="11" t="s">
        <v>1618</v>
      </c>
      <c r="I825" s="10">
        <v>322122</v>
      </c>
      <c r="J825" s="10">
        <v>7</v>
      </c>
      <c r="K825" s="11" t="s">
        <v>1619</v>
      </c>
      <c r="L825" s="11" t="s">
        <v>1625</v>
      </c>
      <c r="M825" s="11" t="s">
        <v>1668</v>
      </c>
      <c r="N825" s="11" t="s">
        <v>1631</v>
      </c>
      <c r="O825" s="11" t="s">
        <v>1634</v>
      </c>
      <c r="P825" s="12">
        <v>14084</v>
      </c>
      <c r="Q825" s="12">
        <v>4971</v>
      </c>
      <c r="R825" s="12">
        <v>436604</v>
      </c>
      <c r="S825" s="12">
        <v>154117</v>
      </c>
      <c r="T825" s="12">
        <v>11240.482</v>
      </c>
      <c r="U825" s="15">
        <v>2014</v>
      </c>
      <c r="V825" t="s">
        <v>23</v>
      </c>
    </row>
    <row r="826" spans="1:22" ht="26.25" x14ac:dyDescent="0.25">
      <c r="A826" s="10">
        <v>52151</v>
      </c>
      <c r="B826" s="11" t="s">
        <v>23</v>
      </c>
      <c r="C826" s="11" t="s">
        <v>600</v>
      </c>
      <c r="D826" s="11" t="s">
        <v>599</v>
      </c>
      <c r="E826" s="10">
        <v>9424</v>
      </c>
      <c r="F826" s="11" t="s">
        <v>247</v>
      </c>
      <c r="G826" s="11" t="s">
        <v>1628</v>
      </c>
      <c r="H826" s="11" t="s">
        <v>1618</v>
      </c>
      <c r="I826" s="10">
        <v>322122</v>
      </c>
      <c r="J826" s="10">
        <v>7</v>
      </c>
      <c r="K826" s="11" t="s">
        <v>1619</v>
      </c>
      <c r="L826" s="11" t="s">
        <v>1625</v>
      </c>
      <c r="M826" s="11" t="s">
        <v>1641</v>
      </c>
      <c r="N826" s="11" t="s">
        <v>1636</v>
      </c>
      <c r="O826" s="11" t="s">
        <v>1634</v>
      </c>
      <c r="P826" s="12">
        <v>351272</v>
      </c>
      <c r="Q826" s="12">
        <v>125520</v>
      </c>
      <c r="R826" s="12">
        <v>2880430</v>
      </c>
      <c r="S826" s="12">
        <v>1029263</v>
      </c>
      <c r="T826" s="12">
        <v>75602.251999999993</v>
      </c>
      <c r="U826" s="15">
        <v>2014</v>
      </c>
      <c r="V826" t="s">
        <v>23</v>
      </c>
    </row>
    <row r="827" spans="1:22" ht="26.25" x14ac:dyDescent="0.25">
      <c r="A827" s="10">
        <v>52151</v>
      </c>
      <c r="B827" s="11" t="s">
        <v>23</v>
      </c>
      <c r="C827" s="11" t="s">
        <v>600</v>
      </c>
      <c r="D827" s="11" t="s">
        <v>599</v>
      </c>
      <c r="E827" s="10">
        <v>9424</v>
      </c>
      <c r="F827" s="11" t="s">
        <v>247</v>
      </c>
      <c r="G827" s="11" t="s">
        <v>1628</v>
      </c>
      <c r="H827" s="11" t="s">
        <v>1618</v>
      </c>
      <c r="I827" s="10">
        <v>322122</v>
      </c>
      <c r="J827" s="10">
        <v>7</v>
      </c>
      <c r="K827" s="11" t="s">
        <v>1619</v>
      </c>
      <c r="L827" s="11" t="s">
        <v>1625</v>
      </c>
      <c r="M827" s="11" t="s">
        <v>1661</v>
      </c>
      <c r="N827" s="11" t="s">
        <v>1659</v>
      </c>
      <c r="O827" s="11" t="s">
        <v>1627</v>
      </c>
      <c r="P827" s="12">
        <v>47169</v>
      </c>
      <c r="Q827" s="12">
        <v>16912</v>
      </c>
      <c r="R827" s="12">
        <v>273581</v>
      </c>
      <c r="S827" s="12">
        <v>98093</v>
      </c>
      <c r="T827" s="12">
        <v>7248.6930000000002</v>
      </c>
      <c r="U827" s="15">
        <v>2014</v>
      </c>
      <c r="V827" t="s">
        <v>23</v>
      </c>
    </row>
    <row r="828" spans="1:22" x14ac:dyDescent="0.25">
      <c r="A828" s="10">
        <v>52152</v>
      </c>
      <c r="B828" s="11" t="s">
        <v>23</v>
      </c>
      <c r="C828" s="11" t="s">
        <v>603</v>
      </c>
      <c r="D828" s="11" t="s">
        <v>602</v>
      </c>
      <c r="E828" s="10">
        <v>9348</v>
      </c>
      <c r="F828" s="11" t="s">
        <v>35</v>
      </c>
      <c r="G828" s="11" t="s">
        <v>1628</v>
      </c>
      <c r="H828" s="11" t="s">
        <v>1618</v>
      </c>
      <c r="I828" s="10">
        <v>322122</v>
      </c>
      <c r="J828" s="10">
        <v>7</v>
      </c>
      <c r="K828" s="11" t="s">
        <v>1619</v>
      </c>
      <c r="L828" s="11" t="s">
        <v>1620</v>
      </c>
      <c r="M828" s="11" t="s">
        <v>1621</v>
      </c>
      <c r="N828" s="11" t="s">
        <v>1621</v>
      </c>
      <c r="O828" s="11" t="s">
        <v>1622</v>
      </c>
      <c r="P828" s="12">
        <v>0</v>
      </c>
      <c r="Q828" s="12">
        <v>0</v>
      </c>
      <c r="R828" s="12">
        <v>0</v>
      </c>
      <c r="S828" s="12">
        <v>0</v>
      </c>
      <c r="T828" s="12">
        <v>0</v>
      </c>
      <c r="U828" s="15">
        <v>2014</v>
      </c>
      <c r="V828" t="s">
        <v>23</v>
      </c>
    </row>
    <row r="829" spans="1:22" ht="26.25" x14ac:dyDescent="0.25">
      <c r="A829" s="10">
        <v>52152</v>
      </c>
      <c r="B829" s="11" t="s">
        <v>23</v>
      </c>
      <c r="C829" s="11" t="s">
        <v>603</v>
      </c>
      <c r="D829" s="11" t="s">
        <v>602</v>
      </c>
      <c r="E829" s="10">
        <v>9348</v>
      </c>
      <c r="F829" s="11" t="s">
        <v>35</v>
      </c>
      <c r="G829" s="11" t="s">
        <v>1628</v>
      </c>
      <c r="H829" s="11" t="s">
        <v>1618</v>
      </c>
      <c r="I829" s="10">
        <v>322122</v>
      </c>
      <c r="J829" s="10">
        <v>7</v>
      </c>
      <c r="K829" s="11" t="s">
        <v>1619</v>
      </c>
      <c r="L829" s="11" t="s">
        <v>1625</v>
      </c>
      <c r="M829" s="11" t="s">
        <v>1632</v>
      </c>
      <c r="N829" s="11" t="s">
        <v>1633</v>
      </c>
      <c r="O829" s="11" t="s">
        <v>1634</v>
      </c>
      <c r="P829" s="12">
        <v>0</v>
      </c>
      <c r="Q829" s="12">
        <v>0</v>
      </c>
      <c r="R829" s="12">
        <v>0</v>
      </c>
      <c r="S829" s="12">
        <v>0</v>
      </c>
      <c r="T829" s="12">
        <v>0</v>
      </c>
      <c r="U829" s="15">
        <v>2014</v>
      </c>
      <c r="V829" t="s">
        <v>23</v>
      </c>
    </row>
    <row r="830" spans="1:22" ht="26.25" x14ac:dyDescent="0.25">
      <c r="A830" s="10">
        <v>52152</v>
      </c>
      <c r="B830" s="11" t="s">
        <v>23</v>
      </c>
      <c r="C830" s="11" t="s">
        <v>603</v>
      </c>
      <c r="D830" s="11" t="s">
        <v>602</v>
      </c>
      <c r="E830" s="10">
        <v>9348</v>
      </c>
      <c r="F830" s="11" t="s">
        <v>35</v>
      </c>
      <c r="G830" s="11" t="s">
        <v>1628</v>
      </c>
      <c r="H830" s="11" t="s">
        <v>1618</v>
      </c>
      <c r="I830" s="10">
        <v>322122</v>
      </c>
      <c r="J830" s="10">
        <v>7</v>
      </c>
      <c r="K830" s="11" t="s">
        <v>1619</v>
      </c>
      <c r="L830" s="11" t="s">
        <v>1625</v>
      </c>
      <c r="M830" s="11" t="s">
        <v>1635</v>
      </c>
      <c r="N830" s="11" t="s">
        <v>1636</v>
      </c>
      <c r="O830" s="11" t="s">
        <v>1634</v>
      </c>
      <c r="P830" s="12">
        <v>502538</v>
      </c>
      <c r="Q830" s="12">
        <v>91699</v>
      </c>
      <c r="R830" s="12">
        <v>6103209</v>
      </c>
      <c r="S830" s="12">
        <v>1114092</v>
      </c>
      <c r="T830" s="12">
        <v>229803.32</v>
      </c>
      <c r="U830" s="15">
        <v>2014</v>
      </c>
      <c r="V830" t="s">
        <v>23</v>
      </c>
    </row>
    <row r="831" spans="1:22" x14ac:dyDescent="0.25">
      <c r="A831" s="10">
        <v>52152</v>
      </c>
      <c r="B831" s="11" t="s">
        <v>23</v>
      </c>
      <c r="C831" s="11" t="s">
        <v>603</v>
      </c>
      <c r="D831" s="11" t="s">
        <v>602</v>
      </c>
      <c r="E831" s="10">
        <v>9348</v>
      </c>
      <c r="F831" s="11" t="s">
        <v>35</v>
      </c>
      <c r="G831" s="11" t="s">
        <v>1628</v>
      </c>
      <c r="H831" s="11" t="s">
        <v>1618</v>
      </c>
      <c r="I831" s="10">
        <v>322122</v>
      </c>
      <c r="J831" s="10">
        <v>7</v>
      </c>
      <c r="K831" s="11" t="s">
        <v>1619</v>
      </c>
      <c r="L831" s="11" t="s">
        <v>1625</v>
      </c>
      <c r="M831" s="11" t="s">
        <v>1621</v>
      </c>
      <c r="N831" s="11" t="s">
        <v>1621</v>
      </c>
      <c r="O831" s="11" t="s">
        <v>1622</v>
      </c>
      <c r="P831" s="12">
        <v>565321</v>
      </c>
      <c r="Q831" s="12">
        <v>105014</v>
      </c>
      <c r="R831" s="12">
        <v>583552</v>
      </c>
      <c r="S831" s="12">
        <v>108401</v>
      </c>
      <c r="T831" s="12">
        <v>22359.935000000001</v>
      </c>
      <c r="U831" s="15">
        <v>2014</v>
      </c>
      <c r="V831" t="s">
        <v>23</v>
      </c>
    </row>
    <row r="832" spans="1:22" x14ac:dyDescent="0.25">
      <c r="A832" s="10">
        <v>52152</v>
      </c>
      <c r="B832" s="11" t="s">
        <v>23</v>
      </c>
      <c r="C832" s="11" t="s">
        <v>603</v>
      </c>
      <c r="D832" s="11" t="s">
        <v>602</v>
      </c>
      <c r="E832" s="10">
        <v>9348</v>
      </c>
      <c r="F832" s="11" t="s">
        <v>35</v>
      </c>
      <c r="G832" s="11" t="s">
        <v>1628</v>
      </c>
      <c r="H832" s="11" t="s">
        <v>1618</v>
      </c>
      <c r="I832" s="10">
        <v>322122</v>
      </c>
      <c r="J832" s="10">
        <v>7</v>
      </c>
      <c r="K832" s="11" t="s">
        <v>1619</v>
      </c>
      <c r="L832" s="11" t="s">
        <v>1625</v>
      </c>
      <c r="M832" s="11" t="s">
        <v>1639</v>
      </c>
      <c r="N832" s="11" t="s">
        <v>1639</v>
      </c>
      <c r="O832" s="11" t="s">
        <v>1627</v>
      </c>
      <c r="P832" s="12">
        <v>0</v>
      </c>
      <c r="Q832" s="12">
        <v>0</v>
      </c>
      <c r="R832" s="12">
        <v>0</v>
      </c>
      <c r="S832" s="12">
        <v>0</v>
      </c>
      <c r="T832" s="12">
        <v>0</v>
      </c>
      <c r="U832" s="15">
        <v>2014</v>
      </c>
      <c r="V832" t="s">
        <v>23</v>
      </c>
    </row>
    <row r="833" spans="1:22" ht="26.25" x14ac:dyDescent="0.25">
      <c r="A833" s="10">
        <v>52152</v>
      </c>
      <c r="B833" s="11" t="s">
        <v>23</v>
      </c>
      <c r="C833" s="11" t="s">
        <v>603</v>
      </c>
      <c r="D833" s="11" t="s">
        <v>602</v>
      </c>
      <c r="E833" s="10">
        <v>9348</v>
      </c>
      <c r="F833" s="11" t="s">
        <v>35</v>
      </c>
      <c r="G833" s="11" t="s">
        <v>1628</v>
      </c>
      <c r="H833" s="11" t="s">
        <v>1618</v>
      </c>
      <c r="I833" s="10">
        <v>322122</v>
      </c>
      <c r="J833" s="10">
        <v>7</v>
      </c>
      <c r="K833" s="11" t="s">
        <v>1619</v>
      </c>
      <c r="L833" s="11" t="s">
        <v>1625</v>
      </c>
      <c r="M833" s="11" t="s">
        <v>1641</v>
      </c>
      <c r="N833" s="11" t="s">
        <v>1636</v>
      </c>
      <c r="O833" s="11" t="s">
        <v>1634</v>
      </c>
      <c r="P833" s="12">
        <v>0</v>
      </c>
      <c r="Q833" s="12">
        <v>0</v>
      </c>
      <c r="R833" s="12">
        <v>0</v>
      </c>
      <c r="S833" s="12">
        <v>0</v>
      </c>
      <c r="T833" s="12">
        <v>0</v>
      </c>
      <c r="U833" s="15">
        <v>2014</v>
      </c>
      <c r="V833" t="s">
        <v>23</v>
      </c>
    </row>
    <row r="834" spans="1:22" x14ac:dyDescent="0.25">
      <c r="A834" s="10">
        <v>52169</v>
      </c>
      <c r="B834" s="11" t="s">
        <v>23</v>
      </c>
      <c r="C834" s="11" t="s">
        <v>605</v>
      </c>
      <c r="D834" s="11" t="s">
        <v>604</v>
      </c>
      <c r="E834" s="10">
        <v>12687</v>
      </c>
      <c r="F834" s="11" t="s">
        <v>48</v>
      </c>
      <c r="G834" s="11" t="s">
        <v>1648</v>
      </c>
      <c r="H834" s="11" t="s">
        <v>1649</v>
      </c>
      <c r="I834" s="10">
        <v>211</v>
      </c>
      <c r="J834" s="10">
        <v>7</v>
      </c>
      <c r="K834" s="11" t="s">
        <v>1619</v>
      </c>
      <c r="L834" s="11" t="s">
        <v>1620</v>
      </c>
      <c r="M834" s="11" t="s">
        <v>1621</v>
      </c>
      <c r="N834" s="11" t="s">
        <v>1621</v>
      </c>
      <c r="O834" s="11" t="s">
        <v>1622</v>
      </c>
      <c r="P834" s="12">
        <v>13426126</v>
      </c>
      <c r="Q834" s="12">
        <v>5394731</v>
      </c>
      <c r="R834" s="12">
        <v>13873984</v>
      </c>
      <c r="S834" s="12">
        <v>5574689</v>
      </c>
      <c r="T834" s="12">
        <v>1174070</v>
      </c>
      <c r="U834" s="15">
        <v>2014</v>
      </c>
      <c r="V834" t="s">
        <v>23</v>
      </c>
    </row>
    <row r="835" spans="1:22" x14ac:dyDescent="0.25">
      <c r="A835" s="10">
        <v>52175</v>
      </c>
      <c r="B835" s="11" t="s">
        <v>23</v>
      </c>
      <c r="C835" s="11" t="s">
        <v>608</v>
      </c>
      <c r="D835" s="11" t="s">
        <v>607</v>
      </c>
      <c r="E835" s="10">
        <v>7168</v>
      </c>
      <c r="F835" s="11" t="s">
        <v>25</v>
      </c>
      <c r="G835" s="11" t="s">
        <v>1617</v>
      </c>
      <c r="H835" s="11" t="s">
        <v>1618</v>
      </c>
      <c r="I835" s="10">
        <v>32411</v>
      </c>
      <c r="J835" s="10">
        <v>7</v>
      </c>
      <c r="K835" s="11" t="s">
        <v>1619</v>
      </c>
      <c r="L835" s="11" t="s">
        <v>1625</v>
      </c>
      <c r="M835" s="11" t="s">
        <v>1621</v>
      </c>
      <c r="N835" s="11" t="s">
        <v>1621</v>
      </c>
      <c r="O835" s="11" t="s">
        <v>1622</v>
      </c>
      <c r="P835" s="12">
        <v>14692160</v>
      </c>
      <c r="Q835" s="12">
        <v>1019318</v>
      </c>
      <c r="R835" s="12">
        <v>15092726</v>
      </c>
      <c r="S835" s="12">
        <v>1044283</v>
      </c>
      <c r="T835" s="12">
        <v>213788.97</v>
      </c>
      <c r="U835" s="15">
        <v>2014</v>
      </c>
      <c r="V835" t="s">
        <v>23</v>
      </c>
    </row>
    <row r="836" spans="1:22" x14ac:dyDescent="0.25">
      <c r="A836" s="10">
        <v>52175</v>
      </c>
      <c r="B836" s="11" t="s">
        <v>23</v>
      </c>
      <c r="C836" s="11" t="s">
        <v>608</v>
      </c>
      <c r="D836" s="11" t="s">
        <v>607</v>
      </c>
      <c r="E836" s="10">
        <v>7168</v>
      </c>
      <c r="F836" s="11" t="s">
        <v>25</v>
      </c>
      <c r="G836" s="11" t="s">
        <v>1617</v>
      </c>
      <c r="H836" s="11" t="s">
        <v>1618</v>
      </c>
      <c r="I836" s="10">
        <v>32411</v>
      </c>
      <c r="J836" s="10">
        <v>7</v>
      </c>
      <c r="K836" s="11" t="s">
        <v>1619</v>
      </c>
      <c r="L836" s="11" t="s">
        <v>1625</v>
      </c>
      <c r="M836" s="11" t="s">
        <v>1623</v>
      </c>
      <c r="N836" s="11" t="s">
        <v>1624</v>
      </c>
      <c r="O836" s="11" t="s">
        <v>1622</v>
      </c>
      <c r="P836" s="12">
        <v>0</v>
      </c>
      <c r="Q836" s="12">
        <v>0</v>
      </c>
      <c r="R836" s="12">
        <v>0</v>
      </c>
      <c r="S836" s="12">
        <v>0</v>
      </c>
      <c r="T836" s="12">
        <v>0</v>
      </c>
      <c r="U836" s="15">
        <v>2014</v>
      </c>
      <c r="V836" t="s">
        <v>23</v>
      </c>
    </row>
    <row r="837" spans="1:22" ht="26.25" x14ac:dyDescent="0.25">
      <c r="A837" s="10">
        <v>52184</v>
      </c>
      <c r="B837" s="11" t="s">
        <v>23</v>
      </c>
      <c r="C837" s="11" t="s">
        <v>610</v>
      </c>
      <c r="D837" s="11" t="s">
        <v>609</v>
      </c>
      <c r="E837" s="10">
        <v>18617</v>
      </c>
      <c r="F837" s="11" t="s">
        <v>611</v>
      </c>
      <c r="G837" s="11" t="s">
        <v>1656</v>
      </c>
      <c r="H837" s="11" t="s">
        <v>1687</v>
      </c>
      <c r="I837" s="10">
        <v>32411</v>
      </c>
      <c r="J837" s="10">
        <v>7</v>
      </c>
      <c r="K837" s="11" t="s">
        <v>1619</v>
      </c>
      <c r="L837" s="11" t="s">
        <v>1620</v>
      </c>
      <c r="M837" s="11" t="s">
        <v>1626</v>
      </c>
      <c r="N837" s="11" t="s">
        <v>1626</v>
      </c>
      <c r="O837" s="11" t="s">
        <v>1627</v>
      </c>
      <c r="P837" s="12">
        <v>0</v>
      </c>
      <c r="Q837" s="12">
        <v>0</v>
      </c>
      <c r="R837" s="12">
        <v>0</v>
      </c>
      <c r="S837" s="12">
        <v>0</v>
      </c>
      <c r="T837" s="12">
        <v>0</v>
      </c>
      <c r="U837" s="15">
        <v>2014</v>
      </c>
      <c r="V837" t="s">
        <v>23</v>
      </c>
    </row>
    <row r="838" spans="1:22" ht="26.25" x14ac:dyDescent="0.25">
      <c r="A838" s="10">
        <v>52184</v>
      </c>
      <c r="B838" s="11" t="s">
        <v>23</v>
      </c>
      <c r="C838" s="11" t="s">
        <v>610</v>
      </c>
      <c r="D838" s="11" t="s">
        <v>609</v>
      </c>
      <c r="E838" s="10">
        <v>18617</v>
      </c>
      <c r="F838" s="11" t="s">
        <v>611</v>
      </c>
      <c r="G838" s="11" t="s">
        <v>1656</v>
      </c>
      <c r="H838" s="11" t="s">
        <v>1687</v>
      </c>
      <c r="I838" s="10">
        <v>32411</v>
      </c>
      <c r="J838" s="10">
        <v>7</v>
      </c>
      <c r="K838" s="11" t="s">
        <v>1619</v>
      </c>
      <c r="L838" s="11" t="s">
        <v>1620</v>
      </c>
      <c r="M838" s="11" t="s">
        <v>1658</v>
      </c>
      <c r="N838" s="11" t="s">
        <v>1659</v>
      </c>
      <c r="O838" s="11" t="s">
        <v>1627</v>
      </c>
      <c r="P838" s="12">
        <v>0</v>
      </c>
      <c r="Q838" s="12">
        <v>0</v>
      </c>
      <c r="R838" s="12">
        <v>0</v>
      </c>
      <c r="S838" s="12">
        <v>0</v>
      </c>
      <c r="T838" s="12">
        <v>0</v>
      </c>
      <c r="U838" s="15">
        <v>2014</v>
      </c>
      <c r="V838" t="s">
        <v>23</v>
      </c>
    </row>
    <row r="839" spans="1:22" ht="26.25" x14ac:dyDescent="0.25">
      <c r="A839" s="10">
        <v>52184</v>
      </c>
      <c r="B839" s="11" t="s">
        <v>23</v>
      </c>
      <c r="C839" s="11" t="s">
        <v>610</v>
      </c>
      <c r="D839" s="11" t="s">
        <v>609</v>
      </c>
      <c r="E839" s="10">
        <v>18617</v>
      </c>
      <c r="F839" s="11" t="s">
        <v>611</v>
      </c>
      <c r="G839" s="11" t="s">
        <v>1656</v>
      </c>
      <c r="H839" s="11" t="s">
        <v>1687</v>
      </c>
      <c r="I839" s="10">
        <v>32411</v>
      </c>
      <c r="J839" s="10">
        <v>7</v>
      </c>
      <c r="K839" s="11" t="s">
        <v>1619</v>
      </c>
      <c r="L839" s="11" t="s">
        <v>1620</v>
      </c>
      <c r="M839" s="11" t="s">
        <v>1621</v>
      </c>
      <c r="N839" s="11" t="s">
        <v>1621</v>
      </c>
      <c r="O839" s="11" t="s">
        <v>1622</v>
      </c>
      <c r="P839" s="12">
        <v>892416</v>
      </c>
      <c r="Q839" s="12">
        <v>892416</v>
      </c>
      <c r="R839" s="12">
        <v>827270</v>
      </c>
      <c r="S839" s="12">
        <v>827270</v>
      </c>
      <c r="T839" s="12">
        <v>67069.240000000005</v>
      </c>
      <c r="U839" s="15">
        <v>2014</v>
      </c>
      <c r="V839" t="s">
        <v>23</v>
      </c>
    </row>
    <row r="840" spans="1:22" ht="26.25" x14ac:dyDescent="0.25">
      <c r="A840" s="10">
        <v>52184</v>
      </c>
      <c r="B840" s="11" t="s">
        <v>23</v>
      </c>
      <c r="C840" s="11" t="s">
        <v>610</v>
      </c>
      <c r="D840" s="11" t="s">
        <v>609</v>
      </c>
      <c r="E840" s="10">
        <v>18617</v>
      </c>
      <c r="F840" s="11" t="s">
        <v>611</v>
      </c>
      <c r="G840" s="11" t="s">
        <v>1656</v>
      </c>
      <c r="H840" s="11" t="s">
        <v>1687</v>
      </c>
      <c r="I840" s="10">
        <v>32411</v>
      </c>
      <c r="J840" s="10">
        <v>7</v>
      </c>
      <c r="K840" s="11" t="s">
        <v>1619</v>
      </c>
      <c r="L840" s="11" t="s">
        <v>1620</v>
      </c>
      <c r="M840" s="11" t="s">
        <v>1661</v>
      </c>
      <c r="N840" s="11" t="s">
        <v>1659</v>
      </c>
      <c r="O840" s="11" t="s">
        <v>1627</v>
      </c>
      <c r="P840" s="12">
        <v>0</v>
      </c>
      <c r="Q840" s="12">
        <v>0</v>
      </c>
      <c r="R840" s="12">
        <v>0</v>
      </c>
      <c r="S840" s="12">
        <v>0</v>
      </c>
      <c r="T840" s="12">
        <v>0</v>
      </c>
      <c r="U840" s="15">
        <v>2014</v>
      </c>
      <c r="V840" t="s">
        <v>23</v>
      </c>
    </row>
    <row r="841" spans="1:22" ht="26.25" x14ac:dyDescent="0.25">
      <c r="A841" s="10">
        <v>52193</v>
      </c>
      <c r="B841" s="11" t="s">
        <v>23</v>
      </c>
      <c r="C841" s="11" t="s">
        <v>613</v>
      </c>
      <c r="D841" s="11" t="s">
        <v>612</v>
      </c>
      <c r="E841" s="10">
        <v>56605</v>
      </c>
      <c r="F841" s="11" t="s">
        <v>614</v>
      </c>
      <c r="G841" s="11" t="s">
        <v>1628</v>
      </c>
      <c r="H841" s="11" t="s">
        <v>1651</v>
      </c>
      <c r="I841" s="10">
        <v>32411</v>
      </c>
      <c r="J841" s="10">
        <v>7</v>
      </c>
      <c r="K841" s="11" t="s">
        <v>1619</v>
      </c>
      <c r="L841" s="11" t="s">
        <v>1620</v>
      </c>
      <c r="M841" s="11" t="s">
        <v>1621</v>
      </c>
      <c r="N841" s="11" t="s">
        <v>1621</v>
      </c>
      <c r="O841" s="11" t="s">
        <v>1622</v>
      </c>
      <c r="P841" s="12">
        <v>7019641</v>
      </c>
      <c r="Q841" s="12">
        <v>7019641</v>
      </c>
      <c r="R841" s="12">
        <v>7331134</v>
      </c>
      <c r="S841" s="12">
        <v>7331134</v>
      </c>
      <c r="T841" s="12">
        <v>526375</v>
      </c>
      <c r="U841" s="15">
        <v>2014</v>
      </c>
      <c r="V841" t="s">
        <v>23</v>
      </c>
    </row>
    <row r="842" spans="1:22" ht="26.25" x14ac:dyDescent="0.25">
      <c r="A842" s="10">
        <v>52193</v>
      </c>
      <c r="B842" s="11" t="s">
        <v>23</v>
      </c>
      <c r="C842" s="11" t="s">
        <v>613</v>
      </c>
      <c r="D842" s="11" t="s">
        <v>612</v>
      </c>
      <c r="E842" s="10">
        <v>56605</v>
      </c>
      <c r="F842" s="11" t="s">
        <v>614</v>
      </c>
      <c r="G842" s="11" t="s">
        <v>1628</v>
      </c>
      <c r="H842" s="11" t="s">
        <v>1651</v>
      </c>
      <c r="I842" s="10">
        <v>32411</v>
      </c>
      <c r="J842" s="10">
        <v>7</v>
      </c>
      <c r="K842" s="11" t="s">
        <v>1619</v>
      </c>
      <c r="L842" s="11" t="s">
        <v>1620</v>
      </c>
      <c r="M842" s="11" t="s">
        <v>1665</v>
      </c>
      <c r="N842" s="11" t="s">
        <v>1665</v>
      </c>
      <c r="O842" s="11" t="s">
        <v>1634</v>
      </c>
      <c r="P842" s="12">
        <v>0</v>
      </c>
      <c r="Q842" s="12">
        <v>0</v>
      </c>
      <c r="R842" s="12">
        <v>0</v>
      </c>
      <c r="S842" s="12">
        <v>0</v>
      </c>
      <c r="T842" s="12">
        <v>0</v>
      </c>
      <c r="U842" s="15">
        <v>2014</v>
      </c>
      <c r="V842" t="s">
        <v>23</v>
      </c>
    </row>
    <row r="843" spans="1:22" ht="26.25" x14ac:dyDescent="0.25">
      <c r="A843" s="10">
        <v>52193</v>
      </c>
      <c r="B843" s="11" t="s">
        <v>23</v>
      </c>
      <c r="C843" s="11" t="s">
        <v>613</v>
      </c>
      <c r="D843" s="11" t="s">
        <v>612</v>
      </c>
      <c r="E843" s="10">
        <v>56605</v>
      </c>
      <c r="F843" s="11" t="s">
        <v>614</v>
      </c>
      <c r="G843" s="11" t="s">
        <v>1628</v>
      </c>
      <c r="H843" s="11" t="s">
        <v>1651</v>
      </c>
      <c r="I843" s="10">
        <v>32411</v>
      </c>
      <c r="J843" s="10">
        <v>7</v>
      </c>
      <c r="K843" s="11" t="s">
        <v>1619</v>
      </c>
      <c r="L843" s="11" t="s">
        <v>1625</v>
      </c>
      <c r="M843" s="11" t="s">
        <v>1621</v>
      </c>
      <c r="N843" s="11" t="s">
        <v>1621</v>
      </c>
      <c r="O843" s="11" t="s">
        <v>1622</v>
      </c>
      <c r="P843" s="12">
        <v>3848928</v>
      </c>
      <c r="Q843" s="12">
        <v>636897</v>
      </c>
      <c r="R843" s="12">
        <v>4011860</v>
      </c>
      <c r="S843" s="12">
        <v>664515</v>
      </c>
      <c r="T843" s="12">
        <v>112402.11</v>
      </c>
      <c r="U843" s="15">
        <v>2014</v>
      </c>
      <c r="V843" t="s">
        <v>23</v>
      </c>
    </row>
    <row r="844" spans="1:22" ht="26.25" x14ac:dyDescent="0.25">
      <c r="A844" s="10">
        <v>52193</v>
      </c>
      <c r="B844" s="11" t="s">
        <v>23</v>
      </c>
      <c r="C844" s="11" t="s">
        <v>613</v>
      </c>
      <c r="D844" s="11" t="s">
        <v>612</v>
      </c>
      <c r="E844" s="10">
        <v>56605</v>
      </c>
      <c r="F844" s="11" t="s">
        <v>614</v>
      </c>
      <c r="G844" s="11" t="s">
        <v>1628</v>
      </c>
      <c r="H844" s="11" t="s">
        <v>1651</v>
      </c>
      <c r="I844" s="10">
        <v>32411</v>
      </c>
      <c r="J844" s="10">
        <v>7</v>
      </c>
      <c r="K844" s="11" t="s">
        <v>1619</v>
      </c>
      <c r="L844" s="11" t="s">
        <v>1625</v>
      </c>
      <c r="M844" s="11" t="s">
        <v>1623</v>
      </c>
      <c r="N844" s="11" t="s">
        <v>1624</v>
      </c>
      <c r="O844" s="11" t="s">
        <v>1622</v>
      </c>
      <c r="P844" s="12">
        <v>6495938</v>
      </c>
      <c r="Q844" s="12">
        <v>1279550</v>
      </c>
      <c r="R844" s="12">
        <v>6752651</v>
      </c>
      <c r="S844" s="12">
        <v>1330433</v>
      </c>
      <c r="T844" s="12">
        <v>226378.89</v>
      </c>
      <c r="U844" s="15">
        <v>2014</v>
      </c>
      <c r="V844" t="s">
        <v>23</v>
      </c>
    </row>
    <row r="845" spans="1:22" x14ac:dyDescent="0.25">
      <c r="A845" s="10">
        <v>54004</v>
      </c>
      <c r="B845" s="11" t="s">
        <v>23</v>
      </c>
      <c r="C845" s="11" t="s">
        <v>1417</v>
      </c>
      <c r="D845" s="11" t="s">
        <v>1188</v>
      </c>
      <c r="E845" s="10">
        <v>17610</v>
      </c>
      <c r="F845" s="11" t="s">
        <v>69</v>
      </c>
      <c r="G845" s="11" t="s">
        <v>1628</v>
      </c>
      <c r="H845" s="11" t="s">
        <v>1618</v>
      </c>
      <c r="I845" s="10">
        <v>322122</v>
      </c>
      <c r="J845" s="10">
        <v>7</v>
      </c>
      <c r="K845" s="11" t="s">
        <v>1619</v>
      </c>
      <c r="L845" s="11" t="s">
        <v>1620</v>
      </c>
      <c r="M845" s="11" t="s">
        <v>1626</v>
      </c>
      <c r="N845" s="11" t="s">
        <v>1626</v>
      </c>
      <c r="O845" s="11" t="s">
        <v>1627</v>
      </c>
      <c r="P845" s="12">
        <v>0</v>
      </c>
      <c r="Q845" s="12">
        <v>0</v>
      </c>
      <c r="R845" s="12">
        <v>0</v>
      </c>
      <c r="S845" s="12">
        <v>0</v>
      </c>
      <c r="T845" s="12">
        <v>0</v>
      </c>
      <c r="U845" s="15">
        <v>2014</v>
      </c>
      <c r="V845" t="s">
        <v>23</v>
      </c>
    </row>
    <row r="846" spans="1:22" x14ac:dyDescent="0.25">
      <c r="A846" s="10">
        <v>54004</v>
      </c>
      <c r="B846" s="11" t="s">
        <v>23</v>
      </c>
      <c r="C846" s="11" t="s">
        <v>1417</v>
      </c>
      <c r="D846" s="11" t="s">
        <v>1188</v>
      </c>
      <c r="E846" s="10">
        <v>17610</v>
      </c>
      <c r="F846" s="11" t="s">
        <v>69</v>
      </c>
      <c r="G846" s="11" t="s">
        <v>1628</v>
      </c>
      <c r="H846" s="11" t="s">
        <v>1618</v>
      </c>
      <c r="I846" s="10">
        <v>322122</v>
      </c>
      <c r="J846" s="10">
        <v>7</v>
      </c>
      <c r="K846" s="11" t="s">
        <v>1619</v>
      </c>
      <c r="L846" s="11" t="s">
        <v>1620</v>
      </c>
      <c r="M846" s="11" t="s">
        <v>1621</v>
      </c>
      <c r="N846" s="11" t="s">
        <v>1621</v>
      </c>
      <c r="O846" s="11" t="s">
        <v>1622</v>
      </c>
      <c r="P846" s="12">
        <v>1547081</v>
      </c>
      <c r="Q846" s="12">
        <v>860140</v>
      </c>
      <c r="R846" s="12">
        <v>1572710</v>
      </c>
      <c r="S846" s="12">
        <v>874420</v>
      </c>
      <c r="T846" s="12">
        <v>105880.18</v>
      </c>
      <c r="U846" s="15">
        <v>2014</v>
      </c>
      <c r="V846" t="s">
        <v>23</v>
      </c>
    </row>
    <row r="847" spans="1:22" ht="26.25" x14ac:dyDescent="0.25">
      <c r="A847" s="10">
        <v>54004</v>
      </c>
      <c r="B847" s="11" t="s">
        <v>23</v>
      </c>
      <c r="C847" s="11" t="s">
        <v>1417</v>
      </c>
      <c r="D847" s="11" t="s">
        <v>1188</v>
      </c>
      <c r="E847" s="10">
        <v>17610</v>
      </c>
      <c r="F847" s="11" t="s">
        <v>69</v>
      </c>
      <c r="G847" s="11" t="s">
        <v>1628</v>
      </c>
      <c r="H847" s="11" t="s">
        <v>1618</v>
      </c>
      <c r="I847" s="10">
        <v>322122</v>
      </c>
      <c r="J847" s="10">
        <v>7</v>
      </c>
      <c r="K847" s="11" t="s">
        <v>1619</v>
      </c>
      <c r="L847" s="11" t="s">
        <v>1625</v>
      </c>
      <c r="M847" s="11" t="s">
        <v>1632</v>
      </c>
      <c r="N847" s="11" t="s">
        <v>1633</v>
      </c>
      <c r="O847" s="11" t="s">
        <v>1634</v>
      </c>
      <c r="P847" s="12">
        <v>5528</v>
      </c>
      <c r="Q847" s="12">
        <v>1026</v>
      </c>
      <c r="R847" s="12">
        <v>126669</v>
      </c>
      <c r="S847" s="12">
        <v>23696</v>
      </c>
      <c r="T847" s="12">
        <v>3685.076</v>
      </c>
      <c r="U847" s="15">
        <v>2014</v>
      </c>
      <c r="V847" t="s">
        <v>23</v>
      </c>
    </row>
    <row r="848" spans="1:22" x14ac:dyDescent="0.25">
      <c r="A848" s="10">
        <v>54004</v>
      </c>
      <c r="B848" s="11" t="s">
        <v>23</v>
      </c>
      <c r="C848" s="11" t="s">
        <v>1417</v>
      </c>
      <c r="D848" s="11" t="s">
        <v>1188</v>
      </c>
      <c r="E848" s="10">
        <v>17610</v>
      </c>
      <c r="F848" s="11" t="s">
        <v>69</v>
      </c>
      <c r="G848" s="11" t="s">
        <v>1628</v>
      </c>
      <c r="H848" s="11" t="s">
        <v>1618</v>
      </c>
      <c r="I848" s="10">
        <v>322122</v>
      </c>
      <c r="J848" s="10">
        <v>7</v>
      </c>
      <c r="K848" s="11" t="s">
        <v>1619</v>
      </c>
      <c r="L848" s="11" t="s">
        <v>1625</v>
      </c>
      <c r="M848" s="11" t="s">
        <v>1626</v>
      </c>
      <c r="N848" s="11" t="s">
        <v>1626</v>
      </c>
      <c r="O848" s="11" t="s">
        <v>1627</v>
      </c>
      <c r="P848" s="12">
        <v>0</v>
      </c>
      <c r="Q848" s="12">
        <v>0</v>
      </c>
      <c r="R848" s="12">
        <v>0</v>
      </c>
      <c r="S848" s="12">
        <v>0</v>
      </c>
      <c r="T848" s="12">
        <v>0</v>
      </c>
      <c r="U848" s="15">
        <v>2014</v>
      </c>
      <c r="V848" t="s">
        <v>23</v>
      </c>
    </row>
    <row r="849" spans="1:22" x14ac:dyDescent="0.25">
      <c r="A849" s="10">
        <v>54004</v>
      </c>
      <c r="B849" s="11" t="s">
        <v>23</v>
      </c>
      <c r="C849" s="11" t="s">
        <v>1417</v>
      </c>
      <c r="D849" s="11" t="s">
        <v>1188</v>
      </c>
      <c r="E849" s="10">
        <v>17610</v>
      </c>
      <c r="F849" s="11" t="s">
        <v>69</v>
      </c>
      <c r="G849" s="11" t="s">
        <v>1628</v>
      </c>
      <c r="H849" s="11" t="s">
        <v>1618</v>
      </c>
      <c r="I849" s="10">
        <v>322122</v>
      </c>
      <c r="J849" s="10">
        <v>7</v>
      </c>
      <c r="K849" s="11" t="s">
        <v>1619</v>
      </c>
      <c r="L849" s="11" t="s">
        <v>1625</v>
      </c>
      <c r="M849" s="11" t="s">
        <v>1621</v>
      </c>
      <c r="N849" s="11" t="s">
        <v>1621</v>
      </c>
      <c r="O849" s="11" t="s">
        <v>1622</v>
      </c>
      <c r="P849" s="12">
        <v>456455</v>
      </c>
      <c r="Q849" s="12">
        <v>61881</v>
      </c>
      <c r="R849" s="12">
        <v>463798</v>
      </c>
      <c r="S849" s="12">
        <v>62879</v>
      </c>
      <c r="T849" s="12">
        <v>9778.652</v>
      </c>
      <c r="U849" s="15">
        <v>2014</v>
      </c>
      <c r="V849" t="s">
        <v>23</v>
      </c>
    </row>
    <row r="850" spans="1:22" ht="26.25" x14ac:dyDescent="0.25">
      <c r="A850" s="10">
        <v>54004</v>
      </c>
      <c r="B850" s="11" t="s">
        <v>23</v>
      </c>
      <c r="C850" s="11" t="s">
        <v>1417</v>
      </c>
      <c r="D850" s="11" t="s">
        <v>1188</v>
      </c>
      <c r="E850" s="10">
        <v>17610</v>
      </c>
      <c r="F850" s="11" t="s">
        <v>69</v>
      </c>
      <c r="G850" s="11" t="s">
        <v>1628</v>
      </c>
      <c r="H850" s="11" t="s">
        <v>1618</v>
      </c>
      <c r="I850" s="10">
        <v>322122</v>
      </c>
      <c r="J850" s="10">
        <v>7</v>
      </c>
      <c r="K850" s="11" t="s">
        <v>1619</v>
      </c>
      <c r="L850" s="11" t="s">
        <v>1625</v>
      </c>
      <c r="M850" s="11" t="s">
        <v>1637</v>
      </c>
      <c r="N850" s="11" t="s">
        <v>1638</v>
      </c>
      <c r="O850" s="11" t="s">
        <v>1634</v>
      </c>
      <c r="P850" s="12">
        <v>91887</v>
      </c>
      <c r="Q850" s="12">
        <v>21640</v>
      </c>
      <c r="R850" s="12">
        <v>537530</v>
      </c>
      <c r="S850" s="12">
        <v>125921</v>
      </c>
      <c r="T850" s="12">
        <v>19582.157999999999</v>
      </c>
      <c r="U850" s="15">
        <v>2014</v>
      </c>
      <c r="V850" t="s">
        <v>23</v>
      </c>
    </row>
    <row r="851" spans="1:22" ht="26.25" x14ac:dyDescent="0.25">
      <c r="A851" s="10">
        <v>54004</v>
      </c>
      <c r="B851" s="11" t="s">
        <v>23</v>
      </c>
      <c r="C851" s="11" t="s">
        <v>1417</v>
      </c>
      <c r="D851" s="11" t="s">
        <v>1188</v>
      </c>
      <c r="E851" s="10">
        <v>17610</v>
      </c>
      <c r="F851" s="11" t="s">
        <v>69</v>
      </c>
      <c r="G851" s="11" t="s">
        <v>1628</v>
      </c>
      <c r="H851" s="11" t="s">
        <v>1618</v>
      </c>
      <c r="I851" s="10">
        <v>322122</v>
      </c>
      <c r="J851" s="10">
        <v>7</v>
      </c>
      <c r="K851" s="11" t="s">
        <v>1619</v>
      </c>
      <c r="L851" s="11" t="s">
        <v>1625</v>
      </c>
      <c r="M851" s="11" t="s">
        <v>1640</v>
      </c>
      <c r="N851" s="11" t="s">
        <v>1638</v>
      </c>
      <c r="O851" s="11" t="s">
        <v>1634</v>
      </c>
      <c r="P851" s="12">
        <v>38597</v>
      </c>
      <c r="Q851" s="12">
        <v>8221</v>
      </c>
      <c r="R851" s="12">
        <v>478469</v>
      </c>
      <c r="S851" s="12">
        <v>101946</v>
      </c>
      <c r="T851" s="12">
        <v>15853.933999999999</v>
      </c>
      <c r="U851" s="15">
        <v>2014</v>
      </c>
      <c r="V851" t="s">
        <v>23</v>
      </c>
    </row>
    <row r="852" spans="1:22" ht="26.25" x14ac:dyDescent="0.25">
      <c r="A852" s="10">
        <v>54004</v>
      </c>
      <c r="B852" s="11" t="s">
        <v>23</v>
      </c>
      <c r="C852" s="11" t="s">
        <v>1417</v>
      </c>
      <c r="D852" s="11" t="s">
        <v>1188</v>
      </c>
      <c r="E852" s="10">
        <v>17610</v>
      </c>
      <c r="F852" s="11" t="s">
        <v>69</v>
      </c>
      <c r="G852" s="11" t="s">
        <v>1628</v>
      </c>
      <c r="H852" s="11" t="s">
        <v>1618</v>
      </c>
      <c r="I852" s="10">
        <v>322122</v>
      </c>
      <c r="J852" s="10">
        <v>7</v>
      </c>
      <c r="K852" s="11" t="s">
        <v>1619</v>
      </c>
      <c r="L852" s="11" t="s">
        <v>1625</v>
      </c>
      <c r="M852" s="11" t="s">
        <v>1668</v>
      </c>
      <c r="N852" s="11" t="s">
        <v>1631</v>
      </c>
      <c r="O852" s="11" t="s">
        <v>1634</v>
      </c>
      <c r="P852" s="12">
        <v>51621</v>
      </c>
      <c r="Q852" s="12">
        <v>11275</v>
      </c>
      <c r="R852" s="12">
        <v>1586521</v>
      </c>
      <c r="S852" s="12">
        <v>347070</v>
      </c>
      <c r="T852" s="12">
        <v>53973.879000000001</v>
      </c>
      <c r="U852" s="15">
        <v>2014</v>
      </c>
      <c r="V852" t="s">
        <v>23</v>
      </c>
    </row>
    <row r="853" spans="1:22" ht="26.25" x14ac:dyDescent="0.25">
      <c r="A853" s="10">
        <v>54004</v>
      </c>
      <c r="B853" s="11" t="s">
        <v>23</v>
      </c>
      <c r="C853" s="11" t="s">
        <v>1417</v>
      </c>
      <c r="D853" s="11" t="s">
        <v>1188</v>
      </c>
      <c r="E853" s="10">
        <v>17610</v>
      </c>
      <c r="F853" s="11" t="s">
        <v>69</v>
      </c>
      <c r="G853" s="11" t="s">
        <v>1628</v>
      </c>
      <c r="H853" s="11" t="s">
        <v>1618</v>
      </c>
      <c r="I853" s="10">
        <v>322122</v>
      </c>
      <c r="J853" s="10">
        <v>7</v>
      </c>
      <c r="K853" s="11" t="s">
        <v>1619</v>
      </c>
      <c r="L853" s="11" t="s">
        <v>1625</v>
      </c>
      <c r="M853" s="11" t="s">
        <v>1641</v>
      </c>
      <c r="N853" s="11" t="s">
        <v>1636</v>
      </c>
      <c r="O853" s="11" t="s">
        <v>1634</v>
      </c>
      <c r="P853" s="12">
        <v>75097</v>
      </c>
      <c r="Q853" s="12">
        <v>15564</v>
      </c>
      <c r="R853" s="12">
        <v>709497</v>
      </c>
      <c r="S853" s="12">
        <v>145218</v>
      </c>
      <c r="T853" s="12">
        <v>22583.236000000001</v>
      </c>
      <c r="U853" s="15">
        <v>2014</v>
      </c>
      <c r="V853" t="s">
        <v>23</v>
      </c>
    </row>
    <row r="854" spans="1:22" ht="26.25" x14ac:dyDescent="0.25">
      <c r="A854" s="10">
        <v>54085</v>
      </c>
      <c r="B854" s="11" t="s">
        <v>23</v>
      </c>
      <c r="C854" s="11" t="s">
        <v>616</v>
      </c>
      <c r="D854" s="11" t="s">
        <v>276</v>
      </c>
      <c r="E854" s="10">
        <v>55738</v>
      </c>
      <c r="F854" s="11" t="s">
        <v>83</v>
      </c>
      <c r="G854" s="11" t="s">
        <v>1647</v>
      </c>
      <c r="H854" s="11" t="s">
        <v>1643</v>
      </c>
      <c r="I854" s="10">
        <v>322</v>
      </c>
      <c r="J854" s="10">
        <v>7</v>
      </c>
      <c r="K854" s="11" t="s">
        <v>1619</v>
      </c>
      <c r="L854" s="11" t="s">
        <v>1625</v>
      </c>
      <c r="M854" s="11" t="s">
        <v>1635</v>
      </c>
      <c r="N854" s="11" t="s">
        <v>1636</v>
      </c>
      <c r="O854" s="11" t="s">
        <v>1634</v>
      </c>
      <c r="P854" s="12">
        <v>894561</v>
      </c>
      <c r="Q854" s="12">
        <v>132386</v>
      </c>
      <c r="R854" s="12">
        <v>9840171</v>
      </c>
      <c r="S854" s="12">
        <v>1456259</v>
      </c>
      <c r="T854" s="12">
        <v>275949</v>
      </c>
      <c r="U854" s="15">
        <v>2014</v>
      </c>
      <c r="V854" t="s">
        <v>23</v>
      </c>
    </row>
    <row r="855" spans="1:22" x14ac:dyDescent="0.25">
      <c r="A855" s="10">
        <v>54085</v>
      </c>
      <c r="B855" s="11" t="s">
        <v>23</v>
      </c>
      <c r="C855" s="11" t="s">
        <v>616</v>
      </c>
      <c r="D855" s="11" t="s">
        <v>276</v>
      </c>
      <c r="E855" s="10">
        <v>55738</v>
      </c>
      <c r="F855" s="11" t="s">
        <v>83</v>
      </c>
      <c r="G855" s="11" t="s">
        <v>1647</v>
      </c>
      <c r="H855" s="11" t="s">
        <v>1643</v>
      </c>
      <c r="I855" s="10">
        <v>322</v>
      </c>
      <c r="J855" s="10">
        <v>7</v>
      </c>
      <c r="K855" s="11" t="s">
        <v>1619</v>
      </c>
      <c r="L855" s="11" t="s">
        <v>1625</v>
      </c>
      <c r="M855" s="11" t="s">
        <v>1660</v>
      </c>
      <c r="N855" s="11" t="s">
        <v>1659</v>
      </c>
      <c r="O855" s="11" t="s">
        <v>1627</v>
      </c>
      <c r="P855" s="12">
        <v>0</v>
      </c>
      <c r="Q855" s="12">
        <v>0</v>
      </c>
      <c r="R855" s="12">
        <v>0</v>
      </c>
      <c r="S855" s="12">
        <v>0</v>
      </c>
      <c r="T855" s="12">
        <v>0</v>
      </c>
      <c r="U855" s="15">
        <v>2014</v>
      </c>
      <c r="V855" t="s">
        <v>23</v>
      </c>
    </row>
    <row r="856" spans="1:22" x14ac:dyDescent="0.25">
      <c r="A856" s="10">
        <v>54085</v>
      </c>
      <c r="B856" s="11" t="s">
        <v>23</v>
      </c>
      <c r="C856" s="11" t="s">
        <v>616</v>
      </c>
      <c r="D856" s="11" t="s">
        <v>276</v>
      </c>
      <c r="E856" s="10">
        <v>55738</v>
      </c>
      <c r="F856" s="11" t="s">
        <v>83</v>
      </c>
      <c r="G856" s="11" t="s">
        <v>1647</v>
      </c>
      <c r="H856" s="11" t="s">
        <v>1643</v>
      </c>
      <c r="I856" s="10">
        <v>322</v>
      </c>
      <c r="J856" s="10">
        <v>7</v>
      </c>
      <c r="K856" s="11" t="s">
        <v>1619</v>
      </c>
      <c r="L856" s="11" t="s">
        <v>1625</v>
      </c>
      <c r="M856" s="11" t="s">
        <v>1621</v>
      </c>
      <c r="N856" s="11" t="s">
        <v>1621</v>
      </c>
      <c r="O856" s="11" t="s">
        <v>1622</v>
      </c>
      <c r="P856" s="12">
        <v>261904</v>
      </c>
      <c r="Q856" s="12">
        <v>39062</v>
      </c>
      <c r="R856" s="12">
        <v>261904</v>
      </c>
      <c r="S856" s="12">
        <v>39062</v>
      </c>
      <c r="T856" s="12">
        <v>7402.3429999999998</v>
      </c>
      <c r="U856" s="15">
        <v>2014</v>
      </c>
      <c r="V856" t="s">
        <v>23</v>
      </c>
    </row>
    <row r="857" spans="1:22" x14ac:dyDescent="0.25">
      <c r="A857" s="10">
        <v>54085</v>
      </c>
      <c r="B857" s="11" t="s">
        <v>23</v>
      </c>
      <c r="C857" s="11" t="s">
        <v>616</v>
      </c>
      <c r="D857" s="11" t="s">
        <v>276</v>
      </c>
      <c r="E857" s="10">
        <v>55738</v>
      </c>
      <c r="F857" s="11" t="s">
        <v>83</v>
      </c>
      <c r="G857" s="11" t="s">
        <v>1647</v>
      </c>
      <c r="H857" s="11" t="s">
        <v>1643</v>
      </c>
      <c r="I857" s="10">
        <v>322</v>
      </c>
      <c r="J857" s="10">
        <v>7</v>
      </c>
      <c r="K857" s="11" t="s">
        <v>1619</v>
      </c>
      <c r="L857" s="11" t="s">
        <v>1625</v>
      </c>
      <c r="M857" s="11" t="s">
        <v>1639</v>
      </c>
      <c r="N857" s="11" t="s">
        <v>1639</v>
      </c>
      <c r="O857" s="11" t="s">
        <v>1627</v>
      </c>
      <c r="P857" s="12">
        <v>0</v>
      </c>
      <c r="Q857" s="12">
        <v>0</v>
      </c>
      <c r="R857" s="12">
        <v>0</v>
      </c>
      <c r="S857" s="12">
        <v>0</v>
      </c>
      <c r="T857" s="12">
        <v>0</v>
      </c>
      <c r="U857" s="15">
        <v>2014</v>
      </c>
      <c r="V857" t="s">
        <v>23</v>
      </c>
    </row>
    <row r="858" spans="1:22" ht="26.25" x14ac:dyDescent="0.25">
      <c r="A858" s="10">
        <v>54085</v>
      </c>
      <c r="B858" s="11" t="s">
        <v>23</v>
      </c>
      <c r="C858" s="11" t="s">
        <v>616</v>
      </c>
      <c r="D858" s="11" t="s">
        <v>276</v>
      </c>
      <c r="E858" s="10">
        <v>55738</v>
      </c>
      <c r="F858" s="11" t="s">
        <v>83</v>
      </c>
      <c r="G858" s="11" t="s">
        <v>1647</v>
      </c>
      <c r="H858" s="11" t="s">
        <v>1643</v>
      </c>
      <c r="I858" s="10">
        <v>322</v>
      </c>
      <c r="J858" s="10">
        <v>7</v>
      </c>
      <c r="K858" s="11" t="s">
        <v>1619</v>
      </c>
      <c r="L858" s="11" t="s">
        <v>1625</v>
      </c>
      <c r="M858" s="11" t="s">
        <v>1640</v>
      </c>
      <c r="N858" s="11" t="s">
        <v>1638</v>
      </c>
      <c r="O858" s="11" t="s">
        <v>1634</v>
      </c>
      <c r="P858" s="12">
        <v>36697</v>
      </c>
      <c r="Q858" s="12">
        <v>5432</v>
      </c>
      <c r="R858" s="12">
        <v>403667</v>
      </c>
      <c r="S858" s="12">
        <v>59761</v>
      </c>
      <c r="T858" s="12">
        <v>11323.921</v>
      </c>
      <c r="U858" s="15">
        <v>2014</v>
      </c>
      <c r="V858" t="s">
        <v>23</v>
      </c>
    </row>
    <row r="859" spans="1:22" ht="26.25" x14ac:dyDescent="0.25">
      <c r="A859" s="10">
        <v>54085</v>
      </c>
      <c r="B859" s="11" t="s">
        <v>23</v>
      </c>
      <c r="C859" s="11" t="s">
        <v>616</v>
      </c>
      <c r="D859" s="11" t="s">
        <v>276</v>
      </c>
      <c r="E859" s="10">
        <v>55738</v>
      </c>
      <c r="F859" s="11" t="s">
        <v>83</v>
      </c>
      <c r="G859" s="11" t="s">
        <v>1647</v>
      </c>
      <c r="H859" s="11" t="s">
        <v>1643</v>
      </c>
      <c r="I859" s="10">
        <v>322</v>
      </c>
      <c r="J859" s="10">
        <v>7</v>
      </c>
      <c r="K859" s="11" t="s">
        <v>1619</v>
      </c>
      <c r="L859" s="11" t="s">
        <v>1625</v>
      </c>
      <c r="M859" s="11" t="s">
        <v>1641</v>
      </c>
      <c r="N859" s="11" t="s">
        <v>1636</v>
      </c>
      <c r="O859" s="11" t="s">
        <v>1634</v>
      </c>
      <c r="P859" s="12">
        <v>317525</v>
      </c>
      <c r="Q859" s="12">
        <v>47189</v>
      </c>
      <c r="R859" s="12">
        <v>5080400</v>
      </c>
      <c r="S859" s="12">
        <v>755022</v>
      </c>
      <c r="T859" s="12">
        <v>143070.73000000001</v>
      </c>
      <c r="U859" s="15">
        <v>2014</v>
      </c>
      <c r="V859" t="s">
        <v>23</v>
      </c>
    </row>
    <row r="860" spans="1:22" x14ac:dyDescent="0.25">
      <c r="A860" s="10">
        <v>54085</v>
      </c>
      <c r="B860" s="11" t="s">
        <v>23</v>
      </c>
      <c r="C860" s="11" t="s">
        <v>616</v>
      </c>
      <c r="D860" s="11" t="s">
        <v>276</v>
      </c>
      <c r="E860" s="10">
        <v>55738</v>
      </c>
      <c r="F860" s="11" t="s">
        <v>83</v>
      </c>
      <c r="G860" s="11" t="s">
        <v>1647</v>
      </c>
      <c r="H860" s="11" t="s">
        <v>1643</v>
      </c>
      <c r="I860" s="10">
        <v>322</v>
      </c>
      <c r="J860" s="10">
        <v>7</v>
      </c>
      <c r="K860" s="11" t="s">
        <v>1619</v>
      </c>
      <c r="L860" s="11" t="s">
        <v>1625</v>
      </c>
      <c r="M860" s="11" t="s">
        <v>1661</v>
      </c>
      <c r="N860" s="11" t="s">
        <v>1659</v>
      </c>
      <c r="O860" s="11" t="s">
        <v>1627</v>
      </c>
      <c r="P860" s="12">
        <v>0</v>
      </c>
      <c r="Q860" s="12">
        <v>0</v>
      </c>
      <c r="R860" s="12">
        <v>0</v>
      </c>
      <c r="S860" s="12">
        <v>0</v>
      </c>
      <c r="T860" s="12">
        <v>0</v>
      </c>
      <c r="U860" s="15">
        <v>2014</v>
      </c>
      <c r="V860" t="s">
        <v>23</v>
      </c>
    </row>
    <row r="861" spans="1:22" ht="26.25" x14ac:dyDescent="0.25">
      <c r="A861" s="10">
        <v>54087</v>
      </c>
      <c r="B861" s="11" t="s">
        <v>23</v>
      </c>
      <c r="C861" s="11" t="s">
        <v>618</v>
      </c>
      <c r="D861" s="11" t="s">
        <v>617</v>
      </c>
      <c r="E861" s="10">
        <v>9390</v>
      </c>
      <c r="F861" s="11" t="s">
        <v>247</v>
      </c>
      <c r="G861" s="11" t="s">
        <v>1628</v>
      </c>
      <c r="H861" s="11" t="s">
        <v>1618</v>
      </c>
      <c r="I861" s="10">
        <v>322122</v>
      </c>
      <c r="J861" s="10">
        <v>7</v>
      </c>
      <c r="K861" s="11" t="s">
        <v>1619</v>
      </c>
      <c r="L861" s="11" t="s">
        <v>1625</v>
      </c>
      <c r="M861" s="11" t="s">
        <v>1632</v>
      </c>
      <c r="N861" s="11" t="s">
        <v>1633</v>
      </c>
      <c r="O861" s="11" t="s">
        <v>1634</v>
      </c>
      <c r="P861" s="12">
        <v>31587</v>
      </c>
      <c r="Q861" s="12">
        <v>5892</v>
      </c>
      <c r="R861" s="12">
        <v>803782</v>
      </c>
      <c r="S861" s="12">
        <v>149721</v>
      </c>
      <c r="T861" s="12">
        <v>21093.776999999998</v>
      </c>
      <c r="U861" s="15">
        <v>2014</v>
      </c>
      <c r="V861" t="s">
        <v>23</v>
      </c>
    </row>
    <row r="862" spans="1:22" ht="26.25" x14ac:dyDescent="0.25">
      <c r="A862" s="10">
        <v>54087</v>
      </c>
      <c r="B862" s="11" t="s">
        <v>23</v>
      </c>
      <c r="C862" s="11" t="s">
        <v>618</v>
      </c>
      <c r="D862" s="11" t="s">
        <v>617</v>
      </c>
      <c r="E862" s="10">
        <v>9390</v>
      </c>
      <c r="F862" s="11" t="s">
        <v>247</v>
      </c>
      <c r="G862" s="11" t="s">
        <v>1628</v>
      </c>
      <c r="H862" s="11" t="s">
        <v>1618</v>
      </c>
      <c r="I862" s="10">
        <v>322122</v>
      </c>
      <c r="J862" s="10">
        <v>7</v>
      </c>
      <c r="K862" s="11" t="s">
        <v>1619</v>
      </c>
      <c r="L862" s="11" t="s">
        <v>1625</v>
      </c>
      <c r="M862" s="11" t="s">
        <v>1635</v>
      </c>
      <c r="N862" s="11" t="s">
        <v>1636</v>
      </c>
      <c r="O862" s="11" t="s">
        <v>1634</v>
      </c>
      <c r="P862" s="12">
        <v>1179011</v>
      </c>
      <c r="Q862" s="12">
        <v>213920</v>
      </c>
      <c r="R862" s="12">
        <v>13489952</v>
      </c>
      <c r="S862" s="12">
        <v>2445915</v>
      </c>
      <c r="T862" s="12">
        <v>345019.2</v>
      </c>
      <c r="U862" s="15">
        <v>2014</v>
      </c>
      <c r="V862" t="s">
        <v>23</v>
      </c>
    </row>
    <row r="863" spans="1:22" ht="26.25" x14ac:dyDescent="0.25">
      <c r="A863" s="10">
        <v>54087</v>
      </c>
      <c r="B863" s="11" t="s">
        <v>23</v>
      </c>
      <c r="C863" s="11" t="s">
        <v>618</v>
      </c>
      <c r="D863" s="11" t="s">
        <v>617</v>
      </c>
      <c r="E863" s="10">
        <v>9390</v>
      </c>
      <c r="F863" s="11" t="s">
        <v>247</v>
      </c>
      <c r="G863" s="11" t="s">
        <v>1628</v>
      </c>
      <c r="H863" s="11" t="s">
        <v>1618</v>
      </c>
      <c r="I863" s="10">
        <v>322122</v>
      </c>
      <c r="J863" s="10">
        <v>7</v>
      </c>
      <c r="K863" s="11" t="s">
        <v>1619</v>
      </c>
      <c r="L863" s="11" t="s">
        <v>1625</v>
      </c>
      <c r="M863" s="11" t="s">
        <v>1626</v>
      </c>
      <c r="N863" s="11" t="s">
        <v>1626</v>
      </c>
      <c r="O863" s="11" t="s">
        <v>1627</v>
      </c>
      <c r="P863" s="12">
        <v>0</v>
      </c>
      <c r="Q863" s="12">
        <v>0</v>
      </c>
      <c r="R863" s="12">
        <v>0</v>
      </c>
      <c r="S863" s="12">
        <v>0</v>
      </c>
      <c r="T863" s="12">
        <v>0</v>
      </c>
      <c r="U863" s="15">
        <v>2014</v>
      </c>
      <c r="V863" t="s">
        <v>23</v>
      </c>
    </row>
    <row r="864" spans="1:22" ht="26.25" x14ac:dyDescent="0.25">
      <c r="A864" s="10">
        <v>54087</v>
      </c>
      <c r="B864" s="11" t="s">
        <v>23</v>
      </c>
      <c r="C864" s="11" t="s">
        <v>618</v>
      </c>
      <c r="D864" s="11" t="s">
        <v>617</v>
      </c>
      <c r="E864" s="10">
        <v>9390</v>
      </c>
      <c r="F864" s="11" t="s">
        <v>247</v>
      </c>
      <c r="G864" s="11" t="s">
        <v>1628</v>
      </c>
      <c r="H864" s="11" t="s">
        <v>1618</v>
      </c>
      <c r="I864" s="10">
        <v>322122</v>
      </c>
      <c r="J864" s="10">
        <v>7</v>
      </c>
      <c r="K864" s="11" t="s">
        <v>1619</v>
      </c>
      <c r="L864" s="11" t="s">
        <v>1625</v>
      </c>
      <c r="M864" s="11" t="s">
        <v>1621</v>
      </c>
      <c r="N864" s="11" t="s">
        <v>1621</v>
      </c>
      <c r="O864" s="11" t="s">
        <v>1622</v>
      </c>
      <c r="P864" s="12">
        <v>427657</v>
      </c>
      <c r="Q864" s="12">
        <v>76968</v>
      </c>
      <c r="R864" s="12">
        <v>452725</v>
      </c>
      <c r="S864" s="12">
        <v>81508</v>
      </c>
      <c r="T864" s="12">
        <v>11512.349</v>
      </c>
      <c r="U864" s="15">
        <v>2014</v>
      </c>
      <c r="V864" t="s">
        <v>23</v>
      </c>
    </row>
    <row r="865" spans="1:22" ht="26.25" x14ac:dyDescent="0.25">
      <c r="A865" s="10">
        <v>54087</v>
      </c>
      <c r="B865" s="11" t="s">
        <v>23</v>
      </c>
      <c r="C865" s="11" t="s">
        <v>618</v>
      </c>
      <c r="D865" s="11" t="s">
        <v>617</v>
      </c>
      <c r="E865" s="10">
        <v>9390</v>
      </c>
      <c r="F865" s="11" t="s">
        <v>247</v>
      </c>
      <c r="G865" s="11" t="s">
        <v>1628</v>
      </c>
      <c r="H865" s="11" t="s">
        <v>1618</v>
      </c>
      <c r="I865" s="10">
        <v>322122</v>
      </c>
      <c r="J865" s="10">
        <v>7</v>
      </c>
      <c r="K865" s="11" t="s">
        <v>1619</v>
      </c>
      <c r="L865" s="11" t="s">
        <v>1625</v>
      </c>
      <c r="M865" s="11" t="s">
        <v>1664</v>
      </c>
      <c r="N865" s="11" t="s">
        <v>1659</v>
      </c>
      <c r="O865" s="11" t="s">
        <v>1622</v>
      </c>
      <c r="P865" s="12">
        <v>0</v>
      </c>
      <c r="Q865" s="12">
        <v>0</v>
      </c>
      <c r="R865" s="12">
        <v>0</v>
      </c>
      <c r="S865" s="12">
        <v>0</v>
      </c>
      <c r="T865" s="12">
        <v>0</v>
      </c>
      <c r="U865" s="15">
        <v>2014</v>
      </c>
      <c r="V865" t="s">
        <v>23</v>
      </c>
    </row>
    <row r="866" spans="1:22" ht="26.25" x14ac:dyDescent="0.25">
      <c r="A866" s="10">
        <v>54087</v>
      </c>
      <c r="B866" s="11" t="s">
        <v>23</v>
      </c>
      <c r="C866" s="11" t="s">
        <v>618</v>
      </c>
      <c r="D866" s="11" t="s">
        <v>617</v>
      </c>
      <c r="E866" s="10">
        <v>9390</v>
      </c>
      <c r="F866" s="11" t="s">
        <v>247</v>
      </c>
      <c r="G866" s="11" t="s">
        <v>1628</v>
      </c>
      <c r="H866" s="11" t="s">
        <v>1618</v>
      </c>
      <c r="I866" s="10">
        <v>322122</v>
      </c>
      <c r="J866" s="10">
        <v>7</v>
      </c>
      <c r="K866" s="11" t="s">
        <v>1619</v>
      </c>
      <c r="L866" s="11" t="s">
        <v>1625</v>
      </c>
      <c r="M866" s="11" t="s">
        <v>1639</v>
      </c>
      <c r="N866" s="11" t="s">
        <v>1639</v>
      </c>
      <c r="O866" s="11" t="s">
        <v>1627</v>
      </c>
      <c r="P866" s="12">
        <v>3691</v>
      </c>
      <c r="Q866" s="12">
        <v>659</v>
      </c>
      <c r="R866" s="12">
        <v>23238</v>
      </c>
      <c r="S866" s="12">
        <v>4151</v>
      </c>
      <c r="T866" s="12">
        <v>586.21500000000003</v>
      </c>
      <c r="U866" s="15">
        <v>2014</v>
      </c>
      <c r="V866" t="s">
        <v>23</v>
      </c>
    </row>
    <row r="867" spans="1:22" ht="26.25" x14ac:dyDescent="0.25">
      <c r="A867" s="10">
        <v>54087</v>
      </c>
      <c r="B867" s="11" t="s">
        <v>23</v>
      </c>
      <c r="C867" s="11" t="s">
        <v>618</v>
      </c>
      <c r="D867" s="11" t="s">
        <v>617</v>
      </c>
      <c r="E867" s="10">
        <v>9390</v>
      </c>
      <c r="F867" s="11" t="s">
        <v>247</v>
      </c>
      <c r="G867" s="11" t="s">
        <v>1628</v>
      </c>
      <c r="H867" s="11" t="s">
        <v>1618</v>
      </c>
      <c r="I867" s="10">
        <v>322122</v>
      </c>
      <c r="J867" s="10">
        <v>7</v>
      </c>
      <c r="K867" s="11" t="s">
        <v>1619</v>
      </c>
      <c r="L867" s="11" t="s">
        <v>1625</v>
      </c>
      <c r="M867" s="11" t="s">
        <v>1668</v>
      </c>
      <c r="N867" s="11" t="s">
        <v>1631</v>
      </c>
      <c r="O867" s="11" t="s">
        <v>1634</v>
      </c>
      <c r="P867" s="12">
        <v>39691</v>
      </c>
      <c r="Q867" s="12">
        <v>7221</v>
      </c>
      <c r="R867" s="12">
        <v>1182798</v>
      </c>
      <c r="S867" s="12">
        <v>214860</v>
      </c>
      <c r="T867" s="12">
        <v>30247.521000000001</v>
      </c>
      <c r="U867" s="15">
        <v>2014</v>
      </c>
      <c r="V867" t="s">
        <v>23</v>
      </c>
    </row>
    <row r="868" spans="1:22" ht="26.25" x14ac:dyDescent="0.25">
      <c r="A868" s="10">
        <v>54087</v>
      </c>
      <c r="B868" s="11" t="s">
        <v>23</v>
      </c>
      <c r="C868" s="11" t="s">
        <v>618</v>
      </c>
      <c r="D868" s="11" t="s">
        <v>617</v>
      </c>
      <c r="E868" s="10">
        <v>9390</v>
      </c>
      <c r="F868" s="11" t="s">
        <v>247</v>
      </c>
      <c r="G868" s="11" t="s">
        <v>1628</v>
      </c>
      <c r="H868" s="11" t="s">
        <v>1618</v>
      </c>
      <c r="I868" s="10">
        <v>322122</v>
      </c>
      <c r="J868" s="10">
        <v>7</v>
      </c>
      <c r="K868" s="11" t="s">
        <v>1619</v>
      </c>
      <c r="L868" s="11" t="s">
        <v>1625</v>
      </c>
      <c r="M868" s="11" t="s">
        <v>1641</v>
      </c>
      <c r="N868" s="11" t="s">
        <v>1636</v>
      </c>
      <c r="O868" s="11" t="s">
        <v>1634</v>
      </c>
      <c r="P868" s="12">
        <v>582606</v>
      </c>
      <c r="Q868" s="12">
        <v>104774</v>
      </c>
      <c r="R868" s="12">
        <v>4901900</v>
      </c>
      <c r="S868" s="12">
        <v>882131</v>
      </c>
      <c r="T868" s="12">
        <v>124478.2</v>
      </c>
      <c r="U868" s="15">
        <v>2014</v>
      </c>
      <c r="V868" t="s">
        <v>23</v>
      </c>
    </row>
    <row r="869" spans="1:22" x14ac:dyDescent="0.25">
      <c r="A869" s="10">
        <v>54091</v>
      </c>
      <c r="B869" s="11" t="s">
        <v>23</v>
      </c>
      <c r="C869" s="11" t="s">
        <v>622</v>
      </c>
      <c r="D869" s="11" t="s">
        <v>621</v>
      </c>
      <c r="E869" s="10">
        <v>9312</v>
      </c>
      <c r="F869" s="11" t="s">
        <v>25</v>
      </c>
      <c r="G869" s="11" t="s">
        <v>1617</v>
      </c>
      <c r="H869" s="11" t="s">
        <v>1655</v>
      </c>
      <c r="I869" s="10">
        <v>32213</v>
      </c>
      <c r="J869" s="10">
        <v>7</v>
      </c>
      <c r="K869" s="11" t="s">
        <v>1619</v>
      </c>
      <c r="L869" s="11" t="s">
        <v>1620</v>
      </c>
      <c r="M869" s="11" t="s">
        <v>1621</v>
      </c>
      <c r="N869" s="11" t="s">
        <v>1621</v>
      </c>
      <c r="O869" s="11" t="s">
        <v>1622</v>
      </c>
      <c r="P869" s="12">
        <v>2275529</v>
      </c>
      <c r="Q869" s="12">
        <v>962614</v>
      </c>
      <c r="R869" s="12">
        <v>2446194</v>
      </c>
      <c r="S869" s="12">
        <v>1034810</v>
      </c>
      <c r="T869" s="12">
        <v>151091.53</v>
      </c>
      <c r="U869" s="15">
        <v>2014</v>
      </c>
      <c r="V869" t="s">
        <v>23</v>
      </c>
    </row>
    <row r="870" spans="1:22" x14ac:dyDescent="0.25">
      <c r="A870" s="10">
        <v>54091</v>
      </c>
      <c r="B870" s="11" t="s">
        <v>23</v>
      </c>
      <c r="C870" s="11" t="s">
        <v>622</v>
      </c>
      <c r="D870" s="11" t="s">
        <v>621</v>
      </c>
      <c r="E870" s="10">
        <v>9312</v>
      </c>
      <c r="F870" s="11" t="s">
        <v>25</v>
      </c>
      <c r="G870" s="11" t="s">
        <v>1617</v>
      </c>
      <c r="H870" s="11" t="s">
        <v>1655</v>
      </c>
      <c r="I870" s="10">
        <v>32213</v>
      </c>
      <c r="J870" s="10">
        <v>7</v>
      </c>
      <c r="K870" s="11" t="s">
        <v>1619</v>
      </c>
      <c r="L870" s="11" t="s">
        <v>1620</v>
      </c>
      <c r="M870" s="11" t="s">
        <v>1639</v>
      </c>
      <c r="N870" s="11" t="s">
        <v>1639</v>
      </c>
      <c r="O870" s="11" t="s">
        <v>1627</v>
      </c>
      <c r="P870" s="12">
        <v>6318</v>
      </c>
      <c r="Q870" s="12">
        <v>2038</v>
      </c>
      <c r="R870" s="12">
        <v>39803</v>
      </c>
      <c r="S870" s="12">
        <v>12838</v>
      </c>
      <c r="T870" s="12">
        <v>1874.4670000000001</v>
      </c>
      <c r="U870" s="15">
        <v>2014</v>
      </c>
      <c r="V870" t="s">
        <v>23</v>
      </c>
    </row>
    <row r="871" spans="1:22" ht="26.25" x14ac:dyDescent="0.25">
      <c r="A871" s="10">
        <v>54091</v>
      </c>
      <c r="B871" s="11" t="s">
        <v>23</v>
      </c>
      <c r="C871" s="11" t="s">
        <v>622</v>
      </c>
      <c r="D871" s="11" t="s">
        <v>621</v>
      </c>
      <c r="E871" s="10">
        <v>9312</v>
      </c>
      <c r="F871" s="11" t="s">
        <v>25</v>
      </c>
      <c r="G871" s="11" t="s">
        <v>1617</v>
      </c>
      <c r="H871" s="11" t="s">
        <v>1655</v>
      </c>
      <c r="I871" s="10">
        <v>32213</v>
      </c>
      <c r="J871" s="10">
        <v>7</v>
      </c>
      <c r="K871" s="11" t="s">
        <v>1619</v>
      </c>
      <c r="L871" s="11" t="s">
        <v>1625</v>
      </c>
      <c r="M871" s="11" t="s">
        <v>1632</v>
      </c>
      <c r="N871" s="11" t="s">
        <v>1633</v>
      </c>
      <c r="O871" s="11" t="s">
        <v>1634</v>
      </c>
      <c r="P871" s="12">
        <v>0</v>
      </c>
      <c r="Q871" s="12">
        <v>0</v>
      </c>
      <c r="R871" s="12">
        <v>0</v>
      </c>
      <c r="S871" s="12">
        <v>0</v>
      </c>
      <c r="T871" s="12">
        <v>0</v>
      </c>
      <c r="U871" s="15">
        <v>2014</v>
      </c>
      <c r="V871" t="s">
        <v>23</v>
      </c>
    </row>
    <row r="872" spans="1:22" ht="26.25" x14ac:dyDescent="0.25">
      <c r="A872" s="10">
        <v>54091</v>
      </c>
      <c r="B872" s="11" t="s">
        <v>23</v>
      </c>
      <c r="C872" s="11" t="s">
        <v>622</v>
      </c>
      <c r="D872" s="11" t="s">
        <v>621</v>
      </c>
      <c r="E872" s="10">
        <v>9312</v>
      </c>
      <c r="F872" s="11" t="s">
        <v>25</v>
      </c>
      <c r="G872" s="11" t="s">
        <v>1617</v>
      </c>
      <c r="H872" s="11" t="s">
        <v>1655</v>
      </c>
      <c r="I872" s="10">
        <v>32213</v>
      </c>
      <c r="J872" s="10">
        <v>7</v>
      </c>
      <c r="K872" s="11" t="s">
        <v>1619</v>
      </c>
      <c r="L872" s="11" t="s">
        <v>1625</v>
      </c>
      <c r="M872" s="11" t="s">
        <v>1635</v>
      </c>
      <c r="N872" s="11" t="s">
        <v>1636</v>
      </c>
      <c r="O872" s="11" t="s">
        <v>1634</v>
      </c>
      <c r="P872" s="12">
        <v>215729</v>
      </c>
      <c r="Q872" s="12">
        <v>123504</v>
      </c>
      <c r="R872" s="12">
        <v>2416166</v>
      </c>
      <c r="S872" s="12">
        <v>1383254</v>
      </c>
      <c r="T872" s="12">
        <v>277846.76</v>
      </c>
      <c r="U872" s="15">
        <v>2014</v>
      </c>
      <c r="V872" t="s">
        <v>23</v>
      </c>
    </row>
    <row r="873" spans="1:22" x14ac:dyDescent="0.25">
      <c r="A873" s="10">
        <v>54091</v>
      </c>
      <c r="B873" s="11" t="s">
        <v>23</v>
      </c>
      <c r="C873" s="11" t="s">
        <v>622</v>
      </c>
      <c r="D873" s="11" t="s">
        <v>621</v>
      </c>
      <c r="E873" s="10">
        <v>9312</v>
      </c>
      <c r="F873" s="11" t="s">
        <v>25</v>
      </c>
      <c r="G873" s="11" t="s">
        <v>1617</v>
      </c>
      <c r="H873" s="11" t="s">
        <v>1655</v>
      </c>
      <c r="I873" s="10">
        <v>32213</v>
      </c>
      <c r="J873" s="10">
        <v>7</v>
      </c>
      <c r="K873" s="11" t="s">
        <v>1619</v>
      </c>
      <c r="L873" s="11" t="s">
        <v>1625</v>
      </c>
      <c r="M873" s="11" t="s">
        <v>1626</v>
      </c>
      <c r="N873" s="11" t="s">
        <v>1626</v>
      </c>
      <c r="O873" s="11" t="s">
        <v>1627</v>
      </c>
      <c r="P873" s="12">
        <v>0</v>
      </c>
      <c r="Q873" s="12">
        <v>0</v>
      </c>
      <c r="R873" s="12">
        <v>0</v>
      </c>
      <c r="S873" s="12">
        <v>0</v>
      </c>
      <c r="T873" s="12">
        <v>0</v>
      </c>
      <c r="U873" s="15">
        <v>2014</v>
      </c>
      <c r="V873" t="s">
        <v>23</v>
      </c>
    </row>
    <row r="874" spans="1:22" x14ac:dyDescent="0.25">
      <c r="A874" s="10">
        <v>54091</v>
      </c>
      <c r="B874" s="11" t="s">
        <v>23</v>
      </c>
      <c r="C874" s="11" t="s">
        <v>622</v>
      </c>
      <c r="D874" s="11" t="s">
        <v>621</v>
      </c>
      <c r="E874" s="10">
        <v>9312</v>
      </c>
      <c r="F874" s="11" t="s">
        <v>25</v>
      </c>
      <c r="G874" s="11" t="s">
        <v>1617</v>
      </c>
      <c r="H874" s="11" t="s">
        <v>1655</v>
      </c>
      <c r="I874" s="10">
        <v>32213</v>
      </c>
      <c r="J874" s="10">
        <v>7</v>
      </c>
      <c r="K874" s="11" t="s">
        <v>1619</v>
      </c>
      <c r="L874" s="11" t="s">
        <v>1625</v>
      </c>
      <c r="M874" s="11" t="s">
        <v>1621</v>
      </c>
      <c r="N874" s="11" t="s">
        <v>1621</v>
      </c>
      <c r="O874" s="11" t="s">
        <v>1622</v>
      </c>
      <c r="P874" s="12">
        <v>1161296</v>
      </c>
      <c r="Q874" s="12">
        <v>648432</v>
      </c>
      <c r="R874" s="12">
        <v>1248395</v>
      </c>
      <c r="S874" s="12">
        <v>697064</v>
      </c>
      <c r="T874" s="12">
        <v>140015.99</v>
      </c>
      <c r="U874" s="15">
        <v>2014</v>
      </c>
      <c r="V874" t="s">
        <v>23</v>
      </c>
    </row>
    <row r="875" spans="1:22" x14ac:dyDescent="0.25">
      <c r="A875" s="10">
        <v>54091</v>
      </c>
      <c r="B875" s="11" t="s">
        <v>23</v>
      </c>
      <c r="C875" s="11" t="s">
        <v>622</v>
      </c>
      <c r="D875" s="11" t="s">
        <v>621</v>
      </c>
      <c r="E875" s="10">
        <v>9312</v>
      </c>
      <c r="F875" s="11" t="s">
        <v>25</v>
      </c>
      <c r="G875" s="11" t="s">
        <v>1617</v>
      </c>
      <c r="H875" s="11" t="s">
        <v>1655</v>
      </c>
      <c r="I875" s="10">
        <v>32213</v>
      </c>
      <c r="J875" s="10">
        <v>7</v>
      </c>
      <c r="K875" s="11" t="s">
        <v>1619</v>
      </c>
      <c r="L875" s="11" t="s">
        <v>1625</v>
      </c>
      <c r="M875" s="11" t="s">
        <v>1639</v>
      </c>
      <c r="N875" s="11" t="s">
        <v>1639</v>
      </c>
      <c r="O875" s="11" t="s">
        <v>1627</v>
      </c>
      <c r="P875" s="12">
        <v>3478</v>
      </c>
      <c r="Q875" s="12">
        <v>1834</v>
      </c>
      <c r="R875" s="12">
        <v>21911</v>
      </c>
      <c r="S875" s="12">
        <v>11552</v>
      </c>
      <c r="T875" s="12">
        <v>2320.5189999999998</v>
      </c>
      <c r="U875" s="15">
        <v>2014</v>
      </c>
      <c r="V875" t="s">
        <v>23</v>
      </c>
    </row>
    <row r="876" spans="1:22" ht="26.25" x14ac:dyDescent="0.25">
      <c r="A876" s="10">
        <v>54091</v>
      </c>
      <c r="B876" s="11" t="s">
        <v>23</v>
      </c>
      <c r="C876" s="11" t="s">
        <v>622</v>
      </c>
      <c r="D876" s="11" t="s">
        <v>621</v>
      </c>
      <c r="E876" s="10">
        <v>9312</v>
      </c>
      <c r="F876" s="11" t="s">
        <v>25</v>
      </c>
      <c r="G876" s="11" t="s">
        <v>1617</v>
      </c>
      <c r="H876" s="11" t="s">
        <v>1655</v>
      </c>
      <c r="I876" s="10">
        <v>32213</v>
      </c>
      <c r="J876" s="10">
        <v>7</v>
      </c>
      <c r="K876" s="11" t="s">
        <v>1619</v>
      </c>
      <c r="L876" s="11" t="s">
        <v>1625</v>
      </c>
      <c r="M876" s="11" t="s">
        <v>1668</v>
      </c>
      <c r="N876" s="11" t="s">
        <v>1631</v>
      </c>
      <c r="O876" s="11" t="s">
        <v>1634</v>
      </c>
      <c r="P876" s="12">
        <v>11855</v>
      </c>
      <c r="Q876" s="12">
        <v>6758</v>
      </c>
      <c r="R876" s="12">
        <v>339219</v>
      </c>
      <c r="S876" s="12">
        <v>193363</v>
      </c>
      <c r="T876" s="12">
        <v>38840.033000000003</v>
      </c>
      <c r="U876" s="15">
        <v>2014</v>
      </c>
      <c r="V876" t="s">
        <v>23</v>
      </c>
    </row>
    <row r="877" spans="1:22" ht="26.25" x14ac:dyDescent="0.25">
      <c r="A877" s="10">
        <v>54091</v>
      </c>
      <c r="B877" s="11" t="s">
        <v>23</v>
      </c>
      <c r="C877" s="11" t="s">
        <v>622</v>
      </c>
      <c r="D877" s="11" t="s">
        <v>621</v>
      </c>
      <c r="E877" s="10">
        <v>9312</v>
      </c>
      <c r="F877" s="11" t="s">
        <v>25</v>
      </c>
      <c r="G877" s="11" t="s">
        <v>1617</v>
      </c>
      <c r="H877" s="11" t="s">
        <v>1655</v>
      </c>
      <c r="I877" s="10">
        <v>32213</v>
      </c>
      <c r="J877" s="10">
        <v>7</v>
      </c>
      <c r="K877" s="11" t="s">
        <v>1619</v>
      </c>
      <c r="L877" s="11" t="s">
        <v>1625</v>
      </c>
      <c r="M877" s="11" t="s">
        <v>1641</v>
      </c>
      <c r="N877" s="11" t="s">
        <v>1636</v>
      </c>
      <c r="O877" s="11" t="s">
        <v>1634</v>
      </c>
      <c r="P877" s="12">
        <v>141741</v>
      </c>
      <c r="Q877" s="12">
        <v>80989</v>
      </c>
      <c r="R877" s="12">
        <v>1247320</v>
      </c>
      <c r="S877" s="12">
        <v>712701</v>
      </c>
      <c r="T877" s="12">
        <v>143156.69</v>
      </c>
      <c r="U877" s="15">
        <v>2014</v>
      </c>
      <c r="V877" t="s">
        <v>23</v>
      </c>
    </row>
    <row r="878" spans="1:22" x14ac:dyDescent="0.25">
      <c r="A878" s="10">
        <v>54091</v>
      </c>
      <c r="B878" s="11" t="s">
        <v>23</v>
      </c>
      <c r="C878" s="11" t="s">
        <v>622</v>
      </c>
      <c r="D878" s="11" t="s">
        <v>621</v>
      </c>
      <c r="E878" s="10">
        <v>9312</v>
      </c>
      <c r="F878" s="11" t="s">
        <v>25</v>
      </c>
      <c r="G878" s="11" t="s">
        <v>1617</v>
      </c>
      <c r="H878" s="11" t="s">
        <v>1655</v>
      </c>
      <c r="I878" s="10">
        <v>32213</v>
      </c>
      <c r="J878" s="10">
        <v>7</v>
      </c>
      <c r="K878" s="11" t="s">
        <v>1619</v>
      </c>
      <c r="L878" s="11" t="s">
        <v>1625</v>
      </c>
      <c r="M878" s="11" t="s">
        <v>1661</v>
      </c>
      <c r="N878" s="11" t="s">
        <v>1659</v>
      </c>
      <c r="O878" s="11" t="s">
        <v>1627</v>
      </c>
      <c r="P878" s="12">
        <v>0</v>
      </c>
      <c r="Q878" s="12">
        <v>0</v>
      </c>
      <c r="R878" s="12">
        <v>0</v>
      </c>
      <c r="S878" s="12">
        <v>0</v>
      </c>
      <c r="T878" s="12">
        <v>0</v>
      </c>
      <c r="U878" s="15">
        <v>2014</v>
      </c>
      <c r="V878" t="s">
        <v>23</v>
      </c>
    </row>
    <row r="879" spans="1:22" x14ac:dyDescent="0.25">
      <c r="A879" s="10">
        <v>54096</v>
      </c>
      <c r="B879" s="11" t="s">
        <v>23</v>
      </c>
      <c r="C879" s="11" t="s">
        <v>624</v>
      </c>
      <c r="D879" s="11" t="s">
        <v>623</v>
      </c>
      <c r="E879" s="10">
        <v>9393</v>
      </c>
      <c r="F879" s="11" t="s">
        <v>103</v>
      </c>
      <c r="G879" s="11" t="s">
        <v>1666</v>
      </c>
      <c r="H879" s="11" t="s">
        <v>1618</v>
      </c>
      <c r="I879" s="10">
        <v>322122</v>
      </c>
      <c r="J879" s="10">
        <v>7</v>
      </c>
      <c r="K879" s="11" t="s">
        <v>1619</v>
      </c>
      <c r="L879" s="11" t="s">
        <v>48</v>
      </c>
      <c r="M879" s="11" t="s">
        <v>1626</v>
      </c>
      <c r="N879" s="11" t="s">
        <v>1626</v>
      </c>
      <c r="O879" s="11" t="s">
        <v>1627</v>
      </c>
      <c r="P879" s="12">
        <v>0</v>
      </c>
      <c r="Q879" s="12">
        <v>0</v>
      </c>
      <c r="R879" s="12">
        <v>0</v>
      </c>
      <c r="S879" s="12">
        <v>0</v>
      </c>
      <c r="T879" s="12">
        <v>0</v>
      </c>
      <c r="U879" s="15">
        <v>2014</v>
      </c>
      <c r="V879" t="s">
        <v>23</v>
      </c>
    </row>
    <row r="880" spans="1:22" x14ac:dyDescent="0.25">
      <c r="A880" s="10">
        <v>54096</v>
      </c>
      <c r="B880" s="11" t="s">
        <v>23</v>
      </c>
      <c r="C880" s="11" t="s">
        <v>624</v>
      </c>
      <c r="D880" s="11" t="s">
        <v>623</v>
      </c>
      <c r="E880" s="10">
        <v>9393</v>
      </c>
      <c r="F880" s="11" t="s">
        <v>103</v>
      </c>
      <c r="G880" s="11" t="s">
        <v>1666</v>
      </c>
      <c r="H880" s="11" t="s">
        <v>1618</v>
      </c>
      <c r="I880" s="10">
        <v>322122</v>
      </c>
      <c r="J880" s="10">
        <v>7</v>
      </c>
      <c r="K880" s="11" t="s">
        <v>1619</v>
      </c>
      <c r="L880" s="11" t="s">
        <v>48</v>
      </c>
      <c r="M880" s="11" t="s">
        <v>1621</v>
      </c>
      <c r="N880" s="11" t="s">
        <v>1621</v>
      </c>
      <c r="O880" s="11" t="s">
        <v>1622</v>
      </c>
      <c r="P880" s="12">
        <v>704331</v>
      </c>
      <c r="Q880" s="12">
        <v>259228</v>
      </c>
      <c r="R880" s="12">
        <v>725461</v>
      </c>
      <c r="S880" s="12">
        <v>267004</v>
      </c>
      <c r="T880" s="12">
        <v>45607</v>
      </c>
      <c r="U880" s="15">
        <v>2014</v>
      </c>
      <c r="V880" t="s">
        <v>23</v>
      </c>
    </row>
    <row r="881" spans="1:22" x14ac:dyDescent="0.25">
      <c r="A881" s="10">
        <v>54096</v>
      </c>
      <c r="B881" s="11" t="s">
        <v>23</v>
      </c>
      <c r="C881" s="11" t="s">
        <v>624</v>
      </c>
      <c r="D881" s="11" t="s">
        <v>623</v>
      </c>
      <c r="E881" s="10">
        <v>9393</v>
      </c>
      <c r="F881" s="11" t="s">
        <v>103</v>
      </c>
      <c r="G881" s="11" t="s">
        <v>1666</v>
      </c>
      <c r="H881" s="11" t="s">
        <v>1618</v>
      </c>
      <c r="I881" s="10">
        <v>322122</v>
      </c>
      <c r="J881" s="10">
        <v>7</v>
      </c>
      <c r="K881" s="11" t="s">
        <v>1619</v>
      </c>
      <c r="L881" s="11" t="s">
        <v>496</v>
      </c>
      <c r="M881" s="11" t="s">
        <v>1626</v>
      </c>
      <c r="N881" s="11" t="s">
        <v>1626</v>
      </c>
      <c r="O881" s="11" t="s">
        <v>1627</v>
      </c>
      <c r="P881" s="12">
        <v>0</v>
      </c>
      <c r="Q881" s="12">
        <v>0</v>
      </c>
      <c r="R881" s="12">
        <v>0</v>
      </c>
      <c r="S881" s="12">
        <v>0</v>
      </c>
      <c r="T881" s="12">
        <v>0</v>
      </c>
      <c r="U881" s="15">
        <v>2014</v>
      </c>
      <c r="V881" t="s">
        <v>23</v>
      </c>
    </row>
    <row r="882" spans="1:22" x14ac:dyDescent="0.25">
      <c r="A882" s="10">
        <v>54096</v>
      </c>
      <c r="B882" s="11" t="s">
        <v>23</v>
      </c>
      <c r="C882" s="11" t="s">
        <v>624</v>
      </c>
      <c r="D882" s="11" t="s">
        <v>623</v>
      </c>
      <c r="E882" s="10">
        <v>9393</v>
      </c>
      <c r="F882" s="11" t="s">
        <v>103</v>
      </c>
      <c r="G882" s="11" t="s">
        <v>1666</v>
      </c>
      <c r="H882" s="11" t="s">
        <v>1618</v>
      </c>
      <c r="I882" s="10">
        <v>322122</v>
      </c>
      <c r="J882" s="10">
        <v>7</v>
      </c>
      <c r="K882" s="11" t="s">
        <v>1619</v>
      </c>
      <c r="L882" s="11" t="s">
        <v>496</v>
      </c>
      <c r="M882" s="11" t="s">
        <v>1621</v>
      </c>
      <c r="N882" s="11" t="s">
        <v>1621</v>
      </c>
      <c r="O882" s="11" t="s">
        <v>1622</v>
      </c>
      <c r="P882" s="12">
        <v>2414915</v>
      </c>
      <c r="Q882" s="12">
        <v>1055660</v>
      </c>
      <c r="R882" s="12">
        <v>2487362</v>
      </c>
      <c r="S882" s="12">
        <v>1087330</v>
      </c>
      <c r="T882" s="12">
        <v>208633</v>
      </c>
      <c r="U882" s="15">
        <v>2014</v>
      </c>
      <c r="V882" t="s">
        <v>23</v>
      </c>
    </row>
    <row r="883" spans="1:22" ht="26.25" x14ac:dyDescent="0.25">
      <c r="A883" s="10">
        <v>54096</v>
      </c>
      <c r="B883" s="11" t="s">
        <v>23</v>
      </c>
      <c r="C883" s="11" t="s">
        <v>624</v>
      </c>
      <c r="D883" s="11" t="s">
        <v>623</v>
      </c>
      <c r="E883" s="10">
        <v>9393</v>
      </c>
      <c r="F883" s="11" t="s">
        <v>103</v>
      </c>
      <c r="G883" s="11" t="s">
        <v>1666</v>
      </c>
      <c r="H883" s="11" t="s">
        <v>1618</v>
      </c>
      <c r="I883" s="10">
        <v>322122</v>
      </c>
      <c r="J883" s="10">
        <v>7</v>
      </c>
      <c r="K883" s="11" t="s">
        <v>1619</v>
      </c>
      <c r="L883" s="11" t="s">
        <v>1625</v>
      </c>
      <c r="M883" s="11" t="s">
        <v>1635</v>
      </c>
      <c r="N883" s="11" t="s">
        <v>1636</v>
      </c>
      <c r="O883" s="11" t="s">
        <v>1634</v>
      </c>
      <c r="P883" s="12">
        <v>626013</v>
      </c>
      <c r="Q883" s="12">
        <v>72662</v>
      </c>
      <c r="R883" s="12">
        <v>7637359</v>
      </c>
      <c r="S883" s="12">
        <v>886481</v>
      </c>
      <c r="T883" s="12">
        <v>187500.1</v>
      </c>
      <c r="U883" s="15">
        <v>2014</v>
      </c>
      <c r="V883" t="s">
        <v>23</v>
      </c>
    </row>
    <row r="884" spans="1:22" x14ac:dyDescent="0.25">
      <c r="A884" s="10">
        <v>54096</v>
      </c>
      <c r="B884" s="11" t="s">
        <v>23</v>
      </c>
      <c r="C884" s="11" t="s">
        <v>624</v>
      </c>
      <c r="D884" s="11" t="s">
        <v>623</v>
      </c>
      <c r="E884" s="10">
        <v>9393</v>
      </c>
      <c r="F884" s="11" t="s">
        <v>103</v>
      </c>
      <c r="G884" s="11" t="s">
        <v>1666</v>
      </c>
      <c r="H884" s="11" t="s">
        <v>1618</v>
      </c>
      <c r="I884" s="10">
        <v>322122</v>
      </c>
      <c r="J884" s="10">
        <v>7</v>
      </c>
      <c r="K884" s="11" t="s">
        <v>1619</v>
      </c>
      <c r="L884" s="11" t="s">
        <v>1625</v>
      </c>
      <c r="M884" s="11" t="s">
        <v>1626</v>
      </c>
      <c r="N884" s="11" t="s">
        <v>1626</v>
      </c>
      <c r="O884" s="11" t="s">
        <v>1627</v>
      </c>
      <c r="P884" s="12">
        <v>0</v>
      </c>
      <c r="Q884" s="12">
        <v>0</v>
      </c>
      <c r="R884" s="12">
        <v>0</v>
      </c>
      <c r="S884" s="12">
        <v>0</v>
      </c>
      <c r="T884" s="12">
        <v>0</v>
      </c>
      <c r="U884" s="15">
        <v>2014</v>
      </c>
      <c r="V884" t="s">
        <v>23</v>
      </c>
    </row>
    <row r="885" spans="1:22" x14ac:dyDescent="0.25">
      <c r="A885" s="10">
        <v>54096</v>
      </c>
      <c r="B885" s="11" t="s">
        <v>23</v>
      </c>
      <c r="C885" s="11" t="s">
        <v>624</v>
      </c>
      <c r="D885" s="11" t="s">
        <v>623</v>
      </c>
      <c r="E885" s="10">
        <v>9393</v>
      </c>
      <c r="F885" s="11" t="s">
        <v>103</v>
      </c>
      <c r="G885" s="11" t="s">
        <v>1666</v>
      </c>
      <c r="H885" s="11" t="s">
        <v>1618</v>
      </c>
      <c r="I885" s="10">
        <v>322122</v>
      </c>
      <c r="J885" s="10">
        <v>7</v>
      </c>
      <c r="K885" s="11" t="s">
        <v>1619</v>
      </c>
      <c r="L885" s="11" t="s">
        <v>1625</v>
      </c>
      <c r="M885" s="11" t="s">
        <v>1621</v>
      </c>
      <c r="N885" s="11" t="s">
        <v>1621</v>
      </c>
      <c r="O885" s="11" t="s">
        <v>1622</v>
      </c>
      <c r="P885" s="12">
        <v>2243793</v>
      </c>
      <c r="Q885" s="12">
        <v>254907</v>
      </c>
      <c r="R885" s="12">
        <v>2311108</v>
      </c>
      <c r="S885" s="12">
        <v>262553</v>
      </c>
      <c r="T885" s="12">
        <v>55532.802000000003</v>
      </c>
      <c r="U885" s="15">
        <v>2014</v>
      </c>
      <c r="V885" t="s">
        <v>23</v>
      </c>
    </row>
    <row r="886" spans="1:22" ht="26.25" x14ac:dyDescent="0.25">
      <c r="A886" s="10">
        <v>54096</v>
      </c>
      <c r="B886" s="11" t="s">
        <v>23</v>
      </c>
      <c r="C886" s="11" t="s">
        <v>624</v>
      </c>
      <c r="D886" s="11" t="s">
        <v>623</v>
      </c>
      <c r="E886" s="10">
        <v>9393</v>
      </c>
      <c r="F886" s="11" t="s">
        <v>103</v>
      </c>
      <c r="G886" s="11" t="s">
        <v>1666</v>
      </c>
      <c r="H886" s="11" t="s">
        <v>1618</v>
      </c>
      <c r="I886" s="10">
        <v>322122</v>
      </c>
      <c r="J886" s="10">
        <v>7</v>
      </c>
      <c r="K886" s="11" t="s">
        <v>1619</v>
      </c>
      <c r="L886" s="11" t="s">
        <v>1625</v>
      </c>
      <c r="M886" s="11" t="s">
        <v>1641</v>
      </c>
      <c r="N886" s="11" t="s">
        <v>1636</v>
      </c>
      <c r="O886" s="11" t="s">
        <v>1634</v>
      </c>
      <c r="P886" s="12">
        <v>248880</v>
      </c>
      <c r="Q886" s="12">
        <v>29068</v>
      </c>
      <c r="R886" s="12">
        <v>2143506</v>
      </c>
      <c r="S886" s="12">
        <v>251260</v>
      </c>
      <c r="T886" s="12">
        <v>53144.097999999998</v>
      </c>
      <c r="U886" s="15">
        <v>2014</v>
      </c>
      <c r="V886" t="s">
        <v>23</v>
      </c>
    </row>
    <row r="887" spans="1:22" ht="26.25" x14ac:dyDescent="0.25">
      <c r="A887" s="10">
        <v>54097</v>
      </c>
      <c r="B887" s="11" t="s">
        <v>23</v>
      </c>
      <c r="C887" s="11" t="s">
        <v>625</v>
      </c>
      <c r="D887" s="11" t="s">
        <v>395</v>
      </c>
      <c r="E887" s="10">
        <v>9385</v>
      </c>
      <c r="F887" s="11" t="s">
        <v>61</v>
      </c>
      <c r="G887" s="11" t="s">
        <v>1617</v>
      </c>
      <c r="H887" s="11" t="s">
        <v>1655</v>
      </c>
      <c r="I887" s="10">
        <v>32213</v>
      </c>
      <c r="J887" s="10">
        <v>7</v>
      </c>
      <c r="K887" s="11" t="s">
        <v>1619</v>
      </c>
      <c r="L887" s="11" t="s">
        <v>1625</v>
      </c>
      <c r="M887" s="11" t="s">
        <v>1635</v>
      </c>
      <c r="N887" s="11" t="s">
        <v>1636</v>
      </c>
      <c r="O887" s="11" t="s">
        <v>1634</v>
      </c>
      <c r="P887" s="12">
        <v>1058384</v>
      </c>
      <c r="Q887" s="12">
        <v>246288</v>
      </c>
      <c r="R887" s="12">
        <v>12306244</v>
      </c>
      <c r="S887" s="12">
        <v>2863724</v>
      </c>
      <c r="T887" s="12">
        <v>256730.39</v>
      </c>
      <c r="U887" s="15">
        <v>2014</v>
      </c>
      <c r="V887" t="s">
        <v>23</v>
      </c>
    </row>
    <row r="888" spans="1:22" ht="26.25" x14ac:dyDescent="0.25">
      <c r="A888" s="10">
        <v>54097</v>
      </c>
      <c r="B888" s="11" t="s">
        <v>23</v>
      </c>
      <c r="C888" s="11" t="s">
        <v>625</v>
      </c>
      <c r="D888" s="11" t="s">
        <v>395</v>
      </c>
      <c r="E888" s="10">
        <v>9385</v>
      </c>
      <c r="F888" s="11" t="s">
        <v>61</v>
      </c>
      <c r="G888" s="11" t="s">
        <v>1617</v>
      </c>
      <c r="H888" s="11" t="s">
        <v>1655</v>
      </c>
      <c r="I888" s="10">
        <v>32213</v>
      </c>
      <c r="J888" s="10">
        <v>7</v>
      </c>
      <c r="K888" s="11" t="s">
        <v>1619</v>
      </c>
      <c r="L888" s="11" t="s">
        <v>1625</v>
      </c>
      <c r="M888" s="11" t="s">
        <v>1621</v>
      </c>
      <c r="N888" s="11" t="s">
        <v>1621</v>
      </c>
      <c r="O888" s="11" t="s">
        <v>1622</v>
      </c>
      <c r="P888" s="12">
        <v>2166321</v>
      </c>
      <c r="Q888" s="12">
        <v>503651</v>
      </c>
      <c r="R888" s="12">
        <v>2343961</v>
      </c>
      <c r="S888" s="12">
        <v>544950</v>
      </c>
      <c r="T888" s="12">
        <v>48854.385999999999</v>
      </c>
      <c r="U888" s="15">
        <v>2014</v>
      </c>
      <c r="V888" t="s">
        <v>23</v>
      </c>
    </row>
    <row r="889" spans="1:22" ht="26.25" x14ac:dyDescent="0.25">
      <c r="A889" s="10">
        <v>54097</v>
      </c>
      <c r="B889" s="11" t="s">
        <v>23</v>
      </c>
      <c r="C889" s="11" t="s">
        <v>625</v>
      </c>
      <c r="D889" s="11" t="s">
        <v>395</v>
      </c>
      <c r="E889" s="10">
        <v>9385</v>
      </c>
      <c r="F889" s="11" t="s">
        <v>61</v>
      </c>
      <c r="G889" s="11" t="s">
        <v>1617</v>
      </c>
      <c r="H889" s="11" t="s">
        <v>1655</v>
      </c>
      <c r="I889" s="10">
        <v>32213</v>
      </c>
      <c r="J889" s="10">
        <v>7</v>
      </c>
      <c r="K889" s="11" t="s">
        <v>1619</v>
      </c>
      <c r="L889" s="11" t="s">
        <v>1625</v>
      </c>
      <c r="M889" s="11" t="s">
        <v>1637</v>
      </c>
      <c r="N889" s="11" t="s">
        <v>1638</v>
      </c>
      <c r="O889" s="11" t="s">
        <v>1634</v>
      </c>
      <c r="P889" s="12">
        <v>467016</v>
      </c>
      <c r="Q889" s="12">
        <v>109442</v>
      </c>
      <c r="R889" s="12">
        <v>4607597</v>
      </c>
      <c r="S889" s="12">
        <v>1079845</v>
      </c>
      <c r="T889" s="12">
        <v>96807.224000000002</v>
      </c>
      <c r="U889" s="15">
        <v>2014</v>
      </c>
      <c r="V889" t="s">
        <v>23</v>
      </c>
    </row>
    <row r="890" spans="1:22" ht="26.25" x14ac:dyDescent="0.25">
      <c r="A890" s="10">
        <v>54097</v>
      </c>
      <c r="B890" s="11" t="s">
        <v>23</v>
      </c>
      <c r="C890" s="11" t="s">
        <v>625</v>
      </c>
      <c r="D890" s="11" t="s">
        <v>395</v>
      </c>
      <c r="E890" s="10">
        <v>9385</v>
      </c>
      <c r="F890" s="11" t="s">
        <v>61</v>
      </c>
      <c r="G890" s="11" t="s">
        <v>1617</v>
      </c>
      <c r="H890" s="11" t="s">
        <v>1655</v>
      </c>
      <c r="I890" s="10">
        <v>32213</v>
      </c>
      <c r="J890" s="10">
        <v>7</v>
      </c>
      <c r="K890" s="11" t="s">
        <v>1619</v>
      </c>
      <c r="L890" s="11" t="s">
        <v>1625</v>
      </c>
      <c r="M890" s="11" t="s">
        <v>1639</v>
      </c>
      <c r="N890" s="11" t="s">
        <v>1639</v>
      </c>
      <c r="O890" s="11" t="s">
        <v>1627</v>
      </c>
      <c r="P890" s="12">
        <v>0</v>
      </c>
      <c r="Q890" s="12">
        <v>0</v>
      </c>
      <c r="R890" s="12">
        <v>0</v>
      </c>
      <c r="S890" s="12">
        <v>0</v>
      </c>
      <c r="T890" s="12">
        <v>0</v>
      </c>
      <c r="U890" s="15">
        <v>2014</v>
      </c>
      <c r="V890" t="s">
        <v>23</v>
      </c>
    </row>
    <row r="891" spans="1:22" ht="26.25" x14ac:dyDescent="0.25">
      <c r="A891" s="10">
        <v>54097</v>
      </c>
      <c r="B891" s="11" t="s">
        <v>23</v>
      </c>
      <c r="C891" s="11" t="s">
        <v>625</v>
      </c>
      <c r="D891" s="11" t="s">
        <v>395</v>
      </c>
      <c r="E891" s="10">
        <v>9385</v>
      </c>
      <c r="F891" s="11" t="s">
        <v>61</v>
      </c>
      <c r="G891" s="11" t="s">
        <v>1617</v>
      </c>
      <c r="H891" s="11" t="s">
        <v>1655</v>
      </c>
      <c r="I891" s="10">
        <v>32213</v>
      </c>
      <c r="J891" s="10">
        <v>7</v>
      </c>
      <c r="K891" s="11" t="s">
        <v>1619</v>
      </c>
      <c r="L891" s="11" t="s">
        <v>1625</v>
      </c>
      <c r="M891" s="11" t="s">
        <v>1641</v>
      </c>
      <c r="N891" s="11" t="s">
        <v>1636</v>
      </c>
      <c r="O891" s="11" t="s">
        <v>1634</v>
      </c>
      <c r="P891" s="12">
        <v>0</v>
      </c>
      <c r="Q891" s="12">
        <v>0</v>
      </c>
      <c r="R891" s="12">
        <v>0</v>
      </c>
      <c r="S891" s="12">
        <v>0</v>
      </c>
      <c r="T891" s="12">
        <v>0</v>
      </c>
      <c r="U891" s="15">
        <v>2014</v>
      </c>
      <c r="V891" t="s">
        <v>23</v>
      </c>
    </row>
    <row r="892" spans="1:22" ht="26.25" x14ac:dyDescent="0.25">
      <c r="A892" s="10">
        <v>54098</v>
      </c>
      <c r="B892" s="11" t="s">
        <v>23</v>
      </c>
      <c r="C892" s="11" t="s">
        <v>627</v>
      </c>
      <c r="D892" s="11" t="s">
        <v>626</v>
      </c>
      <c r="E892" s="10">
        <v>54738</v>
      </c>
      <c r="F892" s="11" t="s">
        <v>115</v>
      </c>
      <c r="G892" s="11" t="s">
        <v>1650</v>
      </c>
      <c r="H892" s="11" t="s">
        <v>1652</v>
      </c>
      <c r="I892" s="10">
        <v>322122</v>
      </c>
      <c r="J892" s="10">
        <v>7</v>
      </c>
      <c r="K892" s="11" t="s">
        <v>1619</v>
      </c>
      <c r="L892" s="11" t="s">
        <v>1625</v>
      </c>
      <c r="M892" s="11" t="s">
        <v>1632</v>
      </c>
      <c r="N892" s="11" t="s">
        <v>1633</v>
      </c>
      <c r="O892" s="11" t="s">
        <v>1634</v>
      </c>
      <c r="P892" s="12">
        <v>115772</v>
      </c>
      <c r="Q892" s="12">
        <v>14740</v>
      </c>
      <c r="R892" s="12">
        <v>2672600</v>
      </c>
      <c r="S892" s="12">
        <v>340202</v>
      </c>
      <c r="T892" s="12">
        <v>63375.538999999997</v>
      </c>
      <c r="U892" s="15">
        <v>2014</v>
      </c>
      <c r="V892" t="s">
        <v>23</v>
      </c>
    </row>
    <row r="893" spans="1:22" ht="26.25" x14ac:dyDescent="0.25">
      <c r="A893" s="10">
        <v>54098</v>
      </c>
      <c r="B893" s="11" t="s">
        <v>23</v>
      </c>
      <c r="C893" s="11" t="s">
        <v>627</v>
      </c>
      <c r="D893" s="11" t="s">
        <v>626</v>
      </c>
      <c r="E893" s="10">
        <v>54738</v>
      </c>
      <c r="F893" s="11" t="s">
        <v>115</v>
      </c>
      <c r="G893" s="11" t="s">
        <v>1650</v>
      </c>
      <c r="H893" s="11" t="s">
        <v>1652</v>
      </c>
      <c r="I893" s="10">
        <v>322122</v>
      </c>
      <c r="J893" s="10">
        <v>7</v>
      </c>
      <c r="K893" s="11" t="s">
        <v>1619</v>
      </c>
      <c r="L893" s="11" t="s">
        <v>1625</v>
      </c>
      <c r="M893" s="11" t="s">
        <v>1635</v>
      </c>
      <c r="N893" s="11" t="s">
        <v>1636</v>
      </c>
      <c r="O893" s="11" t="s">
        <v>1634</v>
      </c>
      <c r="P893" s="12">
        <v>264052</v>
      </c>
      <c r="Q893" s="12">
        <v>33490</v>
      </c>
      <c r="R893" s="12">
        <v>3168624</v>
      </c>
      <c r="S893" s="12">
        <v>401876</v>
      </c>
      <c r="T893" s="12">
        <v>74864.710000000006</v>
      </c>
      <c r="U893" s="15">
        <v>2014</v>
      </c>
      <c r="V893" t="s">
        <v>23</v>
      </c>
    </row>
    <row r="894" spans="1:22" x14ac:dyDescent="0.25">
      <c r="A894" s="10">
        <v>54098</v>
      </c>
      <c r="B894" s="11" t="s">
        <v>23</v>
      </c>
      <c r="C894" s="11" t="s">
        <v>627</v>
      </c>
      <c r="D894" s="11" t="s">
        <v>626</v>
      </c>
      <c r="E894" s="10">
        <v>54738</v>
      </c>
      <c r="F894" s="11" t="s">
        <v>115</v>
      </c>
      <c r="G894" s="11" t="s">
        <v>1650</v>
      </c>
      <c r="H894" s="11" t="s">
        <v>1652</v>
      </c>
      <c r="I894" s="10">
        <v>322122</v>
      </c>
      <c r="J894" s="10">
        <v>7</v>
      </c>
      <c r="K894" s="11" t="s">
        <v>1619</v>
      </c>
      <c r="L894" s="11" t="s">
        <v>1625</v>
      </c>
      <c r="M894" s="11" t="s">
        <v>1626</v>
      </c>
      <c r="N894" s="11" t="s">
        <v>1626</v>
      </c>
      <c r="O894" s="11" t="s">
        <v>1627</v>
      </c>
      <c r="P894" s="12">
        <v>0</v>
      </c>
      <c r="Q894" s="12">
        <v>0</v>
      </c>
      <c r="R894" s="12">
        <v>0</v>
      </c>
      <c r="S894" s="12">
        <v>0</v>
      </c>
      <c r="T894" s="12">
        <v>0</v>
      </c>
      <c r="U894" s="15">
        <v>2014</v>
      </c>
      <c r="V894" t="s">
        <v>23</v>
      </c>
    </row>
    <row r="895" spans="1:22" x14ac:dyDescent="0.25">
      <c r="A895" s="10">
        <v>54098</v>
      </c>
      <c r="B895" s="11" t="s">
        <v>23</v>
      </c>
      <c r="C895" s="11" t="s">
        <v>627</v>
      </c>
      <c r="D895" s="11" t="s">
        <v>626</v>
      </c>
      <c r="E895" s="10">
        <v>54738</v>
      </c>
      <c r="F895" s="11" t="s">
        <v>115</v>
      </c>
      <c r="G895" s="11" t="s">
        <v>1650</v>
      </c>
      <c r="H895" s="11" t="s">
        <v>1652</v>
      </c>
      <c r="I895" s="10">
        <v>322122</v>
      </c>
      <c r="J895" s="10">
        <v>7</v>
      </c>
      <c r="K895" s="11" t="s">
        <v>1619</v>
      </c>
      <c r="L895" s="11" t="s">
        <v>1625</v>
      </c>
      <c r="M895" s="11" t="s">
        <v>1621</v>
      </c>
      <c r="N895" s="11" t="s">
        <v>1621</v>
      </c>
      <c r="O895" s="11" t="s">
        <v>1622</v>
      </c>
      <c r="P895" s="12">
        <v>376631</v>
      </c>
      <c r="Q895" s="12">
        <v>45743</v>
      </c>
      <c r="R895" s="12">
        <v>376631</v>
      </c>
      <c r="S895" s="12">
        <v>45743</v>
      </c>
      <c r="T895" s="12">
        <v>8521.36</v>
      </c>
      <c r="U895" s="15">
        <v>2014</v>
      </c>
      <c r="V895" t="s">
        <v>23</v>
      </c>
    </row>
    <row r="896" spans="1:22" ht="26.25" x14ac:dyDescent="0.25">
      <c r="A896" s="10">
        <v>54098</v>
      </c>
      <c r="B896" s="11" t="s">
        <v>23</v>
      </c>
      <c r="C896" s="11" t="s">
        <v>627</v>
      </c>
      <c r="D896" s="11" t="s">
        <v>626</v>
      </c>
      <c r="E896" s="10">
        <v>54738</v>
      </c>
      <c r="F896" s="11" t="s">
        <v>115</v>
      </c>
      <c r="G896" s="11" t="s">
        <v>1650</v>
      </c>
      <c r="H896" s="11" t="s">
        <v>1652</v>
      </c>
      <c r="I896" s="10">
        <v>322122</v>
      </c>
      <c r="J896" s="10">
        <v>7</v>
      </c>
      <c r="K896" s="11" t="s">
        <v>1619</v>
      </c>
      <c r="L896" s="11" t="s">
        <v>1625</v>
      </c>
      <c r="M896" s="11" t="s">
        <v>1665</v>
      </c>
      <c r="N896" s="11" t="s">
        <v>1665</v>
      </c>
      <c r="O896" s="11" t="s">
        <v>1634</v>
      </c>
      <c r="P896" s="12">
        <v>28946</v>
      </c>
      <c r="Q896" s="12">
        <v>3685</v>
      </c>
      <c r="R896" s="12">
        <v>668220</v>
      </c>
      <c r="S896" s="12">
        <v>85060</v>
      </c>
      <c r="T896" s="12">
        <v>15845.419</v>
      </c>
      <c r="U896" s="15">
        <v>2014</v>
      </c>
      <c r="V896" t="s">
        <v>23</v>
      </c>
    </row>
    <row r="897" spans="1:22" x14ac:dyDescent="0.25">
      <c r="A897" s="10">
        <v>54098</v>
      </c>
      <c r="B897" s="11" t="s">
        <v>23</v>
      </c>
      <c r="C897" s="11" t="s">
        <v>627</v>
      </c>
      <c r="D897" s="11" t="s">
        <v>626</v>
      </c>
      <c r="E897" s="10">
        <v>54738</v>
      </c>
      <c r="F897" s="11" t="s">
        <v>115</v>
      </c>
      <c r="G897" s="11" t="s">
        <v>1650</v>
      </c>
      <c r="H897" s="11" t="s">
        <v>1652</v>
      </c>
      <c r="I897" s="10">
        <v>322122</v>
      </c>
      <c r="J897" s="10">
        <v>7</v>
      </c>
      <c r="K897" s="11" t="s">
        <v>1619</v>
      </c>
      <c r="L897" s="11" t="s">
        <v>1625</v>
      </c>
      <c r="M897" s="11" t="s">
        <v>1639</v>
      </c>
      <c r="N897" s="11" t="s">
        <v>1639</v>
      </c>
      <c r="O897" s="11" t="s">
        <v>1627</v>
      </c>
      <c r="P897" s="12">
        <v>683</v>
      </c>
      <c r="Q897" s="12">
        <v>89</v>
      </c>
      <c r="R897" s="12">
        <v>4550</v>
      </c>
      <c r="S897" s="12">
        <v>588</v>
      </c>
      <c r="T897" s="12">
        <v>109.328</v>
      </c>
      <c r="U897" s="15">
        <v>2014</v>
      </c>
      <c r="V897" t="s">
        <v>23</v>
      </c>
    </row>
    <row r="898" spans="1:22" ht="26.25" x14ac:dyDescent="0.25">
      <c r="A898" s="10">
        <v>54098</v>
      </c>
      <c r="B898" s="11" t="s">
        <v>23</v>
      </c>
      <c r="C898" s="11" t="s">
        <v>627</v>
      </c>
      <c r="D898" s="11" t="s">
        <v>626</v>
      </c>
      <c r="E898" s="10">
        <v>54738</v>
      </c>
      <c r="F898" s="11" t="s">
        <v>115</v>
      </c>
      <c r="G898" s="11" t="s">
        <v>1650</v>
      </c>
      <c r="H898" s="11" t="s">
        <v>1652</v>
      </c>
      <c r="I898" s="10">
        <v>322122</v>
      </c>
      <c r="J898" s="10">
        <v>7</v>
      </c>
      <c r="K898" s="11" t="s">
        <v>1619</v>
      </c>
      <c r="L898" s="11" t="s">
        <v>1625</v>
      </c>
      <c r="M898" s="11" t="s">
        <v>1668</v>
      </c>
      <c r="N898" s="11" t="s">
        <v>1631</v>
      </c>
      <c r="O898" s="11" t="s">
        <v>1634</v>
      </c>
      <c r="P898" s="12">
        <v>3841</v>
      </c>
      <c r="Q898" s="12">
        <v>487</v>
      </c>
      <c r="R898" s="12">
        <v>121376</v>
      </c>
      <c r="S898" s="12">
        <v>15385</v>
      </c>
      <c r="T898" s="12">
        <v>2865.9560000000001</v>
      </c>
      <c r="U898" s="15">
        <v>2014</v>
      </c>
      <c r="V898" t="s">
        <v>23</v>
      </c>
    </row>
    <row r="899" spans="1:22" ht="26.25" x14ac:dyDescent="0.25">
      <c r="A899" s="10">
        <v>54098</v>
      </c>
      <c r="B899" s="11" t="s">
        <v>23</v>
      </c>
      <c r="C899" s="11" t="s">
        <v>627</v>
      </c>
      <c r="D899" s="11" t="s">
        <v>626</v>
      </c>
      <c r="E899" s="10">
        <v>54738</v>
      </c>
      <c r="F899" s="11" t="s">
        <v>115</v>
      </c>
      <c r="G899" s="11" t="s">
        <v>1650</v>
      </c>
      <c r="H899" s="11" t="s">
        <v>1652</v>
      </c>
      <c r="I899" s="10">
        <v>322122</v>
      </c>
      <c r="J899" s="10">
        <v>7</v>
      </c>
      <c r="K899" s="11" t="s">
        <v>1619</v>
      </c>
      <c r="L899" s="11" t="s">
        <v>1625</v>
      </c>
      <c r="M899" s="11" t="s">
        <v>1641</v>
      </c>
      <c r="N899" s="11" t="s">
        <v>1636</v>
      </c>
      <c r="O899" s="11" t="s">
        <v>1634</v>
      </c>
      <c r="P899" s="12">
        <v>65659</v>
      </c>
      <c r="Q899" s="12">
        <v>8189</v>
      </c>
      <c r="R899" s="12">
        <v>594539</v>
      </c>
      <c r="S899" s="12">
        <v>73800</v>
      </c>
      <c r="T899" s="12">
        <v>13747.688</v>
      </c>
      <c r="U899" s="15">
        <v>2014</v>
      </c>
      <c r="V899" t="s">
        <v>23</v>
      </c>
    </row>
    <row r="900" spans="1:22" ht="26.25" x14ac:dyDescent="0.25">
      <c r="A900" s="10">
        <v>54099</v>
      </c>
      <c r="B900" s="11" t="s">
        <v>23</v>
      </c>
      <c r="C900" s="11" t="s">
        <v>629</v>
      </c>
      <c r="D900" s="11" t="s">
        <v>628</v>
      </c>
      <c r="E900" s="10">
        <v>9350</v>
      </c>
      <c r="F900" s="11" t="s">
        <v>40</v>
      </c>
      <c r="G900" s="11" t="s">
        <v>1642</v>
      </c>
      <c r="H900" s="11" t="s">
        <v>1643</v>
      </c>
      <c r="I900" s="10">
        <v>322122</v>
      </c>
      <c r="J900" s="10">
        <v>7</v>
      </c>
      <c r="K900" s="11" t="s">
        <v>1619</v>
      </c>
      <c r="L900" s="11" t="s">
        <v>1625</v>
      </c>
      <c r="M900" s="11" t="s">
        <v>1635</v>
      </c>
      <c r="N900" s="11" t="s">
        <v>1636</v>
      </c>
      <c r="O900" s="11" t="s">
        <v>1634</v>
      </c>
      <c r="P900" s="12">
        <v>150398</v>
      </c>
      <c r="Q900" s="12">
        <v>68958</v>
      </c>
      <c r="R900" s="12">
        <v>1273420</v>
      </c>
      <c r="S900" s="12">
        <v>583877</v>
      </c>
      <c r="T900" s="12">
        <v>98878.775999999998</v>
      </c>
      <c r="U900" s="15">
        <v>2014</v>
      </c>
      <c r="V900" t="s">
        <v>23</v>
      </c>
    </row>
    <row r="901" spans="1:22" x14ac:dyDescent="0.25">
      <c r="A901" s="10">
        <v>54099</v>
      </c>
      <c r="B901" s="11" t="s">
        <v>23</v>
      </c>
      <c r="C901" s="11" t="s">
        <v>629</v>
      </c>
      <c r="D901" s="11" t="s">
        <v>628</v>
      </c>
      <c r="E901" s="10">
        <v>9350</v>
      </c>
      <c r="F901" s="11" t="s">
        <v>40</v>
      </c>
      <c r="G901" s="11" t="s">
        <v>1642</v>
      </c>
      <c r="H901" s="11" t="s">
        <v>1643</v>
      </c>
      <c r="I901" s="10">
        <v>322122</v>
      </c>
      <c r="J901" s="10">
        <v>7</v>
      </c>
      <c r="K901" s="11" t="s">
        <v>1619</v>
      </c>
      <c r="L901" s="11" t="s">
        <v>1625</v>
      </c>
      <c r="M901" s="11" t="s">
        <v>1623</v>
      </c>
      <c r="N901" s="11" t="s">
        <v>1624</v>
      </c>
      <c r="O901" s="11" t="s">
        <v>1622</v>
      </c>
      <c r="P901" s="12">
        <v>0</v>
      </c>
      <c r="Q901" s="12">
        <v>0</v>
      </c>
      <c r="R901" s="12">
        <v>0</v>
      </c>
      <c r="S901" s="12">
        <v>0</v>
      </c>
      <c r="T901" s="12">
        <v>0</v>
      </c>
      <c r="U901" s="15">
        <v>2014</v>
      </c>
      <c r="V901" t="s">
        <v>23</v>
      </c>
    </row>
    <row r="902" spans="1:22" x14ac:dyDescent="0.25">
      <c r="A902" s="10">
        <v>54099</v>
      </c>
      <c r="B902" s="11" t="s">
        <v>23</v>
      </c>
      <c r="C902" s="11" t="s">
        <v>629</v>
      </c>
      <c r="D902" s="11" t="s">
        <v>628</v>
      </c>
      <c r="E902" s="10">
        <v>9350</v>
      </c>
      <c r="F902" s="11" t="s">
        <v>40</v>
      </c>
      <c r="G902" s="11" t="s">
        <v>1642</v>
      </c>
      <c r="H902" s="11" t="s">
        <v>1643</v>
      </c>
      <c r="I902" s="10">
        <v>322122</v>
      </c>
      <c r="J902" s="10">
        <v>7</v>
      </c>
      <c r="K902" s="11" t="s">
        <v>1619</v>
      </c>
      <c r="L902" s="11" t="s">
        <v>1625</v>
      </c>
      <c r="M902" s="11" t="s">
        <v>1664</v>
      </c>
      <c r="N902" s="11" t="s">
        <v>1659</v>
      </c>
      <c r="O902" s="11" t="s">
        <v>1622</v>
      </c>
      <c r="P902" s="12">
        <v>0</v>
      </c>
      <c r="Q902" s="12">
        <v>0</v>
      </c>
      <c r="R902" s="12">
        <v>0</v>
      </c>
      <c r="S902" s="12">
        <v>0</v>
      </c>
      <c r="T902" s="12">
        <v>0</v>
      </c>
      <c r="U902" s="15">
        <v>2014</v>
      </c>
      <c r="V902" t="s">
        <v>23</v>
      </c>
    </row>
    <row r="903" spans="1:22" x14ac:dyDescent="0.25">
      <c r="A903" s="10">
        <v>54099</v>
      </c>
      <c r="B903" s="11" t="s">
        <v>23</v>
      </c>
      <c r="C903" s="11" t="s">
        <v>629</v>
      </c>
      <c r="D903" s="11" t="s">
        <v>628</v>
      </c>
      <c r="E903" s="10">
        <v>9350</v>
      </c>
      <c r="F903" s="11" t="s">
        <v>40</v>
      </c>
      <c r="G903" s="11" t="s">
        <v>1642</v>
      </c>
      <c r="H903" s="11" t="s">
        <v>1643</v>
      </c>
      <c r="I903" s="10">
        <v>322122</v>
      </c>
      <c r="J903" s="10">
        <v>7</v>
      </c>
      <c r="K903" s="11" t="s">
        <v>1619</v>
      </c>
      <c r="L903" s="11" t="s">
        <v>1625</v>
      </c>
      <c r="M903" s="11" t="s">
        <v>1639</v>
      </c>
      <c r="N903" s="11" t="s">
        <v>1639</v>
      </c>
      <c r="O903" s="11" t="s">
        <v>1627</v>
      </c>
      <c r="P903" s="12">
        <v>164960</v>
      </c>
      <c r="Q903" s="12">
        <v>70767</v>
      </c>
      <c r="R903" s="12">
        <v>1045846</v>
      </c>
      <c r="S903" s="12">
        <v>448668</v>
      </c>
      <c r="T903" s="12">
        <v>75981.153999999995</v>
      </c>
      <c r="U903" s="15">
        <v>2014</v>
      </c>
      <c r="V903" t="s">
        <v>23</v>
      </c>
    </row>
    <row r="904" spans="1:22" ht="26.25" x14ac:dyDescent="0.25">
      <c r="A904" s="10">
        <v>54099</v>
      </c>
      <c r="B904" s="11" t="s">
        <v>23</v>
      </c>
      <c r="C904" s="11" t="s">
        <v>629</v>
      </c>
      <c r="D904" s="11" t="s">
        <v>628</v>
      </c>
      <c r="E904" s="10">
        <v>9350</v>
      </c>
      <c r="F904" s="11" t="s">
        <v>40</v>
      </c>
      <c r="G904" s="11" t="s">
        <v>1642</v>
      </c>
      <c r="H904" s="11" t="s">
        <v>1643</v>
      </c>
      <c r="I904" s="10">
        <v>322122</v>
      </c>
      <c r="J904" s="10">
        <v>7</v>
      </c>
      <c r="K904" s="11" t="s">
        <v>1619</v>
      </c>
      <c r="L904" s="11" t="s">
        <v>1625</v>
      </c>
      <c r="M904" s="11" t="s">
        <v>1641</v>
      </c>
      <c r="N904" s="11" t="s">
        <v>1636</v>
      </c>
      <c r="O904" s="11" t="s">
        <v>1634</v>
      </c>
      <c r="P904" s="12">
        <v>73866</v>
      </c>
      <c r="Q904" s="12">
        <v>31090</v>
      </c>
      <c r="R904" s="12">
        <v>625408</v>
      </c>
      <c r="S904" s="12">
        <v>263243</v>
      </c>
      <c r="T904" s="12">
        <v>44579.788999999997</v>
      </c>
      <c r="U904" s="15">
        <v>2014</v>
      </c>
      <c r="V904" t="s">
        <v>23</v>
      </c>
    </row>
    <row r="905" spans="1:22" ht="26.25" x14ac:dyDescent="0.25">
      <c r="A905" s="10">
        <v>54100</v>
      </c>
      <c r="B905" s="11" t="s">
        <v>23</v>
      </c>
      <c r="C905" s="11" t="s">
        <v>631</v>
      </c>
      <c r="D905" s="11" t="s">
        <v>630</v>
      </c>
      <c r="E905" s="10">
        <v>9382</v>
      </c>
      <c r="F905" s="11" t="s">
        <v>90</v>
      </c>
      <c r="G905" s="11" t="s">
        <v>1666</v>
      </c>
      <c r="H905" s="11" t="s">
        <v>1618</v>
      </c>
      <c r="I905" s="10">
        <v>322122</v>
      </c>
      <c r="J905" s="10">
        <v>7</v>
      </c>
      <c r="K905" s="11" t="s">
        <v>1619</v>
      </c>
      <c r="L905" s="11" t="s">
        <v>1625</v>
      </c>
      <c r="M905" s="11" t="s">
        <v>1678</v>
      </c>
      <c r="N905" s="11" t="s">
        <v>1638</v>
      </c>
      <c r="O905" s="11" t="s">
        <v>1634</v>
      </c>
      <c r="P905" s="12">
        <v>21055</v>
      </c>
      <c r="Q905" s="12">
        <v>3314</v>
      </c>
      <c r="R905" s="12">
        <v>183178</v>
      </c>
      <c r="S905" s="12">
        <v>28824</v>
      </c>
      <c r="T905" s="12">
        <v>4092.4059999999999</v>
      </c>
      <c r="U905" s="15">
        <v>2014</v>
      </c>
      <c r="V905" t="s">
        <v>23</v>
      </c>
    </row>
    <row r="906" spans="1:22" ht="26.25" x14ac:dyDescent="0.25">
      <c r="A906" s="10">
        <v>54100</v>
      </c>
      <c r="B906" s="11" t="s">
        <v>23</v>
      </c>
      <c r="C906" s="11" t="s">
        <v>631</v>
      </c>
      <c r="D906" s="11" t="s">
        <v>630</v>
      </c>
      <c r="E906" s="10">
        <v>9382</v>
      </c>
      <c r="F906" s="11" t="s">
        <v>90</v>
      </c>
      <c r="G906" s="11" t="s">
        <v>1666</v>
      </c>
      <c r="H906" s="11" t="s">
        <v>1618</v>
      </c>
      <c r="I906" s="10">
        <v>322122</v>
      </c>
      <c r="J906" s="10">
        <v>7</v>
      </c>
      <c r="K906" s="11" t="s">
        <v>1619</v>
      </c>
      <c r="L906" s="11" t="s">
        <v>1625</v>
      </c>
      <c r="M906" s="11" t="s">
        <v>1635</v>
      </c>
      <c r="N906" s="11" t="s">
        <v>1636</v>
      </c>
      <c r="O906" s="11" t="s">
        <v>1634</v>
      </c>
      <c r="P906" s="12">
        <v>535646</v>
      </c>
      <c r="Q906" s="12">
        <v>80864</v>
      </c>
      <c r="R906" s="12">
        <v>5876572</v>
      </c>
      <c r="S906" s="12">
        <v>887140</v>
      </c>
      <c r="T906" s="12">
        <v>125961.05</v>
      </c>
      <c r="U906" s="15">
        <v>2014</v>
      </c>
      <c r="V906" t="s">
        <v>23</v>
      </c>
    </row>
    <row r="907" spans="1:22" ht="26.25" x14ac:dyDescent="0.25">
      <c r="A907" s="10">
        <v>54100</v>
      </c>
      <c r="B907" s="11" t="s">
        <v>23</v>
      </c>
      <c r="C907" s="11" t="s">
        <v>631</v>
      </c>
      <c r="D907" s="11" t="s">
        <v>630</v>
      </c>
      <c r="E907" s="10">
        <v>9382</v>
      </c>
      <c r="F907" s="11" t="s">
        <v>90</v>
      </c>
      <c r="G907" s="11" t="s">
        <v>1666</v>
      </c>
      <c r="H907" s="11" t="s">
        <v>1618</v>
      </c>
      <c r="I907" s="10">
        <v>322122</v>
      </c>
      <c r="J907" s="10">
        <v>7</v>
      </c>
      <c r="K907" s="11" t="s">
        <v>1619</v>
      </c>
      <c r="L907" s="11" t="s">
        <v>1625</v>
      </c>
      <c r="M907" s="11" t="s">
        <v>1621</v>
      </c>
      <c r="N907" s="11" t="s">
        <v>1621</v>
      </c>
      <c r="O907" s="11" t="s">
        <v>1622</v>
      </c>
      <c r="P907" s="12">
        <v>904105</v>
      </c>
      <c r="Q907" s="12">
        <v>136047</v>
      </c>
      <c r="R907" s="12">
        <v>943884</v>
      </c>
      <c r="S907" s="12">
        <v>142033</v>
      </c>
      <c r="T907" s="12">
        <v>20166.601999999999</v>
      </c>
      <c r="U907" s="15">
        <v>2014</v>
      </c>
      <c r="V907" t="s">
        <v>23</v>
      </c>
    </row>
    <row r="908" spans="1:22" ht="26.25" x14ac:dyDescent="0.25">
      <c r="A908" s="10">
        <v>54100</v>
      </c>
      <c r="B908" s="11" t="s">
        <v>23</v>
      </c>
      <c r="C908" s="11" t="s">
        <v>631</v>
      </c>
      <c r="D908" s="11" t="s">
        <v>630</v>
      </c>
      <c r="E908" s="10">
        <v>9382</v>
      </c>
      <c r="F908" s="11" t="s">
        <v>90</v>
      </c>
      <c r="G908" s="11" t="s">
        <v>1666</v>
      </c>
      <c r="H908" s="11" t="s">
        <v>1618</v>
      </c>
      <c r="I908" s="10">
        <v>322122</v>
      </c>
      <c r="J908" s="10">
        <v>7</v>
      </c>
      <c r="K908" s="11" t="s">
        <v>1619</v>
      </c>
      <c r="L908" s="11" t="s">
        <v>1625</v>
      </c>
      <c r="M908" s="11" t="s">
        <v>1639</v>
      </c>
      <c r="N908" s="11" t="s">
        <v>1639</v>
      </c>
      <c r="O908" s="11" t="s">
        <v>1627</v>
      </c>
      <c r="P908" s="12">
        <v>0</v>
      </c>
      <c r="Q908" s="12">
        <v>0</v>
      </c>
      <c r="R908" s="12">
        <v>0</v>
      </c>
      <c r="S908" s="12">
        <v>0</v>
      </c>
      <c r="T908" s="12">
        <v>0</v>
      </c>
      <c r="U908" s="15">
        <v>2014</v>
      </c>
      <c r="V908" t="s">
        <v>23</v>
      </c>
    </row>
    <row r="909" spans="1:22" ht="26.25" x14ac:dyDescent="0.25">
      <c r="A909" s="10">
        <v>54100</v>
      </c>
      <c r="B909" s="11" t="s">
        <v>23</v>
      </c>
      <c r="C909" s="11" t="s">
        <v>631</v>
      </c>
      <c r="D909" s="11" t="s">
        <v>630</v>
      </c>
      <c r="E909" s="10">
        <v>9382</v>
      </c>
      <c r="F909" s="11" t="s">
        <v>90</v>
      </c>
      <c r="G909" s="11" t="s">
        <v>1666</v>
      </c>
      <c r="H909" s="11" t="s">
        <v>1618</v>
      </c>
      <c r="I909" s="10">
        <v>322122</v>
      </c>
      <c r="J909" s="10">
        <v>7</v>
      </c>
      <c r="K909" s="11" t="s">
        <v>1619</v>
      </c>
      <c r="L909" s="11" t="s">
        <v>1625</v>
      </c>
      <c r="M909" s="11" t="s">
        <v>1668</v>
      </c>
      <c r="N909" s="11" t="s">
        <v>1631</v>
      </c>
      <c r="O909" s="11" t="s">
        <v>1634</v>
      </c>
      <c r="P909" s="12">
        <v>6779</v>
      </c>
      <c r="Q909" s="12">
        <v>1019</v>
      </c>
      <c r="R909" s="12">
        <v>203370</v>
      </c>
      <c r="S909" s="12">
        <v>30594</v>
      </c>
      <c r="T909" s="12">
        <v>4343.9549999999999</v>
      </c>
      <c r="U909" s="15">
        <v>2014</v>
      </c>
      <c r="V909" t="s">
        <v>23</v>
      </c>
    </row>
    <row r="910" spans="1:22" ht="26.25" x14ac:dyDescent="0.25">
      <c r="A910" s="10">
        <v>54100</v>
      </c>
      <c r="B910" s="11" t="s">
        <v>23</v>
      </c>
      <c r="C910" s="11" t="s">
        <v>631</v>
      </c>
      <c r="D910" s="11" t="s">
        <v>630</v>
      </c>
      <c r="E910" s="10">
        <v>9382</v>
      </c>
      <c r="F910" s="11" t="s">
        <v>90</v>
      </c>
      <c r="G910" s="11" t="s">
        <v>1666</v>
      </c>
      <c r="H910" s="11" t="s">
        <v>1618</v>
      </c>
      <c r="I910" s="10">
        <v>322122</v>
      </c>
      <c r="J910" s="10">
        <v>7</v>
      </c>
      <c r="K910" s="11" t="s">
        <v>1619</v>
      </c>
      <c r="L910" s="11" t="s">
        <v>1625</v>
      </c>
      <c r="M910" s="11" t="s">
        <v>1641</v>
      </c>
      <c r="N910" s="11" t="s">
        <v>1636</v>
      </c>
      <c r="O910" s="11" t="s">
        <v>1634</v>
      </c>
      <c r="P910" s="12">
        <v>268905</v>
      </c>
      <c r="Q910" s="12">
        <v>40312</v>
      </c>
      <c r="R910" s="12">
        <v>2339473</v>
      </c>
      <c r="S910" s="12">
        <v>350719</v>
      </c>
      <c r="T910" s="12">
        <v>49796.987999999998</v>
      </c>
      <c r="U910" s="15">
        <v>2014</v>
      </c>
      <c r="V910" t="s">
        <v>23</v>
      </c>
    </row>
    <row r="911" spans="1:22" ht="26.25" x14ac:dyDescent="0.25">
      <c r="A911" s="10">
        <v>54104</v>
      </c>
      <c r="B911" s="11" t="s">
        <v>23</v>
      </c>
      <c r="C911" s="11" t="s">
        <v>633</v>
      </c>
      <c r="D911" s="11" t="s">
        <v>387</v>
      </c>
      <c r="E911" s="10">
        <v>5262</v>
      </c>
      <c r="F911" s="11" t="s">
        <v>210</v>
      </c>
      <c r="G911" s="11" t="s">
        <v>1617</v>
      </c>
      <c r="H911" s="11" t="s">
        <v>1655</v>
      </c>
      <c r="I911" s="10">
        <v>322122</v>
      </c>
      <c r="J911" s="10">
        <v>7</v>
      </c>
      <c r="K911" s="11" t="s">
        <v>1619</v>
      </c>
      <c r="L911" s="11" t="s">
        <v>1625</v>
      </c>
      <c r="M911" s="11" t="s">
        <v>1680</v>
      </c>
      <c r="N911" s="11" t="s">
        <v>1633</v>
      </c>
      <c r="O911" s="11" t="s">
        <v>1634</v>
      </c>
      <c r="P911" s="12">
        <v>0</v>
      </c>
      <c r="Q911" s="12">
        <v>0</v>
      </c>
      <c r="R911" s="12">
        <v>0</v>
      </c>
      <c r="S911" s="12">
        <v>0</v>
      </c>
      <c r="T911" s="12">
        <v>0</v>
      </c>
      <c r="U911" s="15">
        <v>2014</v>
      </c>
      <c r="V911" t="s">
        <v>23</v>
      </c>
    </row>
    <row r="912" spans="1:22" ht="26.25" x14ac:dyDescent="0.25">
      <c r="A912" s="10">
        <v>54104</v>
      </c>
      <c r="B912" s="11" t="s">
        <v>23</v>
      </c>
      <c r="C912" s="11" t="s">
        <v>633</v>
      </c>
      <c r="D912" s="11" t="s">
        <v>387</v>
      </c>
      <c r="E912" s="10">
        <v>5262</v>
      </c>
      <c r="F912" s="11" t="s">
        <v>210</v>
      </c>
      <c r="G912" s="11" t="s">
        <v>1617</v>
      </c>
      <c r="H912" s="11" t="s">
        <v>1655</v>
      </c>
      <c r="I912" s="10">
        <v>322122</v>
      </c>
      <c r="J912" s="10">
        <v>7</v>
      </c>
      <c r="K912" s="11" t="s">
        <v>1619</v>
      </c>
      <c r="L912" s="11" t="s">
        <v>1625</v>
      </c>
      <c r="M912" s="11" t="s">
        <v>1632</v>
      </c>
      <c r="N912" s="11" t="s">
        <v>1633</v>
      </c>
      <c r="O912" s="11" t="s">
        <v>1634</v>
      </c>
      <c r="P912" s="12">
        <v>87406</v>
      </c>
      <c r="Q912" s="12">
        <v>14397</v>
      </c>
      <c r="R912" s="12">
        <v>2097744</v>
      </c>
      <c r="S912" s="12">
        <v>345525</v>
      </c>
      <c r="T912" s="12">
        <v>57118.114000000001</v>
      </c>
      <c r="U912" s="15">
        <v>2014</v>
      </c>
      <c r="V912" t="s">
        <v>23</v>
      </c>
    </row>
    <row r="913" spans="1:22" ht="26.25" x14ac:dyDescent="0.25">
      <c r="A913" s="10">
        <v>54104</v>
      </c>
      <c r="B913" s="11" t="s">
        <v>23</v>
      </c>
      <c r="C913" s="11" t="s">
        <v>633</v>
      </c>
      <c r="D913" s="11" t="s">
        <v>387</v>
      </c>
      <c r="E913" s="10">
        <v>5262</v>
      </c>
      <c r="F913" s="11" t="s">
        <v>210</v>
      </c>
      <c r="G913" s="11" t="s">
        <v>1617</v>
      </c>
      <c r="H913" s="11" t="s">
        <v>1655</v>
      </c>
      <c r="I913" s="10">
        <v>322122</v>
      </c>
      <c r="J913" s="10">
        <v>7</v>
      </c>
      <c r="K913" s="11" t="s">
        <v>1619</v>
      </c>
      <c r="L913" s="11" t="s">
        <v>1625</v>
      </c>
      <c r="M913" s="11" t="s">
        <v>1635</v>
      </c>
      <c r="N913" s="11" t="s">
        <v>1636</v>
      </c>
      <c r="O913" s="11" t="s">
        <v>1634</v>
      </c>
      <c r="P913" s="12">
        <v>1298601</v>
      </c>
      <c r="Q913" s="12">
        <v>219407</v>
      </c>
      <c r="R913" s="12">
        <v>15842932</v>
      </c>
      <c r="S913" s="12">
        <v>2676783</v>
      </c>
      <c r="T913" s="12">
        <v>442496.47</v>
      </c>
      <c r="U913" s="15">
        <v>2014</v>
      </c>
      <c r="V913" t="s">
        <v>23</v>
      </c>
    </row>
    <row r="914" spans="1:22" x14ac:dyDescent="0.25">
      <c r="A914" s="10">
        <v>54104</v>
      </c>
      <c r="B914" s="11" t="s">
        <v>23</v>
      </c>
      <c r="C914" s="11" t="s">
        <v>633</v>
      </c>
      <c r="D914" s="11" t="s">
        <v>387</v>
      </c>
      <c r="E914" s="10">
        <v>5262</v>
      </c>
      <c r="F914" s="11" t="s">
        <v>210</v>
      </c>
      <c r="G914" s="11" t="s">
        <v>1617</v>
      </c>
      <c r="H914" s="11" t="s">
        <v>1655</v>
      </c>
      <c r="I914" s="10">
        <v>322122</v>
      </c>
      <c r="J914" s="10">
        <v>7</v>
      </c>
      <c r="K914" s="11" t="s">
        <v>1619</v>
      </c>
      <c r="L914" s="11" t="s">
        <v>1625</v>
      </c>
      <c r="M914" s="11" t="s">
        <v>1621</v>
      </c>
      <c r="N914" s="11" t="s">
        <v>1621</v>
      </c>
      <c r="O914" s="11" t="s">
        <v>1622</v>
      </c>
      <c r="P914" s="12">
        <v>3488502</v>
      </c>
      <c r="Q914" s="12">
        <v>592159</v>
      </c>
      <c r="R914" s="12">
        <v>3574348</v>
      </c>
      <c r="S914" s="12">
        <v>606809</v>
      </c>
      <c r="T914" s="12">
        <v>100311.24</v>
      </c>
      <c r="U914" s="15">
        <v>2014</v>
      </c>
      <c r="V914" t="s">
        <v>23</v>
      </c>
    </row>
    <row r="915" spans="1:22" ht="26.25" x14ac:dyDescent="0.25">
      <c r="A915" s="10">
        <v>54104</v>
      </c>
      <c r="B915" s="11" t="s">
        <v>23</v>
      </c>
      <c r="C915" s="11" t="s">
        <v>633</v>
      </c>
      <c r="D915" s="11" t="s">
        <v>387</v>
      </c>
      <c r="E915" s="10">
        <v>5262</v>
      </c>
      <c r="F915" s="11" t="s">
        <v>210</v>
      </c>
      <c r="G915" s="11" t="s">
        <v>1617</v>
      </c>
      <c r="H915" s="11" t="s">
        <v>1655</v>
      </c>
      <c r="I915" s="10">
        <v>322122</v>
      </c>
      <c r="J915" s="10">
        <v>7</v>
      </c>
      <c r="K915" s="11" t="s">
        <v>1619</v>
      </c>
      <c r="L915" s="11" t="s">
        <v>1625</v>
      </c>
      <c r="M915" s="11" t="s">
        <v>1665</v>
      </c>
      <c r="N915" s="11" t="s">
        <v>1665</v>
      </c>
      <c r="O915" s="11" t="s">
        <v>1634</v>
      </c>
      <c r="P915" s="12">
        <v>0</v>
      </c>
      <c r="Q915" s="12">
        <v>0</v>
      </c>
      <c r="R915" s="12">
        <v>0</v>
      </c>
      <c r="S915" s="12">
        <v>0</v>
      </c>
      <c r="T915" s="12">
        <v>0</v>
      </c>
      <c r="U915" s="15">
        <v>2014</v>
      </c>
      <c r="V915" t="s">
        <v>23</v>
      </c>
    </row>
    <row r="916" spans="1:22" x14ac:dyDescent="0.25">
      <c r="A916" s="10">
        <v>54104</v>
      </c>
      <c r="B916" s="11" t="s">
        <v>23</v>
      </c>
      <c r="C916" s="11" t="s">
        <v>633</v>
      </c>
      <c r="D916" s="11" t="s">
        <v>387</v>
      </c>
      <c r="E916" s="10">
        <v>5262</v>
      </c>
      <c r="F916" s="11" t="s">
        <v>210</v>
      </c>
      <c r="G916" s="11" t="s">
        <v>1617</v>
      </c>
      <c r="H916" s="11" t="s">
        <v>1655</v>
      </c>
      <c r="I916" s="10">
        <v>322122</v>
      </c>
      <c r="J916" s="10">
        <v>7</v>
      </c>
      <c r="K916" s="11" t="s">
        <v>1619</v>
      </c>
      <c r="L916" s="11" t="s">
        <v>1625</v>
      </c>
      <c r="M916" s="11" t="s">
        <v>1639</v>
      </c>
      <c r="N916" s="11" t="s">
        <v>1639</v>
      </c>
      <c r="O916" s="11" t="s">
        <v>1627</v>
      </c>
      <c r="P916" s="12">
        <v>0</v>
      </c>
      <c r="Q916" s="12">
        <v>0</v>
      </c>
      <c r="R916" s="12">
        <v>0</v>
      </c>
      <c r="S916" s="12">
        <v>0</v>
      </c>
      <c r="T916" s="12">
        <v>0</v>
      </c>
      <c r="U916" s="15">
        <v>2014</v>
      </c>
      <c r="V916" t="s">
        <v>23</v>
      </c>
    </row>
    <row r="917" spans="1:22" ht="26.25" x14ac:dyDescent="0.25">
      <c r="A917" s="10">
        <v>54104</v>
      </c>
      <c r="B917" s="11" t="s">
        <v>23</v>
      </c>
      <c r="C917" s="11" t="s">
        <v>633</v>
      </c>
      <c r="D917" s="11" t="s">
        <v>387</v>
      </c>
      <c r="E917" s="10">
        <v>5262</v>
      </c>
      <c r="F917" s="11" t="s">
        <v>210</v>
      </c>
      <c r="G917" s="11" t="s">
        <v>1617</v>
      </c>
      <c r="H917" s="11" t="s">
        <v>1655</v>
      </c>
      <c r="I917" s="10">
        <v>322122</v>
      </c>
      <c r="J917" s="10">
        <v>7</v>
      </c>
      <c r="K917" s="11" t="s">
        <v>1619</v>
      </c>
      <c r="L917" s="11" t="s">
        <v>1625</v>
      </c>
      <c r="M917" s="11" t="s">
        <v>1668</v>
      </c>
      <c r="N917" s="11" t="s">
        <v>1631</v>
      </c>
      <c r="O917" s="11" t="s">
        <v>1634</v>
      </c>
      <c r="P917" s="12">
        <v>14798</v>
      </c>
      <c r="Q917" s="12">
        <v>2463</v>
      </c>
      <c r="R917" s="12">
        <v>432843</v>
      </c>
      <c r="S917" s="12">
        <v>72046</v>
      </c>
      <c r="T917" s="12">
        <v>11909.985000000001</v>
      </c>
      <c r="U917" s="15">
        <v>2014</v>
      </c>
      <c r="V917" t="s">
        <v>23</v>
      </c>
    </row>
    <row r="918" spans="1:22" ht="26.25" x14ac:dyDescent="0.25">
      <c r="A918" s="10">
        <v>54104</v>
      </c>
      <c r="B918" s="11" t="s">
        <v>23</v>
      </c>
      <c r="C918" s="11" t="s">
        <v>633</v>
      </c>
      <c r="D918" s="11" t="s">
        <v>387</v>
      </c>
      <c r="E918" s="10">
        <v>5262</v>
      </c>
      <c r="F918" s="11" t="s">
        <v>210</v>
      </c>
      <c r="G918" s="11" t="s">
        <v>1617</v>
      </c>
      <c r="H918" s="11" t="s">
        <v>1655</v>
      </c>
      <c r="I918" s="10">
        <v>322122</v>
      </c>
      <c r="J918" s="10">
        <v>7</v>
      </c>
      <c r="K918" s="11" t="s">
        <v>1619</v>
      </c>
      <c r="L918" s="11" t="s">
        <v>1625</v>
      </c>
      <c r="M918" s="11" t="s">
        <v>1641</v>
      </c>
      <c r="N918" s="11" t="s">
        <v>1636</v>
      </c>
      <c r="O918" s="11" t="s">
        <v>1634</v>
      </c>
      <c r="P918" s="12">
        <v>547080</v>
      </c>
      <c r="Q918" s="12">
        <v>92666</v>
      </c>
      <c r="R918" s="12">
        <v>3829560</v>
      </c>
      <c r="S918" s="12">
        <v>648665</v>
      </c>
      <c r="T918" s="12">
        <v>107230.19</v>
      </c>
      <c r="U918" s="15">
        <v>2014</v>
      </c>
      <c r="V918" t="s">
        <v>23</v>
      </c>
    </row>
    <row r="919" spans="1:22" ht="26.25" x14ac:dyDescent="0.25">
      <c r="A919" s="10">
        <v>54207</v>
      </c>
      <c r="B919" s="11" t="s">
        <v>23</v>
      </c>
      <c r="C919" s="11" t="s">
        <v>635</v>
      </c>
      <c r="D919" s="11" t="s">
        <v>634</v>
      </c>
      <c r="E919" s="10">
        <v>56616</v>
      </c>
      <c r="F919" s="11" t="s">
        <v>121</v>
      </c>
      <c r="G919" s="11" t="s">
        <v>1650</v>
      </c>
      <c r="H919" s="11" t="s">
        <v>1651</v>
      </c>
      <c r="I919" s="10">
        <v>331111</v>
      </c>
      <c r="J919" s="10">
        <v>7</v>
      </c>
      <c r="K919" s="11" t="s">
        <v>1619</v>
      </c>
      <c r="L919" s="11" t="s">
        <v>1625</v>
      </c>
      <c r="M919" s="11" t="s">
        <v>1632</v>
      </c>
      <c r="N919" s="11" t="s">
        <v>1633</v>
      </c>
      <c r="O919" s="11" t="s">
        <v>1634</v>
      </c>
      <c r="P919" s="12">
        <v>0</v>
      </c>
      <c r="Q919" s="12">
        <v>0</v>
      </c>
      <c r="R919" s="12">
        <v>0</v>
      </c>
      <c r="S919" s="12">
        <v>0</v>
      </c>
      <c r="T919" s="12">
        <v>0</v>
      </c>
      <c r="U919" s="15">
        <v>2014</v>
      </c>
      <c r="V919" t="s">
        <v>23</v>
      </c>
    </row>
    <row r="920" spans="1:22" x14ac:dyDescent="0.25">
      <c r="A920" s="10">
        <v>54207</v>
      </c>
      <c r="B920" s="11" t="s">
        <v>23</v>
      </c>
      <c r="C920" s="11" t="s">
        <v>635</v>
      </c>
      <c r="D920" s="11" t="s">
        <v>634</v>
      </c>
      <c r="E920" s="10">
        <v>56616</v>
      </c>
      <c r="F920" s="11" t="s">
        <v>121</v>
      </c>
      <c r="G920" s="11" t="s">
        <v>1650</v>
      </c>
      <c r="H920" s="11" t="s">
        <v>1651</v>
      </c>
      <c r="I920" s="10">
        <v>331111</v>
      </c>
      <c r="J920" s="10">
        <v>7</v>
      </c>
      <c r="K920" s="11" t="s">
        <v>1619</v>
      </c>
      <c r="L920" s="11" t="s">
        <v>1625</v>
      </c>
      <c r="M920" s="11" t="s">
        <v>1621</v>
      </c>
      <c r="N920" s="11" t="s">
        <v>1621</v>
      </c>
      <c r="O920" s="11" t="s">
        <v>1622</v>
      </c>
      <c r="P920" s="12">
        <v>644813</v>
      </c>
      <c r="Q920" s="12">
        <v>64462</v>
      </c>
      <c r="R920" s="12">
        <v>664158</v>
      </c>
      <c r="S920" s="12">
        <v>66395</v>
      </c>
      <c r="T920" s="12">
        <v>7083.857</v>
      </c>
      <c r="U920" s="15">
        <v>2014</v>
      </c>
      <c r="V920" t="s">
        <v>23</v>
      </c>
    </row>
    <row r="921" spans="1:22" x14ac:dyDescent="0.25">
      <c r="A921" s="10">
        <v>54207</v>
      </c>
      <c r="B921" s="11" t="s">
        <v>23</v>
      </c>
      <c r="C921" s="11" t="s">
        <v>635</v>
      </c>
      <c r="D921" s="11" t="s">
        <v>634</v>
      </c>
      <c r="E921" s="10">
        <v>56616</v>
      </c>
      <c r="F921" s="11" t="s">
        <v>121</v>
      </c>
      <c r="G921" s="11" t="s">
        <v>1650</v>
      </c>
      <c r="H921" s="11" t="s">
        <v>1651</v>
      </c>
      <c r="I921" s="10">
        <v>331111</v>
      </c>
      <c r="J921" s="10">
        <v>7</v>
      </c>
      <c r="K921" s="11" t="s">
        <v>1619</v>
      </c>
      <c r="L921" s="11" t="s">
        <v>1625</v>
      </c>
      <c r="M921" s="11" t="s">
        <v>1623</v>
      </c>
      <c r="N921" s="11" t="s">
        <v>1624</v>
      </c>
      <c r="O921" s="11" t="s">
        <v>1622</v>
      </c>
      <c r="P921" s="12">
        <v>4462362</v>
      </c>
      <c r="Q921" s="12">
        <v>515607</v>
      </c>
      <c r="R921" s="12">
        <v>2365052</v>
      </c>
      <c r="S921" s="12">
        <v>273272</v>
      </c>
      <c r="T921" s="12">
        <v>29156.143</v>
      </c>
      <c r="U921" s="15">
        <v>2014</v>
      </c>
      <c r="V921" t="s">
        <v>23</v>
      </c>
    </row>
    <row r="922" spans="1:22" ht="26.25" x14ac:dyDescent="0.25">
      <c r="A922" s="10">
        <v>54207</v>
      </c>
      <c r="B922" s="11" t="s">
        <v>23</v>
      </c>
      <c r="C922" s="11" t="s">
        <v>635</v>
      </c>
      <c r="D922" s="11" t="s">
        <v>634</v>
      </c>
      <c r="E922" s="10">
        <v>56616</v>
      </c>
      <c r="F922" s="11" t="s">
        <v>121</v>
      </c>
      <c r="G922" s="11" t="s">
        <v>1650</v>
      </c>
      <c r="H922" s="11" t="s">
        <v>1651</v>
      </c>
      <c r="I922" s="10">
        <v>331111</v>
      </c>
      <c r="J922" s="10">
        <v>7</v>
      </c>
      <c r="K922" s="11" t="s">
        <v>1619</v>
      </c>
      <c r="L922" s="11" t="s">
        <v>1625</v>
      </c>
      <c r="M922" s="11" t="s">
        <v>1683</v>
      </c>
      <c r="N922" s="11" t="s">
        <v>1684</v>
      </c>
      <c r="O922" s="11" t="s">
        <v>1634</v>
      </c>
      <c r="P922" s="12">
        <v>0</v>
      </c>
      <c r="Q922" s="12">
        <v>0</v>
      </c>
      <c r="R922" s="12">
        <v>0</v>
      </c>
      <c r="S922" s="12">
        <v>0</v>
      </c>
      <c r="T922" s="12">
        <v>0</v>
      </c>
      <c r="U922" s="15">
        <v>2014</v>
      </c>
      <c r="V922" t="s">
        <v>23</v>
      </c>
    </row>
    <row r="923" spans="1:22" ht="26.25" x14ac:dyDescent="0.25">
      <c r="A923" s="10">
        <v>54210</v>
      </c>
      <c r="B923" s="11" t="s">
        <v>23</v>
      </c>
      <c r="C923" s="11" t="s">
        <v>637</v>
      </c>
      <c r="D923" s="11" t="s">
        <v>636</v>
      </c>
      <c r="E923" s="10">
        <v>491</v>
      </c>
      <c r="F923" s="11" t="s">
        <v>590</v>
      </c>
      <c r="G923" s="11" t="s">
        <v>1669</v>
      </c>
      <c r="H923" s="11" t="s">
        <v>1652</v>
      </c>
      <c r="I923" s="10">
        <v>311</v>
      </c>
      <c r="J923" s="10">
        <v>7</v>
      </c>
      <c r="K923" s="11" t="s">
        <v>1619</v>
      </c>
      <c r="L923" s="11" t="s">
        <v>1625</v>
      </c>
      <c r="M923" s="11" t="s">
        <v>1670</v>
      </c>
      <c r="N923" s="11" t="s">
        <v>1633</v>
      </c>
      <c r="O923" s="11" t="s">
        <v>1634</v>
      </c>
      <c r="P923" s="12">
        <v>151691</v>
      </c>
      <c r="Q923" s="12">
        <v>61161</v>
      </c>
      <c r="R923" s="12">
        <v>2836622</v>
      </c>
      <c r="S923" s="12">
        <v>1143717</v>
      </c>
      <c r="T923" s="12">
        <v>59633.67</v>
      </c>
      <c r="U923" s="15">
        <v>2014</v>
      </c>
      <c r="V923" t="s">
        <v>23</v>
      </c>
    </row>
    <row r="924" spans="1:22" ht="26.25" x14ac:dyDescent="0.25">
      <c r="A924" s="10">
        <v>54211</v>
      </c>
      <c r="B924" s="11" t="s">
        <v>23</v>
      </c>
      <c r="C924" s="11" t="s">
        <v>638</v>
      </c>
      <c r="D924" s="11" t="s">
        <v>636</v>
      </c>
      <c r="E924" s="10">
        <v>491</v>
      </c>
      <c r="F924" s="11" t="s">
        <v>176</v>
      </c>
      <c r="G924" s="11" t="s">
        <v>1669</v>
      </c>
      <c r="H924" s="11" t="s">
        <v>1652</v>
      </c>
      <c r="I924" s="10">
        <v>311</v>
      </c>
      <c r="J924" s="10">
        <v>7</v>
      </c>
      <c r="K924" s="11" t="s">
        <v>1619</v>
      </c>
      <c r="L924" s="11" t="s">
        <v>1625</v>
      </c>
      <c r="M924" s="11" t="s">
        <v>1670</v>
      </c>
      <c r="N924" s="11" t="s">
        <v>1633</v>
      </c>
      <c r="O924" s="11" t="s">
        <v>1634</v>
      </c>
      <c r="P924" s="12">
        <v>80066</v>
      </c>
      <c r="Q924" s="12">
        <v>9866</v>
      </c>
      <c r="R924" s="12">
        <v>1497235</v>
      </c>
      <c r="S924" s="12">
        <v>184493</v>
      </c>
      <c r="T924" s="12">
        <v>36733.9</v>
      </c>
      <c r="U924" s="15">
        <v>2014</v>
      </c>
      <c r="V924" t="s">
        <v>23</v>
      </c>
    </row>
    <row r="925" spans="1:22" ht="26.25" x14ac:dyDescent="0.25">
      <c r="A925" s="10">
        <v>54212</v>
      </c>
      <c r="B925" s="11" t="s">
        <v>23</v>
      </c>
      <c r="C925" s="11" t="s">
        <v>639</v>
      </c>
      <c r="D925" s="11" t="s">
        <v>636</v>
      </c>
      <c r="E925" s="10">
        <v>491</v>
      </c>
      <c r="F925" s="11" t="s">
        <v>176</v>
      </c>
      <c r="G925" s="11" t="s">
        <v>1669</v>
      </c>
      <c r="H925" s="11" t="s">
        <v>1652</v>
      </c>
      <c r="I925" s="10">
        <v>311</v>
      </c>
      <c r="J925" s="10">
        <v>7</v>
      </c>
      <c r="K925" s="11" t="s">
        <v>1619</v>
      </c>
      <c r="L925" s="11" t="s">
        <v>1625</v>
      </c>
      <c r="M925" s="11" t="s">
        <v>1670</v>
      </c>
      <c r="N925" s="11" t="s">
        <v>1633</v>
      </c>
      <c r="O925" s="11" t="s">
        <v>1634</v>
      </c>
      <c r="P925" s="12">
        <v>92446</v>
      </c>
      <c r="Q925" s="12">
        <v>9867</v>
      </c>
      <c r="R925" s="12">
        <v>1728742</v>
      </c>
      <c r="S925" s="12">
        <v>184508</v>
      </c>
      <c r="T925" s="12">
        <v>0</v>
      </c>
      <c r="U925" s="15">
        <v>2014</v>
      </c>
      <c r="V925" t="s">
        <v>23</v>
      </c>
    </row>
    <row r="926" spans="1:22" ht="26.25" x14ac:dyDescent="0.25">
      <c r="A926" s="10">
        <v>54213</v>
      </c>
      <c r="B926" s="11" t="s">
        <v>23</v>
      </c>
      <c r="C926" s="11" t="s">
        <v>640</v>
      </c>
      <c r="D926" s="11" t="s">
        <v>636</v>
      </c>
      <c r="E926" s="10">
        <v>491</v>
      </c>
      <c r="F926" s="11" t="s">
        <v>590</v>
      </c>
      <c r="G926" s="11" t="s">
        <v>1669</v>
      </c>
      <c r="H926" s="11" t="s">
        <v>1652</v>
      </c>
      <c r="I926" s="10">
        <v>311</v>
      </c>
      <c r="J926" s="10">
        <v>7</v>
      </c>
      <c r="K926" s="11" t="s">
        <v>1619</v>
      </c>
      <c r="L926" s="11" t="s">
        <v>1625</v>
      </c>
      <c r="M926" s="11" t="s">
        <v>1670</v>
      </c>
      <c r="N926" s="11" t="s">
        <v>1633</v>
      </c>
      <c r="O926" s="11" t="s">
        <v>1634</v>
      </c>
      <c r="P926" s="12">
        <v>102526</v>
      </c>
      <c r="Q926" s="12">
        <v>8183</v>
      </c>
      <c r="R926" s="12">
        <v>1917236</v>
      </c>
      <c r="S926" s="12">
        <v>153030</v>
      </c>
      <c r="T926" s="12">
        <v>0</v>
      </c>
      <c r="U926" s="15">
        <v>2014</v>
      </c>
      <c r="V926" t="s">
        <v>23</v>
      </c>
    </row>
    <row r="927" spans="1:22" ht="26.25" x14ac:dyDescent="0.25">
      <c r="A927" s="10">
        <v>54214</v>
      </c>
      <c r="B927" s="11" t="s">
        <v>23</v>
      </c>
      <c r="C927" s="11" t="s">
        <v>641</v>
      </c>
      <c r="D927" s="11" t="s">
        <v>636</v>
      </c>
      <c r="E927" s="10">
        <v>491</v>
      </c>
      <c r="F927" s="11" t="s">
        <v>176</v>
      </c>
      <c r="G927" s="11" t="s">
        <v>1669</v>
      </c>
      <c r="H927" s="11" t="s">
        <v>1652</v>
      </c>
      <c r="I927" s="10">
        <v>311</v>
      </c>
      <c r="J927" s="10">
        <v>7</v>
      </c>
      <c r="K927" s="11" t="s">
        <v>1619</v>
      </c>
      <c r="L927" s="11" t="s">
        <v>1625</v>
      </c>
      <c r="M927" s="11" t="s">
        <v>1670</v>
      </c>
      <c r="N927" s="11" t="s">
        <v>1633</v>
      </c>
      <c r="O927" s="11" t="s">
        <v>1634</v>
      </c>
      <c r="P927" s="12">
        <v>173213</v>
      </c>
      <c r="Q927" s="12">
        <v>11262</v>
      </c>
      <c r="R927" s="12">
        <v>3239085</v>
      </c>
      <c r="S927" s="12">
        <v>210604</v>
      </c>
      <c r="T927" s="12">
        <v>37350.82</v>
      </c>
      <c r="U927" s="15">
        <v>2014</v>
      </c>
      <c r="V927" t="s">
        <v>23</v>
      </c>
    </row>
    <row r="928" spans="1:22" ht="26.25" x14ac:dyDescent="0.25">
      <c r="A928" s="10">
        <v>54216</v>
      </c>
      <c r="B928" s="11" t="s">
        <v>23</v>
      </c>
      <c r="C928" s="11" t="s">
        <v>643</v>
      </c>
      <c r="D928" s="11" t="s">
        <v>642</v>
      </c>
      <c r="E928" s="10">
        <v>2053</v>
      </c>
      <c r="F928" s="11" t="s">
        <v>103</v>
      </c>
      <c r="G928" s="11" t="s">
        <v>1666</v>
      </c>
      <c r="H928" s="11" t="s">
        <v>1618</v>
      </c>
      <c r="I928" s="10">
        <v>322</v>
      </c>
      <c r="J928" s="10">
        <v>7</v>
      </c>
      <c r="K928" s="11" t="s">
        <v>1619</v>
      </c>
      <c r="L928" s="11" t="s">
        <v>1625</v>
      </c>
      <c r="M928" s="11" t="s">
        <v>1632</v>
      </c>
      <c r="N928" s="11" t="s">
        <v>1633</v>
      </c>
      <c r="O928" s="11" t="s">
        <v>1634</v>
      </c>
      <c r="P928" s="12">
        <v>28341</v>
      </c>
      <c r="Q928" s="12">
        <v>1388</v>
      </c>
      <c r="R928" s="12">
        <v>703896</v>
      </c>
      <c r="S928" s="12">
        <v>34511</v>
      </c>
      <c r="T928" s="12">
        <v>6782.6959999999999</v>
      </c>
      <c r="U928" s="15">
        <v>2014</v>
      </c>
      <c r="V928" t="s">
        <v>23</v>
      </c>
    </row>
    <row r="929" spans="1:22" ht="26.25" x14ac:dyDescent="0.25">
      <c r="A929" s="10">
        <v>54216</v>
      </c>
      <c r="B929" s="11" t="s">
        <v>23</v>
      </c>
      <c r="C929" s="11" t="s">
        <v>643</v>
      </c>
      <c r="D929" s="11" t="s">
        <v>642</v>
      </c>
      <c r="E929" s="10">
        <v>2053</v>
      </c>
      <c r="F929" s="11" t="s">
        <v>103</v>
      </c>
      <c r="G929" s="11" t="s">
        <v>1666</v>
      </c>
      <c r="H929" s="11" t="s">
        <v>1618</v>
      </c>
      <c r="I929" s="10">
        <v>322</v>
      </c>
      <c r="J929" s="10">
        <v>7</v>
      </c>
      <c r="K929" s="11" t="s">
        <v>1619</v>
      </c>
      <c r="L929" s="11" t="s">
        <v>1625</v>
      </c>
      <c r="M929" s="11" t="s">
        <v>1635</v>
      </c>
      <c r="N929" s="11" t="s">
        <v>1636</v>
      </c>
      <c r="O929" s="11" t="s">
        <v>1634</v>
      </c>
      <c r="P929" s="12">
        <v>582152</v>
      </c>
      <c r="Q929" s="12">
        <v>34468</v>
      </c>
      <c r="R929" s="12">
        <v>7218684</v>
      </c>
      <c r="S929" s="12">
        <v>427400</v>
      </c>
      <c r="T929" s="12">
        <v>83998.053</v>
      </c>
      <c r="U929" s="15">
        <v>2014</v>
      </c>
      <c r="V929" t="s">
        <v>23</v>
      </c>
    </row>
    <row r="930" spans="1:22" ht="26.25" x14ac:dyDescent="0.25">
      <c r="A930" s="10">
        <v>54216</v>
      </c>
      <c r="B930" s="11" t="s">
        <v>23</v>
      </c>
      <c r="C930" s="11" t="s">
        <v>643</v>
      </c>
      <c r="D930" s="11" t="s">
        <v>642</v>
      </c>
      <c r="E930" s="10">
        <v>2053</v>
      </c>
      <c r="F930" s="11" t="s">
        <v>103</v>
      </c>
      <c r="G930" s="11" t="s">
        <v>1666</v>
      </c>
      <c r="H930" s="11" t="s">
        <v>1618</v>
      </c>
      <c r="I930" s="10">
        <v>322</v>
      </c>
      <c r="J930" s="10">
        <v>7</v>
      </c>
      <c r="K930" s="11" t="s">
        <v>1619</v>
      </c>
      <c r="L930" s="11" t="s">
        <v>1625</v>
      </c>
      <c r="M930" s="11" t="s">
        <v>1626</v>
      </c>
      <c r="N930" s="11" t="s">
        <v>1626</v>
      </c>
      <c r="O930" s="11" t="s">
        <v>1627</v>
      </c>
      <c r="P930" s="12">
        <v>1373</v>
      </c>
      <c r="Q930" s="12">
        <v>67</v>
      </c>
      <c r="R930" s="12">
        <v>7959</v>
      </c>
      <c r="S930" s="12">
        <v>385</v>
      </c>
      <c r="T930" s="12">
        <v>75.635999999999996</v>
      </c>
      <c r="U930" s="15">
        <v>2014</v>
      </c>
      <c r="V930" t="s">
        <v>23</v>
      </c>
    </row>
    <row r="931" spans="1:22" ht="26.25" x14ac:dyDescent="0.25">
      <c r="A931" s="10">
        <v>54216</v>
      </c>
      <c r="B931" s="11" t="s">
        <v>23</v>
      </c>
      <c r="C931" s="11" t="s">
        <v>643</v>
      </c>
      <c r="D931" s="11" t="s">
        <v>642</v>
      </c>
      <c r="E931" s="10">
        <v>2053</v>
      </c>
      <c r="F931" s="11" t="s">
        <v>103</v>
      </c>
      <c r="G931" s="11" t="s">
        <v>1666</v>
      </c>
      <c r="H931" s="11" t="s">
        <v>1618</v>
      </c>
      <c r="I931" s="10">
        <v>322</v>
      </c>
      <c r="J931" s="10">
        <v>7</v>
      </c>
      <c r="K931" s="11" t="s">
        <v>1619</v>
      </c>
      <c r="L931" s="11" t="s">
        <v>1625</v>
      </c>
      <c r="M931" s="11" t="s">
        <v>1621</v>
      </c>
      <c r="N931" s="11" t="s">
        <v>1621</v>
      </c>
      <c r="O931" s="11" t="s">
        <v>1622</v>
      </c>
      <c r="P931" s="12">
        <v>2060913</v>
      </c>
      <c r="Q931" s="12">
        <v>120892</v>
      </c>
      <c r="R931" s="12">
        <v>2118621</v>
      </c>
      <c r="S931" s="12">
        <v>124278</v>
      </c>
      <c r="T931" s="12">
        <v>24424.615000000002</v>
      </c>
      <c r="U931" s="15">
        <v>2014</v>
      </c>
      <c r="V931" t="s">
        <v>23</v>
      </c>
    </row>
    <row r="932" spans="1:22" x14ac:dyDescent="0.25">
      <c r="A932" s="10">
        <v>54225</v>
      </c>
      <c r="B932" s="11" t="s">
        <v>23</v>
      </c>
      <c r="C932" s="11" t="s">
        <v>1200</v>
      </c>
      <c r="D932" s="11" t="s">
        <v>1199</v>
      </c>
      <c r="E932" s="10">
        <v>7209</v>
      </c>
      <c r="F932" s="11" t="s">
        <v>44</v>
      </c>
      <c r="G932" s="11" t="s">
        <v>1647</v>
      </c>
      <c r="H932" s="11" t="s">
        <v>1643</v>
      </c>
      <c r="I932" s="10">
        <v>332</v>
      </c>
      <c r="J932" s="10">
        <v>7</v>
      </c>
      <c r="K932" s="11" t="s">
        <v>1619</v>
      </c>
      <c r="L932" s="11" t="s">
        <v>1620</v>
      </c>
      <c r="M932" s="11" t="s">
        <v>1626</v>
      </c>
      <c r="N932" s="11" t="s">
        <v>1626</v>
      </c>
      <c r="O932" s="11" t="s">
        <v>1627</v>
      </c>
      <c r="P932" s="12">
        <v>43</v>
      </c>
      <c r="Q932" s="12">
        <v>43</v>
      </c>
      <c r="R932" s="12">
        <v>266</v>
      </c>
      <c r="S932" s="12">
        <v>262</v>
      </c>
      <c r="T932" s="12">
        <v>28.454999999999998</v>
      </c>
      <c r="U932" s="15">
        <v>2014</v>
      </c>
      <c r="V932" t="s">
        <v>23</v>
      </c>
    </row>
    <row r="933" spans="1:22" x14ac:dyDescent="0.25">
      <c r="A933" s="10">
        <v>54225</v>
      </c>
      <c r="B933" s="11" t="s">
        <v>23</v>
      </c>
      <c r="C933" s="11" t="s">
        <v>1200</v>
      </c>
      <c r="D933" s="11" t="s">
        <v>1199</v>
      </c>
      <c r="E933" s="10">
        <v>7209</v>
      </c>
      <c r="F933" s="11" t="s">
        <v>44</v>
      </c>
      <c r="G933" s="11" t="s">
        <v>1647</v>
      </c>
      <c r="H933" s="11" t="s">
        <v>1643</v>
      </c>
      <c r="I933" s="10">
        <v>332</v>
      </c>
      <c r="J933" s="10">
        <v>7</v>
      </c>
      <c r="K933" s="11" t="s">
        <v>1619</v>
      </c>
      <c r="L933" s="11" t="s">
        <v>1620</v>
      </c>
      <c r="M933" s="11" t="s">
        <v>1621</v>
      </c>
      <c r="N933" s="11" t="s">
        <v>1621</v>
      </c>
      <c r="O933" s="11" t="s">
        <v>1622</v>
      </c>
      <c r="P933" s="12">
        <v>507389</v>
      </c>
      <c r="Q933" s="12">
        <v>507389</v>
      </c>
      <c r="R933" s="12">
        <v>507389</v>
      </c>
      <c r="S933" s="12">
        <v>507389</v>
      </c>
      <c r="T933" s="12">
        <v>54155.745000000003</v>
      </c>
      <c r="U933" s="15">
        <v>2014</v>
      </c>
      <c r="V933" t="s">
        <v>23</v>
      </c>
    </row>
    <row r="934" spans="1:22" x14ac:dyDescent="0.25">
      <c r="A934" s="10">
        <v>54225</v>
      </c>
      <c r="B934" s="11" t="s">
        <v>23</v>
      </c>
      <c r="C934" s="11" t="s">
        <v>1200</v>
      </c>
      <c r="D934" s="11" t="s">
        <v>1199</v>
      </c>
      <c r="E934" s="10">
        <v>7209</v>
      </c>
      <c r="F934" s="11" t="s">
        <v>44</v>
      </c>
      <c r="G934" s="11" t="s">
        <v>1647</v>
      </c>
      <c r="H934" s="11" t="s">
        <v>1643</v>
      </c>
      <c r="I934" s="10">
        <v>332</v>
      </c>
      <c r="J934" s="10">
        <v>7</v>
      </c>
      <c r="K934" s="11" t="s">
        <v>1619</v>
      </c>
      <c r="L934" s="11" t="s">
        <v>1620</v>
      </c>
      <c r="M934" s="11" t="s">
        <v>1639</v>
      </c>
      <c r="N934" s="11" t="s">
        <v>1639</v>
      </c>
      <c r="O934" s="11" t="s">
        <v>1627</v>
      </c>
      <c r="P934" s="12">
        <v>0</v>
      </c>
      <c r="Q934" s="12">
        <v>0</v>
      </c>
      <c r="R934" s="12">
        <v>0</v>
      </c>
      <c r="S934" s="12">
        <v>0</v>
      </c>
      <c r="T934" s="12">
        <v>0</v>
      </c>
      <c r="U934" s="15">
        <v>2014</v>
      </c>
      <c r="V934" t="s">
        <v>23</v>
      </c>
    </row>
    <row r="935" spans="1:22" x14ac:dyDescent="0.25">
      <c r="A935" s="10">
        <v>54225</v>
      </c>
      <c r="B935" s="11" t="s">
        <v>23</v>
      </c>
      <c r="C935" s="11" t="s">
        <v>1200</v>
      </c>
      <c r="D935" s="11" t="s">
        <v>1199</v>
      </c>
      <c r="E935" s="10">
        <v>7209</v>
      </c>
      <c r="F935" s="11" t="s">
        <v>44</v>
      </c>
      <c r="G935" s="11" t="s">
        <v>1647</v>
      </c>
      <c r="H935" s="11" t="s">
        <v>1643</v>
      </c>
      <c r="I935" s="10">
        <v>332</v>
      </c>
      <c r="J935" s="10">
        <v>7</v>
      </c>
      <c r="K935" s="11" t="s">
        <v>1619</v>
      </c>
      <c r="L935" s="11" t="s">
        <v>1654</v>
      </c>
      <c r="M935" s="11" t="s">
        <v>1626</v>
      </c>
      <c r="N935" s="11" t="s">
        <v>1626</v>
      </c>
      <c r="O935" s="11" t="s">
        <v>1627</v>
      </c>
      <c r="P935" s="12">
        <v>6</v>
      </c>
      <c r="Q935" s="12">
        <v>0</v>
      </c>
      <c r="R935" s="12">
        <v>37</v>
      </c>
      <c r="S935" s="12">
        <v>0</v>
      </c>
      <c r="T935" s="12">
        <v>0</v>
      </c>
      <c r="U935" s="15">
        <v>2014</v>
      </c>
      <c r="V935" t="s">
        <v>23</v>
      </c>
    </row>
    <row r="936" spans="1:22" x14ac:dyDescent="0.25">
      <c r="A936" s="10">
        <v>54225</v>
      </c>
      <c r="B936" s="11" t="s">
        <v>23</v>
      </c>
      <c r="C936" s="11" t="s">
        <v>1200</v>
      </c>
      <c r="D936" s="11" t="s">
        <v>1199</v>
      </c>
      <c r="E936" s="10">
        <v>7209</v>
      </c>
      <c r="F936" s="11" t="s">
        <v>44</v>
      </c>
      <c r="G936" s="11" t="s">
        <v>1647</v>
      </c>
      <c r="H936" s="11" t="s">
        <v>1643</v>
      </c>
      <c r="I936" s="10">
        <v>332</v>
      </c>
      <c r="J936" s="10">
        <v>7</v>
      </c>
      <c r="K936" s="11" t="s">
        <v>1619</v>
      </c>
      <c r="L936" s="11" t="s">
        <v>1625</v>
      </c>
      <c r="M936" s="11" t="s">
        <v>1621</v>
      </c>
      <c r="N936" s="11" t="s">
        <v>1621</v>
      </c>
      <c r="O936" s="11" t="s">
        <v>1622</v>
      </c>
      <c r="P936" s="12">
        <v>0</v>
      </c>
      <c r="Q936" s="12">
        <v>0</v>
      </c>
      <c r="R936" s="12">
        <v>0</v>
      </c>
      <c r="S936" s="12">
        <v>0</v>
      </c>
      <c r="T936" s="12">
        <v>1035</v>
      </c>
      <c r="U936" s="15">
        <v>2014</v>
      </c>
      <c r="V936" t="s">
        <v>23</v>
      </c>
    </row>
    <row r="937" spans="1:22" x14ac:dyDescent="0.25">
      <c r="A937" s="10">
        <v>54225</v>
      </c>
      <c r="B937" s="11" t="s">
        <v>23</v>
      </c>
      <c r="C937" s="11" t="s">
        <v>1200</v>
      </c>
      <c r="D937" s="11" t="s">
        <v>1199</v>
      </c>
      <c r="E937" s="10">
        <v>7209</v>
      </c>
      <c r="F937" s="11" t="s">
        <v>44</v>
      </c>
      <c r="G937" s="11" t="s">
        <v>1647</v>
      </c>
      <c r="H937" s="11" t="s">
        <v>1643</v>
      </c>
      <c r="I937" s="10">
        <v>332</v>
      </c>
      <c r="J937" s="10">
        <v>7</v>
      </c>
      <c r="K937" s="11" t="s">
        <v>1619</v>
      </c>
      <c r="L937" s="11" t="s">
        <v>1625</v>
      </c>
      <c r="M937" s="11" t="s">
        <v>1639</v>
      </c>
      <c r="N937" s="11" t="s">
        <v>1639</v>
      </c>
      <c r="O937" s="11" t="s">
        <v>1627</v>
      </c>
      <c r="P937" s="12">
        <v>0</v>
      </c>
      <c r="Q937" s="12">
        <v>0</v>
      </c>
      <c r="R937" s="12">
        <v>0</v>
      </c>
      <c r="S937" s="12">
        <v>0</v>
      </c>
      <c r="T937" s="12">
        <v>0</v>
      </c>
      <c r="U937" s="15">
        <v>2014</v>
      </c>
      <c r="V937" t="s">
        <v>23</v>
      </c>
    </row>
    <row r="938" spans="1:22" x14ac:dyDescent="0.25">
      <c r="A938" s="10">
        <v>54236</v>
      </c>
      <c r="B938" s="11" t="s">
        <v>23</v>
      </c>
      <c r="C938" s="11" t="s">
        <v>645</v>
      </c>
      <c r="D938" s="11" t="s">
        <v>644</v>
      </c>
      <c r="E938" s="10">
        <v>14928</v>
      </c>
      <c r="F938" s="11" t="s">
        <v>496</v>
      </c>
      <c r="G938" s="11" t="s">
        <v>1647</v>
      </c>
      <c r="H938" s="11" t="s">
        <v>1643</v>
      </c>
      <c r="I938" s="10">
        <v>325</v>
      </c>
      <c r="J938" s="10">
        <v>7</v>
      </c>
      <c r="K938" s="11" t="s">
        <v>1619</v>
      </c>
      <c r="L938" s="11" t="s">
        <v>1620</v>
      </c>
      <c r="M938" s="11" t="s">
        <v>1626</v>
      </c>
      <c r="N938" s="11" t="s">
        <v>1626</v>
      </c>
      <c r="O938" s="11" t="s">
        <v>1627</v>
      </c>
      <c r="P938" s="12">
        <v>695</v>
      </c>
      <c r="Q938" s="12">
        <v>485</v>
      </c>
      <c r="R938" s="12">
        <v>4044</v>
      </c>
      <c r="S938" s="12">
        <v>2822</v>
      </c>
      <c r="T938" s="12">
        <v>248.18</v>
      </c>
      <c r="U938" s="15">
        <v>2014</v>
      </c>
      <c r="V938" t="s">
        <v>23</v>
      </c>
    </row>
    <row r="939" spans="1:22" x14ac:dyDescent="0.25">
      <c r="A939" s="10">
        <v>54236</v>
      </c>
      <c r="B939" s="11" t="s">
        <v>23</v>
      </c>
      <c r="C939" s="11" t="s">
        <v>645</v>
      </c>
      <c r="D939" s="11" t="s">
        <v>644</v>
      </c>
      <c r="E939" s="10">
        <v>14928</v>
      </c>
      <c r="F939" s="11" t="s">
        <v>496</v>
      </c>
      <c r="G939" s="11" t="s">
        <v>1647</v>
      </c>
      <c r="H939" s="11" t="s">
        <v>1643</v>
      </c>
      <c r="I939" s="10">
        <v>325</v>
      </c>
      <c r="J939" s="10">
        <v>7</v>
      </c>
      <c r="K939" s="11" t="s">
        <v>1619</v>
      </c>
      <c r="L939" s="11" t="s">
        <v>1620</v>
      </c>
      <c r="M939" s="11" t="s">
        <v>1621</v>
      </c>
      <c r="N939" s="11" t="s">
        <v>1621</v>
      </c>
      <c r="O939" s="11" t="s">
        <v>1622</v>
      </c>
      <c r="P939" s="12">
        <v>770643</v>
      </c>
      <c r="Q939" s="12">
        <v>538052</v>
      </c>
      <c r="R939" s="12">
        <v>792222</v>
      </c>
      <c r="S939" s="12">
        <v>553117</v>
      </c>
      <c r="T939" s="12">
        <v>48632.82</v>
      </c>
      <c r="U939" s="15">
        <v>2014</v>
      </c>
      <c r="V939" t="s">
        <v>23</v>
      </c>
    </row>
    <row r="940" spans="1:22" x14ac:dyDescent="0.25">
      <c r="A940" s="10">
        <v>54236</v>
      </c>
      <c r="B940" s="11" t="s">
        <v>23</v>
      </c>
      <c r="C940" s="11" t="s">
        <v>645</v>
      </c>
      <c r="D940" s="11" t="s">
        <v>644</v>
      </c>
      <c r="E940" s="10">
        <v>14928</v>
      </c>
      <c r="F940" s="11" t="s">
        <v>496</v>
      </c>
      <c r="G940" s="11" t="s">
        <v>1647</v>
      </c>
      <c r="H940" s="11" t="s">
        <v>1643</v>
      </c>
      <c r="I940" s="10">
        <v>325</v>
      </c>
      <c r="J940" s="10">
        <v>7</v>
      </c>
      <c r="K940" s="11" t="s">
        <v>1619</v>
      </c>
      <c r="L940" s="11" t="s">
        <v>1625</v>
      </c>
      <c r="M940" s="11" t="s">
        <v>1626</v>
      </c>
      <c r="N940" s="11" t="s">
        <v>1626</v>
      </c>
      <c r="O940" s="11" t="s">
        <v>1627</v>
      </c>
      <c r="P940" s="12">
        <v>3711</v>
      </c>
      <c r="Q940" s="12">
        <v>554</v>
      </c>
      <c r="R940" s="12">
        <v>21586</v>
      </c>
      <c r="S940" s="12">
        <v>3220</v>
      </c>
      <c r="T940" s="12">
        <v>715.79300000000001</v>
      </c>
      <c r="U940" s="15">
        <v>2014</v>
      </c>
      <c r="V940" t="s">
        <v>23</v>
      </c>
    </row>
    <row r="941" spans="1:22" x14ac:dyDescent="0.25">
      <c r="A941" s="10">
        <v>54236</v>
      </c>
      <c r="B941" s="11" t="s">
        <v>23</v>
      </c>
      <c r="C941" s="11" t="s">
        <v>645</v>
      </c>
      <c r="D941" s="11" t="s">
        <v>644</v>
      </c>
      <c r="E941" s="10">
        <v>14928</v>
      </c>
      <c r="F941" s="11" t="s">
        <v>496</v>
      </c>
      <c r="G941" s="11" t="s">
        <v>1647</v>
      </c>
      <c r="H941" s="11" t="s">
        <v>1643</v>
      </c>
      <c r="I941" s="10">
        <v>325</v>
      </c>
      <c r="J941" s="10">
        <v>7</v>
      </c>
      <c r="K941" s="11" t="s">
        <v>1619</v>
      </c>
      <c r="L941" s="11" t="s">
        <v>1625</v>
      </c>
      <c r="M941" s="11" t="s">
        <v>1621</v>
      </c>
      <c r="N941" s="11" t="s">
        <v>1621</v>
      </c>
      <c r="O941" s="11" t="s">
        <v>1622</v>
      </c>
      <c r="P941" s="12">
        <v>684339</v>
      </c>
      <c r="Q941" s="12">
        <v>114881</v>
      </c>
      <c r="R941" s="12">
        <v>702778</v>
      </c>
      <c r="S941" s="12">
        <v>117970</v>
      </c>
      <c r="T941" s="12">
        <v>26223.206999999999</v>
      </c>
      <c r="U941" s="15">
        <v>2014</v>
      </c>
      <c r="V941" t="s">
        <v>23</v>
      </c>
    </row>
    <row r="942" spans="1:22" x14ac:dyDescent="0.25">
      <c r="A942" s="10">
        <v>54236</v>
      </c>
      <c r="B942" s="11" t="s">
        <v>23</v>
      </c>
      <c r="C942" s="11" t="s">
        <v>645</v>
      </c>
      <c r="D942" s="11" t="s">
        <v>644</v>
      </c>
      <c r="E942" s="10">
        <v>14928</v>
      </c>
      <c r="F942" s="11" t="s">
        <v>496</v>
      </c>
      <c r="G942" s="11" t="s">
        <v>1647</v>
      </c>
      <c r="H942" s="11" t="s">
        <v>1643</v>
      </c>
      <c r="I942" s="10">
        <v>325</v>
      </c>
      <c r="J942" s="10">
        <v>7</v>
      </c>
      <c r="K942" s="11" t="s">
        <v>1619</v>
      </c>
      <c r="L942" s="11" t="s">
        <v>1625</v>
      </c>
      <c r="M942" s="11" t="s">
        <v>1664</v>
      </c>
      <c r="N942" s="11" t="s">
        <v>1659</v>
      </c>
      <c r="O942" s="11" t="s">
        <v>1622</v>
      </c>
      <c r="P942" s="12">
        <v>0</v>
      </c>
      <c r="Q942" s="12">
        <v>0</v>
      </c>
      <c r="R942" s="12">
        <v>0</v>
      </c>
      <c r="S942" s="12">
        <v>0</v>
      </c>
      <c r="T942" s="12">
        <v>0</v>
      </c>
      <c r="U942" s="15">
        <v>2014</v>
      </c>
      <c r="V942" t="s">
        <v>23</v>
      </c>
    </row>
    <row r="943" spans="1:22" x14ac:dyDescent="0.25">
      <c r="A943" s="10">
        <v>54236</v>
      </c>
      <c r="B943" s="11" t="s">
        <v>23</v>
      </c>
      <c r="C943" s="11" t="s">
        <v>645</v>
      </c>
      <c r="D943" s="11" t="s">
        <v>644</v>
      </c>
      <c r="E943" s="10">
        <v>14928</v>
      </c>
      <c r="F943" s="11" t="s">
        <v>496</v>
      </c>
      <c r="G943" s="11" t="s">
        <v>1647</v>
      </c>
      <c r="H943" s="11" t="s">
        <v>1643</v>
      </c>
      <c r="I943" s="10">
        <v>325</v>
      </c>
      <c r="J943" s="10">
        <v>7</v>
      </c>
      <c r="K943" s="11" t="s">
        <v>1619</v>
      </c>
      <c r="L943" s="11" t="s">
        <v>1625</v>
      </c>
      <c r="M943" s="11" t="s">
        <v>1639</v>
      </c>
      <c r="N943" s="11" t="s">
        <v>1639</v>
      </c>
      <c r="O943" s="11" t="s">
        <v>1627</v>
      </c>
      <c r="P943" s="12">
        <v>0</v>
      </c>
      <c r="Q943" s="12">
        <v>0</v>
      </c>
      <c r="R943" s="12">
        <v>0</v>
      </c>
      <c r="S943" s="12">
        <v>0</v>
      </c>
      <c r="T943" s="12">
        <v>0</v>
      </c>
      <c r="U943" s="15">
        <v>2014</v>
      </c>
      <c r="V943" t="s">
        <v>23</v>
      </c>
    </row>
    <row r="944" spans="1:22" x14ac:dyDescent="0.25">
      <c r="A944" s="10">
        <v>54250</v>
      </c>
      <c r="B944" s="11" t="s">
        <v>23</v>
      </c>
      <c r="C944" s="11" t="s">
        <v>648</v>
      </c>
      <c r="D944" s="11" t="s">
        <v>647</v>
      </c>
      <c r="E944" s="10">
        <v>13542</v>
      </c>
      <c r="F944" s="11" t="s">
        <v>55</v>
      </c>
      <c r="G944" s="11" t="s">
        <v>1642</v>
      </c>
      <c r="H944" s="11" t="s">
        <v>1651</v>
      </c>
      <c r="I944" s="10">
        <v>32213</v>
      </c>
      <c r="J944" s="10">
        <v>7</v>
      </c>
      <c r="K944" s="11" t="s">
        <v>1619</v>
      </c>
      <c r="L944" s="11" t="s">
        <v>1625</v>
      </c>
      <c r="M944" s="11" t="s">
        <v>1621</v>
      </c>
      <c r="N944" s="11" t="s">
        <v>1621</v>
      </c>
      <c r="O944" s="11" t="s">
        <v>1622</v>
      </c>
      <c r="P944" s="12">
        <v>564630</v>
      </c>
      <c r="Q944" s="12">
        <v>136272</v>
      </c>
      <c r="R944" s="12">
        <v>584391</v>
      </c>
      <c r="S944" s="12">
        <v>141041</v>
      </c>
      <c r="T944" s="12">
        <v>12401</v>
      </c>
      <c r="U944" s="15">
        <v>2014</v>
      </c>
      <c r="V944" t="s">
        <v>23</v>
      </c>
    </row>
    <row r="945" spans="1:22" x14ac:dyDescent="0.25">
      <c r="A945" s="10">
        <v>54250</v>
      </c>
      <c r="B945" s="11" t="s">
        <v>23</v>
      </c>
      <c r="C945" s="11" t="s">
        <v>648</v>
      </c>
      <c r="D945" s="11" t="s">
        <v>647</v>
      </c>
      <c r="E945" s="10">
        <v>13542</v>
      </c>
      <c r="F945" s="11" t="s">
        <v>55</v>
      </c>
      <c r="G945" s="11" t="s">
        <v>1642</v>
      </c>
      <c r="H945" s="11" t="s">
        <v>1651</v>
      </c>
      <c r="I945" s="10">
        <v>32213</v>
      </c>
      <c r="J945" s="10">
        <v>7</v>
      </c>
      <c r="K945" s="11" t="s">
        <v>1619</v>
      </c>
      <c r="L945" s="11" t="s">
        <v>1625</v>
      </c>
      <c r="M945" s="11" t="s">
        <v>1639</v>
      </c>
      <c r="N945" s="11" t="s">
        <v>1639</v>
      </c>
      <c r="O945" s="11" t="s">
        <v>1627</v>
      </c>
      <c r="P945" s="12">
        <v>0</v>
      </c>
      <c r="Q945" s="12">
        <v>0</v>
      </c>
      <c r="R945" s="12">
        <v>0</v>
      </c>
      <c r="S945" s="12">
        <v>0</v>
      </c>
      <c r="T945" s="12">
        <v>0</v>
      </c>
      <c r="U945" s="15">
        <v>2014</v>
      </c>
      <c r="V945" t="s">
        <v>23</v>
      </c>
    </row>
    <row r="946" spans="1:22" ht="26.25" x14ac:dyDescent="0.25">
      <c r="A946" s="10">
        <v>54281</v>
      </c>
      <c r="B946" s="11" t="s">
        <v>23</v>
      </c>
      <c r="C946" s="11" t="s">
        <v>651</v>
      </c>
      <c r="D946" s="11" t="s">
        <v>650</v>
      </c>
      <c r="E946" s="10">
        <v>9394</v>
      </c>
      <c r="F946" s="11" t="s">
        <v>69</v>
      </c>
      <c r="G946" s="11" t="s">
        <v>1628</v>
      </c>
      <c r="H946" s="11" t="s">
        <v>1618</v>
      </c>
      <c r="I946" s="10">
        <v>32213</v>
      </c>
      <c r="J946" s="10">
        <v>7</v>
      </c>
      <c r="K946" s="11" t="s">
        <v>1619</v>
      </c>
      <c r="L946" s="11" t="s">
        <v>1625</v>
      </c>
      <c r="M946" s="11" t="s">
        <v>1635</v>
      </c>
      <c r="N946" s="11" t="s">
        <v>1636</v>
      </c>
      <c r="O946" s="11" t="s">
        <v>1634</v>
      </c>
      <c r="P946" s="12">
        <v>274251</v>
      </c>
      <c r="Q946" s="12">
        <v>25242</v>
      </c>
      <c r="R946" s="12">
        <v>3291012</v>
      </c>
      <c r="S946" s="12">
        <v>302894</v>
      </c>
      <c r="T946" s="12">
        <v>66271.801999999996</v>
      </c>
      <c r="U946" s="15">
        <v>2014</v>
      </c>
      <c r="V946" t="s">
        <v>23</v>
      </c>
    </row>
    <row r="947" spans="1:22" x14ac:dyDescent="0.25">
      <c r="A947" s="10">
        <v>54281</v>
      </c>
      <c r="B947" s="11" t="s">
        <v>23</v>
      </c>
      <c r="C947" s="11" t="s">
        <v>651</v>
      </c>
      <c r="D947" s="11" t="s">
        <v>650</v>
      </c>
      <c r="E947" s="10">
        <v>9394</v>
      </c>
      <c r="F947" s="11" t="s">
        <v>69</v>
      </c>
      <c r="G947" s="11" t="s">
        <v>1628</v>
      </c>
      <c r="H947" s="11" t="s">
        <v>1618</v>
      </c>
      <c r="I947" s="10">
        <v>32213</v>
      </c>
      <c r="J947" s="10">
        <v>7</v>
      </c>
      <c r="K947" s="11" t="s">
        <v>1619</v>
      </c>
      <c r="L947" s="11" t="s">
        <v>1625</v>
      </c>
      <c r="M947" s="11" t="s">
        <v>1626</v>
      </c>
      <c r="N947" s="11" t="s">
        <v>1626</v>
      </c>
      <c r="O947" s="11" t="s">
        <v>1627</v>
      </c>
      <c r="P947" s="12">
        <v>0</v>
      </c>
      <c r="Q947" s="12">
        <v>0</v>
      </c>
      <c r="R947" s="12">
        <v>0</v>
      </c>
      <c r="S947" s="12">
        <v>0</v>
      </c>
      <c r="T947" s="12">
        <v>0</v>
      </c>
      <c r="U947" s="15">
        <v>2014</v>
      </c>
      <c r="V947" t="s">
        <v>23</v>
      </c>
    </row>
    <row r="948" spans="1:22" x14ac:dyDescent="0.25">
      <c r="A948" s="10">
        <v>54281</v>
      </c>
      <c r="B948" s="11" t="s">
        <v>23</v>
      </c>
      <c r="C948" s="11" t="s">
        <v>651</v>
      </c>
      <c r="D948" s="11" t="s">
        <v>650</v>
      </c>
      <c r="E948" s="10">
        <v>9394</v>
      </c>
      <c r="F948" s="11" t="s">
        <v>69</v>
      </c>
      <c r="G948" s="11" t="s">
        <v>1628</v>
      </c>
      <c r="H948" s="11" t="s">
        <v>1618</v>
      </c>
      <c r="I948" s="10">
        <v>32213</v>
      </c>
      <c r="J948" s="10">
        <v>7</v>
      </c>
      <c r="K948" s="11" t="s">
        <v>1619</v>
      </c>
      <c r="L948" s="11" t="s">
        <v>1625</v>
      </c>
      <c r="M948" s="11" t="s">
        <v>1621</v>
      </c>
      <c r="N948" s="11" t="s">
        <v>1621</v>
      </c>
      <c r="O948" s="11" t="s">
        <v>1622</v>
      </c>
      <c r="P948" s="12">
        <v>242739</v>
      </c>
      <c r="Q948" s="12">
        <v>20894</v>
      </c>
      <c r="R948" s="12">
        <v>242739</v>
      </c>
      <c r="S948" s="12">
        <v>20894</v>
      </c>
      <c r="T948" s="12">
        <v>4571.4290000000001</v>
      </c>
      <c r="U948" s="15">
        <v>2014</v>
      </c>
      <c r="V948" t="s">
        <v>23</v>
      </c>
    </row>
    <row r="949" spans="1:22" x14ac:dyDescent="0.25">
      <c r="A949" s="10">
        <v>54281</v>
      </c>
      <c r="B949" s="11" t="s">
        <v>23</v>
      </c>
      <c r="C949" s="11" t="s">
        <v>651</v>
      </c>
      <c r="D949" s="11" t="s">
        <v>650</v>
      </c>
      <c r="E949" s="10">
        <v>9394</v>
      </c>
      <c r="F949" s="11" t="s">
        <v>69</v>
      </c>
      <c r="G949" s="11" t="s">
        <v>1628</v>
      </c>
      <c r="H949" s="11" t="s">
        <v>1618</v>
      </c>
      <c r="I949" s="10">
        <v>32213</v>
      </c>
      <c r="J949" s="10">
        <v>7</v>
      </c>
      <c r="K949" s="11" t="s">
        <v>1619</v>
      </c>
      <c r="L949" s="11" t="s">
        <v>1625</v>
      </c>
      <c r="M949" s="11" t="s">
        <v>1639</v>
      </c>
      <c r="N949" s="11" t="s">
        <v>1639</v>
      </c>
      <c r="O949" s="11" t="s">
        <v>1627</v>
      </c>
      <c r="P949" s="12">
        <v>2501</v>
      </c>
      <c r="Q949" s="12">
        <v>223</v>
      </c>
      <c r="R949" s="12">
        <v>15006</v>
      </c>
      <c r="S949" s="12">
        <v>1337</v>
      </c>
      <c r="T949" s="12">
        <v>292.53300000000002</v>
      </c>
      <c r="U949" s="15">
        <v>2014</v>
      </c>
      <c r="V949" t="s">
        <v>23</v>
      </c>
    </row>
    <row r="950" spans="1:22" ht="26.25" x14ac:dyDescent="0.25">
      <c r="A950" s="10">
        <v>54281</v>
      </c>
      <c r="B950" s="11" t="s">
        <v>23</v>
      </c>
      <c r="C950" s="11" t="s">
        <v>651</v>
      </c>
      <c r="D950" s="11" t="s">
        <v>650</v>
      </c>
      <c r="E950" s="10">
        <v>9394</v>
      </c>
      <c r="F950" s="11" t="s">
        <v>69</v>
      </c>
      <c r="G950" s="11" t="s">
        <v>1628</v>
      </c>
      <c r="H950" s="11" t="s">
        <v>1618</v>
      </c>
      <c r="I950" s="10">
        <v>32213</v>
      </c>
      <c r="J950" s="10">
        <v>7</v>
      </c>
      <c r="K950" s="11" t="s">
        <v>1619</v>
      </c>
      <c r="L950" s="11" t="s">
        <v>1625</v>
      </c>
      <c r="M950" s="11" t="s">
        <v>1668</v>
      </c>
      <c r="N950" s="11" t="s">
        <v>1631</v>
      </c>
      <c r="O950" s="11" t="s">
        <v>1634</v>
      </c>
      <c r="P950" s="12">
        <v>0</v>
      </c>
      <c r="Q950" s="12">
        <v>0</v>
      </c>
      <c r="R950" s="12">
        <v>0</v>
      </c>
      <c r="S950" s="12">
        <v>0</v>
      </c>
      <c r="T950" s="12">
        <v>0</v>
      </c>
      <c r="U950" s="15">
        <v>2014</v>
      </c>
      <c r="V950" t="s">
        <v>23</v>
      </c>
    </row>
    <row r="951" spans="1:22" ht="26.25" x14ac:dyDescent="0.25">
      <c r="A951" s="10">
        <v>54281</v>
      </c>
      <c r="B951" s="11" t="s">
        <v>23</v>
      </c>
      <c r="C951" s="11" t="s">
        <v>651</v>
      </c>
      <c r="D951" s="11" t="s">
        <v>650</v>
      </c>
      <c r="E951" s="10">
        <v>9394</v>
      </c>
      <c r="F951" s="11" t="s">
        <v>69</v>
      </c>
      <c r="G951" s="11" t="s">
        <v>1628</v>
      </c>
      <c r="H951" s="11" t="s">
        <v>1618</v>
      </c>
      <c r="I951" s="10">
        <v>32213</v>
      </c>
      <c r="J951" s="10">
        <v>7</v>
      </c>
      <c r="K951" s="11" t="s">
        <v>1619</v>
      </c>
      <c r="L951" s="11" t="s">
        <v>1625</v>
      </c>
      <c r="M951" s="11" t="s">
        <v>1641</v>
      </c>
      <c r="N951" s="11" t="s">
        <v>1636</v>
      </c>
      <c r="O951" s="11" t="s">
        <v>1634</v>
      </c>
      <c r="P951" s="12">
        <v>177305</v>
      </c>
      <c r="Q951" s="12">
        <v>16264</v>
      </c>
      <c r="R951" s="12">
        <v>1773050</v>
      </c>
      <c r="S951" s="12">
        <v>162614</v>
      </c>
      <c r="T951" s="12">
        <v>35579.235999999997</v>
      </c>
      <c r="U951" s="15">
        <v>2014</v>
      </c>
      <c r="V951" t="s">
        <v>23</v>
      </c>
    </row>
    <row r="952" spans="1:22" x14ac:dyDescent="0.25">
      <c r="A952" s="10">
        <v>54286</v>
      </c>
      <c r="B952" s="11" t="s">
        <v>23</v>
      </c>
      <c r="C952" s="11" t="s">
        <v>653</v>
      </c>
      <c r="D952" s="11" t="s">
        <v>652</v>
      </c>
      <c r="E952" s="10">
        <v>30067</v>
      </c>
      <c r="F952" s="11" t="s">
        <v>125</v>
      </c>
      <c r="G952" s="11" t="s">
        <v>1650</v>
      </c>
      <c r="H952" s="11" t="s">
        <v>1651</v>
      </c>
      <c r="I952" s="10">
        <v>336</v>
      </c>
      <c r="J952" s="10">
        <v>7</v>
      </c>
      <c r="K952" s="11" t="s">
        <v>1619</v>
      </c>
      <c r="L952" s="11" t="s">
        <v>1620</v>
      </c>
      <c r="M952" s="11" t="s">
        <v>1681</v>
      </c>
      <c r="N952" s="11" t="s">
        <v>1682</v>
      </c>
      <c r="O952" s="11" t="s">
        <v>1622</v>
      </c>
      <c r="P952" s="12">
        <v>230492</v>
      </c>
      <c r="Q952" s="12">
        <v>188547</v>
      </c>
      <c r="R952" s="12">
        <v>119625</v>
      </c>
      <c r="S952" s="12">
        <v>97856</v>
      </c>
      <c r="T952" s="12">
        <v>7432.0240000000003</v>
      </c>
      <c r="U952" s="15">
        <v>2014</v>
      </c>
      <c r="V952" t="s">
        <v>23</v>
      </c>
    </row>
    <row r="953" spans="1:22" x14ac:dyDescent="0.25">
      <c r="A953" s="10">
        <v>54286</v>
      </c>
      <c r="B953" s="11" t="s">
        <v>23</v>
      </c>
      <c r="C953" s="11" t="s">
        <v>653</v>
      </c>
      <c r="D953" s="11" t="s">
        <v>652</v>
      </c>
      <c r="E953" s="10">
        <v>30067</v>
      </c>
      <c r="F953" s="11" t="s">
        <v>125</v>
      </c>
      <c r="G953" s="11" t="s">
        <v>1650</v>
      </c>
      <c r="H953" s="11" t="s">
        <v>1651</v>
      </c>
      <c r="I953" s="10">
        <v>336</v>
      </c>
      <c r="J953" s="10">
        <v>7</v>
      </c>
      <c r="K953" s="11" t="s">
        <v>1619</v>
      </c>
      <c r="L953" s="11" t="s">
        <v>1620</v>
      </c>
      <c r="M953" s="11" t="s">
        <v>1621</v>
      </c>
      <c r="N953" s="11" t="s">
        <v>1621</v>
      </c>
      <c r="O953" s="11" t="s">
        <v>1622</v>
      </c>
      <c r="P953" s="12">
        <v>166673</v>
      </c>
      <c r="Q953" s="12">
        <v>136346</v>
      </c>
      <c r="R953" s="12">
        <v>166673</v>
      </c>
      <c r="S953" s="12">
        <v>136346</v>
      </c>
      <c r="T953" s="12">
        <v>10354.976000000001</v>
      </c>
      <c r="U953" s="15">
        <v>2014</v>
      </c>
      <c r="V953" t="s">
        <v>23</v>
      </c>
    </row>
    <row r="954" spans="1:22" x14ac:dyDescent="0.25">
      <c r="A954" s="10">
        <v>54291</v>
      </c>
      <c r="B954" s="11" t="s">
        <v>23</v>
      </c>
      <c r="C954" s="11" t="s">
        <v>656</v>
      </c>
      <c r="D954" s="11" t="s">
        <v>655</v>
      </c>
      <c r="E954" s="10">
        <v>2670</v>
      </c>
      <c r="F954" s="11" t="s">
        <v>61</v>
      </c>
      <c r="G954" s="11" t="s">
        <v>1617</v>
      </c>
      <c r="H954" s="11" t="s">
        <v>1663</v>
      </c>
      <c r="I954" s="10">
        <v>331312</v>
      </c>
      <c r="J954" s="10">
        <v>7</v>
      </c>
      <c r="K954" s="11" t="s">
        <v>1619</v>
      </c>
      <c r="L954" s="11" t="s">
        <v>1625</v>
      </c>
      <c r="M954" s="11" t="s">
        <v>1672</v>
      </c>
      <c r="N954" s="11" t="s">
        <v>1631</v>
      </c>
      <c r="O954" s="11" t="s">
        <v>26</v>
      </c>
      <c r="P954" s="12">
        <v>0</v>
      </c>
      <c r="Q954" s="12">
        <v>0</v>
      </c>
      <c r="R954" s="12">
        <v>1444893</v>
      </c>
      <c r="S954" s="12">
        <v>1444893</v>
      </c>
      <c r="T954" s="12">
        <v>151934</v>
      </c>
      <c r="U954" s="15">
        <v>2014</v>
      </c>
      <c r="V954" t="s">
        <v>23</v>
      </c>
    </row>
    <row r="955" spans="1:22" ht="26.25" x14ac:dyDescent="0.25">
      <c r="A955" s="10">
        <v>54318</v>
      </c>
      <c r="B955" s="11" t="s">
        <v>23</v>
      </c>
      <c r="C955" s="11" t="s">
        <v>659</v>
      </c>
      <c r="D955" s="11" t="s">
        <v>658</v>
      </c>
      <c r="E955" s="10">
        <v>7067</v>
      </c>
      <c r="F955" s="11" t="s">
        <v>583</v>
      </c>
      <c r="G955" s="11" t="s">
        <v>1677</v>
      </c>
      <c r="H955" s="11" t="s">
        <v>1649</v>
      </c>
      <c r="I955" s="10">
        <v>325188</v>
      </c>
      <c r="J955" s="10">
        <v>7</v>
      </c>
      <c r="K955" s="11" t="s">
        <v>1619</v>
      </c>
      <c r="L955" s="11" t="s">
        <v>1625</v>
      </c>
      <c r="M955" s="11" t="s">
        <v>1632</v>
      </c>
      <c r="N955" s="11" t="s">
        <v>1633</v>
      </c>
      <c r="O955" s="11" t="s">
        <v>1634</v>
      </c>
      <c r="P955" s="12">
        <v>508642</v>
      </c>
      <c r="Q955" s="12">
        <v>44781</v>
      </c>
      <c r="R955" s="12">
        <v>10706881</v>
      </c>
      <c r="S955" s="12">
        <v>925203</v>
      </c>
      <c r="T955" s="12">
        <v>186989.06</v>
      </c>
      <c r="U955" s="15">
        <v>2014</v>
      </c>
      <c r="V955" t="s">
        <v>23</v>
      </c>
    </row>
    <row r="956" spans="1:22" x14ac:dyDescent="0.25">
      <c r="A956" s="10">
        <v>54318</v>
      </c>
      <c r="B956" s="11" t="s">
        <v>23</v>
      </c>
      <c r="C956" s="11" t="s">
        <v>659</v>
      </c>
      <c r="D956" s="11" t="s">
        <v>658</v>
      </c>
      <c r="E956" s="10">
        <v>7067</v>
      </c>
      <c r="F956" s="11" t="s">
        <v>583</v>
      </c>
      <c r="G956" s="11" t="s">
        <v>1677</v>
      </c>
      <c r="H956" s="11" t="s">
        <v>1649</v>
      </c>
      <c r="I956" s="10">
        <v>325188</v>
      </c>
      <c r="J956" s="10">
        <v>7</v>
      </c>
      <c r="K956" s="11" t="s">
        <v>1619</v>
      </c>
      <c r="L956" s="11" t="s">
        <v>1625</v>
      </c>
      <c r="M956" s="11" t="s">
        <v>1626</v>
      </c>
      <c r="N956" s="11" t="s">
        <v>1626</v>
      </c>
      <c r="O956" s="11" t="s">
        <v>1627</v>
      </c>
      <c r="P956" s="12">
        <v>64050</v>
      </c>
      <c r="Q956" s="12">
        <v>5697</v>
      </c>
      <c r="R956" s="12">
        <v>374053</v>
      </c>
      <c r="S956" s="12">
        <v>33271</v>
      </c>
      <c r="T956" s="12">
        <v>6724.2820000000002</v>
      </c>
      <c r="U956" s="15">
        <v>2014</v>
      </c>
      <c r="V956" t="s">
        <v>23</v>
      </c>
    </row>
    <row r="957" spans="1:22" x14ac:dyDescent="0.25">
      <c r="A957" s="10">
        <v>54318</v>
      </c>
      <c r="B957" s="11" t="s">
        <v>23</v>
      </c>
      <c r="C957" s="11" t="s">
        <v>659</v>
      </c>
      <c r="D957" s="11" t="s">
        <v>658</v>
      </c>
      <c r="E957" s="10">
        <v>7067</v>
      </c>
      <c r="F957" s="11" t="s">
        <v>583</v>
      </c>
      <c r="G957" s="11" t="s">
        <v>1677</v>
      </c>
      <c r="H957" s="11" t="s">
        <v>1649</v>
      </c>
      <c r="I957" s="10">
        <v>325188</v>
      </c>
      <c r="J957" s="10">
        <v>7</v>
      </c>
      <c r="K957" s="11" t="s">
        <v>1619</v>
      </c>
      <c r="L957" s="11" t="s">
        <v>1625</v>
      </c>
      <c r="M957" s="11" t="s">
        <v>1621</v>
      </c>
      <c r="N957" s="11" t="s">
        <v>1621</v>
      </c>
      <c r="O957" s="11" t="s">
        <v>1622</v>
      </c>
      <c r="P957" s="12">
        <v>2636142</v>
      </c>
      <c r="Q957" s="12">
        <v>166213</v>
      </c>
      <c r="R957" s="12">
        <v>2717863</v>
      </c>
      <c r="S957" s="12">
        <v>171367</v>
      </c>
      <c r="T957" s="12">
        <v>34634.476999999999</v>
      </c>
      <c r="U957" s="15">
        <v>2014</v>
      </c>
      <c r="V957" t="s">
        <v>23</v>
      </c>
    </row>
    <row r="958" spans="1:22" ht="26.25" x14ac:dyDescent="0.25">
      <c r="A958" s="10">
        <v>54318</v>
      </c>
      <c r="B958" s="11" t="s">
        <v>23</v>
      </c>
      <c r="C958" s="11" t="s">
        <v>659</v>
      </c>
      <c r="D958" s="11" t="s">
        <v>658</v>
      </c>
      <c r="E958" s="10">
        <v>7067</v>
      </c>
      <c r="F958" s="11" t="s">
        <v>583</v>
      </c>
      <c r="G958" s="11" t="s">
        <v>1677</v>
      </c>
      <c r="H958" s="11" t="s">
        <v>1649</v>
      </c>
      <c r="I958" s="10">
        <v>325188</v>
      </c>
      <c r="J958" s="10">
        <v>7</v>
      </c>
      <c r="K958" s="11" t="s">
        <v>1619</v>
      </c>
      <c r="L958" s="11" t="s">
        <v>1625</v>
      </c>
      <c r="M958" s="11" t="s">
        <v>1670</v>
      </c>
      <c r="N958" s="11" t="s">
        <v>1633</v>
      </c>
      <c r="O958" s="11" t="s">
        <v>1634</v>
      </c>
      <c r="P958" s="12">
        <v>0</v>
      </c>
      <c r="Q958" s="12">
        <v>0</v>
      </c>
      <c r="R958" s="12">
        <v>0</v>
      </c>
      <c r="S958" s="12">
        <v>0</v>
      </c>
      <c r="T958" s="12">
        <v>0</v>
      </c>
      <c r="U958" s="15">
        <v>2014</v>
      </c>
      <c r="V958" t="s">
        <v>23</v>
      </c>
    </row>
    <row r="959" spans="1:22" ht="26.25" x14ac:dyDescent="0.25">
      <c r="A959" s="10">
        <v>54321</v>
      </c>
      <c r="B959" s="11" t="s">
        <v>23</v>
      </c>
      <c r="C959" s="11" t="s">
        <v>661</v>
      </c>
      <c r="D959" s="11" t="s">
        <v>660</v>
      </c>
      <c r="E959" s="10">
        <v>7375</v>
      </c>
      <c r="F959" s="11" t="s">
        <v>61</v>
      </c>
      <c r="G959" s="11" t="s">
        <v>1617</v>
      </c>
      <c r="H959" s="11" t="s">
        <v>1655</v>
      </c>
      <c r="I959" s="10">
        <v>325</v>
      </c>
      <c r="J959" s="10">
        <v>7</v>
      </c>
      <c r="K959" s="11" t="s">
        <v>1619</v>
      </c>
      <c r="L959" s="11" t="s">
        <v>1620</v>
      </c>
      <c r="M959" s="11" t="s">
        <v>1621</v>
      </c>
      <c r="N959" s="11" t="s">
        <v>1621</v>
      </c>
      <c r="O959" s="11" t="s">
        <v>1622</v>
      </c>
      <c r="P959" s="12">
        <v>2148477</v>
      </c>
      <c r="Q959" s="12">
        <v>907014</v>
      </c>
      <c r="R959" s="12">
        <v>2193594</v>
      </c>
      <c r="S959" s="12">
        <v>926061</v>
      </c>
      <c r="T959" s="12">
        <v>146959.82</v>
      </c>
      <c r="U959" s="15">
        <v>2014</v>
      </c>
      <c r="V959" t="s">
        <v>23</v>
      </c>
    </row>
    <row r="960" spans="1:22" ht="26.25" x14ac:dyDescent="0.25">
      <c r="A960" s="10">
        <v>54321</v>
      </c>
      <c r="B960" s="11" t="s">
        <v>23</v>
      </c>
      <c r="C960" s="11" t="s">
        <v>661</v>
      </c>
      <c r="D960" s="11" t="s">
        <v>660</v>
      </c>
      <c r="E960" s="10">
        <v>7375</v>
      </c>
      <c r="F960" s="11" t="s">
        <v>61</v>
      </c>
      <c r="G960" s="11" t="s">
        <v>1617</v>
      </c>
      <c r="H960" s="11" t="s">
        <v>1655</v>
      </c>
      <c r="I960" s="10">
        <v>325</v>
      </c>
      <c r="J960" s="10">
        <v>7</v>
      </c>
      <c r="K960" s="11" t="s">
        <v>1619</v>
      </c>
      <c r="L960" s="11" t="s">
        <v>1625</v>
      </c>
      <c r="M960" s="11" t="s">
        <v>1621</v>
      </c>
      <c r="N960" s="11" t="s">
        <v>1621</v>
      </c>
      <c r="O960" s="11" t="s">
        <v>1622</v>
      </c>
      <c r="P960" s="12">
        <v>8003386</v>
      </c>
      <c r="Q960" s="12">
        <v>590354</v>
      </c>
      <c r="R960" s="12">
        <v>8181151</v>
      </c>
      <c r="S960" s="12">
        <v>603456</v>
      </c>
      <c r="T960" s="12">
        <v>84538.561000000002</v>
      </c>
      <c r="U960" s="15">
        <v>2014</v>
      </c>
      <c r="V960" t="s">
        <v>23</v>
      </c>
    </row>
    <row r="961" spans="1:22" ht="26.25" x14ac:dyDescent="0.25">
      <c r="A961" s="10">
        <v>54321</v>
      </c>
      <c r="B961" s="11" t="s">
        <v>23</v>
      </c>
      <c r="C961" s="11" t="s">
        <v>661</v>
      </c>
      <c r="D961" s="11" t="s">
        <v>660</v>
      </c>
      <c r="E961" s="10">
        <v>7375</v>
      </c>
      <c r="F961" s="11" t="s">
        <v>61</v>
      </c>
      <c r="G961" s="11" t="s">
        <v>1617</v>
      </c>
      <c r="H961" s="11" t="s">
        <v>1655</v>
      </c>
      <c r="I961" s="10">
        <v>325</v>
      </c>
      <c r="J961" s="10">
        <v>7</v>
      </c>
      <c r="K961" s="11" t="s">
        <v>1619</v>
      </c>
      <c r="L961" s="11" t="s">
        <v>1625</v>
      </c>
      <c r="M961" s="11" t="s">
        <v>1661</v>
      </c>
      <c r="N961" s="11" t="s">
        <v>1659</v>
      </c>
      <c r="O961" s="11" t="s">
        <v>1627</v>
      </c>
      <c r="P961" s="12">
        <v>18432</v>
      </c>
      <c r="Q961" s="12">
        <v>1367</v>
      </c>
      <c r="R961" s="12">
        <v>106757</v>
      </c>
      <c r="S961" s="12">
        <v>7920</v>
      </c>
      <c r="T961" s="12">
        <v>1109.529</v>
      </c>
      <c r="U961" s="15">
        <v>2014</v>
      </c>
      <c r="V961" t="s">
        <v>23</v>
      </c>
    </row>
    <row r="962" spans="1:22" x14ac:dyDescent="0.25">
      <c r="A962" s="10">
        <v>54330</v>
      </c>
      <c r="B962" s="11" t="s">
        <v>23</v>
      </c>
      <c r="C962" s="11" t="s">
        <v>663</v>
      </c>
      <c r="D962" s="11" t="s">
        <v>662</v>
      </c>
      <c r="E962" s="10">
        <v>17052</v>
      </c>
      <c r="F962" s="11" t="s">
        <v>61</v>
      </c>
      <c r="G962" s="11" t="s">
        <v>1617</v>
      </c>
      <c r="H962" s="11" t="s">
        <v>1663</v>
      </c>
      <c r="I962" s="10">
        <v>325</v>
      </c>
      <c r="J962" s="10">
        <v>7</v>
      </c>
      <c r="K962" s="11" t="s">
        <v>1619</v>
      </c>
      <c r="L962" s="11" t="s">
        <v>1620</v>
      </c>
      <c r="M962" s="11" t="s">
        <v>1621</v>
      </c>
      <c r="N962" s="11" t="s">
        <v>1621</v>
      </c>
      <c r="O962" s="11" t="s">
        <v>1622</v>
      </c>
      <c r="P962" s="12">
        <v>309225</v>
      </c>
      <c r="Q962" s="12">
        <v>202239</v>
      </c>
      <c r="R962" s="12">
        <v>321285</v>
      </c>
      <c r="S962" s="12">
        <v>210126</v>
      </c>
      <c r="T962" s="12">
        <v>24406.9</v>
      </c>
      <c r="U962" s="15">
        <v>2014</v>
      </c>
      <c r="V962" t="s">
        <v>23</v>
      </c>
    </row>
    <row r="963" spans="1:22" ht="26.25" x14ac:dyDescent="0.25">
      <c r="A963" s="10">
        <v>54335</v>
      </c>
      <c r="B963" s="11" t="s">
        <v>23</v>
      </c>
      <c r="C963" s="11" t="s">
        <v>666</v>
      </c>
      <c r="D963" s="11" t="s">
        <v>665</v>
      </c>
      <c r="E963" s="10">
        <v>12986</v>
      </c>
      <c r="F963" s="11" t="s">
        <v>121</v>
      </c>
      <c r="G963" s="11" t="s">
        <v>1650</v>
      </c>
      <c r="H963" s="11" t="s">
        <v>1651</v>
      </c>
      <c r="I963" s="10">
        <v>325</v>
      </c>
      <c r="J963" s="10">
        <v>7</v>
      </c>
      <c r="K963" s="11" t="s">
        <v>1619</v>
      </c>
      <c r="L963" s="11" t="s">
        <v>1625</v>
      </c>
      <c r="M963" s="11" t="s">
        <v>1632</v>
      </c>
      <c r="N963" s="11" t="s">
        <v>1633</v>
      </c>
      <c r="O963" s="11" t="s">
        <v>1634</v>
      </c>
      <c r="P963" s="12">
        <v>18131</v>
      </c>
      <c r="Q963" s="12">
        <v>1008</v>
      </c>
      <c r="R963" s="12">
        <v>456540</v>
      </c>
      <c r="S963" s="12">
        <v>25362</v>
      </c>
      <c r="T963" s="12">
        <v>5639.97</v>
      </c>
      <c r="U963" s="15">
        <v>2014</v>
      </c>
      <c r="V963" t="s">
        <v>23</v>
      </c>
    </row>
    <row r="964" spans="1:22" x14ac:dyDescent="0.25">
      <c r="A964" s="10">
        <v>54335</v>
      </c>
      <c r="B964" s="11" t="s">
        <v>23</v>
      </c>
      <c r="C964" s="11" t="s">
        <v>666</v>
      </c>
      <c r="D964" s="11" t="s">
        <v>665</v>
      </c>
      <c r="E964" s="10">
        <v>12986</v>
      </c>
      <c r="F964" s="11" t="s">
        <v>121</v>
      </c>
      <c r="G964" s="11" t="s">
        <v>1650</v>
      </c>
      <c r="H964" s="11" t="s">
        <v>1651</v>
      </c>
      <c r="I964" s="10">
        <v>325</v>
      </c>
      <c r="J964" s="10">
        <v>7</v>
      </c>
      <c r="K964" s="11" t="s">
        <v>1619</v>
      </c>
      <c r="L964" s="11" t="s">
        <v>1625</v>
      </c>
      <c r="M964" s="11" t="s">
        <v>1621</v>
      </c>
      <c r="N964" s="11" t="s">
        <v>1621</v>
      </c>
      <c r="O964" s="11" t="s">
        <v>1622</v>
      </c>
      <c r="P964" s="12">
        <v>12625</v>
      </c>
      <c r="Q964" s="12">
        <v>702</v>
      </c>
      <c r="R964" s="12">
        <v>13395</v>
      </c>
      <c r="S964" s="12">
        <v>746</v>
      </c>
      <c r="T964" s="12">
        <v>165.48</v>
      </c>
      <c r="U964" s="15">
        <v>2014</v>
      </c>
      <c r="V964" t="s">
        <v>23</v>
      </c>
    </row>
    <row r="965" spans="1:22" ht="26.25" x14ac:dyDescent="0.25">
      <c r="A965" s="10">
        <v>54358</v>
      </c>
      <c r="B965" s="11" t="s">
        <v>23</v>
      </c>
      <c r="C965" s="11" t="s">
        <v>668</v>
      </c>
      <c r="D965" s="11" t="s">
        <v>667</v>
      </c>
      <c r="E965" s="10">
        <v>9353</v>
      </c>
      <c r="F965" s="11" t="s">
        <v>69</v>
      </c>
      <c r="G965" s="11" t="s">
        <v>1628</v>
      </c>
      <c r="H965" s="11" t="s">
        <v>1618</v>
      </c>
      <c r="I965" s="10">
        <v>32213</v>
      </c>
      <c r="J965" s="10">
        <v>7</v>
      </c>
      <c r="K965" s="11" t="s">
        <v>1619</v>
      </c>
      <c r="L965" s="11" t="s">
        <v>1625</v>
      </c>
      <c r="M965" s="11" t="s">
        <v>1632</v>
      </c>
      <c r="N965" s="11" t="s">
        <v>1633</v>
      </c>
      <c r="O965" s="11" t="s">
        <v>1634</v>
      </c>
      <c r="P965" s="12">
        <v>14357</v>
      </c>
      <c r="Q965" s="12">
        <v>2452</v>
      </c>
      <c r="R965" s="12">
        <v>379924</v>
      </c>
      <c r="S965" s="12">
        <v>64805</v>
      </c>
      <c r="T965" s="12">
        <v>11039.794</v>
      </c>
      <c r="U965" s="15">
        <v>2014</v>
      </c>
      <c r="V965" t="s">
        <v>23</v>
      </c>
    </row>
    <row r="966" spans="1:22" ht="26.25" x14ac:dyDescent="0.25">
      <c r="A966" s="10">
        <v>54358</v>
      </c>
      <c r="B966" s="11" t="s">
        <v>23</v>
      </c>
      <c r="C966" s="11" t="s">
        <v>668</v>
      </c>
      <c r="D966" s="11" t="s">
        <v>667</v>
      </c>
      <c r="E966" s="10">
        <v>9353</v>
      </c>
      <c r="F966" s="11" t="s">
        <v>69</v>
      </c>
      <c r="G966" s="11" t="s">
        <v>1628</v>
      </c>
      <c r="H966" s="11" t="s">
        <v>1618</v>
      </c>
      <c r="I966" s="10">
        <v>32213</v>
      </c>
      <c r="J966" s="10">
        <v>7</v>
      </c>
      <c r="K966" s="11" t="s">
        <v>1619</v>
      </c>
      <c r="L966" s="11" t="s">
        <v>1625</v>
      </c>
      <c r="M966" s="11" t="s">
        <v>1635</v>
      </c>
      <c r="N966" s="11" t="s">
        <v>1636</v>
      </c>
      <c r="O966" s="11" t="s">
        <v>1634</v>
      </c>
      <c r="P966" s="12">
        <v>869937</v>
      </c>
      <c r="Q966" s="12">
        <v>143148</v>
      </c>
      <c r="R966" s="12">
        <v>9503791</v>
      </c>
      <c r="S966" s="12">
        <v>1555021</v>
      </c>
      <c r="T966" s="12">
        <v>264899.43</v>
      </c>
      <c r="U966" s="15">
        <v>2014</v>
      </c>
      <c r="V966" t="s">
        <v>23</v>
      </c>
    </row>
    <row r="967" spans="1:22" x14ac:dyDescent="0.25">
      <c r="A967" s="10">
        <v>54358</v>
      </c>
      <c r="B967" s="11" t="s">
        <v>23</v>
      </c>
      <c r="C967" s="11" t="s">
        <v>668</v>
      </c>
      <c r="D967" s="11" t="s">
        <v>667</v>
      </c>
      <c r="E967" s="10">
        <v>9353</v>
      </c>
      <c r="F967" s="11" t="s">
        <v>69</v>
      </c>
      <c r="G967" s="11" t="s">
        <v>1628</v>
      </c>
      <c r="H967" s="11" t="s">
        <v>1618</v>
      </c>
      <c r="I967" s="10">
        <v>32213</v>
      </c>
      <c r="J967" s="10">
        <v>7</v>
      </c>
      <c r="K967" s="11" t="s">
        <v>1619</v>
      </c>
      <c r="L967" s="11" t="s">
        <v>1625</v>
      </c>
      <c r="M967" s="11" t="s">
        <v>1626</v>
      </c>
      <c r="N967" s="11" t="s">
        <v>1626</v>
      </c>
      <c r="O967" s="11" t="s">
        <v>1627</v>
      </c>
      <c r="P967" s="12">
        <v>12659</v>
      </c>
      <c r="Q967" s="12">
        <v>2099</v>
      </c>
      <c r="R967" s="12">
        <v>70003</v>
      </c>
      <c r="S967" s="12">
        <v>11612</v>
      </c>
      <c r="T967" s="12">
        <v>1978.1210000000001</v>
      </c>
      <c r="U967" s="15">
        <v>2014</v>
      </c>
      <c r="V967" t="s">
        <v>23</v>
      </c>
    </row>
    <row r="968" spans="1:22" x14ac:dyDescent="0.25">
      <c r="A968" s="10">
        <v>54358</v>
      </c>
      <c r="B968" s="11" t="s">
        <v>23</v>
      </c>
      <c r="C968" s="11" t="s">
        <v>668</v>
      </c>
      <c r="D968" s="11" t="s">
        <v>667</v>
      </c>
      <c r="E968" s="10">
        <v>9353</v>
      </c>
      <c r="F968" s="11" t="s">
        <v>69</v>
      </c>
      <c r="G968" s="11" t="s">
        <v>1628</v>
      </c>
      <c r="H968" s="11" t="s">
        <v>1618</v>
      </c>
      <c r="I968" s="10">
        <v>32213</v>
      </c>
      <c r="J968" s="10">
        <v>7</v>
      </c>
      <c r="K968" s="11" t="s">
        <v>1619</v>
      </c>
      <c r="L968" s="11" t="s">
        <v>1625</v>
      </c>
      <c r="M968" s="11" t="s">
        <v>1621</v>
      </c>
      <c r="N968" s="11" t="s">
        <v>1621</v>
      </c>
      <c r="O968" s="11" t="s">
        <v>1622</v>
      </c>
      <c r="P968" s="12">
        <v>2199999</v>
      </c>
      <c r="Q968" s="12">
        <v>360823</v>
      </c>
      <c r="R968" s="12">
        <v>2247657</v>
      </c>
      <c r="S968" s="12">
        <v>368641</v>
      </c>
      <c r="T968" s="12">
        <v>62798.366999999998</v>
      </c>
      <c r="U968" s="15">
        <v>2014</v>
      </c>
      <c r="V968" t="s">
        <v>23</v>
      </c>
    </row>
    <row r="969" spans="1:22" x14ac:dyDescent="0.25">
      <c r="A969" s="10">
        <v>54358</v>
      </c>
      <c r="B969" s="11" t="s">
        <v>23</v>
      </c>
      <c r="C969" s="11" t="s">
        <v>668</v>
      </c>
      <c r="D969" s="11" t="s">
        <v>667</v>
      </c>
      <c r="E969" s="10">
        <v>9353</v>
      </c>
      <c r="F969" s="11" t="s">
        <v>69</v>
      </c>
      <c r="G969" s="11" t="s">
        <v>1628</v>
      </c>
      <c r="H969" s="11" t="s">
        <v>1618</v>
      </c>
      <c r="I969" s="10">
        <v>32213</v>
      </c>
      <c r="J969" s="10">
        <v>7</v>
      </c>
      <c r="K969" s="11" t="s">
        <v>1619</v>
      </c>
      <c r="L969" s="11" t="s">
        <v>1625</v>
      </c>
      <c r="M969" s="11" t="s">
        <v>1639</v>
      </c>
      <c r="N969" s="11" t="s">
        <v>1639</v>
      </c>
      <c r="O969" s="11" t="s">
        <v>1627</v>
      </c>
      <c r="P969" s="12">
        <v>0</v>
      </c>
      <c r="Q969" s="12">
        <v>0</v>
      </c>
      <c r="R969" s="12">
        <v>0</v>
      </c>
      <c r="S969" s="12">
        <v>0</v>
      </c>
      <c r="T969" s="12">
        <v>0</v>
      </c>
      <c r="U969" s="15">
        <v>2014</v>
      </c>
      <c r="V969" t="s">
        <v>23</v>
      </c>
    </row>
    <row r="970" spans="1:22" ht="26.25" x14ac:dyDescent="0.25">
      <c r="A970" s="10">
        <v>54358</v>
      </c>
      <c r="B970" s="11" t="s">
        <v>23</v>
      </c>
      <c r="C970" s="11" t="s">
        <v>668</v>
      </c>
      <c r="D970" s="11" t="s">
        <v>667</v>
      </c>
      <c r="E970" s="10">
        <v>9353</v>
      </c>
      <c r="F970" s="11" t="s">
        <v>69</v>
      </c>
      <c r="G970" s="11" t="s">
        <v>1628</v>
      </c>
      <c r="H970" s="11" t="s">
        <v>1618</v>
      </c>
      <c r="I970" s="10">
        <v>32213</v>
      </c>
      <c r="J970" s="10">
        <v>7</v>
      </c>
      <c r="K970" s="11" t="s">
        <v>1619</v>
      </c>
      <c r="L970" s="11" t="s">
        <v>1625</v>
      </c>
      <c r="M970" s="11" t="s">
        <v>1641</v>
      </c>
      <c r="N970" s="11" t="s">
        <v>1636</v>
      </c>
      <c r="O970" s="11" t="s">
        <v>1634</v>
      </c>
      <c r="P970" s="12">
        <v>311377</v>
      </c>
      <c r="Q970" s="12">
        <v>50978</v>
      </c>
      <c r="R970" s="12">
        <v>2428740</v>
      </c>
      <c r="S970" s="12">
        <v>397640</v>
      </c>
      <c r="T970" s="12">
        <v>67738.288</v>
      </c>
      <c r="U970" s="15">
        <v>2014</v>
      </c>
      <c r="V970" t="s">
        <v>23</v>
      </c>
    </row>
    <row r="971" spans="1:22" ht="26.25" x14ac:dyDescent="0.25">
      <c r="A971" s="10">
        <v>54364</v>
      </c>
      <c r="B971" s="11" t="s">
        <v>50</v>
      </c>
      <c r="C971" s="11" t="s">
        <v>671</v>
      </c>
      <c r="D971" s="11" t="s">
        <v>670</v>
      </c>
      <c r="E971" s="10">
        <v>50036</v>
      </c>
      <c r="F971" s="11" t="s">
        <v>61</v>
      </c>
      <c r="G971" s="11" t="s">
        <v>1617</v>
      </c>
      <c r="H971" s="11" t="s">
        <v>1663</v>
      </c>
      <c r="I971" s="10">
        <v>327</v>
      </c>
      <c r="J971" s="10">
        <v>6</v>
      </c>
      <c r="K971" s="11" t="s">
        <v>1653</v>
      </c>
      <c r="L971" s="11" t="s">
        <v>1654</v>
      </c>
      <c r="M971" s="11" t="s">
        <v>1626</v>
      </c>
      <c r="N971" s="11" t="s">
        <v>1626</v>
      </c>
      <c r="O971" s="11" t="s">
        <v>1627</v>
      </c>
      <c r="P971" s="12">
        <v>173</v>
      </c>
      <c r="Q971" s="12">
        <v>173</v>
      </c>
      <c r="R971" s="12">
        <v>1010</v>
      </c>
      <c r="S971" s="12">
        <v>1010</v>
      </c>
      <c r="T971" s="12">
        <v>147</v>
      </c>
      <c r="U971" s="15">
        <v>2014</v>
      </c>
      <c r="V971" t="s">
        <v>23</v>
      </c>
    </row>
    <row r="972" spans="1:22" x14ac:dyDescent="0.25">
      <c r="A972" s="10">
        <v>54374</v>
      </c>
      <c r="B972" s="11" t="s">
        <v>23</v>
      </c>
      <c r="C972" s="11" t="s">
        <v>674</v>
      </c>
      <c r="D972" s="11" t="s">
        <v>673</v>
      </c>
      <c r="E972" s="10">
        <v>24205</v>
      </c>
      <c r="F972" s="11" t="s">
        <v>583</v>
      </c>
      <c r="G972" s="11" t="s">
        <v>1677</v>
      </c>
      <c r="H972" s="11" t="s">
        <v>1649</v>
      </c>
      <c r="I972" s="10">
        <v>32411</v>
      </c>
      <c r="J972" s="10">
        <v>7</v>
      </c>
      <c r="K972" s="11" t="s">
        <v>1619</v>
      </c>
      <c r="L972" s="11" t="s">
        <v>1654</v>
      </c>
      <c r="M972" s="11" t="s">
        <v>1626</v>
      </c>
      <c r="N972" s="11" t="s">
        <v>1626</v>
      </c>
      <c r="O972" s="11" t="s">
        <v>1627</v>
      </c>
      <c r="P972" s="12">
        <v>612</v>
      </c>
      <c r="Q972" s="12">
        <v>454</v>
      </c>
      <c r="R972" s="12">
        <v>3795</v>
      </c>
      <c r="S972" s="12">
        <v>2818</v>
      </c>
      <c r="T972" s="12">
        <v>337.14800000000002</v>
      </c>
      <c r="U972" s="15">
        <v>2014</v>
      </c>
      <c r="V972" t="s">
        <v>23</v>
      </c>
    </row>
    <row r="973" spans="1:22" x14ac:dyDescent="0.25">
      <c r="A973" s="10">
        <v>54374</v>
      </c>
      <c r="B973" s="11" t="s">
        <v>23</v>
      </c>
      <c r="C973" s="11" t="s">
        <v>674</v>
      </c>
      <c r="D973" s="11" t="s">
        <v>673</v>
      </c>
      <c r="E973" s="10">
        <v>24205</v>
      </c>
      <c r="F973" s="11" t="s">
        <v>583</v>
      </c>
      <c r="G973" s="11" t="s">
        <v>1677</v>
      </c>
      <c r="H973" s="11" t="s">
        <v>1649</v>
      </c>
      <c r="I973" s="10">
        <v>32411</v>
      </c>
      <c r="J973" s="10">
        <v>7</v>
      </c>
      <c r="K973" s="11" t="s">
        <v>1619</v>
      </c>
      <c r="L973" s="11" t="s">
        <v>1654</v>
      </c>
      <c r="M973" s="11" t="s">
        <v>1621</v>
      </c>
      <c r="N973" s="11" t="s">
        <v>1621</v>
      </c>
      <c r="O973" s="11" t="s">
        <v>1622</v>
      </c>
      <c r="P973" s="12">
        <v>164367</v>
      </c>
      <c r="Q973" s="12">
        <v>122068</v>
      </c>
      <c r="R973" s="12">
        <v>165682</v>
      </c>
      <c r="S973" s="12">
        <v>123044</v>
      </c>
      <c r="T973" s="12">
        <v>14721.531999999999</v>
      </c>
      <c r="U973" s="15">
        <v>2014</v>
      </c>
      <c r="V973" t="s">
        <v>23</v>
      </c>
    </row>
    <row r="974" spans="1:22" x14ac:dyDescent="0.25">
      <c r="A974" s="10">
        <v>54374</v>
      </c>
      <c r="B974" s="11" t="s">
        <v>23</v>
      </c>
      <c r="C974" s="11" t="s">
        <v>674</v>
      </c>
      <c r="D974" s="11" t="s">
        <v>673</v>
      </c>
      <c r="E974" s="10">
        <v>24205</v>
      </c>
      <c r="F974" s="11" t="s">
        <v>583</v>
      </c>
      <c r="G974" s="11" t="s">
        <v>1677</v>
      </c>
      <c r="H974" s="11" t="s">
        <v>1649</v>
      </c>
      <c r="I974" s="10">
        <v>32411</v>
      </c>
      <c r="J974" s="10">
        <v>7</v>
      </c>
      <c r="K974" s="11" t="s">
        <v>1619</v>
      </c>
      <c r="L974" s="11" t="s">
        <v>1625</v>
      </c>
      <c r="M974" s="11" t="s">
        <v>1621</v>
      </c>
      <c r="N974" s="11" t="s">
        <v>1621</v>
      </c>
      <c r="O974" s="11" t="s">
        <v>1622</v>
      </c>
      <c r="P974" s="12">
        <v>303100</v>
      </c>
      <c r="Q974" s="12">
        <v>30726</v>
      </c>
      <c r="R974" s="12">
        <v>305525</v>
      </c>
      <c r="S974" s="12">
        <v>30971</v>
      </c>
      <c r="T974" s="12">
        <v>3353.654</v>
      </c>
      <c r="U974" s="15">
        <v>2014</v>
      </c>
      <c r="V974" t="s">
        <v>23</v>
      </c>
    </row>
    <row r="975" spans="1:22" x14ac:dyDescent="0.25">
      <c r="A975" s="10">
        <v>54374</v>
      </c>
      <c r="B975" s="11" t="s">
        <v>23</v>
      </c>
      <c r="C975" s="11" t="s">
        <v>674</v>
      </c>
      <c r="D975" s="11" t="s">
        <v>673</v>
      </c>
      <c r="E975" s="10">
        <v>24205</v>
      </c>
      <c r="F975" s="11" t="s">
        <v>583</v>
      </c>
      <c r="G975" s="11" t="s">
        <v>1677</v>
      </c>
      <c r="H975" s="11" t="s">
        <v>1649</v>
      </c>
      <c r="I975" s="10">
        <v>32411</v>
      </c>
      <c r="J975" s="10">
        <v>7</v>
      </c>
      <c r="K975" s="11" t="s">
        <v>1619</v>
      </c>
      <c r="L975" s="11" t="s">
        <v>1625</v>
      </c>
      <c r="M975" s="11" t="s">
        <v>1623</v>
      </c>
      <c r="N975" s="11" t="s">
        <v>1624</v>
      </c>
      <c r="O975" s="11" t="s">
        <v>1622</v>
      </c>
      <c r="P975" s="12">
        <v>1906250</v>
      </c>
      <c r="Q975" s="12">
        <v>193231</v>
      </c>
      <c r="R975" s="12">
        <v>2030157</v>
      </c>
      <c r="S975" s="12">
        <v>205791</v>
      </c>
      <c r="T975" s="12">
        <v>22284.416000000001</v>
      </c>
      <c r="U975" s="15">
        <v>2014</v>
      </c>
      <c r="V975" t="s">
        <v>23</v>
      </c>
    </row>
    <row r="976" spans="1:22" x14ac:dyDescent="0.25">
      <c r="A976" s="10">
        <v>54374</v>
      </c>
      <c r="B976" s="11" t="s">
        <v>23</v>
      </c>
      <c r="C976" s="11" t="s">
        <v>674</v>
      </c>
      <c r="D976" s="11" t="s">
        <v>673</v>
      </c>
      <c r="E976" s="10">
        <v>24205</v>
      </c>
      <c r="F976" s="11" t="s">
        <v>583</v>
      </c>
      <c r="G976" s="11" t="s">
        <v>1677</v>
      </c>
      <c r="H976" s="11" t="s">
        <v>1649</v>
      </c>
      <c r="I976" s="10">
        <v>32411</v>
      </c>
      <c r="J976" s="10">
        <v>7</v>
      </c>
      <c r="K976" s="11" t="s">
        <v>1619</v>
      </c>
      <c r="L976" s="11" t="s">
        <v>1625</v>
      </c>
      <c r="M976" s="11" t="s">
        <v>1639</v>
      </c>
      <c r="N976" s="11" t="s">
        <v>1639</v>
      </c>
      <c r="O976" s="11" t="s">
        <v>1627</v>
      </c>
      <c r="P976" s="12">
        <v>0</v>
      </c>
      <c r="Q976" s="12">
        <v>0</v>
      </c>
      <c r="R976" s="12">
        <v>0</v>
      </c>
      <c r="S976" s="12">
        <v>0</v>
      </c>
      <c r="T976" s="12">
        <v>0</v>
      </c>
      <c r="U976" s="15">
        <v>2014</v>
      </c>
      <c r="V976" t="s">
        <v>23</v>
      </c>
    </row>
    <row r="977" spans="1:22" x14ac:dyDescent="0.25">
      <c r="A977" s="10">
        <v>54410</v>
      </c>
      <c r="B977" s="11" t="s">
        <v>23</v>
      </c>
      <c r="C977" s="11" t="s">
        <v>676</v>
      </c>
      <c r="D977" s="11" t="s">
        <v>676</v>
      </c>
      <c r="E977" s="10">
        <v>4732</v>
      </c>
      <c r="F977" s="11" t="s">
        <v>48</v>
      </c>
      <c r="G977" s="11" t="s">
        <v>1648</v>
      </c>
      <c r="H977" s="11" t="s">
        <v>1649</v>
      </c>
      <c r="I977" s="10">
        <v>211</v>
      </c>
      <c r="J977" s="10">
        <v>7</v>
      </c>
      <c r="K977" s="11" t="s">
        <v>1619</v>
      </c>
      <c r="L977" s="11" t="s">
        <v>48</v>
      </c>
      <c r="M977" s="11" t="s">
        <v>1621</v>
      </c>
      <c r="N977" s="11" t="s">
        <v>1621</v>
      </c>
      <c r="O977" s="11" t="s">
        <v>1622</v>
      </c>
      <c r="P977" s="12">
        <v>0</v>
      </c>
      <c r="Q977" s="12">
        <v>0</v>
      </c>
      <c r="R977" s="12">
        <v>0</v>
      </c>
      <c r="S977" s="12">
        <v>0</v>
      </c>
      <c r="T977" s="12">
        <v>30877</v>
      </c>
      <c r="U977" s="15">
        <v>2014</v>
      </c>
      <c r="V977" t="s">
        <v>23</v>
      </c>
    </row>
    <row r="978" spans="1:22" x14ac:dyDescent="0.25">
      <c r="A978" s="10">
        <v>54410</v>
      </c>
      <c r="B978" s="11" t="s">
        <v>23</v>
      </c>
      <c r="C978" s="11" t="s">
        <v>676</v>
      </c>
      <c r="D978" s="11" t="s">
        <v>676</v>
      </c>
      <c r="E978" s="10">
        <v>4732</v>
      </c>
      <c r="F978" s="11" t="s">
        <v>48</v>
      </c>
      <c r="G978" s="11" t="s">
        <v>1648</v>
      </c>
      <c r="H978" s="11" t="s">
        <v>1649</v>
      </c>
      <c r="I978" s="10">
        <v>211</v>
      </c>
      <c r="J978" s="10">
        <v>7</v>
      </c>
      <c r="K978" s="11" t="s">
        <v>1619</v>
      </c>
      <c r="L978" s="11" t="s">
        <v>496</v>
      </c>
      <c r="M978" s="11" t="s">
        <v>1621</v>
      </c>
      <c r="N978" s="11" t="s">
        <v>1621</v>
      </c>
      <c r="O978" s="11" t="s">
        <v>1622</v>
      </c>
      <c r="P978" s="12">
        <v>1986555</v>
      </c>
      <c r="Q978" s="12">
        <v>1699139</v>
      </c>
      <c r="R978" s="12">
        <v>2056085</v>
      </c>
      <c r="S978" s="12">
        <v>1758610</v>
      </c>
      <c r="T978" s="12">
        <v>174972</v>
      </c>
      <c r="U978" s="15">
        <v>2014</v>
      </c>
      <c r="V978" t="s">
        <v>23</v>
      </c>
    </row>
    <row r="979" spans="1:22" ht="26.25" x14ac:dyDescent="0.25">
      <c r="A979" s="10">
        <v>54422</v>
      </c>
      <c r="B979" s="11" t="s">
        <v>50</v>
      </c>
      <c r="C979" s="11" t="s">
        <v>678</v>
      </c>
      <c r="D979" s="11" t="s">
        <v>677</v>
      </c>
      <c r="E979" s="10">
        <v>19553</v>
      </c>
      <c r="F979" s="11" t="s">
        <v>611</v>
      </c>
      <c r="G979" s="11" t="s">
        <v>1656</v>
      </c>
      <c r="H979" s="11" t="s">
        <v>1687</v>
      </c>
      <c r="I979" s="10">
        <v>311</v>
      </c>
      <c r="J979" s="10">
        <v>6</v>
      </c>
      <c r="K979" s="11" t="s">
        <v>1653</v>
      </c>
      <c r="L979" s="11" t="s">
        <v>1654</v>
      </c>
      <c r="M979" s="11" t="s">
        <v>1626</v>
      </c>
      <c r="N979" s="11" t="s">
        <v>1626</v>
      </c>
      <c r="O979" s="11" t="s">
        <v>1627</v>
      </c>
      <c r="P979" s="12">
        <v>59639</v>
      </c>
      <c r="Q979" s="12">
        <v>59639</v>
      </c>
      <c r="R979" s="12">
        <v>369762</v>
      </c>
      <c r="S979" s="12">
        <v>369762</v>
      </c>
      <c r="T979" s="12">
        <v>25376.087</v>
      </c>
      <c r="U979" s="15">
        <v>2014</v>
      </c>
      <c r="V979" t="s">
        <v>23</v>
      </c>
    </row>
    <row r="980" spans="1:22" ht="26.25" x14ac:dyDescent="0.25">
      <c r="A980" s="10">
        <v>54422</v>
      </c>
      <c r="B980" s="11" t="s">
        <v>50</v>
      </c>
      <c r="C980" s="11" t="s">
        <v>678</v>
      </c>
      <c r="D980" s="11" t="s">
        <v>677</v>
      </c>
      <c r="E980" s="10">
        <v>19553</v>
      </c>
      <c r="F980" s="11" t="s">
        <v>611</v>
      </c>
      <c r="G980" s="11" t="s">
        <v>1656</v>
      </c>
      <c r="H980" s="11" t="s">
        <v>1687</v>
      </c>
      <c r="I980" s="10">
        <v>311</v>
      </c>
      <c r="J980" s="10">
        <v>6</v>
      </c>
      <c r="K980" s="11" t="s">
        <v>1653</v>
      </c>
      <c r="L980" s="11" t="s">
        <v>1654</v>
      </c>
      <c r="M980" s="11" t="s">
        <v>1662</v>
      </c>
      <c r="N980" s="11" t="s">
        <v>1638</v>
      </c>
      <c r="O980" s="11" t="s">
        <v>1627</v>
      </c>
      <c r="P980" s="12">
        <v>23117</v>
      </c>
      <c r="Q980" s="12">
        <v>23117</v>
      </c>
      <c r="R980" s="12">
        <v>92468</v>
      </c>
      <c r="S980" s="12">
        <v>92468</v>
      </c>
      <c r="T980" s="12">
        <v>6345.9129999999996</v>
      </c>
      <c r="U980" s="15">
        <v>2014</v>
      </c>
      <c r="V980" t="s">
        <v>23</v>
      </c>
    </row>
    <row r="981" spans="1:22" ht="26.25" x14ac:dyDescent="0.25">
      <c r="A981" s="10">
        <v>54427</v>
      </c>
      <c r="B981" s="11" t="s">
        <v>23</v>
      </c>
      <c r="C981" s="11" t="s">
        <v>680</v>
      </c>
      <c r="D981" s="11" t="s">
        <v>679</v>
      </c>
      <c r="E981" s="10">
        <v>7043</v>
      </c>
      <c r="F981" s="11" t="s">
        <v>25</v>
      </c>
      <c r="G981" s="11" t="s">
        <v>1617</v>
      </c>
      <c r="H981" s="11" t="s">
        <v>1618</v>
      </c>
      <c r="I981" s="10">
        <v>322122</v>
      </c>
      <c r="J981" s="10">
        <v>7</v>
      </c>
      <c r="K981" s="11" t="s">
        <v>1619</v>
      </c>
      <c r="L981" s="11" t="s">
        <v>1625</v>
      </c>
      <c r="M981" s="11" t="s">
        <v>1632</v>
      </c>
      <c r="N981" s="11" t="s">
        <v>1633</v>
      </c>
      <c r="O981" s="11" t="s">
        <v>1634</v>
      </c>
      <c r="P981" s="12">
        <v>0</v>
      </c>
      <c r="Q981" s="12">
        <v>0</v>
      </c>
      <c r="R981" s="12">
        <v>0</v>
      </c>
      <c r="S981" s="12">
        <v>0</v>
      </c>
      <c r="T981" s="12">
        <v>0</v>
      </c>
      <c r="U981" s="15">
        <v>2014</v>
      </c>
      <c r="V981" t="s">
        <v>23</v>
      </c>
    </row>
    <row r="982" spans="1:22" ht="26.25" x14ac:dyDescent="0.25">
      <c r="A982" s="10">
        <v>54427</v>
      </c>
      <c r="B982" s="11" t="s">
        <v>23</v>
      </c>
      <c r="C982" s="11" t="s">
        <v>680</v>
      </c>
      <c r="D982" s="11" t="s">
        <v>679</v>
      </c>
      <c r="E982" s="10">
        <v>7043</v>
      </c>
      <c r="F982" s="11" t="s">
        <v>25</v>
      </c>
      <c r="G982" s="11" t="s">
        <v>1617</v>
      </c>
      <c r="H982" s="11" t="s">
        <v>1618</v>
      </c>
      <c r="I982" s="10">
        <v>322122</v>
      </c>
      <c r="J982" s="10">
        <v>7</v>
      </c>
      <c r="K982" s="11" t="s">
        <v>1619</v>
      </c>
      <c r="L982" s="11" t="s">
        <v>1625</v>
      </c>
      <c r="M982" s="11" t="s">
        <v>1635</v>
      </c>
      <c r="N982" s="11" t="s">
        <v>1636</v>
      </c>
      <c r="O982" s="11" t="s">
        <v>1634</v>
      </c>
      <c r="P982" s="12">
        <v>704224</v>
      </c>
      <c r="Q982" s="12">
        <v>272666</v>
      </c>
      <c r="R982" s="12">
        <v>7784436</v>
      </c>
      <c r="S982" s="12">
        <v>3002860</v>
      </c>
      <c r="T982" s="12">
        <v>215760.27</v>
      </c>
      <c r="U982" s="15">
        <v>2014</v>
      </c>
      <c r="V982" t="s">
        <v>23</v>
      </c>
    </row>
    <row r="983" spans="1:22" x14ac:dyDescent="0.25">
      <c r="A983" s="10">
        <v>54427</v>
      </c>
      <c r="B983" s="11" t="s">
        <v>23</v>
      </c>
      <c r="C983" s="11" t="s">
        <v>680</v>
      </c>
      <c r="D983" s="11" t="s">
        <v>679</v>
      </c>
      <c r="E983" s="10">
        <v>7043</v>
      </c>
      <c r="F983" s="11" t="s">
        <v>25</v>
      </c>
      <c r="G983" s="11" t="s">
        <v>1617</v>
      </c>
      <c r="H983" s="11" t="s">
        <v>1618</v>
      </c>
      <c r="I983" s="10">
        <v>322122</v>
      </c>
      <c r="J983" s="10">
        <v>7</v>
      </c>
      <c r="K983" s="11" t="s">
        <v>1619</v>
      </c>
      <c r="L983" s="11" t="s">
        <v>1625</v>
      </c>
      <c r="M983" s="11" t="s">
        <v>1626</v>
      </c>
      <c r="N983" s="11" t="s">
        <v>1626</v>
      </c>
      <c r="O983" s="11" t="s">
        <v>1627</v>
      </c>
      <c r="P983" s="12">
        <v>0</v>
      </c>
      <c r="Q983" s="12">
        <v>0</v>
      </c>
      <c r="R983" s="12">
        <v>0</v>
      </c>
      <c r="S983" s="12">
        <v>0</v>
      </c>
      <c r="T983" s="12">
        <v>0</v>
      </c>
      <c r="U983" s="15">
        <v>2014</v>
      </c>
      <c r="V983" t="s">
        <v>23</v>
      </c>
    </row>
    <row r="984" spans="1:22" x14ac:dyDescent="0.25">
      <c r="A984" s="10">
        <v>54427</v>
      </c>
      <c r="B984" s="11" t="s">
        <v>23</v>
      </c>
      <c r="C984" s="11" t="s">
        <v>680</v>
      </c>
      <c r="D984" s="11" t="s">
        <v>679</v>
      </c>
      <c r="E984" s="10">
        <v>7043</v>
      </c>
      <c r="F984" s="11" t="s">
        <v>25</v>
      </c>
      <c r="G984" s="11" t="s">
        <v>1617</v>
      </c>
      <c r="H984" s="11" t="s">
        <v>1618</v>
      </c>
      <c r="I984" s="10">
        <v>322122</v>
      </c>
      <c r="J984" s="10">
        <v>7</v>
      </c>
      <c r="K984" s="11" t="s">
        <v>1619</v>
      </c>
      <c r="L984" s="11" t="s">
        <v>1625</v>
      </c>
      <c r="M984" s="11" t="s">
        <v>1621</v>
      </c>
      <c r="N984" s="11" t="s">
        <v>1621</v>
      </c>
      <c r="O984" s="11" t="s">
        <v>1622</v>
      </c>
      <c r="P984" s="12">
        <v>502451</v>
      </c>
      <c r="Q984" s="12">
        <v>185234</v>
      </c>
      <c r="R984" s="12">
        <v>503976</v>
      </c>
      <c r="S984" s="12">
        <v>185909</v>
      </c>
      <c r="T984" s="12">
        <v>13358.003000000001</v>
      </c>
      <c r="U984" s="15">
        <v>2014</v>
      </c>
      <c r="V984" t="s">
        <v>23</v>
      </c>
    </row>
    <row r="985" spans="1:22" ht="26.25" x14ac:dyDescent="0.25">
      <c r="A985" s="10">
        <v>54427</v>
      </c>
      <c r="B985" s="11" t="s">
        <v>23</v>
      </c>
      <c r="C985" s="11" t="s">
        <v>680</v>
      </c>
      <c r="D985" s="11" t="s">
        <v>679</v>
      </c>
      <c r="E985" s="10">
        <v>7043</v>
      </c>
      <c r="F985" s="11" t="s">
        <v>25</v>
      </c>
      <c r="G985" s="11" t="s">
        <v>1617</v>
      </c>
      <c r="H985" s="11" t="s">
        <v>1618</v>
      </c>
      <c r="I985" s="10">
        <v>322122</v>
      </c>
      <c r="J985" s="10">
        <v>7</v>
      </c>
      <c r="K985" s="11" t="s">
        <v>1619</v>
      </c>
      <c r="L985" s="11" t="s">
        <v>1625</v>
      </c>
      <c r="M985" s="11" t="s">
        <v>1665</v>
      </c>
      <c r="N985" s="11" t="s">
        <v>1665</v>
      </c>
      <c r="O985" s="11" t="s">
        <v>1634</v>
      </c>
      <c r="P985" s="12">
        <v>0</v>
      </c>
      <c r="Q985" s="12">
        <v>0</v>
      </c>
      <c r="R985" s="12">
        <v>0</v>
      </c>
      <c r="S985" s="12">
        <v>0</v>
      </c>
      <c r="T985" s="12">
        <v>0</v>
      </c>
      <c r="U985" s="15">
        <v>2014</v>
      </c>
      <c r="V985" t="s">
        <v>23</v>
      </c>
    </row>
    <row r="986" spans="1:22" x14ac:dyDescent="0.25">
      <c r="A986" s="10">
        <v>54427</v>
      </c>
      <c r="B986" s="11" t="s">
        <v>23</v>
      </c>
      <c r="C986" s="11" t="s">
        <v>680</v>
      </c>
      <c r="D986" s="11" t="s">
        <v>679</v>
      </c>
      <c r="E986" s="10">
        <v>7043</v>
      </c>
      <c r="F986" s="11" t="s">
        <v>25</v>
      </c>
      <c r="G986" s="11" t="s">
        <v>1617</v>
      </c>
      <c r="H986" s="11" t="s">
        <v>1618</v>
      </c>
      <c r="I986" s="10">
        <v>322122</v>
      </c>
      <c r="J986" s="10">
        <v>7</v>
      </c>
      <c r="K986" s="11" t="s">
        <v>1619</v>
      </c>
      <c r="L986" s="11" t="s">
        <v>1625</v>
      </c>
      <c r="M986" s="11" t="s">
        <v>1639</v>
      </c>
      <c r="N986" s="11" t="s">
        <v>1639</v>
      </c>
      <c r="O986" s="11" t="s">
        <v>1627</v>
      </c>
      <c r="P986" s="12">
        <v>10663</v>
      </c>
      <c r="Q986" s="12">
        <v>3945</v>
      </c>
      <c r="R986" s="12">
        <v>67177</v>
      </c>
      <c r="S986" s="12">
        <v>24853</v>
      </c>
      <c r="T986" s="12">
        <v>1785.6769999999999</v>
      </c>
      <c r="U986" s="15">
        <v>2014</v>
      </c>
      <c r="V986" t="s">
        <v>23</v>
      </c>
    </row>
    <row r="987" spans="1:22" ht="26.25" x14ac:dyDescent="0.25">
      <c r="A987" s="10">
        <v>54427</v>
      </c>
      <c r="B987" s="11" t="s">
        <v>23</v>
      </c>
      <c r="C987" s="11" t="s">
        <v>680</v>
      </c>
      <c r="D987" s="11" t="s">
        <v>679</v>
      </c>
      <c r="E987" s="10">
        <v>7043</v>
      </c>
      <c r="F987" s="11" t="s">
        <v>25</v>
      </c>
      <c r="G987" s="11" t="s">
        <v>1617</v>
      </c>
      <c r="H987" s="11" t="s">
        <v>1618</v>
      </c>
      <c r="I987" s="10">
        <v>322122</v>
      </c>
      <c r="J987" s="10">
        <v>7</v>
      </c>
      <c r="K987" s="11" t="s">
        <v>1619</v>
      </c>
      <c r="L987" s="11" t="s">
        <v>1625</v>
      </c>
      <c r="M987" s="11" t="s">
        <v>1641</v>
      </c>
      <c r="N987" s="11" t="s">
        <v>1636</v>
      </c>
      <c r="O987" s="11" t="s">
        <v>1634</v>
      </c>
      <c r="P987" s="12">
        <v>984540</v>
      </c>
      <c r="Q987" s="12">
        <v>377502</v>
      </c>
      <c r="R987" s="12">
        <v>8345486</v>
      </c>
      <c r="S987" s="12">
        <v>3183917</v>
      </c>
      <c r="T987" s="12">
        <v>228769.57</v>
      </c>
      <c r="U987" s="15">
        <v>2014</v>
      </c>
      <c r="V987" t="s">
        <v>23</v>
      </c>
    </row>
    <row r="988" spans="1:22" ht="26.25" x14ac:dyDescent="0.25">
      <c r="A988" s="10">
        <v>54451</v>
      </c>
      <c r="B988" s="11" t="s">
        <v>23</v>
      </c>
      <c r="C988" s="11" t="s">
        <v>683</v>
      </c>
      <c r="D988" s="11" t="s">
        <v>682</v>
      </c>
      <c r="E988" s="10">
        <v>38215</v>
      </c>
      <c r="F988" s="11" t="s">
        <v>48</v>
      </c>
      <c r="G988" s="11" t="s">
        <v>1648</v>
      </c>
      <c r="H988" s="11" t="s">
        <v>1649</v>
      </c>
      <c r="I988" s="10">
        <v>324</v>
      </c>
      <c r="J988" s="10">
        <v>7</v>
      </c>
      <c r="K988" s="11" t="s">
        <v>1619</v>
      </c>
      <c r="L988" s="11" t="s">
        <v>1620</v>
      </c>
      <c r="M988" s="11" t="s">
        <v>1621</v>
      </c>
      <c r="N988" s="11" t="s">
        <v>1621</v>
      </c>
      <c r="O988" s="11" t="s">
        <v>1622</v>
      </c>
      <c r="P988" s="12">
        <v>1244505</v>
      </c>
      <c r="Q988" s="12">
        <v>704458</v>
      </c>
      <c r="R988" s="12">
        <v>1277154</v>
      </c>
      <c r="S988" s="12">
        <v>723047</v>
      </c>
      <c r="T988" s="12">
        <v>96314.262000000002</v>
      </c>
      <c r="U988" s="15">
        <v>2014</v>
      </c>
      <c r="V988" t="s">
        <v>23</v>
      </c>
    </row>
    <row r="989" spans="1:22" ht="26.25" x14ac:dyDescent="0.25">
      <c r="A989" s="10">
        <v>54451</v>
      </c>
      <c r="B989" s="11" t="s">
        <v>23</v>
      </c>
      <c r="C989" s="11" t="s">
        <v>683</v>
      </c>
      <c r="D989" s="11" t="s">
        <v>682</v>
      </c>
      <c r="E989" s="10">
        <v>38215</v>
      </c>
      <c r="F989" s="11" t="s">
        <v>48</v>
      </c>
      <c r="G989" s="11" t="s">
        <v>1648</v>
      </c>
      <c r="H989" s="11" t="s">
        <v>1649</v>
      </c>
      <c r="I989" s="10">
        <v>324</v>
      </c>
      <c r="J989" s="10">
        <v>7</v>
      </c>
      <c r="K989" s="11" t="s">
        <v>1619</v>
      </c>
      <c r="L989" s="11" t="s">
        <v>1620</v>
      </c>
      <c r="M989" s="11" t="s">
        <v>1623</v>
      </c>
      <c r="N989" s="11" t="s">
        <v>1624</v>
      </c>
      <c r="O989" s="11" t="s">
        <v>1622</v>
      </c>
      <c r="P989" s="12">
        <v>2256830</v>
      </c>
      <c r="Q989" s="12">
        <v>1301035</v>
      </c>
      <c r="R989" s="12">
        <v>2815104</v>
      </c>
      <c r="S989" s="12">
        <v>1626208</v>
      </c>
      <c r="T989" s="12">
        <v>216654.74</v>
      </c>
      <c r="U989" s="15">
        <v>2014</v>
      </c>
      <c r="V989" t="s">
        <v>23</v>
      </c>
    </row>
    <row r="990" spans="1:22" ht="26.25" x14ac:dyDescent="0.25">
      <c r="A990" s="10">
        <v>54458</v>
      </c>
      <c r="B990" s="11" t="s">
        <v>50</v>
      </c>
      <c r="C990" s="11" t="s">
        <v>686</v>
      </c>
      <c r="D990" s="11" t="s">
        <v>685</v>
      </c>
      <c r="E990" s="10">
        <v>56108</v>
      </c>
      <c r="F990" s="11" t="s">
        <v>61</v>
      </c>
      <c r="G990" s="11" t="s">
        <v>1617</v>
      </c>
      <c r="H990" s="11" t="s">
        <v>1663</v>
      </c>
      <c r="I990" s="10">
        <v>211</v>
      </c>
      <c r="J990" s="10">
        <v>6</v>
      </c>
      <c r="K990" s="11" t="s">
        <v>1653</v>
      </c>
      <c r="L990" s="11" t="s">
        <v>1654</v>
      </c>
      <c r="M990" s="11" t="s">
        <v>1621</v>
      </c>
      <c r="N990" s="11" t="s">
        <v>1621</v>
      </c>
      <c r="O990" s="11" t="s">
        <v>1622</v>
      </c>
      <c r="P990" s="12">
        <v>43957</v>
      </c>
      <c r="Q990" s="12">
        <v>43957</v>
      </c>
      <c r="R990" s="12">
        <v>44966</v>
      </c>
      <c r="S990" s="12">
        <v>44966</v>
      </c>
      <c r="T990" s="12">
        <v>4406.08</v>
      </c>
      <c r="U990" s="15">
        <v>2014</v>
      </c>
      <c r="V990" t="s">
        <v>23</v>
      </c>
    </row>
    <row r="991" spans="1:22" ht="26.25" x14ac:dyDescent="0.25">
      <c r="A991" s="10">
        <v>54464</v>
      </c>
      <c r="B991" s="11" t="s">
        <v>23</v>
      </c>
      <c r="C991" s="11" t="s">
        <v>688</v>
      </c>
      <c r="D991" s="11" t="s">
        <v>687</v>
      </c>
      <c r="E991" s="10">
        <v>16024</v>
      </c>
      <c r="F991" s="11" t="s">
        <v>69</v>
      </c>
      <c r="G991" s="11" t="s">
        <v>1628</v>
      </c>
      <c r="H991" s="11" t="s">
        <v>1618</v>
      </c>
      <c r="I991" s="10">
        <v>322</v>
      </c>
      <c r="J991" s="10">
        <v>7</v>
      </c>
      <c r="K991" s="11" t="s">
        <v>1619</v>
      </c>
      <c r="L991" s="11" t="s">
        <v>1625</v>
      </c>
      <c r="M991" s="11" t="s">
        <v>1632</v>
      </c>
      <c r="N991" s="11" t="s">
        <v>1633</v>
      </c>
      <c r="O991" s="11" t="s">
        <v>1634</v>
      </c>
      <c r="P991" s="12">
        <v>2446</v>
      </c>
      <c r="Q991" s="12">
        <v>417</v>
      </c>
      <c r="R991" s="12">
        <v>63831</v>
      </c>
      <c r="S991" s="12">
        <v>10885</v>
      </c>
      <c r="T991" s="12">
        <v>2073.808</v>
      </c>
      <c r="U991" s="15">
        <v>2014</v>
      </c>
      <c r="V991" t="s">
        <v>23</v>
      </c>
    </row>
    <row r="992" spans="1:22" ht="26.25" x14ac:dyDescent="0.25">
      <c r="A992" s="10">
        <v>54464</v>
      </c>
      <c r="B992" s="11" t="s">
        <v>23</v>
      </c>
      <c r="C992" s="11" t="s">
        <v>688</v>
      </c>
      <c r="D992" s="11" t="s">
        <v>687</v>
      </c>
      <c r="E992" s="10">
        <v>16024</v>
      </c>
      <c r="F992" s="11" t="s">
        <v>69</v>
      </c>
      <c r="G992" s="11" t="s">
        <v>1628</v>
      </c>
      <c r="H992" s="11" t="s">
        <v>1618</v>
      </c>
      <c r="I992" s="10">
        <v>322</v>
      </c>
      <c r="J992" s="10">
        <v>7</v>
      </c>
      <c r="K992" s="11" t="s">
        <v>1619</v>
      </c>
      <c r="L992" s="11" t="s">
        <v>1625</v>
      </c>
      <c r="M992" s="11" t="s">
        <v>1635</v>
      </c>
      <c r="N992" s="11" t="s">
        <v>1636</v>
      </c>
      <c r="O992" s="11" t="s">
        <v>1634</v>
      </c>
      <c r="P992" s="12">
        <v>683523</v>
      </c>
      <c r="Q992" s="12">
        <v>114980</v>
      </c>
      <c r="R992" s="12">
        <v>8149334</v>
      </c>
      <c r="S992" s="12">
        <v>1367739</v>
      </c>
      <c r="T992" s="12">
        <v>260590.56</v>
      </c>
      <c r="U992" s="15">
        <v>2014</v>
      </c>
      <c r="V992" t="s">
        <v>23</v>
      </c>
    </row>
    <row r="993" spans="1:22" ht="26.25" x14ac:dyDescent="0.25">
      <c r="A993" s="10">
        <v>54464</v>
      </c>
      <c r="B993" s="11" t="s">
        <v>23</v>
      </c>
      <c r="C993" s="11" t="s">
        <v>688</v>
      </c>
      <c r="D993" s="11" t="s">
        <v>687</v>
      </c>
      <c r="E993" s="10">
        <v>16024</v>
      </c>
      <c r="F993" s="11" t="s">
        <v>69</v>
      </c>
      <c r="G993" s="11" t="s">
        <v>1628</v>
      </c>
      <c r="H993" s="11" t="s">
        <v>1618</v>
      </c>
      <c r="I993" s="10">
        <v>322</v>
      </c>
      <c r="J993" s="10">
        <v>7</v>
      </c>
      <c r="K993" s="11" t="s">
        <v>1619</v>
      </c>
      <c r="L993" s="11" t="s">
        <v>1625</v>
      </c>
      <c r="M993" s="11" t="s">
        <v>1626</v>
      </c>
      <c r="N993" s="11" t="s">
        <v>1626</v>
      </c>
      <c r="O993" s="11" t="s">
        <v>1627</v>
      </c>
      <c r="P993" s="12">
        <v>0</v>
      </c>
      <c r="Q993" s="12">
        <v>0</v>
      </c>
      <c r="R993" s="12">
        <v>0</v>
      </c>
      <c r="S993" s="12">
        <v>0</v>
      </c>
      <c r="T993" s="12">
        <v>0</v>
      </c>
      <c r="U993" s="15">
        <v>2014</v>
      </c>
      <c r="V993" t="s">
        <v>23</v>
      </c>
    </row>
    <row r="994" spans="1:22" ht="26.25" x14ac:dyDescent="0.25">
      <c r="A994" s="10">
        <v>54464</v>
      </c>
      <c r="B994" s="11" t="s">
        <v>23</v>
      </c>
      <c r="C994" s="11" t="s">
        <v>688</v>
      </c>
      <c r="D994" s="11" t="s">
        <v>687</v>
      </c>
      <c r="E994" s="10">
        <v>16024</v>
      </c>
      <c r="F994" s="11" t="s">
        <v>69</v>
      </c>
      <c r="G994" s="11" t="s">
        <v>1628</v>
      </c>
      <c r="H994" s="11" t="s">
        <v>1618</v>
      </c>
      <c r="I994" s="10">
        <v>322</v>
      </c>
      <c r="J994" s="10">
        <v>7</v>
      </c>
      <c r="K994" s="11" t="s">
        <v>1619</v>
      </c>
      <c r="L994" s="11" t="s">
        <v>1625</v>
      </c>
      <c r="M994" s="11" t="s">
        <v>1621</v>
      </c>
      <c r="N994" s="11" t="s">
        <v>1621</v>
      </c>
      <c r="O994" s="11" t="s">
        <v>1622</v>
      </c>
      <c r="P994" s="12">
        <v>252644</v>
      </c>
      <c r="Q994" s="12">
        <v>42863</v>
      </c>
      <c r="R994" s="12">
        <v>258737</v>
      </c>
      <c r="S994" s="12">
        <v>43906</v>
      </c>
      <c r="T994" s="12">
        <v>8365.1380000000008</v>
      </c>
      <c r="U994" s="15">
        <v>2014</v>
      </c>
      <c r="V994" t="s">
        <v>23</v>
      </c>
    </row>
    <row r="995" spans="1:22" ht="26.25" x14ac:dyDescent="0.25">
      <c r="A995" s="10">
        <v>54464</v>
      </c>
      <c r="B995" s="11" t="s">
        <v>23</v>
      </c>
      <c r="C995" s="11" t="s">
        <v>688</v>
      </c>
      <c r="D995" s="11" t="s">
        <v>687</v>
      </c>
      <c r="E995" s="10">
        <v>16024</v>
      </c>
      <c r="F995" s="11" t="s">
        <v>69</v>
      </c>
      <c r="G995" s="11" t="s">
        <v>1628</v>
      </c>
      <c r="H995" s="11" t="s">
        <v>1618</v>
      </c>
      <c r="I995" s="10">
        <v>322</v>
      </c>
      <c r="J995" s="10">
        <v>7</v>
      </c>
      <c r="K995" s="11" t="s">
        <v>1619</v>
      </c>
      <c r="L995" s="11" t="s">
        <v>1625</v>
      </c>
      <c r="M995" s="11" t="s">
        <v>1662</v>
      </c>
      <c r="N995" s="11" t="s">
        <v>1638</v>
      </c>
      <c r="O995" s="11" t="s">
        <v>1627</v>
      </c>
      <c r="P995" s="12">
        <v>0</v>
      </c>
      <c r="Q995" s="12">
        <v>0</v>
      </c>
      <c r="R995" s="12">
        <v>0</v>
      </c>
      <c r="S995" s="12">
        <v>0</v>
      </c>
      <c r="T995" s="12">
        <v>0</v>
      </c>
      <c r="U995" s="15">
        <v>2014</v>
      </c>
      <c r="V995" t="s">
        <v>23</v>
      </c>
    </row>
    <row r="996" spans="1:22" ht="26.25" x14ac:dyDescent="0.25">
      <c r="A996" s="10">
        <v>54464</v>
      </c>
      <c r="B996" s="11" t="s">
        <v>23</v>
      </c>
      <c r="C996" s="11" t="s">
        <v>688</v>
      </c>
      <c r="D996" s="11" t="s">
        <v>687</v>
      </c>
      <c r="E996" s="10">
        <v>16024</v>
      </c>
      <c r="F996" s="11" t="s">
        <v>69</v>
      </c>
      <c r="G996" s="11" t="s">
        <v>1628</v>
      </c>
      <c r="H996" s="11" t="s">
        <v>1618</v>
      </c>
      <c r="I996" s="10">
        <v>322</v>
      </c>
      <c r="J996" s="10">
        <v>7</v>
      </c>
      <c r="K996" s="11" t="s">
        <v>1619</v>
      </c>
      <c r="L996" s="11" t="s">
        <v>1625</v>
      </c>
      <c r="M996" s="11" t="s">
        <v>1639</v>
      </c>
      <c r="N996" s="11" t="s">
        <v>1639</v>
      </c>
      <c r="O996" s="11" t="s">
        <v>1627</v>
      </c>
      <c r="P996" s="12">
        <v>1246</v>
      </c>
      <c r="Q996" s="12">
        <v>215</v>
      </c>
      <c r="R996" s="12">
        <v>8099</v>
      </c>
      <c r="S996" s="12">
        <v>1398</v>
      </c>
      <c r="T996" s="12">
        <v>266.35500000000002</v>
      </c>
      <c r="U996" s="15">
        <v>2014</v>
      </c>
      <c r="V996" t="s">
        <v>23</v>
      </c>
    </row>
    <row r="997" spans="1:22" ht="26.25" x14ac:dyDescent="0.25">
      <c r="A997" s="10">
        <v>54464</v>
      </c>
      <c r="B997" s="11" t="s">
        <v>23</v>
      </c>
      <c r="C997" s="11" t="s">
        <v>688</v>
      </c>
      <c r="D997" s="11" t="s">
        <v>687</v>
      </c>
      <c r="E997" s="10">
        <v>16024</v>
      </c>
      <c r="F997" s="11" t="s">
        <v>69</v>
      </c>
      <c r="G997" s="11" t="s">
        <v>1628</v>
      </c>
      <c r="H997" s="11" t="s">
        <v>1618</v>
      </c>
      <c r="I997" s="10">
        <v>322</v>
      </c>
      <c r="J997" s="10">
        <v>7</v>
      </c>
      <c r="K997" s="11" t="s">
        <v>1619</v>
      </c>
      <c r="L997" s="11" t="s">
        <v>1625</v>
      </c>
      <c r="M997" s="11" t="s">
        <v>1640</v>
      </c>
      <c r="N997" s="11" t="s">
        <v>1638</v>
      </c>
      <c r="O997" s="11" t="s">
        <v>1634</v>
      </c>
      <c r="P997" s="12">
        <v>6852</v>
      </c>
      <c r="Q997" s="12">
        <v>1270</v>
      </c>
      <c r="R997" s="12">
        <v>34293</v>
      </c>
      <c r="S997" s="12">
        <v>6472</v>
      </c>
      <c r="T997" s="12">
        <v>1233.0260000000001</v>
      </c>
      <c r="U997" s="15">
        <v>2014</v>
      </c>
      <c r="V997" t="s">
        <v>23</v>
      </c>
    </row>
    <row r="998" spans="1:22" ht="26.25" x14ac:dyDescent="0.25">
      <c r="A998" s="10">
        <v>54464</v>
      </c>
      <c r="B998" s="11" t="s">
        <v>23</v>
      </c>
      <c r="C998" s="11" t="s">
        <v>688</v>
      </c>
      <c r="D998" s="11" t="s">
        <v>687</v>
      </c>
      <c r="E998" s="10">
        <v>16024</v>
      </c>
      <c r="F998" s="11" t="s">
        <v>69</v>
      </c>
      <c r="G998" s="11" t="s">
        <v>1628</v>
      </c>
      <c r="H998" s="11" t="s">
        <v>1618</v>
      </c>
      <c r="I998" s="10">
        <v>322</v>
      </c>
      <c r="J998" s="10">
        <v>7</v>
      </c>
      <c r="K998" s="11" t="s">
        <v>1619</v>
      </c>
      <c r="L998" s="11" t="s">
        <v>1625</v>
      </c>
      <c r="M998" s="11" t="s">
        <v>1641</v>
      </c>
      <c r="N998" s="11" t="s">
        <v>1636</v>
      </c>
      <c r="O998" s="11" t="s">
        <v>1634</v>
      </c>
      <c r="P998" s="12">
        <v>923260</v>
      </c>
      <c r="Q998" s="12">
        <v>155763</v>
      </c>
      <c r="R998" s="12">
        <v>7427048</v>
      </c>
      <c r="S998" s="12">
        <v>1253137</v>
      </c>
      <c r="T998" s="12">
        <v>238755.78</v>
      </c>
      <c r="U998" s="15">
        <v>2014</v>
      </c>
      <c r="V998" t="s">
        <v>23</v>
      </c>
    </row>
    <row r="999" spans="1:22" ht="26.25" x14ac:dyDescent="0.25">
      <c r="A999" s="10">
        <v>54464</v>
      </c>
      <c r="B999" s="11" t="s">
        <v>23</v>
      </c>
      <c r="C999" s="11" t="s">
        <v>688</v>
      </c>
      <c r="D999" s="11" t="s">
        <v>687</v>
      </c>
      <c r="E999" s="10">
        <v>16024</v>
      </c>
      <c r="F999" s="11" t="s">
        <v>69</v>
      </c>
      <c r="G999" s="11" t="s">
        <v>1628</v>
      </c>
      <c r="H999" s="11" t="s">
        <v>1618</v>
      </c>
      <c r="I999" s="10">
        <v>322</v>
      </c>
      <c r="J999" s="10">
        <v>7</v>
      </c>
      <c r="K999" s="11" t="s">
        <v>1619</v>
      </c>
      <c r="L999" s="11" t="s">
        <v>1625</v>
      </c>
      <c r="M999" s="11" t="s">
        <v>1661</v>
      </c>
      <c r="N999" s="11" t="s">
        <v>1659</v>
      </c>
      <c r="O999" s="11" t="s">
        <v>1627</v>
      </c>
      <c r="P999" s="12">
        <v>1879</v>
      </c>
      <c r="Q999" s="12">
        <v>344</v>
      </c>
      <c r="R999" s="12">
        <v>8337</v>
      </c>
      <c r="S999" s="12">
        <v>1488</v>
      </c>
      <c r="T999" s="12">
        <v>283.67399999999998</v>
      </c>
      <c r="U999" s="15">
        <v>2014</v>
      </c>
      <c r="V999" t="s">
        <v>23</v>
      </c>
    </row>
    <row r="1000" spans="1:22" x14ac:dyDescent="0.25">
      <c r="A1000" s="10">
        <v>54472</v>
      </c>
      <c r="B1000" s="11" t="s">
        <v>23</v>
      </c>
      <c r="C1000" s="11" t="s">
        <v>691</v>
      </c>
      <c r="D1000" s="11" t="s">
        <v>690</v>
      </c>
      <c r="E1000" s="10">
        <v>16968</v>
      </c>
      <c r="F1000" s="11" t="s">
        <v>583</v>
      </c>
      <c r="G1000" s="11" t="s">
        <v>1677</v>
      </c>
      <c r="H1000" s="11" t="s">
        <v>1649</v>
      </c>
      <c r="I1000" s="10">
        <v>325311</v>
      </c>
      <c r="J1000" s="10">
        <v>7</v>
      </c>
      <c r="K1000" s="11" t="s">
        <v>1619</v>
      </c>
      <c r="L1000" s="11" t="s">
        <v>1625</v>
      </c>
      <c r="M1000" s="11" t="s">
        <v>1621</v>
      </c>
      <c r="N1000" s="11" t="s">
        <v>1621</v>
      </c>
      <c r="O1000" s="11" t="s">
        <v>1622</v>
      </c>
      <c r="P1000" s="12">
        <v>168517</v>
      </c>
      <c r="Q1000" s="12">
        <v>43398</v>
      </c>
      <c r="R1000" s="12">
        <v>172730</v>
      </c>
      <c r="S1000" s="12">
        <v>44484</v>
      </c>
      <c r="T1000" s="12">
        <v>4448.2240000000002</v>
      </c>
      <c r="U1000" s="15">
        <v>2014</v>
      </c>
      <c r="V1000" t="s">
        <v>23</v>
      </c>
    </row>
    <row r="1001" spans="1:22" x14ac:dyDescent="0.25">
      <c r="A1001" s="10">
        <v>54472</v>
      </c>
      <c r="B1001" s="11" t="s">
        <v>23</v>
      </c>
      <c r="C1001" s="11" t="s">
        <v>691</v>
      </c>
      <c r="D1001" s="11" t="s">
        <v>690</v>
      </c>
      <c r="E1001" s="10">
        <v>16968</v>
      </c>
      <c r="F1001" s="11" t="s">
        <v>583</v>
      </c>
      <c r="G1001" s="11" t="s">
        <v>1677</v>
      </c>
      <c r="H1001" s="11" t="s">
        <v>1649</v>
      </c>
      <c r="I1001" s="10">
        <v>325311</v>
      </c>
      <c r="J1001" s="10">
        <v>7</v>
      </c>
      <c r="K1001" s="11" t="s">
        <v>1619</v>
      </c>
      <c r="L1001" s="11" t="s">
        <v>1625</v>
      </c>
      <c r="M1001" s="11" t="s">
        <v>1631</v>
      </c>
      <c r="N1001" s="11" t="s">
        <v>1631</v>
      </c>
      <c r="O1001" s="11" t="s">
        <v>26</v>
      </c>
      <c r="P1001" s="12">
        <v>356233</v>
      </c>
      <c r="Q1001" s="12">
        <v>93030</v>
      </c>
      <c r="R1001" s="12">
        <v>2835616</v>
      </c>
      <c r="S1001" s="12">
        <v>740517</v>
      </c>
      <c r="T1001" s="12">
        <v>74052.906000000003</v>
      </c>
      <c r="U1001" s="15">
        <v>2014</v>
      </c>
      <c r="V1001" t="s">
        <v>23</v>
      </c>
    </row>
    <row r="1002" spans="1:22" x14ac:dyDescent="0.25">
      <c r="A1002" s="10">
        <v>54512</v>
      </c>
      <c r="B1002" s="11" t="s">
        <v>23</v>
      </c>
      <c r="C1002" s="11" t="s">
        <v>694</v>
      </c>
      <c r="D1002" s="11" t="s">
        <v>693</v>
      </c>
      <c r="E1002" s="10">
        <v>547</v>
      </c>
      <c r="F1002" s="11" t="s">
        <v>25</v>
      </c>
      <c r="G1002" s="11" t="s">
        <v>1617</v>
      </c>
      <c r="H1002" s="11" t="s">
        <v>1618</v>
      </c>
      <c r="I1002" s="10">
        <v>311</v>
      </c>
      <c r="J1002" s="10">
        <v>7</v>
      </c>
      <c r="K1002" s="11" t="s">
        <v>1619</v>
      </c>
      <c r="L1002" s="11" t="s">
        <v>1625</v>
      </c>
      <c r="M1002" s="11" t="s">
        <v>1621</v>
      </c>
      <c r="N1002" s="11" t="s">
        <v>1621</v>
      </c>
      <c r="O1002" s="11" t="s">
        <v>1622</v>
      </c>
      <c r="P1002" s="12">
        <v>2106877</v>
      </c>
      <c r="Q1002" s="12">
        <v>263398</v>
      </c>
      <c r="R1002" s="12">
        <v>2146118</v>
      </c>
      <c r="S1002" s="12">
        <v>268306</v>
      </c>
      <c r="T1002" s="12">
        <v>42130.01</v>
      </c>
      <c r="U1002" s="15">
        <v>2014</v>
      </c>
      <c r="V1002" t="s">
        <v>23</v>
      </c>
    </row>
    <row r="1003" spans="1:22" x14ac:dyDescent="0.25">
      <c r="A1003" s="10">
        <v>54518</v>
      </c>
      <c r="B1003" s="11" t="s">
        <v>23</v>
      </c>
      <c r="C1003" s="11" t="s">
        <v>696</v>
      </c>
      <c r="D1003" s="11" t="s">
        <v>191</v>
      </c>
      <c r="E1003" s="10">
        <v>6564</v>
      </c>
      <c r="F1003" s="11" t="s">
        <v>25</v>
      </c>
      <c r="G1003" s="11" t="s">
        <v>1617</v>
      </c>
      <c r="H1003" s="11" t="s">
        <v>1618</v>
      </c>
      <c r="I1003" s="10">
        <v>325211</v>
      </c>
      <c r="J1003" s="10">
        <v>7</v>
      </c>
      <c r="K1003" s="11" t="s">
        <v>1619</v>
      </c>
      <c r="L1003" s="11" t="s">
        <v>1620</v>
      </c>
      <c r="M1003" s="11" t="s">
        <v>1621</v>
      </c>
      <c r="N1003" s="11" t="s">
        <v>1621</v>
      </c>
      <c r="O1003" s="11" t="s">
        <v>1622</v>
      </c>
      <c r="P1003" s="12">
        <v>3448863</v>
      </c>
      <c r="Q1003" s="12">
        <v>3448863</v>
      </c>
      <c r="R1003" s="12">
        <v>3541984</v>
      </c>
      <c r="S1003" s="12">
        <v>3541984</v>
      </c>
      <c r="T1003" s="12">
        <v>278442</v>
      </c>
      <c r="U1003" s="15">
        <v>2014</v>
      </c>
      <c r="V1003" t="s">
        <v>23</v>
      </c>
    </row>
    <row r="1004" spans="1:22" x14ac:dyDescent="0.25">
      <c r="A1004" s="10">
        <v>54518</v>
      </c>
      <c r="B1004" s="11" t="s">
        <v>23</v>
      </c>
      <c r="C1004" s="11" t="s">
        <v>696</v>
      </c>
      <c r="D1004" s="11" t="s">
        <v>191</v>
      </c>
      <c r="E1004" s="10">
        <v>6564</v>
      </c>
      <c r="F1004" s="11" t="s">
        <v>25</v>
      </c>
      <c r="G1004" s="11" t="s">
        <v>1617</v>
      </c>
      <c r="H1004" s="11" t="s">
        <v>1618</v>
      </c>
      <c r="I1004" s="10">
        <v>325211</v>
      </c>
      <c r="J1004" s="10">
        <v>7</v>
      </c>
      <c r="K1004" s="11" t="s">
        <v>1619</v>
      </c>
      <c r="L1004" s="11" t="s">
        <v>1625</v>
      </c>
      <c r="M1004" s="11" t="s">
        <v>1621</v>
      </c>
      <c r="N1004" s="11" t="s">
        <v>1621</v>
      </c>
      <c r="O1004" s="11" t="s">
        <v>1622</v>
      </c>
      <c r="P1004" s="12">
        <v>732977</v>
      </c>
      <c r="Q1004" s="12">
        <v>430181</v>
      </c>
      <c r="R1004" s="12">
        <v>752367</v>
      </c>
      <c r="S1004" s="12">
        <v>441871</v>
      </c>
      <c r="T1004" s="12">
        <v>94000</v>
      </c>
      <c r="U1004" s="15">
        <v>2014</v>
      </c>
      <c r="V1004" t="s">
        <v>23</v>
      </c>
    </row>
    <row r="1005" spans="1:22" ht="26.25" x14ac:dyDescent="0.25">
      <c r="A1005" s="10">
        <v>54531</v>
      </c>
      <c r="B1005" s="11" t="s">
        <v>50</v>
      </c>
      <c r="C1005" s="11" t="s">
        <v>698</v>
      </c>
      <c r="D1005" s="11" t="s">
        <v>697</v>
      </c>
      <c r="E1005" s="10">
        <v>5499</v>
      </c>
      <c r="F1005" s="11" t="s">
        <v>25</v>
      </c>
      <c r="G1005" s="11" t="s">
        <v>1617</v>
      </c>
      <c r="H1005" s="11" t="s">
        <v>1618</v>
      </c>
      <c r="I1005" s="10">
        <v>324</v>
      </c>
      <c r="J1005" s="10">
        <v>6</v>
      </c>
      <c r="K1005" s="11" t="s">
        <v>1653</v>
      </c>
      <c r="L1005" s="11" t="s">
        <v>1620</v>
      </c>
      <c r="M1005" s="11" t="s">
        <v>1621</v>
      </c>
      <c r="N1005" s="11" t="s">
        <v>1621</v>
      </c>
      <c r="O1005" s="11" t="s">
        <v>1622</v>
      </c>
      <c r="P1005" s="12">
        <v>0</v>
      </c>
      <c r="Q1005" s="12">
        <v>0</v>
      </c>
      <c r="R1005" s="12">
        <v>0</v>
      </c>
      <c r="S1005" s="12">
        <v>0</v>
      </c>
      <c r="T1005" s="12">
        <v>0</v>
      </c>
      <c r="U1005" s="15">
        <v>2014</v>
      </c>
      <c r="V1005" t="s">
        <v>23</v>
      </c>
    </row>
    <row r="1006" spans="1:22" ht="26.25" x14ac:dyDescent="0.25">
      <c r="A1006" s="10">
        <v>54533</v>
      </c>
      <c r="B1006" s="11" t="s">
        <v>23</v>
      </c>
      <c r="C1006" s="11" t="s">
        <v>699</v>
      </c>
      <c r="D1006" s="11" t="s">
        <v>699</v>
      </c>
      <c r="E1006" s="10">
        <v>17604</v>
      </c>
      <c r="F1006" s="11" t="s">
        <v>176</v>
      </c>
      <c r="G1006" s="11" t="s">
        <v>1669</v>
      </c>
      <c r="H1006" s="11" t="s">
        <v>1652</v>
      </c>
      <c r="I1006" s="10">
        <v>311</v>
      </c>
      <c r="J1006" s="10">
        <v>7</v>
      </c>
      <c r="K1006" s="11" t="s">
        <v>1619</v>
      </c>
      <c r="L1006" s="11" t="s">
        <v>1625</v>
      </c>
      <c r="M1006" s="11" t="s">
        <v>1632</v>
      </c>
      <c r="N1006" s="11" t="s">
        <v>1633</v>
      </c>
      <c r="O1006" s="11" t="s">
        <v>1634</v>
      </c>
      <c r="P1006" s="12">
        <v>0</v>
      </c>
      <c r="Q1006" s="12">
        <v>0</v>
      </c>
      <c r="R1006" s="12">
        <v>0</v>
      </c>
      <c r="S1006" s="12">
        <v>0</v>
      </c>
      <c r="T1006" s="12">
        <v>0</v>
      </c>
      <c r="U1006" s="15">
        <v>2014</v>
      </c>
      <c r="V1006" t="s">
        <v>23</v>
      </c>
    </row>
    <row r="1007" spans="1:22" x14ac:dyDescent="0.25">
      <c r="A1007" s="10">
        <v>54533</v>
      </c>
      <c r="B1007" s="11" t="s">
        <v>23</v>
      </c>
      <c r="C1007" s="11" t="s">
        <v>699</v>
      </c>
      <c r="D1007" s="11" t="s">
        <v>699</v>
      </c>
      <c r="E1007" s="10">
        <v>17604</v>
      </c>
      <c r="F1007" s="11" t="s">
        <v>176</v>
      </c>
      <c r="G1007" s="11" t="s">
        <v>1669</v>
      </c>
      <c r="H1007" s="11" t="s">
        <v>1652</v>
      </c>
      <c r="I1007" s="10">
        <v>311</v>
      </c>
      <c r="J1007" s="10">
        <v>7</v>
      </c>
      <c r="K1007" s="11" t="s">
        <v>1619</v>
      </c>
      <c r="L1007" s="11" t="s">
        <v>1625</v>
      </c>
      <c r="M1007" s="11" t="s">
        <v>1621</v>
      </c>
      <c r="N1007" s="11" t="s">
        <v>1621</v>
      </c>
      <c r="O1007" s="11" t="s">
        <v>1622</v>
      </c>
      <c r="P1007" s="12">
        <v>0</v>
      </c>
      <c r="Q1007" s="12">
        <v>0</v>
      </c>
      <c r="R1007" s="12">
        <v>0</v>
      </c>
      <c r="S1007" s="12">
        <v>0</v>
      </c>
      <c r="T1007" s="12">
        <v>0</v>
      </c>
      <c r="U1007" s="15">
        <v>2014</v>
      </c>
      <c r="V1007" t="s">
        <v>23</v>
      </c>
    </row>
    <row r="1008" spans="1:22" x14ac:dyDescent="0.25">
      <c r="A1008" s="10">
        <v>54533</v>
      </c>
      <c r="B1008" s="11" t="s">
        <v>23</v>
      </c>
      <c r="C1008" s="11" t="s">
        <v>699</v>
      </c>
      <c r="D1008" s="11" t="s">
        <v>699</v>
      </c>
      <c r="E1008" s="10">
        <v>17604</v>
      </c>
      <c r="F1008" s="11" t="s">
        <v>176</v>
      </c>
      <c r="G1008" s="11" t="s">
        <v>1669</v>
      </c>
      <c r="H1008" s="11" t="s">
        <v>1652</v>
      </c>
      <c r="I1008" s="10">
        <v>311</v>
      </c>
      <c r="J1008" s="10">
        <v>7</v>
      </c>
      <c r="K1008" s="11" t="s">
        <v>1619</v>
      </c>
      <c r="L1008" s="11" t="s">
        <v>1625</v>
      </c>
      <c r="M1008" s="11" t="s">
        <v>1639</v>
      </c>
      <c r="N1008" s="11" t="s">
        <v>1639</v>
      </c>
      <c r="O1008" s="11" t="s">
        <v>1627</v>
      </c>
      <c r="P1008" s="12">
        <v>9855</v>
      </c>
      <c r="Q1008" s="12">
        <v>146</v>
      </c>
      <c r="R1008" s="12">
        <v>67939</v>
      </c>
      <c r="S1008" s="12">
        <v>1006</v>
      </c>
      <c r="T1008" s="12">
        <v>235.91</v>
      </c>
      <c r="U1008" s="15">
        <v>2014</v>
      </c>
      <c r="V1008" t="s">
        <v>23</v>
      </c>
    </row>
    <row r="1009" spans="1:22" ht="26.25" x14ac:dyDescent="0.25">
      <c r="A1009" s="10">
        <v>54533</v>
      </c>
      <c r="B1009" s="11" t="s">
        <v>23</v>
      </c>
      <c r="C1009" s="11" t="s">
        <v>699</v>
      </c>
      <c r="D1009" s="11" t="s">
        <v>699</v>
      </c>
      <c r="E1009" s="10">
        <v>17604</v>
      </c>
      <c r="F1009" s="11" t="s">
        <v>176</v>
      </c>
      <c r="G1009" s="11" t="s">
        <v>1669</v>
      </c>
      <c r="H1009" s="11" t="s">
        <v>1652</v>
      </c>
      <c r="I1009" s="10">
        <v>311</v>
      </c>
      <c r="J1009" s="10">
        <v>7</v>
      </c>
      <c r="K1009" s="11" t="s">
        <v>1619</v>
      </c>
      <c r="L1009" s="11" t="s">
        <v>1625</v>
      </c>
      <c r="M1009" s="11" t="s">
        <v>1670</v>
      </c>
      <c r="N1009" s="11" t="s">
        <v>1633</v>
      </c>
      <c r="O1009" s="11" t="s">
        <v>1634</v>
      </c>
      <c r="P1009" s="12">
        <v>156892</v>
      </c>
      <c r="Q1009" s="12">
        <v>2322</v>
      </c>
      <c r="R1009" s="12">
        <v>2947060</v>
      </c>
      <c r="S1009" s="12">
        <v>43644</v>
      </c>
      <c r="T1009" s="12">
        <v>10233.09</v>
      </c>
      <c r="U1009" s="15">
        <v>2014</v>
      </c>
      <c r="V1009" t="s">
        <v>23</v>
      </c>
    </row>
    <row r="1010" spans="1:22" ht="26.25" x14ac:dyDescent="0.25">
      <c r="A1010" s="10">
        <v>54550</v>
      </c>
      <c r="B1010" s="11" t="s">
        <v>23</v>
      </c>
      <c r="C1010" s="11" t="s">
        <v>701</v>
      </c>
      <c r="D1010" s="11" t="s">
        <v>357</v>
      </c>
      <c r="E1010" s="10">
        <v>6529</v>
      </c>
      <c r="F1010" s="11" t="s">
        <v>103</v>
      </c>
      <c r="G1010" s="11" t="s">
        <v>1666</v>
      </c>
      <c r="H1010" s="11" t="s">
        <v>1618</v>
      </c>
      <c r="I1010" s="10">
        <v>211</v>
      </c>
      <c r="J1010" s="10">
        <v>7</v>
      </c>
      <c r="K1010" s="11" t="s">
        <v>1619</v>
      </c>
      <c r="L1010" s="11" t="s">
        <v>48</v>
      </c>
      <c r="M1010" s="11" t="s">
        <v>1621</v>
      </c>
      <c r="N1010" s="11" t="s">
        <v>1621</v>
      </c>
      <c r="O1010" s="11" t="s">
        <v>1622</v>
      </c>
      <c r="P1010" s="12">
        <v>54803</v>
      </c>
      <c r="Q1010" s="12">
        <v>30104</v>
      </c>
      <c r="R1010" s="12">
        <v>55076</v>
      </c>
      <c r="S1010" s="12">
        <v>30255</v>
      </c>
      <c r="T1010" s="12">
        <v>2525</v>
      </c>
      <c r="U1010" s="15">
        <v>2014</v>
      </c>
      <c r="V1010" t="s">
        <v>23</v>
      </c>
    </row>
    <row r="1011" spans="1:22" ht="26.25" x14ac:dyDescent="0.25">
      <c r="A1011" s="10">
        <v>54550</v>
      </c>
      <c r="B1011" s="11" t="s">
        <v>23</v>
      </c>
      <c r="C1011" s="11" t="s">
        <v>701</v>
      </c>
      <c r="D1011" s="11" t="s">
        <v>357</v>
      </c>
      <c r="E1011" s="10">
        <v>6529</v>
      </c>
      <c r="F1011" s="11" t="s">
        <v>103</v>
      </c>
      <c r="G1011" s="11" t="s">
        <v>1666</v>
      </c>
      <c r="H1011" s="11" t="s">
        <v>1618</v>
      </c>
      <c r="I1011" s="10">
        <v>211</v>
      </c>
      <c r="J1011" s="10">
        <v>7</v>
      </c>
      <c r="K1011" s="11" t="s">
        <v>1619</v>
      </c>
      <c r="L1011" s="11" t="s">
        <v>496</v>
      </c>
      <c r="M1011" s="11" t="s">
        <v>1621</v>
      </c>
      <c r="N1011" s="11" t="s">
        <v>1621</v>
      </c>
      <c r="O1011" s="11" t="s">
        <v>1622</v>
      </c>
      <c r="P1011" s="12">
        <v>966009</v>
      </c>
      <c r="Q1011" s="12">
        <v>861021</v>
      </c>
      <c r="R1011" s="12">
        <v>970840</v>
      </c>
      <c r="S1011" s="12">
        <v>865326</v>
      </c>
      <c r="T1011" s="12">
        <v>69224</v>
      </c>
      <c r="U1011" s="15">
        <v>2014</v>
      </c>
      <c r="V1011" t="s">
        <v>23</v>
      </c>
    </row>
    <row r="1012" spans="1:22" x14ac:dyDescent="0.25">
      <c r="A1012" s="10">
        <v>54556</v>
      </c>
      <c r="B1012" s="11" t="s">
        <v>23</v>
      </c>
      <c r="C1012" s="11" t="s">
        <v>704</v>
      </c>
      <c r="D1012" s="11" t="s">
        <v>703</v>
      </c>
      <c r="E1012" s="10">
        <v>4222</v>
      </c>
      <c r="F1012" s="11" t="s">
        <v>53</v>
      </c>
      <c r="G1012" s="11" t="s">
        <v>1650</v>
      </c>
      <c r="H1012" s="11" t="s">
        <v>1651</v>
      </c>
      <c r="I1012" s="10">
        <v>311</v>
      </c>
      <c r="J1012" s="10">
        <v>7</v>
      </c>
      <c r="K1012" s="11" t="s">
        <v>1619</v>
      </c>
      <c r="L1012" s="11" t="s">
        <v>1620</v>
      </c>
      <c r="M1012" s="11" t="s">
        <v>1621</v>
      </c>
      <c r="N1012" s="11" t="s">
        <v>1621</v>
      </c>
      <c r="O1012" s="11" t="s">
        <v>1622</v>
      </c>
      <c r="P1012" s="12">
        <v>1152</v>
      </c>
      <c r="Q1012" s="12">
        <v>795</v>
      </c>
      <c r="R1012" s="12">
        <v>1176</v>
      </c>
      <c r="S1012" s="12">
        <v>811</v>
      </c>
      <c r="T1012" s="12">
        <v>7</v>
      </c>
      <c r="U1012" s="15">
        <v>2014</v>
      </c>
      <c r="V1012" t="s">
        <v>23</v>
      </c>
    </row>
    <row r="1013" spans="1:22" ht="26.25" x14ac:dyDescent="0.25">
      <c r="A1013" s="10">
        <v>54556</v>
      </c>
      <c r="B1013" s="11" t="s">
        <v>23</v>
      </c>
      <c r="C1013" s="11" t="s">
        <v>704</v>
      </c>
      <c r="D1013" s="11" t="s">
        <v>703</v>
      </c>
      <c r="E1013" s="10">
        <v>4222</v>
      </c>
      <c r="F1013" s="11" t="s">
        <v>53</v>
      </c>
      <c r="G1013" s="11" t="s">
        <v>1650</v>
      </c>
      <c r="H1013" s="11" t="s">
        <v>1651</v>
      </c>
      <c r="I1013" s="10">
        <v>311</v>
      </c>
      <c r="J1013" s="10">
        <v>7</v>
      </c>
      <c r="K1013" s="11" t="s">
        <v>1619</v>
      </c>
      <c r="L1013" s="11" t="s">
        <v>1625</v>
      </c>
      <c r="M1013" s="11" t="s">
        <v>1632</v>
      </c>
      <c r="N1013" s="11" t="s">
        <v>1633</v>
      </c>
      <c r="O1013" s="11" t="s">
        <v>1634</v>
      </c>
      <c r="P1013" s="12">
        <v>362854</v>
      </c>
      <c r="Q1013" s="12">
        <v>68115</v>
      </c>
      <c r="R1013" s="12">
        <v>7971646</v>
      </c>
      <c r="S1013" s="12">
        <v>1496616</v>
      </c>
      <c r="T1013" s="12">
        <v>251736.67</v>
      </c>
      <c r="U1013" s="15">
        <v>2014</v>
      </c>
      <c r="V1013" t="s">
        <v>23</v>
      </c>
    </row>
    <row r="1014" spans="1:22" x14ac:dyDescent="0.25">
      <c r="A1014" s="10">
        <v>54556</v>
      </c>
      <c r="B1014" s="11" t="s">
        <v>23</v>
      </c>
      <c r="C1014" s="11" t="s">
        <v>704</v>
      </c>
      <c r="D1014" s="11" t="s">
        <v>703</v>
      </c>
      <c r="E1014" s="10">
        <v>4222</v>
      </c>
      <c r="F1014" s="11" t="s">
        <v>53</v>
      </c>
      <c r="G1014" s="11" t="s">
        <v>1650</v>
      </c>
      <c r="H1014" s="11" t="s">
        <v>1651</v>
      </c>
      <c r="I1014" s="10">
        <v>311</v>
      </c>
      <c r="J1014" s="10">
        <v>7</v>
      </c>
      <c r="K1014" s="11" t="s">
        <v>1619</v>
      </c>
      <c r="L1014" s="11" t="s">
        <v>1625</v>
      </c>
      <c r="M1014" s="11" t="s">
        <v>1621</v>
      </c>
      <c r="N1014" s="11" t="s">
        <v>1621</v>
      </c>
      <c r="O1014" s="11" t="s">
        <v>1622</v>
      </c>
      <c r="P1014" s="12">
        <v>1481596</v>
      </c>
      <c r="Q1014" s="12">
        <v>264539</v>
      </c>
      <c r="R1014" s="12">
        <v>1511227</v>
      </c>
      <c r="S1014" s="12">
        <v>269829</v>
      </c>
      <c r="T1014" s="12">
        <v>45386.328000000001</v>
      </c>
      <c r="U1014" s="15">
        <v>2014</v>
      </c>
      <c r="V1014" t="s">
        <v>23</v>
      </c>
    </row>
    <row r="1015" spans="1:22" ht="26.25" x14ac:dyDescent="0.25">
      <c r="A1015" s="10">
        <v>54587</v>
      </c>
      <c r="B1015" s="11" t="s">
        <v>50</v>
      </c>
      <c r="C1015" s="11" t="s">
        <v>707</v>
      </c>
      <c r="D1015" s="11" t="s">
        <v>706</v>
      </c>
      <c r="E1015" s="10">
        <v>49969</v>
      </c>
      <c r="F1015" s="11" t="s">
        <v>83</v>
      </c>
      <c r="G1015" s="11" t="s">
        <v>1647</v>
      </c>
      <c r="H1015" s="11" t="s">
        <v>1643</v>
      </c>
      <c r="I1015" s="10">
        <v>322122</v>
      </c>
      <c r="J1015" s="10">
        <v>6</v>
      </c>
      <c r="K1015" s="11" t="s">
        <v>1653</v>
      </c>
      <c r="L1015" s="11" t="s">
        <v>1625</v>
      </c>
      <c r="M1015" s="11" t="s">
        <v>1635</v>
      </c>
      <c r="N1015" s="11" t="s">
        <v>1636</v>
      </c>
      <c r="O1015" s="11" t="s">
        <v>1634</v>
      </c>
      <c r="P1015" s="12">
        <v>0</v>
      </c>
      <c r="Q1015" s="12">
        <v>0</v>
      </c>
      <c r="R1015" s="12">
        <v>0</v>
      </c>
      <c r="S1015" s="12">
        <v>0</v>
      </c>
      <c r="T1015" s="12">
        <v>0</v>
      </c>
      <c r="U1015" s="15">
        <v>2014</v>
      </c>
      <c r="V1015" t="s">
        <v>23</v>
      </c>
    </row>
    <row r="1016" spans="1:22" ht="26.25" x14ac:dyDescent="0.25">
      <c r="A1016" s="10">
        <v>54587</v>
      </c>
      <c r="B1016" s="11" t="s">
        <v>50</v>
      </c>
      <c r="C1016" s="11" t="s">
        <v>707</v>
      </c>
      <c r="D1016" s="11" t="s">
        <v>706</v>
      </c>
      <c r="E1016" s="10">
        <v>49969</v>
      </c>
      <c r="F1016" s="11" t="s">
        <v>83</v>
      </c>
      <c r="G1016" s="11" t="s">
        <v>1647</v>
      </c>
      <c r="H1016" s="11" t="s">
        <v>1643</v>
      </c>
      <c r="I1016" s="10">
        <v>322122</v>
      </c>
      <c r="J1016" s="10">
        <v>6</v>
      </c>
      <c r="K1016" s="11" t="s">
        <v>1653</v>
      </c>
      <c r="L1016" s="11" t="s">
        <v>1625</v>
      </c>
      <c r="M1016" s="11" t="s">
        <v>1626</v>
      </c>
      <c r="N1016" s="11" t="s">
        <v>1626</v>
      </c>
      <c r="O1016" s="11" t="s">
        <v>1627</v>
      </c>
      <c r="P1016" s="12">
        <v>616</v>
      </c>
      <c r="Q1016" s="12">
        <v>616</v>
      </c>
      <c r="R1016" s="12">
        <v>3820</v>
      </c>
      <c r="S1016" s="12">
        <v>3820</v>
      </c>
      <c r="T1016" s="12">
        <v>5.6269999999999998</v>
      </c>
      <c r="U1016" s="15">
        <v>2014</v>
      </c>
      <c r="V1016" t="s">
        <v>23</v>
      </c>
    </row>
    <row r="1017" spans="1:22" ht="26.25" x14ac:dyDescent="0.25">
      <c r="A1017" s="10">
        <v>54587</v>
      </c>
      <c r="B1017" s="11" t="s">
        <v>50</v>
      </c>
      <c r="C1017" s="11" t="s">
        <v>707</v>
      </c>
      <c r="D1017" s="11" t="s">
        <v>706</v>
      </c>
      <c r="E1017" s="10">
        <v>49969</v>
      </c>
      <c r="F1017" s="11" t="s">
        <v>83</v>
      </c>
      <c r="G1017" s="11" t="s">
        <v>1647</v>
      </c>
      <c r="H1017" s="11" t="s">
        <v>1643</v>
      </c>
      <c r="I1017" s="10">
        <v>322122</v>
      </c>
      <c r="J1017" s="10">
        <v>6</v>
      </c>
      <c r="K1017" s="11" t="s">
        <v>1653</v>
      </c>
      <c r="L1017" s="11" t="s">
        <v>1625</v>
      </c>
      <c r="M1017" s="11" t="s">
        <v>1660</v>
      </c>
      <c r="N1017" s="11" t="s">
        <v>1659</v>
      </c>
      <c r="O1017" s="11" t="s">
        <v>1627</v>
      </c>
      <c r="P1017" s="12">
        <v>0</v>
      </c>
      <c r="Q1017" s="12">
        <v>0</v>
      </c>
      <c r="R1017" s="12">
        <v>0</v>
      </c>
      <c r="S1017" s="12">
        <v>0</v>
      </c>
      <c r="T1017" s="12">
        <v>0</v>
      </c>
      <c r="U1017" s="15">
        <v>2014</v>
      </c>
      <c r="V1017" t="s">
        <v>23</v>
      </c>
    </row>
    <row r="1018" spans="1:22" ht="26.25" x14ac:dyDescent="0.25">
      <c r="A1018" s="10">
        <v>54587</v>
      </c>
      <c r="B1018" s="11" t="s">
        <v>50</v>
      </c>
      <c r="C1018" s="11" t="s">
        <v>707</v>
      </c>
      <c r="D1018" s="11" t="s">
        <v>706</v>
      </c>
      <c r="E1018" s="10">
        <v>49969</v>
      </c>
      <c r="F1018" s="11" t="s">
        <v>83</v>
      </c>
      <c r="G1018" s="11" t="s">
        <v>1647</v>
      </c>
      <c r="H1018" s="11" t="s">
        <v>1643</v>
      </c>
      <c r="I1018" s="10">
        <v>322122</v>
      </c>
      <c r="J1018" s="10">
        <v>6</v>
      </c>
      <c r="K1018" s="11" t="s">
        <v>1653</v>
      </c>
      <c r="L1018" s="11" t="s">
        <v>1625</v>
      </c>
      <c r="M1018" s="11" t="s">
        <v>1639</v>
      </c>
      <c r="N1018" s="11" t="s">
        <v>1639</v>
      </c>
      <c r="O1018" s="11" t="s">
        <v>1627</v>
      </c>
      <c r="P1018" s="12">
        <v>3147</v>
      </c>
      <c r="Q1018" s="12">
        <v>3147</v>
      </c>
      <c r="R1018" s="12">
        <v>20276</v>
      </c>
      <c r="S1018" s="12">
        <v>20276</v>
      </c>
      <c r="T1018" s="12">
        <v>0</v>
      </c>
      <c r="U1018" s="15">
        <v>2014</v>
      </c>
      <c r="V1018" t="s">
        <v>23</v>
      </c>
    </row>
    <row r="1019" spans="1:22" ht="26.25" x14ac:dyDescent="0.25">
      <c r="A1019" s="10">
        <v>54587</v>
      </c>
      <c r="B1019" s="11" t="s">
        <v>50</v>
      </c>
      <c r="C1019" s="11" t="s">
        <v>707</v>
      </c>
      <c r="D1019" s="11" t="s">
        <v>706</v>
      </c>
      <c r="E1019" s="10">
        <v>49969</v>
      </c>
      <c r="F1019" s="11" t="s">
        <v>83</v>
      </c>
      <c r="G1019" s="11" t="s">
        <v>1647</v>
      </c>
      <c r="H1019" s="11" t="s">
        <v>1643</v>
      </c>
      <c r="I1019" s="10">
        <v>322122</v>
      </c>
      <c r="J1019" s="10">
        <v>6</v>
      </c>
      <c r="K1019" s="11" t="s">
        <v>1653</v>
      </c>
      <c r="L1019" s="11" t="s">
        <v>1625</v>
      </c>
      <c r="M1019" s="11" t="s">
        <v>1640</v>
      </c>
      <c r="N1019" s="11" t="s">
        <v>1638</v>
      </c>
      <c r="O1019" s="11" t="s">
        <v>1634</v>
      </c>
      <c r="P1019" s="12">
        <v>4630</v>
      </c>
      <c r="Q1019" s="12">
        <v>4630</v>
      </c>
      <c r="R1019" s="12">
        <v>23150</v>
      </c>
      <c r="S1019" s="12">
        <v>23150</v>
      </c>
      <c r="T1019" s="12">
        <v>18.391999999999999</v>
      </c>
      <c r="U1019" s="15">
        <v>2014</v>
      </c>
      <c r="V1019" t="s">
        <v>23</v>
      </c>
    </row>
    <row r="1020" spans="1:22" ht="26.25" x14ac:dyDescent="0.25">
      <c r="A1020" s="10">
        <v>54587</v>
      </c>
      <c r="B1020" s="11" t="s">
        <v>50</v>
      </c>
      <c r="C1020" s="11" t="s">
        <v>707</v>
      </c>
      <c r="D1020" s="11" t="s">
        <v>706</v>
      </c>
      <c r="E1020" s="10">
        <v>49969</v>
      </c>
      <c r="F1020" s="11" t="s">
        <v>83</v>
      </c>
      <c r="G1020" s="11" t="s">
        <v>1647</v>
      </c>
      <c r="H1020" s="11" t="s">
        <v>1643</v>
      </c>
      <c r="I1020" s="10">
        <v>322122</v>
      </c>
      <c r="J1020" s="10">
        <v>6</v>
      </c>
      <c r="K1020" s="11" t="s">
        <v>1653</v>
      </c>
      <c r="L1020" s="11" t="s">
        <v>1625</v>
      </c>
      <c r="M1020" s="11" t="s">
        <v>1641</v>
      </c>
      <c r="N1020" s="11" t="s">
        <v>1636</v>
      </c>
      <c r="O1020" s="11" t="s">
        <v>1634</v>
      </c>
      <c r="P1020" s="12">
        <v>126351</v>
      </c>
      <c r="Q1020" s="12">
        <v>126351</v>
      </c>
      <c r="R1020" s="12">
        <v>1174465</v>
      </c>
      <c r="S1020" s="12">
        <v>1174465</v>
      </c>
      <c r="T1020" s="12">
        <v>1614.2529999999999</v>
      </c>
      <c r="U1020" s="15">
        <v>2014</v>
      </c>
      <c r="V1020" t="s">
        <v>23</v>
      </c>
    </row>
    <row r="1021" spans="1:22" x14ac:dyDescent="0.25">
      <c r="A1021" s="10">
        <v>54605</v>
      </c>
      <c r="B1021" s="11" t="s">
        <v>23</v>
      </c>
      <c r="C1021" s="11" t="s">
        <v>710</v>
      </c>
      <c r="D1021" s="11" t="s">
        <v>709</v>
      </c>
      <c r="E1021" s="10">
        <v>21621</v>
      </c>
      <c r="F1021" s="11" t="s">
        <v>496</v>
      </c>
      <c r="G1021" s="11" t="s">
        <v>1647</v>
      </c>
      <c r="H1021" s="11" t="s">
        <v>1643</v>
      </c>
      <c r="I1021" s="10">
        <v>336</v>
      </c>
      <c r="J1021" s="10">
        <v>7</v>
      </c>
      <c r="K1021" s="11" t="s">
        <v>1619</v>
      </c>
      <c r="L1021" s="11" t="s">
        <v>1620</v>
      </c>
      <c r="M1021" s="11" t="s">
        <v>1626</v>
      </c>
      <c r="N1021" s="11" t="s">
        <v>1626</v>
      </c>
      <c r="O1021" s="11" t="s">
        <v>1627</v>
      </c>
      <c r="P1021" s="12">
        <v>0</v>
      </c>
      <c r="Q1021" s="12">
        <v>0</v>
      </c>
      <c r="R1021" s="12">
        <v>0</v>
      </c>
      <c r="S1021" s="12">
        <v>0</v>
      </c>
      <c r="T1021" s="12">
        <v>0</v>
      </c>
      <c r="U1021" s="15">
        <v>2014</v>
      </c>
      <c r="V1021" t="s">
        <v>23</v>
      </c>
    </row>
    <row r="1022" spans="1:22" x14ac:dyDescent="0.25">
      <c r="A1022" s="10">
        <v>54605</v>
      </c>
      <c r="B1022" s="11" t="s">
        <v>23</v>
      </c>
      <c r="C1022" s="11" t="s">
        <v>710</v>
      </c>
      <c r="D1022" s="11" t="s">
        <v>709</v>
      </c>
      <c r="E1022" s="10">
        <v>21621</v>
      </c>
      <c r="F1022" s="11" t="s">
        <v>496</v>
      </c>
      <c r="G1022" s="11" t="s">
        <v>1647</v>
      </c>
      <c r="H1022" s="11" t="s">
        <v>1643</v>
      </c>
      <c r="I1022" s="10">
        <v>336</v>
      </c>
      <c r="J1022" s="10">
        <v>7</v>
      </c>
      <c r="K1022" s="11" t="s">
        <v>1619</v>
      </c>
      <c r="L1022" s="11" t="s">
        <v>1620</v>
      </c>
      <c r="M1022" s="11" t="s">
        <v>1658</v>
      </c>
      <c r="N1022" s="11" t="s">
        <v>1659</v>
      </c>
      <c r="O1022" s="11" t="s">
        <v>1627</v>
      </c>
      <c r="P1022" s="12">
        <v>8942</v>
      </c>
      <c r="Q1022" s="12">
        <v>4631</v>
      </c>
      <c r="R1022" s="12">
        <v>50702</v>
      </c>
      <c r="S1022" s="12">
        <v>26253</v>
      </c>
      <c r="T1022" s="12">
        <v>4197</v>
      </c>
      <c r="U1022" s="15">
        <v>2014</v>
      </c>
      <c r="V1022" t="s">
        <v>23</v>
      </c>
    </row>
    <row r="1023" spans="1:22" x14ac:dyDescent="0.25">
      <c r="A1023" s="10">
        <v>54605</v>
      </c>
      <c r="B1023" s="11" t="s">
        <v>23</v>
      </c>
      <c r="C1023" s="11" t="s">
        <v>710</v>
      </c>
      <c r="D1023" s="11" t="s">
        <v>709</v>
      </c>
      <c r="E1023" s="10">
        <v>21621</v>
      </c>
      <c r="F1023" s="11" t="s">
        <v>496</v>
      </c>
      <c r="G1023" s="11" t="s">
        <v>1647</v>
      </c>
      <c r="H1023" s="11" t="s">
        <v>1643</v>
      </c>
      <c r="I1023" s="10">
        <v>336</v>
      </c>
      <c r="J1023" s="10">
        <v>7</v>
      </c>
      <c r="K1023" s="11" t="s">
        <v>1619</v>
      </c>
      <c r="L1023" s="11" t="s">
        <v>1620</v>
      </c>
      <c r="M1023" s="11" t="s">
        <v>1621</v>
      </c>
      <c r="N1023" s="11" t="s">
        <v>1621</v>
      </c>
      <c r="O1023" s="11" t="s">
        <v>1622</v>
      </c>
      <c r="P1023" s="12">
        <v>0</v>
      </c>
      <c r="Q1023" s="12">
        <v>0</v>
      </c>
      <c r="R1023" s="12">
        <v>0</v>
      </c>
      <c r="S1023" s="12">
        <v>0</v>
      </c>
      <c r="T1023" s="12">
        <v>0</v>
      </c>
      <c r="U1023" s="15">
        <v>2014</v>
      </c>
      <c r="V1023" t="s">
        <v>23</v>
      </c>
    </row>
    <row r="1024" spans="1:22" x14ac:dyDescent="0.25">
      <c r="A1024" s="10">
        <v>54628</v>
      </c>
      <c r="B1024" s="11" t="s">
        <v>23</v>
      </c>
      <c r="C1024" s="11" t="s">
        <v>713</v>
      </c>
      <c r="D1024" s="11" t="s">
        <v>712</v>
      </c>
      <c r="E1024" s="10">
        <v>14925</v>
      </c>
      <c r="F1024" s="11" t="s">
        <v>61</v>
      </c>
      <c r="G1024" s="11" t="s">
        <v>1617</v>
      </c>
      <c r="H1024" s="11" t="s">
        <v>1649</v>
      </c>
      <c r="I1024" s="10">
        <v>2122</v>
      </c>
      <c r="J1024" s="10">
        <v>7</v>
      </c>
      <c r="K1024" s="11" t="s">
        <v>1619</v>
      </c>
      <c r="L1024" s="11" t="s">
        <v>1620</v>
      </c>
      <c r="M1024" s="11" t="s">
        <v>1621</v>
      </c>
      <c r="N1024" s="11" t="s">
        <v>1621</v>
      </c>
      <c r="O1024" s="11" t="s">
        <v>1622</v>
      </c>
      <c r="P1024" s="12">
        <v>528824</v>
      </c>
      <c r="Q1024" s="12">
        <v>202577</v>
      </c>
      <c r="R1024" s="12">
        <v>539401</v>
      </c>
      <c r="S1024" s="12">
        <v>206628</v>
      </c>
      <c r="T1024" s="12">
        <v>32515</v>
      </c>
      <c r="U1024" s="15">
        <v>2014</v>
      </c>
      <c r="V1024" t="s">
        <v>23</v>
      </c>
    </row>
    <row r="1025" spans="1:22" x14ac:dyDescent="0.25">
      <c r="A1025" s="10">
        <v>54637</v>
      </c>
      <c r="B1025" s="11" t="s">
        <v>23</v>
      </c>
      <c r="C1025" s="11" t="s">
        <v>716</v>
      </c>
      <c r="D1025" s="11" t="s">
        <v>715</v>
      </c>
      <c r="E1025" s="10">
        <v>30052</v>
      </c>
      <c r="F1025" s="11" t="s">
        <v>61</v>
      </c>
      <c r="G1025" s="11" t="s">
        <v>1617</v>
      </c>
      <c r="H1025" s="11" t="s">
        <v>1618</v>
      </c>
      <c r="I1025" s="10">
        <v>324</v>
      </c>
      <c r="J1025" s="10">
        <v>7</v>
      </c>
      <c r="K1025" s="11" t="s">
        <v>1619</v>
      </c>
      <c r="L1025" s="11" t="s">
        <v>1620</v>
      </c>
      <c r="M1025" s="11" t="s">
        <v>1621</v>
      </c>
      <c r="N1025" s="11" t="s">
        <v>1621</v>
      </c>
      <c r="O1025" s="11" t="s">
        <v>1622</v>
      </c>
      <c r="P1025" s="12">
        <v>9538774</v>
      </c>
      <c r="Q1025" s="12">
        <v>4035380</v>
      </c>
      <c r="R1025" s="12">
        <v>9538774</v>
      </c>
      <c r="S1025" s="12">
        <v>4035380</v>
      </c>
      <c r="T1025" s="12">
        <v>525863</v>
      </c>
      <c r="U1025" s="15">
        <v>2014</v>
      </c>
      <c r="V1025" t="s">
        <v>23</v>
      </c>
    </row>
    <row r="1026" spans="1:22" ht="26.25" x14ac:dyDescent="0.25">
      <c r="A1026" s="10">
        <v>54638</v>
      </c>
      <c r="B1026" s="11" t="s">
        <v>23</v>
      </c>
      <c r="C1026" s="11" t="s">
        <v>718</v>
      </c>
      <c r="D1026" s="11" t="s">
        <v>717</v>
      </c>
      <c r="E1026" s="10">
        <v>56137</v>
      </c>
      <c r="F1026" s="11" t="s">
        <v>55</v>
      </c>
      <c r="G1026" s="11" t="s">
        <v>1642</v>
      </c>
      <c r="H1026" s="11" t="s">
        <v>1651</v>
      </c>
      <c r="I1026" s="10">
        <v>322</v>
      </c>
      <c r="J1026" s="10">
        <v>7</v>
      </c>
      <c r="K1026" s="11" t="s">
        <v>1619</v>
      </c>
      <c r="L1026" s="11" t="s">
        <v>1625</v>
      </c>
      <c r="M1026" s="11" t="s">
        <v>1632</v>
      </c>
      <c r="N1026" s="11" t="s">
        <v>1633</v>
      </c>
      <c r="O1026" s="11" t="s">
        <v>1634</v>
      </c>
      <c r="P1026" s="12">
        <v>150984</v>
      </c>
      <c r="Q1026" s="12">
        <v>50554</v>
      </c>
      <c r="R1026" s="12">
        <v>3789653</v>
      </c>
      <c r="S1026" s="12">
        <v>1268453</v>
      </c>
      <c r="T1026" s="12">
        <v>121035.79</v>
      </c>
      <c r="U1026" s="15">
        <v>2014</v>
      </c>
      <c r="V1026" t="s">
        <v>23</v>
      </c>
    </row>
    <row r="1027" spans="1:22" ht="26.25" x14ac:dyDescent="0.25">
      <c r="A1027" s="10">
        <v>54638</v>
      </c>
      <c r="B1027" s="11" t="s">
        <v>23</v>
      </c>
      <c r="C1027" s="11" t="s">
        <v>718</v>
      </c>
      <c r="D1027" s="11" t="s">
        <v>717</v>
      </c>
      <c r="E1027" s="10">
        <v>56137</v>
      </c>
      <c r="F1027" s="11" t="s">
        <v>55</v>
      </c>
      <c r="G1027" s="11" t="s">
        <v>1642</v>
      </c>
      <c r="H1027" s="11" t="s">
        <v>1651</v>
      </c>
      <c r="I1027" s="10">
        <v>322</v>
      </c>
      <c r="J1027" s="10">
        <v>7</v>
      </c>
      <c r="K1027" s="11" t="s">
        <v>1619</v>
      </c>
      <c r="L1027" s="11" t="s">
        <v>1625</v>
      </c>
      <c r="M1027" s="11" t="s">
        <v>1635</v>
      </c>
      <c r="N1027" s="11" t="s">
        <v>1636</v>
      </c>
      <c r="O1027" s="11" t="s">
        <v>1634</v>
      </c>
      <c r="P1027" s="12">
        <v>422790</v>
      </c>
      <c r="Q1027" s="12">
        <v>141152</v>
      </c>
      <c r="R1027" s="12">
        <v>4821638</v>
      </c>
      <c r="S1027" s="12">
        <v>1610395</v>
      </c>
      <c r="T1027" s="12">
        <v>153670.26</v>
      </c>
      <c r="U1027" s="15">
        <v>2014</v>
      </c>
      <c r="V1027" t="s">
        <v>23</v>
      </c>
    </row>
    <row r="1028" spans="1:22" x14ac:dyDescent="0.25">
      <c r="A1028" s="10">
        <v>54638</v>
      </c>
      <c r="B1028" s="11" t="s">
        <v>23</v>
      </c>
      <c r="C1028" s="11" t="s">
        <v>718</v>
      </c>
      <c r="D1028" s="11" t="s">
        <v>717</v>
      </c>
      <c r="E1028" s="10">
        <v>56137</v>
      </c>
      <c r="F1028" s="11" t="s">
        <v>55</v>
      </c>
      <c r="G1028" s="11" t="s">
        <v>1642</v>
      </c>
      <c r="H1028" s="11" t="s">
        <v>1651</v>
      </c>
      <c r="I1028" s="10">
        <v>322</v>
      </c>
      <c r="J1028" s="10">
        <v>7</v>
      </c>
      <c r="K1028" s="11" t="s">
        <v>1619</v>
      </c>
      <c r="L1028" s="11" t="s">
        <v>1625</v>
      </c>
      <c r="M1028" s="11" t="s">
        <v>1626</v>
      </c>
      <c r="N1028" s="11" t="s">
        <v>1626</v>
      </c>
      <c r="O1028" s="11" t="s">
        <v>1627</v>
      </c>
      <c r="P1028" s="12">
        <v>487</v>
      </c>
      <c r="Q1028" s="12">
        <v>165</v>
      </c>
      <c r="R1028" s="12">
        <v>2801</v>
      </c>
      <c r="S1028" s="12">
        <v>948</v>
      </c>
      <c r="T1028" s="12">
        <v>90.177000000000007</v>
      </c>
      <c r="U1028" s="15">
        <v>2014</v>
      </c>
      <c r="V1028" t="s">
        <v>23</v>
      </c>
    </row>
    <row r="1029" spans="1:22" x14ac:dyDescent="0.25">
      <c r="A1029" s="10">
        <v>54638</v>
      </c>
      <c r="B1029" s="11" t="s">
        <v>23</v>
      </c>
      <c r="C1029" s="11" t="s">
        <v>718</v>
      </c>
      <c r="D1029" s="11" t="s">
        <v>717</v>
      </c>
      <c r="E1029" s="10">
        <v>56137</v>
      </c>
      <c r="F1029" s="11" t="s">
        <v>55</v>
      </c>
      <c r="G1029" s="11" t="s">
        <v>1642</v>
      </c>
      <c r="H1029" s="11" t="s">
        <v>1651</v>
      </c>
      <c r="I1029" s="10">
        <v>322</v>
      </c>
      <c r="J1029" s="10">
        <v>7</v>
      </c>
      <c r="K1029" s="11" t="s">
        <v>1619</v>
      </c>
      <c r="L1029" s="11" t="s">
        <v>1625</v>
      </c>
      <c r="M1029" s="11" t="s">
        <v>1621</v>
      </c>
      <c r="N1029" s="11" t="s">
        <v>1621</v>
      </c>
      <c r="O1029" s="11" t="s">
        <v>1622</v>
      </c>
      <c r="P1029" s="12">
        <v>181263</v>
      </c>
      <c r="Q1029" s="12">
        <v>60016</v>
      </c>
      <c r="R1029" s="12">
        <v>186703</v>
      </c>
      <c r="S1029" s="12">
        <v>61817</v>
      </c>
      <c r="T1029" s="12">
        <v>5893.7759999999998</v>
      </c>
      <c r="U1029" s="15">
        <v>2014</v>
      </c>
      <c r="V1029" t="s">
        <v>23</v>
      </c>
    </row>
    <row r="1030" spans="1:22" ht="26.25" x14ac:dyDescent="0.25">
      <c r="A1030" s="10">
        <v>54656</v>
      </c>
      <c r="B1030" s="11" t="s">
        <v>23</v>
      </c>
      <c r="C1030" s="11" t="s">
        <v>720</v>
      </c>
      <c r="D1030" s="11" t="s">
        <v>719</v>
      </c>
      <c r="E1030" s="10">
        <v>9210</v>
      </c>
      <c r="F1030" s="11" t="s">
        <v>322</v>
      </c>
      <c r="G1030" s="11" t="s">
        <v>1628</v>
      </c>
      <c r="H1030" s="11" t="s">
        <v>1618</v>
      </c>
      <c r="I1030" s="10">
        <v>32213</v>
      </c>
      <c r="J1030" s="10">
        <v>7</v>
      </c>
      <c r="K1030" s="11" t="s">
        <v>1619</v>
      </c>
      <c r="L1030" s="11" t="s">
        <v>1625</v>
      </c>
      <c r="M1030" s="11" t="s">
        <v>1680</v>
      </c>
      <c r="N1030" s="11" t="s">
        <v>1633</v>
      </c>
      <c r="O1030" s="11" t="s">
        <v>1634</v>
      </c>
      <c r="P1030" s="12">
        <v>0</v>
      </c>
      <c r="Q1030" s="12">
        <v>0</v>
      </c>
      <c r="R1030" s="12">
        <v>0</v>
      </c>
      <c r="S1030" s="12">
        <v>0</v>
      </c>
      <c r="T1030" s="12">
        <v>0</v>
      </c>
      <c r="U1030" s="15">
        <v>2014</v>
      </c>
      <c r="V1030" t="s">
        <v>23</v>
      </c>
    </row>
    <row r="1031" spans="1:22" ht="26.25" x14ac:dyDescent="0.25">
      <c r="A1031" s="10">
        <v>54656</v>
      </c>
      <c r="B1031" s="11" t="s">
        <v>23</v>
      </c>
      <c r="C1031" s="11" t="s">
        <v>720</v>
      </c>
      <c r="D1031" s="11" t="s">
        <v>719</v>
      </c>
      <c r="E1031" s="10">
        <v>9210</v>
      </c>
      <c r="F1031" s="11" t="s">
        <v>322</v>
      </c>
      <c r="G1031" s="11" t="s">
        <v>1628</v>
      </c>
      <c r="H1031" s="11" t="s">
        <v>1618</v>
      </c>
      <c r="I1031" s="10">
        <v>32213</v>
      </c>
      <c r="J1031" s="10">
        <v>7</v>
      </c>
      <c r="K1031" s="11" t="s">
        <v>1619</v>
      </c>
      <c r="L1031" s="11" t="s">
        <v>1625</v>
      </c>
      <c r="M1031" s="11" t="s">
        <v>1632</v>
      </c>
      <c r="N1031" s="11" t="s">
        <v>1633</v>
      </c>
      <c r="O1031" s="11" t="s">
        <v>1634</v>
      </c>
      <c r="P1031" s="12">
        <v>0</v>
      </c>
      <c r="Q1031" s="12">
        <v>0</v>
      </c>
      <c r="R1031" s="12">
        <v>0</v>
      </c>
      <c r="S1031" s="12">
        <v>0</v>
      </c>
      <c r="T1031" s="12">
        <v>0</v>
      </c>
      <c r="U1031" s="15">
        <v>2014</v>
      </c>
      <c r="V1031" t="s">
        <v>23</v>
      </c>
    </row>
    <row r="1032" spans="1:22" ht="26.25" x14ac:dyDescent="0.25">
      <c r="A1032" s="10">
        <v>54656</v>
      </c>
      <c r="B1032" s="11" t="s">
        <v>23</v>
      </c>
      <c r="C1032" s="11" t="s">
        <v>720</v>
      </c>
      <c r="D1032" s="11" t="s">
        <v>719</v>
      </c>
      <c r="E1032" s="10">
        <v>9210</v>
      </c>
      <c r="F1032" s="11" t="s">
        <v>322</v>
      </c>
      <c r="G1032" s="11" t="s">
        <v>1628</v>
      </c>
      <c r="H1032" s="11" t="s">
        <v>1618</v>
      </c>
      <c r="I1032" s="10">
        <v>32213</v>
      </c>
      <c r="J1032" s="10">
        <v>7</v>
      </c>
      <c r="K1032" s="11" t="s">
        <v>1619</v>
      </c>
      <c r="L1032" s="11" t="s">
        <v>1625</v>
      </c>
      <c r="M1032" s="11" t="s">
        <v>1635</v>
      </c>
      <c r="N1032" s="11" t="s">
        <v>1636</v>
      </c>
      <c r="O1032" s="11" t="s">
        <v>1634</v>
      </c>
      <c r="P1032" s="12">
        <v>1353550</v>
      </c>
      <c r="Q1032" s="12">
        <v>161561</v>
      </c>
      <c r="R1032" s="12">
        <v>16254726</v>
      </c>
      <c r="S1032" s="12">
        <v>1940179</v>
      </c>
      <c r="T1032" s="12">
        <v>219337.65</v>
      </c>
      <c r="U1032" s="15">
        <v>2014</v>
      </c>
      <c r="V1032" t="s">
        <v>23</v>
      </c>
    </row>
    <row r="1033" spans="1:22" ht="26.25" x14ac:dyDescent="0.25">
      <c r="A1033" s="10">
        <v>54656</v>
      </c>
      <c r="B1033" s="11" t="s">
        <v>23</v>
      </c>
      <c r="C1033" s="11" t="s">
        <v>720</v>
      </c>
      <c r="D1033" s="11" t="s">
        <v>719</v>
      </c>
      <c r="E1033" s="10">
        <v>9210</v>
      </c>
      <c r="F1033" s="11" t="s">
        <v>322</v>
      </c>
      <c r="G1033" s="11" t="s">
        <v>1628</v>
      </c>
      <c r="H1033" s="11" t="s">
        <v>1618</v>
      </c>
      <c r="I1033" s="10">
        <v>32213</v>
      </c>
      <c r="J1033" s="10">
        <v>7</v>
      </c>
      <c r="K1033" s="11" t="s">
        <v>1619</v>
      </c>
      <c r="L1033" s="11" t="s">
        <v>1625</v>
      </c>
      <c r="M1033" s="11" t="s">
        <v>1621</v>
      </c>
      <c r="N1033" s="11" t="s">
        <v>1621</v>
      </c>
      <c r="O1033" s="11" t="s">
        <v>1622</v>
      </c>
      <c r="P1033" s="12">
        <v>2459018</v>
      </c>
      <c r="Q1033" s="12">
        <v>294436</v>
      </c>
      <c r="R1033" s="12">
        <v>2487295</v>
      </c>
      <c r="S1033" s="12">
        <v>297699</v>
      </c>
      <c r="T1033" s="12">
        <v>36162.824000000001</v>
      </c>
      <c r="U1033" s="15">
        <v>2014</v>
      </c>
      <c r="V1033" t="s">
        <v>23</v>
      </c>
    </row>
    <row r="1034" spans="1:22" ht="26.25" x14ac:dyDescent="0.25">
      <c r="A1034" s="10">
        <v>54656</v>
      </c>
      <c r="B1034" s="11" t="s">
        <v>23</v>
      </c>
      <c r="C1034" s="11" t="s">
        <v>720</v>
      </c>
      <c r="D1034" s="11" t="s">
        <v>719</v>
      </c>
      <c r="E1034" s="10">
        <v>9210</v>
      </c>
      <c r="F1034" s="11" t="s">
        <v>322</v>
      </c>
      <c r="G1034" s="11" t="s">
        <v>1628</v>
      </c>
      <c r="H1034" s="11" t="s">
        <v>1618</v>
      </c>
      <c r="I1034" s="10">
        <v>32213</v>
      </c>
      <c r="J1034" s="10">
        <v>7</v>
      </c>
      <c r="K1034" s="11" t="s">
        <v>1619</v>
      </c>
      <c r="L1034" s="11" t="s">
        <v>1625</v>
      </c>
      <c r="M1034" s="11" t="s">
        <v>1639</v>
      </c>
      <c r="N1034" s="11" t="s">
        <v>1639</v>
      </c>
      <c r="O1034" s="11" t="s">
        <v>1627</v>
      </c>
      <c r="P1034" s="12">
        <v>48736</v>
      </c>
      <c r="Q1034" s="12">
        <v>5859</v>
      </c>
      <c r="R1034" s="12">
        <v>307037</v>
      </c>
      <c r="S1034" s="12">
        <v>36918</v>
      </c>
      <c r="T1034" s="12">
        <v>4907.2449999999999</v>
      </c>
      <c r="U1034" s="15">
        <v>2014</v>
      </c>
      <c r="V1034" t="s">
        <v>23</v>
      </c>
    </row>
    <row r="1035" spans="1:22" ht="26.25" x14ac:dyDescent="0.25">
      <c r="A1035" s="10">
        <v>54656</v>
      </c>
      <c r="B1035" s="11" t="s">
        <v>23</v>
      </c>
      <c r="C1035" s="11" t="s">
        <v>720</v>
      </c>
      <c r="D1035" s="11" t="s">
        <v>719</v>
      </c>
      <c r="E1035" s="10">
        <v>9210</v>
      </c>
      <c r="F1035" s="11" t="s">
        <v>322</v>
      </c>
      <c r="G1035" s="11" t="s">
        <v>1628</v>
      </c>
      <c r="H1035" s="11" t="s">
        <v>1618</v>
      </c>
      <c r="I1035" s="10">
        <v>32213</v>
      </c>
      <c r="J1035" s="10">
        <v>7</v>
      </c>
      <c r="K1035" s="11" t="s">
        <v>1619</v>
      </c>
      <c r="L1035" s="11" t="s">
        <v>1625</v>
      </c>
      <c r="M1035" s="11" t="s">
        <v>1640</v>
      </c>
      <c r="N1035" s="11" t="s">
        <v>1638</v>
      </c>
      <c r="O1035" s="11" t="s">
        <v>1634</v>
      </c>
      <c r="P1035" s="12">
        <v>14206</v>
      </c>
      <c r="Q1035" s="12">
        <v>1690</v>
      </c>
      <c r="R1035" s="12">
        <v>71069</v>
      </c>
      <c r="S1035" s="12">
        <v>8456</v>
      </c>
      <c r="T1035" s="12">
        <v>1104.165</v>
      </c>
      <c r="U1035" s="15">
        <v>2014</v>
      </c>
      <c r="V1035" t="s">
        <v>23</v>
      </c>
    </row>
    <row r="1036" spans="1:22" ht="26.25" x14ac:dyDescent="0.25">
      <c r="A1036" s="10">
        <v>54656</v>
      </c>
      <c r="B1036" s="11" t="s">
        <v>23</v>
      </c>
      <c r="C1036" s="11" t="s">
        <v>720</v>
      </c>
      <c r="D1036" s="11" t="s">
        <v>719</v>
      </c>
      <c r="E1036" s="10">
        <v>9210</v>
      </c>
      <c r="F1036" s="11" t="s">
        <v>322</v>
      </c>
      <c r="G1036" s="11" t="s">
        <v>1628</v>
      </c>
      <c r="H1036" s="11" t="s">
        <v>1618</v>
      </c>
      <c r="I1036" s="10">
        <v>32213</v>
      </c>
      <c r="J1036" s="10">
        <v>7</v>
      </c>
      <c r="K1036" s="11" t="s">
        <v>1619</v>
      </c>
      <c r="L1036" s="11" t="s">
        <v>1625</v>
      </c>
      <c r="M1036" s="11" t="s">
        <v>1641</v>
      </c>
      <c r="N1036" s="11" t="s">
        <v>1636</v>
      </c>
      <c r="O1036" s="11" t="s">
        <v>1634</v>
      </c>
      <c r="P1036" s="12">
        <v>189436</v>
      </c>
      <c r="Q1036" s="12">
        <v>22698</v>
      </c>
      <c r="R1036" s="12">
        <v>1704924</v>
      </c>
      <c r="S1036" s="12">
        <v>204275</v>
      </c>
      <c r="T1036" s="12">
        <v>25171.241999999998</v>
      </c>
      <c r="U1036" s="15">
        <v>2014</v>
      </c>
      <c r="V1036" t="s">
        <v>23</v>
      </c>
    </row>
    <row r="1037" spans="1:22" ht="26.25" x14ac:dyDescent="0.25">
      <c r="A1037" s="10">
        <v>54657</v>
      </c>
      <c r="B1037" s="11" t="s">
        <v>23</v>
      </c>
      <c r="C1037" s="11" t="s">
        <v>722</v>
      </c>
      <c r="D1037" s="11" t="s">
        <v>721</v>
      </c>
      <c r="E1037" s="10">
        <v>55793</v>
      </c>
      <c r="F1037" s="11" t="s">
        <v>496</v>
      </c>
      <c r="G1037" s="11" t="s">
        <v>1647</v>
      </c>
      <c r="H1037" s="11" t="s">
        <v>1643</v>
      </c>
      <c r="I1037" s="10">
        <v>32213</v>
      </c>
      <c r="J1037" s="10">
        <v>7</v>
      </c>
      <c r="K1037" s="11" t="s">
        <v>1619</v>
      </c>
      <c r="L1037" s="11" t="s">
        <v>1625</v>
      </c>
      <c r="M1037" s="11" t="s">
        <v>1621</v>
      </c>
      <c r="N1037" s="11" t="s">
        <v>1621</v>
      </c>
      <c r="O1037" s="11" t="s">
        <v>1622</v>
      </c>
      <c r="P1037" s="12">
        <v>915</v>
      </c>
      <c r="Q1037" s="12">
        <v>0</v>
      </c>
      <c r="R1037" s="12">
        <v>942</v>
      </c>
      <c r="S1037" s="12">
        <v>0</v>
      </c>
      <c r="T1037" s="12">
        <v>0</v>
      </c>
      <c r="U1037" s="15">
        <v>2014</v>
      </c>
      <c r="V1037" t="s">
        <v>23</v>
      </c>
    </row>
    <row r="1038" spans="1:22" ht="26.25" x14ac:dyDescent="0.25">
      <c r="A1038" s="10">
        <v>54657</v>
      </c>
      <c r="B1038" s="11" t="s">
        <v>23</v>
      </c>
      <c r="C1038" s="11" t="s">
        <v>722</v>
      </c>
      <c r="D1038" s="11" t="s">
        <v>721</v>
      </c>
      <c r="E1038" s="10">
        <v>55793</v>
      </c>
      <c r="F1038" s="11" t="s">
        <v>496</v>
      </c>
      <c r="G1038" s="11" t="s">
        <v>1647</v>
      </c>
      <c r="H1038" s="11" t="s">
        <v>1643</v>
      </c>
      <c r="I1038" s="10">
        <v>32213</v>
      </c>
      <c r="J1038" s="10">
        <v>7</v>
      </c>
      <c r="K1038" s="11" t="s">
        <v>1619</v>
      </c>
      <c r="L1038" s="11" t="s">
        <v>1625</v>
      </c>
      <c r="M1038" s="11" t="s">
        <v>1639</v>
      </c>
      <c r="N1038" s="11" t="s">
        <v>1639</v>
      </c>
      <c r="O1038" s="11" t="s">
        <v>1627</v>
      </c>
      <c r="P1038" s="12">
        <v>3253</v>
      </c>
      <c r="Q1038" s="12">
        <v>0</v>
      </c>
      <c r="R1038" s="12">
        <v>20494</v>
      </c>
      <c r="S1038" s="12">
        <v>0</v>
      </c>
      <c r="T1038" s="12">
        <v>0</v>
      </c>
      <c r="U1038" s="15">
        <v>2014</v>
      </c>
      <c r="V1038" t="s">
        <v>23</v>
      </c>
    </row>
    <row r="1039" spans="1:22" ht="26.25" x14ac:dyDescent="0.25">
      <c r="A1039" s="10">
        <v>54667</v>
      </c>
      <c r="B1039" s="11" t="s">
        <v>50</v>
      </c>
      <c r="C1039" s="11" t="s">
        <v>725</v>
      </c>
      <c r="D1039" s="11" t="s">
        <v>724</v>
      </c>
      <c r="E1039" s="10">
        <v>3670</v>
      </c>
      <c r="F1039" s="11" t="s">
        <v>537</v>
      </c>
      <c r="G1039" s="11" t="s">
        <v>1677</v>
      </c>
      <c r="H1039" s="11" t="s">
        <v>1649</v>
      </c>
      <c r="I1039" s="10">
        <v>2122</v>
      </c>
      <c r="J1039" s="10">
        <v>6</v>
      </c>
      <c r="K1039" s="11" t="s">
        <v>1653</v>
      </c>
      <c r="L1039" s="11" t="s">
        <v>48</v>
      </c>
      <c r="M1039" s="11" t="s">
        <v>1621</v>
      </c>
      <c r="N1039" s="11" t="s">
        <v>1621</v>
      </c>
      <c r="O1039" s="11" t="s">
        <v>1622</v>
      </c>
      <c r="P1039" s="12">
        <v>0</v>
      </c>
      <c r="Q1039" s="12">
        <v>0</v>
      </c>
      <c r="R1039" s="12">
        <v>0</v>
      </c>
      <c r="S1039" s="12">
        <v>0</v>
      </c>
      <c r="T1039" s="12">
        <v>0</v>
      </c>
      <c r="U1039" s="15">
        <v>2014</v>
      </c>
      <c r="V1039" t="s">
        <v>23</v>
      </c>
    </row>
    <row r="1040" spans="1:22" ht="26.25" x14ac:dyDescent="0.25">
      <c r="A1040" s="10">
        <v>54667</v>
      </c>
      <c r="B1040" s="11" t="s">
        <v>50</v>
      </c>
      <c r="C1040" s="11" t="s">
        <v>725</v>
      </c>
      <c r="D1040" s="11" t="s">
        <v>724</v>
      </c>
      <c r="E1040" s="10">
        <v>3670</v>
      </c>
      <c r="F1040" s="11" t="s">
        <v>537</v>
      </c>
      <c r="G1040" s="11" t="s">
        <v>1677</v>
      </c>
      <c r="H1040" s="11" t="s">
        <v>1649</v>
      </c>
      <c r="I1040" s="10">
        <v>2122</v>
      </c>
      <c r="J1040" s="10">
        <v>6</v>
      </c>
      <c r="K1040" s="11" t="s">
        <v>1653</v>
      </c>
      <c r="L1040" s="11" t="s">
        <v>496</v>
      </c>
      <c r="M1040" s="11" t="s">
        <v>1621</v>
      </c>
      <c r="N1040" s="11" t="s">
        <v>1621</v>
      </c>
      <c r="O1040" s="11" t="s">
        <v>1622</v>
      </c>
      <c r="P1040" s="12">
        <v>391738</v>
      </c>
      <c r="Q1040" s="12">
        <v>391738</v>
      </c>
      <c r="R1040" s="12">
        <v>403664</v>
      </c>
      <c r="S1040" s="12">
        <v>403664</v>
      </c>
      <c r="T1040" s="12">
        <v>29640</v>
      </c>
      <c r="U1040" s="15">
        <v>2014</v>
      </c>
      <c r="V1040" t="s">
        <v>23</v>
      </c>
    </row>
    <row r="1041" spans="1:22" x14ac:dyDescent="0.25">
      <c r="A1041" s="10">
        <v>54677</v>
      </c>
      <c r="B1041" s="11" t="s">
        <v>23</v>
      </c>
      <c r="C1041" s="11" t="s">
        <v>726</v>
      </c>
      <c r="D1041" s="11" t="s">
        <v>726</v>
      </c>
      <c r="E1041" s="10">
        <v>4660</v>
      </c>
      <c r="F1041" s="11" t="s">
        <v>25</v>
      </c>
      <c r="G1041" s="11" t="s">
        <v>1617</v>
      </c>
      <c r="H1041" s="11" t="s">
        <v>1618</v>
      </c>
      <c r="I1041" s="10">
        <v>325</v>
      </c>
      <c r="J1041" s="10">
        <v>7</v>
      </c>
      <c r="K1041" s="11" t="s">
        <v>1619</v>
      </c>
      <c r="L1041" s="11" t="s">
        <v>1625</v>
      </c>
      <c r="M1041" s="11" t="s">
        <v>1621</v>
      </c>
      <c r="N1041" s="11" t="s">
        <v>1621</v>
      </c>
      <c r="O1041" s="11" t="s">
        <v>1622</v>
      </c>
      <c r="P1041" s="12">
        <v>0</v>
      </c>
      <c r="Q1041" s="12">
        <v>0</v>
      </c>
      <c r="R1041" s="12">
        <v>0</v>
      </c>
      <c r="S1041" s="12">
        <v>0</v>
      </c>
      <c r="T1041" s="12">
        <v>0</v>
      </c>
      <c r="U1041" s="15">
        <v>2014</v>
      </c>
      <c r="V1041" t="s">
        <v>23</v>
      </c>
    </row>
    <row r="1042" spans="1:22" ht="26.25" x14ac:dyDescent="0.25">
      <c r="A1042" s="10">
        <v>54677</v>
      </c>
      <c r="B1042" s="11" t="s">
        <v>23</v>
      </c>
      <c r="C1042" s="11" t="s">
        <v>726</v>
      </c>
      <c r="D1042" s="11" t="s">
        <v>726</v>
      </c>
      <c r="E1042" s="10">
        <v>4660</v>
      </c>
      <c r="F1042" s="11" t="s">
        <v>25</v>
      </c>
      <c r="G1042" s="11" t="s">
        <v>1617</v>
      </c>
      <c r="H1042" s="11" t="s">
        <v>1618</v>
      </c>
      <c r="I1042" s="10">
        <v>325</v>
      </c>
      <c r="J1042" s="10">
        <v>7</v>
      </c>
      <c r="K1042" s="11" t="s">
        <v>1619</v>
      </c>
      <c r="L1042" s="11" t="s">
        <v>1625</v>
      </c>
      <c r="M1042" s="11" t="s">
        <v>1665</v>
      </c>
      <c r="N1042" s="11" t="s">
        <v>1665</v>
      </c>
      <c r="O1042" s="11" t="s">
        <v>1634</v>
      </c>
      <c r="P1042" s="12">
        <v>48683</v>
      </c>
      <c r="Q1042" s="12">
        <v>23568</v>
      </c>
      <c r="R1042" s="12">
        <v>1411807</v>
      </c>
      <c r="S1042" s="12">
        <v>683410</v>
      </c>
      <c r="T1042" s="12">
        <v>19143</v>
      </c>
      <c r="U1042" s="15">
        <v>2014</v>
      </c>
      <c r="V1042" t="s">
        <v>23</v>
      </c>
    </row>
    <row r="1043" spans="1:22" ht="26.25" x14ac:dyDescent="0.25">
      <c r="A1043" s="10">
        <v>54690</v>
      </c>
      <c r="B1043" s="11" t="s">
        <v>23</v>
      </c>
      <c r="C1043" s="11" t="s">
        <v>729</v>
      </c>
      <c r="D1043" s="11" t="s">
        <v>728</v>
      </c>
      <c r="E1043" s="10">
        <v>24206</v>
      </c>
      <c r="F1043" s="11" t="s">
        <v>185</v>
      </c>
      <c r="G1043" s="11" t="s">
        <v>1677</v>
      </c>
      <c r="H1043" s="11" t="s">
        <v>1649</v>
      </c>
      <c r="I1043" s="10">
        <v>311</v>
      </c>
      <c r="J1043" s="10">
        <v>7</v>
      </c>
      <c r="K1043" s="11" t="s">
        <v>1619</v>
      </c>
      <c r="L1043" s="11" t="s">
        <v>1625</v>
      </c>
      <c r="M1043" s="11" t="s">
        <v>1632</v>
      </c>
      <c r="N1043" s="11" t="s">
        <v>1633</v>
      </c>
      <c r="O1043" s="11" t="s">
        <v>1634</v>
      </c>
      <c r="P1043" s="12">
        <v>118351</v>
      </c>
      <c r="Q1043" s="12">
        <v>9985</v>
      </c>
      <c r="R1043" s="12">
        <v>2378856</v>
      </c>
      <c r="S1043" s="12">
        <v>200703</v>
      </c>
      <c r="T1043" s="12">
        <v>39944.281999999999</v>
      </c>
      <c r="U1043" s="15">
        <v>2014</v>
      </c>
      <c r="V1043" t="s">
        <v>23</v>
      </c>
    </row>
    <row r="1044" spans="1:22" ht="26.25" x14ac:dyDescent="0.25">
      <c r="A1044" s="10">
        <v>54690</v>
      </c>
      <c r="B1044" s="11" t="s">
        <v>23</v>
      </c>
      <c r="C1044" s="11" t="s">
        <v>729</v>
      </c>
      <c r="D1044" s="11" t="s">
        <v>728</v>
      </c>
      <c r="E1044" s="10">
        <v>24206</v>
      </c>
      <c r="F1044" s="11" t="s">
        <v>185</v>
      </c>
      <c r="G1044" s="11" t="s">
        <v>1677</v>
      </c>
      <c r="H1044" s="11" t="s">
        <v>1649</v>
      </c>
      <c r="I1044" s="10">
        <v>311</v>
      </c>
      <c r="J1044" s="10">
        <v>7</v>
      </c>
      <c r="K1044" s="11" t="s">
        <v>1619</v>
      </c>
      <c r="L1044" s="11" t="s">
        <v>1625</v>
      </c>
      <c r="M1044" s="11" t="s">
        <v>1621</v>
      </c>
      <c r="N1044" s="11" t="s">
        <v>1621</v>
      </c>
      <c r="O1044" s="11" t="s">
        <v>1622</v>
      </c>
      <c r="P1044" s="12">
        <v>563</v>
      </c>
      <c r="Q1044" s="12">
        <v>49</v>
      </c>
      <c r="R1044" s="12">
        <v>577</v>
      </c>
      <c r="S1044" s="12">
        <v>49</v>
      </c>
      <c r="T1044" s="12">
        <v>9.718</v>
      </c>
      <c r="U1044" s="15">
        <v>2014</v>
      </c>
      <c r="V1044" t="s">
        <v>23</v>
      </c>
    </row>
    <row r="1045" spans="1:22" ht="26.25" x14ac:dyDescent="0.25">
      <c r="A1045" s="10">
        <v>54690</v>
      </c>
      <c r="B1045" s="11" t="s">
        <v>23</v>
      </c>
      <c r="C1045" s="11" t="s">
        <v>729</v>
      </c>
      <c r="D1045" s="11" t="s">
        <v>728</v>
      </c>
      <c r="E1045" s="10">
        <v>24206</v>
      </c>
      <c r="F1045" s="11" t="s">
        <v>185</v>
      </c>
      <c r="G1045" s="11" t="s">
        <v>1677</v>
      </c>
      <c r="H1045" s="11" t="s">
        <v>1649</v>
      </c>
      <c r="I1045" s="10">
        <v>311</v>
      </c>
      <c r="J1045" s="10">
        <v>7</v>
      </c>
      <c r="K1045" s="11" t="s">
        <v>1619</v>
      </c>
      <c r="L1045" s="11" t="s">
        <v>1625</v>
      </c>
      <c r="M1045" s="11" t="s">
        <v>1670</v>
      </c>
      <c r="N1045" s="11" t="s">
        <v>1633</v>
      </c>
      <c r="O1045" s="11" t="s">
        <v>1634</v>
      </c>
      <c r="P1045" s="12">
        <v>0</v>
      </c>
      <c r="Q1045" s="12">
        <v>0</v>
      </c>
      <c r="R1045" s="12">
        <v>0</v>
      </c>
      <c r="S1045" s="12">
        <v>0</v>
      </c>
      <c r="T1045" s="12">
        <v>0</v>
      </c>
      <c r="U1045" s="15">
        <v>2014</v>
      </c>
      <c r="V1045" t="s">
        <v>23</v>
      </c>
    </row>
    <row r="1046" spans="1:22" ht="26.25" x14ac:dyDescent="0.25">
      <c r="A1046" s="10">
        <v>54705</v>
      </c>
      <c r="B1046" s="11" t="s">
        <v>50</v>
      </c>
      <c r="C1046" s="11" t="s">
        <v>730</v>
      </c>
      <c r="D1046" s="11" t="s">
        <v>130</v>
      </c>
      <c r="E1046" s="10">
        <v>29925</v>
      </c>
      <c r="F1046" s="11" t="s">
        <v>25</v>
      </c>
      <c r="G1046" s="11" t="s">
        <v>1617</v>
      </c>
      <c r="H1046" s="11" t="s">
        <v>1618</v>
      </c>
      <c r="I1046" s="10">
        <v>325</v>
      </c>
      <c r="J1046" s="10">
        <v>6</v>
      </c>
      <c r="K1046" s="11" t="s">
        <v>1653</v>
      </c>
      <c r="L1046" s="11" t="s">
        <v>1654</v>
      </c>
      <c r="M1046" s="11" t="s">
        <v>1621</v>
      </c>
      <c r="N1046" s="11" t="s">
        <v>1621</v>
      </c>
      <c r="O1046" s="11" t="s">
        <v>1622</v>
      </c>
      <c r="P1046" s="12">
        <v>0</v>
      </c>
      <c r="Q1046" s="12">
        <v>0</v>
      </c>
      <c r="R1046" s="12">
        <v>0</v>
      </c>
      <c r="S1046" s="12">
        <v>0</v>
      </c>
      <c r="T1046" s="12">
        <v>0</v>
      </c>
      <c r="U1046" s="15">
        <v>2014</v>
      </c>
      <c r="V1046" t="s">
        <v>23</v>
      </c>
    </row>
    <row r="1047" spans="1:22" ht="26.25" x14ac:dyDescent="0.25">
      <c r="A1047" s="10">
        <v>54730</v>
      </c>
      <c r="B1047" s="11" t="s">
        <v>50</v>
      </c>
      <c r="C1047" s="11" t="s">
        <v>733</v>
      </c>
      <c r="D1047" s="11" t="s">
        <v>732</v>
      </c>
      <c r="E1047" s="10">
        <v>57139</v>
      </c>
      <c r="F1047" s="11" t="s">
        <v>103</v>
      </c>
      <c r="G1047" s="11" t="s">
        <v>1666</v>
      </c>
      <c r="H1047" s="11" t="s">
        <v>1618</v>
      </c>
      <c r="I1047" s="10">
        <v>211</v>
      </c>
      <c r="J1047" s="10">
        <v>6</v>
      </c>
      <c r="K1047" s="11" t="s">
        <v>1653</v>
      </c>
      <c r="L1047" s="11" t="s">
        <v>1620</v>
      </c>
      <c r="M1047" s="11" t="s">
        <v>1621</v>
      </c>
      <c r="N1047" s="11" t="s">
        <v>1621</v>
      </c>
      <c r="O1047" s="11" t="s">
        <v>1622</v>
      </c>
      <c r="P1047" s="12">
        <v>276180</v>
      </c>
      <c r="Q1047" s="12">
        <v>276180</v>
      </c>
      <c r="R1047" s="12">
        <v>303799</v>
      </c>
      <c r="S1047" s="12">
        <v>303799</v>
      </c>
      <c r="T1047" s="12">
        <v>14838</v>
      </c>
      <c r="U1047" s="15">
        <v>2014</v>
      </c>
      <c r="V1047" t="s">
        <v>23</v>
      </c>
    </row>
    <row r="1048" spans="1:22" ht="26.25" x14ac:dyDescent="0.25">
      <c r="A1048" s="10">
        <v>54748</v>
      </c>
      <c r="B1048" s="11" t="s">
        <v>23</v>
      </c>
      <c r="C1048" s="11" t="s">
        <v>735</v>
      </c>
      <c r="D1048" s="11" t="s">
        <v>734</v>
      </c>
      <c r="E1048" s="10">
        <v>335</v>
      </c>
      <c r="F1048" s="11" t="s">
        <v>61</v>
      </c>
      <c r="G1048" s="11" t="s">
        <v>1617</v>
      </c>
      <c r="H1048" s="11" t="s">
        <v>1618</v>
      </c>
      <c r="I1048" s="10">
        <v>325</v>
      </c>
      <c r="J1048" s="10">
        <v>7</v>
      </c>
      <c r="K1048" s="11" t="s">
        <v>1619</v>
      </c>
      <c r="L1048" s="11" t="s">
        <v>1620</v>
      </c>
      <c r="M1048" s="11" t="s">
        <v>1621</v>
      </c>
      <c r="N1048" s="11" t="s">
        <v>1621</v>
      </c>
      <c r="O1048" s="11" t="s">
        <v>1622</v>
      </c>
      <c r="P1048" s="12">
        <v>3452492</v>
      </c>
      <c r="Q1048" s="12">
        <v>1442596</v>
      </c>
      <c r="R1048" s="12">
        <v>3507730</v>
      </c>
      <c r="S1048" s="12">
        <v>1465676</v>
      </c>
      <c r="T1048" s="12">
        <v>249697</v>
      </c>
      <c r="U1048" s="15">
        <v>2014</v>
      </c>
      <c r="V1048" t="s">
        <v>23</v>
      </c>
    </row>
    <row r="1049" spans="1:22" ht="26.25" x14ac:dyDescent="0.25">
      <c r="A1049" s="10">
        <v>54752</v>
      </c>
      <c r="B1049" s="11" t="s">
        <v>23</v>
      </c>
      <c r="C1049" s="11" t="s">
        <v>738</v>
      </c>
      <c r="D1049" s="11" t="s">
        <v>737</v>
      </c>
      <c r="E1049" s="10">
        <v>56291</v>
      </c>
      <c r="F1049" s="11" t="s">
        <v>103</v>
      </c>
      <c r="G1049" s="11" t="s">
        <v>1666</v>
      </c>
      <c r="H1049" s="11" t="s">
        <v>1618</v>
      </c>
      <c r="I1049" s="10">
        <v>32213</v>
      </c>
      <c r="J1049" s="10">
        <v>7</v>
      </c>
      <c r="K1049" s="11" t="s">
        <v>1619</v>
      </c>
      <c r="L1049" s="11" t="s">
        <v>1625</v>
      </c>
      <c r="M1049" s="11" t="s">
        <v>1632</v>
      </c>
      <c r="N1049" s="11" t="s">
        <v>1633</v>
      </c>
      <c r="O1049" s="11" t="s">
        <v>1634</v>
      </c>
      <c r="P1049" s="12">
        <v>3593</v>
      </c>
      <c r="Q1049" s="12">
        <v>1449</v>
      </c>
      <c r="R1049" s="12">
        <v>86232</v>
      </c>
      <c r="S1049" s="12">
        <v>34797</v>
      </c>
      <c r="T1049" s="12">
        <v>2463.0210000000002</v>
      </c>
      <c r="U1049" s="15">
        <v>2014</v>
      </c>
      <c r="V1049" t="s">
        <v>23</v>
      </c>
    </row>
    <row r="1050" spans="1:22" ht="26.25" x14ac:dyDescent="0.25">
      <c r="A1050" s="10">
        <v>54752</v>
      </c>
      <c r="B1050" s="11" t="s">
        <v>23</v>
      </c>
      <c r="C1050" s="11" t="s">
        <v>738</v>
      </c>
      <c r="D1050" s="11" t="s">
        <v>737</v>
      </c>
      <c r="E1050" s="10">
        <v>56291</v>
      </c>
      <c r="F1050" s="11" t="s">
        <v>103</v>
      </c>
      <c r="G1050" s="11" t="s">
        <v>1666</v>
      </c>
      <c r="H1050" s="11" t="s">
        <v>1618</v>
      </c>
      <c r="I1050" s="10">
        <v>32213</v>
      </c>
      <c r="J1050" s="10">
        <v>7</v>
      </c>
      <c r="K1050" s="11" t="s">
        <v>1619</v>
      </c>
      <c r="L1050" s="11" t="s">
        <v>1625</v>
      </c>
      <c r="M1050" s="11" t="s">
        <v>1635</v>
      </c>
      <c r="N1050" s="11" t="s">
        <v>1636</v>
      </c>
      <c r="O1050" s="11" t="s">
        <v>1634</v>
      </c>
      <c r="P1050" s="12">
        <v>643017</v>
      </c>
      <c r="Q1050" s="12">
        <v>268568</v>
      </c>
      <c r="R1050" s="12">
        <v>6944584</v>
      </c>
      <c r="S1050" s="12">
        <v>2900548</v>
      </c>
      <c r="T1050" s="12">
        <v>205309.42</v>
      </c>
      <c r="U1050" s="15">
        <v>2014</v>
      </c>
      <c r="V1050" t="s">
        <v>23</v>
      </c>
    </row>
    <row r="1051" spans="1:22" ht="26.25" x14ac:dyDescent="0.25">
      <c r="A1051" s="10">
        <v>54752</v>
      </c>
      <c r="B1051" s="11" t="s">
        <v>23</v>
      </c>
      <c r="C1051" s="11" t="s">
        <v>738</v>
      </c>
      <c r="D1051" s="11" t="s">
        <v>737</v>
      </c>
      <c r="E1051" s="10">
        <v>56291</v>
      </c>
      <c r="F1051" s="11" t="s">
        <v>103</v>
      </c>
      <c r="G1051" s="11" t="s">
        <v>1666</v>
      </c>
      <c r="H1051" s="11" t="s">
        <v>1618</v>
      </c>
      <c r="I1051" s="10">
        <v>32213</v>
      </c>
      <c r="J1051" s="10">
        <v>7</v>
      </c>
      <c r="K1051" s="11" t="s">
        <v>1619</v>
      </c>
      <c r="L1051" s="11" t="s">
        <v>1625</v>
      </c>
      <c r="M1051" s="11" t="s">
        <v>1626</v>
      </c>
      <c r="N1051" s="11" t="s">
        <v>1626</v>
      </c>
      <c r="O1051" s="11" t="s">
        <v>1627</v>
      </c>
      <c r="P1051" s="12">
        <v>0</v>
      </c>
      <c r="Q1051" s="12">
        <v>0</v>
      </c>
      <c r="R1051" s="12">
        <v>0</v>
      </c>
      <c r="S1051" s="12">
        <v>0</v>
      </c>
      <c r="T1051" s="12">
        <v>0</v>
      </c>
      <c r="U1051" s="15">
        <v>2014</v>
      </c>
      <c r="V1051" t="s">
        <v>23</v>
      </c>
    </row>
    <row r="1052" spans="1:22" ht="26.25" x14ac:dyDescent="0.25">
      <c r="A1052" s="10">
        <v>54752</v>
      </c>
      <c r="B1052" s="11" t="s">
        <v>23</v>
      </c>
      <c r="C1052" s="11" t="s">
        <v>738</v>
      </c>
      <c r="D1052" s="11" t="s">
        <v>737</v>
      </c>
      <c r="E1052" s="10">
        <v>56291</v>
      </c>
      <c r="F1052" s="11" t="s">
        <v>103</v>
      </c>
      <c r="G1052" s="11" t="s">
        <v>1666</v>
      </c>
      <c r="H1052" s="11" t="s">
        <v>1618</v>
      </c>
      <c r="I1052" s="10">
        <v>32213</v>
      </c>
      <c r="J1052" s="10">
        <v>7</v>
      </c>
      <c r="K1052" s="11" t="s">
        <v>1619</v>
      </c>
      <c r="L1052" s="11" t="s">
        <v>1625</v>
      </c>
      <c r="M1052" s="11" t="s">
        <v>1621</v>
      </c>
      <c r="N1052" s="11" t="s">
        <v>1621</v>
      </c>
      <c r="O1052" s="11" t="s">
        <v>1622</v>
      </c>
      <c r="P1052" s="12">
        <v>1675638</v>
      </c>
      <c r="Q1052" s="12">
        <v>700797</v>
      </c>
      <c r="R1052" s="12">
        <v>1725907</v>
      </c>
      <c r="S1052" s="12">
        <v>721822</v>
      </c>
      <c r="T1052" s="12">
        <v>51092.735000000001</v>
      </c>
      <c r="U1052" s="15">
        <v>2014</v>
      </c>
      <c r="V1052" t="s">
        <v>23</v>
      </c>
    </row>
    <row r="1053" spans="1:22" ht="26.25" x14ac:dyDescent="0.25">
      <c r="A1053" s="10">
        <v>54752</v>
      </c>
      <c r="B1053" s="11" t="s">
        <v>23</v>
      </c>
      <c r="C1053" s="11" t="s">
        <v>738</v>
      </c>
      <c r="D1053" s="11" t="s">
        <v>737</v>
      </c>
      <c r="E1053" s="10">
        <v>56291</v>
      </c>
      <c r="F1053" s="11" t="s">
        <v>103</v>
      </c>
      <c r="G1053" s="11" t="s">
        <v>1666</v>
      </c>
      <c r="H1053" s="11" t="s">
        <v>1618</v>
      </c>
      <c r="I1053" s="10">
        <v>32213</v>
      </c>
      <c r="J1053" s="10">
        <v>7</v>
      </c>
      <c r="K1053" s="11" t="s">
        <v>1619</v>
      </c>
      <c r="L1053" s="11" t="s">
        <v>1625</v>
      </c>
      <c r="M1053" s="11" t="s">
        <v>1639</v>
      </c>
      <c r="N1053" s="11" t="s">
        <v>1639</v>
      </c>
      <c r="O1053" s="11" t="s">
        <v>1627</v>
      </c>
      <c r="P1053" s="12">
        <v>14149</v>
      </c>
      <c r="Q1053" s="12">
        <v>5867</v>
      </c>
      <c r="R1053" s="12">
        <v>89141</v>
      </c>
      <c r="S1053" s="12">
        <v>36963</v>
      </c>
      <c r="T1053" s="12">
        <v>2616.355</v>
      </c>
      <c r="U1053" s="15">
        <v>2014</v>
      </c>
      <c r="V1053" t="s">
        <v>23</v>
      </c>
    </row>
    <row r="1054" spans="1:22" ht="26.25" x14ac:dyDescent="0.25">
      <c r="A1054" s="10">
        <v>54752</v>
      </c>
      <c r="B1054" s="11" t="s">
        <v>23</v>
      </c>
      <c r="C1054" s="11" t="s">
        <v>738</v>
      </c>
      <c r="D1054" s="11" t="s">
        <v>737</v>
      </c>
      <c r="E1054" s="10">
        <v>56291</v>
      </c>
      <c r="F1054" s="11" t="s">
        <v>103</v>
      </c>
      <c r="G1054" s="11" t="s">
        <v>1666</v>
      </c>
      <c r="H1054" s="11" t="s">
        <v>1618</v>
      </c>
      <c r="I1054" s="10">
        <v>32213</v>
      </c>
      <c r="J1054" s="10">
        <v>7</v>
      </c>
      <c r="K1054" s="11" t="s">
        <v>1619</v>
      </c>
      <c r="L1054" s="11" t="s">
        <v>1625</v>
      </c>
      <c r="M1054" s="11" t="s">
        <v>1641</v>
      </c>
      <c r="N1054" s="11" t="s">
        <v>1636</v>
      </c>
      <c r="O1054" s="11" t="s">
        <v>1634</v>
      </c>
      <c r="P1054" s="12">
        <v>397088</v>
      </c>
      <c r="Q1054" s="12">
        <v>165947</v>
      </c>
      <c r="R1054" s="12">
        <v>6750496</v>
      </c>
      <c r="S1054" s="12">
        <v>2821109</v>
      </c>
      <c r="T1054" s="12">
        <v>199686.47</v>
      </c>
      <c r="U1054" s="15">
        <v>2014</v>
      </c>
      <c r="V1054" t="s">
        <v>23</v>
      </c>
    </row>
    <row r="1055" spans="1:22" ht="26.25" x14ac:dyDescent="0.25">
      <c r="A1055" s="10">
        <v>54763</v>
      </c>
      <c r="B1055" s="11" t="s">
        <v>23</v>
      </c>
      <c r="C1055" s="11" t="s">
        <v>741</v>
      </c>
      <c r="D1055" s="11" t="s">
        <v>740</v>
      </c>
      <c r="E1055" s="10">
        <v>50102</v>
      </c>
      <c r="F1055" s="11" t="s">
        <v>103</v>
      </c>
      <c r="G1055" s="11" t="s">
        <v>1666</v>
      </c>
      <c r="H1055" s="11" t="s">
        <v>1618</v>
      </c>
      <c r="I1055" s="10">
        <v>32213</v>
      </c>
      <c r="J1055" s="10">
        <v>7</v>
      </c>
      <c r="K1055" s="11" t="s">
        <v>1619</v>
      </c>
      <c r="L1055" s="11" t="s">
        <v>1625</v>
      </c>
      <c r="M1055" s="11" t="s">
        <v>1632</v>
      </c>
      <c r="N1055" s="11" t="s">
        <v>1633</v>
      </c>
      <c r="O1055" s="11" t="s">
        <v>1634</v>
      </c>
      <c r="P1055" s="12">
        <v>49374</v>
      </c>
      <c r="Q1055" s="12">
        <v>2947</v>
      </c>
      <c r="R1055" s="12">
        <v>1333098</v>
      </c>
      <c r="S1055" s="12">
        <v>79580</v>
      </c>
      <c r="T1055" s="12">
        <v>17209.238000000001</v>
      </c>
      <c r="U1055" s="15">
        <v>2014</v>
      </c>
      <c r="V1055" t="s">
        <v>23</v>
      </c>
    </row>
    <row r="1056" spans="1:22" ht="26.25" x14ac:dyDescent="0.25">
      <c r="A1056" s="10">
        <v>54763</v>
      </c>
      <c r="B1056" s="11" t="s">
        <v>23</v>
      </c>
      <c r="C1056" s="11" t="s">
        <v>741</v>
      </c>
      <c r="D1056" s="11" t="s">
        <v>740</v>
      </c>
      <c r="E1056" s="10">
        <v>50102</v>
      </c>
      <c r="F1056" s="11" t="s">
        <v>103</v>
      </c>
      <c r="G1056" s="11" t="s">
        <v>1666</v>
      </c>
      <c r="H1056" s="11" t="s">
        <v>1618</v>
      </c>
      <c r="I1056" s="10">
        <v>32213</v>
      </c>
      <c r="J1056" s="10">
        <v>7</v>
      </c>
      <c r="K1056" s="11" t="s">
        <v>1619</v>
      </c>
      <c r="L1056" s="11" t="s">
        <v>1625</v>
      </c>
      <c r="M1056" s="11" t="s">
        <v>1635</v>
      </c>
      <c r="N1056" s="11" t="s">
        <v>1636</v>
      </c>
      <c r="O1056" s="11" t="s">
        <v>1634</v>
      </c>
      <c r="P1056" s="12">
        <v>715745</v>
      </c>
      <c r="Q1056" s="12">
        <v>42883</v>
      </c>
      <c r="R1056" s="12">
        <v>8946815</v>
      </c>
      <c r="S1056" s="12">
        <v>536030</v>
      </c>
      <c r="T1056" s="12">
        <v>115918.62</v>
      </c>
      <c r="U1056" s="15">
        <v>2014</v>
      </c>
      <c r="V1056" t="s">
        <v>23</v>
      </c>
    </row>
    <row r="1057" spans="1:22" x14ac:dyDescent="0.25">
      <c r="A1057" s="10">
        <v>54763</v>
      </c>
      <c r="B1057" s="11" t="s">
        <v>23</v>
      </c>
      <c r="C1057" s="11" t="s">
        <v>741</v>
      </c>
      <c r="D1057" s="11" t="s">
        <v>740</v>
      </c>
      <c r="E1057" s="10">
        <v>50102</v>
      </c>
      <c r="F1057" s="11" t="s">
        <v>103</v>
      </c>
      <c r="G1057" s="11" t="s">
        <v>1666</v>
      </c>
      <c r="H1057" s="11" t="s">
        <v>1618</v>
      </c>
      <c r="I1057" s="10">
        <v>32213</v>
      </c>
      <c r="J1057" s="10">
        <v>7</v>
      </c>
      <c r="K1057" s="11" t="s">
        <v>1619</v>
      </c>
      <c r="L1057" s="11" t="s">
        <v>1625</v>
      </c>
      <c r="M1057" s="11" t="s">
        <v>1626</v>
      </c>
      <c r="N1057" s="11" t="s">
        <v>1626</v>
      </c>
      <c r="O1057" s="11" t="s">
        <v>1627</v>
      </c>
      <c r="P1057" s="12">
        <v>4332</v>
      </c>
      <c r="Q1057" s="12">
        <v>242</v>
      </c>
      <c r="R1057" s="12">
        <v>25472</v>
      </c>
      <c r="S1057" s="12">
        <v>1414</v>
      </c>
      <c r="T1057" s="12">
        <v>305.66500000000002</v>
      </c>
      <c r="U1057" s="15">
        <v>2014</v>
      </c>
      <c r="V1057" t="s">
        <v>23</v>
      </c>
    </row>
    <row r="1058" spans="1:22" x14ac:dyDescent="0.25">
      <c r="A1058" s="10">
        <v>54763</v>
      </c>
      <c r="B1058" s="11" t="s">
        <v>23</v>
      </c>
      <c r="C1058" s="11" t="s">
        <v>741</v>
      </c>
      <c r="D1058" s="11" t="s">
        <v>740</v>
      </c>
      <c r="E1058" s="10">
        <v>50102</v>
      </c>
      <c r="F1058" s="11" t="s">
        <v>103</v>
      </c>
      <c r="G1058" s="11" t="s">
        <v>1666</v>
      </c>
      <c r="H1058" s="11" t="s">
        <v>1618</v>
      </c>
      <c r="I1058" s="10">
        <v>32213</v>
      </c>
      <c r="J1058" s="10">
        <v>7</v>
      </c>
      <c r="K1058" s="11" t="s">
        <v>1619</v>
      </c>
      <c r="L1058" s="11" t="s">
        <v>1625</v>
      </c>
      <c r="M1058" s="11" t="s">
        <v>1621</v>
      </c>
      <c r="N1058" s="11" t="s">
        <v>1621</v>
      </c>
      <c r="O1058" s="11" t="s">
        <v>1622</v>
      </c>
      <c r="P1058" s="12">
        <v>344017</v>
      </c>
      <c r="Q1058" s="12">
        <v>19519</v>
      </c>
      <c r="R1058" s="12">
        <v>361217</v>
      </c>
      <c r="S1058" s="12">
        <v>20496</v>
      </c>
      <c r="T1058" s="12">
        <v>4432.1970000000001</v>
      </c>
      <c r="U1058" s="15">
        <v>2014</v>
      </c>
      <c r="V1058" t="s">
        <v>23</v>
      </c>
    </row>
    <row r="1059" spans="1:22" ht="26.25" x14ac:dyDescent="0.25">
      <c r="A1059" s="10">
        <v>54763</v>
      </c>
      <c r="B1059" s="11" t="s">
        <v>23</v>
      </c>
      <c r="C1059" s="11" t="s">
        <v>741</v>
      </c>
      <c r="D1059" s="11" t="s">
        <v>740</v>
      </c>
      <c r="E1059" s="10">
        <v>50102</v>
      </c>
      <c r="F1059" s="11" t="s">
        <v>103</v>
      </c>
      <c r="G1059" s="11" t="s">
        <v>1666</v>
      </c>
      <c r="H1059" s="11" t="s">
        <v>1618</v>
      </c>
      <c r="I1059" s="10">
        <v>32213</v>
      </c>
      <c r="J1059" s="10">
        <v>7</v>
      </c>
      <c r="K1059" s="11" t="s">
        <v>1619</v>
      </c>
      <c r="L1059" s="11" t="s">
        <v>1625</v>
      </c>
      <c r="M1059" s="11" t="s">
        <v>1641</v>
      </c>
      <c r="N1059" s="11" t="s">
        <v>1636</v>
      </c>
      <c r="O1059" s="11" t="s">
        <v>1634</v>
      </c>
      <c r="P1059" s="12">
        <v>145238</v>
      </c>
      <c r="Q1059" s="12">
        <v>7769</v>
      </c>
      <c r="R1059" s="12">
        <v>1350715</v>
      </c>
      <c r="S1059" s="12">
        <v>72251</v>
      </c>
      <c r="T1059" s="12">
        <v>15624.279</v>
      </c>
      <c r="U1059" s="15">
        <v>2014</v>
      </c>
      <c r="V1059" t="s">
        <v>23</v>
      </c>
    </row>
    <row r="1060" spans="1:22" ht="26.25" x14ac:dyDescent="0.25">
      <c r="A1060" s="10">
        <v>54789</v>
      </c>
      <c r="B1060" s="11" t="s">
        <v>23</v>
      </c>
      <c r="C1060" s="11" t="s">
        <v>743</v>
      </c>
      <c r="D1060" s="11" t="s">
        <v>742</v>
      </c>
      <c r="E1060" s="10">
        <v>55932</v>
      </c>
      <c r="F1060" s="11" t="s">
        <v>103</v>
      </c>
      <c r="G1060" s="11" t="s">
        <v>1666</v>
      </c>
      <c r="H1060" s="11" t="s">
        <v>1618</v>
      </c>
      <c r="I1060" s="10">
        <v>322</v>
      </c>
      <c r="J1060" s="10">
        <v>7</v>
      </c>
      <c r="K1060" s="11" t="s">
        <v>1619</v>
      </c>
      <c r="L1060" s="11" t="s">
        <v>1625</v>
      </c>
      <c r="M1060" s="11" t="s">
        <v>1635</v>
      </c>
      <c r="N1060" s="11" t="s">
        <v>1636</v>
      </c>
      <c r="O1060" s="11" t="s">
        <v>1634</v>
      </c>
      <c r="P1060" s="12">
        <v>606642</v>
      </c>
      <c r="Q1060" s="12">
        <v>105779</v>
      </c>
      <c r="R1060" s="12">
        <v>7279704</v>
      </c>
      <c r="S1060" s="12">
        <v>1269344</v>
      </c>
      <c r="T1060" s="12">
        <v>133928.42000000001</v>
      </c>
      <c r="U1060" s="15">
        <v>2014</v>
      </c>
      <c r="V1060" t="s">
        <v>23</v>
      </c>
    </row>
    <row r="1061" spans="1:22" x14ac:dyDescent="0.25">
      <c r="A1061" s="10">
        <v>54789</v>
      </c>
      <c r="B1061" s="11" t="s">
        <v>23</v>
      </c>
      <c r="C1061" s="11" t="s">
        <v>743</v>
      </c>
      <c r="D1061" s="11" t="s">
        <v>742</v>
      </c>
      <c r="E1061" s="10">
        <v>55932</v>
      </c>
      <c r="F1061" s="11" t="s">
        <v>103</v>
      </c>
      <c r="G1061" s="11" t="s">
        <v>1666</v>
      </c>
      <c r="H1061" s="11" t="s">
        <v>1618</v>
      </c>
      <c r="I1061" s="10">
        <v>322</v>
      </c>
      <c r="J1061" s="10">
        <v>7</v>
      </c>
      <c r="K1061" s="11" t="s">
        <v>1619</v>
      </c>
      <c r="L1061" s="11" t="s">
        <v>1625</v>
      </c>
      <c r="M1061" s="11" t="s">
        <v>1626</v>
      </c>
      <c r="N1061" s="11" t="s">
        <v>1626</v>
      </c>
      <c r="O1061" s="11" t="s">
        <v>1627</v>
      </c>
      <c r="P1061" s="12">
        <v>0</v>
      </c>
      <c r="Q1061" s="12">
        <v>0</v>
      </c>
      <c r="R1061" s="12">
        <v>0</v>
      </c>
      <c r="S1061" s="12">
        <v>0</v>
      </c>
      <c r="T1061" s="12">
        <v>0</v>
      </c>
      <c r="U1061" s="15">
        <v>2014</v>
      </c>
      <c r="V1061" t="s">
        <v>23</v>
      </c>
    </row>
    <row r="1062" spans="1:22" x14ac:dyDescent="0.25">
      <c r="A1062" s="10">
        <v>54789</v>
      </c>
      <c r="B1062" s="11" t="s">
        <v>23</v>
      </c>
      <c r="C1062" s="11" t="s">
        <v>743</v>
      </c>
      <c r="D1062" s="11" t="s">
        <v>742</v>
      </c>
      <c r="E1062" s="10">
        <v>55932</v>
      </c>
      <c r="F1062" s="11" t="s">
        <v>103</v>
      </c>
      <c r="G1062" s="11" t="s">
        <v>1666</v>
      </c>
      <c r="H1062" s="11" t="s">
        <v>1618</v>
      </c>
      <c r="I1062" s="10">
        <v>322</v>
      </c>
      <c r="J1062" s="10">
        <v>7</v>
      </c>
      <c r="K1062" s="11" t="s">
        <v>1619</v>
      </c>
      <c r="L1062" s="11" t="s">
        <v>1625</v>
      </c>
      <c r="M1062" s="11" t="s">
        <v>1621</v>
      </c>
      <c r="N1062" s="11" t="s">
        <v>1621</v>
      </c>
      <c r="O1062" s="11" t="s">
        <v>1622</v>
      </c>
      <c r="P1062" s="12">
        <v>3675313</v>
      </c>
      <c r="Q1062" s="12">
        <v>640280</v>
      </c>
      <c r="R1062" s="12">
        <v>3785573</v>
      </c>
      <c r="S1062" s="12">
        <v>659489</v>
      </c>
      <c r="T1062" s="12">
        <v>69582.683999999994</v>
      </c>
      <c r="U1062" s="15">
        <v>2014</v>
      </c>
      <c r="V1062" t="s">
        <v>23</v>
      </c>
    </row>
    <row r="1063" spans="1:22" x14ac:dyDescent="0.25">
      <c r="A1063" s="10">
        <v>54789</v>
      </c>
      <c r="B1063" s="11" t="s">
        <v>23</v>
      </c>
      <c r="C1063" s="11" t="s">
        <v>743</v>
      </c>
      <c r="D1063" s="11" t="s">
        <v>742</v>
      </c>
      <c r="E1063" s="10">
        <v>55932</v>
      </c>
      <c r="F1063" s="11" t="s">
        <v>103</v>
      </c>
      <c r="G1063" s="11" t="s">
        <v>1666</v>
      </c>
      <c r="H1063" s="11" t="s">
        <v>1618</v>
      </c>
      <c r="I1063" s="10">
        <v>322</v>
      </c>
      <c r="J1063" s="10">
        <v>7</v>
      </c>
      <c r="K1063" s="11" t="s">
        <v>1619</v>
      </c>
      <c r="L1063" s="11" t="s">
        <v>1625</v>
      </c>
      <c r="M1063" s="11" t="s">
        <v>1631</v>
      </c>
      <c r="N1063" s="11" t="s">
        <v>1631</v>
      </c>
      <c r="O1063" s="11" t="s">
        <v>26</v>
      </c>
      <c r="P1063" s="12">
        <v>0</v>
      </c>
      <c r="Q1063" s="12">
        <v>0</v>
      </c>
      <c r="R1063" s="12">
        <v>0</v>
      </c>
      <c r="S1063" s="12">
        <v>0</v>
      </c>
      <c r="T1063" s="12">
        <v>0</v>
      </c>
      <c r="U1063" s="15">
        <v>2014</v>
      </c>
      <c r="V1063" t="s">
        <v>23</v>
      </c>
    </row>
    <row r="1064" spans="1:22" x14ac:dyDescent="0.25">
      <c r="A1064" s="10">
        <v>54789</v>
      </c>
      <c r="B1064" s="11" t="s">
        <v>23</v>
      </c>
      <c r="C1064" s="11" t="s">
        <v>743</v>
      </c>
      <c r="D1064" s="11" t="s">
        <v>742</v>
      </c>
      <c r="E1064" s="10">
        <v>55932</v>
      </c>
      <c r="F1064" s="11" t="s">
        <v>103</v>
      </c>
      <c r="G1064" s="11" t="s">
        <v>1666</v>
      </c>
      <c r="H1064" s="11" t="s">
        <v>1618</v>
      </c>
      <c r="I1064" s="10">
        <v>322</v>
      </c>
      <c r="J1064" s="10">
        <v>7</v>
      </c>
      <c r="K1064" s="11" t="s">
        <v>1619</v>
      </c>
      <c r="L1064" s="11" t="s">
        <v>1625</v>
      </c>
      <c r="M1064" s="11" t="s">
        <v>1639</v>
      </c>
      <c r="N1064" s="11" t="s">
        <v>1639</v>
      </c>
      <c r="O1064" s="11" t="s">
        <v>1627</v>
      </c>
      <c r="P1064" s="12">
        <v>58185</v>
      </c>
      <c r="Q1064" s="12">
        <v>10131</v>
      </c>
      <c r="R1064" s="12">
        <v>366565</v>
      </c>
      <c r="S1064" s="12">
        <v>63819</v>
      </c>
      <c r="T1064" s="12">
        <v>6733.6490000000003</v>
      </c>
      <c r="U1064" s="15">
        <v>2014</v>
      </c>
      <c r="V1064" t="s">
        <v>23</v>
      </c>
    </row>
    <row r="1065" spans="1:22" ht="26.25" x14ac:dyDescent="0.25">
      <c r="A1065" s="10">
        <v>54789</v>
      </c>
      <c r="B1065" s="11" t="s">
        <v>23</v>
      </c>
      <c r="C1065" s="11" t="s">
        <v>743</v>
      </c>
      <c r="D1065" s="11" t="s">
        <v>742</v>
      </c>
      <c r="E1065" s="10">
        <v>55932</v>
      </c>
      <c r="F1065" s="11" t="s">
        <v>103</v>
      </c>
      <c r="G1065" s="11" t="s">
        <v>1666</v>
      </c>
      <c r="H1065" s="11" t="s">
        <v>1618</v>
      </c>
      <c r="I1065" s="10">
        <v>322</v>
      </c>
      <c r="J1065" s="10">
        <v>7</v>
      </c>
      <c r="K1065" s="11" t="s">
        <v>1619</v>
      </c>
      <c r="L1065" s="11" t="s">
        <v>1625</v>
      </c>
      <c r="M1065" s="11" t="s">
        <v>1640</v>
      </c>
      <c r="N1065" s="11" t="s">
        <v>1638</v>
      </c>
      <c r="O1065" s="11" t="s">
        <v>1634</v>
      </c>
      <c r="P1065" s="12">
        <v>0</v>
      </c>
      <c r="Q1065" s="12">
        <v>0</v>
      </c>
      <c r="R1065" s="12">
        <v>0</v>
      </c>
      <c r="S1065" s="12">
        <v>0</v>
      </c>
      <c r="T1065" s="12">
        <v>0</v>
      </c>
      <c r="U1065" s="15">
        <v>2014</v>
      </c>
      <c r="V1065" t="s">
        <v>23</v>
      </c>
    </row>
    <row r="1066" spans="1:22" ht="26.25" x14ac:dyDescent="0.25">
      <c r="A1066" s="10">
        <v>54789</v>
      </c>
      <c r="B1066" s="11" t="s">
        <v>23</v>
      </c>
      <c r="C1066" s="11" t="s">
        <v>743</v>
      </c>
      <c r="D1066" s="11" t="s">
        <v>742</v>
      </c>
      <c r="E1066" s="10">
        <v>55932</v>
      </c>
      <c r="F1066" s="11" t="s">
        <v>103</v>
      </c>
      <c r="G1066" s="11" t="s">
        <v>1666</v>
      </c>
      <c r="H1066" s="11" t="s">
        <v>1618</v>
      </c>
      <c r="I1066" s="10">
        <v>322</v>
      </c>
      <c r="J1066" s="10">
        <v>7</v>
      </c>
      <c r="K1066" s="11" t="s">
        <v>1619</v>
      </c>
      <c r="L1066" s="11" t="s">
        <v>1625</v>
      </c>
      <c r="M1066" s="11" t="s">
        <v>1641</v>
      </c>
      <c r="N1066" s="11" t="s">
        <v>1636</v>
      </c>
      <c r="O1066" s="11" t="s">
        <v>1634</v>
      </c>
      <c r="P1066" s="12">
        <v>364975</v>
      </c>
      <c r="Q1066" s="12">
        <v>63465</v>
      </c>
      <c r="R1066" s="12">
        <v>2773811</v>
      </c>
      <c r="S1066" s="12">
        <v>482336</v>
      </c>
      <c r="T1066" s="12">
        <v>50891.243000000002</v>
      </c>
      <c r="U1066" s="15">
        <v>2014</v>
      </c>
      <c r="V1066" t="s">
        <v>23</v>
      </c>
    </row>
    <row r="1067" spans="1:22" x14ac:dyDescent="0.25">
      <c r="A1067" s="10">
        <v>54790</v>
      </c>
      <c r="B1067" s="11" t="s">
        <v>23</v>
      </c>
      <c r="C1067" s="11" t="s">
        <v>745</v>
      </c>
      <c r="D1067" s="11" t="s">
        <v>745</v>
      </c>
      <c r="E1067" s="10">
        <v>8683</v>
      </c>
      <c r="F1067" s="11" t="s">
        <v>53</v>
      </c>
      <c r="G1067" s="11" t="s">
        <v>1650</v>
      </c>
      <c r="H1067" s="11" t="s">
        <v>1651</v>
      </c>
      <c r="I1067" s="10">
        <v>325</v>
      </c>
      <c r="J1067" s="10">
        <v>7</v>
      </c>
      <c r="K1067" s="11" t="s">
        <v>1619</v>
      </c>
      <c r="L1067" s="11" t="s">
        <v>1620</v>
      </c>
      <c r="M1067" s="11" t="s">
        <v>1621</v>
      </c>
      <c r="N1067" s="11" t="s">
        <v>1621</v>
      </c>
      <c r="O1067" s="11" t="s">
        <v>1622</v>
      </c>
      <c r="P1067" s="12">
        <v>239247</v>
      </c>
      <c r="Q1067" s="12">
        <v>73991</v>
      </c>
      <c r="R1067" s="12">
        <v>241162</v>
      </c>
      <c r="S1067" s="12">
        <v>74584</v>
      </c>
      <c r="T1067" s="12">
        <v>16344</v>
      </c>
      <c r="U1067" s="15">
        <v>2014</v>
      </c>
      <c r="V1067" t="s">
        <v>23</v>
      </c>
    </row>
    <row r="1068" spans="1:22" x14ac:dyDescent="0.25">
      <c r="A1068" s="10">
        <v>54795</v>
      </c>
      <c r="B1068" s="11" t="s">
        <v>23</v>
      </c>
      <c r="C1068" s="11" t="s">
        <v>747</v>
      </c>
      <c r="D1068" s="11" t="s">
        <v>746</v>
      </c>
      <c r="E1068" s="10">
        <v>5277</v>
      </c>
      <c r="F1068" s="11" t="s">
        <v>366</v>
      </c>
      <c r="G1068" s="11" t="s">
        <v>1628</v>
      </c>
      <c r="H1068" s="11" t="s">
        <v>1651</v>
      </c>
      <c r="I1068" s="10">
        <v>311</v>
      </c>
      <c r="J1068" s="10">
        <v>7</v>
      </c>
      <c r="K1068" s="11" t="s">
        <v>1619</v>
      </c>
      <c r="L1068" s="11" t="s">
        <v>1625</v>
      </c>
      <c r="M1068" s="11" t="s">
        <v>1621</v>
      </c>
      <c r="N1068" s="11" t="s">
        <v>1621</v>
      </c>
      <c r="O1068" s="11" t="s">
        <v>1622</v>
      </c>
      <c r="P1068" s="12">
        <v>1718175</v>
      </c>
      <c r="Q1068" s="12">
        <v>252314</v>
      </c>
      <c r="R1068" s="12">
        <v>1859637</v>
      </c>
      <c r="S1068" s="12">
        <v>271878</v>
      </c>
      <c r="T1068" s="12">
        <v>48412.947999999997</v>
      </c>
      <c r="U1068" s="15">
        <v>2014</v>
      </c>
      <c r="V1068" t="s">
        <v>23</v>
      </c>
    </row>
    <row r="1069" spans="1:22" x14ac:dyDescent="0.25">
      <c r="A1069" s="10">
        <v>54795</v>
      </c>
      <c r="B1069" s="11" t="s">
        <v>23</v>
      </c>
      <c r="C1069" s="11" t="s">
        <v>747</v>
      </c>
      <c r="D1069" s="11" t="s">
        <v>746</v>
      </c>
      <c r="E1069" s="10">
        <v>5277</v>
      </c>
      <c r="F1069" s="11" t="s">
        <v>366</v>
      </c>
      <c r="G1069" s="11" t="s">
        <v>1628</v>
      </c>
      <c r="H1069" s="11" t="s">
        <v>1651</v>
      </c>
      <c r="I1069" s="10">
        <v>311</v>
      </c>
      <c r="J1069" s="10">
        <v>7</v>
      </c>
      <c r="K1069" s="11" t="s">
        <v>1619</v>
      </c>
      <c r="L1069" s="11" t="s">
        <v>1625</v>
      </c>
      <c r="M1069" s="11" t="s">
        <v>1639</v>
      </c>
      <c r="N1069" s="11" t="s">
        <v>1639</v>
      </c>
      <c r="O1069" s="11" t="s">
        <v>1627</v>
      </c>
      <c r="P1069" s="12">
        <v>6407</v>
      </c>
      <c r="Q1069" s="12">
        <v>745</v>
      </c>
      <c r="R1069" s="12">
        <v>41374</v>
      </c>
      <c r="S1069" s="12">
        <v>4801</v>
      </c>
      <c r="T1069" s="12">
        <v>855.05200000000002</v>
      </c>
      <c r="U1069" s="15">
        <v>2014</v>
      </c>
      <c r="V1069" t="s">
        <v>23</v>
      </c>
    </row>
    <row r="1070" spans="1:22" x14ac:dyDescent="0.25">
      <c r="A1070" s="10">
        <v>54802</v>
      </c>
      <c r="B1070" s="11" t="s">
        <v>23</v>
      </c>
      <c r="C1070" s="11" t="s">
        <v>751</v>
      </c>
      <c r="D1070" s="11" t="s">
        <v>750</v>
      </c>
      <c r="E1070" s="10">
        <v>12222</v>
      </c>
      <c r="F1070" s="11" t="s">
        <v>103</v>
      </c>
      <c r="G1070" s="11" t="s">
        <v>1666</v>
      </c>
      <c r="H1070" s="11" t="s">
        <v>1618</v>
      </c>
      <c r="I1070" s="10">
        <v>32213</v>
      </c>
      <c r="J1070" s="10">
        <v>7</v>
      </c>
      <c r="K1070" s="11" t="s">
        <v>1619</v>
      </c>
      <c r="L1070" s="11" t="s">
        <v>1620</v>
      </c>
      <c r="M1070" s="11" t="s">
        <v>1621</v>
      </c>
      <c r="N1070" s="11" t="s">
        <v>1621</v>
      </c>
      <c r="O1070" s="11" t="s">
        <v>1622</v>
      </c>
      <c r="P1070" s="12">
        <v>2528413</v>
      </c>
      <c r="Q1070" s="12">
        <v>1045319</v>
      </c>
      <c r="R1070" s="12">
        <v>2578982</v>
      </c>
      <c r="S1070" s="12">
        <v>1066225</v>
      </c>
      <c r="T1070" s="12">
        <v>175507.6</v>
      </c>
      <c r="U1070" s="15">
        <v>2014</v>
      </c>
      <c r="V1070" t="s">
        <v>23</v>
      </c>
    </row>
    <row r="1071" spans="1:22" ht="26.25" x14ac:dyDescent="0.25">
      <c r="A1071" s="10">
        <v>54802</v>
      </c>
      <c r="B1071" s="11" t="s">
        <v>23</v>
      </c>
      <c r="C1071" s="11" t="s">
        <v>751</v>
      </c>
      <c r="D1071" s="11" t="s">
        <v>750</v>
      </c>
      <c r="E1071" s="10">
        <v>12222</v>
      </c>
      <c r="F1071" s="11" t="s">
        <v>103</v>
      </c>
      <c r="G1071" s="11" t="s">
        <v>1666</v>
      </c>
      <c r="H1071" s="11" t="s">
        <v>1618</v>
      </c>
      <c r="I1071" s="10">
        <v>32213</v>
      </c>
      <c r="J1071" s="10">
        <v>7</v>
      </c>
      <c r="K1071" s="11" t="s">
        <v>1619</v>
      </c>
      <c r="L1071" s="11" t="s">
        <v>1625</v>
      </c>
      <c r="M1071" s="11" t="s">
        <v>1635</v>
      </c>
      <c r="N1071" s="11" t="s">
        <v>1636</v>
      </c>
      <c r="O1071" s="11" t="s">
        <v>1634</v>
      </c>
      <c r="P1071" s="12">
        <v>1089537</v>
      </c>
      <c r="Q1071" s="12">
        <v>177951</v>
      </c>
      <c r="R1071" s="12">
        <v>11984907</v>
      </c>
      <c r="S1071" s="12">
        <v>1957478</v>
      </c>
      <c r="T1071" s="12">
        <v>339613.15</v>
      </c>
      <c r="U1071" s="15">
        <v>2014</v>
      </c>
      <c r="V1071" t="s">
        <v>23</v>
      </c>
    </row>
    <row r="1072" spans="1:22" x14ac:dyDescent="0.25">
      <c r="A1072" s="10">
        <v>54802</v>
      </c>
      <c r="B1072" s="11" t="s">
        <v>23</v>
      </c>
      <c r="C1072" s="11" t="s">
        <v>751</v>
      </c>
      <c r="D1072" s="11" t="s">
        <v>750</v>
      </c>
      <c r="E1072" s="10">
        <v>12222</v>
      </c>
      <c r="F1072" s="11" t="s">
        <v>103</v>
      </c>
      <c r="G1072" s="11" t="s">
        <v>1666</v>
      </c>
      <c r="H1072" s="11" t="s">
        <v>1618</v>
      </c>
      <c r="I1072" s="10">
        <v>32213</v>
      </c>
      <c r="J1072" s="10">
        <v>7</v>
      </c>
      <c r="K1072" s="11" t="s">
        <v>1619</v>
      </c>
      <c r="L1072" s="11" t="s">
        <v>1625</v>
      </c>
      <c r="M1072" s="11" t="s">
        <v>1626</v>
      </c>
      <c r="N1072" s="11" t="s">
        <v>1626</v>
      </c>
      <c r="O1072" s="11" t="s">
        <v>1627</v>
      </c>
      <c r="P1072" s="12">
        <v>1192</v>
      </c>
      <c r="Q1072" s="12">
        <v>207</v>
      </c>
      <c r="R1072" s="12">
        <v>7152</v>
      </c>
      <c r="S1072" s="12">
        <v>1240</v>
      </c>
      <c r="T1072" s="12">
        <v>217.47499999999999</v>
      </c>
      <c r="U1072" s="15">
        <v>2014</v>
      </c>
      <c r="V1072" t="s">
        <v>23</v>
      </c>
    </row>
    <row r="1073" spans="1:22" x14ac:dyDescent="0.25">
      <c r="A1073" s="10">
        <v>54802</v>
      </c>
      <c r="B1073" s="11" t="s">
        <v>23</v>
      </c>
      <c r="C1073" s="11" t="s">
        <v>751</v>
      </c>
      <c r="D1073" s="11" t="s">
        <v>750</v>
      </c>
      <c r="E1073" s="10">
        <v>12222</v>
      </c>
      <c r="F1073" s="11" t="s">
        <v>103</v>
      </c>
      <c r="G1073" s="11" t="s">
        <v>1666</v>
      </c>
      <c r="H1073" s="11" t="s">
        <v>1618</v>
      </c>
      <c r="I1073" s="10">
        <v>32213</v>
      </c>
      <c r="J1073" s="10">
        <v>7</v>
      </c>
      <c r="K1073" s="11" t="s">
        <v>1619</v>
      </c>
      <c r="L1073" s="11" t="s">
        <v>1625</v>
      </c>
      <c r="M1073" s="11" t="s">
        <v>1621</v>
      </c>
      <c r="N1073" s="11" t="s">
        <v>1621</v>
      </c>
      <c r="O1073" s="11" t="s">
        <v>1622</v>
      </c>
      <c r="P1073" s="12">
        <v>1240762</v>
      </c>
      <c r="Q1073" s="12">
        <v>206342</v>
      </c>
      <c r="R1073" s="12">
        <v>1265578</v>
      </c>
      <c r="S1073" s="12">
        <v>210469</v>
      </c>
      <c r="T1073" s="12">
        <v>36613.934999999998</v>
      </c>
      <c r="U1073" s="15">
        <v>2014</v>
      </c>
      <c r="V1073" t="s">
        <v>23</v>
      </c>
    </row>
    <row r="1074" spans="1:22" ht="26.25" x14ac:dyDescent="0.25">
      <c r="A1074" s="10">
        <v>54802</v>
      </c>
      <c r="B1074" s="11" t="s">
        <v>23</v>
      </c>
      <c r="C1074" s="11" t="s">
        <v>751</v>
      </c>
      <c r="D1074" s="11" t="s">
        <v>750</v>
      </c>
      <c r="E1074" s="10">
        <v>12222</v>
      </c>
      <c r="F1074" s="11" t="s">
        <v>103</v>
      </c>
      <c r="G1074" s="11" t="s">
        <v>1666</v>
      </c>
      <c r="H1074" s="11" t="s">
        <v>1618</v>
      </c>
      <c r="I1074" s="10">
        <v>32213</v>
      </c>
      <c r="J1074" s="10">
        <v>7</v>
      </c>
      <c r="K1074" s="11" t="s">
        <v>1619</v>
      </c>
      <c r="L1074" s="11" t="s">
        <v>1625</v>
      </c>
      <c r="M1074" s="11" t="s">
        <v>1641</v>
      </c>
      <c r="N1074" s="11" t="s">
        <v>1636</v>
      </c>
      <c r="O1074" s="11" t="s">
        <v>1634</v>
      </c>
      <c r="P1074" s="12">
        <v>1020940</v>
      </c>
      <c r="Q1074" s="12">
        <v>166252</v>
      </c>
      <c r="R1074" s="12">
        <v>9253122</v>
      </c>
      <c r="S1074" s="12">
        <v>1507140</v>
      </c>
      <c r="T1074" s="12">
        <v>261367.6</v>
      </c>
      <c r="U1074" s="15">
        <v>2014</v>
      </c>
      <c r="V1074" t="s">
        <v>23</v>
      </c>
    </row>
    <row r="1075" spans="1:22" ht="26.25" x14ac:dyDescent="0.25">
      <c r="A1075" s="10">
        <v>54823</v>
      </c>
      <c r="B1075" s="11" t="s">
        <v>50</v>
      </c>
      <c r="C1075" s="11" t="s">
        <v>753</v>
      </c>
      <c r="D1075" s="11" t="s">
        <v>752</v>
      </c>
      <c r="E1075" s="10">
        <v>17449</v>
      </c>
      <c r="F1075" s="11" t="s">
        <v>322</v>
      </c>
      <c r="G1075" s="11" t="s">
        <v>1628</v>
      </c>
      <c r="H1075" s="11" t="s">
        <v>1618</v>
      </c>
      <c r="I1075" s="10">
        <v>311</v>
      </c>
      <c r="J1075" s="10">
        <v>6</v>
      </c>
      <c r="K1075" s="11" t="s">
        <v>1653</v>
      </c>
      <c r="L1075" s="11" t="s">
        <v>1654</v>
      </c>
      <c r="M1075" s="11" t="s">
        <v>1626</v>
      </c>
      <c r="N1075" s="11" t="s">
        <v>1626</v>
      </c>
      <c r="O1075" s="11" t="s">
        <v>1627</v>
      </c>
      <c r="P1075" s="12">
        <v>305</v>
      </c>
      <c r="Q1075" s="12">
        <v>305</v>
      </c>
      <c r="R1075" s="12">
        <v>1768</v>
      </c>
      <c r="S1075" s="12">
        <v>1768</v>
      </c>
      <c r="T1075" s="12">
        <v>216</v>
      </c>
      <c r="U1075" s="15">
        <v>2014</v>
      </c>
      <c r="V1075" t="s">
        <v>23</v>
      </c>
    </row>
    <row r="1076" spans="1:22" ht="26.25" x14ac:dyDescent="0.25">
      <c r="A1076" s="10">
        <v>54829</v>
      </c>
      <c r="B1076" s="11" t="s">
        <v>23</v>
      </c>
      <c r="C1076" s="11" t="s">
        <v>755</v>
      </c>
      <c r="D1076" s="11" t="s">
        <v>754</v>
      </c>
      <c r="E1076" s="10">
        <v>2265</v>
      </c>
      <c r="F1076" s="11" t="s">
        <v>58</v>
      </c>
      <c r="G1076" s="11" t="s">
        <v>1642</v>
      </c>
      <c r="H1076" s="11" t="s">
        <v>1651</v>
      </c>
      <c r="I1076" s="10">
        <v>325</v>
      </c>
      <c r="J1076" s="10">
        <v>7</v>
      </c>
      <c r="K1076" s="11" t="s">
        <v>1619</v>
      </c>
      <c r="L1076" s="11" t="s">
        <v>1620</v>
      </c>
      <c r="M1076" s="11" t="s">
        <v>1626</v>
      </c>
      <c r="N1076" s="11" t="s">
        <v>1626</v>
      </c>
      <c r="O1076" s="11" t="s">
        <v>1627</v>
      </c>
      <c r="P1076" s="12">
        <v>796</v>
      </c>
      <c r="Q1076" s="12">
        <v>210</v>
      </c>
      <c r="R1076" s="12">
        <v>4641</v>
      </c>
      <c r="S1076" s="12">
        <v>1217</v>
      </c>
      <c r="T1076" s="12">
        <v>245.55799999999999</v>
      </c>
      <c r="U1076" s="15">
        <v>2014</v>
      </c>
      <c r="V1076" t="s">
        <v>23</v>
      </c>
    </row>
    <row r="1077" spans="1:22" ht="26.25" x14ac:dyDescent="0.25">
      <c r="A1077" s="10">
        <v>54829</v>
      </c>
      <c r="B1077" s="11" t="s">
        <v>23</v>
      </c>
      <c r="C1077" s="11" t="s">
        <v>755</v>
      </c>
      <c r="D1077" s="11" t="s">
        <v>754</v>
      </c>
      <c r="E1077" s="10">
        <v>2265</v>
      </c>
      <c r="F1077" s="11" t="s">
        <v>58</v>
      </c>
      <c r="G1077" s="11" t="s">
        <v>1642</v>
      </c>
      <c r="H1077" s="11" t="s">
        <v>1651</v>
      </c>
      <c r="I1077" s="10">
        <v>325</v>
      </c>
      <c r="J1077" s="10">
        <v>7</v>
      </c>
      <c r="K1077" s="11" t="s">
        <v>1619</v>
      </c>
      <c r="L1077" s="11" t="s">
        <v>1620</v>
      </c>
      <c r="M1077" s="11" t="s">
        <v>1621</v>
      </c>
      <c r="N1077" s="11" t="s">
        <v>1621</v>
      </c>
      <c r="O1077" s="11" t="s">
        <v>1622</v>
      </c>
      <c r="P1077" s="12">
        <v>982584</v>
      </c>
      <c r="Q1077" s="12">
        <v>257931</v>
      </c>
      <c r="R1077" s="12">
        <v>1012061</v>
      </c>
      <c r="S1077" s="12">
        <v>265668</v>
      </c>
      <c r="T1077" s="12">
        <v>53552.442000000003</v>
      </c>
      <c r="U1077" s="15">
        <v>2014</v>
      </c>
      <c r="V1077" t="s">
        <v>23</v>
      </c>
    </row>
    <row r="1078" spans="1:22" ht="26.25" x14ac:dyDescent="0.25">
      <c r="A1078" s="10">
        <v>54829</v>
      </c>
      <c r="B1078" s="11" t="s">
        <v>23</v>
      </c>
      <c r="C1078" s="11" t="s">
        <v>755</v>
      </c>
      <c r="D1078" s="11" t="s">
        <v>754</v>
      </c>
      <c r="E1078" s="10">
        <v>2265</v>
      </c>
      <c r="F1078" s="11" t="s">
        <v>58</v>
      </c>
      <c r="G1078" s="11" t="s">
        <v>1642</v>
      </c>
      <c r="H1078" s="11" t="s">
        <v>1651</v>
      </c>
      <c r="I1078" s="10">
        <v>325</v>
      </c>
      <c r="J1078" s="10">
        <v>7</v>
      </c>
      <c r="K1078" s="11" t="s">
        <v>1619</v>
      </c>
      <c r="L1078" s="11" t="s">
        <v>1625</v>
      </c>
      <c r="M1078" s="11" t="s">
        <v>1626</v>
      </c>
      <c r="N1078" s="11" t="s">
        <v>1626</v>
      </c>
      <c r="O1078" s="11" t="s">
        <v>1627</v>
      </c>
      <c r="P1078" s="12">
        <v>0</v>
      </c>
      <c r="Q1078" s="12">
        <v>0</v>
      </c>
      <c r="R1078" s="12">
        <v>0</v>
      </c>
      <c r="S1078" s="12">
        <v>0</v>
      </c>
      <c r="T1078" s="12">
        <v>0</v>
      </c>
      <c r="U1078" s="15">
        <v>2014</v>
      </c>
      <c r="V1078" t="s">
        <v>23</v>
      </c>
    </row>
    <row r="1079" spans="1:22" ht="26.25" x14ac:dyDescent="0.25">
      <c r="A1079" s="10">
        <v>54829</v>
      </c>
      <c r="B1079" s="11" t="s">
        <v>23</v>
      </c>
      <c r="C1079" s="11" t="s">
        <v>755</v>
      </c>
      <c r="D1079" s="11" t="s">
        <v>754</v>
      </c>
      <c r="E1079" s="10">
        <v>2265</v>
      </c>
      <c r="F1079" s="11" t="s">
        <v>58</v>
      </c>
      <c r="G1079" s="11" t="s">
        <v>1642</v>
      </c>
      <c r="H1079" s="11" t="s">
        <v>1651</v>
      </c>
      <c r="I1079" s="10">
        <v>325</v>
      </c>
      <c r="J1079" s="10">
        <v>7</v>
      </c>
      <c r="K1079" s="11" t="s">
        <v>1619</v>
      </c>
      <c r="L1079" s="11" t="s">
        <v>1625</v>
      </c>
      <c r="M1079" s="11" t="s">
        <v>1621</v>
      </c>
      <c r="N1079" s="11" t="s">
        <v>1621</v>
      </c>
      <c r="O1079" s="11" t="s">
        <v>1622</v>
      </c>
      <c r="P1079" s="12">
        <v>0</v>
      </c>
      <c r="Q1079" s="12">
        <v>0</v>
      </c>
      <c r="R1079" s="12">
        <v>0</v>
      </c>
      <c r="S1079" s="12">
        <v>0</v>
      </c>
      <c r="T1079" s="12">
        <v>0</v>
      </c>
      <c r="U1079" s="15">
        <v>2014</v>
      </c>
      <c r="V1079" t="s">
        <v>23</v>
      </c>
    </row>
    <row r="1080" spans="1:22" ht="26.25" x14ac:dyDescent="0.25">
      <c r="A1080" s="10">
        <v>54835</v>
      </c>
      <c r="B1080" s="11" t="s">
        <v>50</v>
      </c>
      <c r="C1080" s="11" t="s">
        <v>757</v>
      </c>
      <c r="D1080" s="11" t="s">
        <v>756</v>
      </c>
      <c r="E1080" s="10">
        <v>56537</v>
      </c>
      <c r="F1080" s="11" t="s">
        <v>125</v>
      </c>
      <c r="G1080" s="11" t="s">
        <v>1650</v>
      </c>
      <c r="H1080" s="11" t="s">
        <v>1651</v>
      </c>
      <c r="I1080" s="10">
        <v>325</v>
      </c>
      <c r="J1080" s="10">
        <v>6</v>
      </c>
      <c r="K1080" s="11" t="s">
        <v>1653</v>
      </c>
      <c r="L1080" s="11" t="s">
        <v>1654</v>
      </c>
      <c r="M1080" s="11" t="s">
        <v>1626</v>
      </c>
      <c r="N1080" s="11" t="s">
        <v>1626</v>
      </c>
      <c r="O1080" s="11" t="s">
        <v>1627</v>
      </c>
      <c r="P1080" s="12">
        <v>11</v>
      </c>
      <c r="Q1080" s="12">
        <v>11</v>
      </c>
      <c r="R1080" s="12">
        <v>64</v>
      </c>
      <c r="S1080" s="12">
        <v>64</v>
      </c>
      <c r="T1080" s="12">
        <v>-2</v>
      </c>
      <c r="U1080" s="15">
        <v>2014</v>
      </c>
      <c r="V1080" t="s">
        <v>23</v>
      </c>
    </row>
    <row r="1081" spans="1:22" ht="26.25" x14ac:dyDescent="0.25">
      <c r="A1081" s="10">
        <v>54841</v>
      </c>
      <c r="B1081" s="11" t="s">
        <v>50</v>
      </c>
      <c r="C1081" s="11" t="s">
        <v>760</v>
      </c>
      <c r="D1081" s="11" t="s">
        <v>759</v>
      </c>
      <c r="E1081" s="10">
        <v>18843</v>
      </c>
      <c r="F1081" s="11" t="s">
        <v>69</v>
      </c>
      <c r="G1081" s="11" t="s">
        <v>1628</v>
      </c>
      <c r="H1081" s="11" t="s">
        <v>1618</v>
      </c>
      <c r="I1081" s="10">
        <v>2123</v>
      </c>
      <c r="J1081" s="10">
        <v>6</v>
      </c>
      <c r="K1081" s="11" t="s">
        <v>1653</v>
      </c>
      <c r="L1081" s="11" t="s">
        <v>1654</v>
      </c>
      <c r="M1081" s="11" t="s">
        <v>1626</v>
      </c>
      <c r="N1081" s="11" t="s">
        <v>1626</v>
      </c>
      <c r="O1081" s="11" t="s">
        <v>1627</v>
      </c>
      <c r="P1081" s="12">
        <v>91</v>
      </c>
      <c r="Q1081" s="12">
        <v>91</v>
      </c>
      <c r="R1081" s="12">
        <v>566</v>
      </c>
      <c r="S1081" s="12">
        <v>566</v>
      </c>
      <c r="T1081" s="12">
        <v>26</v>
      </c>
      <c r="U1081" s="15">
        <v>2014</v>
      </c>
      <c r="V1081" t="s">
        <v>23</v>
      </c>
    </row>
    <row r="1082" spans="1:22" ht="26.25" x14ac:dyDescent="0.25">
      <c r="A1082" s="10">
        <v>54867</v>
      </c>
      <c r="B1082" s="11" t="s">
        <v>23</v>
      </c>
      <c r="C1082" s="11" t="s">
        <v>763</v>
      </c>
      <c r="D1082" s="11" t="s">
        <v>762</v>
      </c>
      <c r="E1082" s="10">
        <v>50021</v>
      </c>
      <c r="F1082" s="11" t="s">
        <v>49</v>
      </c>
      <c r="G1082" s="11" t="s">
        <v>1650</v>
      </c>
      <c r="H1082" s="11" t="s">
        <v>1652</v>
      </c>
      <c r="I1082" s="10">
        <v>322122</v>
      </c>
      <c r="J1082" s="10">
        <v>7</v>
      </c>
      <c r="K1082" s="11" t="s">
        <v>1619</v>
      </c>
      <c r="L1082" s="11" t="s">
        <v>1625</v>
      </c>
      <c r="M1082" s="11" t="s">
        <v>1632</v>
      </c>
      <c r="N1082" s="11" t="s">
        <v>1633</v>
      </c>
      <c r="O1082" s="11" t="s">
        <v>1634</v>
      </c>
      <c r="P1082" s="12">
        <v>48692</v>
      </c>
      <c r="Q1082" s="12">
        <v>5515</v>
      </c>
      <c r="R1082" s="12">
        <v>1324422</v>
      </c>
      <c r="S1082" s="12">
        <v>149984</v>
      </c>
      <c r="T1082" s="12">
        <v>29433.269</v>
      </c>
      <c r="U1082" s="15">
        <v>2014</v>
      </c>
      <c r="V1082" t="s">
        <v>23</v>
      </c>
    </row>
    <row r="1083" spans="1:22" x14ac:dyDescent="0.25">
      <c r="A1083" s="10">
        <v>54867</v>
      </c>
      <c r="B1083" s="11" t="s">
        <v>23</v>
      </c>
      <c r="C1083" s="11" t="s">
        <v>763</v>
      </c>
      <c r="D1083" s="11" t="s">
        <v>762</v>
      </c>
      <c r="E1083" s="10">
        <v>50021</v>
      </c>
      <c r="F1083" s="11" t="s">
        <v>49</v>
      </c>
      <c r="G1083" s="11" t="s">
        <v>1650</v>
      </c>
      <c r="H1083" s="11" t="s">
        <v>1652</v>
      </c>
      <c r="I1083" s="10">
        <v>322122</v>
      </c>
      <c r="J1083" s="10">
        <v>7</v>
      </c>
      <c r="K1083" s="11" t="s">
        <v>1619</v>
      </c>
      <c r="L1083" s="11" t="s">
        <v>1625</v>
      </c>
      <c r="M1083" s="11" t="s">
        <v>1621</v>
      </c>
      <c r="N1083" s="11" t="s">
        <v>1621</v>
      </c>
      <c r="O1083" s="11" t="s">
        <v>1622</v>
      </c>
      <c r="P1083" s="12">
        <v>104517</v>
      </c>
      <c r="Q1083" s="12">
        <v>11834</v>
      </c>
      <c r="R1083" s="12">
        <v>104517</v>
      </c>
      <c r="S1083" s="12">
        <v>11834</v>
      </c>
      <c r="T1083" s="12">
        <v>2322.7310000000002</v>
      </c>
      <c r="U1083" s="15">
        <v>2014</v>
      </c>
      <c r="V1083" t="s">
        <v>23</v>
      </c>
    </row>
    <row r="1084" spans="1:22" x14ac:dyDescent="0.25">
      <c r="A1084" s="10">
        <v>54880</v>
      </c>
      <c r="B1084" s="11" t="s">
        <v>23</v>
      </c>
      <c r="C1084" s="11" t="s">
        <v>765</v>
      </c>
      <c r="D1084" s="11" t="s">
        <v>764</v>
      </c>
      <c r="E1084" s="10">
        <v>56024</v>
      </c>
      <c r="F1084" s="11" t="s">
        <v>69</v>
      </c>
      <c r="G1084" s="11" t="s">
        <v>1628</v>
      </c>
      <c r="H1084" s="11" t="s">
        <v>1618</v>
      </c>
      <c r="I1084" s="10">
        <v>2123</v>
      </c>
      <c r="J1084" s="10">
        <v>7</v>
      </c>
      <c r="K1084" s="11" t="s">
        <v>1619</v>
      </c>
      <c r="L1084" s="11" t="s">
        <v>1620</v>
      </c>
      <c r="M1084" s="11" t="s">
        <v>1626</v>
      </c>
      <c r="N1084" s="11" t="s">
        <v>1626</v>
      </c>
      <c r="O1084" s="11" t="s">
        <v>1627</v>
      </c>
      <c r="P1084" s="12">
        <v>0</v>
      </c>
      <c r="Q1084" s="12">
        <v>0</v>
      </c>
      <c r="R1084" s="12">
        <v>0</v>
      </c>
      <c r="S1084" s="12">
        <v>0</v>
      </c>
      <c r="T1084" s="12">
        <v>0</v>
      </c>
      <c r="U1084" s="15">
        <v>2014</v>
      </c>
      <c r="V1084" t="s">
        <v>23</v>
      </c>
    </row>
    <row r="1085" spans="1:22" x14ac:dyDescent="0.25">
      <c r="A1085" s="10">
        <v>54880</v>
      </c>
      <c r="B1085" s="11" t="s">
        <v>23</v>
      </c>
      <c r="C1085" s="11" t="s">
        <v>765</v>
      </c>
      <c r="D1085" s="11" t="s">
        <v>764</v>
      </c>
      <c r="E1085" s="10">
        <v>56024</v>
      </c>
      <c r="F1085" s="11" t="s">
        <v>69</v>
      </c>
      <c r="G1085" s="11" t="s">
        <v>1628</v>
      </c>
      <c r="H1085" s="11" t="s">
        <v>1618</v>
      </c>
      <c r="I1085" s="10">
        <v>2123</v>
      </c>
      <c r="J1085" s="10">
        <v>7</v>
      </c>
      <c r="K1085" s="11" t="s">
        <v>1619</v>
      </c>
      <c r="L1085" s="11" t="s">
        <v>1620</v>
      </c>
      <c r="M1085" s="11" t="s">
        <v>1621</v>
      </c>
      <c r="N1085" s="11" t="s">
        <v>1621</v>
      </c>
      <c r="O1085" s="11" t="s">
        <v>1622</v>
      </c>
      <c r="P1085" s="12">
        <v>44617</v>
      </c>
      <c r="Q1085" s="12">
        <v>35896</v>
      </c>
      <c r="R1085" s="12">
        <v>45598</v>
      </c>
      <c r="S1085" s="12">
        <v>36685</v>
      </c>
      <c r="T1085" s="12">
        <v>2112</v>
      </c>
      <c r="U1085" s="15">
        <v>2014</v>
      </c>
      <c r="V1085" t="s">
        <v>23</v>
      </c>
    </row>
    <row r="1086" spans="1:22" x14ac:dyDescent="0.25">
      <c r="A1086" s="10">
        <v>54887</v>
      </c>
      <c r="B1086" s="11" t="s">
        <v>23</v>
      </c>
      <c r="C1086" s="11" t="s">
        <v>767</v>
      </c>
      <c r="D1086" s="11" t="s">
        <v>766</v>
      </c>
      <c r="E1086" s="10">
        <v>5534</v>
      </c>
      <c r="F1086" s="11" t="s">
        <v>322</v>
      </c>
      <c r="G1086" s="11" t="s">
        <v>1628</v>
      </c>
      <c r="H1086" s="11" t="s">
        <v>1618</v>
      </c>
      <c r="I1086" s="10">
        <v>325</v>
      </c>
      <c r="J1086" s="10">
        <v>7</v>
      </c>
      <c r="K1086" s="11" t="s">
        <v>1619</v>
      </c>
      <c r="L1086" s="11" t="s">
        <v>1620</v>
      </c>
      <c r="M1086" s="11" t="s">
        <v>1626</v>
      </c>
      <c r="N1086" s="11" t="s">
        <v>1626</v>
      </c>
      <c r="O1086" s="11" t="s">
        <v>1627</v>
      </c>
      <c r="P1086" s="12">
        <v>277</v>
      </c>
      <c r="Q1086" s="12">
        <v>106</v>
      </c>
      <c r="R1086" s="12">
        <v>1608</v>
      </c>
      <c r="S1086" s="12">
        <v>614</v>
      </c>
      <c r="T1086" s="12">
        <v>101.755</v>
      </c>
      <c r="U1086" s="15">
        <v>2014</v>
      </c>
      <c r="V1086" t="s">
        <v>23</v>
      </c>
    </row>
    <row r="1087" spans="1:22" x14ac:dyDescent="0.25">
      <c r="A1087" s="10">
        <v>54887</v>
      </c>
      <c r="B1087" s="11" t="s">
        <v>23</v>
      </c>
      <c r="C1087" s="11" t="s">
        <v>767</v>
      </c>
      <c r="D1087" s="11" t="s">
        <v>766</v>
      </c>
      <c r="E1087" s="10">
        <v>5534</v>
      </c>
      <c r="F1087" s="11" t="s">
        <v>322</v>
      </c>
      <c r="G1087" s="11" t="s">
        <v>1628</v>
      </c>
      <c r="H1087" s="11" t="s">
        <v>1618</v>
      </c>
      <c r="I1087" s="10">
        <v>325</v>
      </c>
      <c r="J1087" s="10">
        <v>7</v>
      </c>
      <c r="K1087" s="11" t="s">
        <v>1619</v>
      </c>
      <c r="L1087" s="11" t="s">
        <v>1620</v>
      </c>
      <c r="M1087" s="11" t="s">
        <v>1621</v>
      </c>
      <c r="N1087" s="11" t="s">
        <v>1621</v>
      </c>
      <c r="O1087" s="11" t="s">
        <v>1622</v>
      </c>
      <c r="P1087" s="12">
        <v>10914</v>
      </c>
      <c r="Q1087" s="12">
        <v>4178</v>
      </c>
      <c r="R1087" s="12">
        <v>10914</v>
      </c>
      <c r="S1087" s="12">
        <v>4178</v>
      </c>
      <c r="T1087" s="12">
        <v>691.245</v>
      </c>
      <c r="U1087" s="15">
        <v>2014</v>
      </c>
      <c r="V1087" t="s">
        <v>23</v>
      </c>
    </row>
    <row r="1088" spans="1:22" x14ac:dyDescent="0.25">
      <c r="A1088" s="10">
        <v>54887</v>
      </c>
      <c r="B1088" s="11" t="s">
        <v>23</v>
      </c>
      <c r="C1088" s="11" t="s">
        <v>767</v>
      </c>
      <c r="D1088" s="11" t="s">
        <v>766</v>
      </c>
      <c r="E1088" s="10">
        <v>5534</v>
      </c>
      <c r="F1088" s="11" t="s">
        <v>322</v>
      </c>
      <c r="G1088" s="11" t="s">
        <v>1628</v>
      </c>
      <c r="H1088" s="11" t="s">
        <v>1618</v>
      </c>
      <c r="I1088" s="10">
        <v>325</v>
      </c>
      <c r="J1088" s="10">
        <v>7</v>
      </c>
      <c r="K1088" s="11" t="s">
        <v>1619</v>
      </c>
      <c r="L1088" s="11" t="s">
        <v>1620</v>
      </c>
      <c r="M1088" s="11" t="s">
        <v>1639</v>
      </c>
      <c r="N1088" s="11" t="s">
        <v>1639</v>
      </c>
      <c r="O1088" s="11" t="s">
        <v>1627</v>
      </c>
      <c r="P1088" s="12">
        <v>0</v>
      </c>
      <c r="Q1088" s="12">
        <v>0</v>
      </c>
      <c r="R1088" s="12">
        <v>0</v>
      </c>
      <c r="S1088" s="12">
        <v>0</v>
      </c>
      <c r="T1088" s="12">
        <v>0</v>
      </c>
      <c r="U1088" s="15">
        <v>2014</v>
      </c>
      <c r="V1088" t="s">
        <v>23</v>
      </c>
    </row>
    <row r="1089" spans="1:22" x14ac:dyDescent="0.25">
      <c r="A1089" s="10">
        <v>54887</v>
      </c>
      <c r="B1089" s="11" t="s">
        <v>23</v>
      </c>
      <c r="C1089" s="11" t="s">
        <v>767</v>
      </c>
      <c r="D1089" s="11" t="s">
        <v>766</v>
      </c>
      <c r="E1089" s="10">
        <v>5534</v>
      </c>
      <c r="F1089" s="11" t="s">
        <v>322</v>
      </c>
      <c r="G1089" s="11" t="s">
        <v>1628</v>
      </c>
      <c r="H1089" s="11" t="s">
        <v>1618</v>
      </c>
      <c r="I1089" s="10">
        <v>325</v>
      </c>
      <c r="J1089" s="10">
        <v>7</v>
      </c>
      <c r="K1089" s="11" t="s">
        <v>1619</v>
      </c>
      <c r="L1089" s="11" t="s">
        <v>1654</v>
      </c>
      <c r="M1089" s="11" t="s">
        <v>1626</v>
      </c>
      <c r="N1089" s="11" t="s">
        <v>1626</v>
      </c>
      <c r="O1089" s="11" t="s">
        <v>1627</v>
      </c>
      <c r="P1089" s="12">
        <v>1324</v>
      </c>
      <c r="Q1089" s="12">
        <v>1324</v>
      </c>
      <c r="R1089" s="12">
        <v>7679</v>
      </c>
      <c r="S1089" s="12">
        <v>7679</v>
      </c>
      <c r="T1089" s="12">
        <v>734</v>
      </c>
      <c r="U1089" s="15">
        <v>2014</v>
      </c>
      <c r="V1089" t="s">
        <v>23</v>
      </c>
    </row>
    <row r="1090" spans="1:22" x14ac:dyDescent="0.25">
      <c r="A1090" s="10">
        <v>54887</v>
      </c>
      <c r="B1090" s="11" t="s">
        <v>23</v>
      </c>
      <c r="C1090" s="11" t="s">
        <v>767</v>
      </c>
      <c r="D1090" s="11" t="s">
        <v>766</v>
      </c>
      <c r="E1090" s="10">
        <v>5534</v>
      </c>
      <c r="F1090" s="11" t="s">
        <v>322</v>
      </c>
      <c r="G1090" s="11" t="s">
        <v>1628</v>
      </c>
      <c r="H1090" s="11" t="s">
        <v>1618</v>
      </c>
      <c r="I1090" s="10">
        <v>325</v>
      </c>
      <c r="J1090" s="10">
        <v>7</v>
      </c>
      <c r="K1090" s="11" t="s">
        <v>1619</v>
      </c>
      <c r="L1090" s="11" t="s">
        <v>1654</v>
      </c>
      <c r="M1090" s="11" t="s">
        <v>1639</v>
      </c>
      <c r="N1090" s="11" t="s">
        <v>1639</v>
      </c>
      <c r="O1090" s="11" t="s">
        <v>1627</v>
      </c>
      <c r="P1090" s="12">
        <v>0</v>
      </c>
      <c r="Q1090" s="12">
        <v>0</v>
      </c>
      <c r="R1090" s="12">
        <v>0</v>
      </c>
      <c r="S1090" s="12">
        <v>0</v>
      </c>
      <c r="T1090" s="12">
        <v>0</v>
      </c>
      <c r="U1090" s="15">
        <v>2014</v>
      </c>
      <c r="V1090" t="s">
        <v>23</v>
      </c>
    </row>
    <row r="1091" spans="1:22" x14ac:dyDescent="0.25">
      <c r="A1091" s="10">
        <v>54912</v>
      </c>
      <c r="B1091" s="11" t="s">
        <v>23</v>
      </c>
      <c r="C1091" s="11" t="s">
        <v>769</v>
      </c>
      <c r="D1091" s="11" t="s">
        <v>768</v>
      </c>
      <c r="E1091" s="10">
        <v>11651</v>
      </c>
      <c r="F1091" s="11" t="s">
        <v>48</v>
      </c>
      <c r="G1091" s="11" t="s">
        <v>1648</v>
      </c>
      <c r="H1091" s="11" t="s">
        <v>1649</v>
      </c>
      <c r="I1091" s="10">
        <v>324</v>
      </c>
      <c r="J1091" s="10">
        <v>7</v>
      </c>
      <c r="K1091" s="11" t="s">
        <v>1619</v>
      </c>
      <c r="L1091" s="11" t="s">
        <v>48</v>
      </c>
      <c r="M1091" s="11" t="s">
        <v>1621</v>
      </c>
      <c r="N1091" s="11" t="s">
        <v>1621</v>
      </c>
      <c r="O1091" s="11" t="s">
        <v>1622</v>
      </c>
      <c r="P1091" s="12">
        <v>0</v>
      </c>
      <c r="Q1091" s="12">
        <v>0</v>
      </c>
      <c r="R1091" s="12">
        <v>0</v>
      </c>
      <c r="S1091" s="12">
        <v>0</v>
      </c>
      <c r="T1091" s="12">
        <v>111019</v>
      </c>
      <c r="U1091" s="15">
        <v>2014</v>
      </c>
      <c r="V1091" t="s">
        <v>23</v>
      </c>
    </row>
    <row r="1092" spans="1:22" x14ac:dyDescent="0.25">
      <c r="A1092" s="10">
        <v>54912</v>
      </c>
      <c r="B1092" s="11" t="s">
        <v>23</v>
      </c>
      <c r="C1092" s="11" t="s">
        <v>769</v>
      </c>
      <c r="D1092" s="11" t="s">
        <v>768</v>
      </c>
      <c r="E1092" s="10">
        <v>11651</v>
      </c>
      <c r="F1092" s="11" t="s">
        <v>48</v>
      </c>
      <c r="G1092" s="11" t="s">
        <v>1648</v>
      </c>
      <c r="H1092" s="11" t="s">
        <v>1649</v>
      </c>
      <c r="I1092" s="10">
        <v>324</v>
      </c>
      <c r="J1092" s="10">
        <v>7</v>
      </c>
      <c r="K1092" s="11" t="s">
        <v>1619</v>
      </c>
      <c r="L1092" s="11" t="s">
        <v>496</v>
      </c>
      <c r="M1092" s="11" t="s">
        <v>1621</v>
      </c>
      <c r="N1092" s="11" t="s">
        <v>1621</v>
      </c>
      <c r="O1092" s="11" t="s">
        <v>1622</v>
      </c>
      <c r="P1092" s="12">
        <v>7101657</v>
      </c>
      <c r="Q1092" s="12">
        <v>3781430</v>
      </c>
      <c r="R1092" s="12">
        <v>7243691</v>
      </c>
      <c r="S1092" s="12">
        <v>3857059</v>
      </c>
      <c r="T1092" s="12">
        <v>594889</v>
      </c>
      <c r="U1092" s="15">
        <v>2014</v>
      </c>
      <c r="V1092" t="s">
        <v>23</v>
      </c>
    </row>
    <row r="1093" spans="1:22" x14ac:dyDescent="0.25">
      <c r="A1093" s="10">
        <v>54918</v>
      </c>
      <c r="B1093" s="11" t="s">
        <v>23</v>
      </c>
      <c r="C1093" s="11" t="s">
        <v>771</v>
      </c>
      <c r="D1093" s="11" t="s">
        <v>770</v>
      </c>
      <c r="E1093" s="10">
        <v>6667</v>
      </c>
      <c r="F1093" s="11" t="s">
        <v>90</v>
      </c>
      <c r="G1093" s="11" t="s">
        <v>1666</v>
      </c>
      <c r="H1093" s="11" t="s">
        <v>1618</v>
      </c>
      <c r="I1093" s="10">
        <v>32411</v>
      </c>
      <c r="J1093" s="10">
        <v>7</v>
      </c>
      <c r="K1093" s="11" t="s">
        <v>1619</v>
      </c>
      <c r="L1093" s="11" t="s">
        <v>1620</v>
      </c>
      <c r="M1093" s="11" t="s">
        <v>1621</v>
      </c>
      <c r="N1093" s="11" t="s">
        <v>1621</v>
      </c>
      <c r="O1093" s="11" t="s">
        <v>1622</v>
      </c>
      <c r="P1093" s="12">
        <v>489183</v>
      </c>
      <c r="Q1093" s="12">
        <v>285504</v>
      </c>
      <c r="R1093" s="12">
        <v>500922</v>
      </c>
      <c r="S1093" s="12">
        <v>292356</v>
      </c>
      <c r="T1093" s="12">
        <v>39709</v>
      </c>
      <c r="U1093" s="15">
        <v>2014</v>
      </c>
      <c r="V1093" t="s">
        <v>23</v>
      </c>
    </row>
    <row r="1094" spans="1:22" x14ac:dyDescent="0.25">
      <c r="A1094" s="10">
        <v>54933</v>
      </c>
      <c r="B1094" s="11" t="s">
        <v>23</v>
      </c>
      <c r="C1094" s="11" t="s">
        <v>773</v>
      </c>
      <c r="D1094" s="11" t="s">
        <v>772</v>
      </c>
      <c r="E1094" s="10">
        <v>49778</v>
      </c>
      <c r="F1094" s="11" t="s">
        <v>53</v>
      </c>
      <c r="G1094" s="11" t="s">
        <v>1650</v>
      </c>
      <c r="H1094" s="11" t="s">
        <v>1651</v>
      </c>
      <c r="I1094" s="10">
        <v>311</v>
      </c>
      <c r="J1094" s="10">
        <v>7</v>
      </c>
      <c r="K1094" s="11" t="s">
        <v>1619</v>
      </c>
      <c r="L1094" s="11" t="s">
        <v>1620</v>
      </c>
      <c r="M1094" s="11" t="s">
        <v>1621</v>
      </c>
      <c r="N1094" s="11" t="s">
        <v>1621</v>
      </c>
      <c r="O1094" s="11" t="s">
        <v>1622</v>
      </c>
      <c r="P1094" s="12">
        <v>13386</v>
      </c>
      <c r="Q1094" s="12">
        <v>7205</v>
      </c>
      <c r="R1094" s="12">
        <v>14858</v>
      </c>
      <c r="S1094" s="12">
        <v>7997</v>
      </c>
      <c r="T1094" s="12">
        <v>1335</v>
      </c>
      <c r="U1094" s="15">
        <v>2014</v>
      </c>
      <c r="V1094" t="s">
        <v>23</v>
      </c>
    </row>
    <row r="1095" spans="1:22" ht="26.25" x14ac:dyDescent="0.25">
      <c r="A1095" s="10">
        <v>54965</v>
      </c>
      <c r="B1095" s="11" t="s">
        <v>23</v>
      </c>
      <c r="C1095" s="11" t="s">
        <v>774</v>
      </c>
      <c r="D1095" s="11" t="s">
        <v>237</v>
      </c>
      <c r="E1095" s="10">
        <v>2769</v>
      </c>
      <c r="F1095" s="11" t="s">
        <v>49</v>
      </c>
      <c r="G1095" s="11" t="s">
        <v>1650</v>
      </c>
      <c r="H1095" s="11" t="s">
        <v>1651</v>
      </c>
      <c r="I1095" s="10">
        <v>311</v>
      </c>
      <c r="J1095" s="10">
        <v>7</v>
      </c>
      <c r="K1095" s="11" t="s">
        <v>1619</v>
      </c>
      <c r="L1095" s="11" t="s">
        <v>1625</v>
      </c>
      <c r="M1095" s="11" t="s">
        <v>1632</v>
      </c>
      <c r="N1095" s="11" t="s">
        <v>1633</v>
      </c>
      <c r="O1095" s="11" t="s">
        <v>1634</v>
      </c>
      <c r="P1095" s="12">
        <v>23576</v>
      </c>
      <c r="Q1095" s="12">
        <v>1595</v>
      </c>
      <c r="R1095" s="12">
        <v>607318</v>
      </c>
      <c r="S1095" s="12">
        <v>41070</v>
      </c>
      <c r="T1095" s="12">
        <v>9257.4920000000002</v>
      </c>
      <c r="U1095" s="15">
        <v>2014</v>
      </c>
      <c r="V1095" t="s">
        <v>23</v>
      </c>
    </row>
    <row r="1096" spans="1:22" x14ac:dyDescent="0.25">
      <c r="A1096" s="10">
        <v>54965</v>
      </c>
      <c r="B1096" s="11" t="s">
        <v>23</v>
      </c>
      <c r="C1096" s="11" t="s">
        <v>774</v>
      </c>
      <c r="D1096" s="11" t="s">
        <v>237</v>
      </c>
      <c r="E1096" s="10">
        <v>2769</v>
      </c>
      <c r="F1096" s="11" t="s">
        <v>49</v>
      </c>
      <c r="G1096" s="11" t="s">
        <v>1650</v>
      </c>
      <c r="H1096" s="11" t="s">
        <v>1651</v>
      </c>
      <c r="I1096" s="10">
        <v>311</v>
      </c>
      <c r="J1096" s="10">
        <v>7</v>
      </c>
      <c r="K1096" s="11" t="s">
        <v>1619</v>
      </c>
      <c r="L1096" s="11" t="s">
        <v>1625</v>
      </c>
      <c r="M1096" s="11" t="s">
        <v>1621</v>
      </c>
      <c r="N1096" s="11" t="s">
        <v>1621</v>
      </c>
      <c r="O1096" s="11" t="s">
        <v>1622</v>
      </c>
      <c r="P1096" s="12">
        <v>97119</v>
      </c>
      <c r="Q1096" s="12">
        <v>6569</v>
      </c>
      <c r="R1096" s="12">
        <v>97119</v>
      </c>
      <c r="S1096" s="12">
        <v>6569</v>
      </c>
      <c r="T1096" s="12">
        <v>1480.4079999999999</v>
      </c>
      <c r="U1096" s="15">
        <v>2014</v>
      </c>
      <c r="V1096" t="s">
        <v>23</v>
      </c>
    </row>
    <row r="1097" spans="1:22" x14ac:dyDescent="0.25">
      <c r="A1097" s="10">
        <v>55025</v>
      </c>
      <c r="B1097" s="11" t="s">
        <v>23</v>
      </c>
      <c r="C1097" s="11" t="s">
        <v>777</v>
      </c>
      <c r="D1097" s="11" t="s">
        <v>776</v>
      </c>
      <c r="E1097" s="10">
        <v>49774</v>
      </c>
      <c r="F1097" s="11" t="s">
        <v>61</v>
      </c>
      <c r="G1097" s="11" t="s">
        <v>1617</v>
      </c>
      <c r="H1097" s="11" t="s">
        <v>1663</v>
      </c>
      <c r="I1097" s="10">
        <v>211</v>
      </c>
      <c r="J1097" s="10">
        <v>7</v>
      </c>
      <c r="K1097" s="11" t="s">
        <v>1619</v>
      </c>
      <c r="L1097" s="11" t="s">
        <v>1620</v>
      </c>
      <c r="M1097" s="11" t="s">
        <v>1621</v>
      </c>
      <c r="N1097" s="11" t="s">
        <v>1621</v>
      </c>
      <c r="O1097" s="11" t="s">
        <v>1622</v>
      </c>
      <c r="P1097" s="12">
        <v>393015</v>
      </c>
      <c r="Q1097" s="12">
        <v>193747</v>
      </c>
      <c r="R1097" s="12">
        <v>353713</v>
      </c>
      <c r="S1097" s="12">
        <v>174372</v>
      </c>
      <c r="T1097" s="12">
        <v>24123.68</v>
      </c>
      <c r="U1097" s="15">
        <v>2014</v>
      </c>
      <c r="V1097" t="s">
        <v>23</v>
      </c>
    </row>
    <row r="1098" spans="1:22" x14ac:dyDescent="0.25">
      <c r="A1098" s="10">
        <v>55031</v>
      </c>
      <c r="B1098" s="11" t="s">
        <v>23</v>
      </c>
      <c r="C1098" s="11" t="s">
        <v>778</v>
      </c>
      <c r="D1098" s="11" t="s">
        <v>276</v>
      </c>
      <c r="E1098" s="10">
        <v>55738</v>
      </c>
      <c r="F1098" s="11" t="s">
        <v>83</v>
      </c>
      <c r="G1098" s="11" t="s">
        <v>1647</v>
      </c>
      <c r="H1098" s="11" t="s">
        <v>1643</v>
      </c>
      <c r="I1098" s="10">
        <v>322</v>
      </c>
      <c r="J1098" s="10">
        <v>7</v>
      </c>
      <c r="K1098" s="11" t="s">
        <v>1619</v>
      </c>
      <c r="L1098" s="11" t="s">
        <v>1620</v>
      </c>
      <c r="M1098" s="11" t="s">
        <v>1626</v>
      </c>
      <c r="N1098" s="11" t="s">
        <v>1626</v>
      </c>
      <c r="O1098" s="11" t="s">
        <v>1627</v>
      </c>
      <c r="P1098" s="12">
        <v>0</v>
      </c>
      <c r="Q1098" s="12">
        <v>0</v>
      </c>
      <c r="R1098" s="12">
        <v>0</v>
      </c>
      <c r="S1098" s="12">
        <v>0</v>
      </c>
      <c r="T1098" s="12">
        <v>0</v>
      </c>
      <c r="U1098" s="15">
        <v>2014</v>
      </c>
      <c r="V1098" t="s">
        <v>23</v>
      </c>
    </row>
    <row r="1099" spans="1:22" x14ac:dyDescent="0.25">
      <c r="A1099" s="10">
        <v>55031</v>
      </c>
      <c r="B1099" s="11" t="s">
        <v>23</v>
      </c>
      <c r="C1099" s="11" t="s">
        <v>778</v>
      </c>
      <c r="D1099" s="11" t="s">
        <v>276</v>
      </c>
      <c r="E1099" s="10">
        <v>55738</v>
      </c>
      <c r="F1099" s="11" t="s">
        <v>83</v>
      </c>
      <c r="G1099" s="11" t="s">
        <v>1647</v>
      </c>
      <c r="H1099" s="11" t="s">
        <v>1643</v>
      </c>
      <c r="I1099" s="10">
        <v>322</v>
      </c>
      <c r="J1099" s="10">
        <v>7</v>
      </c>
      <c r="K1099" s="11" t="s">
        <v>1619</v>
      </c>
      <c r="L1099" s="11" t="s">
        <v>1620</v>
      </c>
      <c r="M1099" s="11" t="s">
        <v>1660</v>
      </c>
      <c r="N1099" s="11" t="s">
        <v>1659</v>
      </c>
      <c r="O1099" s="11" t="s">
        <v>1627</v>
      </c>
      <c r="P1099" s="12">
        <v>11738</v>
      </c>
      <c r="Q1099" s="12">
        <v>4249</v>
      </c>
      <c r="R1099" s="12">
        <v>61130</v>
      </c>
      <c r="S1099" s="12">
        <v>22132</v>
      </c>
      <c r="T1099" s="12">
        <v>4558.3559999999998</v>
      </c>
      <c r="U1099" s="15">
        <v>2014</v>
      </c>
      <c r="V1099" t="s">
        <v>23</v>
      </c>
    </row>
    <row r="1100" spans="1:22" x14ac:dyDescent="0.25">
      <c r="A1100" s="10">
        <v>55031</v>
      </c>
      <c r="B1100" s="11" t="s">
        <v>23</v>
      </c>
      <c r="C1100" s="11" t="s">
        <v>778</v>
      </c>
      <c r="D1100" s="11" t="s">
        <v>276</v>
      </c>
      <c r="E1100" s="10">
        <v>55738</v>
      </c>
      <c r="F1100" s="11" t="s">
        <v>83</v>
      </c>
      <c r="G1100" s="11" t="s">
        <v>1647</v>
      </c>
      <c r="H1100" s="11" t="s">
        <v>1643</v>
      </c>
      <c r="I1100" s="10">
        <v>322</v>
      </c>
      <c r="J1100" s="10">
        <v>7</v>
      </c>
      <c r="K1100" s="11" t="s">
        <v>1619</v>
      </c>
      <c r="L1100" s="11" t="s">
        <v>1620</v>
      </c>
      <c r="M1100" s="11" t="s">
        <v>1621</v>
      </c>
      <c r="N1100" s="11" t="s">
        <v>1621</v>
      </c>
      <c r="O1100" s="11" t="s">
        <v>1622</v>
      </c>
      <c r="P1100" s="12">
        <v>5501776</v>
      </c>
      <c r="Q1100" s="12">
        <v>1991661</v>
      </c>
      <c r="R1100" s="12">
        <v>5501776</v>
      </c>
      <c r="S1100" s="12">
        <v>1991661</v>
      </c>
      <c r="T1100" s="12">
        <v>410247.64</v>
      </c>
      <c r="U1100" s="15">
        <v>2014</v>
      </c>
      <c r="V1100" t="s">
        <v>23</v>
      </c>
    </row>
    <row r="1101" spans="1:22" ht="26.25" x14ac:dyDescent="0.25">
      <c r="A1101" s="10">
        <v>55044</v>
      </c>
      <c r="B1101" s="11" t="s">
        <v>23</v>
      </c>
      <c r="C1101" s="11" t="s">
        <v>779</v>
      </c>
      <c r="D1101" s="11" t="s">
        <v>174</v>
      </c>
      <c r="E1101" s="10">
        <v>56310</v>
      </c>
      <c r="F1101" s="11" t="s">
        <v>103</v>
      </c>
      <c r="G1101" s="11" t="s">
        <v>1666</v>
      </c>
      <c r="H1101" s="11" t="s">
        <v>1618</v>
      </c>
      <c r="I1101" s="10">
        <v>322</v>
      </c>
      <c r="J1101" s="10">
        <v>7</v>
      </c>
      <c r="K1101" s="11" t="s">
        <v>1619</v>
      </c>
      <c r="L1101" s="11" t="s">
        <v>1625</v>
      </c>
      <c r="M1101" s="11" t="s">
        <v>1635</v>
      </c>
      <c r="N1101" s="11" t="s">
        <v>1636</v>
      </c>
      <c r="O1101" s="11" t="s">
        <v>1634</v>
      </c>
      <c r="P1101" s="12">
        <v>436468</v>
      </c>
      <c r="Q1101" s="12">
        <v>36888</v>
      </c>
      <c r="R1101" s="12">
        <v>5150322</v>
      </c>
      <c r="S1101" s="12">
        <v>435258</v>
      </c>
      <c r="T1101" s="12">
        <v>80116.849000000002</v>
      </c>
      <c r="U1101" s="15">
        <v>2014</v>
      </c>
      <c r="V1101" t="s">
        <v>23</v>
      </c>
    </row>
    <row r="1102" spans="1:22" ht="26.25" x14ac:dyDescent="0.25">
      <c r="A1102" s="10">
        <v>55044</v>
      </c>
      <c r="B1102" s="11" t="s">
        <v>23</v>
      </c>
      <c r="C1102" s="11" t="s">
        <v>779</v>
      </c>
      <c r="D1102" s="11" t="s">
        <v>174</v>
      </c>
      <c r="E1102" s="10">
        <v>56310</v>
      </c>
      <c r="F1102" s="11" t="s">
        <v>103</v>
      </c>
      <c r="G1102" s="11" t="s">
        <v>1666</v>
      </c>
      <c r="H1102" s="11" t="s">
        <v>1618</v>
      </c>
      <c r="I1102" s="10">
        <v>322</v>
      </c>
      <c r="J1102" s="10">
        <v>7</v>
      </c>
      <c r="K1102" s="11" t="s">
        <v>1619</v>
      </c>
      <c r="L1102" s="11" t="s">
        <v>1625</v>
      </c>
      <c r="M1102" s="11" t="s">
        <v>1626</v>
      </c>
      <c r="N1102" s="11" t="s">
        <v>1626</v>
      </c>
      <c r="O1102" s="11" t="s">
        <v>1627</v>
      </c>
      <c r="P1102" s="12">
        <v>1228</v>
      </c>
      <c r="Q1102" s="12">
        <v>106</v>
      </c>
      <c r="R1102" s="12">
        <v>7245</v>
      </c>
      <c r="S1102" s="12">
        <v>624</v>
      </c>
      <c r="T1102" s="12">
        <v>114.861</v>
      </c>
      <c r="U1102" s="15">
        <v>2014</v>
      </c>
      <c r="V1102" t="s">
        <v>23</v>
      </c>
    </row>
    <row r="1103" spans="1:22" ht="26.25" x14ac:dyDescent="0.25">
      <c r="A1103" s="10">
        <v>55044</v>
      </c>
      <c r="B1103" s="11" t="s">
        <v>23</v>
      </c>
      <c r="C1103" s="11" t="s">
        <v>779</v>
      </c>
      <c r="D1103" s="11" t="s">
        <v>174</v>
      </c>
      <c r="E1103" s="10">
        <v>56310</v>
      </c>
      <c r="F1103" s="11" t="s">
        <v>103</v>
      </c>
      <c r="G1103" s="11" t="s">
        <v>1666</v>
      </c>
      <c r="H1103" s="11" t="s">
        <v>1618</v>
      </c>
      <c r="I1103" s="10">
        <v>322</v>
      </c>
      <c r="J1103" s="10">
        <v>7</v>
      </c>
      <c r="K1103" s="11" t="s">
        <v>1619</v>
      </c>
      <c r="L1103" s="11" t="s">
        <v>1625</v>
      </c>
      <c r="M1103" s="11" t="s">
        <v>1621</v>
      </c>
      <c r="N1103" s="11" t="s">
        <v>1621</v>
      </c>
      <c r="O1103" s="11" t="s">
        <v>1622</v>
      </c>
      <c r="P1103" s="12">
        <v>2548423</v>
      </c>
      <c r="Q1103" s="12">
        <v>213338</v>
      </c>
      <c r="R1103" s="12">
        <v>2803267</v>
      </c>
      <c r="S1103" s="12">
        <v>234671</v>
      </c>
      <c r="T1103" s="12">
        <v>43195.65</v>
      </c>
      <c r="U1103" s="15">
        <v>2014</v>
      </c>
      <c r="V1103" t="s">
        <v>23</v>
      </c>
    </row>
    <row r="1104" spans="1:22" ht="26.25" x14ac:dyDescent="0.25">
      <c r="A1104" s="10">
        <v>55052</v>
      </c>
      <c r="B1104" s="11" t="s">
        <v>50</v>
      </c>
      <c r="C1104" s="11" t="s">
        <v>782</v>
      </c>
      <c r="D1104" s="11" t="s">
        <v>781</v>
      </c>
      <c r="E1104" s="10">
        <v>50114</v>
      </c>
      <c r="F1104" s="11" t="s">
        <v>61</v>
      </c>
      <c r="G1104" s="11" t="s">
        <v>1617</v>
      </c>
      <c r="H1104" s="11" t="s">
        <v>1663</v>
      </c>
      <c r="I1104" s="10">
        <v>211</v>
      </c>
      <c r="J1104" s="10">
        <v>6</v>
      </c>
      <c r="K1104" s="11" t="s">
        <v>1653</v>
      </c>
      <c r="L1104" s="11" t="s">
        <v>1654</v>
      </c>
      <c r="M1104" s="11" t="s">
        <v>1621</v>
      </c>
      <c r="N1104" s="11" t="s">
        <v>1621</v>
      </c>
      <c r="O1104" s="11" t="s">
        <v>1622</v>
      </c>
      <c r="P1104" s="12">
        <v>117841</v>
      </c>
      <c r="Q1104" s="12">
        <v>117841</v>
      </c>
      <c r="R1104" s="12">
        <v>109710</v>
      </c>
      <c r="S1104" s="12">
        <v>109710</v>
      </c>
      <c r="T1104" s="12">
        <v>10950</v>
      </c>
      <c r="U1104" s="15">
        <v>2014</v>
      </c>
      <c r="V1104" t="s">
        <v>23</v>
      </c>
    </row>
    <row r="1105" spans="1:22" ht="26.25" x14ac:dyDescent="0.25">
      <c r="A1105" s="10">
        <v>55053</v>
      </c>
      <c r="B1105" s="11" t="s">
        <v>50</v>
      </c>
      <c r="C1105" s="11" t="s">
        <v>784</v>
      </c>
      <c r="D1105" s="11" t="s">
        <v>783</v>
      </c>
      <c r="E1105" s="10">
        <v>59366</v>
      </c>
      <c r="F1105" s="11" t="s">
        <v>61</v>
      </c>
      <c r="G1105" s="11" t="s">
        <v>1617</v>
      </c>
      <c r="H1105" s="11" t="s">
        <v>1663</v>
      </c>
      <c r="I1105" s="10">
        <v>211</v>
      </c>
      <c r="J1105" s="10">
        <v>6</v>
      </c>
      <c r="K1105" s="11" t="s">
        <v>1653</v>
      </c>
      <c r="L1105" s="11" t="s">
        <v>1654</v>
      </c>
      <c r="M1105" s="11" t="s">
        <v>1621</v>
      </c>
      <c r="N1105" s="11" t="s">
        <v>1621</v>
      </c>
      <c r="O1105" s="11" t="s">
        <v>1622</v>
      </c>
      <c r="P1105" s="12">
        <v>850284</v>
      </c>
      <c r="Q1105" s="12">
        <v>850284</v>
      </c>
      <c r="R1105" s="12">
        <v>841781</v>
      </c>
      <c r="S1105" s="12">
        <v>841781</v>
      </c>
      <c r="T1105" s="12">
        <v>82547.360000000001</v>
      </c>
      <c r="U1105" s="15">
        <v>2014</v>
      </c>
      <c r="V1105" t="s">
        <v>23</v>
      </c>
    </row>
    <row r="1106" spans="1:22" ht="26.25" x14ac:dyDescent="0.25">
      <c r="A1106" s="10">
        <v>55066</v>
      </c>
      <c r="B1106" s="11" t="s">
        <v>50</v>
      </c>
      <c r="C1106" s="11" t="s">
        <v>786</v>
      </c>
      <c r="D1106" s="11" t="s">
        <v>785</v>
      </c>
      <c r="E1106" s="10">
        <v>4174</v>
      </c>
      <c r="F1106" s="11" t="s">
        <v>125</v>
      </c>
      <c r="G1106" s="11" t="s">
        <v>1650</v>
      </c>
      <c r="H1106" s="11" t="s">
        <v>1651</v>
      </c>
      <c r="I1106" s="10">
        <v>331111</v>
      </c>
      <c r="J1106" s="10">
        <v>6</v>
      </c>
      <c r="K1106" s="11" t="s">
        <v>1653</v>
      </c>
      <c r="L1106" s="11" t="s">
        <v>1625</v>
      </c>
      <c r="M1106" s="11" t="s">
        <v>1630</v>
      </c>
      <c r="N1106" s="11" t="s">
        <v>1631</v>
      </c>
      <c r="O1106" s="11" t="s">
        <v>26</v>
      </c>
      <c r="P1106" s="12">
        <v>0</v>
      </c>
      <c r="Q1106" s="12">
        <v>0</v>
      </c>
      <c r="R1106" s="12">
        <v>3256043</v>
      </c>
      <c r="S1106" s="12">
        <v>3256043</v>
      </c>
      <c r="T1106" s="12">
        <v>342381</v>
      </c>
      <c r="U1106" s="15">
        <v>2014</v>
      </c>
      <c r="V1106" t="s">
        <v>23</v>
      </c>
    </row>
    <row r="1107" spans="1:22" ht="26.25" x14ac:dyDescent="0.25">
      <c r="A1107" s="10">
        <v>55089</v>
      </c>
      <c r="B1107" s="11" t="s">
        <v>23</v>
      </c>
      <c r="C1107" s="11" t="s">
        <v>787</v>
      </c>
      <c r="D1107" s="11" t="s">
        <v>305</v>
      </c>
      <c r="E1107" s="10">
        <v>13914</v>
      </c>
      <c r="F1107" s="11" t="s">
        <v>25</v>
      </c>
      <c r="G1107" s="11" t="s">
        <v>1617</v>
      </c>
      <c r="H1107" s="11" t="s">
        <v>1618</v>
      </c>
      <c r="I1107" s="10">
        <v>325</v>
      </c>
      <c r="J1107" s="10">
        <v>7</v>
      </c>
      <c r="K1107" s="11" t="s">
        <v>1619</v>
      </c>
      <c r="L1107" s="11" t="s">
        <v>48</v>
      </c>
      <c r="M1107" s="11" t="s">
        <v>1621</v>
      </c>
      <c r="N1107" s="11" t="s">
        <v>1621</v>
      </c>
      <c r="O1107" s="11" t="s">
        <v>1622</v>
      </c>
      <c r="P1107" s="12">
        <v>818842</v>
      </c>
      <c r="Q1107" s="12">
        <v>818842</v>
      </c>
      <c r="R1107" s="12">
        <v>843408</v>
      </c>
      <c r="S1107" s="12">
        <v>843408</v>
      </c>
      <c r="T1107" s="12">
        <v>1888660.6</v>
      </c>
      <c r="U1107" s="15">
        <v>2014</v>
      </c>
      <c r="V1107" t="s">
        <v>23</v>
      </c>
    </row>
    <row r="1108" spans="1:22" ht="26.25" x14ac:dyDescent="0.25">
      <c r="A1108" s="10">
        <v>55089</v>
      </c>
      <c r="B1108" s="11" t="s">
        <v>23</v>
      </c>
      <c r="C1108" s="11" t="s">
        <v>787</v>
      </c>
      <c r="D1108" s="11" t="s">
        <v>305</v>
      </c>
      <c r="E1108" s="10">
        <v>13914</v>
      </c>
      <c r="F1108" s="11" t="s">
        <v>25</v>
      </c>
      <c r="G1108" s="11" t="s">
        <v>1617</v>
      </c>
      <c r="H1108" s="11" t="s">
        <v>1618</v>
      </c>
      <c r="I1108" s="10">
        <v>325</v>
      </c>
      <c r="J1108" s="10">
        <v>7</v>
      </c>
      <c r="K1108" s="11" t="s">
        <v>1619</v>
      </c>
      <c r="L1108" s="11" t="s">
        <v>48</v>
      </c>
      <c r="M1108" s="11" t="s">
        <v>1623</v>
      </c>
      <c r="N1108" s="11" t="s">
        <v>1624</v>
      </c>
      <c r="O1108" s="11" t="s">
        <v>1622</v>
      </c>
      <c r="P1108" s="12">
        <v>222933</v>
      </c>
      <c r="Q1108" s="12">
        <v>73414</v>
      </c>
      <c r="R1108" s="12">
        <v>71338</v>
      </c>
      <c r="S1108" s="12">
        <v>23492</v>
      </c>
      <c r="T1108" s="12">
        <v>18148.39</v>
      </c>
      <c r="U1108" s="15">
        <v>2014</v>
      </c>
      <c r="V1108" t="s">
        <v>23</v>
      </c>
    </row>
    <row r="1109" spans="1:22" ht="26.25" x14ac:dyDescent="0.25">
      <c r="A1109" s="10">
        <v>55089</v>
      </c>
      <c r="B1109" s="11" t="s">
        <v>23</v>
      </c>
      <c r="C1109" s="11" t="s">
        <v>787</v>
      </c>
      <c r="D1109" s="11" t="s">
        <v>305</v>
      </c>
      <c r="E1109" s="10">
        <v>13914</v>
      </c>
      <c r="F1109" s="11" t="s">
        <v>25</v>
      </c>
      <c r="G1109" s="11" t="s">
        <v>1617</v>
      </c>
      <c r="H1109" s="11" t="s">
        <v>1618</v>
      </c>
      <c r="I1109" s="10">
        <v>325</v>
      </c>
      <c r="J1109" s="10">
        <v>7</v>
      </c>
      <c r="K1109" s="11" t="s">
        <v>1619</v>
      </c>
      <c r="L1109" s="11" t="s">
        <v>496</v>
      </c>
      <c r="M1109" s="11" t="s">
        <v>1621</v>
      </c>
      <c r="N1109" s="11" t="s">
        <v>1621</v>
      </c>
      <c r="O1109" s="11" t="s">
        <v>1622</v>
      </c>
      <c r="P1109" s="12">
        <v>38200344</v>
      </c>
      <c r="Q1109" s="12">
        <v>37403628</v>
      </c>
      <c r="R1109" s="12">
        <v>39346355</v>
      </c>
      <c r="S1109" s="12">
        <v>38525736</v>
      </c>
      <c r="T1109" s="12">
        <v>3495096.8</v>
      </c>
      <c r="U1109" s="15">
        <v>2014</v>
      </c>
      <c r="V1109" t="s">
        <v>23</v>
      </c>
    </row>
    <row r="1110" spans="1:22" ht="26.25" x14ac:dyDescent="0.25">
      <c r="A1110" s="10">
        <v>55089</v>
      </c>
      <c r="B1110" s="11" t="s">
        <v>23</v>
      </c>
      <c r="C1110" s="11" t="s">
        <v>787</v>
      </c>
      <c r="D1110" s="11" t="s">
        <v>305</v>
      </c>
      <c r="E1110" s="10">
        <v>13914</v>
      </c>
      <c r="F1110" s="11" t="s">
        <v>25</v>
      </c>
      <c r="G1110" s="11" t="s">
        <v>1617</v>
      </c>
      <c r="H1110" s="11" t="s">
        <v>1618</v>
      </c>
      <c r="I1110" s="10">
        <v>325</v>
      </c>
      <c r="J1110" s="10">
        <v>7</v>
      </c>
      <c r="K1110" s="11" t="s">
        <v>1619</v>
      </c>
      <c r="L1110" s="11" t="s">
        <v>496</v>
      </c>
      <c r="M1110" s="11" t="s">
        <v>1623</v>
      </c>
      <c r="N1110" s="11" t="s">
        <v>1624</v>
      </c>
      <c r="O1110" s="11" t="s">
        <v>1622</v>
      </c>
      <c r="P1110" s="12">
        <v>690198</v>
      </c>
      <c r="Q1110" s="12">
        <v>672875</v>
      </c>
      <c r="R1110" s="12">
        <v>311997</v>
      </c>
      <c r="S1110" s="12">
        <v>302551</v>
      </c>
      <c r="T1110" s="12">
        <v>26525.155999999999</v>
      </c>
      <c r="U1110" s="15">
        <v>2014</v>
      </c>
      <c r="V1110" t="s">
        <v>23</v>
      </c>
    </row>
    <row r="1111" spans="1:22" x14ac:dyDescent="0.25">
      <c r="A1111" s="10">
        <v>55117</v>
      </c>
      <c r="B1111" s="11" t="s">
        <v>23</v>
      </c>
      <c r="C1111" s="11" t="s">
        <v>788</v>
      </c>
      <c r="D1111" s="11" t="s">
        <v>437</v>
      </c>
      <c r="E1111" s="10">
        <v>14306</v>
      </c>
      <c r="F1111" s="11" t="s">
        <v>25</v>
      </c>
      <c r="G1111" s="11" t="s">
        <v>1617</v>
      </c>
      <c r="H1111" s="11" t="s">
        <v>1618</v>
      </c>
      <c r="I1111" s="10">
        <v>325</v>
      </c>
      <c r="J1111" s="10">
        <v>7</v>
      </c>
      <c r="K1111" s="11" t="s">
        <v>1619</v>
      </c>
      <c r="L1111" s="11" t="s">
        <v>48</v>
      </c>
      <c r="M1111" s="11" t="s">
        <v>1621</v>
      </c>
      <c r="N1111" s="11" t="s">
        <v>1621</v>
      </c>
      <c r="O1111" s="11" t="s">
        <v>1622</v>
      </c>
      <c r="P1111" s="12">
        <v>763044</v>
      </c>
      <c r="Q1111" s="12">
        <v>763044</v>
      </c>
      <c r="R1111" s="12">
        <v>789769</v>
      </c>
      <c r="S1111" s="12">
        <v>789769</v>
      </c>
      <c r="T1111" s="12">
        <v>606192.22</v>
      </c>
      <c r="U1111" s="15">
        <v>2014</v>
      </c>
      <c r="V1111" t="s">
        <v>23</v>
      </c>
    </row>
    <row r="1112" spans="1:22" x14ac:dyDescent="0.25">
      <c r="A1112" s="10">
        <v>55117</v>
      </c>
      <c r="B1112" s="11" t="s">
        <v>23</v>
      </c>
      <c r="C1112" s="11" t="s">
        <v>788</v>
      </c>
      <c r="D1112" s="11" t="s">
        <v>437</v>
      </c>
      <c r="E1112" s="10">
        <v>14306</v>
      </c>
      <c r="F1112" s="11" t="s">
        <v>25</v>
      </c>
      <c r="G1112" s="11" t="s">
        <v>1617</v>
      </c>
      <c r="H1112" s="11" t="s">
        <v>1618</v>
      </c>
      <c r="I1112" s="10">
        <v>325</v>
      </c>
      <c r="J1112" s="10">
        <v>7</v>
      </c>
      <c r="K1112" s="11" t="s">
        <v>1619</v>
      </c>
      <c r="L1112" s="11" t="s">
        <v>48</v>
      </c>
      <c r="M1112" s="11" t="s">
        <v>1631</v>
      </c>
      <c r="N1112" s="11" t="s">
        <v>1631</v>
      </c>
      <c r="O1112" s="11" t="s">
        <v>26</v>
      </c>
      <c r="P1112" s="12">
        <v>0</v>
      </c>
      <c r="Q1112" s="12">
        <v>0</v>
      </c>
      <c r="R1112" s="12">
        <v>0</v>
      </c>
      <c r="S1112" s="12">
        <v>0</v>
      </c>
      <c r="T1112" s="12">
        <v>0</v>
      </c>
      <c r="U1112" s="15">
        <v>2014</v>
      </c>
      <c r="V1112" t="s">
        <v>23</v>
      </c>
    </row>
    <row r="1113" spans="1:22" x14ac:dyDescent="0.25">
      <c r="A1113" s="10">
        <v>55117</v>
      </c>
      <c r="B1113" s="11" t="s">
        <v>23</v>
      </c>
      <c r="C1113" s="11" t="s">
        <v>788</v>
      </c>
      <c r="D1113" s="11" t="s">
        <v>437</v>
      </c>
      <c r="E1113" s="10">
        <v>14306</v>
      </c>
      <c r="F1113" s="11" t="s">
        <v>25</v>
      </c>
      <c r="G1113" s="11" t="s">
        <v>1617</v>
      </c>
      <c r="H1113" s="11" t="s">
        <v>1618</v>
      </c>
      <c r="I1113" s="10">
        <v>325</v>
      </c>
      <c r="J1113" s="10">
        <v>7</v>
      </c>
      <c r="K1113" s="11" t="s">
        <v>1619</v>
      </c>
      <c r="L1113" s="11" t="s">
        <v>496</v>
      </c>
      <c r="M1113" s="11" t="s">
        <v>1621</v>
      </c>
      <c r="N1113" s="11" t="s">
        <v>1621</v>
      </c>
      <c r="O1113" s="11" t="s">
        <v>1622</v>
      </c>
      <c r="P1113" s="12">
        <v>25754991</v>
      </c>
      <c r="Q1113" s="12">
        <v>25432451</v>
      </c>
      <c r="R1113" s="12">
        <v>26631292</v>
      </c>
      <c r="S1113" s="12">
        <v>26297549</v>
      </c>
      <c r="T1113" s="12">
        <v>2433979.7999999998</v>
      </c>
      <c r="U1113" s="15">
        <v>2014</v>
      </c>
      <c r="V1113" t="s">
        <v>23</v>
      </c>
    </row>
    <row r="1114" spans="1:22" x14ac:dyDescent="0.25">
      <c r="A1114" s="10">
        <v>55117</v>
      </c>
      <c r="B1114" s="11" t="s">
        <v>23</v>
      </c>
      <c r="C1114" s="11" t="s">
        <v>788</v>
      </c>
      <c r="D1114" s="11" t="s">
        <v>437</v>
      </c>
      <c r="E1114" s="10">
        <v>14306</v>
      </c>
      <c r="F1114" s="11" t="s">
        <v>25</v>
      </c>
      <c r="G1114" s="11" t="s">
        <v>1617</v>
      </c>
      <c r="H1114" s="11" t="s">
        <v>1618</v>
      </c>
      <c r="I1114" s="10">
        <v>325</v>
      </c>
      <c r="J1114" s="10">
        <v>7</v>
      </c>
      <c r="K1114" s="11" t="s">
        <v>1619</v>
      </c>
      <c r="L1114" s="11" t="s">
        <v>496</v>
      </c>
      <c r="M1114" s="11" t="s">
        <v>1631</v>
      </c>
      <c r="N1114" s="11" t="s">
        <v>1631</v>
      </c>
      <c r="O1114" s="11" t="s">
        <v>26</v>
      </c>
      <c r="P1114" s="12">
        <v>0</v>
      </c>
      <c r="Q1114" s="12">
        <v>0</v>
      </c>
      <c r="R1114" s="12">
        <v>0</v>
      </c>
      <c r="S1114" s="12">
        <v>0</v>
      </c>
      <c r="T1114" s="12">
        <v>0</v>
      </c>
      <c r="U1114" s="15">
        <v>2014</v>
      </c>
      <c r="V1114" t="s">
        <v>23</v>
      </c>
    </row>
    <row r="1115" spans="1:22" ht="26.25" x14ac:dyDescent="0.25">
      <c r="A1115" s="10">
        <v>55122</v>
      </c>
      <c r="B1115" s="11" t="s">
        <v>23</v>
      </c>
      <c r="C1115" s="11" t="s">
        <v>790</v>
      </c>
      <c r="D1115" s="11" t="s">
        <v>789</v>
      </c>
      <c r="E1115" s="10">
        <v>1357</v>
      </c>
      <c r="F1115" s="11" t="s">
        <v>61</v>
      </c>
      <c r="G1115" s="11" t="s">
        <v>1617</v>
      </c>
      <c r="H1115" s="11" t="s">
        <v>1618</v>
      </c>
      <c r="I1115" s="10">
        <v>325</v>
      </c>
      <c r="J1115" s="10">
        <v>7</v>
      </c>
      <c r="K1115" s="11" t="s">
        <v>1619</v>
      </c>
      <c r="L1115" s="11" t="s">
        <v>1620</v>
      </c>
      <c r="M1115" s="11" t="s">
        <v>1621</v>
      </c>
      <c r="N1115" s="11" t="s">
        <v>1621</v>
      </c>
      <c r="O1115" s="11" t="s">
        <v>1622</v>
      </c>
      <c r="P1115" s="12">
        <v>7149028</v>
      </c>
      <c r="Q1115" s="12">
        <v>5282679</v>
      </c>
      <c r="R1115" s="12">
        <v>7292010</v>
      </c>
      <c r="S1115" s="12">
        <v>5388334</v>
      </c>
      <c r="T1115" s="12">
        <v>542394.72</v>
      </c>
      <c r="U1115" s="15">
        <v>2014</v>
      </c>
      <c r="V1115" t="s">
        <v>23</v>
      </c>
    </row>
    <row r="1116" spans="1:22" x14ac:dyDescent="0.25">
      <c r="A1116" s="10">
        <v>55184</v>
      </c>
      <c r="B1116" s="11" t="s">
        <v>23</v>
      </c>
      <c r="C1116" s="11" t="s">
        <v>793</v>
      </c>
      <c r="D1116" s="11" t="s">
        <v>792</v>
      </c>
      <c r="E1116" s="10">
        <v>24536</v>
      </c>
      <c r="F1116" s="11" t="s">
        <v>48</v>
      </c>
      <c r="G1116" s="11" t="s">
        <v>1648</v>
      </c>
      <c r="H1116" s="11" t="s">
        <v>1649</v>
      </c>
      <c r="I1116" s="10">
        <v>211</v>
      </c>
      <c r="J1116" s="10">
        <v>7</v>
      </c>
      <c r="K1116" s="11" t="s">
        <v>1619</v>
      </c>
      <c r="L1116" s="11" t="s">
        <v>1620</v>
      </c>
      <c r="M1116" s="11" t="s">
        <v>1621</v>
      </c>
      <c r="N1116" s="11" t="s">
        <v>1621</v>
      </c>
      <c r="O1116" s="11" t="s">
        <v>1622</v>
      </c>
      <c r="P1116" s="12">
        <v>705799</v>
      </c>
      <c r="Q1116" s="12">
        <v>234469</v>
      </c>
      <c r="R1116" s="12">
        <v>726973</v>
      </c>
      <c r="S1116" s="12">
        <v>241505</v>
      </c>
      <c r="T1116" s="12">
        <v>50072</v>
      </c>
      <c r="U1116" s="15">
        <v>2014</v>
      </c>
      <c r="V1116" t="s">
        <v>23</v>
      </c>
    </row>
    <row r="1117" spans="1:22" x14ac:dyDescent="0.25">
      <c r="A1117" s="10">
        <v>55278</v>
      </c>
      <c r="B1117" s="11" t="s">
        <v>23</v>
      </c>
      <c r="C1117" s="11" t="s">
        <v>795</v>
      </c>
      <c r="D1117" s="11" t="s">
        <v>794</v>
      </c>
      <c r="E1117" s="10">
        <v>5199</v>
      </c>
      <c r="F1117" s="11" t="s">
        <v>583</v>
      </c>
      <c r="G1117" s="11" t="s">
        <v>1677</v>
      </c>
      <c r="H1117" s="11" t="s">
        <v>1649</v>
      </c>
      <c r="I1117" s="10">
        <v>211</v>
      </c>
      <c r="J1117" s="10">
        <v>7</v>
      </c>
      <c r="K1117" s="11" t="s">
        <v>1619</v>
      </c>
      <c r="L1117" s="11" t="s">
        <v>1620</v>
      </c>
      <c r="M1117" s="11" t="s">
        <v>1621</v>
      </c>
      <c r="N1117" s="11" t="s">
        <v>1621</v>
      </c>
      <c r="O1117" s="11" t="s">
        <v>1622</v>
      </c>
      <c r="P1117" s="12">
        <v>318735</v>
      </c>
      <c r="Q1117" s="12">
        <v>97216</v>
      </c>
      <c r="R1117" s="12">
        <v>320649</v>
      </c>
      <c r="S1117" s="12">
        <v>97800</v>
      </c>
      <c r="T1117" s="12">
        <v>17691.939999999999</v>
      </c>
      <c r="U1117" s="15">
        <v>2014</v>
      </c>
      <c r="V1117" t="s">
        <v>23</v>
      </c>
    </row>
    <row r="1118" spans="1:22" x14ac:dyDescent="0.25">
      <c r="A1118" s="10">
        <v>55308</v>
      </c>
      <c r="B1118" s="11" t="s">
        <v>23</v>
      </c>
      <c r="C1118" s="11" t="s">
        <v>797</v>
      </c>
      <c r="D1118" s="11" t="s">
        <v>796</v>
      </c>
      <c r="E1118" s="10">
        <v>57295</v>
      </c>
      <c r="F1118" s="11" t="s">
        <v>761</v>
      </c>
      <c r="G1118" s="11" t="s">
        <v>1666</v>
      </c>
      <c r="H1118" s="11" t="s">
        <v>1618</v>
      </c>
      <c r="I1118" s="10">
        <v>325188</v>
      </c>
      <c r="J1118" s="10">
        <v>7</v>
      </c>
      <c r="K1118" s="11" t="s">
        <v>1619</v>
      </c>
      <c r="L1118" s="11" t="s">
        <v>1620</v>
      </c>
      <c r="M1118" s="11" t="s">
        <v>1621</v>
      </c>
      <c r="N1118" s="11" t="s">
        <v>1621</v>
      </c>
      <c r="O1118" s="11" t="s">
        <v>1622</v>
      </c>
      <c r="P1118" s="12">
        <v>4220518</v>
      </c>
      <c r="Q1118" s="12">
        <v>1704319</v>
      </c>
      <c r="R1118" s="12">
        <v>4317591</v>
      </c>
      <c r="S1118" s="12">
        <v>1743518</v>
      </c>
      <c r="T1118" s="12">
        <v>219301.46</v>
      </c>
      <c r="U1118" s="15">
        <v>2014</v>
      </c>
      <c r="V1118" t="s">
        <v>23</v>
      </c>
    </row>
    <row r="1119" spans="1:22" x14ac:dyDescent="0.25">
      <c r="A1119" s="10">
        <v>55309</v>
      </c>
      <c r="B1119" s="11" t="s">
        <v>23</v>
      </c>
      <c r="C1119" s="11" t="s">
        <v>799</v>
      </c>
      <c r="D1119" s="11" t="s">
        <v>798</v>
      </c>
      <c r="E1119" s="10">
        <v>56304</v>
      </c>
      <c r="F1119" s="11" t="s">
        <v>61</v>
      </c>
      <c r="G1119" s="11" t="s">
        <v>1617</v>
      </c>
      <c r="H1119" s="11" t="s">
        <v>1618</v>
      </c>
      <c r="I1119" s="10">
        <v>32512</v>
      </c>
      <c r="J1119" s="10">
        <v>7</v>
      </c>
      <c r="K1119" s="11" t="s">
        <v>1619</v>
      </c>
      <c r="L1119" s="11" t="s">
        <v>48</v>
      </c>
      <c r="M1119" s="11" t="s">
        <v>1621</v>
      </c>
      <c r="N1119" s="11" t="s">
        <v>1621</v>
      </c>
      <c r="O1119" s="11" t="s">
        <v>1622</v>
      </c>
      <c r="P1119" s="12">
        <v>948615</v>
      </c>
      <c r="Q1119" s="12">
        <v>603956</v>
      </c>
      <c r="R1119" s="12">
        <v>953680</v>
      </c>
      <c r="S1119" s="12">
        <v>611826</v>
      </c>
      <c r="T1119" s="12">
        <v>97482.168999999994</v>
      </c>
      <c r="U1119" s="15">
        <v>2014</v>
      </c>
      <c r="V1119" t="s">
        <v>23</v>
      </c>
    </row>
    <row r="1120" spans="1:22" x14ac:dyDescent="0.25">
      <c r="A1120" s="10">
        <v>55309</v>
      </c>
      <c r="B1120" s="11" t="s">
        <v>23</v>
      </c>
      <c r="C1120" s="11" t="s">
        <v>799</v>
      </c>
      <c r="D1120" s="11" t="s">
        <v>798</v>
      </c>
      <c r="E1120" s="10">
        <v>56304</v>
      </c>
      <c r="F1120" s="11" t="s">
        <v>61</v>
      </c>
      <c r="G1120" s="11" t="s">
        <v>1617</v>
      </c>
      <c r="H1120" s="11" t="s">
        <v>1618</v>
      </c>
      <c r="I1120" s="10">
        <v>32512</v>
      </c>
      <c r="J1120" s="10">
        <v>7</v>
      </c>
      <c r="K1120" s="11" t="s">
        <v>1619</v>
      </c>
      <c r="L1120" s="11" t="s">
        <v>48</v>
      </c>
      <c r="M1120" s="11" t="s">
        <v>1623</v>
      </c>
      <c r="N1120" s="11" t="s">
        <v>1624</v>
      </c>
      <c r="O1120" s="11" t="s">
        <v>1622</v>
      </c>
      <c r="P1120" s="12">
        <v>1540879</v>
      </c>
      <c r="Q1120" s="12">
        <v>262851</v>
      </c>
      <c r="R1120" s="12">
        <v>1298405</v>
      </c>
      <c r="S1120" s="12">
        <v>224169</v>
      </c>
      <c r="T1120" s="12">
        <v>32529.830999999998</v>
      </c>
      <c r="U1120" s="15">
        <v>2014</v>
      </c>
      <c r="V1120" t="s">
        <v>23</v>
      </c>
    </row>
    <row r="1121" spans="1:22" x14ac:dyDescent="0.25">
      <c r="A1121" s="10">
        <v>55309</v>
      </c>
      <c r="B1121" s="11" t="s">
        <v>23</v>
      </c>
      <c r="C1121" s="11" t="s">
        <v>799</v>
      </c>
      <c r="D1121" s="11" t="s">
        <v>798</v>
      </c>
      <c r="E1121" s="10">
        <v>56304</v>
      </c>
      <c r="F1121" s="11" t="s">
        <v>61</v>
      </c>
      <c r="G1121" s="11" t="s">
        <v>1617</v>
      </c>
      <c r="H1121" s="11" t="s">
        <v>1618</v>
      </c>
      <c r="I1121" s="10">
        <v>32512</v>
      </c>
      <c r="J1121" s="10">
        <v>7</v>
      </c>
      <c r="K1121" s="11" t="s">
        <v>1619</v>
      </c>
      <c r="L1121" s="11" t="s">
        <v>496</v>
      </c>
      <c r="M1121" s="11" t="s">
        <v>1621</v>
      </c>
      <c r="N1121" s="11" t="s">
        <v>1621</v>
      </c>
      <c r="O1121" s="11" t="s">
        <v>1622</v>
      </c>
      <c r="P1121" s="12">
        <v>4473247</v>
      </c>
      <c r="Q1121" s="12">
        <v>4468327</v>
      </c>
      <c r="R1121" s="12">
        <v>4612538</v>
      </c>
      <c r="S1121" s="12">
        <v>4607496</v>
      </c>
      <c r="T1121" s="12">
        <v>386799</v>
      </c>
      <c r="U1121" s="15">
        <v>2014</v>
      </c>
      <c r="V1121" t="s">
        <v>23</v>
      </c>
    </row>
    <row r="1122" spans="1:22" x14ac:dyDescent="0.25">
      <c r="A1122" s="10">
        <v>55309</v>
      </c>
      <c r="B1122" s="11" t="s">
        <v>23</v>
      </c>
      <c r="C1122" s="11" t="s">
        <v>799</v>
      </c>
      <c r="D1122" s="11" t="s">
        <v>798</v>
      </c>
      <c r="E1122" s="10">
        <v>56304</v>
      </c>
      <c r="F1122" s="11" t="s">
        <v>61</v>
      </c>
      <c r="G1122" s="11" t="s">
        <v>1617</v>
      </c>
      <c r="H1122" s="11" t="s">
        <v>1618</v>
      </c>
      <c r="I1122" s="10">
        <v>32512</v>
      </c>
      <c r="J1122" s="10">
        <v>7</v>
      </c>
      <c r="K1122" s="11" t="s">
        <v>1619</v>
      </c>
      <c r="L1122" s="11" t="s">
        <v>496</v>
      </c>
      <c r="M1122" s="11" t="s">
        <v>1623</v>
      </c>
      <c r="N1122" s="11" t="s">
        <v>1624</v>
      </c>
      <c r="O1122" s="11" t="s">
        <v>1622</v>
      </c>
      <c r="P1122" s="12">
        <v>0</v>
      </c>
      <c r="Q1122" s="12">
        <v>0</v>
      </c>
      <c r="R1122" s="12">
        <v>0</v>
      </c>
      <c r="S1122" s="12">
        <v>0</v>
      </c>
      <c r="T1122" s="12">
        <v>0</v>
      </c>
      <c r="U1122" s="15">
        <v>2014</v>
      </c>
      <c r="V1122" t="s">
        <v>23</v>
      </c>
    </row>
    <row r="1123" spans="1:22" x14ac:dyDescent="0.25">
      <c r="A1123" s="10">
        <v>55309</v>
      </c>
      <c r="B1123" s="11" t="s">
        <v>23</v>
      </c>
      <c r="C1123" s="11" t="s">
        <v>799</v>
      </c>
      <c r="D1123" s="11" t="s">
        <v>798</v>
      </c>
      <c r="E1123" s="10">
        <v>56304</v>
      </c>
      <c r="F1123" s="11" t="s">
        <v>61</v>
      </c>
      <c r="G1123" s="11" t="s">
        <v>1617</v>
      </c>
      <c r="H1123" s="11" t="s">
        <v>1618</v>
      </c>
      <c r="I1123" s="10">
        <v>32512</v>
      </c>
      <c r="J1123" s="10">
        <v>7</v>
      </c>
      <c r="K1123" s="11" t="s">
        <v>1619</v>
      </c>
      <c r="L1123" s="11" t="s">
        <v>1620</v>
      </c>
      <c r="M1123" s="11" t="s">
        <v>1621</v>
      </c>
      <c r="N1123" s="11" t="s">
        <v>1621</v>
      </c>
      <c r="O1123" s="11" t="s">
        <v>1622</v>
      </c>
      <c r="P1123" s="12">
        <v>5782386</v>
      </c>
      <c r="Q1123" s="12">
        <v>4364936</v>
      </c>
      <c r="R1123" s="12">
        <v>5961640</v>
      </c>
      <c r="S1123" s="12">
        <v>4500251</v>
      </c>
      <c r="T1123" s="12">
        <v>187464.51</v>
      </c>
      <c r="U1123" s="15">
        <v>2014</v>
      </c>
      <c r="V1123" t="s">
        <v>23</v>
      </c>
    </row>
    <row r="1124" spans="1:22" x14ac:dyDescent="0.25">
      <c r="A1124" s="10">
        <v>55309</v>
      </c>
      <c r="B1124" s="11" t="s">
        <v>23</v>
      </c>
      <c r="C1124" s="11" t="s">
        <v>799</v>
      </c>
      <c r="D1124" s="11" t="s">
        <v>798</v>
      </c>
      <c r="E1124" s="10">
        <v>56304</v>
      </c>
      <c r="F1124" s="11" t="s">
        <v>61</v>
      </c>
      <c r="G1124" s="11" t="s">
        <v>1617</v>
      </c>
      <c r="H1124" s="11" t="s">
        <v>1618</v>
      </c>
      <c r="I1124" s="10">
        <v>32512</v>
      </c>
      <c r="J1124" s="10">
        <v>7</v>
      </c>
      <c r="K1124" s="11" t="s">
        <v>1619</v>
      </c>
      <c r="L1124" s="11" t="s">
        <v>1620</v>
      </c>
      <c r="M1124" s="11" t="s">
        <v>1623</v>
      </c>
      <c r="N1124" s="11" t="s">
        <v>1624</v>
      </c>
      <c r="O1124" s="11" t="s">
        <v>1622</v>
      </c>
      <c r="P1124" s="12">
        <v>1715799</v>
      </c>
      <c r="Q1124" s="12">
        <v>1295201</v>
      </c>
      <c r="R1124" s="12">
        <v>1384650</v>
      </c>
      <c r="S1124" s="12">
        <v>1045228</v>
      </c>
      <c r="T1124" s="12">
        <v>43540.485999999997</v>
      </c>
      <c r="U1124" s="15">
        <v>2014</v>
      </c>
      <c r="V1124" t="s">
        <v>23</v>
      </c>
    </row>
    <row r="1125" spans="1:22" x14ac:dyDescent="0.25">
      <c r="A1125" s="10">
        <v>55311</v>
      </c>
      <c r="B1125" s="11" t="s">
        <v>23</v>
      </c>
      <c r="C1125" s="11" t="s">
        <v>800</v>
      </c>
      <c r="D1125" s="11" t="s">
        <v>141</v>
      </c>
      <c r="E1125" s="10">
        <v>1182</v>
      </c>
      <c r="F1125" s="11" t="s">
        <v>61</v>
      </c>
      <c r="G1125" s="11" t="s">
        <v>1617</v>
      </c>
      <c r="H1125" s="11" t="s">
        <v>1663</v>
      </c>
      <c r="I1125" s="10">
        <v>325</v>
      </c>
      <c r="J1125" s="10">
        <v>7</v>
      </c>
      <c r="K1125" s="11" t="s">
        <v>1619</v>
      </c>
      <c r="L1125" s="11" t="s">
        <v>1620</v>
      </c>
      <c r="M1125" s="11" t="s">
        <v>1621</v>
      </c>
      <c r="N1125" s="11" t="s">
        <v>1621</v>
      </c>
      <c r="O1125" s="11" t="s">
        <v>1622</v>
      </c>
      <c r="P1125" s="12">
        <v>6296372</v>
      </c>
      <c r="Q1125" s="12">
        <v>5276153</v>
      </c>
      <c r="R1125" s="12">
        <v>6472669</v>
      </c>
      <c r="S1125" s="12">
        <v>5423885</v>
      </c>
      <c r="T1125" s="12">
        <v>468720</v>
      </c>
      <c r="U1125" s="15">
        <v>2014</v>
      </c>
      <c r="V1125" t="s">
        <v>23</v>
      </c>
    </row>
    <row r="1126" spans="1:22" x14ac:dyDescent="0.25">
      <c r="A1126" s="10">
        <v>55311</v>
      </c>
      <c r="B1126" s="11" t="s">
        <v>23</v>
      </c>
      <c r="C1126" s="11" t="s">
        <v>800</v>
      </c>
      <c r="D1126" s="11" t="s">
        <v>141</v>
      </c>
      <c r="E1126" s="10">
        <v>1182</v>
      </c>
      <c r="F1126" s="11" t="s">
        <v>61</v>
      </c>
      <c r="G1126" s="11" t="s">
        <v>1617</v>
      </c>
      <c r="H1126" s="11" t="s">
        <v>1663</v>
      </c>
      <c r="I1126" s="10">
        <v>325</v>
      </c>
      <c r="J1126" s="10">
        <v>7</v>
      </c>
      <c r="K1126" s="11" t="s">
        <v>1619</v>
      </c>
      <c r="L1126" s="11" t="s">
        <v>1625</v>
      </c>
      <c r="M1126" s="11" t="s">
        <v>1621</v>
      </c>
      <c r="N1126" s="11" t="s">
        <v>1621</v>
      </c>
      <c r="O1126" s="11" t="s">
        <v>1622</v>
      </c>
      <c r="P1126" s="12">
        <v>188831</v>
      </c>
      <c r="Q1126" s="12">
        <v>148953</v>
      </c>
      <c r="R1126" s="12">
        <v>195009</v>
      </c>
      <c r="S1126" s="12">
        <v>153775</v>
      </c>
      <c r="T1126" s="12">
        <v>33585</v>
      </c>
      <c r="U1126" s="15">
        <v>2014</v>
      </c>
      <c r="V1126" t="s">
        <v>23</v>
      </c>
    </row>
    <row r="1127" spans="1:22" x14ac:dyDescent="0.25">
      <c r="A1127" s="10">
        <v>55313</v>
      </c>
      <c r="B1127" s="11" t="s">
        <v>23</v>
      </c>
      <c r="C1127" s="11" t="s">
        <v>802</v>
      </c>
      <c r="D1127" s="11" t="s">
        <v>801</v>
      </c>
      <c r="E1127" s="10">
        <v>26469</v>
      </c>
      <c r="F1127" s="11" t="s">
        <v>61</v>
      </c>
      <c r="G1127" s="11" t="s">
        <v>1617</v>
      </c>
      <c r="H1127" s="11" t="s">
        <v>1663</v>
      </c>
      <c r="I1127" s="10">
        <v>325</v>
      </c>
      <c r="J1127" s="10">
        <v>7</v>
      </c>
      <c r="K1127" s="11" t="s">
        <v>1619</v>
      </c>
      <c r="L1127" s="11" t="s">
        <v>48</v>
      </c>
      <c r="M1127" s="11" t="s">
        <v>1621</v>
      </c>
      <c r="N1127" s="11" t="s">
        <v>1621</v>
      </c>
      <c r="O1127" s="11" t="s">
        <v>1622</v>
      </c>
      <c r="P1127" s="12">
        <v>260407</v>
      </c>
      <c r="Q1127" s="12">
        <v>260407</v>
      </c>
      <c r="R1127" s="12">
        <v>268219</v>
      </c>
      <c r="S1127" s="12">
        <v>268219</v>
      </c>
      <c r="T1127" s="12">
        <v>740837.42</v>
      </c>
      <c r="U1127" s="15">
        <v>2014</v>
      </c>
      <c r="V1127" t="s">
        <v>23</v>
      </c>
    </row>
    <row r="1128" spans="1:22" x14ac:dyDescent="0.25">
      <c r="A1128" s="10">
        <v>55313</v>
      </c>
      <c r="B1128" s="11" t="s">
        <v>23</v>
      </c>
      <c r="C1128" s="11" t="s">
        <v>802</v>
      </c>
      <c r="D1128" s="11" t="s">
        <v>801</v>
      </c>
      <c r="E1128" s="10">
        <v>26469</v>
      </c>
      <c r="F1128" s="11" t="s">
        <v>61</v>
      </c>
      <c r="G1128" s="11" t="s">
        <v>1617</v>
      </c>
      <c r="H1128" s="11" t="s">
        <v>1663</v>
      </c>
      <c r="I1128" s="10">
        <v>325</v>
      </c>
      <c r="J1128" s="10">
        <v>7</v>
      </c>
      <c r="K1128" s="11" t="s">
        <v>1619</v>
      </c>
      <c r="L1128" s="11" t="s">
        <v>48</v>
      </c>
      <c r="M1128" s="11" t="s">
        <v>1623</v>
      </c>
      <c r="N1128" s="11" t="s">
        <v>1624</v>
      </c>
      <c r="O1128" s="11" t="s">
        <v>1622</v>
      </c>
      <c r="P1128" s="12">
        <v>6271465</v>
      </c>
      <c r="Q1128" s="12">
        <v>1490975</v>
      </c>
      <c r="R1128" s="12">
        <v>2006868</v>
      </c>
      <c r="S1128" s="12">
        <v>477112</v>
      </c>
      <c r="T1128" s="12">
        <v>58007.582000000002</v>
      </c>
      <c r="U1128" s="15">
        <v>2014</v>
      </c>
      <c r="V1128" t="s">
        <v>23</v>
      </c>
    </row>
    <row r="1129" spans="1:22" x14ac:dyDescent="0.25">
      <c r="A1129" s="10">
        <v>55313</v>
      </c>
      <c r="B1129" s="11" t="s">
        <v>23</v>
      </c>
      <c r="C1129" s="11" t="s">
        <v>802</v>
      </c>
      <c r="D1129" s="11" t="s">
        <v>801</v>
      </c>
      <c r="E1129" s="10">
        <v>26469</v>
      </c>
      <c r="F1129" s="11" t="s">
        <v>61</v>
      </c>
      <c r="G1129" s="11" t="s">
        <v>1617</v>
      </c>
      <c r="H1129" s="11" t="s">
        <v>1663</v>
      </c>
      <c r="I1129" s="10">
        <v>325</v>
      </c>
      <c r="J1129" s="10">
        <v>7</v>
      </c>
      <c r="K1129" s="11" t="s">
        <v>1619</v>
      </c>
      <c r="L1129" s="11" t="s">
        <v>48</v>
      </c>
      <c r="M1129" s="11" t="s">
        <v>1631</v>
      </c>
      <c r="N1129" s="11" t="s">
        <v>1631</v>
      </c>
      <c r="O1129" s="11" t="s">
        <v>26</v>
      </c>
      <c r="P1129" s="12">
        <v>0</v>
      </c>
      <c r="Q1129" s="12">
        <v>0</v>
      </c>
      <c r="R1129" s="12">
        <v>0</v>
      </c>
      <c r="S1129" s="12">
        <v>0</v>
      </c>
      <c r="T1129" s="12">
        <v>0</v>
      </c>
      <c r="U1129" s="15">
        <v>2014</v>
      </c>
      <c r="V1129" t="s">
        <v>23</v>
      </c>
    </row>
    <row r="1130" spans="1:22" x14ac:dyDescent="0.25">
      <c r="A1130" s="10">
        <v>55313</v>
      </c>
      <c r="B1130" s="11" t="s">
        <v>23</v>
      </c>
      <c r="C1130" s="11" t="s">
        <v>802</v>
      </c>
      <c r="D1130" s="11" t="s">
        <v>801</v>
      </c>
      <c r="E1130" s="10">
        <v>26469</v>
      </c>
      <c r="F1130" s="11" t="s">
        <v>61</v>
      </c>
      <c r="G1130" s="11" t="s">
        <v>1617</v>
      </c>
      <c r="H1130" s="11" t="s">
        <v>1663</v>
      </c>
      <c r="I1130" s="10">
        <v>325</v>
      </c>
      <c r="J1130" s="10">
        <v>7</v>
      </c>
      <c r="K1130" s="11" t="s">
        <v>1619</v>
      </c>
      <c r="L1130" s="11" t="s">
        <v>496</v>
      </c>
      <c r="M1130" s="11" t="s">
        <v>1621</v>
      </c>
      <c r="N1130" s="11" t="s">
        <v>1621</v>
      </c>
      <c r="O1130" s="11" t="s">
        <v>1622</v>
      </c>
      <c r="P1130" s="12">
        <v>24453451</v>
      </c>
      <c r="Q1130" s="12">
        <v>24171313</v>
      </c>
      <c r="R1130" s="12">
        <v>25201496</v>
      </c>
      <c r="S1130" s="12">
        <v>24911464</v>
      </c>
      <c r="T1130" s="12">
        <v>2252906</v>
      </c>
      <c r="U1130" s="15">
        <v>2014</v>
      </c>
      <c r="V1130" t="s">
        <v>23</v>
      </c>
    </row>
    <row r="1131" spans="1:22" x14ac:dyDescent="0.25">
      <c r="A1131" s="10">
        <v>55313</v>
      </c>
      <c r="B1131" s="11" t="s">
        <v>23</v>
      </c>
      <c r="C1131" s="11" t="s">
        <v>802</v>
      </c>
      <c r="D1131" s="11" t="s">
        <v>801</v>
      </c>
      <c r="E1131" s="10">
        <v>26469</v>
      </c>
      <c r="F1131" s="11" t="s">
        <v>61</v>
      </c>
      <c r="G1131" s="11" t="s">
        <v>1617</v>
      </c>
      <c r="H1131" s="11" t="s">
        <v>1663</v>
      </c>
      <c r="I1131" s="10">
        <v>325</v>
      </c>
      <c r="J1131" s="10">
        <v>7</v>
      </c>
      <c r="K1131" s="11" t="s">
        <v>1619</v>
      </c>
      <c r="L1131" s="11" t="s">
        <v>496</v>
      </c>
      <c r="M1131" s="11" t="s">
        <v>1623</v>
      </c>
      <c r="N1131" s="11" t="s">
        <v>1624</v>
      </c>
      <c r="O1131" s="11" t="s">
        <v>1622</v>
      </c>
      <c r="P1131" s="12">
        <v>0</v>
      </c>
      <c r="Q1131" s="12">
        <v>0</v>
      </c>
      <c r="R1131" s="12">
        <v>0</v>
      </c>
      <c r="S1131" s="12">
        <v>0</v>
      </c>
      <c r="T1131" s="12">
        <v>0</v>
      </c>
      <c r="U1131" s="15">
        <v>2014</v>
      </c>
      <c r="V1131" t="s">
        <v>23</v>
      </c>
    </row>
    <row r="1132" spans="1:22" x14ac:dyDescent="0.25">
      <c r="A1132" s="10">
        <v>55313</v>
      </c>
      <c r="B1132" s="11" t="s">
        <v>23</v>
      </c>
      <c r="C1132" s="11" t="s">
        <v>802</v>
      </c>
      <c r="D1132" s="11" t="s">
        <v>801</v>
      </c>
      <c r="E1132" s="10">
        <v>26469</v>
      </c>
      <c r="F1132" s="11" t="s">
        <v>61</v>
      </c>
      <c r="G1132" s="11" t="s">
        <v>1617</v>
      </c>
      <c r="H1132" s="11" t="s">
        <v>1663</v>
      </c>
      <c r="I1132" s="10">
        <v>325</v>
      </c>
      <c r="J1132" s="10">
        <v>7</v>
      </c>
      <c r="K1132" s="11" t="s">
        <v>1619</v>
      </c>
      <c r="L1132" s="11" t="s">
        <v>496</v>
      </c>
      <c r="M1132" s="11" t="s">
        <v>1631</v>
      </c>
      <c r="N1132" s="11" t="s">
        <v>1631</v>
      </c>
      <c r="O1132" s="11" t="s">
        <v>26</v>
      </c>
      <c r="P1132" s="12">
        <v>0</v>
      </c>
      <c r="Q1132" s="12">
        <v>0</v>
      </c>
      <c r="R1132" s="12">
        <v>0</v>
      </c>
      <c r="S1132" s="12">
        <v>0</v>
      </c>
      <c r="T1132" s="12">
        <v>0</v>
      </c>
      <c r="U1132" s="15">
        <v>2014</v>
      </c>
      <c r="V1132" t="s">
        <v>23</v>
      </c>
    </row>
    <row r="1133" spans="1:22" x14ac:dyDescent="0.25">
      <c r="A1133" s="10">
        <v>55419</v>
      </c>
      <c r="B1133" s="11" t="s">
        <v>23</v>
      </c>
      <c r="C1133" s="11" t="s">
        <v>804</v>
      </c>
      <c r="D1133" s="11" t="s">
        <v>541</v>
      </c>
      <c r="E1133" s="10">
        <v>5347</v>
      </c>
      <c r="F1133" s="11" t="s">
        <v>25</v>
      </c>
      <c r="G1133" s="11" t="s">
        <v>1617</v>
      </c>
      <c r="H1133" s="11" t="s">
        <v>1618</v>
      </c>
      <c r="I1133" s="10">
        <v>325</v>
      </c>
      <c r="J1133" s="10">
        <v>7</v>
      </c>
      <c r="K1133" s="11" t="s">
        <v>1619</v>
      </c>
      <c r="L1133" s="11" t="s">
        <v>48</v>
      </c>
      <c r="M1133" s="11" t="s">
        <v>1621</v>
      </c>
      <c r="N1133" s="11" t="s">
        <v>1621</v>
      </c>
      <c r="O1133" s="11" t="s">
        <v>1622</v>
      </c>
      <c r="P1133" s="12">
        <v>0</v>
      </c>
      <c r="Q1133" s="12">
        <v>0</v>
      </c>
      <c r="R1133" s="12">
        <v>0</v>
      </c>
      <c r="S1133" s="12">
        <v>0</v>
      </c>
      <c r="T1133" s="12">
        <v>219731.25</v>
      </c>
      <c r="U1133" s="15">
        <v>2014</v>
      </c>
      <c r="V1133" t="s">
        <v>23</v>
      </c>
    </row>
    <row r="1134" spans="1:22" x14ac:dyDescent="0.25">
      <c r="A1134" s="10">
        <v>55419</v>
      </c>
      <c r="B1134" s="11" t="s">
        <v>23</v>
      </c>
      <c r="C1134" s="11" t="s">
        <v>804</v>
      </c>
      <c r="D1134" s="11" t="s">
        <v>541</v>
      </c>
      <c r="E1134" s="10">
        <v>5347</v>
      </c>
      <c r="F1134" s="11" t="s">
        <v>25</v>
      </c>
      <c r="G1134" s="11" t="s">
        <v>1617</v>
      </c>
      <c r="H1134" s="11" t="s">
        <v>1618</v>
      </c>
      <c r="I1134" s="10">
        <v>325</v>
      </c>
      <c r="J1134" s="10">
        <v>7</v>
      </c>
      <c r="K1134" s="11" t="s">
        <v>1619</v>
      </c>
      <c r="L1134" s="11" t="s">
        <v>48</v>
      </c>
      <c r="M1134" s="11" t="s">
        <v>1623</v>
      </c>
      <c r="N1134" s="11" t="s">
        <v>1624</v>
      </c>
      <c r="O1134" s="11" t="s">
        <v>1622</v>
      </c>
      <c r="P1134" s="12">
        <v>14070684</v>
      </c>
      <c r="Q1134" s="12">
        <v>525907</v>
      </c>
      <c r="R1134" s="12">
        <v>9413288</v>
      </c>
      <c r="S1134" s="12">
        <v>351832</v>
      </c>
      <c r="T1134" s="12">
        <v>52383.129000000001</v>
      </c>
      <c r="U1134" s="15">
        <v>2014</v>
      </c>
      <c r="V1134" t="s">
        <v>23</v>
      </c>
    </row>
    <row r="1135" spans="1:22" x14ac:dyDescent="0.25">
      <c r="A1135" s="10">
        <v>55419</v>
      </c>
      <c r="B1135" s="11" t="s">
        <v>23</v>
      </c>
      <c r="C1135" s="11" t="s">
        <v>804</v>
      </c>
      <c r="D1135" s="11" t="s">
        <v>541</v>
      </c>
      <c r="E1135" s="10">
        <v>5347</v>
      </c>
      <c r="F1135" s="11" t="s">
        <v>25</v>
      </c>
      <c r="G1135" s="11" t="s">
        <v>1617</v>
      </c>
      <c r="H1135" s="11" t="s">
        <v>1618</v>
      </c>
      <c r="I1135" s="10">
        <v>325</v>
      </c>
      <c r="J1135" s="10">
        <v>7</v>
      </c>
      <c r="K1135" s="11" t="s">
        <v>1619</v>
      </c>
      <c r="L1135" s="11" t="s">
        <v>48</v>
      </c>
      <c r="M1135" s="11" t="s">
        <v>1631</v>
      </c>
      <c r="N1135" s="11" t="s">
        <v>1631</v>
      </c>
      <c r="O1135" s="11" t="s">
        <v>26</v>
      </c>
      <c r="P1135" s="12">
        <v>1365793</v>
      </c>
      <c r="Q1135" s="12">
        <v>37906</v>
      </c>
      <c r="R1135" s="12">
        <v>457385</v>
      </c>
      <c r="S1135" s="12">
        <v>12321</v>
      </c>
      <c r="T1135" s="12">
        <v>1817.624</v>
      </c>
      <c r="U1135" s="15">
        <v>2014</v>
      </c>
      <c r="V1135" t="s">
        <v>23</v>
      </c>
    </row>
    <row r="1136" spans="1:22" x14ac:dyDescent="0.25">
      <c r="A1136" s="10">
        <v>55419</v>
      </c>
      <c r="B1136" s="11" t="s">
        <v>23</v>
      </c>
      <c r="C1136" s="11" t="s">
        <v>804</v>
      </c>
      <c r="D1136" s="11" t="s">
        <v>541</v>
      </c>
      <c r="E1136" s="10">
        <v>5347</v>
      </c>
      <c r="F1136" s="11" t="s">
        <v>25</v>
      </c>
      <c r="G1136" s="11" t="s">
        <v>1617</v>
      </c>
      <c r="H1136" s="11" t="s">
        <v>1618</v>
      </c>
      <c r="I1136" s="10">
        <v>325</v>
      </c>
      <c r="J1136" s="10">
        <v>7</v>
      </c>
      <c r="K1136" s="11" t="s">
        <v>1619</v>
      </c>
      <c r="L1136" s="11" t="s">
        <v>496</v>
      </c>
      <c r="M1136" s="11" t="s">
        <v>1621</v>
      </c>
      <c r="N1136" s="11" t="s">
        <v>1621</v>
      </c>
      <c r="O1136" s="11" t="s">
        <v>1622</v>
      </c>
      <c r="P1136" s="12">
        <v>44456882</v>
      </c>
      <c r="Q1136" s="12">
        <v>26560921</v>
      </c>
      <c r="R1136" s="12">
        <v>46679727</v>
      </c>
      <c r="S1136" s="12">
        <v>27888966</v>
      </c>
      <c r="T1136" s="12">
        <v>4162674.5</v>
      </c>
      <c r="U1136" s="15">
        <v>2014</v>
      </c>
      <c r="V1136" t="s">
        <v>23</v>
      </c>
    </row>
    <row r="1137" spans="1:22" x14ac:dyDescent="0.25">
      <c r="A1137" s="10">
        <v>55419</v>
      </c>
      <c r="B1137" s="11" t="s">
        <v>23</v>
      </c>
      <c r="C1137" s="11" t="s">
        <v>804</v>
      </c>
      <c r="D1137" s="11" t="s">
        <v>541</v>
      </c>
      <c r="E1137" s="10">
        <v>5347</v>
      </c>
      <c r="F1137" s="11" t="s">
        <v>25</v>
      </c>
      <c r="G1137" s="11" t="s">
        <v>1617</v>
      </c>
      <c r="H1137" s="11" t="s">
        <v>1618</v>
      </c>
      <c r="I1137" s="10">
        <v>325</v>
      </c>
      <c r="J1137" s="10">
        <v>7</v>
      </c>
      <c r="K1137" s="11" t="s">
        <v>1619</v>
      </c>
      <c r="L1137" s="11" t="s">
        <v>496</v>
      </c>
      <c r="M1137" s="11" t="s">
        <v>1623</v>
      </c>
      <c r="N1137" s="11" t="s">
        <v>1624</v>
      </c>
      <c r="O1137" s="11" t="s">
        <v>1622</v>
      </c>
      <c r="P1137" s="12">
        <v>2629428</v>
      </c>
      <c r="Q1137" s="12">
        <v>1485014</v>
      </c>
      <c r="R1137" s="12">
        <v>1673670</v>
      </c>
      <c r="S1137" s="12">
        <v>942971</v>
      </c>
      <c r="T1137" s="12">
        <v>148586.46</v>
      </c>
      <c r="U1137" s="15">
        <v>2014</v>
      </c>
      <c r="V1137" t="s">
        <v>23</v>
      </c>
    </row>
    <row r="1138" spans="1:22" x14ac:dyDescent="0.25">
      <c r="A1138" s="10">
        <v>55419</v>
      </c>
      <c r="B1138" s="11" t="s">
        <v>23</v>
      </c>
      <c r="C1138" s="11" t="s">
        <v>804</v>
      </c>
      <c r="D1138" s="11" t="s">
        <v>541</v>
      </c>
      <c r="E1138" s="10">
        <v>5347</v>
      </c>
      <c r="F1138" s="11" t="s">
        <v>25</v>
      </c>
      <c r="G1138" s="11" t="s">
        <v>1617</v>
      </c>
      <c r="H1138" s="11" t="s">
        <v>1618</v>
      </c>
      <c r="I1138" s="10">
        <v>325</v>
      </c>
      <c r="J1138" s="10">
        <v>7</v>
      </c>
      <c r="K1138" s="11" t="s">
        <v>1619</v>
      </c>
      <c r="L1138" s="11" t="s">
        <v>496</v>
      </c>
      <c r="M1138" s="11" t="s">
        <v>1631</v>
      </c>
      <c r="N1138" s="11" t="s">
        <v>1631</v>
      </c>
      <c r="O1138" s="11" t="s">
        <v>26</v>
      </c>
      <c r="P1138" s="12">
        <v>0</v>
      </c>
      <c r="Q1138" s="12">
        <v>0</v>
      </c>
      <c r="R1138" s="12">
        <v>0</v>
      </c>
      <c r="S1138" s="12">
        <v>0</v>
      </c>
      <c r="T1138" s="12">
        <v>0</v>
      </c>
      <c r="U1138" s="15">
        <v>2014</v>
      </c>
      <c r="V1138" t="s">
        <v>23</v>
      </c>
    </row>
    <row r="1139" spans="1:22" ht="26.25" x14ac:dyDescent="0.25">
      <c r="A1139" s="10">
        <v>55429</v>
      </c>
      <c r="B1139" s="11" t="s">
        <v>23</v>
      </c>
      <c r="C1139" s="11" t="s">
        <v>805</v>
      </c>
      <c r="D1139" s="11" t="s">
        <v>325</v>
      </c>
      <c r="E1139" s="10">
        <v>55839</v>
      </c>
      <c r="F1139" s="11" t="s">
        <v>761</v>
      </c>
      <c r="G1139" s="11" t="s">
        <v>1666</v>
      </c>
      <c r="H1139" s="11" t="s">
        <v>1618</v>
      </c>
      <c r="I1139" s="10">
        <v>322</v>
      </c>
      <c r="J1139" s="10">
        <v>7</v>
      </c>
      <c r="K1139" s="11" t="s">
        <v>1619</v>
      </c>
      <c r="L1139" s="11" t="s">
        <v>1625</v>
      </c>
      <c r="M1139" s="11" t="s">
        <v>1635</v>
      </c>
      <c r="N1139" s="11" t="s">
        <v>1636</v>
      </c>
      <c r="O1139" s="11" t="s">
        <v>1634</v>
      </c>
      <c r="P1139" s="12">
        <v>854878</v>
      </c>
      <c r="Q1139" s="12">
        <v>102840</v>
      </c>
      <c r="R1139" s="12">
        <v>10258536</v>
      </c>
      <c r="S1139" s="12">
        <v>1234088</v>
      </c>
      <c r="T1139" s="12">
        <v>260986.98</v>
      </c>
      <c r="U1139" s="15">
        <v>2014</v>
      </c>
      <c r="V1139" t="s">
        <v>23</v>
      </c>
    </row>
    <row r="1140" spans="1:22" x14ac:dyDescent="0.25">
      <c r="A1140" s="10">
        <v>55429</v>
      </c>
      <c r="B1140" s="11" t="s">
        <v>23</v>
      </c>
      <c r="C1140" s="11" t="s">
        <v>805</v>
      </c>
      <c r="D1140" s="11" t="s">
        <v>325</v>
      </c>
      <c r="E1140" s="10">
        <v>55839</v>
      </c>
      <c r="F1140" s="11" t="s">
        <v>761</v>
      </c>
      <c r="G1140" s="11" t="s">
        <v>1666</v>
      </c>
      <c r="H1140" s="11" t="s">
        <v>1618</v>
      </c>
      <c r="I1140" s="10">
        <v>322</v>
      </c>
      <c r="J1140" s="10">
        <v>7</v>
      </c>
      <c r="K1140" s="11" t="s">
        <v>1619</v>
      </c>
      <c r="L1140" s="11" t="s">
        <v>1625</v>
      </c>
      <c r="M1140" s="11" t="s">
        <v>1621</v>
      </c>
      <c r="N1140" s="11" t="s">
        <v>1621</v>
      </c>
      <c r="O1140" s="11" t="s">
        <v>1622</v>
      </c>
      <c r="P1140" s="12">
        <v>969512</v>
      </c>
      <c r="Q1140" s="12">
        <v>114626</v>
      </c>
      <c r="R1140" s="12">
        <v>993750</v>
      </c>
      <c r="S1140" s="12">
        <v>117491</v>
      </c>
      <c r="T1140" s="12">
        <v>24847.241999999998</v>
      </c>
      <c r="U1140" s="15">
        <v>2014</v>
      </c>
      <c r="V1140" t="s">
        <v>23</v>
      </c>
    </row>
    <row r="1141" spans="1:22" ht="26.25" x14ac:dyDescent="0.25">
      <c r="A1141" s="10">
        <v>55429</v>
      </c>
      <c r="B1141" s="11" t="s">
        <v>23</v>
      </c>
      <c r="C1141" s="11" t="s">
        <v>805</v>
      </c>
      <c r="D1141" s="11" t="s">
        <v>325</v>
      </c>
      <c r="E1141" s="10">
        <v>55839</v>
      </c>
      <c r="F1141" s="11" t="s">
        <v>761</v>
      </c>
      <c r="G1141" s="11" t="s">
        <v>1666</v>
      </c>
      <c r="H1141" s="11" t="s">
        <v>1618</v>
      </c>
      <c r="I1141" s="10">
        <v>322</v>
      </c>
      <c r="J1141" s="10">
        <v>7</v>
      </c>
      <c r="K1141" s="11" t="s">
        <v>1619</v>
      </c>
      <c r="L1141" s="11" t="s">
        <v>1625</v>
      </c>
      <c r="M1141" s="11" t="s">
        <v>1640</v>
      </c>
      <c r="N1141" s="11" t="s">
        <v>1638</v>
      </c>
      <c r="O1141" s="11" t="s">
        <v>1634</v>
      </c>
      <c r="P1141" s="12">
        <v>0</v>
      </c>
      <c r="Q1141" s="12">
        <v>0</v>
      </c>
      <c r="R1141" s="12">
        <v>0</v>
      </c>
      <c r="S1141" s="12">
        <v>0</v>
      </c>
      <c r="T1141" s="12">
        <v>0</v>
      </c>
      <c r="U1141" s="15">
        <v>2014</v>
      </c>
      <c r="V1141" t="s">
        <v>23</v>
      </c>
    </row>
    <row r="1142" spans="1:22" ht="26.25" x14ac:dyDescent="0.25">
      <c r="A1142" s="10">
        <v>55429</v>
      </c>
      <c r="B1142" s="11" t="s">
        <v>23</v>
      </c>
      <c r="C1142" s="11" t="s">
        <v>805</v>
      </c>
      <c r="D1142" s="11" t="s">
        <v>325</v>
      </c>
      <c r="E1142" s="10">
        <v>55839</v>
      </c>
      <c r="F1142" s="11" t="s">
        <v>761</v>
      </c>
      <c r="G1142" s="11" t="s">
        <v>1666</v>
      </c>
      <c r="H1142" s="11" t="s">
        <v>1618</v>
      </c>
      <c r="I1142" s="10">
        <v>322</v>
      </c>
      <c r="J1142" s="10">
        <v>7</v>
      </c>
      <c r="K1142" s="11" t="s">
        <v>1619</v>
      </c>
      <c r="L1142" s="11" t="s">
        <v>1625</v>
      </c>
      <c r="M1142" s="11" t="s">
        <v>1641</v>
      </c>
      <c r="N1142" s="11" t="s">
        <v>1636</v>
      </c>
      <c r="O1142" s="11" t="s">
        <v>1634</v>
      </c>
      <c r="P1142" s="12">
        <v>359618</v>
      </c>
      <c r="Q1142" s="12">
        <v>44872</v>
      </c>
      <c r="R1142" s="12">
        <v>3236562</v>
      </c>
      <c r="S1142" s="12">
        <v>403840</v>
      </c>
      <c r="T1142" s="12">
        <v>85404.78</v>
      </c>
      <c r="U1142" s="15">
        <v>2014</v>
      </c>
      <c r="V1142" t="s">
        <v>23</v>
      </c>
    </row>
    <row r="1143" spans="1:22" x14ac:dyDescent="0.25">
      <c r="A1143" s="10">
        <v>55557</v>
      </c>
      <c r="B1143" s="11" t="s">
        <v>23</v>
      </c>
      <c r="C1143" s="11" t="s">
        <v>808</v>
      </c>
      <c r="D1143" s="11" t="s">
        <v>807</v>
      </c>
      <c r="E1143" s="10">
        <v>991</v>
      </c>
      <c r="F1143" s="11" t="s">
        <v>48</v>
      </c>
      <c r="G1143" s="11" t="s">
        <v>1648</v>
      </c>
      <c r="H1143" s="11" t="s">
        <v>1649</v>
      </c>
      <c r="I1143" s="10">
        <v>325188</v>
      </c>
      <c r="J1143" s="10">
        <v>7</v>
      </c>
      <c r="K1143" s="11" t="s">
        <v>1619</v>
      </c>
      <c r="L1143" s="11" t="s">
        <v>1625</v>
      </c>
      <c r="M1143" s="11" t="s">
        <v>1630</v>
      </c>
      <c r="N1143" s="11" t="s">
        <v>1631</v>
      </c>
      <c r="O1143" s="11" t="s">
        <v>26</v>
      </c>
      <c r="P1143" s="12">
        <v>0</v>
      </c>
      <c r="Q1143" s="12">
        <v>0</v>
      </c>
      <c r="R1143" s="12">
        <v>1936089</v>
      </c>
      <c r="S1143" s="12">
        <v>1936089</v>
      </c>
      <c r="T1143" s="12">
        <v>203584.57</v>
      </c>
      <c r="U1143" s="15">
        <v>2014</v>
      </c>
      <c r="V1143" t="s">
        <v>23</v>
      </c>
    </row>
    <row r="1144" spans="1:22" x14ac:dyDescent="0.25">
      <c r="A1144" s="10">
        <v>55558</v>
      </c>
      <c r="B1144" s="11" t="s">
        <v>23</v>
      </c>
      <c r="C1144" s="11" t="s">
        <v>810</v>
      </c>
      <c r="D1144" s="11" t="s">
        <v>809</v>
      </c>
      <c r="E1144" s="10">
        <v>21025</v>
      </c>
      <c r="F1144" s="11" t="s">
        <v>115</v>
      </c>
      <c r="G1144" s="11" t="s">
        <v>1650</v>
      </c>
      <c r="H1144" s="11" t="s">
        <v>1651</v>
      </c>
      <c r="I1144" s="10">
        <v>322122</v>
      </c>
      <c r="J1144" s="10">
        <v>7</v>
      </c>
      <c r="K1144" s="11" t="s">
        <v>1619</v>
      </c>
      <c r="L1144" s="11" t="s">
        <v>48</v>
      </c>
      <c r="M1144" s="11" t="s">
        <v>1621</v>
      </c>
      <c r="N1144" s="11" t="s">
        <v>1621</v>
      </c>
      <c r="O1144" s="11" t="s">
        <v>1622</v>
      </c>
      <c r="P1144" s="12">
        <v>0</v>
      </c>
      <c r="Q1144" s="12">
        <v>0</v>
      </c>
      <c r="R1144" s="12">
        <v>0</v>
      </c>
      <c r="S1144" s="12">
        <v>0</v>
      </c>
      <c r="T1144" s="12">
        <v>0</v>
      </c>
      <c r="U1144" s="15">
        <v>2014</v>
      </c>
      <c r="V1144" t="s">
        <v>23</v>
      </c>
    </row>
    <row r="1145" spans="1:22" x14ac:dyDescent="0.25">
      <c r="A1145" s="10">
        <v>55558</v>
      </c>
      <c r="B1145" s="11" t="s">
        <v>23</v>
      </c>
      <c r="C1145" s="11" t="s">
        <v>810</v>
      </c>
      <c r="D1145" s="11" t="s">
        <v>809</v>
      </c>
      <c r="E1145" s="10">
        <v>21025</v>
      </c>
      <c r="F1145" s="11" t="s">
        <v>115</v>
      </c>
      <c r="G1145" s="11" t="s">
        <v>1650</v>
      </c>
      <c r="H1145" s="11" t="s">
        <v>1651</v>
      </c>
      <c r="I1145" s="10">
        <v>322122</v>
      </c>
      <c r="J1145" s="10">
        <v>7</v>
      </c>
      <c r="K1145" s="11" t="s">
        <v>1619</v>
      </c>
      <c r="L1145" s="11" t="s">
        <v>496</v>
      </c>
      <c r="M1145" s="11" t="s">
        <v>1626</v>
      </c>
      <c r="N1145" s="11" t="s">
        <v>1626</v>
      </c>
      <c r="O1145" s="11" t="s">
        <v>1627</v>
      </c>
      <c r="P1145" s="12">
        <v>0</v>
      </c>
      <c r="Q1145" s="12">
        <v>0</v>
      </c>
      <c r="R1145" s="12">
        <v>0</v>
      </c>
      <c r="S1145" s="12">
        <v>0</v>
      </c>
      <c r="T1145" s="12">
        <v>0</v>
      </c>
      <c r="U1145" s="15">
        <v>2014</v>
      </c>
      <c r="V1145" t="s">
        <v>23</v>
      </c>
    </row>
    <row r="1146" spans="1:22" x14ac:dyDescent="0.25">
      <c r="A1146" s="10">
        <v>55558</v>
      </c>
      <c r="B1146" s="11" t="s">
        <v>23</v>
      </c>
      <c r="C1146" s="11" t="s">
        <v>810</v>
      </c>
      <c r="D1146" s="11" t="s">
        <v>809</v>
      </c>
      <c r="E1146" s="10">
        <v>21025</v>
      </c>
      <c r="F1146" s="11" t="s">
        <v>115</v>
      </c>
      <c r="G1146" s="11" t="s">
        <v>1650</v>
      </c>
      <c r="H1146" s="11" t="s">
        <v>1651</v>
      </c>
      <c r="I1146" s="10">
        <v>322122</v>
      </c>
      <c r="J1146" s="10">
        <v>7</v>
      </c>
      <c r="K1146" s="11" t="s">
        <v>1619</v>
      </c>
      <c r="L1146" s="11" t="s">
        <v>496</v>
      </c>
      <c r="M1146" s="11" t="s">
        <v>1621</v>
      </c>
      <c r="N1146" s="11" t="s">
        <v>1621</v>
      </c>
      <c r="O1146" s="11" t="s">
        <v>1622</v>
      </c>
      <c r="P1146" s="12">
        <v>0</v>
      </c>
      <c r="Q1146" s="12">
        <v>0</v>
      </c>
      <c r="R1146" s="12">
        <v>0</v>
      </c>
      <c r="S1146" s="12">
        <v>0</v>
      </c>
      <c r="T1146" s="12">
        <v>0</v>
      </c>
      <c r="U1146" s="15">
        <v>2014</v>
      </c>
      <c r="V1146" t="s">
        <v>23</v>
      </c>
    </row>
    <row r="1147" spans="1:22" x14ac:dyDescent="0.25">
      <c r="A1147" s="10">
        <v>55799</v>
      </c>
      <c r="B1147" s="11" t="s">
        <v>23</v>
      </c>
      <c r="C1147" s="11" t="s">
        <v>813</v>
      </c>
      <c r="D1147" s="11" t="s">
        <v>812</v>
      </c>
      <c r="E1147" s="10">
        <v>55703</v>
      </c>
      <c r="F1147" s="11" t="s">
        <v>49</v>
      </c>
      <c r="G1147" s="11" t="s">
        <v>1650</v>
      </c>
      <c r="H1147" s="11" t="s">
        <v>1651</v>
      </c>
      <c r="I1147" s="10">
        <v>32213</v>
      </c>
      <c r="J1147" s="10">
        <v>7</v>
      </c>
      <c r="K1147" s="11" t="s">
        <v>1619</v>
      </c>
      <c r="L1147" s="11" t="s">
        <v>1620</v>
      </c>
      <c r="M1147" s="11" t="s">
        <v>1621</v>
      </c>
      <c r="N1147" s="11" t="s">
        <v>1621</v>
      </c>
      <c r="O1147" s="11" t="s">
        <v>1622</v>
      </c>
      <c r="P1147" s="12">
        <v>1119937</v>
      </c>
      <c r="Q1147" s="12">
        <v>1119937</v>
      </c>
      <c r="R1147" s="12">
        <v>1145696</v>
      </c>
      <c r="S1147" s="12">
        <v>1145696</v>
      </c>
      <c r="T1147" s="12">
        <v>98561</v>
      </c>
      <c r="U1147" s="15">
        <v>2014</v>
      </c>
      <c r="V1147" t="s">
        <v>23</v>
      </c>
    </row>
    <row r="1148" spans="1:22" ht="26.25" x14ac:dyDescent="0.25">
      <c r="A1148" s="10">
        <v>55851</v>
      </c>
      <c r="B1148" s="11" t="s">
        <v>23</v>
      </c>
      <c r="C1148" s="11" t="s">
        <v>815</v>
      </c>
      <c r="D1148" s="11" t="s">
        <v>814</v>
      </c>
      <c r="E1148" s="10">
        <v>19676</v>
      </c>
      <c r="F1148" s="11" t="s">
        <v>48</v>
      </c>
      <c r="G1148" s="11" t="s">
        <v>1648</v>
      </c>
      <c r="H1148" s="11" t="s">
        <v>1649</v>
      </c>
      <c r="I1148" s="10">
        <v>32411</v>
      </c>
      <c r="J1148" s="10">
        <v>7</v>
      </c>
      <c r="K1148" s="11" t="s">
        <v>1619</v>
      </c>
      <c r="L1148" s="11" t="s">
        <v>1620</v>
      </c>
      <c r="M1148" s="11" t="s">
        <v>1621</v>
      </c>
      <c r="N1148" s="11" t="s">
        <v>1621</v>
      </c>
      <c r="O1148" s="11" t="s">
        <v>1622</v>
      </c>
      <c r="P1148" s="12">
        <v>3085664</v>
      </c>
      <c r="Q1148" s="12">
        <v>1683460</v>
      </c>
      <c r="R1148" s="12">
        <v>3178234</v>
      </c>
      <c r="S1148" s="12">
        <v>1733962</v>
      </c>
      <c r="T1148" s="12">
        <v>304449.59000000003</v>
      </c>
      <c r="U1148" s="15">
        <v>2014</v>
      </c>
      <c r="V1148" t="s">
        <v>23</v>
      </c>
    </row>
    <row r="1149" spans="1:22" ht="26.25" x14ac:dyDescent="0.25">
      <c r="A1149" s="10">
        <v>55851</v>
      </c>
      <c r="B1149" s="11" t="s">
        <v>23</v>
      </c>
      <c r="C1149" s="11" t="s">
        <v>815</v>
      </c>
      <c r="D1149" s="11" t="s">
        <v>814</v>
      </c>
      <c r="E1149" s="10">
        <v>19676</v>
      </c>
      <c r="F1149" s="11" t="s">
        <v>48</v>
      </c>
      <c r="G1149" s="11" t="s">
        <v>1648</v>
      </c>
      <c r="H1149" s="11" t="s">
        <v>1649</v>
      </c>
      <c r="I1149" s="10">
        <v>32411</v>
      </c>
      <c r="J1149" s="10">
        <v>7</v>
      </c>
      <c r="K1149" s="11" t="s">
        <v>1619</v>
      </c>
      <c r="L1149" s="11" t="s">
        <v>1620</v>
      </c>
      <c r="M1149" s="11" t="s">
        <v>1623</v>
      </c>
      <c r="N1149" s="11" t="s">
        <v>1624</v>
      </c>
      <c r="O1149" s="11" t="s">
        <v>1622</v>
      </c>
      <c r="P1149" s="12">
        <v>648697</v>
      </c>
      <c r="Q1149" s="12">
        <v>353914</v>
      </c>
      <c r="R1149" s="12">
        <v>757029</v>
      </c>
      <c r="S1149" s="12">
        <v>413017</v>
      </c>
      <c r="T1149" s="12">
        <v>72517.409</v>
      </c>
      <c r="U1149" s="15">
        <v>2014</v>
      </c>
      <c r="V1149" t="s">
        <v>23</v>
      </c>
    </row>
    <row r="1150" spans="1:22" x14ac:dyDescent="0.25">
      <c r="A1150" s="10">
        <v>55857</v>
      </c>
      <c r="B1150" s="11" t="s">
        <v>23</v>
      </c>
      <c r="C1150" s="11" t="s">
        <v>818</v>
      </c>
      <c r="D1150" s="11" t="s">
        <v>817</v>
      </c>
      <c r="E1150" s="10">
        <v>3455</v>
      </c>
      <c r="F1150" s="11" t="s">
        <v>25</v>
      </c>
      <c r="G1150" s="11" t="s">
        <v>1617</v>
      </c>
      <c r="H1150" s="11" t="s">
        <v>1618</v>
      </c>
      <c r="I1150" s="10">
        <v>325</v>
      </c>
      <c r="J1150" s="10">
        <v>7</v>
      </c>
      <c r="K1150" s="11" t="s">
        <v>1619</v>
      </c>
      <c r="L1150" s="11" t="s">
        <v>1620</v>
      </c>
      <c r="M1150" s="11" t="s">
        <v>1621</v>
      </c>
      <c r="N1150" s="11" t="s">
        <v>1621</v>
      </c>
      <c r="O1150" s="11" t="s">
        <v>1622</v>
      </c>
      <c r="P1150" s="12">
        <v>1872666</v>
      </c>
      <c r="Q1150" s="12">
        <v>919076</v>
      </c>
      <c r="R1150" s="12">
        <v>1911993</v>
      </c>
      <c r="S1150" s="12">
        <v>938376</v>
      </c>
      <c r="T1150" s="12">
        <v>90766</v>
      </c>
      <c r="U1150" s="15">
        <v>2014</v>
      </c>
      <c r="V1150" t="s">
        <v>23</v>
      </c>
    </row>
    <row r="1151" spans="1:22" x14ac:dyDescent="0.25">
      <c r="A1151" s="10">
        <v>55861</v>
      </c>
      <c r="B1151" s="11" t="s">
        <v>23</v>
      </c>
      <c r="C1151" s="11" t="s">
        <v>819</v>
      </c>
      <c r="D1151" s="11" t="s">
        <v>113</v>
      </c>
      <c r="E1151" s="10">
        <v>55965</v>
      </c>
      <c r="F1151" s="11" t="s">
        <v>115</v>
      </c>
      <c r="G1151" s="11" t="s">
        <v>1650</v>
      </c>
      <c r="H1151" s="11" t="s">
        <v>1651</v>
      </c>
      <c r="I1151" s="10">
        <v>322</v>
      </c>
      <c r="J1151" s="10">
        <v>7</v>
      </c>
      <c r="K1151" s="11" t="s">
        <v>1619</v>
      </c>
      <c r="L1151" s="11" t="s">
        <v>1625</v>
      </c>
      <c r="M1151" s="11" t="s">
        <v>1621</v>
      </c>
      <c r="N1151" s="11" t="s">
        <v>1621</v>
      </c>
      <c r="O1151" s="11" t="s">
        <v>1622</v>
      </c>
      <c r="P1151" s="12">
        <v>1128096</v>
      </c>
      <c r="Q1151" s="12">
        <v>55403</v>
      </c>
      <c r="R1151" s="12">
        <v>1128096</v>
      </c>
      <c r="S1151" s="12">
        <v>55403</v>
      </c>
      <c r="T1151" s="12">
        <v>12770</v>
      </c>
      <c r="U1151" s="15">
        <v>2014</v>
      </c>
      <c r="V1151" t="s">
        <v>23</v>
      </c>
    </row>
    <row r="1152" spans="1:22" ht="26.25" x14ac:dyDescent="0.25">
      <c r="A1152" s="10">
        <v>55882</v>
      </c>
      <c r="B1152" s="11" t="s">
        <v>23</v>
      </c>
      <c r="C1152" s="11" t="s">
        <v>820</v>
      </c>
      <c r="D1152" s="11" t="s">
        <v>73</v>
      </c>
      <c r="E1152" s="10">
        <v>17164</v>
      </c>
      <c r="F1152" s="11" t="s">
        <v>316</v>
      </c>
      <c r="G1152" s="11" t="s">
        <v>1648</v>
      </c>
      <c r="H1152" s="11" t="s">
        <v>1649</v>
      </c>
      <c r="I1152" s="10">
        <v>321</v>
      </c>
      <c r="J1152" s="10">
        <v>7</v>
      </c>
      <c r="K1152" s="11" t="s">
        <v>1619</v>
      </c>
      <c r="L1152" s="11" t="s">
        <v>1625</v>
      </c>
      <c r="M1152" s="11" t="s">
        <v>1641</v>
      </c>
      <c r="N1152" s="11" t="s">
        <v>1636</v>
      </c>
      <c r="O1152" s="11" t="s">
        <v>1634</v>
      </c>
      <c r="P1152" s="12">
        <v>132346</v>
      </c>
      <c r="Q1152" s="12">
        <v>32724</v>
      </c>
      <c r="R1152" s="12">
        <v>2382228</v>
      </c>
      <c r="S1152" s="12">
        <v>589015</v>
      </c>
      <c r="T1152" s="12">
        <v>122131</v>
      </c>
      <c r="U1152" s="15">
        <v>2014</v>
      </c>
      <c r="V1152" t="s">
        <v>23</v>
      </c>
    </row>
    <row r="1153" spans="1:22" ht="26.25" x14ac:dyDescent="0.25">
      <c r="A1153" s="10">
        <v>55950</v>
      </c>
      <c r="B1153" s="11" t="s">
        <v>23</v>
      </c>
      <c r="C1153" s="11" t="s">
        <v>822</v>
      </c>
      <c r="D1153" s="11" t="s">
        <v>821</v>
      </c>
      <c r="E1153" s="10">
        <v>13989</v>
      </c>
      <c r="F1153" s="11" t="s">
        <v>48</v>
      </c>
      <c r="G1153" s="11" t="s">
        <v>1648</v>
      </c>
      <c r="H1153" s="11" t="s">
        <v>1649</v>
      </c>
      <c r="I1153" s="10">
        <v>211</v>
      </c>
      <c r="J1153" s="10">
        <v>7</v>
      </c>
      <c r="K1153" s="11" t="s">
        <v>1619</v>
      </c>
      <c r="L1153" s="11" t="s">
        <v>1620</v>
      </c>
      <c r="M1153" s="11" t="s">
        <v>1621</v>
      </c>
      <c r="N1153" s="11" t="s">
        <v>1621</v>
      </c>
      <c r="O1153" s="11" t="s">
        <v>1622</v>
      </c>
      <c r="P1153" s="12">
        <v>2004120</v>
      </c>
      <c r="Q1153" s="12">
        <v>882320</v>
      </c>
      <c r="R1153" s="12">
        <v>1992095</v>
      </c>
      <c r="S1153" s="12">
        <v>877026</v>
      </c>
      <c r="T1153" s="12">
        <v>171324</v>
      </c>
      <c r="U1153" s="15">
        <v>2014</v>
      </c>
      <c r="V1153" t="s">
        <v>23</v>
      </c>
    </row>
    <row r="1154" spans="1:22" ht="26.25" x14ac:dyDescent="0.25">
      <c r="A1154" s="10">
        <v>56051</v>
      </c>
      <c r="B1154" s="11" t="s">
        <v>50</v>
      </c>
      <c r="C1154" s="11" t="s">
        <v>825</v>
      </c>
      <c r="D1154" s="11" t="s">
        <v>824</v>
      </c>
      <c r="E1154" s="10">
        <v>18986</v>
      </c>
      <c r="F1154" s="11" t="s">
        <v>48</v>
      </c>
      <c r="G1154" s="11" t="s">
        <v>1648</v>
      </c>
      <c r="H1154" s="11" t="s">
        <v>1649</v>
      </c>
      <c r="I1154" s="10">
        <v>211</v>
      </c>
      <c r="J1154" s="10">
        <v>6</v>
      </c>
      <c r="K1154" s="11" t="s">
        <v>1653</v>
      </c>
      <c r="L1154" s="11" t="s">
        <v>1620</v>
      </c>
      <c r="M1154" s="11" t="s">
        <v>1621</v>
      </c>
      <c r="N1154" s="11" t="s">
        <v>1621</v>
      </c>
      <c r="O1154" s="11" t="s">
        <v>1622</v>
      </c>
      <c r="P1154" s="12">
        <v>2888878</v>
      </c>
      <c r="Q1154" s="12">
        <v>2888878</v>
      </c>
      <c r="R1154" s="12">
        <v>3108435</v>
      </c>
      <c r="S1154" s="12">
        <v>3108435</v>
      </c>
      <c r="T1154" s="12">
        <v>301868</v>
      </c>
      <c r="U1154" s="15">
        <v>2014</v>
      </c>
      <c r="V1154" t="s">
        <v>23</v>
      </c>
    </row>
    <row r="1155" spans="1:22" x14ac:dyDescent="0.25">
      <c r="A1155" s="10">
        <v>56076</v>
      </c>
      <c r="B1155" s="11" t="s">
        <v>23</v>
      </c>
      <c r="C1155" s="11" t="s">
        <v>827</v>
      </c>
      <c r="D1155" s="11" t="s">
        <v>826</v>
      </c>
      <c r="E1155" s="10">
        <v>5321</v>
      </c>
      <c r="F1155" s="11" t="s">
        <v>103</v>
      </c>
      <c r="G1155" s="11" t="s">
        <v>1666</v>
      </c>
      <c r="H1155" s="11" t="s">
        <v>1618</v>
      </c>
      <c r="I1155" s="10">
        <v>324</v>
      </c>
      <c r="J1155" s="10">
        <v>7</v>
      </c>
      <c r="K1155" s="11" t="s">
        <v>1619</v>
      </c>
      <c r="L1155" s="11" t="s">
        <v>1625</v>
      </c>
      <c r="M1155" s="11" t="s">
        <v>1621</v>
      </c>
      <c r="N1155" s="11" t="s">
        <v>1621</v>
      </c>
      <c r="O1155" s="11" t="s">
        <v>1622</v>
      </c>
      <c r="P1155" s="12">
        <v>70032</v>
      </c>
      <c r="Q1155" s="12">
        <v>6176</v>
      </c>
      <c r="R1155" s="12">
        <v>72133</v>
      </c>
      <c r="S1155" s="12">
        <v>6360</v>
      </c>
      <c r="T1155" s="12">
        <v>559.16399999999999</v>
      </c>
      <c r="U1155" s="15">
        <v>2014</v>
      </c>
      <c r="V1155" t="s">
        <v>23</v>
      </c>
    </row>
    <row r="1156" spans="1:22" x14ac:dyDescent="0.25">
      <c r="A1156" s="10">
        <v>56076</v>
      </c>
      <c r="B1156" s="11" t="s">
        <v>23</v>
      </c>
      <c r="C1156" s="11" t="s">
        <v>827</v>
      </c>
      <c r="D1156" s="11" t="s">
        <v>826</v>
      </c>
      <c r="E1156" s="10">
        <v>5321</v>
      </c>
      <c r="F1156" s="11" t="s">
        <v>103</v>
      </c>
      <c r="G1156" s="11" t="s">
        <v>1666</v>
      </c>
      <c r="H1156" s="11" t="s">
        <v>1618</v>
      </c>
      <c r="I1156" s="10">
        <v>324</v>
      </c>
      <c r="J1156" s="10">
        <v>7</v>
      </c>
      <c r="K1156" s="11" t="s">
        <v>1619</v>
      </c>
      <c r="L1156" s="11" t="s">
        <v>1625</v>
      </c>
      <c r="M1156" s="11" t="s">
        <v>1623</v>
      </c>
      <c r="N1156" s="11" t="s">
        <v>1624</v>
      </c>
      <c r="O1156" s="11" t="s">
        <v>1622</v>
      </c>
      <c r="P1156" s="12">
        <v>3230648</v>
      </c>
      <c r="Q1156" s="12">
        <v>284828</v>
      </c>
      <c r="R1156" s="12">
        <v>1696089</v>
      </c>
      <c r="S1156" s="12">
        <v>149535</v>
      </c>
      <c r="T1156" s="12">
        <v>13147.835999999999</v>
      </c>
      <c r="U1156" s="15">
        <v>2014</v>
      </c>
      <c r="V1156" t="s">
        <v>23</v>
      </c>
    </row>
    <row r="1157" spans="1:22" ht="26.25" x14ac:dyDescent="0.25">
      <c r="A1157" s="10">
        <v>56090</v>
      </c>
      <c r="B1157" s="11" t="s">
        <v>50</v>
      </c>
      <c r="C1157" s="11" t="s">
        <v>829</v>
      </c>
      <c r="D1157" s="11" t="s">
        <v>828</v>
      </c>
      <c r="E1157" s="10">
        <v>1828</v>
      </c>
      <c r="F1157" s="11" t="s">
        <v>48</v>
      </c>
      <c r="G1157" s="11" t="s">
        <v>1648</v>
      </c>
      <c r="H1157" s="11" t="s">
        <v>1649</v>
      </c>
      <c r="I1157" s="10">
        <v>211</v>
      </c>
      <c r="J1157" s="10">
        <v>6</v>
      </c>
      <c r="K1157" s="11" t="s">
        <v>1653</v>
      </c>
      <c r="L1157" s="11" t="s">
        <v>1620</v>
      </c>
      <c r="M1157" s="11" t="s">
        <v>1623</v>
      </c>
      <c r="N1157" s="11" t="s">
        <v>1624</v>
      </c>
      <c r="O1157" s="11" t="s">
        <v>1622</v>
      </c>
      <c r="P1157" s="12">
        <v>512653</v>
      </c>
      <c r="Q1157" s="12">
        <v>512653</v>
      </c>
      <c r="R1157" s="12">
        <v>475742</v>
      </c>
      <c r="S1157" s="12">
        <v>475742</v>
      </c>
      <c r="T1157" s="12">
        <v>4501</v>
      </c>
      <c r="U1157" s="15">
        <v>2014</v>
      </c>
      <c r="V1157" t="s">
        <v>23</v>
      </c>
    </row>
    <row r="1158" spans="1:22" x14ac:dyDescent="0.25">
      <c r="A1158" s="10">
        <v>56124</v>
      </c>
      <c r="B1158" s="11" t="s">
        <v>23</v>
      </c>
      <c r="C1158" s="11" t="s">
        <v>832</v>
      </c>
      <c r="D1158" s="11" t="s">
        <v>831</v>
      </c>
      <c r="E1158" s="10">
        <v>49777</v>
      </c>
      <c r="F1158" s="11" t="s">
        <v>331</v>
      </c>
      <c r="G1158" s="11" t="s">
        <v>1648</v>
      </c>
      <c r="H1158" s="11" t="s">
        <v>1649</v>
      </c>
      <c r="I1158" s="10">
        <v>322122</v>
      </c>
      <c r="J1158" s="10">
        <v>7</v>
      </c>
      <c r="K1158" s="11" t="s">
        <v>1619</v>
      </c>
      <c r="L1158" s="11" t="s">
        <v>1625</v>
      </c>
      <c r="M1158" s="11" t="s">
        <v>1621</v>
      </c>
      <c r="N1158" s="11" t="s">
        <v>1621</v>
      </c>
      <c r="O1158" s="11" t="s">
        <v>1622</v>
      </c>
      <c r="P1158" s="12">
        <v>35606</v>
      </c>
      <c r="Q1158" s="12">
        <v>32908</v>
      </c>
      <c r="R1158" s="12">
        <v>35606</v>
      </c>
      <c r="S1158" s="12">
        <v>32908</v>
      </c>
      <c r="T1158" s="12">
        <v>1656.546</v>
      </c>
      <c r="U1158" s="15">
        <v>2014</v>
      </c>
      <c r="V1158" t="s">
        <v>23</v>
      </c>
    </row>
    <row r="1159" spans="1:22" ht="26.25" x14ac:dyDescent="0.25">
      <c r="A1159" s="10">
        <v>56124</v>
      </c>
      <c r="B1159" s="11" t="s">
        <v>23</v>
      </c>
      <c r="C1159" s="11" t="s">
        <v>832</v>
      </c>
      <c r="D1159" s="11" t="s">
        <v>831</v>
      </c>
      <c r="E1159" s="10">
        <v>49777</v>
      </c>
      <c r="F1159" s="11" t="s">
        <v>331</v>
      </c>
      <c r="G1159" s="11" t="s">
        <v>1648</v>
      </c>
      <c r="H1159" s="11" t="s">
        <v>1649</v>
      </c>
      <c r="I1159" s="10">
        <v>322122</v>
      </c>
      <c r="J1159" s="10">
        <v>7</v>
      </c>
      <c r="K1159" s="11" t="s">
        <v>1619</v>
      </c>
      <c r="L1159" s="11" t="s">
        <v>1625</v>
      </c>
      <c r="M1159" s="11" t="s">
        <v>1640</v>
      </c>
      <c r="N1159" s="11" t="s">
        <v>1638</v>
      </c>
      <c r="O1159" s="11" t="s">
        <v>1634</v>
      </c>
      <c r="P1159" s="12">
        <v>0</v>
      </c>
      <c r="Q1159" s="12">
        <v>0</v>
      </c>
      <c r="R1159" s="12">
        <v>0</v>
      </c>
      <c r="S1159" s="12">
        <v>0</v>
      </c>
      <c r="T1159" s="12">
        <v>0</v>
      </c>
      <c r="U1159" s="15">
        <v>2014</v>
      </c>
      <c r="V1159" t="s">
        <v>23</v>
      </c>
    </row>
    <row r="1160" spans="1:22" ht="26.25" x14ac:dyDescent="0.25">
      <c r="A1160" s="10">
        <v>56124</v>
      </c>
      <c r="B1160" s="11" t="s">
        <v>23</v>
      </c>
      <c r="C1160" s="11" t="s">
        <v>832</v>
      </c>
      <c r="D1160" s="11" t="s">
        <v>831</v>
      </c>
      <c r="E1160" s="10">
        <v>49777</v>
      </c>
      <c r="F1160" s="11" t="s">
        <v>331</v>
      </c>
      <c r="G1160" s="11" t="s">
        <v>1648</v>
      </c>
      <c r="H1160" s="11" t="s">
        <v>1649</v>
      </c>
      <c r="I1160" s="10">
        <v>322122</v>
      </c>
      <c r="J1160" s="10">
        <v>7</v>
      </c>
      <c r="K1160" s="11" t="s">
        <v>1619</v>
      </c>
      <c r="L1160" s="11" t="s">
        <v>1625</v>
      </c>
      <c r="M1160" s="11" t="s">
        <v>1668</v>
      </c>
      <c r="N1160" s="11" t="s">
        <v>1631</v>
      </c>
      <c r="O1160" s="11" t="s">
        <v>1634</v>
      </c>
      <c r="P1160" s="12">
        <v>0</v>
      </c>
      <c r="Q1160" s="12">
        <v>0</v>
      </c>
      <c r="R1160" s="12">
        <v>0</v>
      </c>
      <c r="S1160" s="12">
        <v>0</v>
      </c>
      <c r="T1160" s="12">
        <v>0</v>
      </c>
      <c r="U1160" s="15">
        <v>2014</v>
      </c>
      <c r="V1160" t="s">
        <v>23</v>
      </c>
    </row>
    <row r="1161" spans="1:22" ht="26.25" x14ac:dyDescent="0.25">
      <c r="A1161" s="10">
        <v>56124</v>
      </c>
      <c r="B1161" s="11" t="s">
        <v>23</v>
      </c>
      <c r="C1161" s="11" t="s">
        <v>832</v>
      </c>
      <c r="D1161" s="11" t="s">
        <v>831</v>
      </c>
      <c r="E1161" s="10">
        <v>49777</v>
      </c>
      <c r="F1161" s="11" t="s">
        <v>331</v>
      </c>
      <c r="G1161" s="11" t="s">
        <v>1648</v>
      </c>
      <c r="H1161" s="11" t="s">
        <v>1649</v>
      </c>
      <c r="I1161" s="10">
        <v>322122</v>
      </c>
      <c r="J1161" s="10">
        <v>7</v>
      </c>
      <c r="K1161" s="11" t="s">
        <v>1619</v>
      </c>
      <c r="L1161" s="11" t="s">
        <v>1625</v>
      </c>
      <c r="M1161" s="11" t="s">
        <v>1641</v>
      </c>
      <c r="N1161" s="11" t="s">
        <v>1636</v>
      </c>
      <c r="O1161" s="11" t="s">
        <v>1634</v>
      </c>
      <c r="P1161" s="12">
        <v>169861</v>
      </c>
      <c r="Q1161" s="12">
        <v>157444</v>
      </c>
      <c r="R1161" s="12">
        <v>2785721</v>
      </c>
      <c r="S1161" s="12">
        <v>2582080</v>
      </c>
      <c r="T1161" s="12">
        <v>129354.45</v>
      </c>
      <c r="U1161" s="15">
        <v>2014</v>
      </c>
      <c r="V1161" t="s">
        <v>23</v>
      </c>
    </row>
    <row r="1162" spans="1:22" ht="26.25" x14ac:dyDescent="0.25">
      <c r="A1162" s="10">
        <v>56139</v>
      </c>
      <c r="B1162" s="11" t="s">
        <v>50</v>
      </c>
      <c r="C1162" s="11" t="s">
        <v>833</v>
      </c>
      <c r="D1162" s="11" t="s">
        <v>130</v>
      </c>
      <c r="E1162" s="10">
        <v>29925</v>
      </c>
      <c r="F1162" s="11" t="s">
        <v>25</v>
      </c>
      <c r="G1162" s="11" t="s">
        <v>1617</v>
      </c>
      <c r="H1162" s="11" t="s">
        <v>1618</v>
      </c>
      <c r="I1162" s="10">
        <v>325</v>
      </c>
      <c r="J1162" s="10">
        <v>6</v>
      </c>
      <c r="K1162" s="11" t="s">
        <v>1653</v>
      </c>
      <c r="L1162" s="11" t="s">
        <v>1676</v>
      </c>
      <c r="M1162" s="11" t="s">
        <v>1621</v>
      </c>
      <c r="N1162" s="11" t="s">
        <v>1621</v>
      </c>
      <c r="O1162" s="11" t="s">
        <v>1622</v>
      </c>
      <c r="P1162" s="12">
        <v>0</v>
      </c>
      <c r="Q1162" s="12">
        <v>0</v>
      </c>
      <c r="R1162" s="12">
        <v>0</v>
      </c>
      <c r="S1162" s="12">
        <v>0</v>
      </c>
      <c r="T1162" s="12">
        <v>0</v>
      </c>
      <c r="U1162" s="15">
        <v>2014</v>
      </c>
      <c r="V1162" t="s">
        <v>23</v>
      </c>
    </row>
    <row r="1163" spans="1:22" ht="26.25" x14ac:dyDescent="0.25">
      <c r="A1163" s="10">
        <v>56139</v>
      </c>
      <c r="B1163" s="11" t="s">
        <v>50</v>
      </c>
      <c r="C1163" s="11" t="s">
        <v>833</v>
      </c>
      <c r="D1163" s="11" t="s">
        <v>130</v>
      </c>
      <c r="E1163" s="10">
        <v>29925</v>
      </c>
      <c r="F1163" s="11" t="s">
        <v>25</v>
      </c>
      <c r="G1163" s="11" t="s">
        <v>1617</v>
      </c>
      <c r="H1163" s="11" t="s">
        <v>1618</v>
      </c>
      <c r="I1163" s="10">
        <v>325</v>
      </c>
      <c r="J1163" s="10">
        <v>6</v>
      </c>
      <c r="K1163" s="11" t="s">
        <v>1653</v>
      </c>
      <c r="L1163" s="11" t="s">
        <v>1676</v>
      </c>
      <c r="M1163" s="11" t="s">
        <v>1631</v>
      </c>
      <c r="N1163" s="11" t="s">
        <v>1631</v>
      </c>
      <c r="O1163" s="11" t="s">
        <v>26</v>
      </c>
      <c r="P1163" s="12">
        <v>2669140</v>
      </c>
      <c r="Q1163" s="12">
        <v>2669140</v>
      </c>
      <c r="R1163" s="12">
        <v>2677147</v>
      </c>
      <c r="S1163" s="12">
        <v>2677147</v>
      </c>
      <c r="T1163" s="12">
        <v>9225</v>
      </c>
      <c r="U1163" s="15">
        <v>2014</v>
      </c>
      <c r="V1163" t="s">
        <v>23</v>
      </c>
    </row>
    <row r="1164" spans="1:22" x14ac:dyDescent="0.25">
      <c r="A1164" s="10">
        <v>56152</v>
      </c>
      <c r="B1164" s="11" t="s">
        <v>23</v>
      </c>
      <c r="C1164" s="11" t="s">
        <v>835</v>
      </c>
      <c r="D1164" s="11" t="s">
        <v>541</v>
      </c>
      <c r="E1164" s="10">
        <v>5338</v>
      </c>
      <c r="F1164" s="11" t="s">
        <v>61</v>
      </c>
      <c r="G1164" s="11" t="s">
        <v>1617</v>
      </c>
      <c r="H1164" s="11" t="s">
        <v>1663</v>
      </c>
      <c r="I1164" s="10">
        <v>325</v>
      </c>
      <c r="J1164" s="10">
        <v>7</v>
      </c>
      <c r="K1164" s="11" t="s">
        <v>1619</v>
      </c>
      <c r="L1164" s="11" t="s">
        <v>48</v>
      </c>
      <c r="M1164" s="11" t="s">
        <v>1621</v>
      </c>
      <c r="N1164" s="11" t="s">
        <v>1621</v>
      </c>
      <c r="O1164" s="11" t="s">
        <v>1622</v>
      </c>
      <c r="P1164" s="12">
        <v>0</v>
      </c>
      <c r="Q1164" s="12">
        <v>0</v>
      </c>
      <c r="R1164" s="12">
        <v>0</v>
      </c>
      <c r="S1164" s="12">
        <v>0</v>
      </c>
      <c r="T1164" s="12">
        <v>313035.49</v>
      </c>
      <c r="U1164" s="15">
        <v>2014</v>
      </c>
      <c r="V1164" t="s">
        <v>23</v>
      </c>
    </row>
    <row r="1165" spans="1:22" x14ac:dyDescent="0.25">
      <c r="A1165" s="10">
        <v>56152</v>
      </c>
      <c r="B1165" s="11" t="s">
        <v>23</v>
      </c>
      <c r="C1165" s="11" t="s">
        <v>835</v>
      </c>
      <c r="D1165" s="11" t="s">
        <v>541</v>
      </c>
      <c r="E1165" s="10">
        <v>5338</v>
      </c>
      <c r="F1165" s="11" t="s">
        <v>61</v>
      </c>
      <c r="G1165" s="11" t="s">
        <v>1617</v>
      </c>
      <c r="H1165" s="11" t="s">
        <v>1663</v>
      </c>
      <c r="I1165" s="10">
        <v>325</v>
      </c>
      <c r="J1165" s="10">
        <v>7</v>
      </c>
      <c r="K1165" s="11" t="s">
        <v>1619</v>
      </c>
      <c r="L1165" s="11" t="s">
        <v>496</v>
      </c>
      <c r="M1165" s="11" t="s">
        <v>1621</v>
      </c>
      <c r="N1165" s="11" t="s">
        <v>1621</v>
      </c>
      <c r="O1165" s="11" t="s">
        <v>1622</v>
      </c>
      <c r="P1165" s="12">
        <v>14028927</v>
      </c>
      <c r="Q1165" s="12">
        <v>14028927</v>
      </c>
      <c r="R1165" s="12">
        <v>14449794</v>
      </c>
      <c r="S1165" s="12">
        <v>14449794</v>
      </c>
      <c r="T1165" s="12">
        <v>1397699.2</v>
      </c>
      <c r="U1165" s="15">
        <v>2014</v>
      </c>
      <c r="V1165" t="s">
        <v>23</v>
      </c>
    </row>
    <row r="1166" spans="1:22" x14ac:dyDescent="0.25">
      <c r="A1166" s="10">
        <v>56163</v>
      </c>
      <c r="B1166" s="11" t="s">
        <v>23</v>
      </c>
      <c r="C1166" s="11" t="s">
        <v>837</v>
      </c>
      <c r="D1166" s="11" t="s">
        <v>836</v>
      </c>
      <c r="E1166" s="10">
        <v>49805</v>
      </c>
      <c r="F1166" s="11" t="s">
        <v>838</v>
      </c>
      <c r="G1166" s="11" t="s">
        <v>1677</v>
      </c>
      <c r="H1166" s="11" t="s">
        <v>1649</v>
      </c>
      <c r="I1166" s="10">
        <v>331</v>
      </c>
      <c r="J1166" s="10">
        <v>7</v>
      </c>
      <c r="K1166" s="11" t="s">
        <v>1619</v>
      </c>
      <c r="L1166" s="11" t="s">
        <v>1620</v>
      </c>
      <c r="M1166" s="11" t="s">
        <v>1621</v>
      </c>
      <c r="N1166" s="11" t="s">
        <v>1621</v>
      </c>
      <c r="O1166" s="11" t="s">
        <v>1622</v>
      </c>
      <c r="P1166" s="12">
        <v>475003</v>
      </c>
      <c r="Q1166" s="12">
        <v>340248</v>
      </c>
      <c r="R1166" s="12">
        <v>496126</v>
      </c>
      <c r="S1166" s="12">
        <v>355210</v>
      </c>
      <c r="T1166" s="12">
        <v>31232</v>
      </c>
      <c r="U1166" s="15">
        <v>2014</v>
      </c>
      <c r="V1166" t="s">
        <v>23</v>
      </c>
    </row>
    <row r="1167" spans="1:22" ht="26.25" x14ac:dyDescent="0.25">
      <c r="A1167" s="10">
        <v>56163</v>
      </c>
      <c r="B1167" s="11" t="s">
        <v>23</v>
      </c>
      <c r="C1167" s="11" t="s">
        <v>837</v>
      </c>
      <c r="D1167" s="11" t="s">
        <v>836</v>
      </c>
      <c r="E1167" s="10">
        <v>49805</v>
      </c>
      <c r="F1167" s="11" t="s">
        <v>838</v>
      </c>
      <c r="G1167" s="11" t="s">
        <v>1677</v>
      </c>
      <c r="H1167" s="11" t="s">
        <v>1649</v>
      </c>
      <c r="I1167" s="10">
        <v>331</v>
      </c>
      <c r="J1167" s="10">
        <v>7</v>
      </c>
      <c r="K1167" s="11" t="s">
        <v>1619</v>
      </c>
      <c r="L1167" s="11" t="s">
        <v>1625</v>
      </c>
      <c r="M1167" s="11" t="s">
        <v>1632</v>
      </c>
      <c r="N1167" s="11" t="s">
        <v>1633</v>
      </c>
      <c r="O1167" s="11" t="s">
        <v>1634</v>
      </c>
      <c r="P1167" s="12">
        <v>251835</v>
      </c>
      <c r="Q1167" s="12">
        <v>249894</v>
      </c>
      <c r="R1167" s="12">
        <v>5591099</v>
      </c>
      <c r="S1167" s="12">
        <v>5548711</v>
      </c>
      <c r="T1167" s="12">
        <v>447170.49</v>
      </c>
      <c r="U1167" s="15">
        <v>2014</v>
      </c>
      <c r="V1167" t="s">
        <v>23</v>
      </c>
    </row>
    <row r="1168" spans="1:22" x14ac:dyDescent="0.25">
      <c r="A1168" s="10">
        <v>56163</v>
      </c>
      <c r="B1168" s="11" t="s">
        <v>23</v>
      </c>
      <c r="C1168" s="11" t="s">
        <v>837</v>
      </c>
      <c r="D1168" s="11" t="s">
        <v>836</v>
      </c>
      <c r="E1168" s="10">
        <v>49805</v>
      </c>
      <c r="F1168" s="11" t="s">
        <v>838</v>
      </c>
      <c r="G1168" s="11" t="s">
        <v>1677</v>
      </c>
      <c r="H1168" s="11" t="s">
        <v>1649</v>
      </c>
      <c r="I1168" s="10">
        <v>331</v>
      </c>
      <c r="J1168" s="10">
        <v>7</v>
      </c>
      <c r="K1168" s="11" t="s">
        <v>1619</v>
      </c>
      <c r="L1168" s="11" t="s">
        <v>1625</v>
      </c>
      <c r="M1168" s="11" t="s">
        <v>1621</v>
      </c>
      <c r="N1168" s="11" t="s">
        <v>1621</v>
      </c>
      <c r="O1168" s="11" t="s">
        <v>1622</v>
      </c>
      <c r="P1168" s="12">
        <v>45071</v>
      </c>
      <c r="Q1168" s="12">
        <v>44782</v>
      </c>
      <c r="R1168" s="12">
        <v>47125</v>
      </c>
      <c r="S1168" s="12">
        <v>46820</v>
      </c>
      <c r="T1168" s="12">
        <v>3806.5120000000002</v>
      </c>
      <c r="U1168" s="15">
        <v>2014</v>
      </c>
      <c r="V1168" t="s">
        <v>23</v>
      </c>
    </row>
    <row r="1169" spans="1:22" x14ac:dyDescent="0.25">
      <c r="A1169" s="10">
        <v>56163</v>
      </c>
      <c r="B1169" s="11" t="s">
        <v>23</v>
      </c>
      <c r="C1169" s="11" t="s">
        <v>837</v>
      </c>
      <c r="D1169" s="11" t="s">
        <v>836</v>
      </c>
      <c r="E1169" s="10">
        <v>49805</v>
      </c>
      <c r="F1169" s="11" t="s">
        <v>838</v>
      </c>
      <c r="G1169" s="11" t="s">
        <v>1677</v>
      </c>
      <c r="H1169" s="11" t="s">
        <v>1649</v>
      </c>
      <c r="I1169" s="10">
        <v>331</v>
      </c>
      <c r="J1169" s="10">
        <v>7</v>
      </c>
      <c r="K1169" s="11" t="s">
        <v>1619</v>
      </c>
      <c r="L1169" s="11" t="s">
        <v>1625</v>
      </c>
      <c r="M1169" s="11" t="s">
        <v>1630</v>
      </c>
      <c r="N1169" s="11" t="s">
        <v>1631</v>
      </c>
      <c r="O1169" s="11" t="s">
        <v>26</v>
      </c>
      <c r="P1169" s="12">
        <v>0</v>
      </c>
      <c r="Q1169" s="12">
        <v>0</v>
      </c>
      <c r="R1169" s="12">
        <v>1087982</v>
      </c>
      <c r="S1169" s="12">
        <v>1087982</v>
      </c>
      <c r="T1169" s="12">
        <v>114404</v>
      </c>
      <c r="U1169" s="15">
        <v>2014</v>
      </c>
      <c r="V1169" t="s">
        <v>23</v>
      </c>
    </row>
    <row r="1170" spans="1:22" ht="26.25" x14ac:dyDescent="0.25">
      <c r="A1170" s="10">
        <v>56192</v>
      </c>
      <c r="B1170" s="11" t="s">
        <v>23</v>
      </c>
      <c r="C1170" s="11" t="s">
        <v>840</v>
      </c>
      <c r="D1170" s="11" t="s">
        <v>839</v>
      </c>
      <c r="E1170" s="10">
        <v>49842</v>
      </c>
      <c r="F1170" s="11" t="s">
        <v>331</v>
      </c>
      <c r="G1170" s="11" t="s">
        <v>1648</v>
      </c>
      <c r="H1170" s="11" t="s">
        <v>1649</v>
      </c>
      <c r="I1170" s="10">
        <v>322122</v>
      </c>
      <c r="J1170" s="10">
        <v>7</v>
      </c>
      <c r="K1170" s="11" t="s">
        <v>1619</v>
      </c>
      <c r="L1170" s="11" t="s">
        <v>1625</v>
      </c>
      <c r="M1170" s="11" t="s">
        <v>1621</v>
      </c>
      <c r="N1170" s="11" t="s">
        <v>1621</v>
      </c>
      <c r="O1170" s="11" t="s">
        <v>1622</v>
      </c>
      <c r="P1170" s="12">
        <v>648745</v>
      </c>
      <c r="Q1170" s="12">
        <v>172669</v>
      </c>
      <c r="R1170" s="12">
        <v>670153</v>
      </c>
      <c r="S1170" s="12">
        <v>178368</v>
      </c>
      <c r="T1170" s="12">
        <v>38263.463000000003</v>
      </c>
      <c r="U1170" s="15">
        <v>2014</v>
      </c>
      <c r="V1170" t="s">
        <v>23</v>
      </c>
    </row>
    <row r="1171" spans="1:22" ht="26.25" x14ac:dyDescent="0.25">
      <c r="A1171" s="10">
        <v>56192</v>
      </c>
      <c r="B1171" s="11" t="s">
        <v>23</v>
      </c>
      <c r="C1171" s="11" t="s">
        <v>840</v>
      </c>
      <c r="D1171" s="11" t="s">
        <v>839</v>
      </c>
      <c r="E1171" s="10">
        <v>49842</v>
      </c>
      <c r="F1171" s="11" t="s">
        <v>331</v>
      </c>
      <c r="G1171" s="11" t="s">
        <v>1648</v>
      </c>
      <c r="H1171" s="11" t="s">
        <v>1649</v>
      </c>
      <c r="I1171" s="10">
        <v>322122</v>
      </c>
      <c r="J1171" s="10">
        <v>7</v>
      </c>
      <c r="K1171" s="11" t="s">
        <v>1619</v>
      </c>
      <c r="L1171" s="11" t="s">
        <v>1625</v>
      </c>
      <c r="M1171" s="11" t="s">
        <v>1637</v>
      </c>
      <c r="N1171" s="11" t="s">
        <v>1638</v>
      </c>
      <c r="O1171" s="11" t="s">
        <v>1634</v>
      </c>
      <c r="P1171" s="12">
        <v>20847</v>
      </c>
      <c r="Q1171" s="12">
        <v>7659</v>
      </c>
      <c r="R1171" s="12">
        <v>330216</v>
      </c>
      <c r="S1171" s="12">
        <v>121333</v>
      </c>
      <c r="T1171" s="12">
        <v>26028.928</v>
      </c>
      <c r="U1171" s="15">
        <v>2014</v>
      </c>
      <c r="V1171" t="s">
        <v>23</v>
      </c>
    </row>
    <row r="1172" spans="1:22" ht="26.25" x14ac:dyDescent="0.25">
      <c r="A1172" s="10">
        <v>56192</v>
      </c>
      <c r="B1172" s="11" t="s">
        <v>23</v>
      </c>
      <c r="C1172" s="11" t="s">
        <v>840</v>
      </c>
      <c r="D1172" s="11" t="s">
        <v>839</v>
      </c>
      <c r="E1172" s="10">
        <v>49842</v>
      </c>
      <c r="F1172" s="11" t="s">
        <v>331</v>
      </c>
      <c r="G1172" s="11" t="s">
        <v>1648</v>
      </c>
      <c r="H1172" s="11" t="s">
        <v>1649</v>
      </c>
      <c r="I1172" s="10">
        <v>322122</v>
      </c>
      <c r="J1172" s="10">
        <v>7</v>
      </c>
      <c r="K1172" s="11" t="s">
        <v>1619</v>
      </c>
      <c r="L1172" s="11" t="s">
        <v>1625</v>
      </c>
      <c r="M1172" s="11" t="s">
        <v>1639</v>
      </c>
      <c r="N1172" s="11" t="s">
        <v>1639</v>
      </c>
      <c r="O1172" s="11" t="s">
        <v>1627</v>
      </c>
      <c r="P1172" s="12">
        <v>0</v>
      </c>
      <c r="Q1172" s="12">
        <v>0</v>
      </c>
      <c r="R1172" s="12">
        <v>0</v>
      </c>
      <c r="S1172" s="12">
        <v>0</v>
      </c>
      <c r="T1172" s="12">
        <v>0</v>
      </c>
      <c r="U1172" s="15">
        <v>2014</v>
      </c>
      <c r="V1172" t="s">
        <v>23</v>
      </c>
    </row>
    <row r="1173" spans="1:22" ht="26.25" x14ac:dyDescent="0.25">
      <c r="A1173" s="10">
        <v>56192</v>
      </c>
      <c r="B1173" s="11" t="s">
        <v>23</v>
      </c>
      <c r="C1173" s="11" t="s">
        <v>840</v>
      </c>
      <c r="D1173" s="11" t="s">
        <v>839</v>
      </c>
      <c r="E1173" s="10">
        <v>49842</v>
      </c>
      <c r="F1173" s="11" t="s">
        <v>331</v>
      </c>
      <c r="G1173" s="11" t="s">
        <v>1648</v>
      </c>
      <c r="H1173" s="11" t="s">
        <v>1649</v>
      </c>
      <c r="I1173" s="10">
        <v>322122</v>
      </c>
      <c r="J1173" s="10">
        <v>7</v>
      </c>
      <c r="K1173" s="11" t="s">
        <v>1619</v>
      </c>
      <c r="L1173" s="11" t="s">
        <v>1625</v>
      </c>
      <c r="M1173" s="11" t="s">
        <v>1641</v>
      </c>
      <c r="N1173" s="11" t="s">
        <v>1636</v>
      </c>
      <c r="O1173" s="11" t="s">
        <v>1634</v>
      </c>
      <c r="P1173" s="12">
        <v>55428</v>
      </c>
      <c r="Q1173" s="12">
        <v>17678</v>
      </c>
      <c r="R1173" s="12">
        <v>911790</v>
      </c>
      <c r="S1173" s="12">
        <v>290824</v>
      </c>
      <c r="T1173" s="12">
        <v>62365.608999999997</v>
      </c>
      <c r="U1173" s="15">
        <v>2014</v>
      </c>
      <c r="V1173" t="s">
        <v>23</v>
      </c>
    </row>
    <row r="1174" spans="1:22" x14ac:dyDescent="0.25">
      <c r="A1174" s="10">
        <v>56248</v>
      </c>
      <c r="B1174" s="11" t="s">
        <v>23</v>
      </c>
      <c r="C1174" s="11" t="s">
        <v>842</v>
      </c>
      <c r="D1174" s="11" t="s">
        <v>841</v>
      </c>
      <c r="E1174" s="10">
        <v>32501</v>
      </c>
      <c r="F1174" s="11" t="s">
        <v>25</v>
      </c>
      <c r="G1174" s="11" t="s">
        <v>1617</v>
      </c>
      <c r="H1174" s="11" t="s">
        <v>1618</v>
      </c>
      <c r="I1174" s="10">
        <v>32512</v>
      </c>
      <c r="J1174" s="10">
        <v>7</v>
      </c>
      <c r="K1174" s="11" t="s">
        <v>1619</v>
      </c>
      <c r="L1174" s="11" t="s">
        <v>1620</v>
      </c>
      <c r="M1174" s="11" t="s">
        <v>1621</v>
      </c>
      <c r="N1174" s="11" t="s">
        <v>1621</v>
      </c>
      <c r="O1174" s="11" t="s">
        <v>1622</v>
      </c>
      <c r="P1174" s="12">
        <v>7548388</v>
      </c>
      <c r="Q1174" s="12">
        <v>6143021</v>
      </c>
      <c r="R1174" s="12">
        <v>7948453</v>
      </c>
      <c r="S1174" s="12">
        <v>6468602</v>
      </c>
      <c r="T1174" s="12">
        <v>557243</v>
      </c>
      <c r="U1174" s="15">
        <v>2014</v>
      </c>
      <c r="V1174" t="s">
        <v>23</v>
      </c>
    </row>
    <row r="1175" spans="1:22" ht="26.25" x14ac:dyDescent="0.25">
      <c r="A1175" s="10">
        <v>56284</v>
      </c>
      <c r="B1175" s="11" t="s">
        <v>50</v>
      </c>
      <c r="C1175" s="11" t="s">
        <v>843</v>
      </c>
      <c r="D1175" s="11" t="s">
        <v>290</v>
      </c>
      <c r="E1175" s="10">
        <v>50045</v>
      </c>
      <c r="F1175" s="11" t="s">
        <v>48</v>
      </c>
      <c r="G1175" s="11" t="s">
        <v>1648</v>
      </c>
      <c r="H1175" s="11" t="s">
        <v>1649</v>
      </c>
      <c r="I1175" s="10">
        <v>32411</v>
      </c>
      <c r="J1175" s="10">
        <v>6</v>
      </c>
      <c r="K1175" s="11" t="s">
        <v>1653</v>
      </c>
      <c r="L1175" s="11" t="s">
        <v>1625</v>
      </c>
      <c r="M1175" s="11" t="s">
        <v>1621</v>
      </c>
      <c r="N1175" s="11" t="s">
        <v>1621</v>
      </c>
      <c r="O1175" s="11" t="s">
        <v>1622</v>
      </c>
      <c r="P1175" s="12">
        <v>38907</v>
      </c>
      <c r="Q1175" s="12">
        <v>38907</v>
      </c>
      <c r="R1175" s="12">
        <v>43109</v>
      </c>
      <c r="S1175" s="12">
        <v>43109</v>
      </c>
      <c r="T1175" s="12">
        <v>2413.2429999999999</v>
      </c>
      <c r="U1175" s="15">
        <v>2014</v>
      </c>
      <c r="V1175" t="s">
        <v>23</v>
      </c>
    </row>
    <row r="1176" spans="1:22" ht="26.25" x14ac:dyDescent="0.25">
      <c r="A1176" s="10">
        <v>56284</v>
      </c>
      <c r="B1176" s="11" t="s">
        <v>50</v>
      </c>
      <c r="C1176" s="11" t="s">
        <v>843</v>
      </c>
      <c r="D1176" s="11" t="s">
        <v>290</v>
      </c>
      <c r="E1176" s="10">
        <v>50045</v>
      </c>
      <c r="F1176" s="11" t="s">
        <v>48</v>
      </c>
      <c r="G1176" s="11" t="s">
        <v>1648</v>
      </c>
      <c r="H1176" s="11" t="s">
        <v>1649</v>
      </c>
      <c r="I1176" s="10">
        <v>32411</v>
      </c>
      <c r="J1176" s="10">
        <v>6</v>
      </c>
      <c r="K1176" s="11" t="s">
        <v>1653</v>
      </c>
      <c r="L1176" s="11" t="s">
        <v>1625</v>
      </c>
      <c r="M1176" s="11" t="s">
        <v>1623</v>
      </c>
      <c r="N1176" s="11" t="s">
        <v>1624</v>
      </c>
      <c r="O1176" s="11" t="s">
        <v>1622</v>
      </c>
      <c r="P1176" s="12">
        <v>273268</v>
      </c>
      <c r="Q1176" s="12">
        <v>273268</v>
      </c>
      <c r="R1176" s="12">
        <v>409357</v>
      </c>
      <c r="S1176" s="12">
        <v>409357</v>
      </c>
      <c r="T1176" s="12">
        <v>22915.757000000001</v>
      </c>
      <c r="U1176" s="15">
        <v>2014</v>
      </c>
      <c r="V1176" t="s">
        <v>23</v>
      </c>
    </row>
    <row r="1177" spans="1:22" ht="26.25" x14ac:dyDescent="0.25">
      <c r="A1177" s="10">
        <v>56294</v>
      </c>
      <c r="B1177" s="11" t="s">
        <v>50</v>
      </c>
      <c r="C1177" s="11" t="s">
        <v>844</v>
      </c>
      <c r="D1177" s="11" t="s">
        <v>543</v>
      </c>
      <c r="E1177" s="10">
        <v>50095</v>
      </c>
      <c r="F1177" s="11" t="s">
        <v>58</v>
      </c>
      <c r="G1177" s="11" t="s">
        <v>1642</v>
      </c>
      <c r="H1177" s="11" t="s">
        <v>1651</v>
      </c>
      <c r="I1177" s="10">
        <v>32411</v>
      </c>
      <c r="J1177" s="10">
        <v>6</v>
      </c>
      <c r="K1177" s="11" t="s">
        <v>1653</v>
      </c>
      <c r="L1177" s="11" t="s">
        <v>1676</v>
      </c>
      <c r="M1177" s="11" t="s">
        <v>1631</v>
      </c>
      <c r="N1177" s="11" t="s">
        <v>1631</v>
      </c>
      <c r="O1177" s="11" t="s">
        <v>26</v>
      </c>
      <c r="P1177" s="12">
        <v>0</v>
      </c>
      <c r="Q1177" s="12">
        <v>0</v>
      </c>
      <c r="R1177" s="12">
        <v>976021</v>
      </c>
      <c r="S1177" s="12">
        <v>976021</v>
      </c>
      <c r="T1177" s="12">
        <v>102631</v>
      </c>
      <c r="U1177" s="15">
        <v>2014</v>
      </c>
      <c r="V1177" t="s">
        <v>23</v>
      </c>
    </row>
    <row r="1178" spans="1:22" x14ac:dyDescent="0.25">
      <c r="A1178" s="10">
        <v>56312</v>
      </c>
      <c r="B1178" s="11" t="s">
        <v>23</v>
      </c>
      <c r="C1178" s="11" t="s">
        <v>846</v>
      </c>
      <c r="D1178" s="11" t="s">
        <v>357</v>
      </c>
      <c r="E1178" s="10">
        <v>6529</v>
      </c>
      <c r="F1178" s="11" t="s">
        <v>583</v>
      </c>
      <c r="G1178" s="11" t="s">
        <v>1677</v>
      </c>
      <c r="H1178" s="11" t="s">
        <v>1649</v>
      </c>
      <c r="I1178" s="10">
        <v>211</v>
      </c>
      <c r="J1178" s="10">
        <v>7</v>
      </c>
      <c r="K1178" s="11" t="s">
        <v>1619</v>
      </c>
      <c r="L1178" s="11" t="s">
        <v>1620</v>
      </c>
      <c r="M1178" s="11" t="s">
        <v>1621</v>
      </c>
      <c r="N1178" s="11" t="s">
        <v>1621</v>
      </c>
      <c r="O1178" s="11" t="s">
        <v>1622</v>
      </c>
      <c r="P1178" s="12">
        <v>4642470</v>
      </c>
      <c r="Q1178" s="12">
        <v>2134047</v>
      </c>
      <c r="R1178" s="12">
        <v>4478595</v>
      </c>
      <c r="S1178" s="12">
        <v>2057045</v>
      </c>
      <c r="T1178" s="12">
        <v>377847.35</v>
      </c>
      <c r="U1178" s="15">
        <v>2014</v>
      </c>
      <c r="V1178" t="s">
        <v>23</v>
      </c>
    </row>
    <row r="1179" spans="1:22" x14ac:dyDescent="0.25">
      <c r="A1179" s="10">
        <v>56312</v>
      </c>
      <c r="B1179" s="11" t="s">
        <v>23</v>
      </c>
      <c r="C1179" s="11" t="s">
        <v>846</v>
      </c>
      <c r="D1179" s="11" t="s">
        <v>357</v>
      </c>
      <c r="E1179" s="10">
        <v>6529</v>
      </c>
      <c r="F1179" s="11" t="s">
        <v>583</v>
      </c>
      <c r="G1179" s="11" t="s">
        <v>1677</v>
      </c>
      <c r="H1179" s="11" t="s">
        <v>1649</v>
      </c>
      <c r="I1179" s="10">
        <v>211</v>
      </c>
      <c r="J1179" s="10">
        <v>7</v>
      </c>
      <c r="K1179" s="11" t="s">
        <v>1619</v>
      </c>
      <c r="L1179" s="11" t="s">
        <v>1620</v>
      </c>
      <c r="M1179" s="11" t="s">
        <v>1623</v>
      </c>
      <c r="N1179" s="11" t="s">
        <v>1624</v>
      </c>
      <c r="O1179" s="11" t="s">
        <v>1622</v>
      </c>
      <c r="P1179" s="12">
        <v>19398959</v>
      </c>
      <c r="Q1179" s="12">
        <v>8919588</v>
      </c>
      <c r="R1179" s="12">
        <v>3604866</v>
      </c>
      <c r="S1179" s="12">
        <v>1657624</v>
      </c>
      <c r="T1179" s="12">
        <v>304479.61</v>
      </c>
      <c r="U1179" s="15">
        <v>2014</v>
      </c>
      <c r="V1179" t="s">
        <v>23</v>
      </c>
    </row>
    <row r="1180" spans="1:22" ht="26.25" x14ac:dyDescent="0.25">
      <c r="A1180" s="10">
        <v>56406</v>
      </c>
      <c r="B1180" s="11" t="s">
        <v>23</v>
      </c>
      <c r="C1180" s="11" t="s">
        <v>847</v>
      </c>
      <c r="D1180" s="11" t="s">
        <v>73</v>
      </c>
      <c r="E1180" s="10">
        <v>17164</v>
      </c>
      <c r="F1180" s="11" t="s">
        <v>316</v>
      </c>
      <c r="G1180" s="11" t="s">
        <v>1648</v>
      </c>
      <c r="H1180" s="11" t="s">
        <v>1649</v>
      </c>
      <c r="I1180" s="10">
        <v>321</v>
      </c>
      <c r="J1180" s="10">
        <v>7</v>
      </c>
      <c r="K1180" s="11" t="s">
        <v>1619</v>
      </c>
      <c r="L1180" s="11" t="s">
        <v>1625</v>
      </c>
      <c r="M1180" s="11" t="s">
        <v>1641</v>
      </c>
      <c r="N1180" s="11" t="s">
        <v>1636</v>
      </c>
      <c r="O1180" s="11" t="s">
        <v>1634</v>
      </c>
      <c r="P1180" s="12">
        <v>168587</v>
      </c>
      <c r="Q1180" s="12">
        <v>111235</v>
      </c>
      <c r="R1180" s="12">
        <v>3034566</v>
      </c>
      <c r="S1180" s="12">
        <v>2002243</v>
      </c>
      <c r="T1180" s="12">
        <v>159064</v>
      </c>
      <c r="U1180" s="15">
        <v>2014</v>
      </c>
      <c r="V1180" t="s">
        <v>23</v>
      </c>
    </row>
    <row r="1181" spans="1:22" ht="26.25" x14ac:dyDescent="0.25">
      <c r="A1181" s="10">
        <v>56496</v>
      </c>
      <c r="B1181" s="11" t="s">
        <v>50</v>
      </c>
      <c r="C1181" s="11" t="s">
        <v>848</v>
      </c>
      <c r="D1181" s="11" t="s">
        <v>848</v>
      </c>
      <c r="E1181" s="10">
        <v>54916</v>
      </c>
      <c r="F1181" s="11" t="s">
        <v>849</v>
      </c>
      <c r="G1181" s="11" t="s">
        <v>1677</v>
      </c>
      <c r="H1181" s="11" t="s">
        <v>1649</v>
      </c>
      <c r="I1181" s="10">
        <v>32411</v>
      </c>
      <c r="J1181" s="10">
        <v>6</v>
      </c>
      <c r="K1181" s="11" t="s">
        <v>1653</v>
      </c>
      <c r="L1181" s="11" t="s">
        <v>1625</v>
      </c>
      <c r="M1181" s="11" t="s">
        <v>1621</v>
      </c>
      <c r="N1181" s="11" t="s">
        <v>1621</v>
      </c>
      <c r="O1181" s="11" t="s">
        <v>1622</v>
      </c>
      <c r="P1181" s="12">
        <v>274363</v>
      </c>
      <c r="Q1181" s="12">
        <v>274363</v>
      </c>
      <c r="R1181" s="12">
        <v>293019</v>
      </c>
      <c r="S1181" s="12">
        <v>293019</v>
      </c>
      <c r="T1181" s="12">
        <v>0</v>
      </c>
      <c r="U1181" s="15">
        <v>2014</v>
      </c>
      <c r="V1181" t="s">
        <v>23</v>
      </c>
    </row>
    <row r="1182" spans="1:22" ht="26.25" x14ac:dyDescent="0.25">
      <c r="A1182" s="10">
        <v>56496</v>
      </c>
      <c r="B1182" s="11" t="s">
        <v>50</v>
      </c>
      <c r="C1182" s="11" t="s">
        <v>848</v>
      </c>
      <c r="D1182" s="11" t="s">
        <v>848</v>
      </c>
      <c r="E1182" s="10">
        <v>54916</v>
      </c>
      <c r="F1182" s="11" t="s">
        <v>849</v>
      </c>
      <c r="G1182" s="11" t="s">
        <v>1677</v>
      </c>
      <c r="H1182" s="11" t="s">
        <v>1649</v>
      </c>
      <c r="I1182" s="10">
        <v>32411</v>
      </c>
      <c r="J1182" s="10">
        <v>6</v>
      </c>
      <c r="K1182" s="11" t="s">
        <v>1653</v>
      </c>
      <c r="L1182" s="11" t="s">
        <v>1625</v>
      </c>
      <c r="M1182" s="11" t="s">
        <v>1623</v>
      </c>
      <c r="N1182" s="11" t="s">
        <v>1624</v>
      </c>
      <c r="O1182" s="11" t="s">
        <v>1622</v>
      </c>
      <c r="P1182" s="12">
        <v>1111423</v>
      </c>
      <c r="Q1182" s="12">
        <v>1111423</v>
      </c>
      <c r="R1182" s="12">
        <v>1124760</v>
      </c>
      <c r="S1182" s="12">
        <v>1124760</v>
      </c>
      <c r="T1182" s="12">
        <v>0</v>
      </c>
      <c r="U1182" s="15">
        <v>2014</v>
      </c>
      <c r="V1182" t="s">
        <v>23</v>
      </c>
    </row>
    <row r="1183" spans="1:22" ht="26.25" x14ac:dyDescent="0.25">
      <c r="A1183" s="10">
        <v>56496</v>
      </c>
      <c r="B1183" s="11" t="s">
        <v>50</v>
      </c>
      <c r="C1183" s="11" t="s">
        <v>848</v>
      </c>
      <c r="D1183" s="11" t="s">
        <v>848</v>
      </c>
      <c r="E1183" s="10">
        <v>54916</v>
      </c>
      <c r="F1183" s="11" t="s">
        <v>849</v>
      </c>
      <c r="G1183" s="11" t="s">
        <v>1677</v>
      </c>
      <c r="H1183" s="11" t="s">
        <v>1649</v>
      </c>
      <c r="I1183" s="10">
        <v>32411</v>
      </c>
      <c r="J1183" s="10">
        <v>6</v>
      </c>
      <c r="K1183" s="11" t="s">
        <v>1653</v>
      </c>
      <c r="L1183" s="11" t="s">
        <v>1625</v>
      </c>
      <c r="M1183" s="11" t="s">
        <v>1639</v>
      </c>
      <c r="N1183" s="11" t="s">
        <v>1639</v>
      </c>
      <c r="O1183" s="11" t="s">
        <v>1627</v>
      </c>
      <c r="P1183" s="12">
        <v>0</v>
      </c>
      <c r="Q1183" s="12">
        <v>0</v>
      </c>
      <c r="R1183" s="12">
        <v>0</v>
      </c>
      <c r="S1183" s="12">
        <v>0</v>
      </c>
      <c r="T1183" s="12">
        <v>0</v>
      </c>
      <c r="U1183" s="15">
        <v>2014</v>
      </c>
      <c r="V1183" t="s">
        <v>23</v>
      </c>
    </row>
    <row r="1184" spans="1:22" ht="26.25" x14ac:dyDescent="0.25">
      <c r="A1184" s="10">
        <v>56500</v>
      </c>
      <c r="B1184" s="11" t="s">
        <v>50</v>
      </c>
      <c r="C1184" s="11" t="s">
        <v>851</v>
      </c>
      <c r="D1184" s="11" t="s">
        <v>850</v>
      </c>
      <c r="E1184" s="10">
        <v>55710</v>
      </c>
      <c r="F1184" s="11" t="s">
        <v>852</v>
      </c>
      <c r="G1184" s="11" t="s">
        <v>1677</v>
      </c>
      <c r="H1184" s="11" t="s">
        <v>1649</v>
      </c>
      <c r="I1184" s="10">
        <v>2122</v>
      </c>
      <c r="J1184" s="10">
        <v>6</v>
      </c>
      <c r="K1184" s="11" t="s">
        <v>1653</v>
      </c>
      <c r="L1184" s="11" t="s">
        <v>1654</v>
      </c>
      <c r="M1184" s="11" t="s">
        <v>1621</v>
      </c>
      <c r="N1184" s="11" t="s">
        <v>1621</v>
      </c>
      <c r="O1184" s="11" t="s">
        <v>1622</v>
      </c>
      <c r="P1184" s="12">
        <v>2107780</v>
      </c>
      <c r="Q1184" s="12">
        <v>2107780</v>
      </c>
      <c r="R1184" s="12">
        <v>2164690</v>
      </c>
      <c r="S1184" s="12">
        <v>2164690</v>
      </c>
      <c r="T1184" s="12">
        <v>238404</v>
      </c>
      <c r="U1184" s="15">
        <v>2014</v>
      </c>
      <c r="V1184" t="s">
        <v>23</v>
      </c>
    </row>
    <row r="1185" spans="1:22" ht="15" hidden="1" customHeight="1" x14ac:dyDescent="0.25">
      <c r="A1185" s="10">
        <v>10613</v>
      </c>
      <c r="B1185" s="11" t="s">
        <v>23</v>
      </c>
      <c r="C1185" s="11" t="s">
        <v>220</v>
      </c>
      <c r="D1185" s="11" t="s">
        <v>219</v>
      </c>
      <c r="E1185" s="10">
        <v>5232</v>
      </c>
      <c r="F1185" s="11" t="s">
        <v>83</v>
      </c>
      <c r="G1185" s="11" t="s">
        <v>1647</v>
      </c>
      <c r="H1185" s="11" t="s">
        <v>1643</v>
      </c>
      <c r="I1185" s="10">
        <v>322122</v>
      </c>
      <c r="J1185" s="10">
        <v>7</v>
      </c>
      <c r="K1185" s="11" t="s">
        <v>1619</v>
      </c>
      <c r="L1185" s="11" t="s">
        <v>1644</v>
      </c>
      <c r="M1185" s="11" t="s">
        <v>1645</v>
      </c>
      <c r="N1185" s="11" t="s">
        <v>1646</v>
      </c>
      <c r="O1185" s="11" t="s">
        <v>26</v>
      </c>
      <c r="P1185" s="12">
        <v>0</v>
      </c>
      <c r="Q1185" s="12">
        <v>0</v>
      </c>
      <c r="R1185" s="12">
        <v>1108542</v>
      </c>
      <c r="S1185" s="12">
        <v>1108542</v>
      </c>
      <c r="T1185" s="12">
        <v>116187</v>
      </c>
      <c r="U1185" s="24">
        <v>2013</v>
      </c>
      <c r="V1185" t="s">
        <v>23</v>
      </c>
    </row>
    <row r="1186" spans="1:22" ht="26.25" x14ac:dyDescent="0.25">
      <c r="A1186" s="10">
        <v>56509</v>
      </c>
      <c r="B1186" s="11" t="s">
        <v>23</v>
      </c>
      <c r="C1186" s="11" t="s">
        <v>855</v>
      </c>
      <c r="D1186" s="11" t="s">
        <v>854</v>
      </c>
      <c r="E1186" s="10">
        <v>54911</v>
      </c>
      <c r="F1186" s="11" t="s">
        <v>838</v>
      </c>
      <c r="G1186" s="11" t="s">
        <v>1677</v>
      </c>
      <c r="H1186" s="11" t="s">
        <v>1649</v>
      </c>
      <c r="I1186" s="10">
        <v>32411</v>
      </c>
      <c r="J1186" s="10">
        <v>7</v>
      </c>
      <c r="K1186" s="11" t="s">
        <v>1619</v>
      </c>
      <c r="L1186" s="11" t="s">
        <v>1620</v>
      </c>
      <c r="M1186" s="11" t="s">
        <v>1621</v>
      </c>
      <c r="N1186" s="11" t="s">
        <v>1621</v>
      </c>
      <c r="O1186" s="11" t="s">
        <v>1622</v>
      </c>
      <c r="P1186" s="12">
        <v>1948703</v>
      </c>
      <c r="Q1186" s="12">
        <v>1109180</v>
      </c>
      <c r="R1186" s="12">
        <v>2055881</v>
      </c>
      <c r="S1186" s="12">
        <v>1170185</v>
      </c>
      <c r="T1186" s="12">
        <v>180105</v>
      </c>
      <c r="U1186" s="15">
        <v>2014</v>
      </c>
      <c r="V1186" t="s">
        <v>23</v>
      </c>
    </row>
    <row r="1187" spans="1:22" ht="26.25" x14ac:dyDescent="0.25">
      <c r="A1187" s="10">
        <v>56509</v>
      </c>
      <c r="B1187" s="11" t="s">
        <v>23</v>
      </c>
      <c r="C1187" s="11" t="s">
        <v>855</v>
      </c>
      <c r="D1187" s="11" t="s">
        <v>854</v>
      </c>
      <c r="E1187" s="10">
        <v>54911</v>
      </c>
      <c r="F1187" s="11" t="s">
        <v>838</v>
      </c>
      <c r="G1187" s="11" t="s">
        <v>1677</v>
      </c>
      <c r="H1187" s="11" t="s">
        <v>1649</v>
      </c>
      <c r="I1187" s="10">
        <v>32411</v>
      </c>
      <c r="J1187" s="10">
        <v>7</v>
      </c>
      <c r="K1187" s="11" t="s">
        <v>1619</v>
      </c>
      <c r="L1187" s="11" t="s">
        <v>1620</v>
      </c>
      <c r="M1187" s="11" t="s">
        <v>1623</v>
      </c>
      <c r="N1187" s="11" t="s">
        <v>1624</v>
      </c>
      <c r="O1187" s="11" t="s">
        <v>1622</v>
      </c>
      <c r="P1187" s="12">
        <v>0</v>
      </c>
      <c r="Q1187" s="12">
        <v>0</v>
      </c>
      <c r="R1187" s="12">
        <v>0</v>
      </c>
      <c r="S1187" s="12">
        <v>0</v>
      </c>
      <c r="T1187" s="12">
        <v>0</v>
      </c>
      <c r="U1187" s="15">
        <v>2014</v>
      </c>
      <c r="V1187" t="s">
        <v>23</v>
      </c>
    </row>
    <row r="1188" spans="1:22" ht="26.25" x14ac:dyDescent="0.25">
      <c r="A1188" s="10">
        <v>56708</v>
      </c>
      <c r="B1188" s="11" t="s">
        <v>50</v>
      </c>
      <c r="C1188" s="11" t="s">
        <v>856</v>
      </c>
      <c r="D1188" s="11" t="s">
        <v>191</v>
      </c>
      <c r="E1188" s="10">
        <v>6541</v>
      </c>
      <c r="F1188" s="11" t="s">
        <v>61</v>
      </c>
      <c r="G1188" s="11" t="s">
        <v>1617</v>
      </c>
      <c r="H1188" s="11" t="s">
        <v>1663</v>
      </c>
      <c r="I1188" s="10">
        <v>325211</v>
      </c>
      <c r="J1188" s="10">
        <v>6</v>
      </c>
      <c r="K1188" s="11" t="s">
        <v>1653</v>
      </c>
      <c r="L1188" s="11" t="s">
        <v>1625</v>
      </c>
      <c r="M1188" s="11" t="s">
        <v>1621</v>
      </c>
      <c r="N1188" s="11" t="s">
        <v>1621</v>
      </c>
      <c r="O1188" s="11" t="s">
        <v>1622</v>
      </c>
      <c r="P1188" s="12">
        <v>9391274</v>
      </c>
      <c r="Q1188" s="12">
        <v>9391274</v>
      </c>
      <c r="R1188" s="12">
        <v>9893798</v>
      </c>
      <c r="S1188" s="12">
        <v>9893798</v>
      </c>
      <c r="T1188" s="12">
        <v>767414</v>
      </c>
      <c r="U1188" s="15">
        <v>2014</v>
      </c>
      <c r="V1188" t="s">
        <v>23</v>
      </c>
    </row>
    <row r="1189" spans="1:22" ht="26.25" x14ac:dyDescent="0.25">
      <c r="A1189" s="10">
        <v>56708</v>
      </c>
      <c r="B1189" s="11" t="s">
        <v>50</v>
      </c>
      <c r="C1189" s="11" t="s">
        <v>856</v>
      </c>
      <c r="D1189" s="11" t="s">
        <v>191</v>
      </c>
      <c r="E1189" s="10">
        <v>6541</v>
      </c>
      <c r="F1189" s="11" t="s">
        <v>61</v>
      </c>
      <c r="G1189" s="11" t="s">
        <v>1617</v>
      </c>
      <c r="H1189" s="11" t="s">
        <v>1663</v>
      </c>
      <c r="I1189" s="10">
        <v>325211</v>
      </c>
      <c r="J1189" s="10">
        <v>6</v>
      </c>
      <c r="K1189" s="11" t="s">
        <v>1653</v>
      </c>
      <c r="L1189" s="11" t="s">
        <v>1625</v>
      </c>
      <c r="M1189" s="11" t="s">
        <v>1665</v>
      </c>
      <c r="N1189" s="11" t="s">
        <v>1665</v>
      </c>
      <c r="O1189" s="11" t="s">
        <v>1634</v>
      </c>
      <c r="P1189" s="12">
        <v>0</v>
      </c>
      <c r="Q1189" s="12">
        <v>0</v>
      </c>
      <c r="R1189" s="12">
        <v>0</v>
      </c>
      <c r="S1189" s="12">
        <v>0</v>
      </c>
      <c r="T1189" s="12">
        <v>0</v>
      </c>
      <c r="U1189" s="15">
        <v>2014</v>
      </c>
      <c r="V1189" t="s">
        <v>23</v>
      </c>
    </row>
    <row r="1190" spans="1:22" ht="26.25" x14ac:dyDescent="0.25">
      <c r="A1190" s="10">
        <v>56708</v>
      </c>
      <c r="B1190" s="11" t="s">
        <v>50</v>
      </c>
      <c r="C1190" s="11" t="s">
        <v>856</v>
      </c>
      <c r="D1190" s="11" t="s">
        <v>191</v>
      </c>
      <c r="E1190" s="10">
        <v>6541</v>
      </c>
      <c r="F1190" s="11" t="s">
        <v>61</v>
      </c>
      <c r="G1190" s="11" t="s">
        <v>1617</v>
      </c>
      <c r="H1190" s="11" t="s">
        <v>1663</v>
      </c>
      <c r="I1190" s="10">
        <v>325211</v>
      </c>
      <c r="J1190" s="10">
        <v>6</v>
      </c>
      <c r="K1190" s="11" t="s">
        <v>1653</v>
      </c>
      <c r="L1190" s="11" t="s">
        <v>1625</v>
      </c>
      <c r="M1190" s="11" t="s">
        <v>1670</v>
      </c>
      <c r="N1190" s="11" t="s">
        <v>1633</v>
      </c>
      <c r="O1190" s="11" t="s">
        <v>1634</v>
      </c>
      <c r="P1190" s="12">
        <v>0</v>
      </c>
      <c r="Q1190" s="12">
        <v>0</v>
      </c>
      <c r="R1190" s="12">
        <v>0</v>
      </c>
      <c r="S1190" s="12">
        <v>0</v>
      </c>
      <c r="T1190" s="12">
        <v>0</v>
      </c>
      <c r="U1190" s="15">
        <v>2014</v>
      </c>
      <c r="V1190" t="s">
        <v>23</v>
      </c>
    </row>
    <row r="1191" spans="1:22" ht="26.25" x14ac:dyDescent="0.25">
      <c r="A1191" s="10">
        <v>56787</v>
      </c>
      <c r="B1191" s="11" t="s">
        <v>23</v>
      </c>
      <c r="C1191" s="11" t="s">
        <v>857</v>
      </c>
      <c r="D1191" s="11" t="s">
        <v>734</v>
      </c>
      <c r="E1191" s="10">
        <v>335</v>
      </c>
      <c r="F1191" s="11" t="s">
        <v>25</v>
      </c>
      <c r="G1191" s="11" t="s">
        <v>1617</v>
      </c>
      <c r="H1191" s="11" t="s">
        <v>1618</v>
      </c>
      <c r="I1191" s="10">
        <v>325</v>
      </c>
      <c r="J1191" s="10">
        <v>7</v>
      </c>
      <c r="K1191" s="11" t="s">
        <v>1619</v>
      </c>
      <c r="L1191" s="11" t="s">
        <v>1620</v>
      </c>
      <c r="M1191" s="11" t="s">
        <v>1621</v>
      </c>
      <c r="N1191" s="11" t="s">
        <v>1621</v>
      </c>
      <c r="O1191" s="11" t="s">
        <v>1622</v>
      </c>
      <c r="P1191" s="12">
        <v>3505612</v>
      </c>
      <c r="Q1191" s="12">
        <v>3230909</v>
      </c>
      <c r="R1191" s="12">
        <v>3645836</v>
      </c>
      <c r="S1191" s="12">
        <v>3360144</v>
      </c>
      <c r="T1191" s="12">
        <v>289531.65999999997</v>
      </c>
      <c r="U1191" s="15">
        <v>2014</v>
      </c>
      <c r="V1191" t="s">
        <v>23</v>
      </c>
    </row>
    <row r="1192" spans="1:22" ht="26.25" x14ac:dyDescent="0.25">
      <c r="A1192" s="10">
        <v>57046</v>
      </c>
      <c r="B1192" s="11" t="s">
        <v>23</v>
      </c>
      <c r="C1192" s="11" t="s">
        <v>858</v>
      </c>
      <c r="D1192" s="11" t="s">
        <v>255</v>
      </c>
      <c r="E1192" s="10">
        <v>772</v>
      </c>
      <c r="F1192" s="11" t="s">
        <v>259</v>
      </c>
      <c r="G1192" s="11" t="s">
        <v>1669</v>
      </c>
      <c r="H1192" s="11" t="s">
        <v>1655</v>
      </c>
      <c r="I1192" s="10">
        <v>311</v>
      </c>
      <c r="J1192" s="10">
        <v>7</v>
      </c>
      <c r="K1192" s="11" t="s">
        <v>1619</v>
      </c>
      <c r="L1192" s="11" t="s">
        <v>1625</v>
      </c>
      <c r="M1192" s="11" t="s">
        <v>1678</v>
      </c>
      <c r="N1192" s="11" t="s">
        <v>1638</v>
      </c>
      <c r="O1192" s="11" t="s">
        <v>1634</v>
      </c>
      <c r="P1192" s="12">
        <v>0</v>
      </c>
      <c r="Q1192" s="12">
        <v>0</v>
      </c>
      <c r="R1192" s="12">
        <v>0</v>
      </c>
      <c r="S1192" s="12">
        <v>0</v>
      </c>
      <c r="T1192" s="12">
        <v>0</v>
      </c>
      <c r="U1192" s="15">
        <v>2014</v>
      </c>
      <c r="V1192" t="s">
        <v>23</v>
      </c>
    </row>
    <row r="1193" spans="1:22" ht="26.25" x14ac:dyDescent="0.25">
      <c r="A1193" s="10">
        <v>57046</v>
      </c>
      <c r="B1193" s="11" t="s">
        <v>23</v>
      </c>
      <c r="C1193" s="11" t="s">
        <v>858</v>
      </c>
      <c r="D1193" s="11" t="s">
        <v>255</v>
      </c>
      <c r="E1193" s="10">
        <v>772</v>
      </c>
      <c r="F1193" s="11" t="s">
        <v>259</v>
      </c>
      <c r="G1193" s="11" t="s">
        <v>1669</v>
      </c>
      <c r="H1193" s="11" t="s">
        <v>1655</v>
      </c>
      <c r="I1193" s="10">
        <v>311</v>
      </c>
      <c r="J1193" s="10">
        <v>7</v>
      </c>
      <c r="K1193" s="11" t="s">
        <v>1619</v>
      </c>
      <c r="L1193" s="11" t="s">
        <v>1625</v>
      </c>
      <c r="M1193" s="11" t="s">
        <v>1632</v>
      </c>
      <c r="N1193" s="11" t="s">
        <v>1633</v>
      </c>
      <c r="O1193" s="11" t="s">
        <v>1634</v>
      </c>
      <c r="P1193" s="12">
        <v>0</v>
      </c>
      <c r="Q1193" s="12">
        <v>0</v>
      </c>
      <c r="R1193" s="12">
        <v>0</v>
      </c>
      <c r="S1193" s="12">
        <v>0</v>
      </c>
      <c r="T1193" s="12">
        <v>0</v>
      </c>
      <c r="U1193" s="15">
        <v>2014</v>
      </c>
      <c r="V1193" t="s">
        <v>23</v>
      </c>
    </row>
    <row r="1194" spans="1:22" ht="26.25" x14ac:dyDescent="0.25">
      <c r="A1194" s="10">
        <v>57046</v>
      </c>
      <c r="B1194" s="11" t="s">
        <v>23</v>
      </c>
      <c r="C1194" s="11" t="s">
        <v>858</v>
      </c>
      <c r="D1194" s="11" t="s">
        <v>255</v>
      </c>
      <c r="E1194" s="10">
        <v>772</v>
      </c>
      <c r="F1194" s="11" t="s">
        <v>259</v>
      </c>
      <c r="G1194" s="11" t="s">
        <v>1669</v>
      </c>
      <c r="H1194" s="11" t="s">
        <v>1655</v>
      </c>
      <c r="I1194" s="10">
        <v>311</v>
      </c>
      <c r="J1194" s="10">
        <v>7</v>
      </c>
      <c r="K1194" s="11" t="s">
        <v>1619</v>
      </c>
      <c r="L1194" s="11" t="s">
        <v>1625</v>
      </c>
      <c r="M1194" s="11" t="s">
        <v>1621</v>
      </c>
      <c r="N1194" s="11" t="s">
        <v>1621</v>
      </c>
      <c r="O1194" s="11" t="s">
        <v>1622</v>
      </c>
      <c r="P1194" s="12">
        <v>13534</v>
      </c>
      <c r="Q1194" s="12">
        <v>5683</v>
      </c>
      <c r="R1194" s="12">
        <v>13534</v>
      </c>
      <c r="S1194" s="12">
        <v>5683</v>
      </c>
      <c r="T1194" s="12">
        <v>345.37</v>
      </c>
      <c r="U1194" s="15">
        <v>2014</v>
      </c>
      <c r="V1194" t="s">
        <v>23</v>
      </c>
    </row>
    <row r="1195" spans="1:22" ht="26.25" x14ac:dyDescent="0.25">
      <c r="A1195" s="10">
        <v>57046</v>
      </c>
      <c r="B1195" s="11" t="s">
        <v>23</v>
      </c>
      <c r="C1195" s="11" t="s">
        <v>858</v>
      </c>
      <c r="D1195" s="11" t="s">
        <v>255</v>
      </c>
      <c r="E1195" s="10">
        <v>772</v>
      </c>
      <c r="F1195" s="11" t="s">
        <v>259</v>
      </c>
      <c r="G1195" s="11" t="s">
        <v>1669</v>
      </c>
      <c r="H1195" s="11" t="s">
        <v>1655</v>
      </c>
      <c r="I1195" s="10">
        <v>311</v>
      </c>
      <c r="J1195" s="10">
        <v>7</v>
      </c>
      <c r="K1195" s="11" t="s">
        <v>1619</v>
      </c>
      <c r="L1195" s="11" t="s">
        <v>1625</v>
      </c>
      <c r="M1195" s="11" t="s">
        <v>1637</v>
      </c>
      <c r="N1195" s="11" t="s">
        <v>1638</v>
      </c>
      <c r="O1195" s="11" t="s">
        <v>1634</v>
      </c>
      <c r="P1195" s="12">
        <v>0</v>
      </c>
      <c r="Q1195" s="12">
        <v>0</v>
      </c>
      <c r="R1195" s="12">
        <v>0</v>
      </c>
      <c r="S1195" s="12">
        <v>0</v>
      </c>
      <c r="T1195" s="12">
        <v>0</v>
      </c>
      <c r="U1195" s="15">
        <v>2014</v>
      </c>
      <c r="V1195" t="s">
        <v>23</v>
      </c>
    </row>
    <row r="1196" spans="1:22" ht="26.25" x14ac:dyDescent="0.25">
      <c r="A1196" s="10">
        <v>57046</v>
      </c>
      <c r="B1196" s="11" t="s">
        <v>23</v>
      </c>
      <c r="C1196" s="11" t="s">
        <v>858</v>
      </c>
      <c r="D1196" s="11" t="s">
        <v>255</v>
      </c>
      <c r="E1196" s="10">
        <v>772</v>
      </c>
      <c r="F1196" s="11" t="s">
        <v>259</v>
      </c>
      <c r="G1196" s="11" t="s">
        <v>1669</v>
      </c>
      <c r="H1196" s="11" t="s">
        <v>1655</v>
      </c>
      <c r="I1196" s="10">
        <v>311</v>
      </c>
      <c r="J1196" s="10">
        <v>7</v>
      </c>
      <c r="K1196" s="11" t="s">
        <v>1619</v>
      </c>
      <c r="L1196" s="11" t="s">
        <v>1625</v>
      </c>
      <c r="M1196" s="11" t="s">
        <v>1670</v>
      </c>
      <c r="N1196" s="11" t="s">
        <v>1633</v>
      </c>
      <c r="O1196" s="11" t="s">
        <v>1634</v>
      </c>
      <c r="P1196" s="12">
        <v>567664</v>
      </c>
      <c r="Q1196" s="12">
        <v>249277</v>
      </c>
      <c r="R1196" s="12">
        <v>9934124</v>
      </c>
      <c r="S1196" s="12">
        <v>4362337</v>
      </c>
      <c r="T1196" s="12">
        <v>300051.63</v>
      </c>
      <c r="U1196" s="15">
        <v>2014</v>
      </c>
      <c r="V1196" t="s">
        <v>23</v>
      </c>
    </row>
    <row r="1197" spans="1:22" ht="26.25" x14ac:dyDescent="0.25">
      <c r="A1197" s="10">
        <v>57046</v>
      </c>
      <c r="B1197" s="11" t="s">
        <v>23</v>
      </c>
      <c r="C1197" s="11" t="s">
        <v>858</v>
      </c>
      <c r="D1197" s="11" t="s">
        <v>255</v>
      </c>
      <c r="E1197" s="10">
        <v>772</v>
      </c>
      <c r="F1197" s="11" t="s">
        <v>259</v>
      </c>
      <c r="G1197" s="11" t="s">
        <v>1669</v>
      </c>
      <c r="H1197" s="11" t="s">
        <v>1655</v>
      </c>
      <c r="I1197" s="10">
        <v>311</v>
      </c>
      <c r="J1197" s="10">
        <v>7</v>
      </c>
      <c r="K1197" s="11" t="s">
        <v>1619</v>
      </c>
      <c r="L1197" s="11" t="s">
        <v>1625</v>
      </c>
      <c r="M1197" s="11" t="s">
        <v>1668</v>
      </c>
      <c r="N1197" s="11" t="s">
        <v>1631</v>
      </c>
      <c r="O1197" s="11" t="s">
        <v>1634</v>
      </c>
      <c r="P1197" s="12">
        <v>0</v>
      </c>
      <c r="Q1197" s="12">
        <v>0</v>
      </c>
      <c r="R1197" s="12">
        <v>0</v>
      </c>
      <c r="S1197" s="12">
        <v>0</v>
      </c>
      <c r="T1197" s="12">
        <v>0</v>
      </c>
      <c r="U1197" s="15">
        <v>2014</v>
      </c>
      <c r="V1197" t="s">
        <v>23</v>
      </c>
    </row>
    <row r="1198" spans="1:22" ht="26.25" x14ac:dyDescent="0.25">
      <c r="A1198" s="10">
        <v>57046</v>
      </c>
      <c r="B1198" s="11" t="s">
        <v>23</v>
      </c>
      <c r="C1198" s="11" t="s">
        <v>858</v>
      </c>
      <c r="D1198" s="11" t="s">
        <v>255</v>
      </c>
      <c r="E1198" s="10">
        <v>772</v>
      </c>
      <c r="F1198" s="11" t="s">
        <v>259</v>
      </c>
      <c r="G1198" s="11" t="s">
        <v>1669</v>
      </c>
      <c r="H1198" s="11" t="s">
        <v>1655</v>
      </c>
      <c r="I1198" s="10">
        <v>311</v>
      </c>
      <c r="J1198" s="10">
        <v>7</v>
      </c>
      <c r="K1198" s="11" t="s">
        <v>1619</v>
      </c>
      <c r="L1198" s="11" t="s">
        <v>1625</v>
      </c>
      <c r="M1198" s="11" t="s">
        <v>1641</v>
      </c>
      <c r="N1198" s="11" t="s">
        <v>1636</v>
      </c>
      <c r="O1198" s="11" t="s">
        <v>1634</v>
      </c>
      <c r="P1198" s="12">
        <v>0</v>
      </c>
      <c r="Q1198" s="12">
        <v>0</v>
      </c>
      <c r="R1198" s="12">
        <v>0</v>
      </c>
      <c r="S1198" s="12">
        <v>0</v>
      </c>
      <c r="T1198" s="12">
        <v>0</v>
      </c>
      <c r="U1198" s="15">
        <v>2014</v>
      </c>
      <c r="V1198" t="s">
        <v>23</v>
      </c>
    </row>
    <row r="1199" spans="1:22" ht="26.25" x14ac:dyDescent="0.25">
      <c r="A1199" s="10">
        <v>57072</v>
      </c>
      <c r="B1199" s="11" t="s">
        <v>23</v>
      </c>
      <c r="C1199" s="11" t="s">
        <v>860</v>
      </c>
      <c r="D1199" s="11" t="s">
        <v>859</v>
      </c>
      <c r="E1199" s="10">
        <v>56364</v>
      </c>
      <c r="F1199" s="11" t="s">
        <v>53</v>
      </c>
      <c r="G1199" s="11" t="s">
        <v>1650</v>
      </c>
      <c r="H1199" s="11" t="s">
        <v>1618</v>
      </c>
      <c r="I1199" s="10">
        <v>331111</v>
      </c>
      <c r="J1199" s="10">
        <v>7</v>
      </c>
      <c r="K1199" s="11" t="s">
        <v>1619</v>
      </c>
      <c r="L1199" s="11" t="s">
        <v>1625</v>
      </c>
      <c r="M1199" s="11" t="s">
        <v>1671</v>
      </c>
      <c r="N1199" s="11" t="s">
        <v>1624</v>
      </c>
      <c r="O1199" s="11" t="s">
        <v>1622</v>
      </c>
      <c r="P1199" s="12">
        <v>37420210</v>
      </c>
      <c r="Q1199" s="12">
        <v>19296145</v>
      </c>
      <c r="R1199" s="12">
        <v>3367819</v>
      </c>
      <c r="S1199" s="12">
        <v>1736653</v>
      </c>
      <c r="T1199" s="12">
        <v>147613.26999999999</v>
      </c>
      <c r="U1199" s="15">
        <v>2014</v>
      </c>
      <c r="V1199" t="s">
        <v>23</v>
      </c>
    </row>
    <row r="1200" spans="1:22" ht="26.25" x14ac:dyDescent="0.25">
      <c r="A1200" s="10">
        <v>57072</v>
      </c>
      <c r="B1200" s="11" t="s">
        <v>23</v>
      </c>
      <c r="C1200" s="11" t="s">
        <v>860</v>
      </c>
      <c r="D1200" s="11" t="s">
        <v>859</v>
      </c>
      <c r="E1200" s="10">
        <v>56364</v>
      </c>
      <c r="F1200" s="11" t="s">
        <v>53</v>
      </c>
      <c r="G1200" s="11" t="s">
        <v>1650</v>
      </c>
      <c r="H1200" s="11" t="s">
        <v>1618</v>
      </c>
      <c r="I1200" s="10">
        <v>331111</v>
      </c>
      <c r="J1200" s="10">
        <v>7</v>
      </c>
      <c r="K1200" s="11" t="s">
        <v>1619</v>
      </c>
      <c r="L1200" s="11" t="s">
        <v>1625</v>
      </c>
      <c r="M1200" s="11" t="s">
        <v>1621</v>
      </c>
      <c r="N1200" s="11" t="s">
        <v>1621</v>
      </c>
      <c r="O1200" s="11" t="s">
        <v>1622</v>
      </c>
      <c r="P1200" s="12">
        <v>371735</v>
      </c>
      <c r="Q1200" s="12">
        <v>371735</v>
      </c>
      <c r="R1200" s="12">
        <v>379170</v>
      </c>
      <c r="S1200" s="12">
        <v>379170</v>
      </c>
      <c r="T1200" s="12">
        <v>47476.86</v>
      </c>
      <c r="U1200" s="15">
        <v>2014</v>
      </c>
      <c r="V1200" t="s">
        <v>23</v>
      </c>
    </row>
    <row r="1201" spans="1:22" ht="26.25" x14ac:dyDescent="0.25">
      <c r="A1201" s="10">
        <v>57072</v>
      </c>
      <c r="B1201" s="11" t="s">
        <v>23</v>
      </c>
      <c r="C1201" s="11" t="s">
        <v>860</v>
      </c>
      <c r="D1201" s="11" t="s">
        <v>859</v>
      </c>
      <c r="E1201" s="10">
        <v>56364</v>
      </c>
      <c r="F1201" s="11" t="s">
        <v>53</v>
      </c>
      <c r="G1201" s="11" t="s">
        <v>1650</v>
      </c>
      <c r="H1201" s="11" t="s">
        <v>1618</v>
      </c>
      <c r="I1201" s="10">
        <v>331111</v>
      </c>
      <c r="J1201" s="10">
        <v>7</v>
      </c>
      <c r="K1201" s="11" t="s">
        <v>1619</v>
      </c>
      <c r="L1201" s="11" t="s">
        <v>1625</v>
      </c>
      <c r="M1201" s="11" t="s">
        <v>1672</v>
      </c>
      <c r="N1201" s="11" t="s">
        <v>1631</v>
      </c>
      <c r="O1201" s="11" t="s">
        <v>26</v>
      </c>
      <c r="P1201" s="12">
        <v>4856830</v>
      </c>
      <c r="Q1201" s="12">
        <v>0</v>
      </c>
      <c r="R1201" s="12">
        <v>2648269</v>
      </c>
      <c r="S1201" s="12">
        <v>2648269</v>
      </c>
      <c r="T1201" s="12">
        <v>278471.87</v>
      </c>
      <c r="U1201" s="15">
        <v>2014</v>
      </c>
      <c r="V1201" t="s">
        <v>23</v>
      </c>
    </row>
    <row r="1202" spans="1:22" ht="26.25" x14ac:dyDescent="0.25">
      <c r="A1202" s="10">
        <v>57099</v>
      </c>
      <c r="B1202" s="11" t="s">
        <v>23</v>
      </c>
      <c r="C1202" s="11" t="s">
        <v>861</v>
      </c>
      <c r="D1202" s="11" t="s">
        <v>861</v>
      </c>
      <c r="E1202" s="10">
        <v>59348</v>
      </c>
      <c r="F1202" s="11" t="s">
        <v>316</v>
      </c>
      <c r="G1202" s="11" t="s">
        <v>1648</v>
      </c>
      <c r="H1202" s="11" t="s">
        <v>1649</v>
      </c>
      <c r="I1202" s="10">
        <v>322122</v>
      </c>
      <c r="J1202" s="10">
        <v>7</v>
      </c>
      <c r="K1202" s="11" t="s">
        <v>1619</v>
      </c>
      <c r="L1202" s="11" t="s">
        <v>1625</v>
      </c>
      <c r="M1202" s="11" t="s">
        <v>1635</v>
      </c>
      <c r="N1202" s="11" t="s">
        <v>1636</v>
      </c>
      <c r="O1202" s="11" t="s">
        <v>1634</v>
      </c>
      <c r="P1202" s="12">
        <v>532691</v>
      </c>
      <c r="Q1202" s="12">
        <v>193514</v>
      </c>
      <c r="R1202" s="12">
        <v>6392292</v>
      </c>
      <c r="S1202" s="12">
        <v>2322172</v>
      </c>
      <c r="T1202" s="12">
        <v>202601.51</v>
      </c>
      <c r="U1202" s="15">
        <v>2014</v>
      </c>
      <c r="V1202" t="s">
        <v>23</v>
      </c>
    </row>
    <row r="1203" spans="1:22" x14ac:dyDescent="0.25">
      <c r="A1203" s="10">
        <v>57099</v>
      </c>
      <c r="B1203" s="11" t="s">
        <v>23</v>
      </c>
      <c r="C1203" s="11" t="s">
        <v>861</v>
      </c>
      <c r="D1203" s="11" t="s">
        <v>861</v>
      </c>
      <c r="E1203" s="10">
        <v>59348</v>
      </c>
      <c r="F1203" s="11" t="s">
        <v>316</v>
      </c>
      <c r="G1203" s="11" t="s">
        <v>1648</v>
      </c>
      <c r="H1203" s="11" t="s">
        <v>1649</v>
      </c>
      <c r="I1203" s="10">
        <v>322122</v>
      </c>
      <c r="J1203" s="10">
        <v>7</v>
      </c>
      <c r="K1203" s="11" t="s">
        <v>1619</v>
      </c>
      <c r="L1203" s="11" t="s">
        <v>1625</v>
      </c>
      <c r="M1203" s="11" t="s">
        <v>1626</v>
      </c>
      <c r="N1203" s="11" t="s">
        <v>1626</v>
      </c>
      <c r="O1203" s="11" t="s">
        <v>1627</v>
      </c>
      <c r="P1203" s="12">
        <v>0</v>
      </c>
      <c r="Q1203" s="12">
        <v>0</v>
      </c>
      <c r="R1203" s="12">
        <v>0</v>
      </c>
      <c r="S1203" s="12">
        <v>0</v>
      </c>
      <c r="T1203" s="12">
        <v>0</v>
      </c>
      <c r="U1203" s="15">
        <v>2014</v>
      </c>
      <c r="V1203" t="s">
        <v>23</v>
      </c>
    </row>
    <row r="1204" spans="1:22" x14ac:dyDescent="0.25">
      <c r="A1204" s="10">
        <v>57099</v>
      </c>
      <c r="B1204" s="11" t="s">
        <v>23</v>
      </c>
      <c r="C1204" s="11" t="s">
        <v>861</v>
      </c>
      <c r="D1204" s="11" t="s">
        <v>861</v>
      </c>
      <c r="E1204" s="10">
        <v>59348</v>
      </c>
      <c r="F1204" s="11" t="s">
        <v>316</v>
      </c>
      <c r="G1204" s="11" t="s">
        <v>1648</v>
      </c>
      <c r="H1204" s="11" t="s">
        <v>1649</v>
      </c>
      <c r="I1204" s="10">
        <v>322122</v>
      </c>
      <c r="J1204" s="10">
        <v>7</v>
      </c>
      <c r="K1204" s="11" t="s">
        <v>1619</v>
      </c>
      <c r="L1204" s="11" t="s">
        <v>1625</v>
      </c>
      <c r="M1204" s="11" t="s">
        <v>1621</v>
      </c>
      <c r="N1204" s="11" t="s">
        <v>1621</v>
      </c>
      <c r="O1204" s="11" t="s">
        <v>1622</v>
      </c>
      <c r="P1204" s="12">
        <v>75630</v>
      </c>
      <c r="Q1204" s="12">
        <v>27016</v>
      </c>
      <c r="R1204" s="12">
        <v>75630</v>
      </c>
      <c r="S1204" s="12">
        <v>27016</v>
      </c>
      <c r="T1204" s="12">
        <v>2356.799</v>
      </c>
      <c r="U1204" s="15">
        <v>2014</v>
      </c>
      <c r="V1204" t="s">
        <v>23</v>
      </c>
    </row>
    <row r="1205" spans="1:22" x14ac:dyDescent="0.25">
      <c r="A1205" s="10">
        <v>57099</v>
      </c>
      <c r="B1205" s="11" t="s">
        <v>23</v>
      </c>
      <c r="C1205" s="11" t="s">
        <v>861</v>
      </c>
      <c r="D1205" s="11" t="s">
        <v>861</v>
      </c>
      <c r="E1205" s="10">
        <v>59348</v>
      </c>
      <c r="F1205" s="11" t="s">
        <v>316</v>
      </c>
      <c r="G1205" s="11" t="s">
        <v>1648</v>
      </c>
      <c r="H1205" s="11" t="s">
        <v>1649</v>
      </c>
      <c r="I1205" s="10">
        <v>322122</v>
      </c>
      <c r="J1205" s="10">
        <v>7</v>
      </c>
      <c r="K1205" s="11" t="s">
        <v>1619</v>
      </c>
      <c r="L1205" s="11" t="s">
        <v>1625</v>
      </c>
      <c r="M1205" s="11" t="s">
        <v>1639</v>
      </c>
      <c r="N1205" s="11" t="s">
        <v>1639</v>
      </c>
      <c r="O1205" s="11" t="s">
        <v>1627</v>
      </c>
      <c r="P1205" s="12">
        <v>0</v>
      </c>
      <c r="Q1205" s="12">
        <v>0</v>
      </c>
      <c r="R1205" s="12">
        <v>0</v>
      </c>
      <c r="S1205" s="12">
        <v>0</v>
      </c>
      <c r="T1205" s="12">
        <v>0</v>
      </c>
      <c r="U1205" s="15">
        <v>2014</v>
      </c>
      <c r="V1205" t="s">
        <v>23</v>
      </c>
    </row>
    <row r="1206" spans="1:22" ht="26.25" x14ac:dyDescent="0.25">
      <c r="A1206" s="10">
        <v>57099</v>
      </c>
      <c r="B1206" s="11" t="s">
        <v>23</v>
      </c>
      <c r="C1206" s="11" t="s">
        <v>861</v>
      </c>
      <c r="D1206" s="11" t="s">
        <v>861</v>
      </c>
      <c r="E1206" s="10">
        <v>59348</v>
      </c>
      <c r="F1206" s="11" t="s">
        <v>316</v>
      </c>
      <c r="G1206" s="11" t="s">
        <v>1648</v>
      </c>
      <c r="H1206" s="11" t="s">
        <v>1649</v>
      </c>
      <c r="I1206" s="10">
        <v>322122</v>
      </c>
      <c r="J1206" s="10">
        <v>7</v>
      </c>
      <c r="K1206" s="11" t="s">
        <v>1619</v>
      </c>
      <c r="L1206" s="11" t="s">
        <v>1625</v>
      </c>
      <c r="M1206" s="11" t="s">
        <v>1641</v>
      </c>
      <c r="N1206" s="11" t="s">
        <v>1636</v>
      </c>
      <c r="O1206" s="11" t="s">
        <v>1634</v>
      </c>
      <c r="P1206" s="12">
        <v>202434</v>
      </c>
      <c r="Q1206" s="12">
        <v>73658</v>
      </c>
      <c r="R1206" s="12">
        <v>3319917</v>
      </c>
      <c r="S1206" s="12">
        <v>1207965</v>
      </c>
      <c r="T1206" s="12">
        <v>105392.39</v>
      </c>
      <c r="U1206" s="15">
        <v>2014</v>
      </c>
      <c r="V1206" t="s">
        <v>23</v>
      </c>
    </row>
    <row r="1207" spans="1:22" x14ac:dyDescent="0.25">
      <c r="A1207" s="10">
        <v>57099</v>
      </c>
      <c r="B1207" s="11" t="s">
        <v>23</v>
      </c>
      <c r="C1207" s="11" t="s">
        <v>861</v>
      </c>
      <c r="D1207" s="11" t="s">
        <v>861</v>
      </c>
      <c r="E1207" s="10">
        <v>59348</v>
      </c>
      <c r="F1207" s="11" t="s">
        <v>316</v>
      </c>
      <c r="G1207" s="11" t="s">
        <v>1648</v>
      </c>
      <c r="H1207" s="11" t="s">
        <v>1649</v>
      </c>
      <c r="I1207" s="10">
        <v>322122</v>
      </c>
      <c r="J1207" s="10">
        <v>7</v>
      </c>
      <c r="K1207" s="11" t="s">
        <v>1619</v>
      </c>
      <c r="L1207" s="11" t="s">
        <v>1625</v>
      </c>
      <c r="M1207" s="11" t="s">
        <v>1661</v>
      </c>
      <c r="N1207" s="11" t="s">
        <v>1659</v>
      </c>
      <c r="O1207" s="11" t="s">
        <v>1627</v>
      </c>
      <c r="P1207" s="12">
        <v>4324</v>
      </c>
      <c r="Q1207" s="12">
        <v>1582</v>
      </c>
      <c r="R1207" s="12">
        <v>25078</v>
      </c>
      <c r="S1207" s="12">
        <v>9173</v>
      </c>
      <c r="T1207" s="12">
        <v>800.30399999999997</v>
      </c>
      <c r="U1207" s="15">
        <v>2014</v>
      </c>
      <c r="V1207" t="s">
        <v>23</v>
      </c>
    </row>
    <row r="1208" spans="1:22" x14ac:dyDescent="0.25">
      <c r="A1208" s="10">
        <v>57103</v>
      </c>
      <c r="B1208" s="11" t="s">
        <v>23</v>
      </c>
      <c r="C1208" s="11" t="s">
        <v>863</v>
      </c>
      <c r="D1208" s="11" t="s">
        <v>862</v>
      </c>
      <c r="E1208" s="10">
        <v>56406</v>
      </c>
      <c r="F1208" s="11" t="s">
        <v>44</v>
      </c>
      <c r="G1208" s="11" t="s">
        <v>1647</v>
      </c>
      <c r="H1208" s="11" t="s">
        <v>1643</v>
      </c>
      <c r="I1208" s="10">
        <v>32213</v>
      </c>
      <c r="J1208" s="10">
        <v>7</v>
      </c>
      <c r="K1208" s="11" t="s">
        <v>1619</v>
      </c>
      <c r="L1208" s="11" t="s">
        <v>1625</v>
      </c>
      <c r="M1208" s="11" t="s">
        <v>1626</v>
      </c>
      <c r="N1208" s="11" t="s">
        <v>1626</v>
      </c>
      <c r="O1208" s="11" t="s">
        <v>1627</v>
      </c>
      <c r="P1208" s="12">
        <v>7</v>
      </c>
      <c r="Q1208" s="12">
        <v>0</v>
      </c>
      <c r="R1208" s="12">
        <v>41</v>
      </c>
      <c r="S1208" s="12">
        <v>0</v>
      </c>
      <c r="T1208" s="12">
        <v>0</v>
      </c>
      <c r="U1208" s="15">
        <v>2014</v>
      </c>
      <c r="V1208" t="s">
        <v>23</v>
      </c>
    </row>
    <row r="1209" spans="1:22" x14ac:dyDescent="0.25">
      <c r="A1209" s="10">
        <v>57103</v>
      </c>
      <c r="B1209" s="11" t="s">
        <v>23</v>
      </c>
      <c r="C1209" s="11" t="s">
        <v>863</v>
      </c>
      <c r="D1209" s="11" t="s">
        <v>862</v>
      </c>
      <c r="E1209" s="10">
        <v>56406</v>
      </c>
      <c r="F1209" s="11" t="s">
        <v>44</v>
      </c>
      <c r="G1209" s="11" t="s">
        <v>1647</v>
      </c>
      <c r="H1209" s="11" t="s">
        <v>1643</v>
      </c>
      <c r="I1209" s="10">
        <v>32213</v>
      </c>
      <c r="J1209" s="10">
        <v>7</v>
      </c>
      <c r="K1209" s="11" t="s">
        <v>1619</v>
      </c>
      <c r="L1209" s="11" t="s">
        <v>1625</v>
      </c>
      <c r="M1209" s="11" t="s">
        <v>1621</v>
      </c>
      <c r="N1209" s="11" t="s">
        <v>1621</v>
      </c>
      <c r="O1209" s="11" t="s">
        <v>1622</v>
      </c>
      <c r="P1209" s="12">
        <v>552453</v>
      </c>
      <c r="Q1209" s="12">
        <v>0</v>
      </c>
      <c r="R1209" s="12">
        <v>563502</v>
      </c>
      <c r="S1209" s="12">
        <v>0</v>
      </c>
      <c r="T1209" s="12">
        <v>0</v>
      </c>
      <c r="U1209" s="15">
        <v>2014</v>
      </c>
      <c r="V1209" t="s">
        <v>23</v>
      </c>
    </row>
    <row r="1210" spans="1:22" x14ac:dyDescent="0.25">
      <c r="A1210" s="10">
        <v>57322</v>
      </c>
      <c r="B1210" s="11" t="s">
        <v>23</v>
      </c>
      <c r="C1210" s="11" t="s">
        <v>866</v>
      </c>
      <c r="D1210" s="11" t="s">
        <v>865</v>
      </c>
      <c r="E1210" s="10">
        <v>56672</v>
      </c>
      <c r="F1210" s="11" t="s">
        <v>61</v>
      </c>
      <c r="G1210" s="11" t="s">
        <v>1617</v>
      </c>
      <c r="H1210" s="11" t="s">
        <v>1663</v>
      </c>
      <c r="I1210" s="10">
        <v>324</v>
      </c>
      <c r="J1210" s="10">
        <v>7</v>
      </c>
      <c r="K1210" s="11" t="s">
        <v>1619</v>
      </c>
      <c r="L1210" s="11" t="s">
        <v>1620</v>
      </c>
      <c r="M1210" s="11" t="s">
        <v>1621</v>
      </c>
      <c r="N1210" s="11" t="s">
        <v>1621</v>
      </c>
      <c r="O1210" s="11" t="s">
        <v>1622</v>
      </c>
      <c r="P1210" s="12">
        <v>2930892</v>
      </c>
      <c r="Q1210" s="12">
        <v>1221397</v>
      </c>
      <c r="R1210" s="12">
        <v>2989511</v>
      </c>
      <c r="S1210" s="12">
        <v>1245824</v>
      </c>
      <c r="T1210" s="12">
        <v>109539</v>
      </c>
      <c r="U1210" s="15">
        <v>2014</v>
      </c>
      <c r="V1210" t="s">
        <v>23</v>
      </c>
    </row>
    <row r="1211" spans="1:22" ht="26.25" x14ac:dyDescent="0.25">
      <c r="A1211" s="10">
        <v>57457</v>
      </c>
      <c r="B1211" s="11" t="s">
        <v>50</v>
      </c>
      <c r="C1211" s="11" t="s">
        <v>867</v>
      </c>
      <c r="D1211" s="11" t="s">
        <v>867</v>
      </c>
      <c r="E1211" s="10">
        <v>56776</v>
      </c>
      <c r="F1211" s="11" t="s">
        <v>331</v>
      </c>
      <c r="G1211" s="11" t="s">
        <v>1648</v>
      </c>
      <c r="H1211" s="11" t="s">
        <v>1649</v>
      </c>
      <c r="I1211" s="10">
        <v>321</v>
      </c>
      <c r="J1211" s="10">
        <v>6</v>
      </c>
      <c r="K1211" s="11" t="s">
        <v>1653</v>
      </c>
      <c r="L1211" s="11" t="s">
        <v>1625</v>
      </c>
      <c r="M1211" s="11" t="s">
        <v>1641</v>
      </c>
      <c r="N1211" s="11" t="s">
        <v>1636</v>
      </c>
      <c r="O1211" s="11" t="s">
        <v>1634</v>
      </c>
      <c r="P1211" s="12">
        <v>126140</v>
      </c>
      <c r="Q1211" s="12">
        <v>126140</v>
      </c>
      <c r="R1211" s="12">
        <v>1135260</v>
      </c>
      <c r="S1211" s="12">
        <v>1135260</v>
      </c>
      <c r="T1211" s="12">
        <v>116781</v>
      </c>
      <c r="U1211" s="15">
        <v>2014</v>
      </c>
      <c r="V1211" t="s">
        <v>23</v>
      </c>
    </row>
    <row r="1212" spans="1:22" ht="26.25" x14ac:dyDescent="0.25">
      <c r="A1212" s="10">
        <v>57470</v>
      </c>
      <c r="B1212" s="11" t="s">
        <v>23</v>
      </c>
      <c r="C1212" s="11" t="s">
        <v>870</v>
      </c>
      <c r="D1212" s="11" t="s">
        <v>869</v>
      </c>
      <c r="E1212" s="10">
        <v>56788</v>
      </c>
      <c r="F1212" s="11" t="s">
        <v>247</v>
      </c>
      <c r="G1212" s="11" t="s">
        <v>1628</v>
      </c>
      <c r="H1212" s="11" t="s">
        <v>1618</v>
      </c>
      <c r="I1212" s="10">
        <v>322122</v>
      </c>
      <c r="J1212" s="10">
        <v>7</v>
      </c>
      <c r="K1212" s="11" t="s">
        <v>1619</v>
      </c>
      <c r="L1212" s="11" t="s">
        <v>1625</v>
      </c>
      <c r="M1212" s="11" t="s">
        <v>1635</v>
      </c>
      <c r="N1212" s="11" t="s">
        <v>1636</v>
      </c>
      <c r="O1212" s="11" t="s">
        <v>1634</v>
      </c>
      <c r="P1212" s="12">
        <v>722575</v>
      </c>
      <c r="Q1212" s="12">
        <v>212450</v>
      </c>
      <c r="R1212" s="12">
        <v>7982000</v>
      </c>
      <c r="S1212" s="12">
        <v>2344289</v>
      </c>
      <c r="T1212" s="12">
        <v>115601.77</v>
      </c>
      <c r="U1212" s="15">
        <v>2014</v>
      </c>
      <c r="V1212" t="s">
        <v>23</v>
      </c>
    </row>
    <row r="1213" spans="1:22" ht="26.25" x14ac:dyDescent="0.25">
      <c r="A1213" s="10">
        <v>57470</v>
      </c>
      <c r="B1213" s="11" t="s">
        <v>23</v>
      </c>
      <c r="C1213" s="11" t="s">
        <v>870</v>
      </c>
      <c r="D1213" s="11" t="s">
        <v>869</v>
      </c>
      <c r="E1213" s="10">
        <v>56788</v>
      </c>
      <c r="F1213" s="11" t="s">
        <v>247</v>
      </c>
      <c r="G1213" s="11" t="s">
        <v>1628</v>
      </c>
      <c r="H1213" s="11" t="s">
        <v>1618</v>
      </c>
      <c r="I1213" s="10">
        <v>322122</v>
      </c>
      <c r="J1213" s="10">
        <v>7</v>
      </c>
      <c r="K1213" s="11" t="s">
        <v>1619</v>
      </c>
      <c r="L1213" s="11" t="s">
        <v>1625</v>
      </c>
      <c r="M1213" s="11" t="s">
        <v>1621</v>
      </c>
      <c r="N1213" s="11" t="s">
        <v>1621</v>
      </c>
      <c r="O1213" s="11" t="s">
        <v>1622</v>
      </c>
      <c r="P1213" s="12">
        <v>100</v>
      </c>
      <c r="Q1213" s="12">
        <v>31</v>
      </c>
      <c r="R1213" s="12">
        <v>100</v>
      </c>
      <c r="S1213" s="12">
        <v>31</v>
      </c>
      <c r="T1213" s="12">
        <v>1.0029999999999999</v>
      </c>
      <c r="U1213" s="15">
        <v>2014</v>
      </c>
      <c r="V1213" t="s">
        <v>23</v>
      </c>
    </row>
    <row r="1214" spans="1:22" ht="26.25" x14ac:dyDescent="0.25">
      <c r="A1214" s="10">
        <v>57470</v>
      </c>
      <c r="B1214" s="11" t="s">
        <v>23</v>
      </c>
      <c r="C1214" s="11" t="s">
        <v>870</v>
      </c>
      <c r="D1214" s="11" t="s">
        <v>869</v>
      </c>
      <c r="E1214" s="10">
        <v>56788</v>
      </c>
      <c r="F1214" s="11" t="s">
        <v>247</v>
      </c>
      <c r="G1214" s="11" t="s">
        <v>1628</v>
      </c>
      <c r="H1214" s="11" t="s">
        <v>1618</v>
      </c>
      <c r="I1214" s="10">
        <v>322122</v>
      </c>
      <c r="J1214" s="10">
        <v>7</v>
      </c>
      <c r="K1214" s="11" t="s">
        <v>1619</v>
      </c>
      <c r="L1214" s="11" t="s">
        <v>1625</v>
      </c>
      <c r="M1214" s="11" t="s">
        <v>1641</v>
      </c>
      <c r="N1214" s="11" t="s">
        <v>1636</v>
      </c>
      <c r="O1214" s="11" t="s">
        <v>1634</v>
      </c>
      <c r="P1214" s="12">
        <v>134213</v>
      </c>
      <c r="Q1214" s="12">
        <v>39791</v>
      </c>
      <c r="R1214" s="12">
        <v>2335978</v>
      </c>
      <c r="S1214" s="12">
        <v>692463</v>
      </c>
      <c r="T1214" s="12">
        <v>35153.767999999996</v>
      </c>
      <c r="U1214" s="15">
        <v>2014</v>
      </c>
      <c r="V1214" t="s">
        <v>23</v>
      </c>
    </row>
    <row r="1215" spans="1:22" x14ac:dyDescent="0.25">
      <c r="A1215" s="10">
        <v>57585</v>
      </c>
      <c r="B1215" s="11" t="s">
        <v>23</v>
      </c>
      <c r="C1215" s="11" t="s">
        <v>873</v>
      </c>
      <c r="D1215" s="11" t="s">
        <v>872</v>
      </c>
      <c r="E1215" s="10">
        <v>58264</v>
      </c>
      <c r="F1215" s="11" t="s">
        <v>48</v>
      </c>
      <c r="G1215" s="11" t="s">
        <v>1648</v>
      </c>
      <c r="H1215" s="11" t="s">
        <v>1649</v>
      </c>
      <c r="I1215" s="10">
        <v>322</v>
      </c>
      <c r="J1215" s="10">
        <v>7</v>
      </c>
      <c r="K1215" s="11" t="s">
        <v>1619</v>
      </c>
      <c r="L1215" s="11" t="s">
        <v>1620</v>
      </c>
      <c r="M1215" s="11" t="s">
        <v>1621</v>
      </c>
      <c r="N1215" s="11" t="s">
        <v>1621</v>
      </c>
      <c r="O1215" s="11" t="s">
        <v>1622</v>
      </c>
      <c r="P1215" s="12">
        <v>2241968</v>
      </c>
      <c r="Q1215" s="12">
        <v>2241968</v>
      </c>
      <c r="R1215" s="12">
        <v>2284566</v>
      </c>
      <c r="S1215" s="12">
        <v>2284566</v>
      </c>
      <c r="T1215" s="12">
        <v>203015</v>
      </c>
      <c r="U1215" s="15">
        <v>2014</v>
      </c>
      <c r="V1215" t="s">
        <v>23</v>
      </c>
    </row>
    <row r="1216" spans="1:22" ht="26.25" x14ac:dyDescent="0.25">
      <c r="A1216" s="10">
        <v>57597</v>
      </c>
      <c r="B1216" s="11" t="s">
        <v>50</v>
      </c>
      <c r="C1216" s="11" t="s">
        <v>875</v>
      </c>
      <c r="D1216" s="11" t="s">
        <v>783</v>
      </c>
      <c r="E1216" s="10">
        <v>59366</v>
      </c>
      <c r="F1216" s="11" t="s">
        <v>150</v>
      </c>
      <c r="G1216" s="11" t="s">
        <v>1617</v>
      </c>
      <c r="H1216" s="11" t="s">
        <v>1655</v>
      </c>
      <c r="I1216" s="10">
        <v>211</v>
      </c>
      <c r="J1216" s="10">
        <v>6</v>
      </c>
      <c r="K1216" s="11" t="s">
        <v>1653</v>
      </c>
      <c r="L1216" s="11" t="s">
        <v>1654</v>
      </c>
      <c r="M1216" s="11" t="s">
        <v>1626</v>
      </c>
      <c r="N1216" s="11" t="s">
        <v>1626</v>
      </c>
      <c r="O1216" s="11" t="s">
        <v>1627</v>
      </c>
      <c r="P1216" s="12">
        <v>446</v>
      </c>
      <c r="Q1216" s="12">
        <v>446</v>
      </c>
      <c r="R1216" s="12">
        <v>2587</v>
      </c>
      <c r="S1216" s="12">
        <v>2587</v>
      </c>
      <c r="T1216" s="12">
        <v>269.5</v>
      </c>
      <c r="U1216" s="15">
        <v>2014</v>
      </c>
      <c r="V1216" t="s">
        <v>23</v>
      </c>
    </row>
    <row r="1217" spans="1:22" ht="26.25" x14ac:dyDescent="0.25">
      <c r="A1217" s="10">
        <v>57597</v>
      </c>
      <c r="B1217" s="11" t="s">
        <v>50</v>
      </c>
      <c r="C1217" s="11" t="s">
        <v>875</v>
      </c>
      <c r="D1217" s="11" t="s">
        <v>783</v>
      </c>
      <c r="E1217" s="10">
        <v>59366</v>
      </c>
      <c r="F1217" s="11" t="s">
        <v>150</v>
      </c>
      <c r="G1217" s="11" t="s">
        <v>1617</v>
      </c>
      <c r="H1217" s="11" t="s">
        <v>1655</v>
      </c>
      <c r="I1217" s="10">
        <v>211</v>
      </c>
      <c r="J1217" s="10">
        <v>6</v>
      </c>
      <c r="K1217" s="11" t="s">
        <v>1653</v>
      </c>
      <c r="L1217" s="11" t="s">
        <v>1654</v>
      </c>
      <c r="M1217" s="11" t="s">
        <v>1621</v>
      </c>
      <c r="N1217" s="11" t="s">
        <v>1621</v>
      </c>
      <c r="O1217" s="11" t="s">
        <v>1622</v>
      </c>
      <c r="P1217" s="12">
        <v>0</v>
      </c>
      <c r="Q1217" s="12">
        <v>0</v>
      </c>
      <c r="R1217" s="12">
        <v>0</v>
      </c>
      <c r="S1217" s="12">
        <v>0</v>
      </c>
      <c r="T1217" s="12">
        <v>0</v>
      </c>
      <c r="U1217" s="15">
        <v>2014</v>
      </c>
      <c r="V1217" t="s">
        <v>23</v>
      </c>
    </row>
    <row r="1218" spans="1:22" ht="26.25" x14ac:dyDescent="0.25">
      <c r="A1218" s="10">
        <v>57702</v>
      </c>
      <c r="B1218" s="11" t="s">
        <v>50</v>
      </c>
      <c r="C1218" s="11" t="s">
        <v>877</v>
      </c>
      <c r="D1218" s="11" t="s">
        <v>876</v>
      </c>
      <c r="E1218" s="10">
        <v>57027</v>
      </c>
      <c r="F1218" s="11" t="s">
        <v>48</v>
      </c>
      <c r="G1218" s="11" t="s">
        <v>1648</v>
      </c>
      <c r="H1218" s="11" t="s">
        <v>1649</v>
      </c>
      <c r="I1218" s="10">
        <v>211</v>
      </c>
      <c r="J1218" s="10">
        <v>6</v>
      </c>
      <c r="K1218" s="11" t="s">
        <v>1653</v>
      </c>
      <c r="L1218" s="11" t="s">
        <v>1620</v>
      </c>
      <c r="M1218" s="11" t="s">
        <v>1621</v>
      </c>
      <c r="N1218" s="11" t="s">
        <v>1621</v>
      </c>
      <c r="O1218" s="11" t="s">
        <v>1622</v>
      </c>
      <c r="P1218" s="12">
        <v>0</v>
      </c>
      <c r="Q1218" s="12">
        <v>0</v>
      </c>
      <c r="R1218" s="12">
        <v>0</v>
      </c>
      <c r="S1218" s="12">
        <v>0</v>
      </c>
      <c r="T1218" s="12">
        <v>0</v>
      </c>
      <c r="U1218" s="15">
        <v>2014</v>
      </c>
      <c r="V1218" t="s">
        <v>23</v>
      </c>
    </row>
    <row r="1219" spans="1:22" ht="26.25" x14ac:dyDescent="0.25">
      <c r="A1219" s="10">
        <v>57702</v>
      </c>
      <c r="B1219" s="11" t="s">
        <v>50</v>
      </c>
      <c r="C1219" s="11" t="s">
        <v>877</v>
      </c>
      <c r="D1219" s="11" t="s">
        <v>876</v>
      </c>
      <c r="E1219" s="10">
        <v>57027</v>
      </c>
      <c r="F1219" s="11" t="s">
        <v>48</v>
      </c>
      <c r="G1219" s="11" t="s">
        <v>1648</v>
      </c>
      <c r="H1219" s="11" t="s">
        <v>1649</v>
      </c>
      <c r="I1219" s="10">
        <v>211</v>
      </c>
      <c r="J1219" s="10">
        <v>6</v>
      </c>
      <c r="K1219" s="11" t="s">
        <v>1653</v>
      </c>
      <c r="L1219" s="11" t="s">
        <v>1620</v>
      </c>
      <c r="M1219" s="11" t="s">
        <v>1623</v>
      </c>
      <c r="N1219" s="11" t="s">
        <v>1624</v>
      </c>
      <c r="O1219" s="11" t="s">
        <v>1622</v>
      </c>
      <c r="P1219" s="12">
        <v>447064</v>
      </c>
      <c r="Q1219" s="12">
        <v>447064</v>
      </c>
      <c r="R1219" s="12">
        <v>538264</v>
      </c>
      <c r="S1219" s="12">
        <v>538264</v>
      </c>
      <c r="T1219" s="12">
        <v>38300</v>
      </c>
      <c r="U1219" s="15">
        <v>2014</v>
      </c>
      <c r="V1219" t="s">
        <v>23</v>
      </c>
    </row>
    <row r="1220" spans="1:22" ht="26.25" x14ac:dyDescent="0.25">
      <c r="A1220" s="10">
        <v>57759</v>
      </c>
      <c r="B1220" s="11" t="s">
        <v>50</v>
      </c>
      <c r="C1220" s="11" t="s">
        <v>880</v>
      </c>
      <c r="D1220" s="11" t="s">
        <v>879</v>
      </c>
      <c r="E1220" s="10">
        <v>14354</v>
      </c>
      <c r="F1220" s="11" t="s">
        <v>316</v>
      </c>
      <c r="G1220" s="11" t="s">
        <v>1648</v>
      </c>
      <c r="H1220" s="11" t="s">
        <v>1649</v>
      </c>
      <c r="I1220" s="10">
        <v>322</v>
      </c>
      <c r="J1220" s="10">
        <v>6</v>
      </c>
      <c r="K1220" s="11" t="s">
        <v>1653</v>
      </c>
      <c r="L1220" s="11" t="s">
        <v>1625</v>
      </c>
      <c r="M1220" s="11" t="s">
        <v>1672</v>
      </c>
      <c r="N1220" s="11" t="s">
        <v>1631</v>
      </c>
      <c r="O1220" s="11" t="s">
        <v>26</v>
      </c>
      <c r="P1220" s="12">
        <v>0</v>
      </c>
      <c r="Q1220" s="12">
        <v>0</v>
      </c>
      <c r="R1220" s="12">
        <v>629887</v>
      </c>
      <c r="S1220" s="12">
        <v>629887</v>
      </c>
      <c r="T1220" s="12">
        <v>66234</v>
      </c>
      <c r="U1220" s="15">
        <v>2014</v>
      </c>
      <c r="V1220" t="s">
        <v>23</v>
      </c>
    </row>
    <row r="1221" spans="1:22" x14ac:dyDescent="0.25">
      <c r="A1221" s="10">
        <v>57884</v>
      </c>
      <c r="B1221" s="11" t="s">
        <v>23</v>
      </c>
      <c r="C1221" s="11" t="s">
        <v>882</v>
      </c>
      <c r="D1221" s="11" t="s">
        <v>425</v>
      </c>
      <c r="E1221" s="10">
        <v>5065</v>
      </c>
      <c r="F1221" s="11" t="s">
        <v>25</v>
      </c>
      <c r="G1221" s="11" t="s">
        <v>1617</v>
      </c>
      <c r="H1221" s="11" t="s">
        <v>1655</v>
      </c>
      <c r="I1221" s="10">
        <v>325211</v>
      </c>
      <c r="J1221" s="10">
        <v>7</v>
      </c>
      <c r="K1221" s="11" t="s">
        <v>1619</v>
      </c>
      <c r="L1221" s="11" t="s">
        <v>1620</v>
      </c>
      <c r="M1221" s="11" t="s">
        <v>1621</v>
      </c>
      <c r="N1221" s="11" t="s">
        <v>1621</v>
      </c>
      <c r="O1221" s="11" t="s">
        <v>1622</v>
      </c>
      <c r="P1221" s="12">
        <v>1187591</v>
      </c>
      <c r="Q1221" s="12">
        <v>1155750</v>
      </c>
      <c r="R1221" s="12">
        <v>1223218</v>
      </c>
      <c r="S1221" s="12">
        <v>1190423</v>
      </c>
      <c r="T1221" s="12">
        <v>102574.64</v>
      </c>
      <c r="U1221" s="15">
        <v>2014</v>
      </c>
      <c r="V1221" t="s">
        <v>23</v>
      </c>
    </row>
    <row r="1222" spans="1:22" x14ac:dyDescent="0.25">
      <c r="A1222" s="10">
        <v>57884</v>
      </c>
      <c r="B1222" s="11" t="s">
        <v>23</v>
      </c>
      <c r="C1222" s="11" t="s">
        <v>882</v>
      </c>
      <c r="D1222" s="11" t="s">
        <v>425</v>
      </c>
      <c r="E1222" s="10">
        <v>5065</v>
      </c>
      <c r="F1222" s="11" t="s">
        <v>25</v>
      </c>
      <c r="G1222" s="11" t="s">
        <v>1617</v>
      </c>
      <c r="H1222" s="11" t="s">
        <v>1655</v>
      </c>
      <c r="I1222" s="10">
        <v>325211</v>
      </c>
      <c r="J1222" s="10">
        <v>7</v>
      </c>
      <c r="K1222" s="11" t="s">
        <v>1619</v>
      </c>
      <c r="L1222" s="11" t="s">
        <v>1654</v>
      </c>
      <c r="M1222" s="11" t="s">
        <v>1621</v>
      </c>
      <c r="N1222" s="11" t="s">
        <v>1621</v>
      </c>
      <c r="O1222" s="11" t="s">
        <v>1622</v>
      </c>
      <c r="P1222" s="12">
        <v>522852</v>
      </c>
      <c r="Q1222" s="12">
        <v>522852</v>
      </c>
      <c r="R1222" s="12">
        <v>543765</v>
      </c>
      <c r="S1222" s="12">
        <v>543765</v>
      </c>
      <c r="T1222" s="12">
        <v>61734.44</v>
      </c>
      <c r="U1222" s="15">
        <v>2014</v>
      </c>
      <c r="V1222" t="s">
        <v>23</v>
      </c>
    </row>
    <row r="1223" spans="1:22" x14ac:dyDescent="0.25">
      <c r="A1223" s="10">
        <v>57884</v>
      </c>
      <c r="B1223" s="11" t="s">
        <v>23</v>
      </c>
      <c r="C1223" s="11" t="s">
        <v>882</v>
      </c>
      <c r="D1223" s="11" t="s">
        <v>425</v>
      </c>
      <c r="E1223" s="10">
        <v>5065</v>
      </c>
      <c r="F1223" s="11" t="s">
        <v>25</v>
      </c>
      <c r="G1223" s="11" t="s">
        <v>1617</v>
      </c>
      <c r="H1223" s="11" t="s">
        <v>1655</v>
      </c>
      <c r="I1223" s="10">
        <v>325211</v>
      </c>
      <c r="J1223" s="10">
        <v>7</v>
      </c>
      <c r="K1223" s="11" t="s">
        <v>1619</v>
      </c>
      <c r="L1223" s="11" t="s">
        <v>1654</v>
      </c>
      <c r="M1223" s="11" t="s">
        <v>1623</v>
      </c>
      <c r="N1223" s="11" t="s">
        <v>1624</v>
      </c>
      <c r="O1223" s="11" t="s">
        <v>1622</v>
      </c>
      <c r="P1223" s="12">
        <v>36504</v>
      </c>
      <c r="Q1223" s="12">
        <v>36504</v>
      </c>
      <c r="R1223" s="12">
        <v>55122</v>
      </c>
      <c r="S1223" s="12">
        <v>55122</v>
      </c>
      <c r="T1223" s="12">
        <v>6257.96</v>
      </c>
      <c r="U1223" s="15">
        <v>2014</v>
      </c>
      <c r="V1223" t="s">
        <v>23</v>
      </c>
    </row>
    <row r="1224" spans="1:22" ht="26.25" x14ac:dyDescent="0.25">
      <c r="A1224" s="10">
        <v>57914</v>
      </c>
      <c r="B1224" s="11" t="s">
        <v>23</v>
      </c>
      <c r="C1224" s="11" t="s">
        <v>884</v>
      </c>
      <c r="D1224" s="11" t="s">
        <v>883</v>
      </c>
      <c r="E1224" s="10">
        <v>57296</v>
      </c>
      <c r="F1224" s="11" t="s">
        <v>849</v>
      </c>
      <c r="G1224" s="11" t="s">
        <v>1677</v>
      </c>
      <c r="H1224" s="11" t="s">
        <v>1652</v>
      </c>
      <c r="I1224" s="10">
        <v>311</v>
      </c>
      <c r="J1224" s="10">
        <v>7</v>
      </c>
      <c r="K1224" s="11" t="s">
        <v>1619</v>
      </c>
      <c r="L1224" s="11" t="s">
        <v>1625</v>
      </c>
      <c r="M1224" s="11" t="s">
        <v>1673</v>
      </c>
      <c r="N1224" s="11" t="s">
        <v>1633</v>
      </c>
      <c r="O1224" s="11" t="s">
        <v>1634</v>
      </c>
      <c r="P1224" s="12">
        <v>45656</v>
      </c>
      <c r="Q1224" s="12">
        <v>7305</v>
      </c>
      <c r="R1224" s="12">
        <v>626307</v>
      </c>
      <c r="S1224" s="12">
        <v>100221</v>
      </c>
      <c r="T1224" s="12">
        <v>8812</v>
      </c>
      <c r="U1224" s="15">
        <v>2014</v>
      </c>
      <c r="V1224" t="s">
        <v>23</v>
      </c>
    </row>
    <row r="1225" spans="1:22" x14ac:dyDescent="0.25">
      <c r="A1225" s="10">
        <v>57914</v>
      </c>
      <c r="B1225" s="11" t="s">
        <v>23</v>
      </c>
      <c r="C1225" s="11" t="s">
        <v>884</v>
      </c>
      <c r="D1225" s="11" t="s">
        <v>883</v>
      </c>
      <c r="E1225" s="10">
        <v>57296</v>
      </c>
      <c r="F1225" s="11" t="s">
        <v>849</v>
      </c>
      <c r="G1225" s="11" t="s">
        <v>1677</v>
      </c>
      <c r="H1225" s="11" t="s">
        <v>1652</v>
      </c>
      <c r="I1225" s="10">
        <v>311</v>
      </c>
      <c r="J1225" s="10">
        <v>7</v>
      </c>
      <c r="K1225" s="11" t="s">
        <v>1619</v>
      </c>
      <c r="L1225" s="11" t="s">
        <v>1625</v>
      </c>
      <c r="M1225" s="11" t="s">
        <v>1664</v>
      </c>
      <c r="N1225" s="11" t="s">
        <v>1659</v>
      </c>
      <c r="O1225" s="11" t="s">
        <v>1622</v>
      </c>
      <c r="P1225" s="12">
        <v>0</v>
      </c>
      <c r="Q1225" s="12">
        <v>0</v>
      </c>
      <c r="R1225" s="12">
        <v>0</v>
      </c>
      <c r="S1225" s="12">
        <v>0</v>
      </c>
      <c r="T1225" s="12">
        <v>0</v>
      </c>
      <c r="U1225" s="15">
        <v>2014</v>
      </c>
      <c r="V1225" t="s">
        <v>23</v>
      </c>
    </row>
    <row r="1226" spans="1:22" ht="26.25" x14ac:dyDescent="0.25">
      <c r="A1226" s="10">
        <v>57914</v>
      </c>
      <c r="B1226" s="11" t="s">
        <v>23</v>
      </c>
      <c r="C1226" s="11" t="s">
        <v>884</v>
      </c>
      <c r="D1226" s="11" t="s">
        <v>883</v>
      </c>
      <c r="E1226" s="10">
        <v>57296</v>
      </c>
      <c r="F1226" s="11" t="s">
        <v>849</v>
      </c>
      <c r="G1226" s="11" t="s">
        <v>1677</v>
      </c>
      <c r="H1226" s="11" t="s">
        <v>1652</v>
      </c>
      <c r="I1226" s="10">
        <v>311</v>
      </c>
      <c r="J1226" s="10">
        <v>7</v>
      </c>
      <c r="K1226" s="11" t="s">
        <v>1619</v>
      </c>
      <c r="L1226" s="11" t="s">
        <v>1625</v>
      </c>
      <c r="M1226" s="11" t="s">
        <v>1641</v>
      </c>
      <c r="N1226" s="11" t="s">
        <v>1636</v>
      </c>
      <c r="O1226" s="11" t="s">
        <v>1634</v>
      </c>
      <c r="P1226" s="12">
        <v>0</v>
      </c>
      <c r="Q1226" s="12">
        <v>0</v>
      </c>
      <c r="R1226" s="12">
        <v>0</v>
      </c>
      <c r="S1226" s="12">
        <v>0</v>
      </c>
      <c r="T1226" s="12">
        <v>0</v>
      </c>
      <c r="U1226" s="15">
        <v>2014</v>
      </c>
      <c r="V1226" t="s">
        <v>23</v>
      </c>
    </row>
    <row r="1227" spans="1:22" x14ac:dyDescent="0.25">
      <c r="A1227" s="10">
        <v>57915</v>
      </c>
      <c r="B1227" s="11" t="s">
        <v>23</v>
      </c>
      <c r="C1227" s="11" t="s">
        <v>886</v>
      </c>
      <c r="D1227" s="11" t="s">
        <v>886</v>
      </c>
      <c r="E1227" s="10">
        <v>57297</v>
      </c>
      <c r="F1227" s="11" t="s">
        <v>583</v>
      </c>
      <c r="G1227" s="11" t="s">
        <v>1677</v>
      </c>
      <c r="H1227" s="11" t="s">
        <v>1649</v>
      </c>
      <c r="I1227" s="10">
        <v>325</v>
      </c>
      <c r="J1227" s="10">
        <v>7</v>
      </c>
      <c r="K1227" s="11" t="s">
        <v>1619</v>
      </c>
      <c r="L1227" s="11" t="s">
        <v>1625</v>
      </c>
      <c r="M1227" s="11" t="s">
        <v>1621</v>
      </c>
      <c r="N1227" s="11" t="s">
        <v>1621</v>
      </c>
      <c r="O1227" s="11" t="s">
        <v>1622</v>
      </c>
      <c r="P1227" s="12">
        <v>1069959</v>
      </c>
      <c r="Q1227" s="12">
        <v>257866</v>
      </c>
      <c r="R1227" s="12">
        <v>1121727</v>
      </c>
      <c r="S1227" s="12">
        <v>270361</v>
      </c>
      <c r="T1227" s="12">
        <v>23771.496999999999</v>
      </c>
      <c r="U1227" s="15">
        <v>2014</v>
      </c>
      <c r="V1227" t="s">
        <v>23</v>
      </c>
    </row>
    <row r="1228" spans="1:22" ht="26.25" x14ac:dyDescent="0.25">
      <c r="A1228" s="10">
        <v>57915</v>
      </c>
      <c r="B1228" s="11" t="s">
        <v>23</v>
      </c>
      <c r="C1228" s="11" t="s">
        <v>886</v>
      </c>
      <c r="D1228" s="11" t="s">
        <v>886</v>
      </c>
      <c r="E1228" s="10">
        <v>57297</v>
      </c>
      <c r="F1228" s="11" t="s">
        <v>583</v>
      </c>
      <c r="G1228" s="11" t="s">
        <v>1677</v>
      </c>
      <c r="H1228" s="11" t="s">
        <v>1649</v>
      </c>
      <c r="I1228" s="10">
        <v>325</v>
      </c>
      <c r="J1228" s="10">
        <v>7</v>
      </c>
      <c r="K1228" s="11" t="s">
        <v>1619</v>
      </c>
      <c r="L1228" s="11" t="s">
        <v>1625</v>
      </c>
      <c r="M1228" s="11" t="s">
        <v>1670</v>
      </c>
      <c r="N1228" s="11" t="s">
        <v>1633</v>
      </c>
      <c r="O1228" s="11" t="s">
        <v>1634</v>
      </c>
      <c r="P1228" s="12">
        <v>648429</v>
      </c>
      <c r="Q1228" s="12">
        <v>157447</v>
      </c>
      <c r="R1228" s="12">
        <v>12830751</v>
      </c>
      <c r="S1228" s="12">
        <v>3115865</v>
      </c>
      <c r="T1228" s="12">
        <v>273962.5</v>
      </c>
      <c r="U1228" s="15">
        <v>2014</v>
      </c>
      <c r="V1228" t="s">
        <v>23</v>
      </c>
    </row>
    <row r="1229" spans="1:22" ht="26.25" x14ac:dyDescent="0.25">
      <c r="A1229" s="10">
        <v>57916</v>
      </c>
      <c r="B1229" s="11" t="s">
        <v>23</v>
      </c>
      <c r="C1229" s="11" t="s">
        <v>888</v>
      </c>
      <c r="D1229" s="11" t="s">
        <v>888</v>
      </c>
      <c r="E1229" s="10">
        <v>57299</v>
      </c>
      <c r="F1229" s="11" t="s">
        <v>48</v>
      </c>
      <c r="G1229" s="11" t="s">
        <v>1648</v>
      </c>
      <c r="H1229" s="11" t="s">
        <v>1649</v>
      </c>
      <c r="I1229" s="10">
        <v>311</v>
      </c>
      <c r="J1229" s="10">
        <v>7</v>
      </c>
      <c r="K1229" s="11" t="s">
        <v>1619</v>
      </c>
      <c r="L1229" s="11" t="s">
        <v>1625</v>
      </c>
      <c r="M1229" s="11" t="s">
        <v>1632</v>
      </c>
      <c r="N1229" s="11" t="s">
        <v>1633</v>
      </c>
      <c r="O1229" s="11" t="s">
        <v>1634</v>
      </c>
      <c r="P1229" s="12">
        <v>0</v>
      </c>
      <c r="Q1229" s="12">
        <v>0</v>
      </c>
      <c r="R1229" s="12">
        <v>0</v>
      </c>
      <c r="S1229" s="12">
        <v>0</v>
      </c>
      <c r="T1229" s="12">
        <v>0</v>
      </c>
      <c r="U1229" s="15">
        <v>2014</v>
      </c>
      <c r="V1229" t="s">
        <v>23</v>
      </c>
    </row>
    <row r="1230" spans="1:22" x14ac:dyDescent="0.25">
      <c r="A1230" s="10">
        <v>57916</v>
      </c>
      <c r="B1230" s="11" t="s">
        <v>23</v>
      </c>
      <c r="C1230" s="11" t="s">
        <v>888</v>
      </c>
      <c r="D1230" s="11" t="s">
        <v>888</v>
      </c>
      <c r="E1230" s="10">
        <v>57299</v>
      </c>
      <c r="F1230" s="11" t="s">
        <v>48</v>
      </c>
      <c r="G1230" s="11" t="s">
        <v>1648</v>
      </c>
      <c r="H1230" s="11" t="s">
        <v>1649</v>
      </c>
      <c r="I1230" s="10">
        <v>311</v>
      </c>
      <c r="J1230" s="10">
        <v>7</v>
      </c>
      <c r="K1230" s="11" t="s">
        <v>1619</v>
      </c>
      <c r="L1230" s="11" t="s">
        <v>1625</v>
      </c>
      <c r="M1230" s="11" t="s">
        <v>1621</v>
      </c>
      <c r="N1230" s="11" t="s">
        <v>1621</v>
      </c>
      <c r="O1230" s="11" t="s">
        <v>1622</v>
      </c>
      <c r="P1230" s="12">
        <v>982079</v>
      </c>
      <c r="Q1230" s="12">
        <v>210783</v>
      </c>
      <c r="R1230" s="12">
        <v>1005647</v>
      </c>
      <c r="S1230" s="12">
        <v>215843</v>
      </c>
      <c r="T1230" s="12">
        <v>18408.66</v>
      </c>
      <c r="U1230" s="15">
        <v>2014</v>
      </c>
      <c r="V1230" t="s">
        <v>23</v>
      </c>
    </row>
    <row r="1231" spans="1:22" ht="26.25" x14ac:dyDescent="0.25">
      <c r="A1231" s="10">
        <v>57917</v>
      </c>
      <c r="B1231" s="11" t="s">
        <v>50</v>
      </c>
      <c r="C1231" s="11" t="s">
        <v>890</v>
      </c>
      <c r="D1231" s="11" t="s">
        <v>889</v>
      </c>
      <c r="E1231" s="10">
        <v>57300</v>
      </c>
      <c r="F1231" s="11" t="s">
        <v>267</v>
      </c>
      <c r="G1231" s="11" t="s">
        <v>1628</v>
      </c>
      <c r="H1231" s="11" t="s">
        <v>1651</v>
      </c>
      <c r="I1231" s="10">
        <v>3253</v>
      </c>
      <c r="J1231" s="10">
        <v>6</v>
      </c>
      <c r="K1231" s="11" t="s">
        <v>1653</v>
      </c>
      <c r="L1231" s="11" t="s">
        <v>1625</v>
      </c>
      <c r="M1231" s="11" t="s">
        <v>1632</v>
      </c>
      <c r="N1231" s="11" t="s">
        <v>1633</v>
      </c>
      <c r="O1231" s="11" t="s">
        <v>1634</v>
      </c>
      <c r="P1231" s="12">
        <v>81922</v>
      </c>
      <c r="Q1231" s="12">
        <v>81922</v>
      </c>
      <c r="R1231" s="12">
        <v>2104064</v>
      </c>
      <c r="S1231" s="12">
        <v>2104064</v>
      </c>
      <c r="T1231" s="12">
        <v>18249.510999999999</v>
      </c>
      <c r="U1231" s="15">
        <v>2014</v>
      </c>
      <c r="V1231" t="s">
        <v>23</v>
      </c>
    </row>
    <row r="1232" spans="1:22" ht="26.25" x14ac:dyDescent="0.25">
      <c r="A1232" s="10">
        <v>57917</v>
      </c>
      <c r="B1232" s="11" t="s">
        <v>50</v>
      </c>
      <c r="C1232" s="11" t="s">
        <v>890</v>
      </c>
      <c r="D1232" s="11" t="s">
        <v>889</v>
      </c>
      <c r="E1232" s="10">
        <v>57300</v>
      </c>
      <c r="F1232" s="11" t="s">
        <v>267</v>
      </c>
      <c r="G1232" s="11" t="s">
        <v>1628</v>
      </c>
      <c r="H1232" s="11" t="s">
        <v>1651</v>
      </c>
      <c r="I1232" s="10">
        <v>3253</v>
      </c>
      <c r="J1232" s="10">
        <v>6</v>
      </c>
      <c r="K1232" s="11" t="s">
        <v>1653</v>
      </c>
      <c r="L1232" s="11" t="s">
        <v>1625</v>
      </c>
      <c r="M1232" s="11" t="s">
        <v>1621</v>
      </c>
      <c r="N1232" s="11" t="s">
        <v>1621</v>
      </c>
      <c r="O1232" s="11" t="s">
        <v>1622</v>
      </c>
      <c r="P1232" s="12">
        <v>1147</v>
      </c>
      <c r="Q1232" s="12">
        <v>1147</v>
      </c>
      <c r="R1232" s="12">
        <v>1187</v>
      </c>
      <c r="S1232" s="12">
        <v>1187</v>
      </c>
      <c r="T1232" s="12">
        <v>10.593999999999999</v>
      </c>
      <c r="U1232" s="15">
        <v>2014</v>
      </c>
      <c r="V1232" t="s">
        <v>23</v>
      </c>
    </row>
    <row r="1233" spans="1:22" ht="26.25" x14ac:dyDescent="0.25">
      <c r="A1233" s="10">
        <v>57919</v>
      </c>
      <c r="B1233" s="11" t="s">
        <v>23</v>
      </c>
      <c r="C1233" s="11" t="s">
        <v>892</v>
      </c>
      <c r="D1233" s="11" t="s">
        <v>892</v>
      </c>
      <c r="E1233" s="10">
        <v>57302</v>
      </c>
      <c r="F1233" s="11" t="s">
        <v>247</v>
      </c>
      <c r="G1233" s="11" t="s">
        <v>1628</v>
      </c>
      <c r="H1233" s="11" t="s">
        <v>1618</v>
      </c>
      <c r="I1233" s="10">
        <v>32213</v>
      </c>
      <c r="J1233" s="10">
        <v>7</v>
      </c>
      <c r="K1233" s="11" t="s">
        <v>1619</v>
      </c>
      <c r="L1233" s="11" t="s">
        <v>1625</v>
      </c>
      <c r="M1233" s="11" t="s">
        <v>1632</v>
      </c>
      <c r="N1233" s="11" t="s">
        <v>1633</v>
      </c>
      <c r="O1233" s="11" t="s">
        <v>1634</v>
      </c>
      <c r="P1233" s="12">
        <v>14583</v>
      </c>
      <c r="Q1233" s="12">
        <v>4484</v>
      </c>
      <c r="R1233" s="12">
        <v>363174</v>
      </c>
      <c r="S1233" s="12">
        <v>111945</v>
      </c>
      <c r="T1233" s="12">
        <v>8600.57</v>
      </c>
      <c r="U1233" s="15">
        <v>2014</v>
      </c>
      <c r="V1233" t="s">
        <v>23</v>
      </c>
    </row>
    <row r="1234" spans="1:22" x14ac:dyDescent="0.25">
      <c r="A1234" s="10">
        <v>57919</v>
      </c>
      <c r="B1234" s="11" t="s">
        <v>23</v>
      </c>
      <c r="C1234" s="11" t="s">
        <v>892</v>
      </c>
      <c r="D1234" s="11" t="s">
        <v>892</v>
      </c>
      <c r="E1234" s="10">
        <v>57302</v>
      </c>
      <c r="F1234" s="11" t="s">
        <v>247</v>
      </c>
      <c r="G1234" s="11" t="s">
        <v>1628</v>
      </c>
      <c r="H1234" s="11" t="s">
        <v>1618</v>
      </c>
      <c r="I1234" s="10">
        <v>32213</v>
      </c>
      <c r="J1234" s="10">
        <v>7</v>
      </c>
      <c r="K1234" s="11" t="s">
        <v>1619</v>
      </c>
      <c r="L1234" s="11" t="s">
        <v>1625</v>
      </c>
      <c r="M1234" s="11" t="s">
        <v>1621</v>
      </c>
      <c r="N1234" s="11" t="s">
        <v>1621</v>
      </c>
      <c r="O1234" s="11" t="s">
        <v>1622</v>
      </c>
      <c r="P1234" s="12">
        <v>274929</v>
      </c>
      <c r="Q1234" s="12">
        <v>87376</v>
      </c>
      <c r="R1234" s="12">
        <v>274929</v>
      </c>
      <c r="S1234" s="12">
        <v>87376</v>
      </c>
      <c r="T1234" s="12">
        <v>6760.8549999999996</v>
      </c>
      <c r="U1234" s="15">
        <v>2014</v>
      </c>
      <c r="V1234" t="s">
        <v>23</v>
      </c>
    </row>
    <row r="1235" spans="1:22" ht="26.25" x14ac:dyDescent="0.25">
      <c r="A1235" s="10">
        <v>57919</v>
      </c>
      <c r="B1235" s="11" t="s">
        <v>23</v>
      </c>
      <c r="C1235" s="11" t="s">
        <v>892</v>
      </c>
      <c r="D1235" s="11" t="s">
        <v>892</v>
      </c>
      <c r="E1235" s="10">
        <v>57302</v>
      </c>
      <c r="F1235" s="11" t="s">
        <v>247</v>
      </c>
      <c r="G1235" s="11" t="s">
        <v>1628</v>
      </c>
      <c r="H1235" s="11" t="s">
        <v>1618</v>
      </c>
      <c r="I1235" s="10">
        <v>32213</v>
      </c>
      <c r="J1235" s="10">
        <v>7</v>
      </c>
      <c r="K1235" s="11" t="s">
        <v>1619</v>
      </c>
      <c r="L1235" s="11" t="s">
        <v>1625</v>
      </c>
      <c r="M1235" s="11" t="s">
        <v>1641</v>
      </c>
      <c r="N1235" s="11" t="s">
        <v>1636</v>
      </c>
      <c r="O1235" s="11" t="s">
        <v>1634</v>
      </c>
      <c r="P1235" s="12">
        <v>400831</v>
      </c>
      <c r="Q1235" s="12">
        <v>129221</v>
      </c>
      <c r="R1235" s="12">
        <v>3686387</v>
      </c>
      <c r="S1235" s="12">
        <v>1189431</v>
      </c>
      <c r="T1235" s="12">
        <v>92510.574999999997</v>
      </c>
      <c r="U1235" s="15">
        <v>2014</v>
      </c>
      <c r="V1235" t="s">
        <v>23</v>
      </c>
    </row>
    <row r="1236" spans="1:22" ht="26.25" x14ac:dyDescent="0.25">
      <c r="A1236" s="10">
        <v>57932</v>
      </c>
      <c r="B1236" s="11" t="s">
        <v>23</v>
      </c>
      <c r="C1236" s="11" t="s">
        <v>894</v>
      </c>
      <c r="D1236" s="11" t="s">
        <v>893</v>
      </c>
      <c r="E1236" s="10">
        <v>57310</v>
      </c>
      <c r="F1236" s="11" t="s">
        <v>166</v>
      </c>
      <c r="G1236" s="11" t="s">
        <v>1669</v>
      </c>
      <c r="H1236" s="11" t="s">
        <v>1618</v>
      </c>
      <c r="I1236" s="10">
        <v>336</v>
      </c>
      <c r="J1236" s="10">
        <v>7</v>
      </c>
      <c r="K1236" s="11" t="s">
        <v>1619</v>
      </c>
      <c r="L1236" s="11" t="s">
        <v>1625</v>
      </c>
      <c r="M1236" s="11" t="s">
        <v>1632</v>
      </c>
      <c r="N1236" s="11" t="s">
        <v>1633</v>
      </c>
      <c r="O1236" s="11" t="s">
        <v>1634</v>
      </c>
      <c r="P1236" s="12">
        <v>11904</v>
      </c>
      <c r="Q1236" s="12">
        <v>1170</v>
      </c>
      <c r="R1236" s="12">
        <v>277315</v>
      </c>
      <c r="S1236" s="12">
        <v>27238</v>
      </c>
      <c r="T1236" s="12">
        <v>2395</v>
      </c>
      <c r="U1236" s="15">
        <v>2014</v>
      </c>
      <c r="V1236" t="s">
        <v>23</v>
      </c>
    </row>
    <row r="1237" spans="1:22" ht="26.25" x14ac:dyDescent="0.25">
      <c r="A1237" s="10">
        <v>57936</v>
      </c>
      <c r="B1237" s="11" t="s">
        <v>23</v>
      </c>
      <c r="C1237" s="11" t="s">
        <v>896</v>
      </c>
      <c r="D1237" s="11" t="s">
        <v>895</v>
      </c>
      <c r="E1237" s="10">
        <v>57316</v>
      </c>
      <c r="F1237" s="11" t="s">
        <v>69</v>
      </c>
      <c r="G1237" s="11" t="s">
        <v>1628</v>
      </c>
      <c r="H1237" s="11" t="s">
        <v>1618</v>
      </c>
      <c r="I1237" s="10">
        <v>312</v>
      </c>
      <c r="J1237" s="10">
        <v>7</v>
      </c>
      <c r="K1237" s="11" t="s">
        <v>1619</v>
      </c>
      <c r="L1237" s="11" t="s">
        <v>1625</v>
      </c>
      <c r="M1237" s="11" t="s">
        <v>1632</v>
      </c>
      <c r="N1237" s="11" t="s">
        <v>1633</v>
      </c>
      <c r="O1237" s="11" t="s">
        <v>1634</v>
      </c>
      <c r="P1237" s="12">
        <v>30673</v>
      </c>
      <c r="Q1237" s="12">
        <v>0</v>
      </c>
      <c r="R1237" s="12">
        <v>797498</v>
      </c>
      <c r="S1237" s="12">
        <v>0</v>
      </c>
      <c r="T1237" s="12">
        <v>0</v>
      </c>
      <c r="U1237" s="15">
        <v>2014</v>
      </c>
      <c r="V1237" t="s">
        <v>23</v>
      </c>
    </row>
    <row r="1238" spans="1:22" x14ac:dyDescent="0.25">
      <c r="A1238" s="10">
        <v>57936</v>
      </c>
      <c r="B1238" s="11" t="s">
        <v>23</v>
      </c>
      <c r="C1238" s="11" t="s">
        <v>896</v>
      </c>
      <c r="D1238" s="11" t="s">
        <v>895</v>
      </c>
      <c r="E1238" s="10">
        <v>57316</v>
      </c>
      <c r="F1238" s="11" t="s">
        <v>69</v>
      </c>
      <c r="G1238" s="11" t="s">
        <v>1628</v>
      </c>
      <c r="H1238" s="11" t="s">
        <v>1618</v>
      </c>
      <c r="I1238" s="10">
        <v>312</v>
      </c>
      <c r="J1238" s="10">
        <v>7</v>
      </c>
      <c r="K1238" s="11" t="s">
        <v>1619</v>
      </c>
      <c r="L1238" s="11" t="s">
        <v>1625</v>
      </c>
      <c r="M1238" s="11" t="s">
        <v>1626</v>
      </c>
      <c r="N1238" s="11" t="s">
        <v>1626</v>
      </c>
      <c r="O1238" s="11" t="s">
        <v>1627</v>
      </c>
      <c r="P1238" s="12">
        <v>3985</v>
      </c>
      <c r="Q1238" s="12">
        <v>0</v>
      </c>
      <c r="R1238" s="12">
        <v>23910</v>
      </c>
      <c r="S1238" s="12">
        <v>0</v>
      </c>
      <c r="T1238" s="12">
        <v>0</v>
      </c>
      <c r="U1238" s="15">
        <v>2014</v>
      </c>
      <c r="V1238" t="s">
        <v>23</v>
      </c>
    </row>
    <row r="1239" spans="1:22" ht="26.25" x14ac:dyDescent="0.25">
      <c r="A1239" s="10">
        <v>57936</v>
      </c>
      <c r="B1239" s="11" t="s">
        <v>23</v>
      </c>
      <c r="C1239" s="11" t="s">
        <v>896</v>
      </c>
      <c r="D1239" s="11" t="s">
        <v>895</v>
      </c>
      <c r="E1239" s="10">
        <v>57316</v>
      </c>
      <c r="F1239" s="11" t="s">
        <v>69</v>
      </c>
      <c r="G1239" s="11" t="s">
        <v>1628</v>
      </c>
      <c r="H1239" s="11" t="s">
        <v>1618</v>
      </c>
      <c r="I1239" s="10">
        <v>312</v>
      </c>
      <c r="J1239" s="10">
        <v>7</v>
      </c>
      <c r="K1239" s="11" t="s">
        <v>1619</v>
      </c>
      <c r="L1239" s="11" t="s">
        <v>1625</v>
      </c>
      <c r="M1239" s="11" t="s">
        <v>1670</v>
      </c>
      <c r="N1239" s="11" t="s">
        <v>1633</v>
      </c>
      <c r="O1239" s="11" t="s">
        <v>1634</v>
      </c>
      <c r="P1239" s="12">
        <v>0</v>
      </c>
      <c r="Q1239" s="12">
        <v>0</v>
      </c>
      <c r="R1239" s="12">
        <v>0</v>
      </c>
      <c r="S1239" s="12">
        <v>0</v>
      </c>
      <c r="T1239" s="12">
        <v>0</v>
      </c>
      <c r="U1239" s="15">
        <v>2014</v>
      </c>
      <c r="V1239" t="s">
        <v>23</v>
      </c>
    </row>
    <row r="1240" spans="1:22" ht="26.25" x14ac:dyDescent="0.25">
      <c r="A1240" s="10">
        <v>57937</v>
      </c>
      <c r="B1240" s="11" t="s">
        <v>50</v>
      </c>
      <c r="C1240" s="11" t="s">
        <v>898</v>
      </c>
      <c r="D1240" s="11" t="s">
        <v>897</v>
      </c>
      <c r="E1240" s="10">
        <v>57315</v>
      </c>
      <c r="F1240" s="11" t="s">
        <v>259</v>
      </c>
      <c r="G1240" s="11" t="s">
        <v>1669</v>
      </c>
      <c r="H1240" s="11" t="s">
        <v>1652</v>
      </c>
      <c r="I1240" s="10">
        <v>311</v>
      </c>
      <c r="J1240" s="10">
        <v>6</v>
      </c>
      <c r="K1240" s="11" t="s">
        <v>1653</v>
      </c>
      <c r="L1240" s="11" t="s">
        <v>1625</v>
      </c>
      <c r="M1240" s="11" t="s">
        <v>1670</v>
      </c>
      <c r="N1240" s="11" t="s">
        <v>1633</v>
      </c>
      <c r="O1240" s="11" t="s">
        <v>1634</v>
      </c>
      <c r="P1240" s="12">
        <v>129867</v>
      </c>
      <c r="Q1240" s="12">
        <v>129867</v>
      </c>
      <c r="R1240" s="12">
        <v>2309555</v>
      </c>
      <c r="S1240" s="12">
        <v>2309555</v>
      </c>
      <c r="T1240" s="12">
        <v>0</v>
      </c>
      <c r="U1240" s="15">
        <v>2014</v>
      </c>
      <c r="V1240" t="s">
        <v>23</v>
      </c>
    </row>
    <row r="1241" spans="1:22" ht="26.25" x14ac:dyDescent="0.25">
      <c r="A1241" s="10">
        <v>57938</v>
      </c>
      <c r="B1241" s="11" t="s">
        <v>23</v>
      </c>
      <c r="C1241" s="11" t="s">
        <v>900</v>
      </c>
      <c r="D1241" s="11" t="s">
        <v>899</v>
      </c>
      <c r="E1241" s="10">
        <v>57314</v>
      </c>
      <c r="F1241" s="11" t="s">
        <v>25</v>
      </c>
      <c r="G1241" s="11" t="s">
        <v>1617</v>
      </c>
      <c r="H1241" s="11" t="s">
        <v>1655</v>
      </c>
      <c r="I1241" s="10">
        <v>325188</v>
      </c>
      <c r="J1241" s="10">
        <v>7</v>
      </c>
      <c r="K1241" s="11" t="s">
        <v>1619</v>
      </c>
      <c r="L1241" s="11" t="s">
        <v>1625</v>
      </c>
      <c r="M1241" s="11" t="s">
        <v>1630</v>
      </c>
      <c r="N1241" s="11" t="s">
        <v>1631</v>
      </c>
      <c r="O1241" s="11" t="s">
        <v>26</v>
      </c>
      <c r="P1241" s="12">
        <v>0</v>
      </c>
      <c r="Q1241" s="12">
        <v>0</v>
      </c>
      <c r="R1241" s="12">
        <v>403553</v>
      </c>
      <c r="S1241" s="12">
        <v>403553</v>
      </c>
      <c r="T1241" s="12">
        <v>42434.59</v>
      </c>
      <c r="U1241" s="15">
        <v>2014</v>
      </c>
      <c r="V1241" t="s">
        <v>23</v>
      </c>
    </row>
    <row r="1242" spans="1:22" ht="26.25" x14ac:dyDescent="0.25">
      <c r="A1242" s="10">
        <v>57940</v>
      </c>
      <c r="B1242" s="11" t="s">
        <v>23</v>
      </c>
      <c r="C1242" s="11" t="s">
        <v>902</v>
      </c>
      <c r="D1242" s="11" t="s">
        <v>902</v>
      </c>
      <c r="E1242" s="10">
        <v>57317</v>
      </c>
      <c r="F1242" s="11" t="s">
        <v>121</v>
      </c>
      <c r="G1242" s="11" t="s">
        <v>1650</v>
      </c>
      <c r="H1242" s="11" t="s">
        <v>1651</v>
      </c>
      <c r="I1242" s="10">
        <v>322</v>
      </c>
      <c r="J1242" s="10">
        <v>7</v>
      </c>
      <c r="K1242" s="11" t="s">
        <v>1619</v>
      </c>
      <c r="L1242" s="11" t="s">
        <v>1625</v>
      </c>
      <c r="M1242" s="11" t="s">
        <v>1632</v>
      </c>
      <c r="N1242" s="11" t="s">
        <v>1633</v>
      </c>
      <c r="O1242" s="11" t="s">
        <v>1634</v>
      </c>
      <c r="P1242" s="12">
        <v>42206</v>
      </c>
      <c r="Q1242" s="12">
        <v>3907</v>
      </c>
      <c r="R1242" s="12">
        <v>1067812</v>
      </c>
      <c r="S1242" s="12">
        <v>98875</v>
      </c>
      <c r="T1242" s="12">
        <v>8693.6180000000004</v>
      </c>
      <c r="U1242" s="15">
        <v>2014</v>
      </c>
      <c r="V1242" t="s">
        <v>23</v>
      </c>
    </row>
    <row r="1243" spans="1:22" x14ac:dyDescent="0.25">
      <c r="A1243" s="10">
        <v>57940</v>
      </c>
      <c r="B1243" s="11" t="s">
        <v>23</v>
      </c>
      <c r="C1243" s="11" t="s">
        <v>902</v>
      </c>
      <c r="D1243" s="11" t="s">
        <v>902</v>
      </c>
      <c r="E1243" s="10">
        <v>57317</v>
      </c>
      <c r="F1243" s="11" t="s">
        <v>121</v>
      </c>
      <c r="G1243" s="11" t="s">
        <v>1650</v>
      </c>
      <c r="H1243" s="11" t="s">
        <v>1651</v>
      </c>
      <c r="I1243" s="10">
        <v>322</v>
      </c>
      <c r="J1243" s="10">
        <v>7</v>
      </c>
      <c r="K1243" s="11" t="s">
        <v>1619</v>
      </c>
      <c r="L1243" s="11" t="s">
        <v>1625</v>
      </c>
      <c r="M1243" s="11" t="s">
        <v>1626</v>
      </c>
      <c r="N1243" s="11" t="s">
        <v>1626</v>
      </c>
      <c r="O1243" s="11" t="s">
        <v>1627</v>
      </c>
      <c r="P1243" s="12">
        <v>1418</v>
      </c>
      <c r="Q1243" s="12">
        <v>129</v>
      </c>
      <c r="R1243" s="12">
        <v>8155</v>
      </c>
      <c r="S1243" s="12">
        <v>755</v>
      </c>
      <c r="T1243" s="12">
        <v>66.382000000000005</v>
      </c>
      <c r="U1243" s="15">
        <v>2014</v>
      </c>
      <c r="V1243" t="s">
        <v>23</v>
      </c>
    </row>
    <row r="1244" spans="1:22" ht="26.25" x14ac:dyDescent="0.25">
      <c r="A1244" s="10">
        <v>57949</v>
      </c>
      <c r="B1244" s="11" t="s">
        <v>50</v>
      </c>
      <c r="C1244" s="11" t="s">
        <v>904</v>
      </c>
      <c r="D1244" s="11" t="s">
        <v>903</v>
      </c>
      <c r="E1244" s="10">
        <v>57324</v>
      </c>
      <c r="F1244" s="11" t="s">
        <v>49</v>
      </c>
      <c r="G1244" s="11" t="s">
        <v>1650</v>
      </c>
      <c r="H1244" s="11" t="s">
        <v>1651</v>
      </c>
      <c r="I1244" s="10">
        <v>311</v>
      </c>
      <c r="J1244" s="10">
        <v>6</v>
      </c>
      <c r="K1244" s="11" t="s">
        <v>1653</v>
      </c>
      <c r="L1244" s="11" t="s">
        <v>1625</v>
      </c>
      <c r="M1244" s="11" t="s">
        <v>1632</v>
      </c>
      <c r="N1244" s="11" t="s">
        <v>1633</v>
      </c>
      <c r="O1244" s="11" t="s">
        <v>1634</v>
      </c>
      <c r="P1244" s="12">
        <v>25485</v>
      </c>
      <c r="Q1244" s="12">
        <v>25485</v>
      </c>
      <c r="R1244" s="12">
        <v>677900</v>
      </c>
      <c r="S1244" s="12">
        <v>677900</v>
      </c>
      <c r="T1244" s="12">
        <v>719.44899999999996</v>
      </c>
      <c r="U1244" s="15">
        <v>2014</v>
      </c>
      <c r="V1244" t="s">
        <v>23</v>
      </c>
    </row>
    <row r="1245" spans="1:22" ht="26.25" x14ac:dyDescent="0.25">
      <c r="A1245" s="10">
        <v>57949</v>
      </c>
      <c r="B1245" s="11" t="s">
        <v>50</v>
      </c>
      <c r="C1245" s="11" t="s">
        <v>904</v>
      </c>
      <c r="D1245" s="11" t="s">
        <v>903</v>
      </c>
      <c r="E1245" s="10">
        <v>57324</v>
      </c>
      <c r="F1245" s="11" t="s">
        <v>49</v>
      </c>
      <c r="G1245" s="11" t="s">
        <v>1650</v>
      </c>
      <c r="H1245" s="11" t="s">
        <v>1651</v>
      </c>
      <c r="I1245" s="10">
        <v>311</v>
      </c>
      <c r="J1245" s="10">
        <v>6</v>
      </c>
      <c r="K1245" s="11" t="s">
        <v>1653</v>
      </c>
      <c r="L1245" s="11" t="s">
        <v>1625</v>
      </c>
      <c r="M1245" s="11" t="s">
        <v>1621</v>
      </c>
      <c r="N1245" s="11" t="s">
        <v>1621</v>
      </c>
      <c r="O1245" s="11" t="s">
        <v>1622</v>
      </c>
      <c r="P1245" s="12">
        <v>356890</v>
      </c>
      <c r="Q1245" s="12">
        <v>356890</v>
      </c>
      <c r="R1245" s="12">
        <v>360459</v>
      </c>
      <c r="S1245" s="12">
        <v>360459</v>
      </c>
      <c r="T1245" s="12">
        <v>382.55099999999999</v>
      </c>
      <c r="U1245" s="15">
        <v>2014</v>
      </c>
      <c r="V1245" t="s">
        <v>23</v>
      </c>
    </row>
    <row r="1246" spans="1:22" ht="26.25" x14ac:dyDescent="0.25">
      <c r="A1246" s="10">
        <v>57950</v>
      </c>
      <c r="B1246" s="11" t="s">
        <v>50</v>
      </c>
      <c r="C1246" s="11" t="s">
        <v>905</v>
      </c>
      <c r="D1246" s="11" t="s">
        <v>903</v>
      </c>
      <c r="E1246" s="10">
        <v>57324</v>
      </c>
      <c r="F1246" s="11" t="s">
        <v>49</v>
      </c>
      <c r="G1246" s="11" t="s">
        <v>1650</v>
      </c>
      <c r="H1246" s="11" t="s">
        <v>1651</v>
      </c>
      <c r="I1246" s="10">
        <v>311</v>
      </c>
      <c r="J1246" s="10">
        <v>6</v>
      </c>
      <c r="K1246" s="11" t="s">
        <v>1653</v>
      </c>
      <c r="L1246" s="11" t="s">
        <v>1625</v>
      </c>
      <c r="M1246" s="11" t="s">
        <v>1632</v>
      </c>
      <c r="N1246" s="11" t="s">
        <v>1633</v>
      </c>
      <c r="O1246" s="11" t="s">
        <v>1634</v>
      </c>
      <c r="P1246" s="12">
        <v>18155</v>
      </c>
      <c r="Q1246" s="12">
        <v>18155</v>
      </c>
      <c r="R1246" s="12">
        <v>475660</v>
      </c>
      <c r="S1246" s="12">
        <v>475660</v>
      </c>
      <c r="T1246" s="12">
        <v>1519.893</v>
      </c>
      <c r="U1246" s="15">
        <v>2014</v>
      </c>
      <c r="V1246" t="s">
        <v>23</v>
      </c>
    </row>
    <row r="1247" spans="1:22" ht="26.25" x14ac:dyDescent="0.25">
      <c r="A1247" s="10">
        <v>57950</v>
      </c>
      <c r="B1247" s="11" t="s">
        <v>50</v>
      </c>
      <c r="C1247" s="11" t="s">
        <v>905</v>
      </c>
      <c r="D1247" s="11" t="s">
        <v>903</v>
      </c>
      <c r="E1247" s="10">
        <v>57324</v>
      </c>
      <c r="F1247" s="11" t="s">
        <v>49</v>
      </c>
      <c r="G1247" s="11" t="s">
        <v>1650</v>
      </c>
      <c r="H1247" s="11" t="s">
        <v>1651</v>
      </c>
      <c r="I1247" s="10">
        <v>311</v>
      </c>
      <c r="J1247" s="10">
        <v>6</v>
      </c>
      <c r="K1247" s="11" t="s">
        <v>1653</v>
      </c>
      <c r="L1247" s="11" t="s">
        <v>1625</v>
      </c>
      <c r="M1247" s="11" t="s">
        <v>1621</v>
      </c>
      <c r="N1247" s="11" t="s">
        <v>1621</v>
      </c>
      <c r="O1247" s="11" t="s">
        <v>1622</v>
      </c>
      <c r="P1247" s="12">
        <v>250089</v>
      </c>
      <c r="Q1247" s="12">
        <v>250089</v>
      </c>
      <c r="R1247" s="12">
        <v>252589</v>
      </c>
      <c r="S1247" s="12">
        <v>252589</v>
      </c>
      <c r="T1247" s="12">
        <v>807.10699999999997</v>
      </c>
      <c r="U1247" s="15">
        <v>2014</v>
      </c>
      <c r="V1247" t="s">
        <v>23</v>
      </c>
    </row>
    <row r="1248" spans="1:22" ht="26.25" x14ac:dyDescent="0.25">
      <c r="A1248" s="10">
        <v>57952</v>
      </c>
      <c r="B1248" s="11" t="s">
        <v>50</v>
      </c>
      <c r="C1248" s="11" t="s">
        <v>907</v>
      </c>
      <c r="D1248" s="11" t="s">
        <v>906</v>
      </c>
      <c r="E1248" s="10">
        <v>59344</v>
      </c>
      <c r="F1248" s="11" t="s">
        <v>61</v>
      </c>
      <c r="G1248" s="11" t="s">
        <v>1617</v>
      </c>
      <c r="H1248" s="11" t="s">
        <v>1655</v>
      </c>
      <c r="I1248" s="10">
        <v>211</v>
      </c>
      <c r="J1248" s="10">
        <v>6</v>
      </c>
      <c r="K1248" s="11" t="s">
        <v>1653</v>
      </c>
      <c r="L1248" s="11" t="s">
        <v>1654</v>
      </c>
      <c r="M1248" s="11" t="s">
        <v>1621</v>
      </c>
      <c r="N1248" s="11" t="s">
        <v>1621</v>
      </c>
      <c r="O1248" s="11" t="s">
        <v>1622</v>
      </c>
      <c r="P1248" s="12">
        <v>305324</v>
      </c>
      <c r="Q1248" s="12">
        <v>305324</v>
      </c>
      <c r="R1248" s="12">
        <v>323338</v>
      </c>
      <c r="S1248" s="12">
        <v>323338</v>
      </c>
      <c r="T1248" s="12">
        <v>23700.32</v>
      </c>
      <c r="U1248" s="15">
        <v>2014</v>
      </c>
      <c r="V1248" t="s">
        <v>23</v>
      </c>
    </row>
    <row r="1249" spans="1:22" x14ac:dyDescent="0.25">
      <c r="A1249" s="10">
        <v>57953</v>
      </c>
      <c r="B1249" s="11" t="s">
        <v>23</v>
      </c>
      <c r="C1249" s="11" t="s">
        <v>909</v>
      </c>
      <c r="D1249" s="11" t="s">
        <v>909</v>
      </c>
      <c r="E1249" s="10">
        <v>57332</v>
      </c>
      <c r="F1249" s="11" t="s">
        <v>108</v>
      </c>
      <c r="G1249" s="11" t="s">
        <v>1669</v>
      </c>
      <c r="H1249" s="11" t="s">
        <v>1652</v>
      </c>
      <c r="I1249" s="10">
        <v>311</v>
      </c>
      <c r="J1249" s="10">
        <v>7</v>
      </c>
      <c r="K1249" s="11" t="s">
        <v>1619</v>
      </c>
      <c r="L1249" s="11" t="s">
        <v>48</v>
      </c>
      <c r="M1249" s="11" t="s">
        <v>1621</v>
      </c>
      <c r="N1249" s="11" t="s">
        <v>1621</v>
      </c>
      <c r="O1249" s="11" t="s">
        <v>1622</v>
      </c>
      <c r="P1249" s="12">
        <v>274886</v>
      </c>
      <c r="Q1249" s="12">
        <v>0</v>
      </c>
      <c r="R1249" s="12">
        <v>286432</v>
      </c>
      <c r="S1249" s="12">
        <v>0</v>
      </c>
      <c r="T1249" s="12">
        <v>0</v>
      </c>
      <c r="U1249" s="15">
        <v>2014</v>
      </c>
      <c r="V1249" t="s">
        <v>23</v>
      </c>
    </row>
    <row r="1250" spans="1:22" x14ac:dyDescent="0.25">
      <c r="A1250" s="10">
        <v>57953</v>
      </c>
      <c r="B1250" s="11" t="s">
        <v>23</v>
      </c>
      <c r="C1250" s="11" t="s">
        <v>909</v>
      </c>
      <c r="D1250" s="11" t="s">
        <v>909</v>
      </c>
      <c r="E1250" s="10">
        <v>57332</v>
      </c>
      <c r="F1250" s="11" t="s">
        <v>108</v>
      </c>
      <c r="G1250" s="11" t="s">
        <v>1669</v>
      </c>
      <c r="H1250" s="11" t="s">
        <v>1652</v>
      </c>
      <c r="I1250" s="10">
        <v>311</v>
      </c>
      <c r="J1250" s="10">
        <v>7</v>
      </c>
      <c r="K1250" s="11" t="s">
        <v>1619</v>
      </c>
      <c r="L1250" s="11" t="s">
        <v>496</v>
      </c>
      <c r="M1250" s="11" t="s">
        <v>1621</v>
      </c>
      <c r="N1250" s="11" t="s">
        <v>1621</v>
      </c>
      <c r="O1250" s="11" t="s">
        <v>1622</v>
      </c>
      <c r="P1250" s="12">
        <v>156881</v>
      </c>
      <c r="Q1250" s="12">
        <v>126731</v>
      </c>
      <c r="R1250" s="12">
        <v>163469</v>
      </c>
      <c r="S1250" s="12">
        <v>132056</v>
      </c>
      <c r="T1250" s="12">
        <v>11611</v>
      </c>
      <c r="U1250" s="15">
        <v>2014</v>
      </c>
      <c r="V1250" t="s">
        <v>23</v>
      </c>
    </row>
    <row r="1251" spans="1:22" ht="26.25" x14ac:dyDescent="0.25">
      <c r="A1251" s="10">
        <v>57953</v>
      </c>
      <c r="B1251" s="11" t="s">
        <v>23</v>
      </c>
      <c r="C1251" s="11" t="s">
        <v>909</v>
      </c>
      <c r="D1251" s="11" t="s">
        <v>909</v>
      </c>
      <c r="E1251" s="10">
        <v>57332</v>
      </c>
      <c r="F1251" s="11" t="s">
        <v>108</v>
      </c>
      <c r="G1251" s="11" t="s">
        <v>1669</v>
      </c>
      <c r="H1251" s="11" t="s">
        <v>1652</v>
      </c>
      <c r="I1251" s="10">
        <v>311</v>
      </c>
      <c r="J1251" s="10">
        <v>7</v>
      </c>
      <c r="K1251" s="11" t="s">
        <v>1619</v>
      </c>
      <c r="L1251" s="11" t="s">
        <v>496</v>
      </c>
      <c r="M1251" s="11" t="s">
        <v>1670</v>
      </c>
      <c r="N1251" s="11" t="s">
        <v>1633</v>
      </c>
      <c r="O1251" s="11" t="s">
        <v>1634</v>
      </c>
      <c r="P1251" s="12">
        <v>0</v>
      </c>
      <c r="Q1251" s="12">
        <v>0</v>
      </c>
      <c r="R1251" s="12">
        <v>0</v>
      </c>
      <c r="S1251" s="12">
        <v>0</v>
      </c>
      <c r="T1251" s="12">
        <v>0</v>
      </c>
      <c r="U1251" s="15">
        <v>2014</v>
      </c>
      <c r="V1251" t="s">
        <v>23</v>
      </c>
    </row>
    <row r="1252" spans="1:22" ht="26.25" x14ac:dyDescent="0.25">
      <c r="A1252" s="10">
        <v>57953</v>
      </c>
      <c r="B1252" s="11" t="s">
        <v>23</v>
      </c>
      <c r="C1252" s="11" t="s">
        <v>909</v>
      </c>
      <c r="D1252" s="11" t="s">
        <v>909</v>
      </c>
      <c r="E1252" s="10">
        <v>57332</v>
      </c>
      <c r="F1252" s="11" t="s">
        <v>108</v>
      </c>
      <c r="G1252" s="11" t="s">
        <v>1669</v>
      </c>
      <c r="H1252" s="11" t="s">
        <v>1652</v>
      </c>
      <c r="I1252" s="10">
        <v>311</v>
      </c>
      <c r="J1252" s="10">
        <v>7</v>
      </c>
      <c r="K1252" s="11" t="s">
        <v>1619</v>
      </c>
      <c r="L1252" s="11" t="s">
        <v>1625</v>
      </c>
      <c r="M1252" s="11" t="s">
        <v>1632</v>
      </c>
      <c r="N1252" s="11" t="s">
        <v>1633</v>
      </c>
      <c r="O1252" s="11" t="s">
        <v>1634</v>
      </c>
      <c r="P1252" s="12">
        <v>69644</v>
      </c>
      <c r="Q1252" s="12">
        <v>18578</v>
      </c>
      <c r="R1252" s="12">
        <v>1560026</v>
      </c>
      <c r="S1252" s="12">
        <v>416125</v>
      </c>
      <c r="T1252" s="12">
        <v>36587.606</v>
      </c>
      <c r="U1252" s="15">
        <v>2014</v>
      </c>
      <c r="V1252" t="s">
        <v>23</v>
      </c>
    </row>
    <row r="1253" spans="1:22" ht="26.25" x14ac:dyDescent="0.25">
      <c r="A1253" s="10">
        <v>57953</v>
      </c>
      <c r="B1253" s="11" t="s">
        <v>23</v>
      </c>
      <c r="C1253" s="11" t="s">
        <v>909</v>
      </c>
      <c r="D1253" s="11" t="s">
        <v>909</v>
      </c>
      <c r="E1253" s="10">
        <v>57332</v>
      </c>
      <c r="F1253" s="11" t="s">
        <v>108</v>
      </c>
      <c r="G1253" s="11" t="s">
        <v>1669</v>
      </c>
      <c r="H1253" s="11" t="s">
        <v>1652</v>
      </c>
      <c r="I1253" s="10">
        <v>311</v>
      </c>
      <c r="J1253" s="10">
        <v>7</v>
      </c>
      <c r="K1253" s="11" t="s">
        <v>1619</v>
      </c>
      <c r="L1253" s="11" t="s">
        <v>1625</v>
      </c>
      <c r="M1253" s="11" t="s">
        <v>1665</v>
      </c>
      <c r="N1253" s="11" t="s">
        <v>1665</v>
      </c>
      <c r="O1253" s="11" t="s">
        <v>1634</v>
      </c>
      <c r="P1253" s="12">
        <v>124398</v>
      </c>
      <c r="Q1253" s="12">
        <v>32100</v>
      </c>
      <c r="R1253" s="12">
        <v>3358746</v>
      </c>
      <c r="S1253" s="12">
        <v>866721</v>
      </c>
      <c r="T1253" s="12">
        <v>76206.394</v>
      </c>
      <c r="U1253" s="15">
        <v>2014</v>
      </c>
      <c r="V1253" t="s">
        <v>23</v>
      </c>
    </row>
    <row r="1254" spans="1:22" ht="26.25" x14ac:dyDescent="0.25">
      <c r="A1254" s="10">
        <v>57953</v>
      </c>
      <c r="B1254" s="11" t="s">
        <v>23</v>
      </c>
      <c r="C1254" s="11" t="s">
        <v>909</v>
      </c>
      <c r="D1254" s="11" t="s">
        <v>909</v>
      </c>
      <c r="E1254" s="10">
        <v>57332</v>
      </c>
      <c r="F1254" s="11" t="s">
        <v>108</v>
      </c>
      <c r="G1254" s="11" t="s">
        <v>1669</v>
      </c>
      <c r="H1254" s="11" t="s">
        <v>1652</v>
      </c>
      <c r="I1254" s="10">
        <v>311</v>
      </c>
      <c r="J1254" s="10">
        <v>7</v>
      </c>
      <c r="K1254" s="11" t="s">
        <v>1619</v>
      </c>
      <c r="L1254" s="11" t="s">
        <v>1625</v>
      </c>
      <c r="M1254" s="11" t="s">
        <v>1670</v>
      </c>
      <c r="N1254" s="11" t="s">
        <v>1633</v>
      </c>
      <c r="O1254" s="11" t="s">
        <v>1634</v>
      </c>
      <c r="P1254" s="12">
        <v>0</v>
      </c>
      <c r="Q1254" s="12">
        <v>0</v>
      </c>
      <c r="R1254" s="12">
        <v>0</v>
      </c>
      <c r="S1254" s="12">
        <v>0</v>
      </c>
      <c r="T1254" s="12">
        <v>0</v>
      </c>
      <c r="U1254" s="15">
        <v>2014</v>
      </c>
      <c r="V1254" t="s">
        <v>23</v>
      </c>
    </row>
    <row r="1255" spans="1:22" ht="26.25" x14ac:dyDescent="0.25">
      <c r="A1255" s="10">
        <v>57967</v>
      </c>
      <c r="B1255" s="11" t="s">
        <v>23</v>
      </c>
      <c r="C1255" s="11" t="s">
        <v>911</v>
      </c>
      <c r="D1255" s="11" t="s">
        <v>897</v>
      </c>
      <c r="E1255" s="10">
        <v>57315</v>
      </c>
      <c r="F1255" s="11" t="s">
        <v>583</v>
      </c>
      <c r="G1255" s="11" t="s">
        <v>1677</v>
      </c>
      <c r="H1255" s="11" t="s">
        <v>1649</v>
      </c>
      <c r="I1255" s="10">
        <v>311</v>
      </c>
      <c r="J1255" s="10">
        <v>7</v>
      </c>
      <c r="K1255" s="11" t="s">
        <v>1619</v>
      </c>
      <c r="L1255" s="11" t="s">
        <v>1625</v>
      </c>
      <c r="M1255" s="11" t="s">
        <v>1621</v>
      </c>
      <c r="N1255" s="11" t="s">
        <v>1621</v>
      </c>
      <c r="O1255" s="11" t="s">
        <v>1622</v>
      </c>
      <c r="P1255" s="12">
        <v>500834</v>
      </c>
      <c r="Q1255" s="12">
        <v>29669</v>
      </c>
      <c r="R1255" s="12">
        <v>535893</v>
      </c>
      <c r="S1255" s="12">
        <v>31746</v>
      </c>
      <c r="T1255" s="12">
        <v>2791.335</v>
      </c>
      <c r="U1255" s="15">
        <v>2014</v>
      </c>
      <c r="V1255" t="s">
        <v>23</v>
      </c>
    </row>
    <row r="1256" spans="1:22" ht="26.25" x14ac:dyDescent="0.25">
      <c r="A1256" s="10">
        <v>57967</v>
      </c>
      <c r="B1256" s="11" t="s">
        <v>23</v>
      </c>
      <c r="C1256" s="11" t="s">
        <v>911</v>
      </c>
      <c r="D1256" s="11" t="s">
        <v>897</v>
      </c>
      <c r="E1256" s="10">
        <v>57315</v>
      </c>
      <c r="F1256" s="11" t="s">
        <v>583</v>
      </c>
      <c r="G1256" s="11" t="s">
        <v>1677</v>
      </c>
      <c r="H1256" s="11" t="s">
        <v>1649</v>
      </c>
      <c r="I1256" s="10">
        <v>311</v>
      </c>
      <c r="J1256" s="10">
        <v>7</v>
      </c>
      <c r="K1256" s="11" t="s">
        <v>1619</v>
      </c>
      <c r="L1256" s="11" t="s">
        <v>1625</v>
      </c>
      <c r="M1256" s="11" t="s">
        <v>1670</v>
      </c>
      <c r="N1256" s="11" t="s">
        <v>1633</v>
      </c>
      <c r="O1256" s="11" t="s">
        <v>1634</v>
      </c>
      <c r="P1256" s="12">
        <v>30304</v>
      </c>
      <c r="Q1256" s="12">
        <v>1794</v>
      </c>
      <c r="R1256" s="12">
        <v>538260</v>
      </c>
      <c r="S1256" s="12">
        <v>31887</v>
      </c>
      <c r="T1256" s="12">
        <v>2803.665</v>
      </c>
      <c r="U1256" s="15">
        <v>2014</v>
      </c>
      <c r="V1256" t="s">
        <v>23</v>
      </c>
    </row>
    <row r="1257" spans="1:22" ht="26.25" x14ac:dyDescent="0.25">
      <c r="A1257" s="10">
        <v>58051</v>
      </c>
      <c r="B1257" s="11" t="s">
        <v>50</v>
      </c>
      <c r="C1257" s="11" t="s">
        <v>912</v>
      </c>
      <c r="D1257" s="11" t="s">
        <v>912</v>
      </c>
      <c r="E1257" s="10">
        <v>57425</v>
      </c>
      <c r="F1257" s="11" t="s">
        <v>55</v>
      </c>
      <c r="G1257" s="11" t="s">
        <v>1642</v>
      </c>
      <c r="H1257" s="11" t="s">
        <v>1651</v>
      </c>
      <c r="I1257" s="10">
        <v>327</v>
      </c>
      <c r="J1257" s="10">
        <v>6</v>
      </c>
      <c r="K1257" s="11" t="s">
        <v>1653</v>
      </c>
      <c r="L1257" s="11" t="s">
        <v>1654</v>
      </c>
      <c r="M1257" s="11" t="s">
        <v>1626</v>
      </c>
      <c r="N1257" s="11" t="s">
        <v>1626</v>
      </c>
      <c r="O1257" s="11" t="s">
        <v>1627</v>
      </c>
      <c r="P1257" s="12">
        <v>277</v>
      </c>
      <c r="Q1257" s="12">
        <v>277</v>
      </c>
      <c r="R1257" s="12">
        <v>1662</v>
      </c>
      <c r="S1257" s="12">
        <v>1662</v>
      </c>
      <c r="T1257" s="12">
        <v>63.7</v>
      </c>
      <c r="U1257" s="15">
        <v>2014</v>
      </c>
      <c r="V1257" t="s">
        <v>23</v>
      </c>
    </row>
    <row r="1258" spans="1:22" x14ac:dyDescent="0.25">
      <c r="A1258" s="10">
        <v>58052</v>
      </c>
      <c r="B1258" s="11" t="s">
        <v>23</v>
      </c>
      <c r="C1258" s="11" t="s">
        <v>915</v>
      </c>
      <c r="D1258" s="11" t="s">
        <v>914</v>
      </c>
      <c r="E1258" s="10">
        <v>57427</v>
      </c>
      <c r="F1258" s="11" t="s">
        <v>49</v>
      </c>
      <c r="G1258" s="11" t="s">
        <v>1650</v>
      </c>
      <c r="H1258" s="11" t="s">
        <v>1651</v>
      </c>
      <c r="I1258" s="10">
        <v>32213</v>
      </c>
      <c r="J1258" s="10">
        <v>7</v>
      </c>
      <c r="K1258" s="11" t="s">
        <v>1619</v>
      </c>
      <c r="L1258" s="11" t="s">
        <v>1625</v>
      </c>
      <c r="M1258" s="11" t="s">
        <v>1626</v>
      </c>
      <c r="N1258" s="11" t="s">
        <v>1626</v>
      </c>
      <c r="O1258" s="11" t="s">
        <v>1627</v>
      </c>
      <c r="P1258" s="12">
        <v>3157</v>
      </c>
      <c r="Q1258" s="12">
        <v>300</v>
      </c>
      <c r="R1258" s="12">
        <v>18311</v>
      </c>
      <c r="S1258" s="12">
        <v>1744</v>
      </c>
      <c r="T1258" s="12">
        <v>60.207999999999998</v>
      </c>
      <c r="U1258" s="15">
        <v>2014</v>
      </c>
      <c r="V1258" t="s">
        <v>23</v>
      </c>
    </row>
    <row r="1259" spans="1:22" x14ac:dyDescent="0.25">
      <c r="A1259" s="10">
        <v>58052</v>
      </c>
      <c r="B1259" s="11" t="s">
        <v>23</v>
      </c>
      <c r="C1259" s="11" t="s">
        <v>915</v>
      </c>
      <c r="D1259" s="11" t="s">
        <v>914</v>
      </c>
      <c r="E1259" s="10">
        <v>57427</v>
      </c>
      <c r="F1259" s="11" t="s">
        <v>49</v>
      </c>
      <c r="G1259" s="11" t="s">
        <v>1650</v>
      </c>
      <c r="H1259" s="11" t="s">
        <v>1651</v>
      </c>
      <c r="I1259" s="10">
        <v>32213</v>
      </c>
      <c r="J1259" s="10">
        <v>7</v>
      </c>
      <c r="K1259" s="11" t="s">
        <v>1619</v>
      </c>
      <c r="L1259" s="11" t="s">
        <v>1625</v>
      </c>
      <c r="M1259" s="11" t="s">
        <v>1621</v>
      </c>
      <c r="N1259" s="11" t="s">
        <v>1621</v>
      </c>
      <c r="O1259" s="11" t="s">
        <v>1622</v>
      </c>
      <c r="P1259" s="12">
        <v>856220</v>
      </c>
      <c r="Q1259" s="12">
        <v>81550</v>
      </c>
      <c r="R1259" s="12">
        <v>868209</v>
      </c>
      <c r="S1259" s="12">
        <v>82693</v>
      </c>
      <c r="T1259" s="12">
        <v>2854.7919999999999</v>
      </c>
      <c r="U1259" s="15">
        <v>2014</v>
      </c>
      <c r="V1259" t="s">
        <v>23</v>
      </c>
    </row>
    <row r="1260" spans="1:22" ht="26.25" x14ac:dyDescent="0.25">
      <c r="A1260" s="10">
        <v>58053</v>
      </c>
      <c r="B1260" s="11" t="s">
        <v>50</v>
      </c>
      <c r="C1260" s="11" t="s">
        <v>916</v>
      </c>
      <c r="D1260" s="11" t="s">
        <v>916</v>
      </c>
      <c r="E1260" s="10">
        <v>57429</v>
      </c>
      <c r="F1260" s="11" t="s">
        <v>48</v>
      </c>
      <c r="G1260" s="11" t="s">
        <v>1648</v>
      </c>
      <c r="H1260" s="11" t="s">
        <v>1649</v>
      </c>
      <c r="I1260" s="10">
        <v>339</v>
      </c>
      <c r="J1260" s="10">
        <v>6</v>
      </c>
      <c r="K1260" s="11" t="s">
        <v>1653</v>
      </c>
      <c r="L1260" s="11" t="s">
        <v>1654</v>
      </c>
      <c r="M1260" s="11" t="s">
        <v>1626</v>
      </c>
      <c r="N1260" s="11" t="s">
        <v>1626</v>
      </c>
      <c r="O1260" s="11" t="s">
        <v>1627</v>
      </c>
      <c r="P1260" s="12">
        <v>94</v>
      </c>
      <c r="Q1260" s="12">
        <v>94</v>
      </c>
      <c r="R1260" s="12">
        <v>545</v>
      </c>
      <c r="S1260" s="12">
        <v>545</v>
      </c>
      <c r="T1260" s="12">
        <v>49</v>
      </c>
      <c r="U1260" s="15">
        <v>2014</v>
      </c>
      <c r="V1260" t="s">
        <v>23</v>
      </c>
    </row>
    <row r="1261" spans="1:22" ht="26.25" x14ac:dyDescent="0.25">
      <c r="A1261" s="10">
        <v>58056</v>
      </c>
      <c r="B1261" s="11" t="s">
        <v>50</v>
      </c>
      <c r="C1261" s="11" t="s">
        <v>917</v>
      </c>
      <c r="D1261" s="11" t="s">
        <v>917</v>
      </c>
      <c r="E1261" s="10">
        <v>57435</v>
      </c>
      <c r="F1261" s="11" t="s">
        <v>48</v>
      </c>
      <c r="G1261" s="11" t="s">
        <v>1648</v>
      </c>
      <c r="H1261" s="11" t="s">
        <v>1649</v>
      </c>
      <c r="I1261" s="10">
        <v>312</v>
      </c>
      <c r="J1261" s="10">
        <v>6</v>
      </c>
      <c r="K1261" s="11" t="s">
        <v>1653</v>
      </c>
      <c r="L1261" s="11" t="s">
        <v>1620</v>
      </c>
      <c r="M1261" s="11" t="s">
        <v>1621</v>
      </c>
      <c r="N1261" s="11" t="s">
        <v>1621</v>
      </c>
      <c r="O1261" s="11" t="s">
        <v>1622</v>
      </c>
      <c r="P1261" s="12">
        <v>501705</v>
      </c>
      <c r="Q1261" s="12">
        <v>501705</v>
      </c>
      <c r="R1261" s="12">
        <v>513245</v>
      </c>
      <c r="S1261" s="12">
        <v>513245</v>
      </c>
      <c r="T1261" s="12">
        <v>20258</v>
      </c>
      <c r="U1261" s="15">
        <v>2014</v>
      </c>
      <c r="V1261" t="s">
        <v>23</v>
      </c>
    </row>
    <row r="1262" spans="1:22" ht="26.25" x14ac:dyDescent="0.25">
      <c r="A1262" s="10">
        <v>58056</v>
      </c>
      <c r="B1262" s="11" t="s">
        <v>50</v>
      </c>
      <c r="C1262" s="11" t="s">
        <v>917</v>
      </c>
      <c r="D1262" s="11" t="s">
        <v>917</v>
      </c>
      <c r="E1262" s="10">
        <v>57435</v>
      </c>
      <c r="F1262" s="11" t="s">
        <v>48</v>
      </c>
      <c r="G1262" s="11" t="s">
        <v>1648</v>
      </c>
      <c r="H1262" s="11" t="s">
        <v>1649</v>
      </c>
      <c r="I1262" s="10">
        <v>312</v>
      </c>
      <c r="J1262" s="10">
        <v>6</v>
      </c>
      <c r="K1262" s="11" t="s">
        <v>1653</v>
      </c>
      <c r="L1262" s="11" t="s">
        <v>1654</v>
      </c>
      <c r="M1262" s="11" t="s">
        <v>1674</v>
      </c>
      <c r="N1262" s="11" t="s">
        <v>1638</v>
      </c>
      <c r="O1262" s="11" t="s">
        <v>1675</v>
      </c>
      <c r="P1262" s="12">
        <v>98739</v>
      </c>
      <c r="Q1262" s="12">
        <v>98739</v>
      </c>
      <c r="R1262" s="12">
        <v>67142</v>
      </c>
      <c r="S1262" s="12">
        <v>67142</v>
      </c>
      <c r="T1262" s="12">
        <v>6315</v>
      </c>
      <c r="U1262" s="15">
        <v>2014</v>
      </c>
      <c r="V1262" t="s">
        <v>23</v>
      </c>
    </row>
    <row r="1263" spans="1:22" ht="26.25" x14ac:dyDescent="0.25">
      <c r="A1263" s="10">
        <v>58058</v>
      </c>
      <c r="B1263" s="11" t="s">
        <v>23</v>
      </c>
      <c r="C1263" s="11" t="s">
        <v>920</v>
      </c>
      <c r="D1263" s="11" t="s">
        <v>919</v>
      </c>
      <c r="E1263" s="10">
        <v>57438</v>
      </c>
      <c r="F1263" s="11" t="s">
        <v>48</v>
      </c>
      <c r="G1263" s="11" t="s">
        <v>1648</v>
      </c>
      <c r="H1263" s="11" t="s">
        <v>1649</v>
      </c>
      <c r="I1263" s="10">
        <v>32411</v>
      </c>
      <c r="J1263" s="10">
        <v>7</v>
      </c>
      <c r="K1263" s="11" t="s">
        <v>1619</v>
      </c>
      <c r="L1263" s="11" t="s">
        <v>1620</v>
      </c>
      <c r="M1263" s="11" t="s">
        <v>1621</v>
      </c>
      <c r="N1263" s="11" t="s">
        <v>1621</v>
      </c>
      <c r="O1263" s="11" t="s">
        <v>1622</v>
      </c>
      <c r="P1263" s="12">
        <v>0</v>
      </c>
      <c r="Q1263" s="12">
        <v>0</v>
      </c>
      <c r="R1263" s="12">
        <v>0</v>
      </c>
      <c r="S1263" s="12">
        <v>0</v>
      </c>
      <c r="T1263" s="12">
        <v>0</v>
      </c>
      <c r="U1263" s="15">
        <v>2014</v>
      </c>
      <c r="V1263" t="s">
        <v>23</v>
      </c>
    </row>
    <row r="1264" spans="1:22" ht="26.25" x14ac:dyDescent="0.25">
      <c r="A1264" s="10">
        <v>58063</v>
      </c>
      <c r="B1264" s="11" t="s">
        <v>50</v>
      </c>
      <c r="C1264" s="11" t="s">
        <v>922</v>
      </c>
      <c r="D1264" s="11" t="s">
        <v>921</v>
      </c>
      <c r="E1264" s="10">
        <v>57440</v>
      </c>
      <c r="F1264" s="11" t="s">
        <v>125</v>
      </c>
      <c r="G1264" s="11" t="s">
        <v>1650</v>
      </c>
      <c r="H1264" s="11" t="s">
        <v>1651</v>
      </c>
      <c r="I1264" s="10">
        <v>325211</v>
      </c>
      <c r="J1264" s="10">
        <v>6</v>
      </c>
      <c r="K1264" s="11" t="s">
        <v>1653</v>
      </c>
      <c r="L1264" s="11" t="s">
        <v>1625</v>
      </c>
      <c r="M1264" s="11" t="s">
        <v>1632</v>
      </c>
      <c r="N1264" s="11" t="s">
        <v>1633</v>
      </c>
      <c r="O1264" s="11" t="s">
        <v>1634</v>
      </c>
      <c r="P1264" s="12">
        <v>0</v>
      </c>
      <c r="Q1264" s="12">
        <v>0</v>
      </c>
      <c r="R1264" s="12">
        <v>0</v>
      </c>
      <c r="S1264" s="12">
        <v>0</v>
      </c>
      <c r="T1264" s="12">
        <v>0</v>
      </c>
      <c r="U1264" s="15">
        <v>2014</v>
      </c>
      <c r="V1264" t="s">
        <v>23</v>
      </c>
    </row>
    <row r="1265" spans="1:22" ht="26.25" x14ac:dyDescent="0.25">
      <c r="A1265" s="10">
        <v>58063</v>
      </c>
      <c r="B1265" s="11" t="s">
        <v>50</v>
      </c>
      <c r="C1265" s="11" t="s">
        <v>922</v>
      </c>
      <c r="D1265" s="11" t="s">
        <v>921</v>
      </c>
      <c r="E1265" s="10">
        <v>57440</v>
      </c>
      <c r="F1265" s="11" t="s">
        <v>125</v>
      </c>
      <c r="G1265" s="11" t="s">
        <v>1650</v>
      </c>
      <c r="H1265" s="11" t="s">
        <v>1651</v>
      </c>
      <c r="I1265" s="10">
        <v>325211</v>
      </c>
      <c r="J1265" s="10">
        <v>6</v>
      </c>
      <c r="K1265" s="11" t="s">
        <v>1653</v>
      </c>
      <c r="L1265" s="11" t="s">
        <v>1625</v>
      </c>
      <c r="M1265" s="11" t="s">
        <v>1621</v>
      </c>
      <c r="N1265" s="11" t="s">
        <v>1621</v>
      </c>
      <c r="O1265" s="11" t="s">
        <v>1622</v>
      </c>
      <c r="P1265" s="12">
        <v>0</v>
      </c>
      <c r="Q1265" s="12">
        <v>0</v>
      </c>
      <c r="R1265" s="12">
        <v>0</v>
      </c>
      <c r="S1265" s="12">
        <v>0</v>
      </c>
      <c r="T1265" s="12">
        <v>0</v>
      </c>
      <c r="U1265" s="15">
        <v>2014</v>
      </c>
      <c r="V1265" t="s">
        <v>23</v>
      </c>
    </row>
    <row r="1266" spans="1:22" ht="26.25" x14ac:dyDescent="0.25">
      <c r="A1266" s="10">
        <v>58066</v>
      </c>
      <c r="B1266" s="11" t="s">
        <v>50</v>
      </c>
      <c r="C1266" s="11" t="s">
        <v>923</v>
      </c>
      <c r="D1266" s="11" t="s">
        <v>923</v>
      </c>
      <c r="E1266" s="10">
        <v>57442</v>
      </c>
      <c r="F1266" s="11" t="s">
        <v>49</v>
      </c>
      <c r="G1266" s="11" t="s">
        <v>1650</v>
      </c>
      <c r="H1266" s="11" t="s">
        <v>1651</v>
      </c>
      <c r="I1266" s="10">
        <v>322</v>
      </c>
      <c r="J1266" s="10">
        <v>6</v>
      </c>
      <c r="K1266" s="11" t="s">
        <v>1653</v>
      </c>
      <c r="L1266" s="11" t="s">
        <v>1625</v>
      </c>
      <c r="M1266" s="11" t="s">
        <v>1632</v>
      </c>
      <c r="N1266" s="11" t="s">
        <v>1633</v>
      </c>
      <c r="O1266" s="11" t="s">
        <v>1634</v>
      </c>
      <c r="P1266" s="12">
        <v>517</v>
      </c>
      <c r="Q1266" s="12">
        <v>517</v>
      </c>
      <c r="R1266" s="12">
        <v>13223</v>
      </c>
      <c r="S1266" s="12">
        <v>13223</v>
      </c>
      <c r="T1266" s="12">
        <v>297.27999999999997</v>
      </c>
      <c r="U1266" s="15">
        <v>2014</v>
      </c>
      <c r="V1266" t="s">
        <v>23</v>
      </c>
    </row>
    <row r="1267" spans="1:22" ht="26.25" x14ac:dyDescent="0.25">
      <c r="A1267" s="10">
        <v>58066</v>
      </c>
      <c r="B1267" s="11" t="s">
        <v>50</v>
      </c>
      <c r="C1267" s="11" t="s">
        <v>923</v>
      </c>
      <c r="D1267" s="11" t="s">
        <v>923</v>
      </c>
      <c r="E1267" s="10">
        <v>57442</v>
      </c>
      <c r="F1267" s="11" t="s">
        <v>49</v>
      </c>
      <c r="G1267" s="11" t="s">
        <v>1650</v>
      </c>
      <c r="H1267" s="11" t="s">
        <v>1651</v>
      </c>
      <c r="I1267" s="10">
        <v>322</v>
      </c>
      <c r="J1267" s="10">
        <v>6</v>
      </c>
      <c r="K1267" s="11" t="s">
        <v>1653</v>
      </c>
      <c r="L1267" s="11" t="s">
        <v>1625</v>
      </c>
      <c r="M1267" s="11" t="s">
        <v>1621</v>
      </c>
      <c r="N1267" s="11" t="s">
        <v>1621</v>
      </c>
      <c r="O1267" s="11" t="s">
        <v>1622</v>
      </c>
      <c r="P1267" s="12">
        <v>3611792</v>
      </c>
      <c r="Q1267" s="12">
        <v>3611792</v>
      </c>
      <c r="R1267" s="12">
        <v>3828499</v>
      </c>
      <c r="S1267" s="12">
        <v>3828499</v>
      </c>
      <c r="T1267" s="12">
        <v>79531.456000000006</v>
      </c>
      <c r="U1267" s="15">
        <v>2014</v>
      </c>
      <c r="V1267" t="s">
        <v>23</v>
      </c>
    </row>
    <row r="1268" spans="1:22" ht="26.25" x14ac:dyDescent="0.25">
      <c r="A1268" s="10">
        <v>58066</v>
      </c>
      <c r="B1268" s="11" t="s">
        <v>50</v>
      </c>
      <c r="C1268" s="11" t="s">
        <v>923</v>
      </c>
      <c r="D1268" s="11" t="s">
        <v>923</v>
      </c>
      <c r="E1268" s="10">
        <v>57442</v>
      </c>
      <c r="F1268" s="11" t="s">
        <v>49</v>
      </c>
      <c r="G1268" s="11" t="s">
        <v>1650</v>
      </c>
      <c r="H1268" s="11" t="s">
        <v>1651</v>
      </c>
      <c r="I1268" s="10">
        <v>322</v>
      </c>
      <c r="J1268" s="10">
        <v>6</v>
      </c>
      <c r="K1268" s="11" t="s">
        <v>1653</v>
      </c>
      <c r="L1268" s="11" t="s">
        <v>1625</v>
      </c>
      <c r="M1268" s="11" t="s">
        <v>1674</v>
      </c>
      <c r="N1268" s="11" t="s">
        <v>1638</v>
      </c>
      <c r="O1268" s="11" t="s">
        <v>1675</v>
      </c>
      <c r="P1268" s="12">
        <v>67020</v>
      </c>
      <c r="Q1268" s="12">
        <v>67020</v>
      </c>
      <c r="R1268" s="12">
        <v>47309</v>
      </c>
      <c r="S1268" s="12">
        <v>47309</v>
      </c>
      <c r="T1268" s="12">
        <v>981.26400000000001</v>
      </c>
      <c r="U1268" s="15">
        <v>2014</v>
      </c>
      <c r="V1268" t="s">
        <v>23</v>
      </c>
    </row>
    <row r="1269" spans="1:22" ht="26.25" x14ac:dyDescent="0.25">
      <c r="A1269" s="10">
        <v>58066</v>
      </c>
      <c r="B1269" s="11" t="s">
        <v>50</v>
      </c>
      <c r="C1269" s="11" t="s">
        <v>923</v>
      </c>
      <c r="D1269" s="11" t="s">
        <v>923</v>
      </c>
      <c r="E1269" s="10">
        <v>57442</v>
      </c>
      <c r="F1269" s="11" t="s">
        <v>49</v>
      </c>
      <c r="G1269" s="11" t="s">
        <v>1650</v>
      </c>
      <c r="H1269" s="11" t="s">
        <v>1651</v>
      </c>
      <c r="I1269" s="10">
        <v>322</v>
      </c>
      <c r="J1269" s="10">
        <v>6</v>
      </c>
      <c r="K1269" s="11" t="s">
        <v>1653</v>
      </c>
      <c r="L1269" s="11" t="s">
        <v>1625</v>
      </c>
      <c r="M1269" s="11" t="s">
        <v>1672</v>
      </c>
      <c r="N1269" s="11" t="s">
        <v>1631</v>
      </c>
      <c r="O1269" s="11" t="s">
        <v>26</v>
      </c>
      <c r="P1269" s="12">
        <v>0</v>
      </c>
      <c r="Q1269" s="12">
        <v>0</v>
      </c>
      <c r="R1269" s="12">
        <v>0</v>
      </c>
      <c r="S1269" s="12">
        <v>0</v>
      </c>
      <c r="T1269" s="12">
        <v>0</v>
      </c>
      <c r="U1269" s="15">
        <v>2014</v>
      </c>
      <c r="V1269" t="s">
        <v>23</v>
      </c>
    </row>
    <row r="1270" spans="1:22" x14ac:dyDescent="0.25">
      <c r="A1270" s="10">
        <v>58069</v>
      </c>
      <c r="B1270" s="11" t="s">
        <v>23</v>
      </c>
      <c r="C1270" s="11" t="s">
        <v>925</v>
      </c>
      <c r="D1270" s="11" t="s">
        <v>924</v>
      </c>
      <c r="E1270" s="10">
        <v>57445</v>
      </c>
      <c r="F1270" s="11" t="s">
        <v>61</v>
      </c>
      <c r="G1270" s="11" t="s">
        <v>1617</v>
      </c>
      <c r="H1270" s="11" t="s">
        <v>1663</v>
      </c>
      <c r="I1270" s="10">
        <v>32411</v>
      </c>
      <c r="J1270" s="10">
        <v>7</v>
      </c>
      <c r="K1270" s="11" t="s">
        <v>1619</v>
      </c>
      <c r="L1270" s="11" t="s">
        <v>1625</v>
      </c>
      <c r="M1270" s="11" t="s">
        <v>1621</v>
      </c>
      <c r="N1270" s="11" t="s">
        <v>1621</v>
      </c>
      <c r="O1270" s="11" t="s">
        <v>1622</v>
      </c>
      <c r="P1270" s="12">
        <v>0</v>
      </c>
      <c r="Q1270" s="12">
        <v>0</v>
      </c>
      <c r="R1270" s="12">
        <v>0</v>
      </c>
      <c r="S1270" s="12">
        <v>0</v>
      </c>
      <c r="T1270" s="12">
        <v>0</v>
      </c>
      <c r="U1270" s="15">
        <v>2014</v>
      </c>
      <c r="V1270" t="s">
        <v>23</v>
      </c>
    </row>
    <row r="1271" spans="1:22" ht="26.25" x14ac:dyDescent="0.25">
      <c r="A1271" s="10">
        <v>58069</v>
      </c>
      <c r="B1271" s="11" t="s">
        <v>23</v>
      </c>
      <c r="C1271" s="11" t="s">
        <v>925</v>
      </c>
      <c r="D1271" s="11" t="s">
        <v>924</v>
      </c>
      <c r="E1271" s="10">
        <v>57445</v>
      </c>
      <c r="F1271" s="11" t="s">
        <v>61</v>
      </c>
      <c r="G1271" s="11" t="s">
        <v>1617</v>
      </c>
      <c r="H1271" s="11" t="s">
        <v>1663</v>
      </c>
      <c r="I1271" s="10">
        <v>32411</v>
      </c>
      <c r="J1271" s="10">
        <v>7</v>
      </c>
      <c r="K1271" s="11" t="s">
        <v>1619</v>
      </c>
      <c r="L1271" s="11" t="s">
        <v>1625</v>
      </c>
      <c r="M1271" s="11" t="s">
        <v>1665</v>
      </c>
      <c r="N1271" s="11" t="s">
        <v>1665</v>
      </c>
      <c r="O1271" s="11" t="s">
        <v>1634</v>
      </c>
      <c r="P1271" s="12">
        <v>6840</v>
      </c>
      <c r="Q1271" s="12">
        <v>149</v>
      </c>
      <c r="R1271" s="12">
        <v>177840</v>
      </c>
      <c r="S1271" s="12">
        <v>3879</v>
      </c>
      <c r="T1271" s="12">
        <v>0</v>
      </c>
      <c r="U1271" s="15">
        <v>2014</v>
      </c>
      <c r="V1271" t="s">
        <v>23</v>
      </c>
    </row>
    <row r="1272" spans="1:22" x14ac:dyDescent="0.25">
      <c r="A1272" s="10">
        <v>58069</v>
      </c>
      <c r="B1272" s="11" t="s">
        <v>23</v>
      </c>
      <c r="C1272" s="11" t="s">
        <v>925</v>
      </c>
      <c r="D1272" s="11" t="s">
        <v>924</v>
      </c>
      <c r="E1272" s="10">
        <v>57445</v>
      </c>
      <c r="F1272" s="11" t="s">
        <v>61</v>
      </c>
      <c r="G1272" s="11" t="s">
        <v>1617</v>
      </c>
      <c r="H1272" s="11" t="s">
        <v>1663</v>
      </c>
      <c r="I1272" s="10">
        <v>32411</v>
      </c>
      <c r="J1272" s="10">
        <v>7</v>
      </c>
      <c r="K1272" s="11" t="s">
        <v>1619</v>
      </c>
      <c r="L1272" s="11" t="s">
        <v>1625</v>
      </c>
      <c r="M1272" s="11" t="s">
        <v>1639</v>
      </c>
      <c r="N1272" s="11" t="s">
        <v>1639</v>
      </c>
      <c r="O1272" s="11" t="s">
        <v>1627</v>
      </c>
      <c r="P1272" s="12">
        <v>0</v>
      </c>
      <c r="Q1272" s="12">
        <v>0</v>
      </c>
      <c r="R1272" s="12">
        <v>0</v>
      </c>
      <c r="S1272" s="12">
        <v>0</v>
      </c>
      <c r="T1272" s="12">
        <v>0</v>
      </c>
      <c r="U1272" s="15">
        <v>2014</v>
      </c>
      <c r="V1272" t="s">
        <v>23</v>
      </c>
    </row>
    <row r="1273" spans="1:22" x14ac:dyDescent="0.25">
      <c r="A1273" s="10">
        <v>58075</v>
      </c>
      <c r="B1273" s="11" t="s">
        <v>23</v>
      </c>
      <c r="C1273" s="11" t="s">
        <v>928</v>
      </c>
      <c r="D1273" s="11" t="s">
        <v>927</v>
      </c>
      <c r="E1273" s="10">
        <v>57448</v>
      </c>
      <c r="F1273" s="11" t="s">
        <v>307</v>
      </c>
      <c r="G1273" s="11" t="s">
        <v>1669</v>
      </c>
      <c r="H1273" s="11" t="s">
        <v>1655</v>
      </c>
      <c r="I1273" s="10">
        <v>32411</v>
      </c>
      <c r="J1273" s="10">
        <v>7</v>
      </c>
      <c r="K1273" s="11" t="s">
        <v>1619</v>
      </c>
      <c r="L1273" s="11" t="s">
        <v>1620</v>
      </c>
      <c r="M1273" s="11" t="s">
        <v>1621</v>
      </c>
      <c r="N1273" s="11" t="s">
        <v>1621</v>
      </c>
      <c r="O1273" s="11" t="s">
        <v>1622</v>
      </c>
      <c r="P1273" s="12">
        <v>658858</v>
      </c>
      <c r="Q1273" s="12">
        <v>521008</v>
      </c>
      <c r="R1273" s="12">
        <v>660835</v>
      </c>
      <c r="S1273" s="12">
        <v>522571</v>
      </c>
      <c r="T1273" s="12">
        <v>45028.06</v>
      </c>
      <c r="U1273" s="15">
        <v>2014</v>
      </c>
      <c r="V1273" t="s">
        <v>23</v>
      </c>
    </row>
    <row r="1274" spans="1:22" ht="26.25" x14ac:dyDescent="0.25">
      <c r="A1274" s="10">
        <v>58077</v>
      </c>
      <c r="B1274" s="11" t="s">
        <v>23</v>
      </c>
      <c r="C1274" s="11" t="s">
        <v>930</v>
      </c>
      <c r="D1274" s="11" t="s">
        <v>929</v>
      </c>
      <c r="E1274" s="10">
        <v>57450</v>
      </c>
      <c r="F1274" s="11" t="s">
        <v>210</v>
      </c>
      <c r="G1274" s="11" t="s">
        <v>1617</v>
      </c>
      <c r="H1274" s="11" t="s">
        <v>1618</v>
      </c>
      <c r="I1274" s="10">
        <v>32411</v>
      </c>
      <c r="J1274" s="10">
        <v>7</v>
      </c>
      <c r="K1274" s="11" t="s">
        <v>1619</v>
      </c>
      <c r="L1274" s="11" t="s">
        <v>1620</v>
      </c>
      <c r="M1274" s="11" t="s">
        <v>1621</v>
      </c>
      <c r="N1274" s="11" t="s">
        <v>1621</v>
      </c>
      <c r="O1274" s="11" t="s">
        <v>1622</v>
      </c>
      <c r="P1274" s="12">
        <v>360129</v>
      </c>
      <c r="Q1274" s="12">
        <v>195326</v>
      </c>
      <c r="R1274" s="12">
        <v>360129</v>
      </c>
      <c r="S1274" s="12">
        <v>195326</v>
      </c>
      <c r="T1274" s="12">
        <v>16830.52</v>
      </c>
      <c r="U1274" s="15">
        <v>2014</v>
      </c>
      <c r="V1274" t="s">
        <v>23</v>
      </c>
    </row>
    <row r="1275" spans="1:22" ht="26.25" x14ac:dyDescent="0.25">
      <c r="A1275" s="10">
        <v>58081</v>
      </c>
      <c r="B1275" s="11" t="s">
        <v>23</v>
      </c>
      <c r="C1275" s="11" t="s">
        <v>931</v>
      </c>
      <c r="D1275" s="11" t="s">
        <v>897</v>
      </c>
      <c r="E1275" s="10">
        <v>57315</v>
      </c>
      <c r="F1275" s="11" t="s">
        <v>339</v>
      </c>
      <c r="G1275" s="11" t="s">
        <v>1677</v>
      </c>
      <c r="H1275" s="11" t="s">
        <v>1649</v>
      </c>
      <c r="I1275" s="10">
        <v>311</v>
      </c>
      <c r="J1275" s="10">
        <v>7</v>
      </c>
      <c r="K1275" s="11" t="s">
        <v>1619</v>
      </c>
      <c r="L1275" s="11" t="s">
        <v>1625</v>
      </c>
      <c r="M1275" s="11" t="s">
        <v>1670</v>
      </c>
      <c r="N1275" s="11" t="s">
        <v>1633</v>
      </c>
      <c r="O1275" s="11" t="s">
        <v>1634</v>
      </c>
      <c r="P1275" s="12">
        <v>67033</v>
      </c>
      <c r="Q1275" s="12">
        <v>4824</v>
      </c>
      <c r="R1275" s="12">
        <v>1190102</v>
      </c>
      <c r="S1275" s="12">
        <v>85642</v>
      </c>
      <c r="T1275" s="12">
        <v>7530</v>
      </c>
      <c r="U1275" s="15">
        <v>2014</v>
      </c>
      <c r="V1275" t="s">
        <v>23</v>
      </c>
    </row>
    <row r="1276" spans="1:22" x14ac:dyDescent="0.25">
      <c r="A1276" s="10">
        <v>58083</v>
      </c>
      <c r="B1276" s="11" t="s">
        <v>23</v>
      </c>
      <c r="C1276" s="11" t="s">
        <v>933</v>
      </c>
      <c r="D1276" s="11" t="s">
        <v>932</v>
      </c>
      <c r="E1276" s="10">
        <v>57463</v>
      </c>
      <c r="F1276" s="11" t="s">
        <v>48</v>
      </c>
      <c r="G1276" s="11" t="s">
        <v>1648</v>
      </c>
      <c r="H1276" s="11" t="s">
        <v>1649</v>
      </c>
      <c r="I1276" s="10">
        <v>322</v>
      </c>
      <c r="J1276" s="10">
        <v>7</v>
      </c>
      <c r="K1276" s="11" t="s">
        <v>1619</v>
      </c>
      <c r="L1276" s="11" t="s">
        <v>48</v>
      </c>
      <c r="M1276" s="11" t="s">
        <v>1621</v>
      </c>
      <c r="N1276" s="11" t="s">
        <v>1621</v>
      </c>
      <c r="O1276" s="11" t="s">
        <v>1622</v>
      </c>
      <c r="P1276" s="12">
        <v>0</v>
      </c>
      <c r="Q1276" s="12">
        <v>0</v>
      </c>
      <c r="R1276" s="12">
        <v>0</v>
      </c>
      <c r="S1276" s="12">
        <v>0</v>
      </c>
      <c r="T1276" s="12">
        <v>6721</v>
      </c>
      <c r="U1276" s="15">
        <v>2014</v>
      </c>
      <c r="V1276" t="s">
        <v>23</v>
      </c>
    </row>
    <row r="1277" spans="1:22" x14ac:dyDescent="0.25">
      <c r="A1277" s="10">
        <v>58083</v>
      </c>
      <c r="B1277" s="11" t="s">
        <v>23</v>
      </c>
      <c r="C1277" s="11" t="s">
        <v>933</v>
      </c>
      <c r="D1277" s="11" t="s">
        <v>932</v>
      </c>
      <c r="E1277" s="10">
        <v>57463</v>
      </c>
      <c r="F1277" s="11" t="s">
        <v>48</v>
      </c>
      <c r="G1277" s="11" t="s">
        <v>1648</v>
      </c>
      <c r="H1277" s="11" t="s">
        <v>1649</v>
      </c>
      <c r="I1277" s="10">
        <v>322</v>
      </c>
      <c r="J1277" s="10">
        <v>7</v>
      </c>
      <c r="K1277" s="11" t="s">
        <v>1619</v>
      </c>
      <c r="L1277" s="11" t="s">
        <v>496</v>
      </c>
      <c r="M1277" s="11" t="s">
        <v>1621</v>
      </c>
      <c r="N1277" s="11" t="s">
        <v>1621</v>
      </c>
      <c r="O1277" s="11" t="s">
        <v>1622</v>
      </c>
      <c r="P1277" s="12">
        <v>958843</v>
      </c>
      <c r="Q1277" s="12">
        <v>907859</v>
      </c>
      <c r="R1277" s="12">
        <v>978020</v>
      </c>
      <c r="S1277" s="12">
        <v>926016</v>
      </c>
      <c r="T1277" s="12">
        <v>69044</v>
      </c>
      <c r="U1277" s="15">
        <v>2014</v>
      </c>
      <c r="V1277" t="s">
        <v>23</v>
      </c>
    </row>
    <row r="1278" spans="1:22" x14ac:dyDescent="0.25">
      <c r="A1278" s="10">
        <v>58084</v>
      </c>
      <c r="B1278" s="11" t="s">
        <v>23</v>
      </c>
      <c r="C1278" s="11" t="s">
        <v>935</v>
      </c>
      <c r="D1278" s="11" t="s">
        <v>934</v>
      </c>
      <c r="E1278" s="10">
        <v>57464</v>
      </c>
      <c r="F1278" s="11" t="s">
        <v>496</v>
      </c>
      <c r="G1278" s="11" t="s">
        <v>1647</v>
      </c>
      <c r="H1278" s="11" t="s">
        <v>1643</v>
      </c>
      <c r="I1278" s="10">
        <v>322</v>
      </c>
      <c r="J1278" s="10">
        <v>7</v>
      </c>
      <c r="K1278" s="11" t="s">
        <v>1619</v>
      </c>
      <c r="L1278" s="11" t="s">
        <v>48</v>
      </c>
      <c r="M1278" s="11" t="s">
        <v>1621</v>
      </c>
      <c r="N1278" s="11" t="s">
        <v>1621</v>
      </c>
      <c r="O1278" s="11" t="s">
        <v>1622</v>
      </c>
      <c r="P1278" s="12">
        <v>0</v>
      </c>
      <c r="Q1278" s="12">
        <v>0</v>
      </c>
      <c r="R1278" s="12">
        <v>0</v>
      </c>
      <c r="S1278" s="12">
        <v>0</v>
      </c>
      <c r="T1278" s="12">
        <v>14906</v>
      </c>
      <c r="U1278" s="15">
        <v>2014</v>
      </c>
      <c r="V1278" t="s">
        <v>23</v>
      </c>
    </row>
    <row r="1279" spans="1:22" x14ac:dyDescent="0.25">
      <c r="A1279" s="10">
        <v>58084</v>
      </c>
      <c r="B1279" s="11" t="s">
        <v>23</v>
      </c>
      <c r="C1279" s="11" t="s">
        <v>935</v>
      </c>
      <c r="D1279" s="11" t="s">
        <v>934</v>
      </c>
      <c r="E1279" s="10">
        <v>57464</v>
      </c>
      <c r="F1279" s="11" t="s">
        <v>496</v>
      </c>
      <c r="G1279" s="11" t="s">
        <v>1647</v>
      </c>
      <c r="H1279" s="11" t="s">
        <v>1643</v>
      </c>
      <c r="I1279" s="10">
        <v>322</v>
      </c>
      <c r="J1279" s="10">
        <v>7</v>
      </c>
      <c r="K1279" s="11" t="s">
        <v>1619</v>
      </c>
      <c r="L1279" s="11" t="s">
        <v>496</v>
      </c>
      <c r="M1279" s="11" t="s">
        <v>1621</v>
      </c>
      <c r="N1279" s="11" t="s">
        <v>1621</v>
      </c>
      <c r="O1279" s="11" t="s">
        <v>1622</v>
      </c>
      <c r="P1279" s="12">
        <v>1336164</v>
      </c>
      <c r="Q1279" s="12">
        <v>1336164</v>
      </c>
      <c r="R1279" s="12">
        <v>1372241</v>
      </c>
      <c r="S1279" s="12">
        <v>1372241</v>
      </c>
      <c r="T1279" s="12">
        <v>114798</v>
      </c>
      <c r="U1279" s="15">
        <v>2014</v>
      </c>
      <c r="V1279" t="s">
        <v>23</v>
      </c>
    </row>
    <row r="1280" spans="1:22" x14ac:dyDescent="0.25">
      <c r="A1280" s="10">
        <v>58084</v>
      </c>
      <c r="B1280" s="11" t="s">
        <v>23</v>
      </c>
      <c r="C1280" s="11" t="s">
        <v>935</v>
      </c>
      <c r="D1280" s="11" t="s">
        <v>934</v>
      </c>
      <c r="E1280" s="10">
        <v>57464</v>
      </c>
      <c r="F1280" s="11" t="s">
        <v>496</v>
      </c>
      <c r="G1280" s="11" t="s">
        <v>1647</v>
      </c>
      <c r="H1280" s="11" t="s">
        <v>1643</v>
      </c>
      <c r="I1280" s="10">
        <v>322</v>
      </c>
      <c r="J1280" s="10">
        <v>7</v>
      </c>
      <c r="K1280" s="11" t="s">
        <v>1619</v>
      </c>
      <c r="L1280" s="11" t="s">
        <v>1620</v>
      </c>
      <c r="M1280" s="11" t="s">
        <v>1621</v>
      </c>
      <c r="N1280" s="11" t="s">
        <v>1621</v>
      </c>
      <c r="O1280" s="11" t="s">
        <v>1622</v>
      </c>
      <c r="P1280" s="12">
        <v>1193682</v>
      </c>
      <c r="Q1280" s="12">
        <v>1098087</v>
      </c>
      <c r="R1280" s="12">
        <v>1225912</v>
      </c>
      <c r="S1280" s="12">
        <v>1127735</v>
      </c>
      <c r="T1280" s="12">
        <v>97077</v>
      </c>
      <c r="U1280" s="15">
        <v>2014</v>
      </c>
      <c r="V1280" t="s">
        <v>23</v>
      </c>
    </row>
    <row r="1281" spans="1:22" ht="26.25" x14ac:dyDescent="0.25">
      <c r="A1281" s="10">
        <v>58100</v>
      </c>
      <c r="B1281" s="11" t="s">
        <v>50</v>
      </c>
      <c r="C1281" s="11" t="s">
        <v>936</v>
      </c>
      <c r="D1281" s="11" t="s">
        <v>936</v>
      </c>
      <c r="E1281" s="10">
        <v>57477</v>
      </c>
      <c r="F1281" s="11" t="s">
        <v>48</v>
      </c>
      <c r="G1281" s="11" t="s">
        <v>1648</v>
      </c>
      <c r="H1281" s="11" t="s">
        <v>1649</v>
      </c>
      <c r="I1281" s="10">
        <v>32411</v>
      </c>
      <c r="J1281" s="10">
        <v>6</v>
      </c>
      <c r="K1281" s="11" t="s">
        <v>1653</v>
      </c>
      <c r="L1281" s="11" t="s">
        <v>1620</v>
      </c>
      <c r="M1281" s="11" t="s">
        <v>1621</v>
      </c>
      <c r="N1281" s="11" t="s">
        <v>1621</v>
      </c>
      <c r="O1281" s="11" t="s">
        <v>1622</v>
      </c>
      <c r="P1281" s="12">
        <v>422720</v>
      </c>
      <c r="Q1281" s="12">
        <v>422720</v>
      </c>
      <c r="R1281" s="12">
        <v>434133</v>
      </c>
      <c r="S1281" s="12">
        <v>434133</v>
      </c>
      <c r="T1281" s="12">
        <v>28273</v>
      </c>
      <c r="U1281" s="15">
        <v>2014</v>
      </c>
      <c r="V1281" t="s">
        <v>23</v>
      </c>
    </row>
    <row r="1282" spans="1:22" ht="26.25" x14ac:dyDescent="0.25">
      <c r="A1282" s="10">
        <v>58108</v>
      </c>
      <c r="B1282" s="11" t="s">
        <v>23</v>
      </c>
      <c r="C1282" s="11" t="s">
        <v>939</v>
      </c>
      <c r="D1282" s="11" t="s">
        <v>938</v>
      </c>
      <c r="E1282" s="10">
        <v>57481</v>
      </c>
      <c r="F1282" s="11" t="s">
        <v>25</v>
      </c>
      <c r="G1282" s="11" t="s">
        <v>1617</v>
      </c>
      <c r="H1282" s="11" t="s">
        <v>1655</v>
      </c>
      <c r="I1282" s="10">
        <v>322</v>
      </c>
      <c r="J1282" s="10">
        <v>7</v>
      </c>
      <c r="K1282" s="11" t="s">
        <v>1619</v>
      </c>
      <c r="L1282" s="11" t="s">
        <v>1625</v>
      </c>
      <c r="M1282" s="11" t="s">
        <v>1635</v>
      </c>
      <c r="N1282" s="11" t="s">
        <v>1636</v>
      </c>
      <c r="O1282" s="11" t="s">
        <v>1634</v>
      </c>
      <c r="P1282" s="12">
        <v>548563</v>
      </c>
      <c r="Q1282" s="12">
        <v>241263</v>
      </c>
      <c r="R1282" s="12">
        <v>6143905</v>
      </c>
      <c r="S1282" s="12">
        <v>2702141</v>
      </c>
      <c r="T1282" s="12">
        <v>220945.8</v>
      </c>
      <c r="U1282" s="15">
        <v>2014</v>
      </c>
      <c r="V1282" t="s">
        <v>23</v>
      </c>
    </row>
    <row r="1283" spans="1:22" ht="26.25" x14ac:dyDescent="0.25">
      <c r="A1283" s="10">
        <v>58108</v>
      </c>
      <c r="B1283" s="11" t="s">
        <v>23</v>
      </c>
      <c r="C1283" s="11" t="s">
        <v>939</v>
      </c>
      <c r="D1283" s="11" t="s">
        <v>938</v>
      </c>
      <c r="E1283" s="10">
        <v>57481</v>
      </c>
      <c r="F1283" s="11" t="s">
        <v>25</v>
      </c>
      <c r="G1283" s="11" t="s">
        <v>1617</v>
      </c>
      <c r="H1283" s="11" t="s">
        <v>1655</v>
      </c>
      <c r="I1283" s="10">
        <v>322</v>
      </c>
      <c r="J1283" s="10">
        <v>7</v>
      </c>
      <c r="K1283" s="11" t="s">
        <v>1619</v>
      </c>
      <c r="L1283" s="11" t="s">
        <v>1625</v>
      </c>
      <c r="M1283" s="11" t="s">
        <v>1621</v>
      </c>
      <c r="N1283" s="11" t="s">
        <v>1621</v>
      </c>
      <c r="O1283" s="11" t="s">
        <v>1622</v>
      </c>
      <c r="P1283" s="12">
        <v>1466703</v>
      </c>
      <c r="Q1283" s="12">
        <v>640746</v>
      </c>
      <c r="R1283" s="12">
        <v>1576705</v>
      </c>
      <c r="S1283" s="12">
        <v>688804</v>
      </c>
      <c r="T1283" s="12">
        <v>56321.161</v>
      </c>
      <c r="U1283" s="15">
        <v>2014</v>
      </c>
      <c r="V1283" t="s">
        <v>23</v>
      </c>
    </row>
    <row r="1284" spans="1:22" ht="26.25" x14ac:dyDescent="0.25">
      <c r="A1284" s="10">
        <v>58108</v>
      </c>
      <c r="B1284" s="11" t="s">
        <v>23</v>
      </c>
      <c r="C1284" s="11" t="s">
        <v>939</v>
      </c>
      <c r="D1284" s="11" t="s">
        <v>938</v>
      </c>
      <c r="E1284" s="10">
        <v>57481</v>
      </c>
      <c r="F1284" s="11" t="s">
        <v>25</v>
      </c>
      <c r="G1284" s="11" t="s">
        <v>1617</v>
      </c>
      <c r="H1284" s="11" t="s">
        <v>1655</v>
      </c>
      <c r="I1284" s="10">
        <v>322</v>
      </c>
      <c r="J1284" s="10">
        <v>7</v>
      </c>
      <c r="K1284" s="11" t="s">
        <v>1619</v>
      </c>
      <c r="L1284" s="11" t="s">
        <v>1625</v>
      </c>
      <c r="M1284" s="11" t="s">
        <v>1640</v>
      </c>
      <c r="N1284" s="11" t="s">
        <v>1638</v>
      </c>
      <c r="O1284" s="11" t="s">
        <v>1634</v>
      </c>
      <c r="P1284" s="12">
        <v>29130</v>
      </c>
      <c r="Q1284" s="12">
        <v>12826</v>
      </c>
      <c r="R1284" s="12">
        <v>212649</v>
      </c>
      <c r="S1284" s="12">
        <v>93616</v>
      </c>
      <c r="T1284" s="12">
        <v>7654.6409999999996</v>
      </c>
      <c r="U1284" s="15">
        <v>2014</v>
      </c>
      <c r="V1284" t="s">
        <v>23</v>
      </c>
    </row>
    <row r="1285" spans="1:22" ht="26.25" x14ac:dyDescent="0.25">
      <c r="A1285" s="10">
        <v>58108</v>
      </c>
      <c r="B1285" s="11" t="s">
        <v>23</v>
      </c>
      <c r="C1285" s="11" t="s">
        <v>939</v>
      </c>
      <c r="D1285" s="11" t="s">
        <v>938</v>
      </c>
      <c r="E1285" s="10">
        <v>57481</v>
      </c>
      <c r="F1285" s="11" t="s">
        <v>25</v>
      </c>
      <c r="G1285" s="11" t="s">
        <v>1617</v>
      </c>
      <c r="H1285" s="11" t="s">
        <v>1655</v>
      </c>
      <c r="I1285" s="10">
        <v>322</v>
      </c>
      <c r="J1285" s="10">
        <v>7</v>
      </c>
      <c r="K1285" s="11" t="s">
        <v>1619</v>
      </c>
      <c r="L1285" s="11" t="s">
        <v>1625</v>
      </c>
      <c r="M1285" s="11" t="s">
        <v>1641</v>
      </c>
      <c r="N1285" s="11" t="s">
        <v>1636</v>
      </c>
      <c r="O1285" s="11" t="s">
        <v>1634</v>
      </c>
      <c r="P1285" s="12">
        <v>386364</v>
      </c>
      <c r="Q1285" s="12">
        <v>169767</v>
      </c>
      <c r="R1285" s="12">
        <v>3400001</v>
      </c>
      <c r="S1285" s="12">
        <v>1493949</v>
      </c>
      <c r="T1285" s="12">
        <v>122155.4</v>
      </c>
      <c r="U1285" s="15">
        <v>2014</v>
      </c>
      <c r="V1285" t="s">
        <v>23</v>
      </c>
    </row>
    <row r="1286" spans="1:22" ht="26.25" x14ac:dyDescent="0.25">
      <c r="A1286" s="10">
        <v>58109</v>
      </c>
      <c r="B1286" s="11" t="s">
        <v>23</v>
      </c>
      <c r="C1286" s="11" t="s">
        <v>941</v>
      </c>
      <c r="D1286" s="11" t="s">
        <v>940</v>
      </c>
      <c r="E1286" s="10">
        <v>57492</v>
      </c>
      <c r="F1286" s="11" t="s">
        <v>331</v>
      </c>
      <c r="G1286" s="11" t="s">
        <v>1648</v>
      </c>
      <c r="H1286" s="11" t="s">
        <v>1649</v>
      </c>
      <c r="I1286" s="10">
        <v>32213</v>
      </c>
      <c r="J1286" s="10">
        <v>7</v>
      </c>
      <c r="K1286" s="11" t="s">
        <v>1619</v>
      </c>
      <c r="L1286" s="11" t="s">
        <v>1625</v>
      </c>
      <c r="M1286" s="11" t="s">
        <v>1635</v>
      </c>
      <c r="N1286" s="11" t="s">
        <v>1636</v>
      </c>
      <c r="O1286" s="11" t="s">
        <v>1634</v>
      </c>
      <c r="P1286" s="12">
        <v>462499</v>
      </c>
      <c r="Q1286" s="12">
        <v>19348</v>
      </c>
      <c r="R1286" s="12">
        <v>5210513</v>
      </c>
      <c r="S1286" s="12">
        <v>217971</v>
      </c>
      <c r="T1286" s="12">
        <v>18404.269</v>
      </c>
      <c r="U1286" s="15">
        <v>2014</v>
      </c>
      <c r="V1286" t="s">
        <v>23</v>
      </c>
    </row>
    <row r="1287" spans="1:22" x14ac:dyDescent="0.25">
      <c r="A1287" s="10">
        <v>58109</v>
      </c>
      <c r="B1287" s="11" t="s">
        <v>23</v>
      </c>
      <c r="C1287" s="11" t="s">
        <v>941</v>
      </c>
      <c r="D1287" s="11" t="s">
        <v>940</v>
      </c>
      <c r="E1287" s="10">
        <v>57492</v>
      </c>
      <c r="F1287" s="11" t="s">
        <v>331</v>
      </c>
      <c r="G1287" s="11" t="s">
        <v>1648</v>
      </c>
      <c r="H1287" s="11" t="s">
        <v>1649</v>
      </c>
      <c r="I1287" s="10">
        <v>32213</v>
      </c>
      <c r="J1287" s="10">
        <v>7</v>
      </c>
      <c r="K1287" s="11" t="s">
        <v>1619</v>
      </c>
      <c r="L1287" s="11" t="s">
        <v>1625</v>
      </c>
      <c r="M1287" s="11" t="s">
        <v>1621</v>
      </c>
      <c r="N1287" s="11" t="s">
        <v>1621</v>
      </c>
      <c r="O1287" s="11" t="s">
        <v>1622</v>
      </c>
      <c r="P1287" s="12">
        <v>2246778</v>
      </c>
      <c r="Q1287" s="12">
        <v>96432</v>
      </c>
      <c r="R1287" s="12">
        <v>2341253</v>
      </c>
      <c r="S1287" s="12">
        <v>100312</v>
      </c>
      <c r="T1287" s="12">
        <v>8469.7270000000008</v>
      </c>
      <c r="U1287" s="15">
        <v>2014</v>
      </c>
      <c r="V1287" t="s">
        <v>23</v>
      </c>
    </row>
    <row r="1288" spans="1:22" ht="26.25" x14ac:dyDescent="0.25">
      <c r="A1288" s="10">
        <v>58116</v>
      </c>
      <c r="B1288" s="11" t="s">
        <v>50</v>
      </c>
      <c r="C1288" s="11" t="s">
        <v>943</v>
      </c>
      <c r="D1288" s="11" t="s">
        <v>942</v>
      </c>
      <c r="E1288" s="10">
        <v>57495</v>
      </c>
      <c r="F1288" s="11" t="s">
        <v>496</v>
      </c>
      <c r="G1288" s="11" t="s">
        <v>1647</v>
      </c>
      <c r="H1288" s="11" t="s">
        <v>1643</v>
      </c>
      <c r="I1288" s="10">
        <v>322</v>
      </c>
      <c r="J1288" s="10">
        <v>6</v>
      </c>
      <c r="K1288" s="11" t="s">
        <v>1653</v>
      </c>
      <c r="L1288" s="11" t="s">
        <v>1654</v>
      </c>
      <c r="M1288" s="11" t="s">
        <v>1621</v>
      </c>
      <c r="N1288" s="11" t="s">
        <v>1621</v>
      </c>
      <c r="O1288" s="11" t="s">
        <v>1622</v>
      </c>
      <c r="P1288" s="12">
        <v>139453</v>
      </c>
      <c r="Q1288" s="12">
        <v>139453</v>
      </c>
      <c r="R1288" s="12">
        <v>143079</v>
      </c>
      <c r="S1288" s="12">
        <v>143079</v>
      </c>
      <c r="T1288" s="12">
        <v>15583</v>
      </c>
      <c r="U1288" s="15">
        <v>2014</v>
      </c>
      <c r="V1288" t="s">
        <v>23</v>
      </c>
    </row>
    <row r="1289" spans="1:22" x14ac:dyDescent="0.25">
      <c r="A1289" s="10">
        <v>58136</v>
      </c>
      <c r="B1289" s="11" t="s">
        <v>23</v>
      </c>
      <c r="C1289" s="11" t="s">
        <v>945</v>
      </c>
      <c r="D1289" s="11" t="s">
        <v>945</v>
      </c>
      <c r="E1289" s="10">
        <v>58089</v>
      </c>
      <c r="F1289" s="11" t="s">
        <v>53</v>
      </c>
      <c r="G1289" s="11" t="s">
        <v>1650</v>
      </c>
      <c r="H1289" s="11" t="s">
        <v>1651</v>
      </c>
      <c r="I1289" s="10">
        <v>325193</v>
      </c>
      <c r="J1289" s="10">
        <v>7</v>
      </c>
      <c r="K1289" s="11" t="s">
        <v>1619</v>
      </c>
      <c r="L1289" s="11" t="s">
        <v>1620</v>
      </c>
      <c r="M1289" s="11" t="s">
        <v>1621</v>
      </c>
      <c r="N1289" s="11" t="s">
        <v>1621</v>
      </c>
      <c r="O1289" s="11" t="s">
        <v>1622</v>
      </c>
      <c r="P1289" s="12">
        <v>364579</v>
      </c>
      <c r="Q1289" s="12">
        <v>289345</v>
      </c>
      <c r="R1289" s="12">
        <v>374788</v>
      </c>
      <c r="S1289" s="12">
        <v>297447</v>
      </c>
      <c r="T1289" s="12">
        <v>26153</v>
      </c>
      <c r="U1289" s="15">
        <v>2014</v>
      </c>
      <c r="V1289" t="s">
        <v>23</v>
      </c>
    </row>
    <row r="1290" spans="1:22" ht="26.25" x14ac:dyDescent="0.25">
      <c r="A1290" s="10">
        <v>58138</v>
      </c>
      <c r="B1290" s="11" t="s">
        <v>23</v>
      </c>
      <c r="C1290" s="11" t="s">
        <v>948</v>
      </c>
      <c r="D1290" s="11" t="s">
        <v>947</v>
      </c>
      <c r="E1290" s="10">
        <v>58093</v>
      </c>
      <c r="F1290" s="11" t="s">
        <v>108</v>
      </c>
      <c r="G1290" s="11" t="s">
        <v>1669</v>
      </c>
      <c r="H1290" s="11" t="s">
        <v>1652</v>
      </c>
      <c r="I1290" s="10">
        <v>325193</v>
      </c>
      <c r="J1290" s="10">
        <v>7</v>
      </c>
      <c r="K1290" s="11" t="s">
        <v>1619</v>
      </c>
      <c r="L1290" s="11" t="s">
        <v>1620</v>
      </c>
      <c r="M1290" s="11" t="s">
        <v>1621</v>
      </c>
      <c r="N1290" s="11" t="s">
        <v>1621</v>
      </c>
      <c r="O1290" s="11" t="s">
        <v>1622</v>
      </c>
      <c r="P1290" s="12">
        <v>426197</v>
      </c>
      <c r="Q1290" s="12">
        <v>426197</v>
      </c>
      <c r="R1290" s="12">
        <v>451770</v>
      </c>
      <c r="S1290" s="12">
        <v>451770</v>
      </c>
      <c r="T1290" s="12">
        <v>45088</v>
      </c>
      <c r="U1290" s="15">
        <v>2014</v>
      </c>
      <c r="V1290" t="s">
        <v>23</v>
      </c>
    </row>
    <row r="1291" spans="1:22" ht="26.25" x14ac:dyDescent="0.25">
      <c r="A1291" s="10">
        <v>58173</v>
      </c>
      <c r="B1291" s="11" t="s">
        <v>50</v>
      </c>
      <c r="C1291" s="11" t="s">
        <v>952</v>
      </c>
      <c r="D1291" s="11" t="s">
        <v>951</v>
      </c>
      <c r="E1291" s="10">
        <v>58144</v>
      </c>
      <c r="F1291" s="11" t="s">
        <v>247</v>
      </c>
      <c r="G1291" s="11" t="s">
        <v>1628</v>
      </c>
      <c r="H1291" s="11" t="s">
        <v>1618</v>
      </c>
      <c r="I1291" s="10">
        <v>336</v>
      </c>
      <c r="J1291" s="10">
        <v>6</v>
      </c>
      <c r="K1291" s="11" t="s">
        <v>1653</v>
      </c>
      <c r="L1291" s="11" t="s">
        <v>1620</v>
      </c>
      <c r="M1291" s="11" t="s">
        <v>1681</v>
      </c>
      <c r="N1291" s="11" t="s">
        <v>1682</v>
      </c>
      <c r="O1291" s="11" t="s">
        <v>1622</v>
      </c>
      <c r="P1291" s="12">
        <v>1628318</v>
      </c>
      <c r="Q1291" s="12">
        <v>1628318</v>
      </c>
      <c r="R1291" s="12">
        <v>814162</v>
      </c>
      <c r="S1291" s="12">
        <v>814162</v>
      </c>
      <c r="T1291" s="12">
        <v>50357.3</v>
      </c>
      <c r="U1291" s="15">
        <v>2014</v>
      </c>
      <c r="V1291" t="s">
        <v>23</v>
      </c>
    </row>
    <row r="1292" spans="1:22" x14ac:dyDescent="0.25">
      <c r="A1292" s="10">
        <v>58183</v>
      </c>
      <c r="B1292" s="11" t="s">
        <v>23</v>
      </c>
      <c r="C1292" s="11" t="s">
        <v>954</v>
      </c>
      <c r="D1292" s="11" t="s">
        <v>953</v>
      </c>
      <c r="E1292" s="10">
        <v>58157</v>
      </c>
      <c r="F1292" s="11" t="s">
        <v>307</v>
      </c>
      <c r="G1292" s="11" t="s">
        <v>1669</v>
      </c>
      <c r="H1292" s="11" t="s">
        <v>1655</v>
      </c>
      <c r="I1292" s="10">
        <v>325193</v>
      </c>
      <c r="J1292" s="10">
        <v>7</v>
      </c>
      <c r="K1292" s="11" t="s">
        <v>1619</v>
      </c>
      <c r="L1292" s="11" t="s">
        <v>1625</v>
      </c>
      <c r="M1292" s="11" t="s">
        <v>1621</v>
      </c>
      <c r="N1292" s="11" t="s">
        <v>1621</v>
      </c>
      <c r="O1292" s="11" t="s">
        <v>1622</v>
      </c>
      <c r="P1292" s="12">
        <v>792227</v>
      </c>
      <c r="Q1292" s="12">
        <v>48174</v>
      </c>
      <c r="R1292" s="12">
        <v>772421</v>
      </c>
      <c r="S1292" s="12">
        <v>46972</v>
      </c>
      <c r="T1292" s="12">
        <v>4006.1</v>
      </c>
      <c r="U1292" s="15">
        <v>2014</v>
      </c>
      <c r="V1292" t="s">
        <v>23</v>
      </c>
    </row>
    <row r="1293" spans="1:22" ht="26.25" x14ac:dyDescent="0.25">
      <c r="A1293" s="10">
        <v>58184</v>
      </c>
      <c r="B1293" s="11" t="s">
        <v>23</v>
      </c>
      <c r="C1293" s="11" t="s">
        <v>957</v>
      </c>
      <c r="D1293" s="11" t="s">
        <v>956</v>
      </c>
      <c r="E1293" s="10">
        <v>58156</v>
      </c>
      <c r="F1293" s="11" t="s">
        <v>496</v>
      </c>
      <c r="G1293" s="11" t="s">
        <v>1647</v>
      </c>
      <c r="H1293" s="11" t="s">
        <v>1643</v>
      </c>
      <c r="I1293" s="10">
        <v>32213</v>
      </c>
      <c r="J1293" s="10">
        <v>7</v>
      </c>
      <c r="K1293" s="11" t="s">
        <v>1619</v>
      </c>
      <c r="L1293" s="11" t="s">
        <v>1620</v>
      </c>
      <c r="M1293" s="11" t="s">
        <v>1626</v>
      </c>
      <c r="N1293" s="11" t="s">
        <v>1626</v>
      </c>
      <c r="O1293" s="11" t="s">
        <v>1627</v>
      </c>
      <c r="P1293" s="12">
        <v>0</v>
      </c>
      <c r="Q1293" s="12">
        <v>0</v>
      </c>
      <c r="R1293" s="12">
        <v>0</v>
      </c>
      <c r="S1293" s="12">
        <v>0</v>
      </c>
      <c r="T1293" s="12">
        <v>0</v>
      </c>
      <c r="U1293" s="15">
        <v>2014</v>
      </c>
      <c r="V1293" t="s">
        <v>23</v>
      </c>
    </row>
    <row r="1294" spans="1:22" ht="26.25" x14ac:dyDescent="0.25">
      <c r="A1294" s="10">
        <v>58184</v>
      </c>
      <c r="B1294" s="11" t="s">
        <v>23</v>
      </c>
      <c r="C1294" s="11" t="s">
        <v>957</v>
      </c>
      <c r="D1294" s="11" t="s">
        <v>956</v>
      </c>
      <c r="E1294" s="10">
        <v>58156</v>
      </c>
      <c r="F1294" s="11" t="s">
        <v>496</v>
      </c>
      <c r="G1294" s="11" t="s">
        <v>1647</v>
      </c>
      <c r="H1294" s="11" t="s">
        <v>1643</v>
      </c>
      <c r="I1294" s="10">
        <v>32213</v>
      </c>
      <c r="J1294" s="10">
        <v>7</v>
      </c>
      <c r="K1294" s="11" t="s">
        <v>1619</v>
      </c>
      <c r="L1294" s="11" t="s">
        <v>1620</v>
      </c>
      <c r="M1294" s="11" t="s">
        <v>1621</v>
      </c>
      <c r="N1294" s="11" t="s">
        <v>1621</v>
      </c>
      <c r="O1294" s="11" t="s">
        <v>1622</v>
      </c>
      <c r="P1294" s="12">
        <v>1526034</v>
      </c>
      <c r="Q1294" s="12">
        <v>1335760</v>
      </c>
      <c r="R1294" s="12">
        <v>1571815</v>
      </c>
      <c r="S1294" s="12">
        <v>1375833</v>
      </c>
      <c r="T1294" s="12">
        <v>117520</v>
      </c>
      <c r="U1294" s="15">
        <v>2014</v>
      </c>
      <c r="V1294" t="s">
        <v>23</v>
      </c>
    </row>
    <row r="1295" spans="1:22" x14ac:dyDescent="0.25">
      <c r="A1295" s="10">
        <v>58191</v>
      </c>
      <c r="B1295" s="11" t="s">
        <v>23</v>
      </c>
      <c r="C1295" s="11" t="s">
        <v>958</v>
      </c>
      <c r="D1295" s="11" t="s">
        <v>958</v>
      </c>
      <c r="E1295" s="10">
        <v>58153</v>
      </c>
      <c r="F1295" s="11" t="s">
        <v>838</v>
      </c>
      <c r="G1295" s="11" t="s">
        <v>1677</v>
      </c>
      <c r="H1295" s="11" t="s">
        <v>1649</v>
      </c>
      <c r="I1295" s="10">
        <v>331</v>
      </c>
      <c r="J1295" s="10">
        <v>7</v>
      </c>
      <c r="K1295" s="11" t="s">
        <v>1619</v>
      </c>
      <c r="L1295" s="11" t="s">
        <v>1620</v>
      </c>
      <c r="M1295" s="11" t="s">
        <v>1626</v>
      </c>
      <c r="N1295" s="11" t="s">
        <v>1626</v>
      </c>
      <c r="O1295" s="11" t="s">
        <v>1627</v>
      </c>
      <c r="P1295" s="12">
        <v>2349</v>
      </c>
      <c r="Q1295" s="12">
        <v>995</v>
      </c>
      <c r="R1295" s="12">
        <v>13624</v>
      </c>
      <c r="S1295" s="12">
        <v>5765</v>
      </c>
      <c r="T1295" s="12">
        <v>496.86799999999999</v>
      </c>
      <c r="U1295" s="15">
        <v>2014</v>
      </c>
      <c r="V1295" t="s">
        <v>23</v>
      </c>
    </row>
    <row r="1296" spans="1:22" x14ac:dyDescent="0.25">
      <c r="A1296" s="10">
        <v>58191</v>
      </c>
      <c r="B1296" s="11" t="s">
        <v>23</v>
      </c>
      <c r="C1296" s="11" t="s">
        <v>958</v>
      </c>
      <c r="D1296" s="11" t="s">
        <v>958</v>
      </c>
      <c r="E1296" s="10">
        <v>58153</v>
      </c>
      <c r="F1296" s="11" t="s">
        <v>838</v>
      </c>
      <c r="G1296" s="11" t="s">
        <v>1677</v>
      </c>
      <c r="H1296" s="11" t="s">
        <v>1649</v>
      </c>
      <c r="I1296" s="10">
        <v>331</v>
      </c>
      <c r="J1296" s="10">
        <v>7</v>
      </c>
      <c r="K1296" s="11" t="s">
        <v>1619</v>
      </c>
      <c r="L1296" s="11" t="s">
        <v>1620</v>
      </c>
      <c r="M1296" s="11" t="s">
        <v>1621</v>
      </c>
      <c r="N1296" s="11" t="s">
        <v>1621</v>
      </c>
      <c r="O1296" s="11" t="s">
        <v>1622</v>
      </c>
      <c r="P1296" s="12">
        <v>6334577</v>
      </c>
      <c r="Q1296" s="12">
        <v>2681077</v>
      </c>
      <c r="R1296" s="12">
        <v>6727321</v>
      </c>
      <c r="S1296" s="12">
        <v>2847303</v>
      </c>
      <c r="T1296" s="12">
        <v>245342.01</v>
      </c>
      <c r="U1296" s="15">
        <v>2014</v>
      </c>
      <c r="V1296" t="s">
        <v>23</v>
      </c>
    </row>
    <row r="1297" spans="1:22" x14ac:dyDescent="0.25">
      <c r="A1297" s="10">
        <v>58192</v>
      </c>
      <c r="B1297" s="11" t="s">
        <v>23</v>
      </c>
      <c r="C1297" s="11" t="s">
        <v>959</v>
      </c>
      <c r="D1297" s="11" t="s">
        <v>959</v>
      </c>
      <c r="E1297" s="10">
        <v>58167</v>
      </c>
      <c r="F1297" s="11" t="s">
        <v>307</v>
      </c>
      <c r="G1297" s="11" t="s">
        <v>1669</v>
      </c>
      <c r="H1297" s="11" t="s">
        <v>1655</v>
      </c>
      <c r="I1297" s="10">
        <v>325193</v>
      </c>
      <c r="J1297" s="10">
        <v>7</v>
      </c>
      <c r="K1297" s="11" t="s">
        <v>1619</v>
      </c>
      <c r="L1297" s="11" t="s">
        <v>1625</v>
      </c>
      <c r="M1297" s="11" t="s">
        <v>1621</v>
      </c>
      <c r="N1297" s="11" t="s">
        <v>1621</v>
      </c>
      <c r="O1297" s="11" t="s">
        <v>1622</v>
      </c>
      <c r="P1297" s="12">
        <v>2275274</v>
      </c>
      <c r="Q1297" s="12">
        <v>40965</v>
      </c>
      <c r="R1297" s="12">
        <v>2480048</v>
      </c>
      <c r="S1297" s="12">
        <v>44653</v>
      </c>
      <c r="T1297" s="12">
        <v>3926</v>
      </c>
      <c r="U1297" s="15">
        <v>2014</v>
      </c>
      <c r="V1297" t="s">
        <v>23</v>
      </c>
    </row>
    <row r="1298" spans="1:22" x14ac:dyDescent="0.25">
      <c r="A1298" s="10">
        <v>58193</v>
      </c>
      <c r="B1298" s="11" t="s">
        <v>23</v>
      </c>
      <c r="C1298" s="11" t="s">
        <v>960</v>
      </c>
      <c r="D1298" s="11" t="s">
        <v>960</v>
      </c>
      <c r="E1298" s="10">
        <v>58166</v>
      </c>
      <c r="F1298" s="11" t="s">
        <v>307</v>
      </c>
      <c r="G1298" s="11" t="s">
        <v>1669</v>
      </c>
      <c r="H1298" s="11" t="s">
        <v>1655</v>
      </c>
      <c r="I1298" s="10">
        <v>325</v>
      </c>
      <c r="J1298" s="10">
        <v>7</v>
      </c>
      <c r="K1298" s="11" t="s">
        <v>1619</v>
      </c>
      <c r="L1298" s="11" t="s">
        <v>1625</v>
      </c>
      <c r="M1298" s="11" t="s">
        <v>1621</v>
      </c>
      <c r="N1298" s="11" t="s">
        <v>1621</v>
      </c>
      <c r="O1298" s="11" t="s">
        <v>1622</v>
      </c>
      <c r="P1298" s="12">
        <v>1085238</v>
      </c>
      <c r="Q1298" s="12">
        <v>44924</v>
      </c>
      <c r="R1298" s="12">
        <v>1193761</v>
      </c>
      <c r="S1298" s="12">
        <v>49417</v>
      </c>
      <c r="T1298" s="12">
        <v>4345</v>
      </c>
      <c r="U1298" s="15">
        <v>2014</v>
      </c>
      <c r="V1298" t="s">
        <v>23</v>
      </c>
    </row>
    <row r="1299" spans="1:22" x14ac:dyDescent="0.25">
      <c r="A1299" s="10">
        <v>58196</v>
      </c>
      <c r="B1299" s="11" t="s">
        <v>23</v>
      </c>
      <c r="C1299" s="11" t="s">
        <v>961</v>
      </c>
      <c r="D1299" s="11" t="s">
        <v>961</v>
      </c>
      <c r="E1299" s="10">
        <v>58170</v>
      </c>
      <c r="F1299" s="11" t="s">
        <v>49</v>
      </c>
      <c r="G1299" s="11" t="s">
        <v>1650</v>
      </c>
      <c r="H1299" s="11" t="s">
        <v>1651</v>
      </c>
      <c r="I1299" s="10">
        <v>2123</v>
      </c>
      <c r="J1299" s="10">
        <v>7</v>
      </c>
      <c r="K1299" s="11" t="s">
        <v>1619</v>
      </c>
      <c r="L1299" s="11" t="s">
        <v>1625</v>
      </c>
      <c r="M1299" s="11" t="s">
        <v>1621</v>
      </c>
      <c r="N1299" s="11" t="s">
        <v>1621</v>
      </c>
      <c r="O1299" s="11" t="s">
        <v>1622</v>
      </c>
      <c r="P1299" s="12">
        <v>110448</v>
      </c>
      <c r="Q1299" s="12">
        <v>58806</v>
      </c>
      <c r="R1299" s="12">
        <v>111442</v>
      </c>
      <c r="S1299" s="12">
        <v>59335</v>
      </c>
      <c r="T1299" s="12">
        <v>5060.49</v>
      </c>
      <c r="U1299" s="15">
        <v>2014</v>
      </c>
      <c r="V1299" t="s">
        <v>23</v>
      </c>
    </row>
    <row r="1300" spans="1:22" ht="26.25" x14ac:dyDescent="0.25">
      <c r="A1300" s="10">
        <v>58197</v>
      </c>
      <c r="B1300" s="11" t="s">
        <v>50</v>
      </c>
      <c r="C1300" s="11" t="s">
        <v>963</v>
      </c>
      <c r="D1300" s="11" t="s">
        <v>963</v>
      </c>
      <c r="E1300" s="10">
        <v>58163</v>
      </c>
      <c r="F1300" s="11" t="s">
        <v>176</v>
      </c>
      <c r="G1300" s="11" t="s">
        <v>1669</v>
      </c>
      <c r="H1300" s="11" t="s">
        <v>1652</v>
      </c>
      <c r="I1300" s="10">
        <v>325</v>
      </c>
      <c r="J1300" s="10">
        <v>6</v>
      </c>
      <c r="K1300" s="11" t="s">
        <v>1653</v>
      </c>
      <c r="L1300" s="11" t="s">
        <v>1654</v>
      </c>
      <c r="M1300" s="11" t="s">
        <v>1626</v>
      </c>
      <c r="N1300" s="11" t="s">
        <v>1626</v>
      </c>
      <c r="O1300" s="11" t="s">
        <v>1627</v>
      </c>
      <c r="P1300" s="12">
        <v>168</v>
      </c>
      <c r="Q1300" s="12">
        <v>168</v>
      </c>
      <c r="R1300" s="12">
        <v>975</v>
      </c>
      <c r="S1300" s="12">
        <v>975</v>
      </c>
      <c r="T1300" s="12">
        <v>88.2</v>
      </c>
      <c r="U1300" s="15">
        <v>2014</v>
      </c>
      <c r="V1300" t="s">
        <v>23</v>
      </c>
    </row>
    <row r="1301" spans="1:22" ht="26.25" x14ac:dyDescent="0.25">
      <c r="A1301" s="10">
        <v>58197</v>
      </c>
      <c r="B1301" s="11" t="s">
        <v>50</v>
      </c>
      <c r="C1301" s="11" t="s">
        <v>963</v>
      </c>
      <c r="D1301" s="11" t="s">
        <v>963</v>
      </c>
      <c r="E1301" s="10">
        <v>58163</v>
      </c>
      <c r="F1301" s="11" t="s">
        <v>176</v>
      </c>
      <c r="G1301" s="11" t="s">
        <v>1669</v>
      </c>
      <c r="H1301" s="11" t="s">
        <v>1652</v>
      </c>
      <c r="I1301" s="10">
        <v>325</v>
      </c>
      <c r="J1301" s="10">
        <v>6</v>
      </c>
      <c r="K1301" s="11" t="s">
        <v>1653</v>
      </c>
      <c r="L1301" s="11" t="s">
        <v>1625</v>
      </c>
      <c r="M1301" s="11" t="s">
        <v>1621</v>
      </c>
      <c r="N1301" s="11" t="s">
        <v>1621</v>
      </c>
      <c r="O1301" s="11" t="s">
        <v>1622</v>
      </c>
      <c r="P1301" s="12">
        <v>21</v>
      </c>
      <c r="Q1301" s="12">
        <v>21</v>
      </c>
      <c r="R1301" s="12">
        <v>21</v>
      </c>
      <c r="S1301" s="12">
        <v>21</v>
      </c>
      <c r="T1301" s="12">
        <v>6314.7</v>
      </c>
      <c r="U1301" s="15">
        <v>2014</v>
      </c>
      <c r="V1301" t="s">
        <v>23</v>
      </c>
    </row>
    <row r="1302" spans="1:22" ht="26.25" x14ac:dyDescent="0.25">
      <c r="A1302" s="10">
        <v>58197</v>
      </c>
      <c r="B1302" s="11" t="s">
        <v>50</v>
      </c>
      <c r="C1302" s="11" t="s">
        <v>963</v>
      </c>
      <c r="D1302" s="11" t="s">
        <v>963</v>
      </c>
      <c r="E1302" s="10">
        <v>58163</v>
      </c>
      <c r="F1302" s="11" t="s">
        <v>176</v>
      </c>
      <c r="G1302" s="11" t="s">
        <v>1669</v>
      </c>
      <c r="H1302" s="11" t="s">
        <v>1652</v>
      </c>
      <c r="I1302" s="10">
        <v>325</v>
      </c>
      <c r="J1302" s="10">
        <v>6</v>
      </c>
      <c r="K1302" s="11" t="s">
        <v>1653</v>
      </c>
      <c r="L1302" s="11" t="s">
        <v>1625</v>
      </c>
      <c r="M1302" s="11" t="s">
        <v>1630</v>
      </c>
      <c r="N1302" s="11" t="s">
        <v>1631</v>
      </c>
      <c r="O1302" s="11" t="s">
        <v>26</v>
      </c>
      <c r="P1302" s="12">
        <v>0</v>
      </c>
      <c r="Q1302" s="12">
        <v>0</v>
      </c>
      <c r="R1302" s="12">
        <v>60883</v>
      </c>
      <c r="S1302" s="12">
        <v>60883</v>
      </c>
      <c r="T1302" s="12">
        <v>6402</v>
      </c>
      <c r="U1302" s="15">
        <v>2014</v>
      </c>
      <c r="V1302" t="s">
        <v>23</v>
      </c>
    </row>
    <row r="1303" spans="1:22" ht="26.25" x14ac:dyDescent="0.25">
      <c r="A1303" s="10">
        <v>58216</v>
      </c>
      <c r="B1303" s="11" t="s">
        <v>50</v>
      </c>
      <c r="C1303" s="11" t="s">
        <v>965</v>
      </c>
      <c r="D1303" s="11" t="s">
        <v>965</v>
      </c>
      <c r="E1303" s="10">
        <v>58183</v>
      </c>
      <c r="F1303" s="11" t="s">
        <v>48</v>
      </c>
      <c r="G1303" s="11" t="s">
        <v>1648</v>
      </c>
      <c r="H1303" s="11" t="s">
        <v>1649</v>
      </c>
      <c r="I1303" s="10">
        <v>325311</v>
      </c>
      <c r="J1303" s="10">
        <v>6</v>
      </c>
      <c r="K1303" s="11" t="s">
        <v>1653</v>
      </c>
      <c r="L1303" s="11" t="s">
        <v>1625</v>
      </c>
      <c r="M1303" s="11" t="s">
        <v>1630</v>
      </c>
      <c r="N1303" s="11" t="s">
        <v>1631</v>
      </c>
      <c r="O1303" s="11" t="s">
        <v>26</v>
      </c>
      <c r="P1303" s="12">
        <v>0</v>
      </c>
      <c r="Q1303" s="12">
        <v>0</v>
      </c>
      <c r="R1303" s="12">
        <v>151590</v>
      </c>
      <c r="S1303" s="12">
        <v>151590</v>
      </c>
      <c r="T1303" s="12">
        <v>15940</v>
      </c>
      <c r="U1303" s="15">
        <v>2014</v>
      </c>
      <c r="V1303" t="s">
        <v>23</v>
      </c>
    </row>
    <row r="1304" spans="1:22" ht="26.25" x14ac:dyDescent="0.25">
      <c r="A1304" s="10">
        <v>58222</v>
      </c>
      <c r="B1304" s="11" t="s">
        <v>23</v>
      </c>
      <c r="C1304" s="11" t="s">
        <v>966</v>
      </c>
      <c r="D1304" s="11" t="s">
        <v>966</v>
      </c>
      <c r="E1304" s="10">
        <v>58194</v>
      </c>
      <c r="F1304" s="11" t="s">
        <v>49</v>
      </c>
      <c r="G1304" s="11" t="s">
        <v>1650</v>
      </c>
      <c r="H1304" s="11" t="s">
        <v>1651</v>
      </c>
      <c r="I1304" s="10">
        <v>322</v>
      </c>
      <c r="J1304" s="10">
        <v>7</v>
      </c>
      <c r="K1304" s="11" t="s">
        <v>1619</v>
      </c>
      <c r="L1304" s="11" t="s">
        <v>1625</v>
      </c>
      <c r="M1304" s="11" t="s">
        <v>1632</v>
      </c>
      <c r="N1304" s="11" t="s">
        <v>1633</v>
      </c>
      <c r="O1304" s="11" t="s">
        <v>1634</v>
      </c>
      <c r="P1304" s="12">
        <v>53338</v>
      </c>
      <c r="Q1304" s="12">
        <v>12517</v>
      </c>
      <c r="R1304" s="12">
        <v>1333450</v>
      </c>
      <c r="S1304" s="12">
        <v>312937</v>
      </c>
      <c r="T1304" s="12">
        <v>26689.562000000002</v>
      </c>
      <c r="U1304" s="15">
        <v>2014</v>
      </c>
      <c r="V1304" t="s">
        <v>23</v>
      </c>
    </row>
    <row r="1305" spans="1:22" x14ac:dyDescent="0.25">
      <c r="A1305" s="10">
        <v>58222</v>
      </c>
      <c r="B1305" s="11" t="s">
        <v>23</v>
      </c>
      <c r="C1305" s="11" t="s">
        <v>966</v>
      </c>
      <c r="D1305" s="11" t="s">
        <v>966</v>
      </c>
      <c r="E1305" s="10">
        <v>58194</v>
      </c>
      <c r="F1305" s="11" t="s">
        <v>49</v>
      </c>
      <c r="G1305" s="11" t="s">
        <v>1650</v>
      </c>
      <c r="H1305" s="11" t="s">
        <v>1651</v>
      </c>
      <c r="I1305" s="10">
        <v>322</v>
      </c>
      <c r="J1305" s="10">
        <v>7</v>
      </c>
      <c r="K1305" s="11" t="s">
        <v>1619</v>
      </c>
      <c r="L1305" s="11" t="s">
        <v>1625</v>
      </c>
      <c r="M1305" s="11" t="s">
        <v>1626</v>
      </c>
      <c r="N1305" s="11" t="s">
        <v>1626</v>
      </c>
      <c r="O1305" s="11" t="s">
        <v>1627</v>
      </c>
      <c r="P1305" s="12">
        <v>135</v>
      </c>
      <c r="Q1305" s="12">
        <v>32</v>
      </c>
      <c r="R1305" s="12">
        <v>765</v>
      </c>
      <c r="S1305" s="12">
        <v>179</v>
      </c>
      <c r="T1305" s="12">
        <v>15.321</v>
      </c>
      <c r="U1305" s="15">
        <v>2014</v>
      </c>
      <c r="V1305" t="s">
        <v>23</v>
      </c>
    </row>
    <row r="1306" spans="1:22" x14ac:dyDescent="0.25">
      <c r="A1306" s="10">
        <v>58222</v>
      </c>
      <c r="B1306" s="11" t="s">
        <v>23</v>
      </c>
      <c r="C1306" s="11" t="s">
        <v>966</v>
      </c>
      <c r="D1306" s="11" t="s">
        <v>966</v>
      </c>
      <c r="E1306" s="10">
        <v>58194</v>
      </c>
      <c r="F1306" s="11" t="s">
        <v>49</v>
      </c>
      <c r="G1306" s="11" t="s">
        <v>1650</v>
      </c>
      <c r="H1306" s="11" t="s">
        <v>1651</v>
      </c>
      <c r="I1306" s="10">
        <v>322</v>
      </c>
      <c r="J1306" s="10">
        <v>7</v>
      </c>
      <c r="K1306" s="11" t="s">
        <v>1619</v>
      </c>
      <c r="L1306" s="11" t="s">
        <v>1625</v>
      </c>
      <c r="M1306" s="11" t="s">
        <v>1621</v>
      </c>
      <c r="N1306" s="11" t="s">
        <v>1621</v>
      </c>
      <c r="O1306" s="11" t="s">
        <v>1622</v>
      </c>
      <c r="P1306" s="12">
        <v>172901</v>
      </c>
      <c r="Q1306" s="12">
        <v>40575</v>
      </c>
      <c r="R1306" s="12">
        <v>190710</v>
      </c>
      <c r="S1306" s="12">
        <v>44756</v>
      </c>
      <c r="T1306" s="12">
        <v>3817.1370000000002</v>
      </c>
      <c r="U1306" s="15">
        <v>2014</v>
      </c>
      <c r="V1306" t="s">
        <v>23</v>
      </c>
    </row>
    <row r="1307" spans="1:22" ht="26.25" x14ac:dyDescent="0.25">
      <c r="A1307" s="10">
        <v>58310</v>
      </c>
      <c r="B1307" s="11" t="s">
        <v>23</v>
      </c>
      <c r="C1307" s="11" t="s">
        <v>968</v>
      </c>
      <c r="D1307" s="11" t="s">
        <v>967</v>
      </c>
      <c r="E1307" s="10">
        <v>58287</v>
      </c>
      <c r="F1307" s="11" t="s">
        <v>25</v>
      </c>
      <c r="G1307" s="11" t="s">
        <v>1617</v>
      </c>
      <c r="H1307" s="11" t="s">
        <v>1655</v>
      </c>
      <c r="I1307" s="10">
        <v>324</v>
      </c>
      <c r="J1307" s="10">
        <v>7</v>
      </c>
      <c r="K1307" s="11" t="s">
        <v>1619</v>
      </c>
      <c r="L1307" s="11" t="s">
        <v>1625</v>
      </c>
      <c r="M1307" s="11" t="s">
        <v>1665</v>
      </c>
      <c r="N1307" s="11" t="s">
        <v>1665</v>
      </c>
      <c r="O1307" s="11" t="s">
        <v>1634</v>
      </c>
      <c r="P1307" s="12">
        <v>0</v>
      </c>
      <c r="Q1307" s="12">
        <v>0</v>
      </c>
      <c r="R1307" s="12">
        <v>0</v>
      </c>
      <c r="S1307" s="12">
        <v>0</v>
      </c>
      <c r="T1307" s="12">
        <v>151821</v>
      </c>
      <c r="U1307" s="15">
        <v>2014</v>
      </c>
      <c r="V1307" t="s">
        <v>23</v>
      </c>
    </row>
    <row r="1308" spans="1:22" ht="26.25" x14ac:dyDescent="0.25">
      <c r="A1308" s="10">
        <v>58330</v>
      </c>
      <c r="B1308" s="11" t="s">
        <v>23</v>
      </c>
      <c r="C1308" s="11" t="s">
        <v>969</v>
      </c>
      <c r="D1308" s="11" t="s">
        <v>969</v>
      </c>
      <c r="E1308" s="10">
        <v>58313</v>
      </c>
      <c r="F1308" s="11" t="s">
        <v>49</v>
      </c>
      <c r="G1308" s="11" t="s">
        <v>1650</v>
      </c>
      <c r="H1308" s="11" t="s">
        <v>1651</v>
      </c>
      <c r="I1308" s="10">
        <v>325193</v>
      </c>
      <c r="J1308" s="10">
        <v>7</v>
      </c>
      <c r="K1308" s="11" t="s">
        <v>1619</v>
      </c>
      <c r="L1308" s="11" t="s">
        <v>1625</v>
      </c>
      <c r="M1308" s="11" t="s">
        <v>1621</v>
      </c>
      <c r="N1308" s="11" t="s">
        <v>1621</v>
      </c>
      <c r="O1308" s="11" t="s">
        <v>1622</v>
      </c>
      <c r="P1308" s="12">
        <v>1803317</v>
      </c>
      <c r="Q1308" s="12">
        <v>113</v>
      </c>
      <c r="R1308" s="12">
        <v>1803317</v>
      </c>
      <c r="S1308" s="12">
        <v>113</v>
      </c>
      <c r="T1308" s="12">
        <v>9.6999999999999993</v>
      </c>
      <c r="U1308" s="15">
        <v>2014</v>
      </c>
      <c r="V1308" t="s">
        <v>23</v>
      </c>
    </row>
    <row r="1309" spans="1:22" ht="26.25" x14ac:dyDescent="0.25">
      <c r="A1309" s="10">
        <v>58613</v>
      </c>
      <c r="B1309" s="11" t="s">
        <v>23</v>
      </c>
      <c r="C1309" s="11" t="s">
        <v>971</v>
      </c>
      <c r="D1309" s="11" t="s">
        <v>970</v>
      </c>
      <c r="E1309" s="10">
        <v>58566</v>
      </c>
      <c r="F1309" s="11" t="s">
        <v>307</v>
      </c>
      <c r="G1309" s="11" t="s">
        <v>1669</v>
      </c>
      <c r="H1309" s="11" t="s">
        <v>1655</v>
      </c>
      <c r="I1309" s="10">
        <v>325193</v>
      </c>
      <c r="J1309" s="10">
        <v>7</v>
      </c>
      <c r="K1309" s="11" t="s">
        <v>1619</v>
      </c>
      <c r="L1309" s="11" t="s">
        <v>1625</v>
      </c>
      <c r="M1309" s="11" t="s">
        <v>1678</v>
      </c>
      <c r="N1309" s="11" t="s">
        <v>1638</v>
      </c>
      <c r="O1309" s="11" t="s">
        <v>1634</v>
      </c>
      <c r="P1309" s="12">
        <v>2342</v>
      </c>
      <c r="Q1309" s="12">
        <v>171</v>
      </c>
      <c r="R1309" s="12">
        <v>33655</v>
      </c>
      <c r="S1309" s="12">
        <v>2442</v>
      </c>
      <c r="T1309" s="12">
        <v>-1717.048</v>
      </c>
      <c r="U1309" s="15">
        <v>2014</v>
      </c>
      <c r="V1309" t="s">
        <v>23</v>
      </c>
    </row>
    <row r="1310" spans="1:22" ht="26.25" x14ac:dyDescent="0.25">
      <c r="A1310" s="10">
        <v>58613</v>
      </c>
      <c r="B1310" s="11" t="s">
        <v>23</v>
      </c>
      <c r="C1310" s="11" t="s">
        <v>971</v>
      </c>
      <c r="D1310" s="11" t="s">
        <v>970</v>
      </c>
      <c r="E1310" s="10">
        <v>58566</v>
      </c>
      <c r="F1310" s="11" t="s">
        <v>307</v>
      </c>
      <c r="G1310" s="11" t="s">
        <v>1669</v>
      </c>
      <c r="H1310" s="11" t="s">
        <v>1655</v>
      </c>
      <c r="I1310" s="10">
        <v>325193</v>
      </c>
      <c r="J1310" s="10">
        <v>7</v>
      </c>
      <c r="K1310" s="11" t="s">
        <v>1619</v>
      </c>
      <c r="L1310" s="11" t="s">
        <v>1625</v>
      </c>
      <c r="M1310" s="11" t="s">
        <v>1621</v>
      </c>
      <c r="N1310" s="11" t="s">
        <v>1621</v>
      </c>
      <c r="O1310" s="11" t="s">
        <v>1622</v>
      </c>
      <c r="P1310" s="12">
        <v>317985</v>
      </c>
      <c r="Q1310" s="12">
        <v>21493</v>
      </c>
      <c r="R1310" s="12">
        <v>319891</v>
      </c>
      <c r="S1310" s="12">
        <v>21622</v>
      </c>
      <c r="T1310" s="12">
        <v>-16625.509999999998</v>
      </c>
      <c r="U1310" s="15">
        <v>2014</v>
      </c>
      <c r="V1310" t="s">
        <v>23</v>
      </c>
    </row>
    <row r="1311" spans="1:22" ht="26.25" x14ac:dyDescent="0.25">
      <c r="A1311" s="10">
        <v>58613</v>
      </c>
      <c r="B1311" s="11" t="s">
        <v>23</v>
      </c>
      <c r="C1311" s="11" t="s">
        <v>971</v>
      </c>
      <c r="D1311" s="11" t="s">
        <v>970</v>
      </c>
      <c r="E1311" s="10">
        <v>58566</v>
      </c>
      <c r="F1311" s="11" t="s">
        <v>307</v>
      </c>
      <c r="G1311" s="11" t="s">
        <v>1669</v>
      </c>
      <c r="H1311" s="11" t="s">
        <v>1655</v>
      </c>
      <c r="I1311" s="10">
        <v>325193</v>
      </c>
      <c r="J1311" s="10">
        <v>7</v>
      </c>
      <c r="K1311" s="11" t="s">
        <v>1619</v>
      </c>
      <c r="L1311" s="11" t="s">
        <v>1625</v>
      </c>
      <c r="M1311" s="11" t="s">
        <v>1674</v>
      </c>
      <c r="N1311" s="11" t="s">
        <v>1638</v>
      </c>
      <c r="O1311" s="11" t="s">
        <v>1675</v>
      </c>
      <c r="P1311" s="12">
        <v>0</v>
      </c>
      <c r="Q1311" s="12">
        <v>0</v>
      </c>
      <c r="R1311" s="12">
        <v>0</v>
      </c>
      <c r="S1311" s="12">
        <v>0</v>
      </c>
      <c r="T1311" s="12">
        <v>0</v>
      </c>
      <c r="U1311" s="15">
        <v>2014</v>
      </c>
      <c r="V1311" t="s">
        <v>23</v>
      </c>
    </row>
    <row r="1312" spans="1:22" ht="26.25" x14ac:dyDescent="0.25">
      <c r="A1312" s="10">
        <v>58613</v>
      </c>
      <c r="B1312" s="11" t="s">
        <v>23</v>
      </c>
      <c r="C1312" s="11" t="s">
        <v>971</v>
      </c>
      <c r="D1312" s="11" t="s">
        <v>970</v>
      </c>
      <c r="E1312" s="10">
        <v>58566</v>
      </c>
      <c r="F1312" s="11" t="s">
        <v>307</v>
      </c>
      <c r="G1312" s="11" t="s">
        <v>1669</v>
      </c>
      <c r="H1312" s="11" t="s">
        <v>1655</v>
      </c>
      <c r="I1312" s="10">
        <v>325193</v>
      </c>
      <c r="J1312" s="10">
        <v>7</v>
      </c>
      <c r="K1312" s="11" t="s">
        <v>1619</v>
      </c>
      <c r="L1312" s="11" t="s">
        <v>1625</v>
      </c>
      <c r="M1312" s="11" t="s">
        <v>1662</v>
      </c>
      <c r="N1312" s="11" t="s">
        <v>1638</v>
      </c>
      <c r="O1312" s="11" t="s">
        <v>1627</v>
      </c>
      <c r="P1312" s="12">
        <v>0</v>
      </c>
      <c r="Q1312" s="12">
        <v>0</v>
      </c>
      <c r="R1312" s="12">
        <v>0</v>
      </c>
      <c r="S1312" s="12">
        <v>0</v>
      </c>
      <c r="T1312" s="12">
        <v>0</v>
      </c>
      <c r="U1312" s="15">
        <v>2014</v>
      </c>
      <c r="V1312" t="s">
        <v>23</v>
      </c>
    </row>
    <row r="1313" spans="1:22" ht="26.25" x14ac:dyDescent="0.25">
      <c r="A1313" s="10">
        <v>58613</v>
      </c>
      <c r="B1313" s="11" t="s">
        <v>23</v>
      </c>
      <c r="C1313" s="11" t="s">
        <v>971</v>
      </c>
      <c r="D1313" s="11" t="s">
        <v>970</v>
      </c>
      <c r="E1313" s="10">
        <v>58566</v>
      </c>
      <c r="F1313" s="11" t="s">
        <v>307</v>
      </c>
      <c r="G1313" s="11" t="s">
        <v>1669</v>
      </c>
      <c r="H1313" s="11" t="s">
        <v>1655</v>
      </c>
      <c r="I1313" s="10">
        <v>325193</v>
      </c>
      <c r="J1313" s="10">
        <v>7</v>
      </c>
      <c r="K1313" s="11" t="s">
        <v>1619</v>
      </c>
      <c r="L1313" s="11" t="s">
        <v>1625</v>
      </c>
      <c r="M1313" s="11" t="s">
        <v>1637</v>
      </c>
      <c r="N1313" s="11" t="s">
        <v>1638</v>
      </c>
      <c r="O1313" s="11" t="s">
        <v>1634</v>
      </c>
      <c r="P1313" s="12">
        <v>2521</v>
      </c>
      <c r="Q1313" s="12">
        <v>247</v>
      </c>
      <c r="R1313" s="12">
        <v>45378</v>
      </c>
      <c r="S1313" s="12">
        <v>4425</v>
      </c>
      <c r="T1313" s="12">
        <v>-2602.4389999999999</v>
      </c>
      <c r="U1313" s="15">
        <v>2014</v>
      </c>
      <c r="V1313" t="s">
        <v>23</v>
      </c>
    </row>
    <row r="1314" spans="1:22" ht="26.25" x14ac:dyDescent="0.25">
      <c r="A1314" s="10">
        <v>58664</v>
      </c>
      <c r="B1314" s="11" t="s">
        <v>50</v>
      </c>
      <c r="C1314" s="11" t="s">
        <v>974</v>
      </c>
      <c r="D1314" s="11" t="s">
        <v>973</v>
      </c>
      <c r="E1314" s="10">
        <v>58607</v>
      </c>
      <c r="F1314" s="11" t="s">
        <v>496</v>
      </c>
      <c r="G1314" s="11" t="s">
        <v>1647</v>
      </c>
      <c r="H1314" s="11" t="s">
        <v>1643</v>
      </c>
      <c r="I1314" s="10">
        <v>311</v>
      </c>
      <c r="J1314" s="10">
        <v>6</v>
      </c>
      <c r="K1314" s="11" t="s">
        <v>1653</v>
      </c>
      <c r="L1314" s="11" t="s">
        <v>1620</v>
      </c>
      <c r="M1314" s="11" t="s">
        <v>1621</v>
      </c>
      <c r="N1314" s="11" t="s">
        <v>1621</v>
      </c>
      <c r="O1314" s="11" t="s">
        <v>1622</v>
      </c>
      <c r="P1314" s="12">
        <v>371280</v>
      </c>
      <c r="Q1314" s="12">
        <v>371280</v>
      </c>
      <c r="R1314" s="12">
        <v>379819</v>
      </c>
      <c r="S1314" s="12">
        <v>379819</v>
      </c>
      <c r="T1314" s="12">
        <v>23474.92</v>
      </c>
      <c r="U1314" s="15">
        <v>2014</v>
      </c>
      <c r="V1314" t="s">
        <v>23</v>
      </c>
    </row>
    <row r="1315" spans="1:22" ht="15" hidden="1" customHeight="1" x14ac:dyDescent="0.25">
      <c r="A1315" s="10">
        <v>10613</v>
      </c>
      <c r="B1315" s="11" t="s">
        <v>23</v>
      </c>
      <c r="C1315" s="11" t="s">
        <v>220</v>
      </c>
      <c r="D1315" s="11" t="s">
        <v>219</v>
      </c>
      <c r="E1315" s="10">
        <v>5232</v>
      </c>
      <c r="F1315" s="11" t="s">
        <v>83</v>
      </c>
      <c r="G1315" s="11" t="s">
        <v>1647</v>
      </c>
      <c r="H1315" s="11" t="s">
        <v>1643</v>
      </c>
      <c r="I1315" s="10">
        <v>322122</v>
      </c>
      <c r="J1315" s="10">
        <v>7</v>
      </c>
      <c r="K1315" s="11" t="s">
        <v>1619</v>
      </c>
      <c r="L1315" s="11" t="s">
        <v>1644</v>
      </c>
      <c r="M1315" s="11" t="s">
        <v>1645</v>
      </c>
      <c r="N1315" s="11" t="s">
        <v>1646</v>
      </c>
      <c r="O1315" s="11" t="s">
        <v>26</v>
      </c>
      <c r="P1315" s="12">
        <v>0</v>
      </c>
      <c r="Q1315" s="12">
        <v>0</v>
      </c>
      <c r="R1315" s="12">
        <v>981975</v>
      </c>
      <c r="S1315" s="12">
        <v>981975</v>
      </c>
      <c r="T1315" s="12">
        <v>103192</v>
      </c>
      <c r="U1315" s="24">
        <v>2012</v>
      </c>
      <c r="V1315" t="s">
        <v>23</v>
      </c>
    </row>
    <row r="1316" spans="1:22" ht="26.25" x14ac:dyDescent="0.25">
      <c r="A1316" s="10">
        <v>59383</v>
      </c>
      <c r="B1316" s="11" t="s">
        <v>50</v>
      </c>
      <c r="C1316" s="11" t="s">
        <v>978</v>
      </c>
      <c r="D1316" s="11" t="s">
        <v>978</v>
      </c>
      <c r="E1316" s="10">
        <v>59160</v>
      </c>
      <c r="F1316" s="11" t="s">
        <v>307</v>
      </c>
      <c r="G1316" s="11" t="s">
        <v>1669</v>
      </c>
      <c r="H1316" s="11" t="s">
        <v>1655</v>
      </c>
      <c r="I1316" s="10">
        <v>325</v>
      </c>
      <c r="J1316" s="10">
        <v>6</v>
      </c>
      <c r="K1316" s="11" t="s">
        <v>1653</v>
      </c>
      <c r="L1316" s="11" t="s">
        <v>1625</v>
      </c>
      <c r="M1316" s="11" t="s">
        <v>1630</v>
      </c>
      <c r="N1316" s="11" t="s">
        <v>1631</v>
      </c>
      <c r="O1316" s="11" t="s">
        <v>26</v>
      </c>
      <c r="P1316" s="12">
        <v>0</v>
      </c>
      <c r="Q1316" s="12">
        <v>0</v>
      </c>
      <c r="R1316" s="12">
        <v>12</v>
      </c>
      <c r="S1316" s="12">
        <v>12</v>
      </c>
      <c r="T1316" s="12">
        <v>0.97</v>
      </c>
      <c r="U1316" s="15">
        <v>2014</v>
      </c>
      <c r="V1316" t="s">
        <v>23</v>
      </c>
    </row>
    <row r="1317" spans="1:22" x14ac:dyDescent="0.25">
      <c r="A1317" s="10">
        <v>59448</v>
      </c>
      <c r="B1317" s="11" t="s">
        <v>23</v>
      </c>
      <c r="C1317" s="11" t="s">
        <v>980</v>
      </c>
      <c r="D1317" s="11" t="s">
        <v>979</v>
      </c>
      <c r="E1317" s="10">
        <v>59216</v>
      </c>
      <c r="F1317" s="11" t="s">
        <v>115</v>
      </c>
      <c r="G1317" s="11" t="s">
        <v>1650</v>
      </c>
      <c r="H1317" s="11" t="s">
        <v>1651</v>
      </c>
      <c r="I1317" s="10">
        <v>325</v>
      </c>
      <c r="J1317" s="10">
        <v>7</v>
      </c>
      <c r="K1317" s="11" t="s">
        <v>1619</v>
      </c>
      <c r="L1317" s="11" t="s">
        <v>1620</v>
      </c>
      <c r="M1317" s="11" t="s">
        <v>1681</v>
      </c>
      <c r="N1317" s="11" t="s">
        <v>1682</v>
      </c>
      <c r="O1317" s="11" t="s">
        <v>1622</v>
      </c>
      <c r="P1317" s="12">
        <v>600758</v>
      </c>
      <c r="Q1317" s="12">
        <v>529172</v>
      </c>
      <c r="R1317" s="12">
        <v>270341</v>
      </c>
      <c r="S1317" s="12">
        <v>238128</v>
      </c>
      <c r="T1317" s="12">
        <v>19052.891</v>
      </c>
      <c r="U1317" s="15">
        <v>2014</v>
      </c>
      <c r="V1317" t="s">
        <v>23</v>
      </c>
    </row>
    <row r="1318" spans="1:22" x14ac:dyDescent="0.25">
      <c r="A1318" s="10">
        <v>59448</v>
      </c>
      <c r="B1318" s="11" t="s">
        <v>23</v>
      </c>
      <c r="C1318" s="11" t="s">
        <v>980</v>
      </c>
      <c r="D1318" s="11" t="s">
        <v>979</v>
      </c>
      <c r="E1318" s="10">
        <v>59216</v>
      </c>
      <c r="F1318" s="11" t="s">
        <v>115</v>
      </c>
      <c r="G1318" s="11" t="s">
        <v>1650</v>
      </c>
      <c r="H1318" s="11" t="s">
        <v>1651</v>
      </c>
      <c r="I1318" s="10">
        <v>325</v>
      </c>
      <c r="J1318" s="10">
        <v>7</v>
      </c>
      <c r="K1318" s="11" t="s">
        <v>1619</v>
      </c>
      <c r="L1318" s="11" t="s">
        <v>1620</v>
      </c>
      <c r="M1318" s="11" t="s">
        <v>1621</v>
      </c>
      <c r="N1318" s="11" t="s">
        <v>1621</v>
      </c>
      <c r="O1318" s="11" t="s">
        <v>1622</v>
      </c>
      <c r="P1318" s="12">
        <v>281667</v>
      </c>
      <c r="Q1318" s="12">
        <v>248104</v>
      </c>
      <c r="R1318" s="12">
        <v>281667</v>
      </c>
      <c r="S1318" s="12">
        <v>248104</v>
      </c>
      <c r="T1318" s="12">
        <v>19851.109</v>
      </c>
      <c r="U1318" s="15">
        <v>2014</v>
      </c>
      <c r="V1318" t="s">
        <v>23</v>
      </c>
    </row>
    <row r="1319" spans="1:22" ht="15" hidden="1" customHeight="1" x14ac:dyDescent="0.25">
      <c r="A1319" s="10">
        <v>10613</v>
      </c>
      <c r="B1319" s="11" t="s">
        <v>23</v>
      </c>
      <c r="C1319" s="11" t="s">
        <v>220</v>
      </c>
      <c r="D1319" s="11" t="s">
        <v>219</v>
      </c>
      <c r="E1319" s="10">
        <v>5232</v>
      </c>
      <c r="F1319" s="11" t="s">
        <v>83</v>
      </c>
      <c r="G1319" s="11" t="s">
        <v>1647</v>
      </c>
      <c r="H1319" s="11" t="s">
        <v>1643</v>
      </c>
      <c r="I1319" s="10">
        <v>322122</v>
      </c>
      <c r="J1319" s="10">
        <v>7</v>
      </c>
      <c r="K1319" s="11" t="s">
        <v>1619</v>
      </c>
      <c r="L1319" s="11" t="s">
        <v>1644</v>
      </c>
      <c r="M1319" s="11" t="s">
        <v>1645</v>
      </c>
      <c r="N1319" s="11" t="s">
        <v>1646</v>
      </c>
      <c r="O1319" s="11" t="s">
        <v>26</v>
      </c>
      <c r="P1319" s="12">
        <v>0</v>
      </c>
      <c r="Q1319" s="12">
        <v>0</v>
      </c>
      <c r="R1319" s="12">
        <v>1053815</v>
      </c>
      <c r="S1319" s="12">
        <v>1053815</v>
      </c>
      <c r="T1319" s="12">
        <v>108462</v>
      </c>
      <c r="U1319" s="24">
        <v>2011</v>
      </c>
      <c r="V1319" t="s">
        <v>23</v>
      </c>
    </row>
    <row r="1320" spans="1:22" x14ac:dyDescent="0.25">
      <c r="A1320" s="10">
        <v>1391</v>
      </c>
      <c r="B1320" s="11" t="s">
        <v>23</v>
      </c>
      <c r="C1320" s="11" t="s">
        <v>24</v>
      </c>
      <c r="D1320" s="11" t="s">
        <v>982</v>
      </c>
      <c r="E1320" s="10">
        <v>11241</v>
      </c>
      <c r="F1320" s="11" t="s">
        <v>25</v>
      </c>
      <c r="G1320" s="11" t="s">
        <v>1617</v>
      </c>
      <c r="H1320" s="11" t="s">
        <v>1618</v>
      </c>
      <c r="I1320" s="10">
        <v>32411</v>
      </c>
      <c r="J1320" s="10">
        <v>7</v>
      </c>
      <c r="K1320" s="11" t="s">
        <v>1619</v>
      </c>
      <c r="L1320" s="11" t="s">
        <v>1620</v>
      </c>
      <c r="M1320" s="11" t="s">
        <v>1621</v>
      </c>
      <c r="N1320" s="11" t="s">
        <v>1621</v>
      </c>
      <c r="O1320" s="11" t="s">
        <v>1622</v>
      </c>
      <c r="P1320" s="12">
        <v>19969266</v>
      </c>
      <c r="Q1320" s="12">
        <v>19578952</v>
      </c>
      <c r="R1320" s="12">
        <v>20728099</v>
      </c>
      <c r="S1320" s="12">
        <v>20322953</v>
      </c>
      <c r="T1320" s="12">
        <v>1799523.7</v>
      </c>
      <c r="U1320" s="15">
        <v>2014</v>
      </c>
      <c r="V1320" t="s">
        <v>23</v>
      </c>
    </row>
    <row r="1321" spans="1:22" x14ac:dyDescent="0.25">
      <c r="A1321" s="10">
        <v>1391</v>
      </c>
      <c r="B1321" s="11" t="s">
        <v>23</v>
      </c>
      <c r="C1321" s="11" t="s">
        <v>24</v>
      </c>
      <c r="D1321" s="11" t="s">
        <v>982</v>
      </c>
      <c r="E1321" s="10">
        <v>11241</v>
      </c>
      <c r="F1321" s="11" t="s">
        <v>25</v>
      </c>
      <c r="G1321" s="11" t="s">
        <v>1617</v>
      </c>
      <c r="H1321" s="11" t="s">
        <v>1618</v>
      </c>
      <c r="I1321" s="10">
        <v>32411</v>
      </c>
      <c r="J1321" s="10">
        <v>7</v>
      </c>
      <c r="K1321" s="11" t="s">
        <v>1619</v>
      </c>
      <c r="L1321" s="11" t="s">
        <v>1620</v>
      </c>
      <c r="M1321" s="11" t="s">
        <v>1623</v>
      </c>
      <c r="N1321" s="11" t="s">
        <v>1624</v>
      </c>
      <c r="O1321" s="11" t="s">
        <v>1622</v>
      </c>
      <c r="P1321" s="12">
        <v>2614247</v>
      </c>
      <c r="Q1321" s="12">
        <v>2560864</v>
      </c>
      <c r="R1321" s="12">
        <v>2556085</v>
      </c>
      <c r="S1321" s="12">
        <v>2503851</v>
      </c>
      <c r="T1321" s="12">
        <v>220222.35</v>
      </c>
      <c r="U1321" s="15">
        <v>2014</v>
      </c>
      <c r="V1321" t="s">
        <v>23</v>
      </c>
    </row>
    <row r="1322" spans="1:22" x14ac:dyDescent="0.25">
      <c r="A1322" s="10">
        <v>1391</v>
      </c>
      <c r="B1322" s="11" t="s">
        <v>23</v>
      </c>
      <c r="C1322" s="11" t="s">
        <v>24</v>
      </c>
      <c r="D1322" s="11" t="s">
        <v>982</v>
      </c>
      <c r="E1322" s="10">
        <v>11241</v>
      </c>
      <c r="F1322" s="11" t="s">
        <v>25</v>
      </c>
      <c r="G1322" s="11" t="s">
        <v>1617</v>
      </c>
      <c r="H1322" s="11" t="s">
        <v>1618</v>
      </c>
      <c r="I1322" s="10">
        <v>32411</v>
      </c>
      <c r="J1322" s="10">
        <v>7</v>
      </c>
      <c r="K1322" s="11" t="s">
        <v>1619</v>
      </c>
      <c r="L1322" s="11" t="s">
        <v>1625</v>
      </c>
      <c r="M1322" s="11" t="s">
        <v>1626</v>
      </c>
      <c r="N1322" s="11" t="s">
        <v>1626</v>
      </c>
      <c r="O1322" s="11" t="s">
        <v>1627</v>
      </c>
      <c r="P1322" s="12">
        <v>0</v>
      </c>
      <c r="Q1322" s="12">
        <v>0</v>
      </c>
      <c r="R1322" s="12">
        <v>0</v>
      </c>
      <c r="S1322" s="12">
        <v>0</v>
      </c>
      <c r="T1322" s="12">
        <v>0</v>
      </c>
      <c r="U1322" s="15">
        <v>2014</v>
      </c>
      <c r="V1322" t="s">
        <v>23</v>
      </c>
    </row>
    <row r="1323" spans="1:22" x14ac:dyDescent="0.25">
      <c r="A1323" s="10">
        <v>1391</v>
      </c>
      <c r="B1323" s="11" t="s">
        <v>23</v>
      </c>
      <c r="C1323" s="11" t="s">
        <v>24</v>
      </c>
      <c r="D1323" s="11" t="s">
        <v>982</v>
      </c>
      <c r="E1323" s="10">
        <v>11241</v>
      </c>
      <c r="F1323" s="11" t="s">
        <v>25</v>
      </c>
      <c r="G1323" s="11" t="s">
        <v>1617</v>
      </c>
      <c r="H1323" s="11" t="s">
        <v>1618</v>
      </c>
      <c r="I1323" s="10">
        <v>32411</v>
      </c>
      <c r="J1323" s="10">
        <v>7</v>
      </c>
      <c r="K1323" s="11" t="s">
        <v>1619</v>
      </c>
      <c r="L1323" s="11" t="s">
        <v>1625</v>
      </c>
      <c r="M1323" s="11" t="s">
        <v>1621</v>
      </c>
      <c r="N1323" s="11" t="s">
        <v>1621</v>
      </c>
      <c r="O1323" s="11" t="s">
        <v>1622</v>
      </c>
      <c r="P1323" s="12">
        <v>643534</v>
      </c>
      <c r="Q1323" s="12">
        <v>526103</v>
      </c>
      <c r="R1323" s="12">
        <v>667988</v>
      </c>
      <c r="S1323" s="12">
        <v>546095</v>
      </c>
      <c r="T1323" s="12">
        <v>48015.377999999997</v>
      </c>
      <c r="U1323" s="15">
        <v>2014</v>
      </c>
      <c r="V1323" t="s">
        <v>23</v>
      </c>
    </row>
    <row r="1324" spans="1:22" x14ac:dyDescent="0.25">
      <c r="A1324" s="10">
        <v>1391</v>
      </c>
      <c r="B1324" s="11" t="s">
        <v>23</v>
      </c>
      <c r="C1324" s="11" t="s">
        <v>24</v>
      </c>
      <c r="D1324" s="11" t="s">
        <v>982</v>
      </c>
      <c r="E1324" s="10">
        <v>11241</v>
      </c>
      <c r="F1324" s="11" t="s">
        <v>25</v>
      </c>
      <c r="G1324" s="11" t="s">
        <v>1617</v>
      </c>
      <c r="H1324" s="11" t="s">
        <v>1618</v>
      </c>
      <c r="I1324" s="10">
        <v>32411</v>
      </c>
      <c r="J1324" s="10">
        <v>7</v>
      </c>
      <c r="K1324" s="11" t="s">
        <v>1619</v>
      </c>
      <c r="L1324" s="11" t="s">
        <v>1625</v>
      </c>
      <c r="M1324" s="11" t="s">
        <v>1623</v>
      </c>
      <c r="N1324" s="11" t="s">
        <v>1624</v>
      </c>
      <c r="O1324" s="11" t="s">
        <v>1622</v>
      </c>
      <c r="P1324" s="12">
        <v>11845266</v>
      </c>
      <c r="Q1324" s="12">
        <v>9416743</v>
      </c>
      <c r="R1324" s="12">
        <v>11432605</v>
      </c>
      <c r="S1324" s="12">
        <v>9104723</v>
      </c>
      <c r="T1324" s="12">
        <v>800532.62</v>
      </c>
      <c r="U1324" s="15">
        <v>2014</v>
      </c>
      <c r="V1324" t="s">
        <v>23</v>
      </c>
    </row>
    <row r="1325" spans="1:22" x14ac:dyDescent="0.25">
      <c r="A1325" s="10">
        <v>10004</v>
      </c>
      <c r="B1325" s="11" t="s">
        <v>23</v>
      </c>
      <c r="C1325" s="11" t="s">
        <v>28</v>
      </c>
      <c r="D1325" s="11" t="s">
        <v>27</v>
      </c>
      <c r="E1325" s="10">
        <v>9383</v>
      </c>
      <c r="F1325" s="11" t="s">
        <v>29</v>
      </c>
      <c r="G1325" s="11" t="s">
        <v>1628</v>
      </c>
      <c r="H1325" s="11" t="s">
        <v>1629</v>
      </c>
      <c r="I1325" s="10">
        <v>325</v>
      </c>
      <c r="J1325" s="10">
        <v>7</v>
      </c>
      <c r="K1325" s="11" t="s">
        <v>1619</v>
      </c>
      <c r="L1325" s="11" t="s">
        <v>1625</v>
      </c>
      <c r="M1325" s="11" t="s">
        <v>1630</v>
      </c>
      <c r="N1325" s="11" t="s">
        <v>1631</v>
      </c>
      <c r="O1325" s="11" t="s">
        <v>26</v>
      </c>
      <c r="P1325" s="12">
        <v>0</v>
      </c>
      <c r="Q1325" s="12">
        <v>0</v>
      </c>
      <c r="R1325" s="12">
        <v>2259017</v>
      </c>
      <c r="S1325" s="12">
        <v>2259017</v>
      </c>
      <c r="T1325" s="12">
        <v>242410</v>
      </c>
      <c r="U1325" s="15">
        <v>2014</v>
      </c>
      <c r="V1325" t="s">
        <v>23</v>
      </c>
    </row>
    <row r="1326" spans="1:22" ht="26.25" x14ac:dyDescent="0.25">
      <c r="A1326" s="10">
        <v>10017</v>
      </c>
      <c r="B1326" s="11" t="s">
        <v>23</v>
      </c>
      <c r="C1326" s="11" t="s">
        <v>986</v>
      </c>
      <c r="D1326" s="11" t="s">
        <v>986</v>
      </c>
      <c r="E1326" s="10">
        <v>17465</v>
      </c>
      <c r="F1326" s="11" t="s">
        <v>35</v>
      </c>
      <c r="G1326" s="11" t="s">
        <v>1628</v>
      </c>
      <c r="H1326" s="11" t="s">
        <v>1618</v>
      </c>
      <c r="I1326" s="10">
        <v>322</v>
      </c>
      <c r="J1326" s="10">
        <v>7</v>
      </c>
      <c r="K1326" s="11" t="s">
        <v>1619</v>
      </c>
      <c r="L1326" s="11" t="s">
        <v>1625</v>
      </c>
      <c r="M1326" s="11" t="s">
        <v>1632</v>
      </c>
      <c r="N1326" s="11" t="s">
        <v>1633</v>
      </c>
      <c r="O1326" s="11" t="s">
        <v>1634</v>
      </c>
      <c r="P1326" s="12">
        <v>21484</v>
      </c>
      <c r="Q1326" s="12">
        <v>2983</v>
      </c>
      <c r="R1326" s="12">
        <v>560362</v>
      </c>
      <c r="S1326" s="12">
        <v>77762</v>
      </c>
      <c r="T1326" s="12">
        <v>16143.101000000001</v>
      </c>
      <c r="U1326" s="15">
        <v>2014</v>
      </c>
      <c r="V1326" t="s">
        <v>23</v>
      </c>
    </row>
    <row r="1327" spans="1:22" ht="26.25" x14ac:dyDescent="0.25">
      <c r="A1327" s="10">
        <v>10017</v>
      </c>
      <c r="B1327" s="11" t="s">
        <v>23</v>
      </c>
      <c r="C1327" s="11" t="s">
        <v>986</v>
      </c>
      <c r="D1327" s="11" t="s">
        <v>986</v>
      </c>
      <c r="E1327" s="10">
        <v>17465</v>
      </c>
      <c r="F1327" s="11" t="s">
        <v>35</v>
      </c>
      <c r="G1327" s="11" t="s">
        <v>1628</v>
      </c>
      <c r="H1327" s="11" t="s">
        <v>1618</v>
      </c>
      <c r="I1327" s="10">
        <v>322</v>
      </c>
      <c r="J1327" s="10">
        <v>7</v>
      </c>
      <c r="K1327" s="11" t="s">
        <v>1619</v>
      </c>
      <c r="L1327" s="11" t="s">
        <v>1625</v>
      </c>
      <c r="M1327" s="11" t="s">
        <v>1635</v>
      </c>
      <c r="N1327" s="11" t="s">
        <v>1636</v>
      </c>
      <c r="O1327" s="11" t="s">
        <v>1634</v>
      </c>
      <c r="P1327" s="12">
        <v>750885</v>
      </c>
      <c r="Q1327" s="12">
        <v>113500</v>
      </c>
      <c r="R1327" s="12">
        <v>8409913</v>
      </c>
      <c r="S1327" s="12">
        <v>1271181</v>
      </c>
      <c r="T1327" s="12">
        <v>263893.90000000002</v>
      </c>
      <c r="U1327" s="15">
        <v>2014</v>
      </c>
      <c r="V1327" t="s">
        <v>23</v>
      </c>
    </row>
    <row r="1328" spans="1:22" x14ac:dyDescent="0.25">
      <c r="A1328" s="10">
        <v>10017</v>
      </c>
      <c r="B1328" s="11" t="s">
        <v>23</v>
      </c>
      <c r="C1328" s="11" t="s">
        <v>986</v>
      </c>
      <c r="D1328" s="11" t="s">
        <v>986</v>
      </c>
      <c r="E1328" s="10">
        <v>17465</v>
      </c>
      <c r="F1328" s="11" t="s">
        <v>35</v>
      </c>
      <c r="G1328" s="11" t="s">
        <v>1628</v>
      </c>
      <c r="H1328" s="11" t="s">
        <v>1618</v>
      </c>
      <c r="I1328" s="10">
        <v>322</v>
      </c>
      <c r="J1328" s="10">
        <v>7</v>
      </c>
      <c r="K1328" s="11" t="s">
        <v>1619</v>
      </c>
      <c r="L1328" s="11" t="s">
        <v>1625</v>
      </c>
      <c r="M1328" s="11" t="s">
        <v>1626</v>
      </c>
      <c r="N1328" s="11" t="s">
        <v>1626</v>
      </c>
      <c r="O1328" s="11" t="s">
        <v>1627</v>
      </c>
      <c r="P1328" s="12">
        <v>2725</v>
      </c>
      <c r="Q1328" s="12">
        <v>394</v>
      </c>
      <c r="R1328" s="12">
        <v>16077</v>
      </c>
      <c r="S1328" s="12">
        <v>2313</v>
      </c>
      <c r="T1328" s="12">
        <v>480.30200000000002</v>
      </c>
      <c r="U1328" s="15">
        <v>2014</v>
      </c>
      <c r="V1328" t="s">
        <v>23</v>
      </c>
    </row>
    <row r="1329" spans="1:22" x14ac:dyDescent="0.25">
      <c r="A1329" s="10">
        <v>10017</v>
      </c>
      <c r="B1329" s="11" t="s">
        <v>23</v>
      </c>
      <c r="C1329" s="11" t="s">
        <v>986</v>
      </c>
      <c r="D1329" s="11" t="s">
        <v>986</v>
      </c>
      <c r="E1329" s="10">
        <v>17465</v>
      </c>
      <c r="F1329" s="11" t="s">
        <v>35</v>
      </c>
      <c r="G1329" s="11" t="s">
        <v>1628</v>
      </c>
      <c r="H1329" s="11" t="s">
        <v>1618</v>
      </c>
      <c r="I1329" s="10">
        <v>322</v>
      </c>
      <c r="J1329" s="10">
        <v>7</v>
      </c>
      <c r="K1329" s="11" t="s">
        <v>1619</v>
      </c>
      <c r="L1329" s="11" t="s">
        <v>1625</v>
      </c>
      <c r="M1329" s="11" t="s">
        <v>1621</v>
      </c>
      <c r="N1329" s="11" t="s">
        <v>1621</v>
      </c>
      <c r="O1329" s="11" t="s">
        <v>1622</v>
      </c>
      <c r="P1329" s="12">
        <v>4572797</v>
      </c>
      <c r="Q1329" s="12">
        <v>693290</v>
      </c>
      <c r="R1329" s="12">
        <v>4802027</v>
      </c>
      <c r="S1329" s="12">
        <v>728030</v>
      </c>
      <c r="T1329" s="12">
        <v>151137.17000000001</v>
      </c>
      <c r="U1329" s="15">
        <v>2014</v>
      </c>
      <c r="V1329" t="s">
        <v>23</v>
      </c>
    </row>
    <row r="1330" spans="1:22" x14ac:dyDescent="0.25">
      <c r="A1330" s="10">
        <v>10017</v>
      </c>
      <c r="B1330" s="11" t="s">
        <v>23</v>
      </c>
      <c r="C1330" s="11" t="s">
        <v>986</v>
      </c>
      <c r="D1330" s="11" t="s">
        <v>986</v>
      </c>
      <c r="E1330" s="10">
        <v>17465</v>
      </c>
      <c r="F1330" s="11" t="s">
        <v>35</v>
      </c>
      <c r="G1330" s="11" t="s">
        <v>1628</v>
      </c>
      <c r="H1330" s="11" t="s">
        <v>1618</v>
      </c>
      <c r="I1330" s="10">
        <v>322</v>
      </c>
      <c r="J1330" s="10">
        <v>7</v>
      </c>
      <c r="K1330" s="11" t="s">
        <v>1619</v>
      </c>
      <c r="L1330" s="11" t="s">
        <v>1625</v>
      </c>
      <c r="M1330" s="11" t="s">
        <v>1662</v>
      </c>
      <c r="N1330" s="11" t="s">
        <v>1638</v>
      </c>
      <c r="O1330" s="11" t="s">
        <v>1627</v>
      </c>
      <c r="P1330" s="12">
        <v>0</v>
      </c>
      <c r="Q1330" s="12">
        <v>0</v>
      </c>
      <c r="R1330" s="12">
        <v>0</v>
      </c>
      <c r="S1330" s="12">
        <v>0</v>
      </c>
      <c r="T1330" s="12">
        <v>0</v>
      </c>
      <c r="U1330" s="15">
        <v>2014</v>
      </c>
      <c r="V1330" t="s">
        <v>23</v>
      </c>
    </row>
    <row r="1331" spans="1:22" x14ac:dyDescent="0.25">
      <c r="A1331" s="10">
        <v>10017</v>
      </c>
      <c r="B1331" s="11" t="s">
        <v>23</v>
      </c>
      <c r="C1331" s="11" t="s">
        <v>986</v>
      </c>
      <c r="D1331" s="11" t="s">
        <v>986</v>
      </c>
      <c r="E1331" s="10">
        <v>17465</v>
      </c>
      <c r="F1331" s="11" t="s">
        <v>35</v>
      </c>
      <c r="G1331" s="11" t="s">
        <v>1628</v>
      </c>
      <c r="H1331" s="11" t="s">
        <v>1618</v>
      </c>
      <c r="I1331" s="10">
        <v>322</v>
      </c>
      <c r="J1331" s="10">
        <v>7</v>
      </c>
      <c r="K1331" s="11" t="s">
        <v>1619</v>
      </c>
      <c r="L1331" s="11" t="s">
        <v>1625</v>
      </c>
      <c r="M1331" s="11" t="s">
        <v>1639</v>
      </c>
      <c r="N1331" s="11" t="s">
        <v>1639</v>
      </c>
      <c r="O1331" s="11" t="s">
        <v>1627</v>
      </c>
      <c r="P1331" s="12">
        <v>6309</v>
      </c>
      <c r="Q1331" s="12">
        <v>871</v>
      </c>
      <c r="R1331" s="12">
        <v>39746</v>
      </c>
      <c r="S1331" s="12">
        <v>5485</v>
      </c>
      <c r="T1331" s="12">
        <v>1138.825</v>
      </c>
      <c r="U1331" s="15">
        <v>2014</v>
      </c>
      <c r="V1331" t="s">
        <v>23</v>
      </c>
    </row>
    <row r="1332" spans="1:22" ht="26.25" x14ac:dyDescent="0.25">
      <c r="A1332" s="10">
        <v>10017</v>
      </c>
      <c r="B1332" s="11" t="s">
        <v>23</v>
      </c>
      <c r="C1332" s="11" t="s">
        <v>986</v>
      </c>
      <c r="D1332" s="11" t="s">
        <v>986</v>
      </c>
      <c r="E1332" s="10">
        <v>17465</v>
      </c>
      <c r="F1332" s="11" t="s">
        <v>35</v>
      </c>
      <c r="G1332" s="11" t="s">
        <v>1628</v>
      </c>
      <c r="H1332" s="11" t="s">
        <v>1618</v>
      </c>
      <c r="I1332" s="10">
        <v>322</v>
      </c>
      <c r="J1332" s="10">
        <v>7</v>
      </c>
      <c r="K1332" s="11" t="s">
        <v>1619</v>
      </c>
      <c r="L1332" s="11" t="s">
        <v>1625</v>
      </c>
      <c r="M1332" s="11" t="s">
        <v>1640</v>
      </c>
      <c r="N1332" s="11" t="s">
        <v>1638</v>
      </c>
      <c r="O1332" s="11" t="s">
        <v>1634</v>
      </c>
      <c r="P1332" s="12">
        <v>33451</v>
      </c>
      <c r="Q1332" s="12">
        <v>5046</v>
      </c>
      <c r="R1332" s="12">
        <v>175618</v>
      </c>
      <c r="S1332" s="12">
        <v>26480</v>
      </c>
      <c r="T1332" s="12">
        <v>5497.2169999999996</v>
      </c>
      <c r="U1332" s="15">
        <v>2014</v>
      </c>
      <c r="V1332" t="s">
        <v>23</v>
      </c>
    </row>
    <row r="1333" spans="1:22" ht="26.25" x14ac:dyDescent="0.25">
      <c r="A1333" s="10">
        <v>10017</v>
      </c>
      <c r="B1333" s="11" t="s">
        <v>23</v>
      </c>
      <c r="C1333" s="11" t="s">
        <v>986</v>
      </c>
      <c r="D1333" s="11" t="s">
        <v>986</v>
      </c>
      <c r="E1333" s="10">
        <v>17465</v>
      </c>
      <c r="F1333" s="11" t="s">
        <v>35</v>
      </c>
      <c r="G1333" s="11" t="s">
        <v>1628</v>
      </c>
      <c r="H1333" s="11" t="s">
        <v>1618</v>
      </c>
      <c r="I1333" s="10">
        <v>322</v>
      </c>
      <c r="J1333" s="10">
        <v>7</v>
      </c>
      <c r="K1333" s="11" t="s">
        <v>1619</v>
      </c>
      <c r="L1333" s="11" t="s">
        <v>1625</v>
      </c>
      <c r="M1333" s="11" t="s">
        <v>1641</v>
      </c>
      <c r="N1333" s="11" t="s">
        <v>1636</v>
      </c>
      <c r="O1333" s="11" t="s">
        <v>1634</v>
      </c>
      <c r="P1333" s="12">
        <v>420737</v>
      </c>
      <c r="Q1333" s="12">
        <v>63079</v>
      </c>
      <c r="R1333" s="12">
        <v>4119636</v>
      </c>
      <c r="S1333" s="12">
        <v>619893</v>
      </c>
      <c r="T1333" s="12">
        <v>128688.49</v>
      </c>
      <c r="U1333" s="15">
        <v>2014</v>
      </c>
      <c r="V1333" t="s">
        <v>23</v>
      </c>
    </row>
    <row r="1334" spans="1:22" x14ac:dyDescent="0.25">
      <c r="A1334" s="10">
        <v>10020</v>
      </c>
      <c r="B1334" s="11" t="s">
        <v>23</v>
      </c>
      <c r="C1334" s="11" t="s">
        <v>38</v>
      </c>
      <c r="D1334" s="11" t="s">
        <v>37</v>
      </c>
      <c r="E1334" s="10">
        <v>4558</v>
      </c>
      <c r="F1334" s="11" t="s">
        <v>29</v>
      </c>
      <c r="G1334" s="11" t="s">
        <v>1628</v>
      </c>
      <c r="H1334" s="11" t="s">
        <v>1629</v>
      </c>
      <c r="I1334" s="10">
        <v>311</v>
      </c>
      <c r="J1334" s="10">
        <v>7</v>
      </c>
      <c r="K1334" s="11" t="s">
        <v>1619</v>
      </c>
      <c r="L1334" s="11" t="s">
        <v>1620</v>
      </c>
      <c r="M1334" s="11" t="s">
        <v>1621</v>
      </c>
      <c r="N1334" s="11" t="s">
        <v>1621</v>
      </c>
      <c r="O1334" s="11" t="s">
        <v>1622</v>
      </c>
      <c r="P1334" s="12">
        <v>255617</v>
      </c>
      <c r="Q1334" s="12">
        <v>255617</v>
      </c>
      <c r="R1334" s="12">
        <v>262774</v>
      </c>
      <c r="S1334" s="12">
        <v>262774</v>
      </c>
      <c r="T1334" s="12">
        <v>18923</v>
      </c>
      <c r="U1334" s="15">
        <v>2014</v>
      </c>
      <c r="V1334" t="s">
        <v>23</v>
      </c>
    </row>
    <row r="1335" spans="1:22" ht="15" hidden="1" customHeight="1" x14ac:dyDescent="0.25">
      <c r="A1335" s="18">
        <v>10613</v>
      </c>
      <c r="B1335" s="18" t="s">
        <v>23</v>
      </c>
      <c r="C1335" s="18" t="s">
        <v>220</v>
      </c>
      <c r="D1335" s="18" t="s">
        <v>219</v>
      </c>
      <c r="E1335" s="18">
        <v>5232</v>
      </c>
      <c r="F1335" s="18" t="s">
        <v>83</v>
      </c>
      <c r="G1335" s="18" t="s">
        <v>1696</v>
      </c>
      <c r="H1335" s="18" t="s">
        <v>1643</v>
      </c>
      <c r="I1335" s="18">
        <v>322122</v>
      </c>
      <c r="J1335" s="18">
        <v>7</v>
      </c>
      <c r="K1335" s="18" t="s">
        <v>1619</v>
      </c>
      <c r="L1335" s="18" t="s">
        <v>1644</v>
      </c>
      <c r="M1335" s="18" t="s">
        <v>1645</v>
      </c>
      <c r="N1335" s="18" t="s">
        <v>1646</v>
      </c>
      <c r="O1335" s="18"/>
      <c r="P1335" s="21">
        <v>0</v>
      </c>
      <c r="Q1335" s="21">
        <v>0</v>
      </c>
      <c r="R1335" s="21">
        <v>868754</v>
      </c>
      <c r="S1335" s="21">
        <v>868754</v>
      </c>
      <c r="T1335" s="21">
        <v>89048</v>
      </c>
      <c r="U1335" s="30">
        <v>2010</v>
      </c>
      <c r="V1335" t="s">
        <v>23</v>
      </c>
    </row>
    <row r="1336" spans="1:22" ht="26.25" x14ac:dyDescent="0.25">
      <c r="A1336" s="10">
        <v>10025</v>
      </c>
      <c r="B1336" s="11" t="s">
        <v>23</v>
      </c>
      <c r="C1336" s="11" t="s">
        <v>39</v>
      </c>
      <c r="D1336" s="11" t="s">
        <v>39</v>
      </c>
      <c r="E1336" s="10">
        <v>5624</v>
      </c>
      <c r="F1336" s="11" t="s">
        <v>40</v>
      </c>
      <c r="G1336" s="11" t="s">
        <v>1642</v>
      </c>
      <c r="H1336" s="11" t="s">
        <v>1643</v>
      </c>
      <c r="I1336" s="10">
        <v>339</v>
      </c>
      <c r="J1336" s="10">
        <v>7</v>
      </c>
      <c r="K1336" s="11" t="s">
        <v>1619</v>
      </c>
      <c r="L1336" s="11" t="s">
        <v>1625</v>
      </c>
      <c r="M1336" s="11" t="s">
        <v>1632</v>
      </c>
      <c r="N1336" s="11" t="s">
        <v>1633</v>
      </c>
      <c r="O1336" s="11" t="s">
        <v>1634</v>
      </c>
      <c r="P1336" s="12">
        <v>297068</v>
      </c>
      <c r="Q1336" s="12">
        <v>66164</v>
      </c>
      <c r="R1336" s="12">
        <v>7504818</v>
      </c>
      <c r="S1336" s="12">
        <v>1671453</v>
      </c>
      <c r="T1336" s="12">
        <v>304711.07</v>
      </c>
      <c r="U1336" s="15">
        <v>2014</v>
      </c>
      <c r="V1336" t="s">
        <v>23</v>
      </c>
    </row>
    <row r="1337" spans="1:22" x14ac:dyDescent="0.25">
      <c r="A1337" s="10">
        <v>10025</v>
      </c>
      <c r="B1337" s="11" t="s">
        <v>23</v>
      </c>
      <c r="C1337" s="11" t="s">
        <v>39</v>
      </c>
      <c r="D1337" s="11" t="s">
        <v>39</v>
      </c>
      <c r="E1337" s="10">
        <v>5624</v>
      </c>
      <c r="F1337" s="11" t="s">
        <v>40</v>
      </c>
      <c r="G1337" s="11" t="s">
        <v>1642</v>
      </c>
      <c r="H1337" s="11" t="s">
        <v>1643</v>
      </c>
      <c r="I1337" s="10">
        <v>339</v>
      </c>
      <c r="J1337" s="10">
        <v>7</v>
      </c>
      <c r="K1337" s="11" t="s">
        <v>1619</v>
      </c>
      <c r="L1337" s="11" t="s">
        <v>1625</v>
      </c>
      <c r="M1337" s="11" t="s">
        <v>1626</v>
      </c>
      <c r="N1337" s="11" t="s">
        <v>1626</v>
      </c>
      <c r="O1337" s="11" t="s">
        <v>1627</v>
      </c>
      <c r="P1337" s="12">
        <v>2880</v>
      </c>
      <c r="Q1337" s="12">
        <v>645</v>
      </c>
      <c r="R1337" s="12">
        <v>16733</v>
      </c>
      <c r="S1337" s="12">
        <v>3737</v>
      </c>
      <c r="T1337" s="12">
        <v>678.42899999999997</v>
      </c>
      <c r="U1337" s="15">
        <v>2014</v>
      </c>
      <c r="V1337" t="s">
        <v>23</v>
      </c>
    </row>
    <row r="1338" spans="1:22" x14ac:dyDescent="0.25">
      <c r="A1338" s="10">
        <v>10025</v>
      </c>
      <c r="B1338" s="11" t="s">
        <v>23</v>
      </c>
      <c r="C1338" s="11" t="s">
        <v>39</v>
      </c>
      <c r="D1338" s="11" t="s">
        <v>39</v>
      </c>
      <c r="E1338" s="10">
        <v>5624</v>
      </c>
      <c r="F1338" s="11" t="s">
        <v>40</v>
      </c>
      <c r="G1338" s="11" t="s">
        <v>1642</v>
      </c>
      <c r="H1338" s="11" t="s">
        <v>1643</v>
      </c>
      <c r="I1338" s="10">
        <v>339</v>
      </c>
      <c r="J1338" s="10">
        <v>7</v>
      </c>
      <c r="K1338" s="11" t="s">
        <v>1619</v>
      </c>
      <c r="L1338" s="11" t="s">
        <v>1625</v>
      </c>
      <c r="M1338" s="11" t="s">
        <v>1621</v>
      </c>
      <c r="N1338" s="11" t="s">
        <v>1621</v>
      </c>
      <c r="O1338" s="11" t="s">
        <v>1622</v>
      </c>
      <c r="P1338" s="12">
        <v>793738</v>
      </c>
      <c r="Q1338" s="12">
        <v>177175</v>
      </c>
      <c r="R1338" s="12">
        <v>817551</v>
      </c>
      <c r="S1338" s="12">
        <v>182492</v>
      </c>
      <c r="T1338" s="12">
        <v>33267.684999999998</v>
      </c>
      <c r="U1338" s="15">
        <v>2014</v>
      </c>
      <c r="V1338" t="s">
        <v>23</v>
      </c>
    </row>
    <row r="1339" spans="1:22" x14ac:dyDescent="0.25">
      <c r="A1339" s="10">
        <v>10025</v>
      </c>
      <c r="B1339" s="11" t="s">
        <v>23</v>
      </c>
      <c r="C1339" s="11" t="s">
        <v>39</v>
      </c>
      <c r="D1339" s="11" t="s">
        <v>39</v>
      </c>
      <c r="E1339" s="10">
        <v>5624</v>
      </c>
      <c r="F1339" s="11" t="s">
        <v>40</v>
      </c>
      <c r="G1339" s="11" t="s">
        <v>1642</v>
      </c>
      <c r="H1339" s="11" t="s">
        <v>1643</v>
      </c>
      <c r="I1339" s="10">
        <v>339</v>
      </c>
      <c r="J1339" s="10">
        <v>7</v>
      </c>
      <c r="K1339" s="11" t="s">
        <v>1619</v>
      </c>
      <c r="L1339" s="11" t="s">
        <v>1625</v>
      </c>
      <c r="M1339" s="11" t="s">
        <v>1639</v>
      </c>
      <c r="N1339" s="11" t="s">
        <v>1639</v>
      </c>
      <c r="O1339" s="11" t="s">
        <v>1627</v>
      </c>
      <c r="P1339" s="12">
        <v>15727</v>
      </c>
      <c r="Q1339" s="12">
        <v>3471</v>
      </c>
      <c r="R1339" s="12">
        <v>100025</v>
      </c>
      <c r="S1339" s="12">
        <v>22079</v>
      </c>
      <c r="T1339" s="12">
        <v>3998.8180000000002</v>
      </c>
      <c r="U1339" s="15">
        <v>2014</v>
      </c>
      <c r="V1339" t="s">
        <v>23</v>
      </c>
    </row>
    <row r="1340" spans="1:22" ht="26.25" x14ac:dyDescent="0.25">
      <c r="A1340" s="10">
        <v>10029</v>
      </c>
      <c r="B1340" s="11" t="s">
        <v>23</v>
      </c>
      <c r="C1340" s="11" t="s">
        <v>43</v>
      </c>
      <c r="D1340" s="11" t="s">
        <v>43</v>
      </c>
      <c r="E1340" s="10">
        <v>7049</v>
      </c>
      <c r="F1340" s="11" t="s">
        <v>44</v>
      </c>
      <c r="G1340" s="11" t="s">
        <v>1647</v>
      </c>
      <c r="H1340" s="11" t="s">
        <v>1643</v>
      </c>
      <c r="I1340" s="10">
        <v>336</v>
      </c>
      <c r="J1340" s="10">
        <v>7</v>
      </c>
      <c r="K1340" s="11" t="s">
        <v>1619</v>
      </c>
      <c r="L1340" s="11" t="s">
        <v>1625</v>
      </c>
      <c r="M1340" s="11" t="s">
        <v>1626</v>
      </c>
      <c r="N1340" s="11" t="s">
        <v>1626</v>
      </c>
      <c r="O1340" s="11" t="s">
        <v>1627</v>
      </c>
      <c r="P1340" s="12">
        <v>0</v>
      </c>
      <c r="Q1340" s="12">
        <v>0</v>
      </c>
      <c r="R1340" s="12">
        <v>0</v>
      </c>
      <c r="S1340" s="12">
        <v>0</v>
      </c>
      <c r="T1340" s="12">
        <v>0</v>
      </c>
      <c r="U1340" s="15">
        <v>2014</v>
      </c>
      <c r="V1340" t="s">
        <v>23</v>
      </c>
    </row>
    <row r="1341" spans="1:22" ht="26.25" x14ac:dyDescent="0.25">
      <c r="A1341" s="10">
        <v>10029</v>
      </c>
      <c r="B1341" s="11" t="s">
        <v>23</v>
      </c>
      <c r="C1341" s="11" t="s">
        <v>43</v>
      </c>
      <c r="D1341" s="11" t="s">
        <v>43</v>
      </c>
      <c r="E1341" s="10">
        <v>7049</v>
      </c>
      <c r="F1341" s="11" t="s">
        <v>44</v>
      </c>
      <c r="G1341" s="11" t="s">
        <v>1647</v>
      </c>
      <c r="H1341" s="11" t="s">
        <v>1643</v>
      </c>
      <c r="I1341" s="10">
        <v>336</v>
      </c>
      <c r="J1341" s="10">
        <v>7</v>
      </c>
      <c r="K1341" s="11" t="s">
        <v>1619</v>
      </c>
      <c r="L1341" s="11" t="s">
        <v>1625</v>
      </c>
      <c r="M1341" s="11" t="s">
        <v>1621</v>
      </c>
      <c r="N1341" s="11" t="s">
        <v>1621</v>
      </c>
      <c r="O1341" s="11" t="s">
        <v>1622</v>
      </c>
      <c r="P1341" s="12">
        <v>1306871</v>
      </c>
      <c r="Q1341" s="12">
        <v>434201</v>
      </c>
      <c r="R1341" s="12">
        <v>1348572</v>
      </c>
      <c r="S1341" s="12">
        <v>447896</v>
      </c>
      <c r="T1341" s="12">
        <v>49017</v>
      </c>
      <c r="U1341" s="15">
        <v>2014</v>
      </c>
      <c r="V1341" t="s">
        <v>23</v>
      </c>
    </row>
    <row r="1342" spans="1:22" ht="26.25" x14ac:dyDescent="0.25">
      <c r="A1342" s="10">
        <v>10029</v>
      </c>
      <c r="B1342" s="11" t="s">
        <v>23</v>
      </c>
      <c r="C1342" s="11" t="s">
        <v>43</v>
      </c>
      <c r="D1342" s="11" t="s">
        <v>43</v>
      </c>
      <c r="E1342" s="10">
        <v>7049</v>
      </c>
      <c r="F1342" s="11" t="s">
        <v>44</v>
      </c>
      <c r="G1342" s="11" t="s">
        <v>1647</v>
      </c>
      <c r="H1342" s="11" t="s">
        <v>1643</v>
      </c>
      <c r="I1342" s="10">
        <v>336</v>
      </c>
      <c r="J1342" s="10">
        <v>7</v>
      </c>
      <c r="K1342" s="11" t="s">
        <v>1619</v>
      </c>
      <c r="L1342" s="11" t="s">
        <v>1625</v>
      </c>
      <c r="M1342" s="11" t="s">
        <v>1639</v>
      </c>
      <c r="N1342" s="11" t="s">
        <v>1639</v>
      </c>
      <c r="O1342" s="11" t="s">
        <v>1627</v>
      </c>
      <c r="P1342" s="12">
        <v>0</v>
      </c>
      <c r="Q1342" s="12">
        <v>0</v>
      </c>
      <c r="R1342" s="12">
        <v>0</v>
      </c>
      <c r="S1342" s="12">
        <v>0</v>
      </c>
      <c r="T1342" s="12">
        <v>0</v>
      </c>
      <c r="U1342" s="15">
        <v>2014</v>
      </c>
      <c r="V1342" t="s">
        <v>23</v>
      </c>
    </row>
    <row r="1343" spans="1:22" x14ac:dyDescent="0.25">
      <c r="A1343" s="10">
        <v>10031</v>
      </c>
      <c r="B1343" s="11" t="s">
        <v>23</v>
      </c>
      <c r="C1343" s="11" t="s">
        <v>47</v>
      </c>
      <c r="D1343" s="11" t="s">
        <v>46</v>
      </c>
      <c r="E1343" s="10">
        <v>7175</v>
      </c>
      <c r="F1343" s="11" t="s">
        <v>48</v>
      </c>
      <c r="G1343" s="11" t="s">
        <v>1648</v>
      </c>
      <c r="H1343" s="11" t="s">
        <v>1649</v>
      </c>
      <c r="I1343" s="10">
        <v>311</v>
      </c>
      <c r="J1343" s="10">
        <v>7</v>
      </c>
      <c r="K1343" s="11" t="s">
        <v>1619</v>
      </c>
      <c r="L1343" s="11" t="s">
        <v>1620</v>
      </c>
      <c r="M1343" s="11" t="s">
        <v>1621</v>
      </c>
      <c r="N1343" s="11" t="s">
        <v>1621</v>
      </c>
      <c r="O1343" s="11" t="s">
        <v>1622</v>
      </c>
      <c r="P1343" s="12">
        <v>229655</v>
      </c>
      <c r="Q1343" s="12">
        <v>59053</v>
      </c>
      <c r="R1343" s="12">
        <v>236086</v>
      </c>
      <c r="S1343" s="12">
        <v>60707</v>
      </c>
      <c r="T1343" s="12">
        <v>13110</v>
      </c>
      <c r="U1343" s="15">
        <v>2014</v>
      </c>
      <c r="V1343" t="s">
        <v>23</v>
      </c>
    </row>
    <row r="1344" spans="1:22" ht="26.25" x14ac:dyDescent="0.25">
      <c r="A1344" s="10">
        <v>10061</v>
      </c>
      <c r="B1344" s="11" t="s">
        <v>23</v>
      </c>
      <c r="C1344" s="11" t="s">
        <v>57</v>
      </c>
      <c r="D1344" s="11" t="s">
        <v>56</v>
      </c>
      <c r="E1344" s="10">
        <v>11401</v>
      </c>
      <c r="F1344" s="11" t="s">
        <v>58</v>
      </c>
      <c r="G1344" s="11" t="s">
        <v>1642</v>
      </c>
      <c r="H1344" s="11" t="s">
        <v>1651</v>
      </c>
      <c r="I1344" s="10">
        <v>311</v>
      </c>
      <c r="J1344" s="10">
        <v>7</v>
      </c>
      <c r="K1344" s="11" t="s">
        <v>1619</v>
      </c>
      <c r="L1344" s="11" t="s">
        <v>48</v>
      </c>
      <c r="M1344" s="11" t="s">
        <v>1621</v>
      </c>
      <c r="N1344" s="11" t="s">
        <v>1621</v>
      </c>
      <c r="O1344" s="11" t="s">
        <v>1622</v>
      </c>
      <c r="P1344" s="12">
        <v>0</v>
      </c>
      <c r="Q1344" s="12">
        <v>0</v>
      </c>
      <c r="R1344" s="12">
        <v>0</v>
      </c>
      <c r="S1344" s="12">
        <v>0</v>
      </c>
      <c r="T1344" s="12">
        <v>0</v>
      </c>
      <c r="U1344" s="15">
        <v>2014</v>
      </c>
      <c r="V1344" t="s">
        <v>23</v>
      </c>
    </row>
    <row r="1345" spans="1:22" ht="26.25" x14ac:dyDescent="0.25">
      <c r="A1345" s="10">
        <v>10061</v>
      </c>
      <c r="B1345" s="11" t="s">
        <v>23</v>
      </c>
      <c r="C1345" s="11" t="s">
        <v>57</v>
      </c>
      <c r="D1345" s="11" t="s">
        <v>56</v>
      </c>
      <c r="E1345" s="10">
        <v>11401</v>
      </c>
      <c r="F1345" s="11" t="s">
        <v>58</v>
      </c>
      <c r="G1345" s="11" t="s">
        <v>1642</v>
      </c>
      <c r="H1345" s="11" t="s">
        <v>1651</v>
      </c>
      <c r="I1345" s="10">
        <v>311</v>
      </c>
      <c r="J1345" s="10">
        <v>7</v>
      </c>
      <c r="K1345" s="11" t="s">
        <v>1619</v>
      </c>
      <c r="L1345" s="11" t="s">
        <v>496</v>
      </c>
      <c r="M1345" s="11" t="s">
        <v>1626</v>
      </c>
      <c r="N1345" s="11" t="s">
        <v>1626</v>
      </c>
      <c r="O1345" s="11" t="s">
        <v>1627</v>
      </c>
      <c r="P1345" s="12">
        <v>0</v>
      </c>
      <c r="Q1345" s="12">
        <v>0</v>
      </c>
      <c r="R1345" s="12">
        <v>0</v>
      </c>
      <c r="S1345" s="12">
        <v>0</v>
      </c>
      <c r="T1345" s="12">
        <v>0</v>
      </c>
      <c r="U1345" s="15">
        <v>2014</v>
      </c>
      <c r="V1345" t="s">
        <v>23</v>
      </c>
    </row>
    <row r="1346" spans="1:22" ht="26.25" x14ac:dyDescent="0.25">
      <c r="A1346" s="10">
        <v>10061</v>
      </c>
      <c r="B1346" s="11" t="s">
        <v>23</v>
      </c>
      <c r="C1346" s="11" t="s">
        <v>57</v>
      </c>
      <c r="D1346" s="11" t="s">
        <v>56</v>
      </c>
      <c r="E1346" s="10">
        <v>11401</v>
      </c>
      <c r="F1346" s="11" t="s">
        <v>58</v>
      </c>
      <c r="G1346" s="11" t="s">
        <v>1642</v>
      </c>
      <c r="H1346" s="11" t="s">
        <v>1651</v>
      </c>
      <c r="I1346" s="10">
        <v>311</v>
      </c>
      <c r="J1346" s="10">
        <v>7</v>
      </c>
      <c r="K1346" s="11" t="s">
        <v>1619</v>
      </c>
      <c r="L1346" s="11" t="s">
        <v>496</v>
      </c>
      <c r="M1346" s="11" t="s">
        <v>1621</v>
      </c>
      <c r="N1346" s="11" t="s">
        <v>1621</v>
      </c>
      <c r="O1346" s="11" t="s">
        <v>1622</v>
      </c>
      <c r="P1346" s="12">
        <v>837127</v>
      </c>
      <c r="Q1346" s="12">
        <v>662231</v>
      </c>
      <c r="R1346" s="12">
        <v>868937</v>
      </c>
      <c r="S1346" s="12">
        <v>687395</v>
      </c>
      <c r="T1346" s="12">
        <v>55842</v>
      </c>
      <c r="U1346" s="15">
        <v>2014</v>
      </c>
      <c r="V1346" t="s">
        <v>23</v>
      </c>
    </row>
    <row r="1347" spans="1:22" ht="26.25" x14ac:dyDescent="0.25">
      <c r="A1347" s="10">
        <v>10072</v>
      </c>
      <c r="B1347" s="11" t="s">
        <v>50</v>
      </c>
      <c r="C1347" s="11" t="s">
        <v>60</v>
      </c>
      <c r="D1347" s="11" t="s">
        <v>59</v>
      </c>
      <c r="E1347" s="10">
        <v>55727</v>
      </c>
      <c r="F1347" s="11" t="s">
        <v>61</v>
      </c>
      <c r="G1347" s="11" t="s">
        <v>1617</v>
      </c>
      <c r="H1347" s="11" t="s">
        <v>1655</v>
      </c>
      <c r="I1347" s="10">
        <v>325</v>
      </c>
      <c r="J1347" s="10">
        <v>6</v>
      </c>
      <c r="K1347" s="11" t="s">
        <v>1653</v>
      </c>
      <c r="L1347" s="11" t="s">
        <v>1625</v>
      </c>
      <c r="M1347" s="11" t="s">
        <v>1621</v>
      </c>
      <c r="N1347" s="11" t="s">
        <v>1621</v>
      </c>
      <c r="O1347" s="11" t="s">
        <v>1622</v>
      </c>
      <c r="P1347" s="12">
        <v>124835</v>
      </c>
      <c r="Q1347" s="12">
        <v>124835</v>
      </c>
      <c r="R1347" s="12">
        <v>127331</v>
      </c>
      <c r="S1347" s="12">
        <v>127331</v>
      </c>
      <c r="T1347" s="12">
        <v>6691.7420000000002</v>
      </c>
      <c r="U1347" s="15">
        <v>2014</v>
      </c>
      <c r="V1347" t="s">
        <v>23</v>
      </c>
    </row>
    <row r="1348" spans="1:22" ht="26.25" x14ac:dyDescent="0.25">
      <c r="A1348" s="10">
        <v>10072</v>
      </c>
      <c r="B1348" s="11" t="s">
        <v>50</v>
      </c>
      <c r="C1348" s="11" t="s">
        <v>60</v>
      </c>
      <c r="D1348" s="11" t="s">
        <v>59</v>
      </c>
      <c r="E1348" s="10">
        <v>55727</v>
      </c>
      <c r="F1348" s="11" t="s">
        <v>61</v>
      </c>
      <c r="G1348" s="11" t="s">
        <v>1617</v>
      </c>
      <c r="H1348" s="11" t="s">
        <v>1655</v>
      </c>
      <c r="I1348" s="10">
        <v>325</v>
      </c>
      <c r="J1348" s="10">
        <v>6</v>
      </c>
      <c r="K1348" s="11" t="s">
        <v>1653</v>
      </c>
      <c r="L1348" s="11" t="s">
        <v>1625</v>
      </c>
      <c r="M1348" s="11" t="s">
        <v>1623</v>
      </c>
      <c r="N1348" s="11" t="s">
        <v>1624</v>
      </c>
      <c r="O1348" s="11" t="s">
        <v>1622</v>
      </c>
      <c r="P1348" s="12">
        <v>21738714</v>
      </c>
      <c r="Q1348" s="12">
        <v>21738714</v>
      </c>
      <c r="R1348" s="12">
        <v>1521709</v>
      </c>
      <c r="S1348" s="12">
        <v>1521709</v>
      </c>
      <c r="T1348" s="12">
        <v>84685.258000000002</v>
      </c>
      <c r="U1348" s="15">
        <v>2014</v>
      </c>
      <c r="V1348" t="s">
        <v>23</v>
      </c>
    </row>
    <row r="1349" spans="1:22" x14ac:dyDescent="0.25">
      <c r="A1349" s="10">
        <v>10093</v>
      </c>
      <c r="B1349" s="11" t="s">
        <v>23</v>
      </c>
      <c r="C1349" s="11" t="s">
        <v>63</v>
      </c>
      <c r="D1349" s="11" t="s">
        <v>62</v>
      </c>
      <c r="E1349" s="10">
        <v>58553</v>
      </c>
      <c r="F1349" s="11" t="s">
        <v>64</v>
      </c>
      <c r="G1349" s="11" t="s">
        <v>1656</v>
      </c>
      <c r="H1349" s="11" t="s">
        <v>1657</v>
      </c>
      <c r="I1349" s="10">
        <v>32411</v>
      </c>
      <c r="J1349" s="10">
        <v>7</v>
      </c>
      <c r="K1349" s="11" t="s">
        <v>1619</v>
      </c>
      <c r="L1349" s="11" t="s">
        <v>1620</v>
      </c>
      <c r="M1349" s="11" t="s">
        <v>1626</v>
      </c>
      <c r="N1349" s="11" t="s">
        <v>1626</v>
      </c>
      <c r="O1349" s="11" t="s">
        <v>1627</v>
      </c>
      <c r="P1349" s="12">
        <v>15718</v>
      </c>
      <c r="Q1349" s="12">
        <v>6057</v>
      </c>
      <c r="R1349" s="12">
        <v>87392</v>
      </c>
      <c r="S1349" s="12">
        <v>33675</v>
      </c>
      <c r="T1349" s="12">
        <v>7749.2719999999999</v>
      </c>
      <c r="U1349" s="15">
        <v>2014</v>
      </c>
      <c r="V1349" t="s">
        <v>23</v>
      </c>
    </row>
    <row r="1350" spans="1:22" x14ac:dyDescent="0.25">
      <c r="A1350" s="10">
        <v>10093</v>
      </c>
      <c r="B1350" s="11" t="s">
        <v>23</v>
      </c>
      <c r="C1350" s="11" t="s">
        <v>63</v>
      </c>
      <c r="D1350" s="11" t="s">
        <v>62</v>
      </c>
      <c r="E1350" s="10">
        <v>58553</v>
      </c>
      <c r="F1350" s="11" t="s">
        <v>64</v>
      </c>
      <c r="G1350" s="11" t="s">
        <v>1656</v>
      </c>
      <c r="H1350" s="11" t="s">
        <v>1657</v>
      </c>
      <c r="I1350" s="10">
        <v>32411</v>
      </c>
      <c r="J1350" s="10">
        <v>7</v>
      </c>
      <c r="K1350" s="11" t="s">
        <v>1619</v>
      </c>
      <c r="L1350" s="11" t="s">
        <v>1620</v>
      </c>
      <c r="M1350" s="11" t="s">
        <v>1658</v>
      </c>
      <c r="N1350" s="11" t="s">
        <v>1659</v>
      </c>
      <c r="O1350" s="11" t="s">
        <v>1627</v>
      </c>
      <c r="P1350" s="12">
        <v>0</v>
      </c>
      <c r="Q1350" s="12">
        <v>0</v>
      </c>
      <c r="R1350" s="12">
        <v>0</v>
      </c>
      <c r="S1350" s="12">
        <v>0</v>
      </c>
      <c r="T1350" s="12">
        <v>0</v>
      </c>
      <c r="U1350" s="15">
        <v>2014</v>
      </c>
      <c r="V1350" t="s">
        <v>23</v>
      </c>
    </row>
    <row r="1351" spans="1:22" x14ac:dyDescent="0.25">
      <c r="A1351" s="10">
        <v>10093</v>
      </c>
      <c r="B1351" s="11" t="s">
        <v>23</v>
      </c>
      <c r="C1351" s="11" t="s">
        <v>63</v>
      </c>
      <c r="D1351" s="11" t="s">
        <v>62</v>
      </c>
      <c r="E1351" s="10">
        <v>58553</v>
      </c>
      <c r="F1351" s="11" t="s">
        <v>64</v>
      </c>
      <c r="G1351" s="11" t="s">
        <v>1656</v>
      </c>
      <c r="H1351" s="11" t="s">
        <v>1657</v>
      </c>
      <c r="I1351" s="10">
        <v>32411</v>
      </c>
      <c r="J1351" s="10">
        <v>7</v>
      </c>
      <c r="K1351" s="11" t="s">
        <v>1619</v>
      </c>
      <c r="L1351" s="11" t="s">
        <v>1620</v>
      </c>
      <c r="M1351" s="11" t="s">
        <v>1660</v>
      </c>
      <c r="N1351" s="11" t="s">
        <v>1659</v>
      </c>
      <c r="O1351" s="11" t="s">
        <v>1627</v>
      </c>
      <c r="P1351" s="12">
        <v>0</v>
      </c>
      <c r="Q1351" s="12">
        <v>0</v>
      </c>
      <c r="R1351" s="12">
        <v>0</v>
      </c>
      <c r="S1351" s="12">
        <v>0</v>
      </c>
      <c r="T1351" s="12">
        <v>0</v>
      </c>
      <c r="U1351" s="15">
        <v>2014</v>
      </c>
      <c r="V1351" t="s">
        <v>23</v>
      </c>
    </row>
    <row r="1352" spans="1:22" x14ac:dyDescent="0.25">
      <c r="A1352" s="10">
        <v>10093</v>
      </c>
      <c r="B1352" s="11" t="s">
        <v>23</v>
      </c>
      <c r="C1352" s="11" t="s">
        <v>63</v>
      </c>
      <c r="D1352" s="11" t="s">
        <v>62</v>
      </c>
      <c r="E1352" s="10">
        <v>58553</v>
      </c>
      <c r="F1352" s="11" t="s">
        <v>64</v>
      </c>
      <c r="G1352" s="11" t="s">
        <v>1656</v>
      </c>
      <c r="H1352" s="11" t="s">
        <v>1657</v>
      </c>
      <c r="I1352" s="10">
        <v>32411</v>
      </c>
      <c r="J1352" s="10">
        <v>7</v>
      </c>
      <c r="K1352" s="11" t="s">
        <v>1619</v>
      </c>
      <c r="L1352" s="11" t="s">
        <v>1620</v>
      </c>
      <c r="M1352" s="11" t="s">
        <v>1639</v>
      </c>
      <c r="N1352" s="11" t="s">
        <v>1639</v>
      </c>
      <c r="O1352" s="11" t="s">
        <v>1627</v>
      </c>
      <c r="P1352" s="12">
        <v>0</v>
      </c>
      <c r="Q1352" s="12">
        <v>0</v>
      </c>
      <c r="R1352" s="12">
        <v>0</v>
      </c>
      <c r="S1352" s="12">
        <v>0</v>
      </c>
      <c r="T1352" s="12">
        <v>0</v>
      </c>
      <c r="U1352" s="15">
        <v>2014</v>
      </c>
      <c r="V1352" t="s">
        <v>23</v>
      </c>
    </row>
    <row r="1353" spans="1:22" x14ac:dyDescent="0.25">
      <c r="A1353" s="10">
        <v>10093</v>
      </c>
      <c r="B1353" s="11" t="s">
        <v>23</v>
      </c>
      <c r="C1353" s="11" t="s">
        <v>63</v>
      </c>
      <c r="D1353" s="11" t="s">
        <v>62</v>
      </c>
      <c r="E1353" s="10">
        <v>58553</v>
      </c>
      <c r="F1353" s="11" t="s">
        <v>64</v>
      </c>
      <c r="G1353" s="11" t="s">
        <v>1656</v>
      </c>
      <c r="H1353" s="11" t="s">
        <v>1657</v>
      </c>
      <c r="I1353" s="10">
        <v>32411</v>
      </c>
      <c r="J1353" s="10">
        <v>7</v>
      </c>
      <c r="K1353" s="11" t="s">
        <v>1619</v>
      </c>
      <c r="L1353" s="11" t="s">
        <v>1620</v>
      </c>
      <c r="M1353" s="11" t="s">
        <v>1661</v>
      </c>
      <c r="N1353" s="11" t="s">
        <v>1659</v>
      </c>
      <c r="O1353" s="11" t="s">
        <v>1627</v>
      </c>
      <c r="P1353" s="12">
        <v>326310</v>
      </c>
      <c r="Q1353" s="12">
        <v>125742</v>
      </c>
      <c r="R1353" s="12">
        <v>1598920</v>
      </c>
      <c r="S1353" s="12">
        <v>616133</v>
      </c>
      <c r="T1353" s="12">
        <v>141780.10999999999</v>
      </c>
      <c r="U1353" s="15">
        <v>2014</v>
      </c>
      <c r="V1353" t="s">
        <v>23</v>
      </c>
    </row>
    <row r="1354" spans="1:22" x14ac:dyDescent="0.25">
      <c r="A1354" s="10">
        <v>10110</v>
      </c>
      <c r="B1354" s="11" t="s">
        <v>23</v>
      </c>
      <c r="C1354" s="11" t="s">
        <v>67</v>
      </c>
      <c r="D1354" s="11" t="s">
        <v>66</v>
      </c>
      <c r="E1354" s="10">
        <v>15743</v>
      </c>
      <c r="F1354" s="11" t="s">
        <v>48</v>
      </c>
      <c r="G1354" s="11" t="s">
        <v>1648</v>
      </c>
      <c r="H1354" s="11" t="s">
        <v>1649</v>
      </c>
      <c r="I1354" s="10">
        <v>311</v>
      </c>
      <c r="J1354" s="10">
        <v>7</v>
      </c>
      <c r="K1354" s="11" t="s">
        <v>1619</v>
      </c>
      <c r="L1354" s="11" t="s">
        <v>1620</v>
      </c>
      <c r="M1354" s="11" t="s">
        <v>1621</v>
      </c>
      <c r="N1354" s="11" t="s">
        <v>1621</v>
      </c>
      <c r="O1354" s="11" t="s">
        <v>1622</v>
      </c>
      <c r="P1354" s="12">
        <v>334461</v>
      </c>
      <c r="Q1354" s="12">
        <v>140301</v>
      </c>
      <c r="R1354" s="12">
        <v>344162</v>
      </c>
      <c r="S1354" s="12">
        <v>144370</v>
      </c>
      <c r="T1354" s="12">
        <v>27851</v>
      </c>
      <c r="U1354" s="15">
        <v>2014</v>
      </c>
      <c r="V1354" t="s">
        <v>23</v>
      </c>
    </row>
    <row r="1355" spans="1:22" x14ac:dyDescent="0.25">
      <c r="A1355" s="10">
        <v>10120</v>
      </c>
      <c r="B1355" s="11" t="s">
        <v>23</v>
      </c>
      <c r="C1355" s="11" t="s">
        <v>68</v>
      </c>
      <c r="D1355" s="11" t="s">
        <v>68</v>
      </c>
      <c r="E1355" s="10">
        <v>8486</v>
      </c>
      <c r="F1355" s="11" t="s">
        <v>69</v>
      </c>
      <c r="G1355" s="11" t="s">
        <v>1628</v>
      </c>
      <c r="H1355" s="11" t="s">
        <v>1618</v>
      </c>
      <c r="I1355" s="10">
        <v>325</v>
      </c>
      <c r="J1355" s="10">
        <v>7</v>
      </c>
      <c r="K1355" s="11" t="s">
        <v>1619</v>
      </c>
      <c r="L1355" s="11" t="s">
        <v>1625</v>
      </c>
      <c r="M1355" s="11" t="s">
        <v>1626</v>
      </c>
      <c r="N1355" s="11" t="s">
        <v>1626</v>
      </c>
      <c r="O1355" s="11" t="s">
        <v>1627</v>
      </c>
      <c r="P1355" s="12">
        <v>0</v>
      </c>
      <c r="Q1355" s="12">
        <v>0</v>
      </c>
      <c r="R1355" s="12">
        <v>0</v>
      </c>
      <c r="S1355" s="12">
        <v>0</v>
      </c>
      <c r="T1355" s="12">
        <v>0</v>
      </c>
      <c r="U1355" s="15">
        <v>2014</v>
      </c>
      <c r="V1355" t="s">
        <v>23</v>
      </c>
    </row>
    <row r="1356" spans="1:22" x14ac:dyDescent="0.25">
      <c r="A1356" s="10">
        <v>10120</v>
      </c>
      <c r="B1356" s="11" t="s">
        <v>23</v>
      </c>
      <c r="C1356" s="11" t="s">
        <v>68</v>
      </c>
      <c r="D1356" s="11" t="s">
        <v>68</v>
      </c>
      <c r="E1356" s="10">
        <v>8486</v>
      </c>
      <c r="F1356" s="11" t="s">
        <v>69</v>
      </c>
      <c r="G1356" s="11" t="s">
        <v>1628</v>
      </c>
      <c r="H1356" s="11" t="s">
        <v>1618</v>
      </c>
      <c r="I1356" s="10">
        <v>325</v>
      </c>
      <c r="J1356" s="10">
        <v>7</v>
      </c>
      <c r="K1356" s="11" t="s">
        <v>1619</v>
      </c>
      <c r="L1356" s="11" t="s">
        <v>1625</v>
      </c>
      <c r="M1356" s="11" t="s">
        <v>1621</v>
      </c>
      <c r="N1356" s="11" t="s">
        <v>1621</v>
      </c>
      <c r="O1356" s="11" t="s">
        <v>1622</v>
      </c>
      <c r="P1356" s="12">
        <v>2113164</v>
      </c>
      <c r="Q1356" s="12">
        <v>46468</v>
      </c>
      <c r="R1356" s="12">
        <v>2157539</v>
      </c>
      <c r="S1356" s="12">
        <v>47446</v>
      </c>
      <c r="T1356" s="12">
        <v>8389.0069999999996</v>
      </c>
      <c r="U1356" s="15">
        <v>2014</v>
      </c>
      <c r="V1356" t="s">
        <v>23</v>
      </c>
    </row>
    <row r="1357" spans="1:22" x14ac:dyDescent="0.25">
      <c r="A1357" s="10">
        <v>10120</v>
      </c>
      <c r="B1357" s="11" t="s">
        <v>23</v>
      </c>
      <c r="C1357" s="11" t="s">
        <v>68</v>
      </c>
      <c r="D1357" s="11" t="s">
        <v>68</v>
      </c>
      <c r="E1357" s="10">
        <v>8486</v>
      </c>
      <c r="F1357" s="11" t="s">
        <v>69</v>
      </c>
      <c r="G1357" s="11" t="s">
        <v>1628</v>
      </c>
      <c r="H1357" s="11" t="s">
        <v>1618</v>
      </c>
      <c r="I1357" s="10">
        <v>325</v>
      </c>
      <c r="J1357" s="10">
        <v>7</v>
      </c>
      <c r="K1357" s="11" t="s">
        <v>1619</v>
      </c>
      <c r="L1357" s="11" t="s">
        <v>1625</v>
      </c>
      <c r="M1357" s="11" t="s">
        <v>1662</v>
      </c>
      <c r="N1357" s="11" t="s">
        <v>1638</v>
      </c>
      <c r="O1357" s="11" t="s">
        <v>1627</v>
      </c>
      <c r="P1357" s="12">
        <v>4399</v>
      </c>
      <c r="Q1357" s="12">
        <v>95</v>
      </c>
      <c r="R1357" s="12">
        <v>25429</v>
      </c>
      <c r="S1357" s="12">
        <v>559</v>
      </c>
      <c r="T1357" s="12">
        <v>98.863</v>
      </c>
      <c r="U1357" s="15">
        <v>2014</v>
      </c>
      <c r="V1357" t="s">
        <v>23</v>
      </c>
    </row>
    <row r="1358" spans="1:22" x14ac:dyDescent="0.25">
      <c r="A1358" s="10">
        <v>10120</v>
      </c>
      <c r="B1358" s="11" t="s">
        <v>23</v>
      </c>
      <c r="C1358" s="11" t="s">
        <v>68</v>
      </c>
      <c r="D1358" s="11" t="s">
        <v>68</v>
      </c>
      <c r="E1358" s="10">
        <v>8486</v>
      </c>
      <c r="F1358" s="11" t="s">
        <v>69</v>
      </c>
      <c r="G1358" s="11" t="s">
        <v>1628</v>
      </c>
      <c r="H1358" s="11" t="s">
        <v>1618</v>
      </c>
      <c r="I1358" s="10">
        <v>325</v>
      </c>
      <c r="J1358" s="10">
        <v>7</v>
      </c>
      <c r="K1358" s="11" t="s">
        <v>1619</v>
      </c>
      <c r="L1358" s="11" t="s">
        <v>1625</v>
      </c>
      <c r="M1358" s="11" t="s">
        <v>1639</v>
      </c>
      <c r="N1358" s="11" t="s">
        <v>1639</v>
      </c>
      <c r="O1358" s="11" t="s">
        <v>1627</v>
      </c>
      <c r="P1358" s="12">
        <v>0</v>
      </c>
      <c r="Q1358" s="12">
        <v>0</v>
      </c>
      <c r="R1358" s="12">
        <v>0</v>
      </c>
      <c r="S1358" s="12">
        <v>0</v>
      </c>
      <c r="T1358" s="12">
        <v>0</v>
      </c>
      <c r="U1358" s="15">
        <v>2014</v>
      </c>
      <c r="V1358" t="s">
        <v>23</v>
      </c>
    </row>
    <row r="1359" spans="1:22" ht="26.25" x14ac:dyDescent="0.25">
      <c r="A1359" s="10">
        <v>10120</v>
      </c>
      <c r="B1359" s="11" t="s">
        <v>23</v>
      </c>
      <c r="C1359" s="11" t="s">
        <v>68</v>
      </c>
      <c r="D1359" s="11" t="s">
        <v>68</v>
      </c>
      <c r="E1359" s="10">
        <v>8486</v>
      </c>
      <c r="F1359" s="11" t="s">
        <v>69</v>
      </c>
      <c r="G1359" s="11" t="s">
        <v>1628</v>
      </c>
      <c r="H1359" s="11" t="s">
        <v>1618</v>
      </c>
      <c r="I1359" s="10">
        <v>325</v>
      </c>
      <c r="J1359" s="10">
        <v>7</v>
      </c>
      <c r="K1359" s="11" t="s">
        <v>1619</v>
      </c>
      <c r="L1359" s="11" t="s">
        <v>1625</v>
      </c>
      <c r="M1359" s="11" t="s">
        <v>1641</v>
      </c>
      <c r="N1359" s="11" t="s">
        <v>1636</v>
      </c>
      <c r="O1359" s="11" t="s">
        <v>1634</v>
      </c>
      <c r="P1359" s="12">
        <v>238801</v>
      </c>
      <c r="Q1359" s="12">
        <v>5252</v>
      </c>
      <c r="R1359" s="12">
        <v>2101449</v>
      </c>
      <c r="S1359" s="12">
        <v>46214</v>
      </c>
      <c r="T1359" s="12">
        <v>8170.91</v>
      </c>
      <c r="U1359" s="15">
        <v>2014</v>
      </c>
      <c r="V1359" t="s">
        <v>23</v>
      </c>
    </row>
    <row r="1360" spans="1:22" x14ac:dyDescent="0.25">
      <c r="A1360" s="10">
        <v>10123</v>
      </c>
      <c r="B1360" s="11" t="s">
        <v>23</v>
      </c>
      <c r="C1360" s="11" t="s">
        <v>72</v>
      </c>
      <c r="D1360" s="11" t="s">
        <v>71</v>
      </c>
      <c r="E1360" s="10">
        <v>8701</v>
      </c>
      <c r="F1360" s="11" t="s">
        <v>58</v>
      </c>
      <c r="G1360" s="11" t="s">
        <v>1642</v>
      </c>
      <c r="H1360" s="11" t="s">
        <v>1651</v>
      </c>
      <c r="I1360" s="10">
        <v>325</v>
      </c>
      <c r="J1360" s="10">
        <v>7</v>
      </c>
      <c r="K1360" s="11" t="s">
        <v>1619</v>
      </c>
      <c r="L1360" s="11" t="s">
        <v>1620</v>
      </c>
      <c r="M1360" s="11" t="s">
        <v>1626</v>
      </c>
      <c r="N1360" s="11" t="s">
        <v>1626</v>
      </c>
      <c r="O1360" s="11" t="s">
        <v>1627</v>
      </c>
      <c r="P1360" s="12">
        <v>1345</v>
      </c>
      <c r="Q1360" s="12">
        <v>434</v>
      </c>
      <c r="R1360" s="12">
        <v>8070</v>
      </c>
      <c r="S1360" s="12">
        <v>2598</v>
      </c>
      <c r="T1360" s="12">
        <v>546.85699999999997</v>
      </c>
      <c r="U1360" s="15">
        <v>2014</v>
      </c>
      <c r="V1360" t="s">
        <v>23</v>
      </c>
    </row>
    <row r="1361" spans="1:22" x14ac:dyDescent="0.25">
      <c r="A1361" s="10">
        <v>10123</v>
      </c>
      <c r="B1361" s="11" t="s">
        <v>23</v>
      </c>
      <c r="C1361" s="11" t="s">
        <v>72</v>
      </c>
      <c r="D1361" s="11" t="s">
        <v>71</v>
      </c>
      <c r="E1361" s="10">
        <v>8701</v>
      </c>
      <c r="F1361" s="11" t="s">
        <v>58</v>
      </c>
      <c r="G1361" s="11" t="s">
        <v>1642</v>
      </c>
      <c r="H1361" s="11" t="s">
        <v>1651</v>
      </c>
      <c r="I1361" s="10">
        <v>325</v>
      </c>
      <c r="J1361" s="10">
        <v>7</v>
      </c>
      <c r="K1361" s="11" t="s">
        <v>1619</v>
      </c>
      <c r="L1361" s="11" t="s">
        <v>1620</v>
      </c>
      <c r="M1361" s="11" t="s">
        <v>1621</v>
      </c>
      <c r="N1361" s="11" t="s">
        <v>1621</v>
      </c>
      <c r="O1361" s="11" t="s">
        <v>1622</v>
      </c>
      <c r="P1361" s="12">
        <v>479577</v>
      </c>
      <c r="Q1361" s="12">
        <v>154391</v>
      </c>
      <c r="R1361" s="12">
        <v>479577</v>
      </c>
      <c r="S1361" s="12">
        <v>154391</v>
      </c>
      <c r="T1361" s="12">
        <v>32498.143</v>
      </c>
      <c r="U1361" s="15">
        <v>2014</v>
      </c>
      <c r="V1361" t="s">
        <v>23</v>
      </c>
    </row>
    <row r="1362" spans="1:22" ht="26.25" x14ac:dyDescent="0.25">
      <c r="A1362" s="10">
        <v>10149</v>
      </c>
      <c r="B1362" s="11" t="s">
        <v>23</v>
      </c>
      <c r="C1362" s="11" t="s">
        <v>75</v>
      </c>
      <c r="D1362" s="11" t="s">
        <v>74</v>
      </c>
      <c r="E1362" s="10">
        <v>49967</v>
      </c>
      <c r="F1362" s="11" t="s">
        <v>49</v>
      </c>
      <c r="G1362" s="11" t="s">
        <v>1650</v>
      </c>
      <c r="H1362" s="11" t="s">
        <v>1651</v>
      </c>
      <c r="I1362" s="10">
        <v>321</v>
      </c>
      <c r="J1362" s="10">
        <v>7</v>
      </c>
      <c r="K1362" s="11" t="s">
        <v>1619</v>
      </c>
      <c r="L1362" s="11" t="s">
        <v>1625</v>
      </c>
      <c r="M1362" s="11" t="s">
        <v>1632</v>
      </c>
      <c r="N1362" s="11" t="s">
        <v>1633</v>
      </c>
      <c r="O1362" s="11" t="s">
        <v>1634</v>
      </c>
      <c r="P1362" s="12">
        <v>24154</v>
      </c>
      <c r="Q1362" s="12">
        <v>2499</v>
      </c>
      <c r="R1362" s="12">
        <v>628004</v>
      </c>
      <c r="S1362" s="12">
        <v>64915</v>
      </c>
      <c r="T1362" s="12">
        <v>14234.194</v>
      </c>
      <c r="U1362" s="15">
        <v>2014</v>
      </c>
      <c r="V1362" t="s">
        <v>23</v>
      </c>
    </row>
    <row r="1363" spans="1:22" ht="26.25" x14ac:dyDescent="0.25">
      <c r="A1363" s="10">
        <v>10149</v>
      </c>
      <c r="B1363" s="11" t="s">
        <v>23</v>
      </c>
      <c r="C1363" s="11" t="s">
        <v>75</v>
      </c>
      <c r="D1363" s="11" t="s">
        <v>74</v>
      </c>
      <c r="E1363" s="10">
        <v>49967</v>
      </c>
      <c r="F1363" s="11" t="s">
        <v>49</v>
      </c>
      <c r="G1363" s="11" t="s">
        <v>1650</v>
      </c>
      <c r="H1363" s="11" t="s">
        <v>1651</v>
      </c>
      <c r="I1363" s="10">
        <v>321</v>
      </c>
      <c r="J1363" s="10">
        <v>7</v>
      </c>
      <c r="K1363" s="11" t="s">
        <v>1619</v>
      </c>
      <c r="L1363" s="11" t="s">
        <v>1625</v>
      </c>
      <c r="M1363" s="11" t="s">
        <v>1621</v>
      </c>
      <c r="N1363" s="11" t="s">
        <v>1621</v>
      </c>
      <c r="O1363" s="11" t="s">
        <v>1622</v>
      </c>
      <c r="P1363" s="12">
        <v>910591</v>
      </c>
      <c r="Q1363" s="12">
        <v>94127</v>
      </c>
      <c r="R1363" s="12">
        <v>910591</v>
      </c>
      <c r="S1363" s="12">
        <v>94127</v>
      </c>
      <c r="T1363" s="12">
        <v>20639.245999999999</v>
      </c>
      <c r="U1363" s="15">
        <v>2014</v>
      </c>
      <c r="V1363" t="s">
        <v>23</v>
      </c>
    </row>
    <row r="1364" spans="1:22" ht="26.25" x14ac:dyDescent="0.25">
      <c r="A1364" s="10">
        <v>10149</v>
      </c>
      <c r="B1364" s="11" t="s">
        <v>23</v>
      </c>
      <c r="C1364" s="11" t="s">
        <v>75</v>
      </c>
      <c r="D1364" s="11" t="s">
        <v>74</v>
      </c>
      <c r="E1364" s="10">
        <v>49967</v>
      </c>
      <c r="F1364" s="11" t="s">
        <v>49</v>
      </c>
      <c r="G1364" s="11" t="s">
        <v>1650</v>
      </c>
      <c r="H1364" s="11" t="s">
        <v>1651</v>
      </c>
      <c r="I1364" s="10">
        <v>321</v>
      </c>
      <c r="J1364" s="10">
        <v>7</v>
      </c>
      <c r="K1364" s="11" t="s">
        <v>1619</v>
      </c>
      <c r="L1364" s="11" t="s">
        <v>1625</v>
      </c>
      <c r="M1364" s="11" t="s">
        <v>1641</v>
      </c>
      <c r="N1364" s="11" t="s">
        <v>1636</v>
      </c>
      <c r="O1364" s="11" t="s">
        <v>1634</v>
      </c>
      <c r="P1364" s="12">
        <v>38704</v>
      </c>
      <c r="Q1364" s="12">
        <v>4001</v>
      </c>
      <c r="R1364" s="12">
        <v>387040</v>
      </c>
      <c r="S1364" s="12">
        <v>40007</v>
      </c>
      <c r="T1364" s="12">
        <v>8772.56</v>
      </c>
      <c r="U1364" s="15">
        <v>2014</v>
      </c>
      <c r="V1364" t="s">
        <v>23</v>
      </c>
    </row>
    <row r="1365" spans="1:22" x14ac:dyDescent="0.25">
      <c r="A1365" s="10">
        <v>10154</v>
      </c>
      <c r="B1365" s="11" t="s">
        <v>23</v>
      </c>
      <c r="C1365" s="11" t="s">
        <v>77</v>
      </c>
      <c r="D1365" s="11" t="s">
        <v>76</v>
      </c>
      <c r="E1365" s="10">
        <v>54769</v>
      </c>
      <c r="F1365" s="11" t="s">
        <v>61</v>
      </c>
      <c r="G1365" s="11" t="s">
        <v>1617</v>
      </c>
      <c r="H1365" s="11" t="s">
        <v>1663</v>
      </c>
      <c r="I1365" s="10">
        <v>32512</v>
      </c>
      <c r="J1365" s="10">
        <v>7</v>
      </c>
      <c r="K1365" s="11" t="s">
        <v>1619</v>
      </c>
      <c r="L1365" s="11" t="s">
        <v>1620</v>
      </c>
      <c r="M1365" s="11" t="s">
        <v>1621</v>
      </c>
      <c r="N1365" s="11" t="s">
        <v>1621</v>
      </c>
      <c r="O1365" s="11" t="s">
        <v>1622</v>
      </c>
      <c r="P1365" s="12">
        <v>4427572</v>
      </c>
      <c r="Q1365" s="12">
        <v>1051326</v>
      </c>
      <c r="R1365" s="12">
        <v>4555973</v>
      </c>
      <c r="S1365" s="12">
        <v>1081814</v>
      </c>
      <c r="T1365" s="12">
        <v>244010</v>
      </c>
      <c r="U1365" s="15">
        <v>2014</v>
      </c>
      <c r="V1365" t="s">
        <v>23</v>
      </c>
    </row>
    <row r="1366" spans="1:22" x14ac:dyDescent="0.25">
      <c r="A1366" s="10">
        <v>10167</v>
      </c>
      <c r="B1366" s="11" t="s">
        <v>23</v>
      </c>
      <c r="C1366" s="11" t="s">
        <v>79</v>
      </c>
      <c r="D1366" s="11" t="s">
        <v>78</v>
      </c>
      <c r="E1366" s="10">
        <v>54705</v>
      </c>
      <c r="F1366" s="11" t="s">
        <v>61</v>
      </c>
      <c r="G1366" s="11" t="s">
        <v>1617</v>
      </c>
      <c r="H1366" s="11" t="s">
        <v>1663</v>
      </c>
      <c r="I1366" s="10">
        <v>324</v>
      </c>
      <c r="J1366" s="10">
        <v>7</v>
      </c>
      <c r="K1366" s="11" t="s">
        <v>1619</v>
      </c>
      <c r="L1366" s="11" t="s">
        <v>1625</v>
      </c>
      <c r="M1366" s="11" t="s">
        <v>1621</v>
      </c>
      <c r="N1366" s="11" t="s">
        <v>1621</v>
      </c>
      <c r="O1366" s="11" t="s">
        <v>1622</v>
      </c>
      <c r="P1366" s="12">
        <v>90178</v>
      </c>
      <c r="Q1366" s="12">
        <v>3891</v>
      </c>
      <c r="R1366" s="12">
        <v>93875</v>
      </c>
      <c r="S1366" s="12">
        <v>4050</v>
      </c>
      <c r="T1366" s="12">
        <v>774.22299999999996</v>
      </c>
      <c r="U1366" s="15">
        <v>2014</v>
      </c>
      <c r="V1366" t="s">
        <v>23</v>
      </c>
    </row>
    <row r="1367" spans="1:22" x14ac:dyDescent="0.25">
      <c r="A1367" s="10">
        <v>10167</v>
      </c>
      <c r="B1367" s="11" t="s">
        <v>23</v>
      </c>
      <c r="C1367" s="11" t="s">
        <v>79</v>
      </c>
      <c r="D1367" s="11" t="s">
        <v>78</v>
      </c>
      <c r="E1367" s="10">
        <v>54705</v>
      </c>
      <c r="F1367" s="11" t="s">
        <v>61</v>
      </c>
      <c r="G1367" s="11" t="s">
        <v>1617</v>
      </c>
      <c r="H1367" s="11" t="s">
        <v>1663</v>
      </c>
      <c r="I1367" s="10">
        <v>324</v>
      </c>
      <c r="J1367" s="10">
        <v>7</v>
      </c>
      <c r="K1367" s="11" t="s">
        <v>1619</v>
      </c>
      <c r="L1367" s="11" t="s">
        <v>1625</v>
      </c>
      <c r="M1367" s="11" t="s">
        <v>1623</v>
      </c>
      <c r="N1367" s="11" t="s">
        <v>1624</v>
      </c>
      <c r="O1367" s="11" t="s">
        <v>1622</v>
      </c>
      <c r="P1367" s="12">
        <v>1157891</v>
      </c>
      <c r="Q1367" s="12">
        <v>49949</v>
      </c>
      <c r="R1367" s="12">
        <v>1473995</v>
      </c>
      <c r="S1367" s="12">
        <v>63584</v>
      </c>
      <c r="T1367" s="12">
        <v>12156.561</v>
      </c>
      <c r="U1367" s="15">
        <v>2014</v>
      </c>
      <c r="V1367" t="s">
        <v>23</v>
      </c>
    </row>
    <row r="1368" spans="1:22" ht="26.25" x14ac:dyDescent="0.25">
      <c r="A1368" s="10">
        <v>10167</v>
      </c>
      <c r="B1368" s="11" t="s">
        <v>23</v>
      </c>
      <c r="C1368" s="11" t="s">
        <v>79</v>
      </c>
      <c r="D1368" s="11" t="s">
        <v>78</v>
      </c>
      <c r="E1368" s="10">
        <v>54705</v>
      </c>
      <c r="F1368" s="11" t="s">
        <v>61</v>
      </c>
      <c r="G1368" s="11" t="s">
        <v>1617</v>
      </c>
      <c r="H1368" s="11" t="s">
        <v>1663</v>
      </c>
      <c r="I1368" s="10">
        <v>324</v>
      </c>
      <c r="J1368" s="10">
        <v>7</v>
      </c>
      <c r="K1368" s="11" t="s">
        <v>1619</v>
      </c>
      <c r="L1368" s="11" t="s">
        <v>1625</v>
      </c>
      <c r="M1368" s="11" t="s">
        <v>1665</v>
      </c>
      <c r="N1368" s="11" t="s">
        <v>1665</v>
      </c>
      <c r="O1368" s="11" t="s">
        <v>1634</v>
      </c>
      <c r="P1368" s="12">
        <v>133842</v>
      </c>
      <c r="Q1368" s="12">
        <v>5774</v>
      </c>
      <c r="R1368" s="12">
        <v>3212208</v>
      </c>
      <c r="S1368" s="12">
        <v>138566</v>
      </c>
      <c r="T1368" s="12">
        <v>26492.216</v>
      </c>
      <c r="U1368" s="15">
        <v>2014</v>
      </c>
      <c r="V1368" t="s">
        <v>23</v>
      </c>
    </row>
    <row r="1369" spans="1:22" ht="26.25" x14ac:dyDescent="0.25">
      <c r="A1369" s="10">
        <v>50190</v>
      </c>
      <c r="B1369" s="11" t="s">
        <v>50</v>
      </c>
      <c r="C1369" s="11" t="s">
        <v>328</v>
      </c>
      <c r="D1369" s="11" t="s">
        <v>328</v>
      </c>
      <c r="E1369" s="10">
        <v>55997</v>
      </c>
      <c r="F1369" s="11" t="s">
        <v>115</v>
      </c>
      <c r="G1369" s="11" t="s">
        <v>1650</v>
      </c>
      <c r="H1369" s="11" t="s">
        <v>1652</v>
      </c>
      <c r="I1369" s="10">
        <v>322122</v>
      </c>
      <c r="J1369" s="10">
        <v>6</v>
      </c>
      <c r="K1369" s="11" t="s">
        <v>1653</v>
      </c>
      <c r="L1369" s="11" t="s">
        <v>1644</v>
      </c>
      <c r="M1369" s="11" t="s">
        <v>1645</v>
      </c>
      <c r="N1369" s="11" t="s">
        <v>1646</v>
      </c>
      <c r="O1369" s="11" t="s">
        <v>26</v>
      </c>
      <c r="P1369" s="12">
        <v>0</v>
      </c>
      <c r="Q1369" s="12">
        <v>0</v>
      </c>
      <c r="R1369" s="12">
        <v>136497</v>
      </c>
      <c r="S1369" s="12">
        <v>136497</v>
      </c>
      <c r="T1369" s="12">
        <v>14353.02</v>
      </c>
      <c r="U1369" s="15">
        <v>2014</v>
      </c>
      <c r="V1369" t="s">
        <v>23</v>
      </c>
    </row>
    <row r="1370" spans="1:22" x14ac:dyDescent="0.25">
      <c r="A1370" s="10">
        <v>10186</v>
      </c>
      <c r="B1370" s="11" t="s">
        <v>23</v>
      </c>
      <c r="C1370" s="11" t="s">
        <v>82</v>
      </c>
      <c r="D1370" s="11" t="s">
        <v>81</v>
      </c>
      <c r="E1370" s="10">
        <v>11451</v>
      </c>
      <c r="F1370" s="11" t="s">
        <v>83</v>
      </c>
      <c r="G1370" s="11" t="s">
        <v>1647</v>
      </c>
      <c r="H1370" s="11" t="s">
        <v>1643</v>
      </c>
      <c r="I1370" s="10">
        <v>322122</v>
      </c>
      <c r="J1370" s="10">
        <v>7</v>
      </c>
      <c r="K1370" s="11" t="s">
        <v>1619</v>
      </c>
      <c r="L1370" s="11" t="s">
        <v>1625</v>
      </c>
      <c r="M1370" s="11" t="s">
        <v>1621</v>
      </c>
      <c r="N1370" s="11" t="s">
        <v>1621</v>
      </c>
      <c r="O1370" s="11" t="s">
        <v>1622</v>
      </c>
      <c r="P1370" s="12">
        <v>4352022</v>
      </c>
      <c r="Q1370" s="12">
        <v>15266</v>
      </c>
      <c r="R1370" s="12">
        <v>4523915</v>
      </c>
      <c r="S1370" s="12">
        <v>15861</v>
      </c>
      <c r="T1370" s="12">
        <v>2744.8440000000001</v>
      </c>
      <c r="U1370" s="15">
        <v>2014</v>
      </c>
      <c r="V1370" t="s">
        <v>23</v>
      </c>
    </row>
    <row r="1371" spans="1:22" x14ac:dyDescent="0.25">
      <c r="A1371" s="10">
        <v>10186</v>
      </c>
      <c r="B1371" s="11" t="s">
        <v>23</v>
      </c>
      <c r="C1371" s="11" t="s">
        <v>82</v>
      </c>
      <c r="D1371" s="11" t="s">
        <v>81</v>
      </c>
      <c r="E1371" s="10">
        <v>11451</v>
      </c>
      <c r="F1371" s="11" t="s">
        <v>83</v>
      </c>
      <c r="G1371" s="11" t="s">
        <v>1647</v>
      </c>
      <c r="H1371" s="11" t="s">
        <v>1643</v>
      </c>
      <c r="I1371" s="10">
        <v>322122</v>
      </c>
      <c r="J1371" s="10">
        <v>7</v>
      </c>
      <c r="K1371" s="11" t="s">
        <v>1619</v>
      </c>
      <c r="L1371" s="11" t="s">
        <v>1625</v>
      </c>
      <c r="M1371" s="11" t="s">
        <v>1639</v>
      </c>
      <c r="N1371" s="11" t="s">
        <v>1639</v>
      </c>
      <c r="O1371" s="11" t="s">
        <v>1627</v>
      </c>
      <c r="P1371" s="12">
        <v>450</v>
      </c>
      <c r="Q1371" s="12">
        <v>2</v>
      </c>
      <c r="R1371" s="12">
        <v>2980</v>
      </c>
      <c r="S1371" s="12">
        <v>12</v>
      </c>
      <c r="T1371" s="12">
        <v>2.1960000000000002</v>
      </c>
      <c r="U1371" s="15">
        <v>2014</v>
      </c>
      <c r="V1371" t="s">
        <v>23</v>
      </c>
    </row>
    <row r="1372" spans="1:22" ht="26.25" x14ac:dyDescent="0.25">
      <c r="A1372" s="10">
        <v>10187</v>
      </c>
      <c r="B1372" s="11" t="s">
        <v>50</v>
      </c>
      <c r="C1372" s="11" t="s">
        <v>84</v>
      </c>
      <c r="D1372" s="11" t="s">
        <v>59</v>
      </c>
      <c r="E1372" s="10">
        <v>55727</v>
      </c>
      <c r="F1372" s="11" t="s">
        <v>61</v>
      </c>
      <c r="G1372" s="11" t="s">
        <v>1617</v>
      </c>
      <c r="H1372" s="11" t="s">
        <v>1618</v>
      </c>
      <c r="I1372" s="10">
        <v>325</v>
      </c>
      <c r="J1372" s="10">
        <v>6</v>
      </c>
      <c r="K1372" s="11" t="s">
        <v>1653</v>
      </c>
      <c r="L1372" s="11" t="s">
        <v>1625</v>
      </c>
      <c r="M1372" s="11" t="s">
        <v>1621</v>
      </c>
      <c r="N1372" s="11" t="s">
        <v>1621</v>
      </c>
      <c r="O1372" s="11" t="s">
        <v>1622</v>
      </c>
      <c r="P1372" s="12">
        <v>0</v>
      </c>
      <c r="Q1372" s="12">
        <v>0</v>
      </c>
      <c r="R1372" s="12">
        <v>0</v>
      </c>
      <c r="S1372" s="12">
        <v>0</v>
      </c>
      <c r="T1372" s="12">
        <v>0</v>
      </c>
      <c r="U1372" s="15">
        <v>2014</v>
      </c>
      <c r="V1372" t="s">
        <v>23</v>
      </c>
    </row>
    <row r="1373" spans="1:22" ht="26.25" x14ac:dyDescent="0.25">
      <c r="A1373" s="10">
        <v>10187</v>
      </c>
      <c r="B1373" s="11" t="s">
        <v>50</v>
      </c>
      <c r="C1373" s="11" t="s">
        <v>84</v>
      </c>
      <c r="D1373" s="11" t="s">
        <v>59</v>
      </c>
      <c r="E1373" s="10">
        <v>55727</v>
      </c>
      <c r="F1373" s="11" t="s">
        <v>61</v>
      </c>
      <c r="G1373" s="11" t="s">
        <v>1617</v>
      </c>
      <c r="H1373" s="11" t="s">
        <v>1618</v>
      </c>
      <c r="I1373" s="10">
        <v>325</v>
      </c>
      <c r="J1373" s="10">
        <v>6</v>
      </c>
      <c r="K1373" s="11" t="s">
        <v>1653</v>
      </c>
      <c r="L1373" s="11" t="s">
        <v>1625</v>
      </c>
      <c r="M1373" s="11" t="s">
        <v>1623</v>
      </c>
      <c r="N1373" s="11" t="s">
        <v>1624</v>
      </c>
      <c r="O1373" s="11" t="s">
        <v>1622</v>
      </c>
      <c r="P1373" s="12">
        <v>0</v>
      </c>
      <c r="Q1373" s="12">
        <v>0</v>
      </c>
      <c r="R1373" s="12">
        <v>0</v>
      </c>
      <c r="S1373" s="12">
        <v>0</v>
      </c>
      <c r="T1373" s="12">
        <v>0</v>
      </c>
      <c r="U1373" s="15">
        <v>2014</v>
      </c>
      <c r="V1373" t="s">
        <v>23</v>
      </c>
    </row>
    <row r="1374" spans="1:22" x14ac:dyDescent="0.25">
      <c r="A1374" s="10">
        <v>10188</v>
      </c>
      <c r="B1374" s="11" t="s">
        <v>23</v>
      </c>
      <c r="C1374" s="11" t="s">
        <v>85</v>
      </c>
      <c r="D1374" s="11" t="s">
        <v>37</v>
      </c>
      <c r="E1374" s="10">
        <v>4558</v>
      </c>
      <c r="F1374" s="11" t="s">
        <v>29</v>
      </c>
      <c r="G1374" s="11" t="s">
        <v>1628</v>
      </c>
      <c r="H1374" s="11" t="s">
        <v>1629</v>
      </c>
      <c r="I1374" s="10">
        <v>311</v>
      </c>
      <c r="J1374" s="10">
        <v>7</v>
      </c>
      <c r="K1374" s="11" t="s">
        <v>1619</v>
      </c>
      <c r="L1374" s="11" t="s">
        <v>1620</v>
      </c>
      <c r="M1374" s="11" t="s">
        <v>1621</v>
      </c>
      <c r="N1374" s="11" t="s">
        <v>1621</v>
      </c>
      <c r="O1374" s="11" t="s">
        <v>1622</v>
      </c>
      <c r="P1374" s="12">
        <v>556369</v>
      </c>
      <c r="Q1374" s="12">
        <v>431004</v>
      </c>
      <c r="R1374" s="12">
        <v>571947</v>
      </c>
      <c r="S1374" s="12">
        <v>443071</v>
      </c>
      <c r="T1374" s="12">
        <v>38957</v>
      </c>
      <c r="U1374" s="15">
        <v>2014</v>
      </c>
      <c r="V1374" t="s">
        <v>23</v>
      </c>
    </row>
    <row r="1375" spans="1:22" x14ac:dyDescent="0.25">
      <c r="A1375" s="10">
        <v>10194</v>
      </c>
      <c r="B1375" s="11" t="s">
        <v>23</v>
      </c>
      <c r="C1375" s="11" t="s">
        <v>87</v>
      </c>
      <c r="D1375" s="11" t="s">
        <v>86</v>
      </c>
      <c r="E1375" s="10">
        <v>3453</v>
      </c>
      <c r="F1375" s="11" t="s">
        <v>64</v>
      </c>
      <c r="G1375" s="11" t="s">
        <v>1656</v>
      </c>
      <c r="H1375" s="11" t="s">
        <v>1657</v>
      </c>
      <c r="I1375" s="10">
        <v>32411</v>
      </c>
      <c r="J1375" s="10">
        <v>7</v>
      </c>
      <c r="K1375" s="11" t="s">
        <v>1619</v>
      </c>
      <c r="L1375" s="11" t="s">
        <v>1620</v>
      </c>
      <c r="M1375" s="11" t="s">
        <v>1626</v>
      </c>
      <c r="N1375" s="11" t="s">
        <v>1626</v>
      </c>
      <c r="O1375" s="11" t="s">
        <v>1627</v>
      </c>
      <c r="P1375" s="12">
        <v>0</v>
      </c>
      <c r="Q1375" s="12">
        <v>0</v>
      </c>
      <c r="R1375" s="12">
        <v>0</v>
      </c>
      <c r="S1375" s="12">
        <v>0</v>
      </c>
      <c r="T1375" s="12">
        <v>0</v>
      </c>
      <c r="U1375" s="15">
        <v>2014</v>
      </c>
      <c r="V1375" t="s">
        <v>23</v>
      </c>
    </row>
    <row r="1376" spans="1:22" x14ac:dyDescent="0.25">
      <c r="A1376" s="10">
        <v>10194</v>
      </c>
      <c r="B1376" s="11" t="s">
        <v>23</v>
      </c>
      <c r="C1376" s="11" t="s">
        <v>87</v>
      </c>
      <c r="D1376" s="11" t="s">
        <v>86</v>
      </c>
      <c r="E1376" s="10">
        <v>3453</v>
      </c>
      <c r="F1376" s="11" t="s">
        <v>64</v>
      </c>
      <c r="G1376" s="11" t="s">
        <v>1656</v>
      </c>
      <c r="H1376" s="11" t="s">
        <v>1657</v>
      </c>
      <c r="I1376" s="10">
        <v>32411</v>
      </c>
      <c r="J1376" s="10">
        <v>7</v>
      </c>
      <c r="K1376" s="11" t="s">
        <v>1619</v>
      </c>
      <c r="L1376" s="11" t="s">
        <v>1620</v>
      </c>
      <c r="M1376" s="11" t="s">
        <v>1623</v>
      </c>
      <c r="N1376" s="11" t="s">
        <v>1624</v>
      </c>
      <c r="O1376" s="11" t="s">
        <v>1622</v>
      </c>
      <c r="P1376" s="12">
        <v>703167</v>
      </c>
      <c r="Q1376" s="12">
        <v>254985</v>
      </c>
      <c r="R1376" s="12">
        <v>762231</v>
      </c>
      <c r="S1376" s="12">
        <v>276403</v>
      </c>
      <c r="T1376" s="12">
        <v>50154.78</v>
      </c>
      <c r="U1376" s="15">
        <v>2014</v>
      </c>
      <c r="V1376" t="s">
        <v>23</v>
      </c>
    </row>
    <row r="1377" spans="1:22" x14ac:dyDescent="0.25">
      <c r="A1377" s="10">
        <v>10194</v>
      </c>
      <c r="B1377" s="11" t="s">
        <v>23</v>
      </c>
      <c r="C1377" s="11" t="s">
        <v>87</v>
      </c>
      <c r="D1377" s="11" t="s">
        <v>86</v>
      </c>
      <c r="E1377" s="10">
        <v>3453</v>
      </c>
      <c r="F1377" s="11" t="s">
        <v>64</v>
      </c>
      <c r="G1377" s="11" t="s">
        <v>1656</v>
      </c>
      <c r="H1377" s="11" t="s">
        <v>1657</v>
      </c>
      <c r="I1377" s="10">
        <v>32411</v>
      </c>
      <c r="J1377" s="10">
        <v>7</v>
      </c>
      <c r="K1377" s="11" t="s">
        <v>1619</v>
      </c>
      <c r="L1377" s="11" t="s">
        <v>1620</v>
      </c>
      <c r="M1377" s="11" t="s">
        <v>1661</v>
      </c>
      <c r="N1377" s="11" t="s">
        <v>1659</v>
      </c>
      <c r="O1377" s="11" t="s">
        <v>1627</v>
      </c>
      <c r="P1377" s="12">
        <v>154150</v>
      </c>
      <c r="Q1377" s="12">
        <v>55898</v>
      </c>
      <c r="R1377" s="12">
        <v>792331</v>
      </c>
      <c r="S1377" s="12">
        <v>287320</v>
      </c>
      <c r="T1377" s="12">
        <v>52135.22</v>
      </c>
      <c r="U1377" s="15">
        <v>2014</v>
      </c>
      <c r="V1377" t="s">
        <v>23</v>
      </c>
    </row>
    <row r="1378" spans="1:22" ht="26.25" x14ac:dyDescent="0.25">
      <c r="A1378" s="10">
        <v>10195</v>
      </c>
      <c r="B1378" s="11" t="s">
        <v>23</v>
      </c>
      <c r="C1378" s="11" t="s">
        <v>89</v>
      </c>
      <c r="D1378" s="11" t="s">
        <v>88</v>
      </c>
      <c r="E1378" s="10">
        <v>50122</v>
      </c>
      <c r="F1378" s="11" t="s">
        <v>90</v>
      </c>
      <c r="G1378" s="11" t="s">
        <v>1666</v>
      </c>
      <c r="H1378" s="11" t="s">
        <v>1618</v>
      </c>
      <c r="I1378" s="10">
        <v>325311</v>
      </c>
      <c r="J1378" s="10">
        <v>7</v>
      </c>
      <c r="K1378" s="11" t="s">
        <v>1619</v>
      </c>
      <c r="L1378" s="11" t="s">
        <v>1620</v>
      </c>
      <c r="M1378" s="11" t="s">
        <v>1621</v>
      </c>
      <c r="N1378" s="11" t="s">
        <v>1621</v>
      </c>
      <c r="O1378" s="11" t="s">
        <v>1622</v>
      </c>
      <c r="P1378" s="12">
        <v>1716864</v>
      </c>
      <c r="Q1378" s="12">
        <v>829797</v>
      </c>
      <c r="R1378" s="12">
        <v>1888551</v>
      </c>
      <c r="S1378" s="12">
        <v>912777</v>
      </c>
      <c r="T1378" s="12">
        <v>153758</v>
      </c>
      <c r="U1378" s="15">
        <v>2014</v>
      </c>
      <c r="V1378" t="s">
        <v>23</v>
      </c>
    </row>
    <row r="1379" spans="1:22" x14ac:dyDescent="0.25">
      <c r="A1379" s="10">
        <v>10198</v>
      </c>
      <c r="B1379" s="11" t="s">
        <v>23</v>
      </c>
      <c r="C1379" s="11" t="s">
        <v>92</v>
      </c>
      <c r="D1379" s="11" t="s">
        <v>91</v>
      </c>
      <c r="E1379" s="10">
        <v>9436</v>
      </c>
      <c r="F1379" s="11" t="s">
        <v>25</v>
      </c>
      <c r="G1379" s="11" t="s">
        <v>1617</v>
      </c>
      <c r="H1379" s="11" t="s">
        <v>1618</v>
      </c>
      <c r="I1379" s="10">
        <v>325188</v>
      </c>
      <c r="J1379" s="10">
        <v>7</v>
      </c>
      <c r="K1379" s="11" t="s">
        <v>1619</v>
      </c>
      <c r="L1379" s="11" t="s">
        <v>1625</v>
      </c>
      <c r="M1379" s="11" t="s">
        <v>1621</v>
      </c>
      <c r="N1379" s="11" t="s">
        <v>1621</v>
      </c>
      <c r="O1379" s="11" t="s">
        <v>1622</v>
      </c>
      <c r="P1379" s="12">
        <v>0</v>
      </c>
      <c r="Q1379" s="12">
        <v>0</v>
      </c>
      <c r="R1379" s="12">
        <v>0</v>
      </c>
      <c r="S1379" s="12">
        <v>0</v>
      </c>
      <c r="T1379" s="12">
        <v>0</v>
      </c>
      <c r="U1379" s="15">
        <v>2014</v>
      </c>
      <c r="V1379" t="s">
        <v>23</v>
      </c>
    </row>
    <row r="1380" spans="1:22" x14ac:dyDescent="0.25">
      <c r="A1380" s="10">
        <v>10198</v>
      </c>
      <c r="B1380" s="11" t="s">
        <v>23</v>
      </c>
      <c r="C1380" s="11" t="s">
        <v>92</v>
      </c>
      <c r="D1380" s="11" t="s">
        <v>91</v>
      </c>
      <c r="E1380" s="10">
        <v>9436</v>
      </c>
      <c r="F1380" s="11" t="s">
        <v>25</v>
      </c>
      <c r="G1380" s="11" t="s">
        <v>1617</v>
      </c>
      <c r="H1380" s="11" t="s">
        <v>1618</v>
      </c>
      <c r="I1380" s="10">
        <v>325188</v>
      </c>
      <c r="J1380" s="10">
        <v>7</v>
      </c>
      <c r="K1380" s="11" t="s">
        <v>1619</v>
      </c>
      <c r="L1380" s="11" t="s">
        <v>1625</v>
      </c>
      <c r="M1380" s="11" t="s">
        <v>1631</v>
      </c>
      <c r="N1380" s="11" t="s">
        <v>1631</v>
      </c>
      <c r="O1380" s="11" t="s">
        <v>26</v>
      </c>
      <c r="P1380" s="12">
        <v>0</v>
      </c>
      <c r="Q1380" s="12">
        <v>0</v>
      </c>
      <c r="R1380" s="12">
        <v>799105</v>
      </c>
      <c r="S1380" s="12">
        <v>799105</v>
      </c>
      <c r="T1380" s="12">
        <v>85749.94</v>
      </c>
      <c r="U1380" s="15">
        <v>2014</v>
      </c>
      <c r="V1380" t="s">
        <v>23</v>
      </c>
    </row>
    <row r="1381" spans="1:22" x14ac:dyDescent="0.25">
      <c r="A1381" s="10">
        <v>10198</v>
      </c>
      <c r="B1381" s="11" t="s">
        <v>23</v>
      </c>
      <c r="C1381" s="11" t="s">
        <v>92</v>
      </c>
      <c r="D1381" s="11" t="s">
        <v>91</v>
      </c>
      <c r="E1381" s="10">
        <v>9436</v>
      </c>
      <c r="F1381" s="11" t="s">
        <v>25</v>
      </c>
      <c r="G1381" s="11" t="s">
        <v>1617</v>
      </c>
      <c r="H1381" s="11" t="s">
        <v>1618</v>
      </c>
      <c r="I1381" s="10">
        <v>325188</v>
      </c>
      <c r="J1381" s="10">
        <v>7</v>
      </c>
      <c r="K1381" s="11" t="s">
        <v>1619</v>
      </c>
      <c r="L1381" s="11" t="s">
        <v>1625</v>
      </c>
      <c r="M1381" s="11" t="s">
        <v>1630</v>
      </c>
      <c r="N1381" s="11" t="s">
        <v>1631</v>
      </c>
      <c r="O1381" s="11" t="s">
        <v>26</v>
      </c>
      <c r="P1381" s="12">
        <v>0</v>
      </c>
      <c r="Q1381" s="12">
        <v>0</v>
      </c>
      <c r="R1381" s="12">
        <v>0</v>
      </c>
      <c r="S1381" s="12">
        <v>0</v>
      </c>
      <c r="T1381" s="12">
        <v>0</v>
      </c>
      <c r="U1381" s="15">
        <v>2014</v>
      </c>
      <c r="V1381" t="s">
        <v>23</v>
      </c>
    </row>
    <row r="1382" spans="1:22" ht="26.25" x14ac:dyDescent="0.25">
      <c r="A1382" s="10">
        <v>10202</v>
      </c>
      <c r="B1382" s="11" t="s">
        <v>23</v>
      </c>
      <c r="C1382" s="11" t="s">
        <v>94</v>
      </c>
      <c r="D1382" s="11" t="s">
        <v>93</v>
      </c>
      <c r="E1382" s="10">
        <v>9686</v>
      </c>
      <c r="F1382" s="11" t="s">
        <v>29</v>
      </c>
      <c r="G1382" s="11" t="s">
        <v>1628</v>
      </c>
      <c r="H1382" s="11" t="s">
        <v>1629</v>
      </c>
      <c r="I1382" s="10">
        <v>32213</v>
      </c>
      <c r="J1382" s="10">
        <v>7</v>
      </c>
      <c r="K1382" s="11" t="s">
        <v>1619</v>
      </c>
      <c r="L1382" s="11" t="s">
        <v>1625</v>
      </c>
      <c r="M1382" s="11" t="s">
        <v>1632</v>
      </c>
      <c r="N1382" s="11" t="s">
        <v>1633</v>
      </c>
      <c r="O1382" s="11" t="s">
        <v>1634</v>
      </c>
      <c r="P1382" s="12">
        <v>230605</v>
      </c>
      <c r="Q1382" s="12">
        <v>30920</v>
      </c>
      <c r="R1382" s="12">
        <v>6180214</v>
      </c>
      <c r="S1382" s="12">
        <v>828669</v>
      </c>
      <c r="T1382" s="12">
        <v>163828.37</v>
      </c>
      <c r="U1382" s="15">
        <v>2014</v>
      </c>
      <c r="V1382" t="s">
        <v>23</v>
      </c>
    </row>
    <row r="1383" spans="1:22" ht="26.25" x14ac:dyDescent="0.25">
      <c r="A1383" s="10">
        <v>10202</v>
      </c>
      <c r="B1383" s="11" t="s">
        <v>23</v>
      </c>
      <c r="C1383" s="11" t="s">
        <v>94</v>
      </c>
      <c r="D1383" s="11" t="s">
        <v>93</v>
      </c>
      <c r="E1383" s="10">
        <v>9686</v>
      </c>
      <c r="F1383" s="11" t="s">
        <v>29</v>
      </c>
      <c r="G1383" s="11" t="s">
        <v>1628</v>
      </c>
      <c r="H1383" s="11" t="s">
        <v>1629</v>
      </c>
      <c r="I1383" s="10">
        <v>32213</v>
      </c>
      <c r="J1383" s="10">
        <v>7</v>
      </c>
      <c r="K1383" s="11" t="s">
        <v>1619</v>
      </c>
      <c r="L1383" s="11" t="s">
        <v>1625</v>
      </c>
      <c r="M1383" s="11" t="s">
        <v>1635</v>
      </c>
      <c r="N1383" s="11" t="s">
        <v>1636</v>
      </c>
      <c r="O1383" s="11" t="s">
        <v>1634</v>
      </c>
      <c r="P1383" s="12">
        <v>904030</v>
      </c>
      <c r="Q1383" s="12">
        <v>119984</v>
      </c>
      <c r="R1383" s="12">
        <v>10034734</v>
      </c>
      <c r="S1383" s="12">
        <v>1331817</v>
      </c>
      <c r="T1383" s="12">
        <v>263353.78999999998</v>
      </c>
      <c r="U1383" s="15">
        <v>2014</v>
      </c>
      <c r="V1383" t="s">
        <v>23</v>
      </c>
    </row>
    <row r="1384" spans="1:22" x14ac:dyDescent="0.25">
      <c r="A1384" s="10">
        <v>10202</v>
      </c>
      <c r="B1384" s="11" t="s">
        <v>23</v>
      </c>
      <c r="C1384" s="11" t="s">
        <v>94</v>
      </c>
      <c r="D1384" s="11" t="s">
        <v>93</v>
      </c>
      <c r="E1384" s="10">
        <v>9686</v>
      </c>
      <c r="F1384" s="11" t="s">
        <v>29</v>
      </c>
      <c r="G1384" s="11" t="s">
        <v>1628</v>
      </c>
      <c r="H1384" s="11" t="s">
        <v>1629</v>
      </c>
      <c r="I1384" s="10">
        <v>32213</v>
      </c>
      <c r="J1384" s="10">
        <v>7</v>
      </c>
      <c r="K1384" s="11" t="s">
        <v>1619</v>
      </c>
      <c r="L1384" s="11" t="s">
        <v>1625</v>
      </c>
      <c r="M1384" s="11" t="s">
        <v>1626</v>
      </c>
      <c r="N1384" s="11" t="s">
        <v>1626</v>
      </c>
      <c r="O1384" s="11" t="s">
        <v>1627</v>
      </c>
      <c r="P1384" s="12">
        <v>17492</v>
      </c>
      <c r="Q1384" s="12">
        <v>2401</v>
      </c>
      <c r="R1384" s="12">
        <v>93755</v>
      </c>
      <c r="S1384" s="12">
        <v>12875</v>
      </c>
      <c r="T1384" s="12">
        <v>2544.6480000000001</v>
      </c>
      <c r="U1384" s="15">
        <v>2014</v>
      </c>
      <c r="V1384" t="s">
        <v>23</v>
      </c>
    </row>
    <row r="1385" spans="1:22" x14ac:dyDescent="0.25">
      <c r="A1385" s="10">
        <v>10202</v>
      </c>
      <c r="B1385" s="11" t="s">
        <v>23</v>
      </c>
      <c r="C1385" s="11" t="s">
        <v>94</v>
      </c>
      <c r="D1385" s="11" t="s">
        <v>93</v>
      </c>
      <c r="E1385" s="10">
        <v>9686</v>
      </c>
      <c r="F1385" s="11" t="s">
        <v>29</v>
      </c>
      <c r="G1385" s="11" t="s">
        <v>1628</v>
      </c>
      <c r="H1385" s="11" t="s">
        <v>1629</v>
      </c>
      <c r="I1385" s="10">
        <v>32213</v>
      </c>
      <c r="J1385" s="10">
        <v>7</v>
      </c>
      <c r="K1385" s="11" t="s">
        <v>1619</v>
      </c>
      <c r="L1385" s="11" t="s">
        <v>1625</v>
      </c>
      <c r="M1385" s="11" t="s">
        <v>1621</v>
      </c>
      <c r="N1385" s="11" t="s">
        <v>1621</v>
      </c>
      <c r="O1385" s="11" t="s">
        <v>1622</v>
      </c>
      <c r="P1385" s="12">
        <v>957657</v>
      </c>
      <c r="Q1385" s="12">
        <v>134051</v>
      </c>
      <c r="R1385" s="12">
        <v>986386</v>
      </c>
      <c r="S1385" s="12">
        <v>138072</v>
      </c>
      <c r="T1385" s="12">
        <v>27295.421999999999</v>
      </c>
      <c r="U1385" s="15">
        <v>2014</v>
      </c>
      <c r="V1385" t="s">
        <v>23</v>
      </c>
    </row>
    <row r="1386" spans="1:22" x14ac:dyDescent="0.25">
      <c r="A1386" s="10">
        <v>10202</v>
      </c>
      <c r="B1386" s="11" t="s">
        <v>23</v>
      </c>
      <c r="C1386" s="11" t="s">
        <v>94</v>
      </c>
      <c r="D1386" s="11" t="s">
        <v>93</v>
      </c>
      <c r="E1386" s="10">
        <v>9686</v>
      </c>
      <c r="F1386" s="11" t="s">
        <v>29</v>
      </c>
      <c r="G1386" s="11" t="s">
        <v>1628</v>
      </c>
      <c r="H1386" s="11" t="s">
        <v>1629</v>
      </c>
      <c r="I1386" s="10">
        <v>32213</v>
      </c>
      <c r="J1386" s="10">
        <v>7</v>
      </c>
      <c r="K1386" s="11" t="s">
        <v>1619</v>
      </c>
      <c r="L1386" s="11" t="s">
        <v>1625</v>
      </c>
      <c r="M1386" s="11" t="s">
        <v>1639</v>
      </c>
      <c r="N1386" s="11" t="s">
        <v>1639</v>
      </c>
      <c r="O1386" s="11" t="s">
        <v>1627</v>
      </c>
      <c r="P1386" s="12">
        <v>0</v>
      </c>
      <c r="Q1386" s="12">
        <v>0</v>
      </c>
      <c r="R1386" s="12">
        <v>0</v>
      </c>
      <c r="S1386" s="12">
        <v>0</v>
      </c>
      <c r="T1386" s="12">
        <v>0</v>
      </c>
      <c r="U1386" s="15">
        <v>2014</v>
      </c>
      <c r="V1386" t="s">
        <v>23</v>
      </c>
    </row>
    <row r="1387" spans="1:22" ht="26.25" x14ac:dyDescent="0.25">
      <c r="A1387" s="10">
        <v>10202</v>
      </c>
      <c r="B1387" s="11" t="s">
        <v>23</v>
      </c>
      <c r="C1387" s="11" t="s">
        <v>94</v>
      </c>
      <c r="D1387" s="11" t="s">
        <v>93</v>
      </c>
      <c r="E1387" s="10">
        <v>9686</v>
      </c>
      <c r="F1387" s="11" t="s">
        <v>29</v>
      </c>
      <c r="G1387" s="11" t="s">
        <v>1628</v>
      </c>
      <c r="H1387" s="11" t="s">
        <v>1629</v>
      </c>
      <c r="I1387" s="10">
        <v>32213</v>
      </c>
      <c r="J1387" s="10">
        <v>7</v>
      </c>
      <c r="K1387" s="11" t="s">
        <v>1619</v>
      </c>
      <c r="L1387" s="11" t="s">
        <v>1625</v>
      </c>
      <c r="M1387" s="11" t="s">
        <v>1641</v>
      </c>
      <c r="N1387" s="11" t="s">
        <v>1636</v>
      </c>
      <c r="O1387" s="11" t="s">
        <v>1634</v>
      </c>
      <c r="P1387" s="12">
        <v>371316</v>
      </c>
      <c r="Q1387" s="12">
        <v>49839</v>
      </c>
      <c r="R1387" s="12">
        <v>6572293</v>
      </c>
      <c r="S1387" s="12">
        <v>882146</v>
      </c>
      <c r="T1387" s="12">
        <v>174435.76</v>
      </c>
      <c r="U1387" s="15">
        <v>2014</v>
      </c>
      <c r="V1387" t="s">
        <v>23</v>
      </c>
    </row>
    <row r="1388" spans="1:22" x14ac:dyDescent="0.25">
      <c r="A1388" s="10">
        <v>10204</v>
      </c>
      <c r="B1388" s="11" t="s">
        <v>23</v>
      </c>
      <c r="C1388" s="11" t="s">
        <v>96</v>
      </c>
      <c r="D1388" s="11" t="s">
        <v>95</v>
      </c>
      <c r="E1388" s="10">
        <v>3102</v>
      </c>
      <c r="F1388" s="11" t="s">
        <v>29</v>
      </c>
      <c r="G1388" s="11" t="s">
        <v>1628</v>
      </c>
      <c r="H1388" s="11" t="s">
        <v>1629</v>
      </c>
      <c r="I1388" s="10">
        <v>325188</v>
      </c>
      <c r="J1388" s="10">
        <v>7</v>
      </c>
      <c r="K1388" s="11" t="s">
        <v>1619</v>
      </c>
      <c r="L1388" s="11" t="s">
        <v>1625</v>
      </c>
      <c r="M1388" s="11" t="s">
        <v>1621</v>
      </c>
      <c r="N1388" s="11" t="s">
        <v>1621</v>
      </c>
      <c r="O1388" s="11" t="s">
        <v>1622</v>
      </c>
      <c r="P1388" s="12">
        <v>0</v>
      </c>
      <c r="Q1388" s="12">
        <v>0</v>
      </c>
      <c r="R1388" s="12">
        <v>0</v>
      </c>
      <c r="S1388" s="12">
        <v>0</v>
      </c>
      <c r="T1388" s="12">
        <v>0</v>
      </c>
      <c r="U1388" s="15">
        <v>2014</v>
      </c>
      <c r="V1388" t="s">
        <v>23</v>
      </c>
    </row>
    <row r="1389" spans="1:22" x14ac:dyDescent="0.25">
      <c r="A1389" s="10">
        <v>10204</v>
      </c>
      <c r="B1389" s="11" t="s">
        <v>23</v>
      </c>
      <c r="C1389" s="11" t="s">
        <v>96</v>
      </c>
      <c r="D1389" s="11" t="s">
        <v>95</v>
      </c>
      <c r="E1389" s="10">
        <v>3102</v>
      </c>
      <c r="F1389" s="11" t="s">
        <v>29</v>
      </c>
      <c r="G1389" s="11" t="s">
        <v>1628</v>
      </c>
      <c r="H1389" s="11" t="s">
        <v>1629</v>
      </c>
      <c r="I1389" s="10">
        <v>325188</v>
      </c>
      <c r="J1389" s="10">
        <v>7</v>
      </c>
      <c r="K1389" s="11" t="s">
        <v>1619</v>
      </c>
      <c r="L1389" s="11" t="s">
        <v>1625</v>
      </c>
      <c r="M1389" s="11" t="s">
        <v>1631</v>
      </c>
      <c r="N1389" s="11" t="s">
        <v>1631</v>
      </c>
      <c r="O1389" s="11" t="s">
        <v>26</v>
      </c>
      <c r="P1389" s="12">
        <v>0</v>
      </c>
      <c r="Q1389" s="12">
        <v>0</v>
      </c>
      <c r="R1389" s="12">
        <v>2426098</v>
      </c>
      <c r="S1389" s="12">
        <v>2426098</v>
      </c>
      <c r="T1389" s="12">
        <v>260339</v>
      </c>
      <c r="U1389" s="15">
        <v>2014</v>
      </c>
      <c r="V1389" t="s">
        <v>23</v>
      </c>
    </row>
    <row r="1390" spans="1:22" ht="26.25" x14ac:dyDescent="0.25">
      <c r="A1390" s="10">
        <v>10208</v>
      </c>
      <c r="B1390" s="11" t="s">
        <v>23</v>
      </c>
      <c r="C1390" s="11" t="s">
        <v>99</v>
      </c>
      <c r="D1390" s="11" t="s">
        <v>1001</v>
      </c>
      <c r="E1390" s="10">
        <v>55867</v>
      </c>
      <c r="F1390" s="11" t="s">
        <v>49</v>
      </c>
      <c r="G1390" s="11" t="s">
        <v>1650</v>
      </c>
      <c r="H1390" s="11" t="s">
        <v>1652</v>
      </c>
      <c r="I1390" s="10">
        <v>322122</v>
      </c>
      <c r="J1390" s="10">
        <v>7</v>
      </c>
      <c r="K1390" s="11" t="s">
        <v>1619</v>
      </c>
      <c r="L1390" s="11" t="s">
        <v>1625</v>
      </c>
      <c r="M1390" s="11" t="s">
        <v>1632</v>
      </c>
      <c r="N1390" s="11" t="s">
        <v>1633</v>
      </c>
      <c r="O1390" s="11" t="s">
        <v>1634</v>
      </c>
      <c r="P1390" s="12">
        <v>30815</v>
      </c>
      <c r="Q1390" s="12">
        <v>13037</v>
      </c>
      <c r="R1390" s="12">
        <v>749281</v>
      </c>
      <c r="S1390" s="12">
        <v>316760</v>
      </c>
      <c r="T1390" s="12">
        <v>22981.66</v>
      </c>
      <c r="U1390" s="15">
        <v>2014</v>
      </c>
      <c r="V1390" t="s">
        <v>23</v>
      </c>
    </row>
    <row r="1391" spans="1:22" ht="26.25" x14ac:dyDescent="0.25">
      <c r="A1391" s="10">
        <v>10208</v>
      </c>
      <c r="B1391" s="11" t="s">
        <v>23</v>
      </c>
      <c r="C1391" s="11" t="s">
        <v>99</v>
      </c>
      <c r="D1391" s="11" t="s">
        <v>1001</v>
      </c>
      <c r="E1391" s="10">
        <v>55867</v>
      </c>
      <c r="F1391" s="11" t="s">
        <v>49</v>
      </c>
      <c r="G1391" s="11" t="s">
        <v>1650</v>
      </c>
      <c r="H1391" s="11" t="s">
        <v>1652</v>
      </c>
      <c r="I1391" s="10">
        <v>322122</v>
      </c>
      <c r="J1391" s="10">
        <v>7</v>
      </c>
      <c r="K1391" s="11" t="s">
        <v>1619</v>
      </c>
      <c r="L1391" s="11" t="s">
        <v>1625</v>
      </c>
      <c r="M1391" s="11" t="s">
        <v>1635</v>
      </c>
      <c r="N1391" s="11" t="s">
        <v>1636</v>
      </c>
      <c r="O1391" s="11" t="s">
        <v>1634</v>
      </c>
      <c r="P1391" s="12">
        <v>645491</v>
      </c>
      <c r="Q1391" s="12">
        <v>269176</v>
      </c>
      <c r="R1391" s="12">
        <v>7710609</v>
      </c>
      <c r="S1391" s="12">
        <v>3209074</v>
      </c>
      <c r="T1391" s="12">
        <v>232826.29</v>
      </c>
      <c r="U1391" s="15">
        <v>2014</v>
      </c>
      <c r="V1391" t="s">
        <v>23</v>
      </c>
    </row>
    <row r="1392" spans="1:22" x14ac:dyDescent="0.25">
      <c r="A1392" s="10">
        <v>10208</v>
      </c>
      <c r="B1392" s="11" t="s">
        <v>23</v>
      </c>
      <c r="C1392" s="11" t="s">
        <v>99</v>
      </c>
      <c r="D1392" s="11" t="s">
        <v>1001</v>
      </c>
      <c r="E1392" s="10">
        <v>55867</v>
      </c>
      <c r="F1392" s="11" t="s">
        <v>49</v>
      </c>
      <c r="G1392" s="11" t="s">
        <v>1650</v>
      </c>
      <c r="H1392" s="11" t="s">
        <v>1652</v>
      </c>
      <c r="I1392" s="10">
        <v>322122</v>
      </c>
      <c r="J1392" s="10">
        <v>7</v>
      </c>
      <c r="K1392" s="11" t="s">
        <v>1619</v>
      </c>
      <c r="L1392" s="11" t="s">
        <v>1625</v>
      </c>
      <c r="M1392" s="11" t="s">
        <v>1621</v>
      </c>
      <c r="N1392" s="11" t="s">
        <v>1621</v>
      </c>
      <c r="O1392" s="11" t="s">
        <v>1622</v>
      </c>
      <c r="P1392" s="12">
        <v>4251634</v>
      </c>
      <c r="Q1392" s="12">
        <v>1765248</v>
      </c>
      <c r="R1392" s="12">
        <v>4251634</v>
      </c>
      <c r="S1392" s="12">
        <v>1765248</v>
      </c>
      <c r="T1392" s="12">
        <v>128073.26</v>
      </c>
      <c r="U1392" s="15">
        <v>2014</v>
      </c>
      <c r="V1392" t="s">
        <v>23</v>
      </c>
    </row>
    <row r="1393" spans="1:22" x14ac:dyDescent="0.25">
      <c r="A1393" s="10">
        <v>10208</v>
      </c>
      <c r="B1393" s="11" t="s">
        <v>23</v>
      </c>
      <c r="C1393" s="11" t="s">
        <v>99</v>
      </c>
      <c r="D1393" s="11" t="s">
        <v>1001</v>
      </c>
      <c r="E1393" s="10">
        <v>55867</v>
      </c>
      <c r="F1393" s="11" t="s">
        <v>49</v>
      </c>
      <c r="G1393" s="11" t="s">
        <v>1650</v>
      </c>
      <c r="H1393" s="11" t="s">
        <v>1652</v>
      </c>
      <c r="I1393" s="10">
        <v>322122</v>
      </c>
      <c r="J1393" s="10">
        <v>7</v>
      </c>
      <c r="K1393" s="11" t="s">
        <v>1619</v>
      </c>
      <c r="L1393" s="11" t="s">
        <v>1625</v>
      </c>
      <c r="M1393" s="11" t="s">
        <v>1639</v>
      </c>
      <c r="N1393" s="11" t="s">
        <v>1639</v>
      </c>
      <c r="O1393" s="11" t="s">
        <v>1627</v>
      </c>
      <c r="P1393" s="12">
        <v>10636</v>
      </c>
      <c r="Q1393" s="12">
        <v>4338</v>
      </c>
      <c r="R1393" s="12">
        <v>70688</v>
      </c>
      <c r="S1393" s="12">
        <v>28829</v>
      </c>
      <c r="T1393" s="12">
        <v>2091.585</v>
      </c>
      <c r="U1393" s="15">
        <v>2014</v>
      </c>
      <c r="V1393" t="s">
        <v>23</v>
      </c>
    </row>
    <row r="1394" spans="1:22" ht="26.25" x14ac:dyDescent="0.25">
      <c r="A1394" s="10">
        <v>10208</v>
      </c>
      <c r="B1394" s="11" t="s">
        <v>23</v>
      </c>
      <c r="C1394" s="11" t="s">
        <v>99</v>
      </c>
      <c r="D1394" s="11" t="s">
        <v>1001</v>
      </c>
      <c r="E1394" s="10">
        <v>55867</v>
      </c>
      <c r="F1394" s="11" t="s">
        <v>49</v>
      </c>
      <c r="G1394" s="11" t="s">
        <v>1650</v>
      </c>
      <c r="H1394" s="11" t="s">
        <v>1652</v>
      </c>
      <c r="I1394" s="10">
        <v>322122</v>
      </c>
      <c r="J1394" s="10">
        <v>7</v>
      </c>
      <c r="K1394" s="11" t="s">
        <v>1619</v>
      </c>
      <c r="L1394" s="11" t="s">
        <v>1625</v>
      </c>
      <c r="M1394" s="11" t="s">
        <v>1640</v>
      </c>
      <c r="N1394" s="11" t="s">
        <v>1638</v>
      </c>
      <c r="O1394" s="11" t="s">
        <v>1634</v>
      </c>
      <c r="P1394" s="12">
        <v>38650</v>
      </c>
      <c r="Q1394" s="12">
        <v>15978</v>
      </c>
      <c r="R1394" s="12">
        <v>135573</v>
      </c>
      <c r="S1394" s="12">
        <v>56147</v>
      </c>
      <c r="T1394" s="12">
        <v>4073.683</v>
      </c>
      <c r="U1394" s="15">
        <v>2014</v>
      </c>
      <c r="V1394" t="s">
        <v>23</v>
      </c>
    </row>
    <row r="1395" spans="1:22" ht="26.25" x14ac:dyDescent="0.25">
      <c r="A1395" s="10">
        <v>10208</v>
      </c>
      <c r="B1395" s="11" t="s">
        <v>23</v>
      </c>
      <c r="C1395" s="11" t="s">
        <v>99</v>
      </c>
      <c r="D1395" s="11" t="s">
        <v>1001</v>
      </c>
      <c r="E1395" s="10">
        <v>55867</v>
      </c>
      <c r="F1395" s="11" t="s">
        <v>49</v>
      </c>
      <c r="G1395" s="11" t="s">
        <v>1650</v>
      </c>
      <c r="H1395" s="11" t="s">
        <v>1652</v>
      </c>
      <c r="I1395" s="10">
        <v>322122</v>
      </c>
      <c r="J1395" s="10">
        <v>7</v>
      </c>
      <c r="K1395" s="11" t="s">
        <v>1619</v>
      </c>
      <c r="L1395" s="11" t="s">
        <v>1625</v>
      </c>
      <c r="M1395" s="11" t="s">
        <v>1668</v>
      </c>
      <c r="N1395" s="11" t="s">
        <v>1631</v>
      </c>
      <c r="O1395" s="11" t="s">
        <v>1634</v>
      </c>
      <c r="P1395" s="12">
        <v>23365</v>
      </c>
      <c r="Q1395" s="12">
        <v>9752</v>
      </c>
      <c r="R1395" s="12">
        <v>699950</v>
      </c>
      <c r="S1395" s="12">
        <v>292061</v>
      </c>
      <c r="T1395" s="12">
        <v>21189.731</v>
      </c>
      <c r="U1395" s="15">
        <v>2014</v>
      </c>
      <c r="V1395" t="s">
        <v>23</v>
      </c>
    </row>
    <row r="1396" spans="1:22" ht="26.25" x14ac:dyDescent="0.25">
      <c r="A1396" s="10">
        <v>10208</v>
      </c>
      <c r="B1396" s="11" t="s">
        <v>23</v>
      </c>
      <c r="C1396" s="11" t="s">
        <v>99</v>
      </c>
      <c r="D1396" s="11" t="s">
        <v>1001</v>
      </c>
      <c r="E1396" s="10">
        <v>55867</v>
      </c>
      <c r="F1396" s="11" t="s">
        <v>49</v>
      </c>
      <c r="G1396" s="11" t="s">
        <v>1650</v>
      </c>
      <c r="H1396" s="11" t="s">
        <v>1652</v>
      </c>
      <c r="I1396" s="10">
        <v>322122</v>
      </c>
      <c r="J1396" s="10">
        <v>7</v>
      </c>
      <c r="K1396" s="11" t="s">
        <v>1619</v>
      </c>
      <c r="L1396" s="11" t="s">
        <v>1625</v>
      </c>
      <c r="M1396" s="11" t="s">
        <v>1641</v>
      </c>
      <c r="N1396" s="11" t="s">
        <v>1636</v>
      </c>
      <c r="O1396" s="11" t="s">
        <v>1634</v>
      </c>
      <c r="P1396" s="12">
        <v>364948</v>
      </c>
      <c r="Q1396" s="12">
        <v>152733</v>
      </c>
      <c r="R1396" s="12">
        <v>3418335</v>
      </c>
      <c r="S1396" s="12">
        <v>1429555</v>
      </c>
      <c r="T1396" s="12">
        <v>103717.79</v>
      </c>
      <c r="U1396" s="15">
        <v>2014</v>
      </c>
      <c r="V1396" t="s">
        <v>23</v>
      </c>
    </row>
    <row r="1397" spans="1:22" ht="26.25" x14ac:dyDescent="0.25">
      <c r="A1397" s="10">
        <v>10216</v>
      </c>
      <c r="B1397" s="11" t="s">
        <v>23</v>
      </c>
      <c r="C1397" s="11" t="s">
        <v>102</v>
      </c>
      <c r="D1397" s="11" t="s">
        <v>101</v>
      </c>
      <c r="E1397" s="10">
        <v>57356</v>
      </c>
      <c r="F1397" s="11" t="s">
        <v>103</v>
      </c>
      <c r="G1397" s="11" t="s">
        <v>1666</v>
      </c>
      <c r="H1397" s="11" t="s">
        <v>1618</v>
      </c>
      <c r="I1397" s="10">
        <v>322</v>
      </c>
      <c r="J1397" s="10">
        <v>7</v>
      </c>
      <c r="K1397" s="11" t="s">
        <v>1619</v>
      </c>
      <c r="L1397" s="11" t="s">
        <v>1625</v>
      </c>
      <c r="M1397" s="11" t="s">
        <v>1635</v>
      </c>
      <c r="N1397" s="11" t="s">
        <v>1636</v>
      </c>
      <c r="O1397" s="11" t="s">
        <v>1634</v>
      </c>
      <c r="P1397" s="12">
        <v>828939</v>
      </c>
      <c r="Q1397" s="12">
        <v>131462</v>
      </c>
      <c r="R1397" s="12">
        <v>9342141</v>
      </c>
      <c r="S1397" s="12">
        <v>1481576</v>
      </c>
      <c r="T1397" s="12">
        <v>235966.86</v>
      </c>
      <c r="U1397" s="15">
        <v>2014</v>
      </c>
      <c r="V1397" t="s">
        <v>23</v>
      </c>
    </row>
    <row r="1398" spans="1:22" x14ac:dyDescent="0.25">
      <c r="A1398" s="10">
        <v>10216</v>
      </c>
      <c r="B1398" s="11" t="s">
        <v>23</v>
      </c>
      <c r="C1398" s="11" t="s">
        <v>102</v>
      </c>
      <c r="D1398" s="11" t="s">
        <v>101</v>
      </c>
      <c r="E1398" s="10">
        <v>57356</v>
      </c>
      <c r="F1398" s="11" t="s">
        <v>103</v>
      </c>
      <c r="G1398" s="11" t="s">
        <v>1666</v>
      </c>
      <c r="H1398" s="11" t="s">
        <v>1618</v>
      </c>
      <c r="I1398" s="10">
        <v>322</v>
      </c>
      <c r="J1398" s="10">
        <v>7</v>
      </c>
      <c r="K1398" s="11" t="s">
        <v>1619</v>
      </c>
      <c r="L1398" s="11" t="s">
        <v>1625</v>
      </c>
      <c r="M1398" s="11" t="s">
        <v>1626</v>
      </c>
      <c r="N1398" s="11" t="s">
        <v>1626</v>
      </c>
      <c r="O1398" s="11" t="s">
        <v>1627</v>
      </c>
      <c r="P1398" s="12">
        <v>18554</v>
      </c>
      <c r="Q1398" s="12">
        <v>2947</v>
      </c>
      <c r="R1398" s="12">
        <v>120102</v>
      </c>
      <c r="S1398" s="12">
        <v>19077</v>
      </c>
      <c r="T1398" s="12">
        <v>3038.3040000000001</v>
      </c>
      <c r="U1398" s="15">
        <v>2014</v>
      </c>
      <c r="V1398" t="s">
        <v>23</v>
      </c>
    </row>
    <row r="1399" spans="1:22" x14ac:dyDescent="0.25">
      <c r="A1399" s="10">
        <v>10216</v>
      </c>
      <c r="B1399" s="11" t="s">
        <v>23</v>
      </c>
      <c r="C1399" s="11" t="s">
        <v>102</v>
      </c>
      <c r="D1399" s="11" t="s">
        <v>101</v>
      </c>
      <c r="E1399" s="10">
        <v>57356</v>
      </c>
      <c r="F1399" s="11" t="s">
        <v>103</v>
      </c>
      <c r="G1399" s="11" t="s">
        <v>1666</v>
      </c>
      <c r="H1399" s="11" t="s">
        <v>1618</v>
      </c>
      <c r="I1399" s="10">
        <v>322</v>
      </c>
      <c r="J1399" s="10">
        <v>7</v>
      </c>
      <c r="K1399" s="11" t="s">
        <v>1619</v>
      </c>
      <c r="L1399" s="11" t="s">
        <v>1625</v>
      </c>
      <c r="M1399" s="11" t="s">
        <v>1621</v>
      </c>
      <c r="N1399" s="11" t="s">
        <v>1621</v>
      </c>
      <c r="O1399" s="11" t="s">
        <v>1622</v>
      </c>
      <c r="P1399" s="12">
        <v>879547</v>
      </c>
      <c r="Q1399" s="12">
        <v>139587</v>
      </c>
      <c r="R1399" s="12">
        <v>879547</v>
      </c>
      <c r="S1399" s="12">
        <v>139587</v>
      </c>
      <c r="T1399" s="12">
        <v>22231.756000000001</v>
      </c>
      <c r="U1399" s="15">
        <v>2014</v>
      </c>
      <c r="V1399" t="s">
        <v>23</v>
      </c>
    </row>
    <row r="1400" spans="1:22" ht="26.25" x14ac:dyDescent="0.25">
      <c r="A1400" s="10">
        <v>10216</v>
      </c>
      <c r="B1400" s="11" t="s">
        <v>23</v>
      </c>
      <c r="C1400" s="11" t="s">
        <v>102</v>
      </c>
      <c r="D1400" s="11" t="s">
        <v>101</v>
      </c>
      <c r="E1400" s="10">
        <v>57356</v>
      </c>
      <c r="F1400" s="11" t="s">
        <v>103</v>
      </c>
      <c r="G1400" s="11" t="s">
        <v>1666</v>
      </c>
      <c r="H1400" s="11" t="s">
        <v>1618</v>
      </c>
      <c r="I1400" s="10">
        <v>322</v>
      </c>
      <c r="J1400" s="10">
        <v>7</v>
      </c>
      <c r="K1400" s="11" t="s">
        <v>1619</v>
      </c>
      <c r="L1400" s="11" t="s">
        <v>1625</v>
      </c>
      <c r="M1400" s="11" t="s">
        <v>1641</v>
      </c>
      <c r="N1400" s="11" t="s">
        <v>1636</v>
      </c>
      <c r="O1400" s="11" t="s">
        <v>1634</v>
      </c>
      <c r="P1400" s="12">
        <v>256773</v>
      </c>
      <c r="Q1400" s="12">
        <v>40712</v>
      </c>
      <c r="R1400" s="12">
        <v>2259601</v>
      </c>
      <c r="S1400" s="12">
        <v>358261</v>
      </c>
      <c r="T1400" s="12">
        <v>57059.315000000002</v>
      </c>
      <c r="U1400" s="15">
        <v>2014</v>
      </c>
      <c r="V1400" t="s">
        <v>23</v>
      </c>
    </row>
    <row r="1401" spans="1:22" ht="26.25" x14ac:dyDescent="0.25">
      <c r="A1401" s="10">
        <v>10223</v>
      </c>
      <c r="B1401" s="11" t="s">
        <v>23</v>
      </c>
      <c r="C1401" s="11" t="s">
        <v>107</v>
      </c>
      <c r="D1401" s="11" t="s">
        <v>106</v>
      </c>
      <c r="E1401" s="10">
        <v>109</v>
      </c>
      <c r="F1401" s="11" t="s">
        <v>108</v>
      </c>
      <c r="G1401" s="11" t="s">
        <v>1669</v>
      </c>
      <c r="H1401" s="11" t="s">
        <v>1652</v>
      </c>
      <c r="I1401" s="10">
        <v>311</v>
      </c>
      <c r="J1401" s="10">
        <v>7</v>
      </c>
      <c r="K1401" s="11" t="s">
        <v>1619</v>
      </c>
      <c r="L1401" s="11" t="s">
        <v>1625</v>
      </c>
      <c r="M1401" s="11" t="s">
        <v>1632</v>
      </c>
      <c r="N1401" s="11" t="s">
        <v>1633</v>
      </c>
      <c r="O1401" s="11" t="s">
        <v>1634</v>
      </c>
      <c r="P1401" s="12">
        <v>0</v>
      </c>
      <c r="Q1401" s="12">
        <v>0</v>
      </c>
      <c r="R1401" s="12">
        <v>0</v>
      </c>
      <c r="S1401" s="12">
        <v>0</v>
      </c>
      <c r="T1401" s="12">
        <v>0</v>
      </c>
      <c r="U1401" s="15">
        <v>2014</v>
      </c>
      <c r="V1401" t="s">
        <v>23</v>
      </c>
    </row>
    <row r="1402" spans="1:22" x14ac:dyDescent="0.25">
      <c r="A1402" s="10">
        <v>10223</v>
      </c>
      <c r="B1402" s="11" t="s">
        <v>23</v>
      </c>
      <c r="C1402" s="11" t="s">
        <v>107</v>
      </c>
      <c r="D1402" s="11" t="s">
        <v>106</v>
      </c>
      <c r="E1402" s="10">
        <v>109</v>
      </c>
      <c r="F1402" s="11" t="s">
        <v>108</v>
      </c>
      <c r="G1402" s="11" t="s">
        <v>1669</v>
      </c>
      <c r="H1402" s="11" t="s">
        <v>1652</v>
      </c>
      <c r="I1402" s="10">
        <v>311</v>
      </c>
      <c r="J1402" s="10">
        <v>7</v>
      </c>
      <c r="K1402" s="11" t="s">
        <v>1619</v>
      </c>
      <c r="L1402" s="11" t="s">
        <v>1625</v>
      </c>
      <c r="M1402" s="11" t="s">
        <v>1621</v>
      </c>
      <c r="N1402" s="11" t="s">
        <v>1621</v>
      </c>
      <c r="O1402" s="11" t="s">
        <v>1622</v>
      </c>
      <c r="P1402" s="12">
        <v>0</v>
      </c>
      <c r="Q1402" s="12">
        <v>0</v>
      </c>
      <c r="R1402" s="12">
        <v>0</v>
      </c>
      <c r="S1402" s="12">
        <v>0</v>
      </c>
      <c r="T1402" s="12">
        <v>0</v>
      </c>
      <c r="U1402" s="15">
        <v>2014</v>
      </c>
      <c r="V1402" t="s">
        <v>23</v>
      </c>
    </row>
    <row r="1403" spans="1:22" ht="26.25" x14ac:dyDescent="0.25">
      <c r="A1403" s="10">
        <v>10223</v>
      </c>
      <c r="B1403" s="11" t="s">
        <v>23</v>
      </c>
      <c r="C1403" s="11" t="s">
        <v>107</v>
      </c>
      <c r="D1403" s="11" t="s">
        <v>106</v>
      </c>
      <c r="E1403" s="10">
        <v>109</v>
      </c>
      <c r="F1403" s="11" t="s">
        <v>108</v>
      </c>
      <c r="G1403" s="11" t="s">
        <v>1669</v>
      </c>
      <c r="H1403" s="11" t="s">
        <v>1652</v>
      </c>
      <c r="I1403" s="10">
        <v>311</v>
      </c>
      <c r="J1403" s="10">
        <v>7</v>
      </c>
      <c r="K1403" s="11" t="s">
        <v>1619</v>
      </c>
      <c r="L1403" s="11" t="s">
        <v>1625</v>
      </c>
      <c r="M1403" s="11" t="s">
        <v>1670</v>
      </c>
      <c r="N1403" s="11" t="s">
        <v>1633</v>
      </c>
      <c r="O1403" s="11" t="s">
        <v>1634</v>
      </c>
      <c r="P1403" s="12">
        <v>75954</v>
      </c>
      <c r="Q1403" s="12">
        <v>0</v>
      </c>
      <c r="R1403" s="12">
        <v>1336791</v>
      </c>
      <c r="S1403" s="12">
        <v>0</v>
      </c>
      <c r="T1403" s="12">
        <v>0</v>
      </c>
      <c r="U1403" s="15">
        <v>2014</v>
      </c>
      <c r="V1403" t="s">
        <v>23</v>
      </c>
    </row>
    <row r="1404" spans="1:22" x14ac:dyDescent="0.25">
      <c r="A1404" s="10">
        <v>10224</v>
      </c>
      <c r="B1404" s="11" t="s">
        <v>23</v>
      </c>
      <c r="C1404" s="11" t="s">
        <v>110</v>
      </c>
      <c r="D1404" s="11" t="s">
        <v>109</v>
      </c>
      <c r="E1404" s="10">
        <v>12311</v>
      </c>
      <c r="F1404" s="11" t="s">
        <v>58</v>
      </c>
      <c r="G1404" s="11" t="s">
        <v>1642</v>
      </c>
      <c r="H1404" s="11" t="s">
        <v>1651</v>
      </c>
      <c r="I1404" s="10">
        <v>325</v>
      </c>
      <c r="J1404" s="10">
        <v>7</v>
      </c>
      <c r="K1404" s="11" t="s">
        <v>1619</v>
      </c>
      <c r="L1404" s="11" t="s">
        <v>1625</v>
      </c>
      <c r="M1404" s="11" t="s">
        <v>1626</v>
      </c>
      <c r="N1404" s="11" t="s">
        <v>1626</v>
      </c>
      <c r="O1404" s="11" t="s">
        <v>1627</v>
      </c>
      <c r="P1404" s="12">
        <v>6713</v>
      </c>
      <c r="Q1404" s="12">
        <v>557</v>
      </c>
      <c r="R1404" s="12">
        <v>39069</v>
      </c>
      <c r="S1404" s="12">
        <v>3240</v>
      </c>
      <c r="T1404" s="12">
        <v>699.39800000000002</v>
      </c>
      <c r="U1404" s="15">
        <v>2014</v>
      </c>
      <c r="V1404" t="s">
        <v>23</v>
      </c>
    </row>
    <row r="1405" spans="1:22" x14ac:dyDescent="0.25">
      <c r="A1405" s="10">
        <v>10224</v>
      </c>
      <c r="B1405" s="11" t="s">
        <v>23</v>
      </c>
      <c r="C1405" s="11" t="s">
        <v>110</v>
      </c>
      <c r="D1405" s="11" t="s">
        <v>109</v>
      </c>
      <c r="E1405" s="10">
        <v>12311</v>
      </c>
      <c r="F1405" s="11" t="s">
        <v>58</v>
      </c>
      <c r="G1405" s="11" t="s">
        <v>1642</v>
      </c>
      <c r="H1405" s="11" t="s">
        <v>1651</v>
      </c>
      <c r="I1405" s="10">
        <v>325</v>
      </c>
      <c r="J1405" s="10">
        <v>7</v>
      </c>
      <c r="K1405" s="11" t="s">
        <v>1619</v>
      </c>
      <c r="L1405" s="11" t="s">
        <v>1625</v>
      </c>
      <c r="M1405" s="11" t="s">
        <v>1621</v>
      </c>
      <c r="N1405" s="11" t="s">
        <v>1621</v>
      </c>
      <c r="O1405" s="11" t="s">
        <v>1622</v>
      </c>
      <c r="P1405" s="12">
        <v>952520</v>
      </c>
      <c r="Q1405" s="12">
        <v>63748</v>
      </c>
      <c r="R1405" s="12">
        <v>981095</v>
      </c>
      <c r="S1405" s="12">
        <v>65660</v>
      </c>
      <c r="T1405" s="12">
        <v>14172.602000000001</v>
      </c>
      <c r="U1405" s="15">
        <v>2014</v>
      </c>
      <c r="V1405" t="s">
        <v>23</v>
      </c>
    </row>
    <row r="1406" spans="1:22" ht="26.25" x14ac:dyDescent="0.25">
      <c r="A1406" s="10">
        <v>10233</v>
      </c>
      <c r="B1406" s="11" t="s">
        <v>23</v>
      </c>
      <c r="C1406" s="11" t="s">
        <v>112</v>
      </c>
      <c r="D1406" s="11" t="s">
        <v>111</v>
      </c>
      <c r="E1406" s="10">
        <v>50133</v>
      </c>
      <c r="F1406" s="11" t="s">
        <v>90</v>
      </c>
      <c r="G1406" s="11" t="s">
        <v>1666</v>
      </c>
      <c r="H1406" s="11" t="s">
        <v>1618</v>
      </c>
      <c r="I1406" s="10">
        <v>322</v>
      </c>
      <c r="J1406" s="10">
        <v>7</v>
      </c>
      <c r="K1406" s="11" t="s">
        <v>1619</v>
      </c>
      <c r="L1406" s="11" t="s">
        <v>1625</v>
      </c>
      <c r="M1406" s="11" t="s">
        <v>1635</v>
      </c>
      <c r="N1406" s="11" t="s">
        <v>1636</v>
      </c>
      <c r="O1406" s="11" t="s">
        <v>1634</v>
      </c>
      <c r="P1406" s="12">
        <v>1064982</v>
      </c>
      <c r="Q1406" s="12">
        <v>173393</v>
      </c>
      <c r="R1406" s="12">
        <v>13219281</v>
      </c>
      <c r="S1406" s="12">
        <v>2151566</v>
      </c>
      <c r="T1406" s="12">
        <v>333723.18</v>
      </c>
      <c r="U1406" s="15">
        <v>2014</v>
      </c>
      <c r="V1406" t="s">
        <v>23</v>
      </c>
    </row>
    <row r="1407" spans="1:22" x14ac:dyDescent="0.25">
      <c r="A1407" s="10">
        <v>10233</v>
      </c>
      <c r="B1407" s="11" t="s">
        <v>23</v>
      </c>
      <c r="C1407" s="11" t="s">
        <v>112</v>
      </c>
      <c r="D1407" s="11" t="s">
        <v>111</v>
      </c>
      <c r="E1407" s="10">
        <v>50133</v>
      </c>
      <c r="F1407" s="11" t="s">
        <v>90</v>
      </c>
      <c r="G1407" s="11" t="s">
        <v>1666</v>
      </c>
      <c r="H1407" s="11" t="s">
        <v>1618</v>
      </c>
      <c r="I1407" s="10">
        <v>322</v>
      </c>
      <c r="J1407" s="10">
        <v>7</v>
      </c>
      <c r="K1407" s="11" t="s">
        <v>1619</v>
      </c>
      <c r="L1407" s="11" t="s">
        <v>1625</v>
      </c>
      <c r="M1407" s="11" t="s">
        <v>1621</v>
      </c>
      <c r="N1407" s="11" t="s">
        <v>1621</v>
      </c>
      <c r="O1407" s="11" t="s">
        <v>1622</v>
      </c>
      <c r="P1407" s="12">
        <v>447510</v>
      </c>
      <c r="Q1407" s="12">
        <v>71828</v>
      </c>
      <c r="R1407" s="12">
        <v>460935</v>
      </c>
      <c r="S1407" s="12">
        <v>73982</v>
      </c>
      <c r="T1407" s="12">
        <v>11475.063</v>
      </c>
      <c r="U1407" s="15">
        <v>2014</v>
      </c>
      <c r="V1407" t="s">
        <v>23</v>
      </c>
    </row>
    <row r="1408" spans="1:22" ht="26.25" x14ac:dyDescent="0.25">
      <c r="A1408" s="10">
        <v>10233</v>
      </c>
      <c r="B1408" s="11" t="s">
        <v>23</v>
      </c>
      <c r="C1408" s="11" t="s">
        <v>112</v>
      </c>
      <c r="D1408" s="11" t="s">
        <v>111</v>
      </c>
      <c r="E1408" s="10">
        <v>50133</v>
      </c>
      <c r="F1408" s="11" t="s">
        <v>90</v>
      </c>
      <c r="G1408" s="11" t="s">
        <v>1666</v>
      </c>
      <c r="H1408" s="11" t="s">
        <v>1618</v>
      </c>
      <c r="I1408" s="10">
        <v>322</v>
      </c>
      <c r="J1408" s="10">
        <v>7</v>
      </c>
      <c r="K1408" s="11" t="s">
        <v>1619</v>
      </c>
      <c r="L1408" s="11" t="s">
        <v>1625</v>
      </c>
      <c r="M1408" s="11" t="s">
        <v>1641</v>
      </c>
      <c r="N1408" s="11" t="s">
        <v>1636</v>
      </c>
      <c r="O1408" s="11" t="s">
        <v>1634</v>
      </c>
      <c r="P1408" s="12">
        <v>342267</v>
      </c>
      <c r="Q1408" s="12">
        <v>55858</v>
      </c>
      <c r="R1408" s="12">
        <v>2943494</v>
      </c>
      <c r="S1408" s="12">
        <v>480380</v>
      </c>
      <c r="T1408" s="12">
        <v>74510.471000000005</v>
      </c>
      <c r="U1408" s="15">
        <v>2014</v>
      </c>
      <c r="V1408" t="s">
        <v>23</v>
      </c>
    </row>
    <row r="1409" spans="1:22" ht="26.25" x14ac:dyDescent="0.25">
      <c r="A1409" s="10">
        <v>10234</v>
      </c>
      <c r="B1409" s="11" t="s">
        <v>23</v>
      </c>
      <c r="C1409" s="11" t="s">
        <v>114</v>
      </c>
      <c r="D1409" s="11" t="s">
        <v>1007</v>
      </c>
      <c r="E1409" s="10">
        <v>55965</v>
      </c>
      <c r="F1409" s="11" t="s">
        <v>115</v>
      </c>
      <c r="G1409" s="11" t="s">
        <v>1650</v>
      </c>
      <c r="H1409" s="11" t="s">
        <v>1652</v>
      </c>
      <c r="I1409" s="10">
        <v>322122</v>
      </c>
      <c r="J1409" s="10">
        <v>7</v>
      </c>
      <c r="K1409" s="11" t="s">
        <v>1619</v>
      </c>
      <c r="L1409" s="11" t="s">
        <v>1625</v>
      </c>
      <c r="M1409" s="11" t="s">
        <v>1632</v>
      </c>
      <c r="N1409" s="11" t="s">
        <v>1633</v>
      </c>
      <c r="O1409" s="11" t="s">
        <v>1634</v>
      </c>
      <c r="P1409" s="12">
        <v>111881</v>
      </c>
      <c r="Q1409" s="12">
        <v>32537</v>
      </c>
      <c r="R1409" s="12">
        <v>2518627</v>
      </c>
      <c r="S1409" s="12">
        <v>732395</v>
      </c>
      <c r="T1409" s="12">
        <v>132307.10999999999</v>
      </c>
      <c r="U1409" s="15">
        <v>2014</v>
      </c>
      <c r="V1409" t="s">
        <v>23</v>
      </c>
    </row>
    <row r="1410" spans="1:22" x14ac:dyDescent="0.25">
      <c r="A1410" s="10">
        <v>10234</v>
      </c>
      <c r="B1410" s="11" t="s">
        <v>23</v>
      </c>
      <c r="C1410" s="11" t="s">
        <v>114</v>
      </c>
      <c r="D1410" s="11" t="s">
        <v>1007</v>
      </c>
      <c r="E1410" s="10">
        <v>55965</v>
      </c>
      <c r="F1410" s="11" t="s">
        <v>115</v>
      </c>
      <c r="G1410" s="11" t="s">
        <v>1650</v>
      </c>
      <c r="H1410" s="11" t="s">
        <v>1652</v>
      </c>
      <c r="I1410" s="10">
        <v>322122</v>
      </c>
      <c r="J1410" s="10">
        <v>7</v>
      </c>
      <c r="K1410" s="11" t="s">
        <v>1619</v>
      </c>
      <c r="L1410" s="11" t="s">
        <v>1625</v>
      </c>
      <c r="M1410" s="11" t="s">
        <v>1621</v>
      </c>
      <c r="N1410" s="11" t="s">
        <v>1621</v>
      </c>
      <c r="O1410" s="11" t="s">
        <v>1622</v>
      </c>
      <c r="P1410" s="12">
        <v>54768</v>
      </c>
      <c r="Q1410" s="12">
        <v>15930</v>
      </c>
      <c r="R1410" s="12">
        <v>54768</v>
      </c>
      <c r="S1410" s="12">
        <v>15930</v>
      </c>
      <c r="T1410" s="12">
        <v>2877.5830000000001</v>
      </c>
      <c r="U1410" s="15">
        <v>2014</v>
      </c>
      <c r="V1410" t="s">
        <v>23</v>
      </c>
    </row>
    <row r="1411" spans="1:22" ht="26.25" x14ac:dyDescent="0.25">
      <c r="A1411" s="10">
        <v>10234</v>
      </c>
      <c r="B1411" s="11" t="s">
        <v>23</v>
      </c>
      <c r="C1411" s="11" t="s">
        <v>114</v>
      </c>
      <c r="D1411" s="11" t="s">
        <v>1007</v>
      </c>
      <c r="E1411" s="10">
        <v>55965</v>
      </c>
      <c r="F1411" s="11" t="s">
        <v>115</v>
      </c>
      <c r="G1411" s="11" t="s">
        <v>1650</v>
      </c>
      <c r="H1411" s="11" t="s">
        <v>1652</v>
      </c>
      <c r="I1411" s="10">
        <v>322122</v>
      </c>
      <c r="J1411" s="10">
        <v>7</v>
      </c>
      <c r="K1411" s="11" t="s">
        <v>1619</v>
      </c>
      <c r="L1411" s="11" t="s">
        <v>1625</v>
      </c>
      <c r="M1411" s="11" t="s">
        <v>1670</v>
      </c>
      <c r="N1411" s="11" t="s">
        <v>1633</v>
      </c>
      <c r="O1411" s="11" t="s">
        <v>1634</v>
      </c>
      <c r="P1411" s="12">
        <v>117283</v>
      </c>
      <c r="Q1411" s="12">
        <v>34112</v>
      </c>
      <c r="R1411" s="12">
        <v>2018724</v>
      </c>
      <c r="S1411" s="12">
        <v>587108</v>
      </c>
      <c r="T1411" s="12">
        <v>106061.29</v>
      </c>
      <c r="U1411" s="15">
        <v>2014</v>
      </c>
      <c r="V1411" t="s">
        <v>23</v>
      </c>
    </row>
    <row r="1412" spans="1:22" ht="26.25" x14ac:dyDescent="0.25">
      <c r="A1412" s="10">
        <v>10234</v>
      </c>
      <c r="B1412" s="11" t="s">
        <v>23</v>
      </c>
      <c r="C1412" s="11" t="s">
        <v>114</v>
      </c>
      <c r="D1412" s="11" t="s">
        <v>1007</v>
      </c>
      <c r="E1412" s="10">
        <v>55965</v>
      </c>
      <c r="F1412" s="11" t="s">
        <v>115</v>
      </c>
      <c r="G1412" s="11" t="s">
        <v>1650</v>
      </c>
      <c r="H1412" s="11" t="s">
        <v>1652</v>
      </c>
      <c r="I1412" s="10">
        <v>322122</v>
      </c>
      <c r="J1412" s="10">
        <v>7</v>
      </c>
      <c r="K1412" s="11" t="s">
        <v>1619</v>
      </c>
      <c r="L1412" s="11" t="s">
        <v>1625</v>
      </c>
      <c r="M1412" s="11" t="s">
        <v>1641</v>
      </c>
      <c r="N1412" s="11" t="s">
        <v>1636</v>
      </c>
      <c r="O1412" s="11" t="s">
        <v>1634</v>
      </c>
      <c r="P1412" s="12">
        <v>58994</v>
      </c>
      <c r="Q1412" s="12">
        <v>17167</v>
      </c>
      <c r="R1412" s="12">
        <v>584091</v>
      </c>
      <c r="S1412" s="12">
        <v>170158</v>
      </c>
      <c r="T1412" s="12">
        <v>30739.02</v>
      </c>
      <c r="U1412" s="15">
        <v>2014</v>
      </c>
      <c r="V1412" t="s">
        <v>23</v>
      </c>
    </row>
    <row r="1413" spans="1:22" x14ac:dyDescent="0.25">
      <c r="A1413" s="10">
        <v>10243</v>
      </c>
      <c r="B1413" s="11" t="s">
        <v>23</v>
      </c>
      <c r="C1413" s="11" t="s">
        <v>116</v>
      </c>
      <c r="D1413" s="11" t="s">
        <v>116</v>
      </c>
      <c r="E1413" s="10">
        <v>3432</v>
      </c>
      <c r="F1413" s="11" t="s">
        <v>61</v>
      </c>
      <c r="G1413" s="11" t="s">
        <v>1617</v>
      </c>
      <c r="H1413" s="11" t="s">
        <v>1663</v>
      </c>
      <c r="I1413" s="10">
        <v>325211</v>
      </c>
      <c r="J1413" s="10">
        <v>7</v>
      </c>
      <c r="K1413" s="11" t="s">
        <v>1619</v>
      </c>
      <c r="L1413" s="11" t="s">
        <v>1620</v>
      </c>
      <c r="M1413" s="11" t="s">
        <v>1621</v>
      </c>
      <c r="N1413" s="11" t="s">
        <v>1621</v>
      </c>
      <c r="O1413" s="11" t="s">
        <v>1622</v>
      </c>
      <c r="P1413" s="12">
        <v>3297595</v>
      </c>
      <c r="Q1413" s="12">
        <v>1314762</v>
      </c>
      <c r="R1413" s="12">
        <v>3363546</v>
      </c>
      <c r="S1413" s="12">
        <v>1341058</v>
      </c>
      <c r="T1413" s="12">
        <v>263977</v>
      </c>
      <c r="U1413" s="15">
        <v>2014</v>
      </c>
      <c r="V1413" t="s">
        <v>23</v>
      </c>
    </row>
    <row r="1414" spans="1:22" ht="26.25" x14ac:dyDescent="0.25">
      <c r="A1414" s="10">
        <v>10244</v>
      </c>
      <c r="B1414" s="11" t="s">
        <v>23</v>
      </c>
      <c r="C1414" s="11" t="s">
        <v>120</v>
      </c>
      <c r="D1414" s="11" t="s">
        <v>119</v>
      </c>
      <c r="E1414" s="10">
        <v>54880</v>
      </c>
      <c r="F1414" s="11" t="s">
        <v>121</v>
      </c>
      <c r="G1414" s="11" t="s">
        <v>1650</v>
      </c>
      <c r="H1414" s="11" t="s">
        <v>1651</v>
      </c>
      <c r="I1414" s="10">
        <v>322122</v>
      </c>
      <c r="J1414" s="10">
        <v>7</v>
      </c>
      <c r="K1414" s="11" t="s">
        <v>1619</v>
      </c>
      <c r="L1414" s="11" t="s">
        <v>1625</v>
      </c>
      <c r="M1414" s="11" t="s">
        <v>1632</v>
      </c>
      <c r="N1414" s="11" t="s">
        <v>1633</v>
      </c>
      <c r="O1414" s="11" t="s">
        <v>1634</v>
      </c>
      <c r="P1414" s="12">
        <v>246674</v>
      </c>
      <c r="Q1414" s="12">
        <v>47043</v>
      </c>
      <c r="R1414" s="12">
        <v>5611133</v>
      </c>
      <c r="S1414" s="12">
        <v>1070103</v>
      </c>
      <c r="T1414" s="12">
        <v>168243.21</v>
      </c>
      <c r="U1414" s="15">
        <v>2014</v>
      </c>
      <c r="V1414" t="s">
        <v>23</v>
      </c>
    </row>
    <row r="1415" spans="1:22" ht="26.25" x14ac:dyDescent="0.25">
      <c r="A1415" s="10">
        <v>10244</v>
      </c>
      <c r="B1415" s="11" t="s">
        <v>23</v>
      </c>
      <c r="C1415" s="11" t="s">
        <v>120</v>
      </c>
      <c r="D1415" s="11" t="s">
        <v>119</v>
      </c>
      <c r="E1415" s="10">
        <v>54880</v>
      </c>
      <c r="F1415" s="11" t="s">
        <v>121</v>
      </c>
      <c r="G1415" s="11" t="s">
        <v>1650</v>
      </c>
      <c r="H1415" s="11" t="s">
        <v>1651</v>
      </c>
      <c r="I1415" s="10">
        <v>322122</v>
      </c>
      <c r="J1415" s="10">
        <v>7</v>
      </c>
      <c r="K1415" s="11" t="s">
        <v>1619</v>
      </c>
      <c r="L1415" s="11" t="s">
        <v>1625</v>
      </c>
      <c r="M1415" s="11" t="s">
        <v>1635</v>
      </c>
      <c r="N1415" s="11" t="s">
        <v>1636</v>
      </c>
      <c r="O1415" s="11" t="s">
        <v>1634</v>
      </c>
      <c r="P1415" s="12">
        <v>483819</v>
      </c>
      <c r="Q1415" s="12">
        <v>91636</v>
      </c>
      <c r="R1415" s="12">
        <v>5771867</v>
      </c>
      <c r="S1415" s="12">
        <v>1093356</v>
      </c>
      <c r="T1415" s="12">
        <v>171899.08</v>
      </c>
      <c r="U1415" s="15">
        <v>2014</v>
      </c>
      <c r="V1415" t="s">
        <v>23</v>
      </c>
    </row>
    <row r="1416" spans="1:22" ht="26.25" x14ac:dyDescent="0.25">
      <c r="A1416" s="10">
        <v>10244</v>
      </c>
      <c r="B1416" s="11" t="s">
        <v>23</v>
      </c>
      <c r="C1416" s="11" t="s">
        <v>120</v>
      </c>
      <c r="D1416" s="11" t="s">
        <v>119</v>
      </c>
      <c r="E1416" s="10">
        <v>54880</v>
      </c>
      <c r="F1416" s="11" t="s">
        <v>121</v>
      </c>
      <c r="G1416" s="11" t="s">
        <v>1650</v>
      </c>
      <c r="H1416" s="11" t="s">
        <v>1651</v>
      </c>
      <c r="I1416" s="10">
        <v>322122</v>
      </c>
      <c r="J1416" s="10">
        <v>7</v>
      </c>
      <c r="K1416" s="11" t="s">
        <v>1619</v>
      </c>
      <c r="L1416" s="11" t="s">
        <v>1625</v>
      </c>
      <c r="M1416" s="11" t="s">
        <v>1626</v>
      </c>
      <c r="N1416" s="11" t="s">
        <v>1626</v>
      </c>
      <c r="O1416" s="11" t="s">
        <v>1627</v>
      </c>
      <c r="P1416" s="12">
        <v>29785</v>
      </c>
      <c r="Q1416" s="12">
        <v>5689</v>
      </c>
      <c r="R1416" s="12">
        <v>171264</v>
      </c>
      <c r="S1416" s="12">
        <v>32712</v>
      </c>
      <c r="T1416" s="12">
        <v>5143.085</v>
      </c>
      <c r="U1416" s="15">
        <v>2014</v>
      </c>
      <c r="V1416" t="s">
        <v>23</v>
      </c>
    </row>
    <row r="1417" spans="1:22" ht="26.25" x14ac:dyDescent="0.25">
      <c r="A1417" s="10">
        <v>10244</v>
      </c>
      <c r="B1417" s="11" t="s">
        <v>23</v>
      </c>
      <c r="C1417" s="11" t="s">
        <v>120</v>
      </c>
      <c r="D1417" s="11" t="s">
        <v>119</v>
      </c>
      <c r="E1417" s="10">
        <v>54880</v>
      </c>
      <c r="F1417" s="11" t="s">
        <v>121</v>
      </c>
      <c r="G1417" s="11" t="s">
        <v>1650</v>
      </c>
      <c r="H1417" s="11" t="s">
        <v>1651</v>
      </c>
      <c r="I1417" s="10">
        <v>322122</v>
      </c>
      <c r="J1417" s="10">
        <v>7</v>
      </c>
      <c r="K1417" s="11" t="s">
        <v>1619</v>
      </c>
      <c r="L1417" s="11" t="s">
        <v>1625</v>
      </c>
      <c r="M1417" s="11" t="s">
        <v>1621</v>
      </c>
      <c r="N1417" s="11" t="s">
        <v>1621</v>
      </c>
      <c r="O1417" s="11" t="s">
        <v>1622</v>
      </c>
      <c r="P1417" s="12">
        <v>358288</v>
      </c>
      <c r="Q1417" s="12">
        <v>69434</v>
      </c>
      <c r="R1417" s="12">
        <v>386845</v>
      </c>
      <c r="S1417" s="12">
        <v>74955</v>
      </c>
      <c r="T1417" s="12">
        <v>11784.696</v>
      </c>
      <c r="U1417" s="15">
        <v>2014</v>
      </c>
      <c r="V1417" t="s">
        <v>23</v>
      </c>
    </row>
    <row r="1418" spans="1:22" ht="26.25" x14ac:dyDescent="0.25">
      <c r="A1418" s="10">
        <v>10244</v>
      </c>
      <c r="B1418" s="11" t="s">
        <v>23</v>
      </c>
      <c r="C1418" s="11" t="s">
        <v>120</v>
      </c>
      <c r="D1418" s="11" t="s">
        <v>119</v>
      </c>
      <c r="E1418" s="10">
        <v>54880</v>
      </c>
      <c r="F1418" s="11" t="s">
        <v>121</v>
      </c>
      <c r="G1418" s="11" t="s">
        <v>1650</v>
      </c>
      <c r="H1418" s="11" t="s">
        <v>1651</v>
      </c>
      <c r="I1418" s="10">
        <v>322122</v>
      </c>
      <c r="J1418" s="10">
        <v>7</v>
      </c>
      <c r="K1418" s="11" t="s">
        <v>1619</v>
      </c>
      <c r="L1418" s="11" t="s">
        <v>1625</v>
      </c>
      <c r="M1418" s="11" t="s">
        <v>1668</v>
      </c>
      <c r="N1418" s="11" t="s">
        <v>1631</v>
      </c>
      <c r="O1418" s="11" t="s">
        <v>1634</v>
      </c>
      <c r="P1418" s="12">
        <v>8116</v>
      </c>
      <c r="Q1418" s="12">
        <v>1548</v>
      </c>
      <c r="R1418" s="12">
        <v>255092</v>
      </c>
      <c r="S1418" s="12">
        <v>48559</v>
      </c>
      <c r="T1418" s="12">
        <v>7634.36</v>
      </c>
      <c r="U1418" s="15">
        <v>2014</v>
      </c>
      <c r="V1418" t="s">
        <v>23</v>
      </c>
    </row>
    <row r="1419" spans="1:22" ht="26.25" x14ac:dyDescent="0.25">
      <c r="A1419" s="10">
        <v>10244</v>
      </c>
      <c r="B1419" s="11" t="s">
        <v>23</v>
      </c>
      <c r="C1419" s="11" t="s">
        <v>120</v>
      </c>
      <c r="D1419" s="11" t="s">
        <v>119</v>
      </c>
      <c r="E1419" s="10">
        <v>54880</v>
      </c>
      <c r="F1419" s="11" t="s">
        <v>121</v>
      </c>
      <c r="G1419" s="11" t="s">
        <v>1650</v>
      </c>
      <c r="H1419" s="11" t="s">
        <v>1651</v>
      </c>
      <c r="I1419" s="10">
        <v>322122</v>
      </c>
      <c r="J1419" s="10">
        <v>7</v>
      </c>
      <c r="K1419" s="11" t="s">
        <v>1619</v>
      </c>
      <c r="L1419" s="11" t="s">
        <v>1625</v>
      </c>
      <c r="M1419" s="11" t="s">
        <v>1641</v>
      </c>
      <c r="N1419" s="11" t="s">
        <v>1636</v>
      </c>
      <c r="O1419" s="11" t="s">
        <v>1634</v>
      </c>
      <c r="P1419" s="12">
        <v>230198</v>
      </c>
      <c r="Q1419" s="12">
        <v>43936</v>
      </c>
      <c r="R1419" s="12">
        <v>2276095</v>
      </c>
      <c r="S1419" s="12">
        <v>434255</v>
      </c>
      <c r="T1419" s="12">
        <v>68274.566999999995</v>
      </c>
      <c r="U1419" s="15">
        <v>2014</v>
      </c>
      <c r="V1419" t="s">
        <v>23</v>
      </c>
    </row>
    <row r="1420" spans="1:22" x14ac:dyDescent="0.25">
      <c r="A1420" s="10">
        <v>10245</v>
      </c>
      <c r="B1420" s="11" t="s">
        <v>23</v>
      </c>
      <c r="C1420" s="11" t="s">
        <v>124</v>
      </c>
      <c r="D1420" s="11" t="s">
        <v>123</v>
      </c>
      <c r="E1420" s="10">
        <v>56147</v>
      </c>
      <c r="F1420" s="11" t="s">
        <v>125</v>
      </c>
      <c r="G1420" s="11" t="s">
        <v>1650</v>
      </c>
      <c r="H1420" s="11" t="s">
        <v>1651</v>
      </c>
      <c r="I1420" s="10">
        <v>3311</v>
      </c>
      <c r="J1420" s="10">
        <v>7</v>
      </c>
      <c r="K1420" s="11" t="s">
        <v>1619</v>
      </c>
      <c r="L1420" s="11" t="s">
        <v>1625</v>
      </c>
      <c r="M1420" s="11" t="s">
        <v>1671</v>
      </c>
      <c r="N1420" s="11" t="s">
        <v>1624</v>
      </c>
      <c r="O1420" s="11" t="s">
        <v>1622</v>
      </c>
      <c r="P1420" s="12">
        <v>121154316</v>
      </c>
      <c r="Q1420" s="12">
        <v>40977982</v>
      </c>
      <c r="R1420" s="12">
        <v>11361583</v>
      </c>
      <c r="S1420" s="12">
        <v>3846449</v>
      </c>
      <c r="T1420" s="12">
        <v>413252.85</v>
      </c>
      <c r="U1420" s="15">
        <v>2014</v>
      </c>
      <c r="V1420" t="s">
        <v>23</v>
      </c>
    </row>
    <row r="1421" spans="1:22" x14ac:dyDescent="0.25">
      <c r="A1421" s="10">
        <v>10245</v>
      </c>
      <c r="B1421" s="11" t="s">
        <v>23</v>
      </c>
      <c r="C1421" s="11" t="s">
        <v>124</v>
      </c>
      <c r="D1421" s="11" t="s">
        <v>123</v>
      </c>
      <c r="E1421" s="10">
        <v>56147</v>
      </c>
      <c r="F1421" s="11" t="s">
        <v>125</v>
      </c>
      <c r="G1421" s="11" t="s">
        <v>1650</v>
      </c>
      <c r="H1421" s="11" t="s">
        <v>1651</v>
      </c>
      <c r="I1421" s="10">
        <v>3311</v>
      </c>
      <c r="J1421" s="10">
        <v>7</v>
      </c>
      <c r="K1421" s="11" t="s">
        <v>1619</v>
      </c>
      <c r="L1421" s="11" t="s">
        <v>1625</v>
      </c>
      <c r="M1421" s="11" t="s">
        <v>1626</v>
      </c>
      <c r="N1421" s="11" t="s">
        <v>1626</v>
      </c>
      <c r="O1421" s="11" t="s">
        <v>1627</v>
      </c>
      <c r="P1421" s="12">
        <v>0</v>
      </c>
      <c r="Q1421" s="12">
        <v>0</v>
      </c>
      <c r="R1421" s="12">
        <v>0</v>
      </c>
      <c r="S1421" s="12">
        <v>0</v>
      </c>
      <c r="T1421" s="12">
        <v>0</v>
      </c>
      <c r="U1421" s="15">
        <v>2014</v>
      </c>
      <c r="V1421" t="s">
        <v>23</v>
      </c>
    </row>
    <row r="1422" spans="1:22" x14ac:dyDescent="0.25">
      <c r="A1422" s="10">
        <v>10245</v>
      </c>
      <c r="B1422" s="11" t="s">
        <v>23</v>
      </c>
      <c r="C1422" s="11" t="s">
        <v>124</v>
      </c>
      <c r="D1422" s="11" t="s">
        <v>123</v>
      </c>
      <c r="E1422" s="10">
        <v>56147</v>
      </c>
      <c r="F1422" s="11" t="s">
        <v>125</v>
      </c>
      <c r="G1422" s="11" t="s">
        <v>1650</v>
      </c>
      <c r="H1422" s="11" t="s">
        <v>1651</v>
      </c>
      <c r="I1422" s="10">
        <v>3311</v>
      </c>
      <c r="J1422" s="10">
        <v>7</v>
      </c>
      <c r="K1422" s="11" t="s">
        <v>1619</v>
      </c>
      <c r="L1422" s="11" t="s">
        <v>1625</v>
      </c>
      <c r="M1422" s="11" t="s">
        <v>1621</v>
      </c>
      <c r="N1422" s="11" t="s">
        <v>1621</v>
      </c>
      <c r="O1422" s="11" t="s">
        <v>1622</v>
      </c>
      <c r="P1422" s="12">
        <v>2600292</v>
      </c>
      <c r="Q1422" s="12">
        <v>848784</v>
      </c>
      <c r="R1422" s="12">
        <v>2699273</v>
      </c>
      <c r="S1422" s="12">
        <v>881332</v>
      </c>
      <c r="T1422" s="12">
        <v>94170.663</v>
      </c>
      <c r="U1422" s="15">
        <v>2014</v>
      </c>
      <c r="V1422" t="s">
        <v>23</v>
      </c>
    </row>
    <row r="1423" spans="1:22" x14ac:dyDescent="0.25">
      <c r="A1423" s="10">
        <v>10245</v>
      </c>
      <c r="B1423" s="11" t="s">
        <v>23</v>
      </c>
      <c r="C1423" s="11" t="s">
        <v>124</v>
      </c>
      <c r="D1423" s="11" t="s">
        <v>123</v>
      </c>
      <c r="E1423" s="10">
        <v>56147</v>
      </c>
      <c r="F1423" s="11" t="s">
        <v>125</v>
      </c>
      <c r="G1423" s="11" t="s">
        <v>1650</v>
      </c>
      <c r="H1423" s="11" t="s">
        <v>1651</v>
      </c>
      <c r="I1423" s="10">
        <v>3311</v>
      </c>
      <c r="J1423" s="10">
        <v>7</v>
      </c>
      <c r="K1423" s="11" t="s">
        <v>1619</v>
      </c>
      <c r="L1423" s="11" t="s">
        <v>1625</v>
      </c>
      <c r="M1423" s="11" t="s">
        <v>1623</v>
      </c>
      <c r="N1423" s="11" t="s">
        <v>1624</v>
      </c>
      <c r="O1423" s="11" t="s">
        <v>1622</v>
      </c>
      <c r="P1423" s="12">
        <v>12570711</v>
      </c>
      <c r="Q1423" s="12">
        <v>4256552</v>
      </c>
      <c r="R1423" s="12">
        <v>6788184</v>
      </c>
      <c r="S1423" s="12">
        <v>2298539</v>
      </c>
      <c r="T1423" s="12">
        <v>246587.49</v>
      </c>
      <c r="U1423" s="15">
        <v>2014</v>
      </c>
      <c r="V1423" t="s">
        <v>23</v>
      </c>
    </row>
    <row r="1424" spans="1:22" ht="26.25" x14ac:dyDescent="0.25">
      <c r="A1424" s="10">
        <v>10252</v>
      </c>
      <c r="B1424" s="11" t="s">
        <v>23</v>
      </c>
      <c r="C1424" s="11" t="s">
        <v>128</v>
      </c>
      <c r="D1424" s="11" t="s">
        <v>127</v>
      </c>
      <c r="E1424" s="10">
        <v>55849</v>
      </c>
      <c r="F1424" s="11" t="s">
        <v>129</v>
      </c>
      <c r="G1424" s="11" t="s">
        <v>1666</v>
      </c>
      <c r="H1424" s="11" t="s">
        <v>1651</v>
      </c>
      <c r="I1424" s="10">
        <v>322</v>
      </c>
      <c r="J1424" s="10">
        <v>7</v>
      </c>
      <c r="K1424" s="11" t="s">
        <v>1619</v>
      </c>
      <c r="L1424" s="11" t="s">
        <v>1625</v>
      </c>
      <c r="M1424" s="11" t="s">
        <v>1635</v>
      </c>
      <c r="N1424" s="11" t="s">
        <v>1636</v>
      </c>
      <c r="O1424" s="11" t="s">
        <v>1634</v>
      </c>
      <c r="P1424" s="12">
        <v>531386</v>
      </c>
      <c r="Q1424" s="12">
        <v>97215</v>
      </c>
      <c r="R1424" s="12">
        <v>5535813</v>
      </c>
      <c r="S1424" s="12">
        <v>1005521</v>
      </c>
      <c r="T1424" s="12">
        <v>186370.29</v>
      </c>
      <c r="U1424" s="15">
        <v>2014</v>
      </c>
      <c r="V1424" t="s">
        <v>23</v>
      </c>
    </row>
    <row r="1425" spans="1:22" ht="26.25" x14ac:dyDescent="0.25">
      <c r="A1425" s="10">
        <v>10252</v>
      </c>
      <c r="B1425" s="11" t="s">
        <v>23</v>
      </c>
      <c r="C1425" s="11" t="s">
        <v>128</v>
      </c>
      <c r="D1425" s="11" t="s">
        <v>127</v>
      </c>
      <c r="E1425" s="10">
        <v>55849</v>
      </c>
      <c r="F1425" s="11" t="s">
        <v>129</v>
      </c>
      <c r="G1425" s="11" t="s">
        <v>1666</v>
      </c>
      <c r="H1425" s="11" t="s">
        <v>1651</v>
      </c>
      <c r="I1425" s="10">
        <v>322</v>
      </c>
      <c r="J1425" s="10">
        <v>7</v>
      </c>
      <c r="K1425" s="11" t="s">
        <v>1619</v>
      </c>
      <c r="L1425" s="11" t="s">
        <v>1625</v>
      </c>
      <c r="M1425" s="11" t="s">
        <v>1626</v>
      </c>
      <c r="N1425" s="11" t="s">
        <v>1626</v>
      </c>
      <c r="O1425" s="11" t="s">
        <v>1627</v>
      </c>
      <c r="P1425" s="12">
        <v>5175</v>
      </c>
      <c r="Q1425" s="12">
        <v>1000</v>
      </c>
      <c r="R1425" s="12">
        <v>30429</v>
      </c>
      <c r="S1425" s="12">
        <v>5881</v>
      </c>
      <c r="T1425" s="12">
        <v>1089.7049999999999</v>
      </c>
      <c r="U1425" s="15">
        <v>2014</v>
      </c>
      <c r="V1425" t="s">
        <v>23</v>
      </c>
    </row>
    <row r="1426" spans="1:22" ht="26.25" x14ac:dyDescent="0.25">
      <c r="A1426" s="10">
        <v>10252</v>
      </c>
      <c r="B1426" s="11" t="s">
        <v>23</v>
      </c>
      <c r="C1426" s="11" t="s">
        <v>128</v>
      </c>
      <c r="D1426" s="11" t="s">
        <v>127</v>
      </c>
      <c r="E1426" s="10">
        <v>55849</v>
      </c>
      <c r="F1426" s="11" t="s">
        <v>129</v>
      </c>
      <c r="G1426" s="11" t="s">
        <v>1666</v>
      </c>
      <c r="H1426" s="11" t="s">
        <v>1651</v>
      </c>
      <c r="I1426" s="10">
        <v>322</v>
      </c>
      <c r="J1426" s="10">
        <v>7</v>
      </c>
      <c r="K1426" s="11" t="s">
        <v>1619</v>
      </c>
      <c r="L1426" s="11" t="s">
        <v>1625</v>
      </c>
      <c r="M1426" s="11" t="s">
        <v>1621</v>
      </c>
      <c r="N1426" s="11" t="s">
        <v>1621</v>
      </c>
      <c r="O1426" s="11" t="s">
        <v>1622</v>
      </c>
      <c r="P1426" s="12">
        <v>122512</v>
      </c>
      <c r="Q1426" s="12">
        <v>23501</v>
      </c>
      <c r="R1426" s="12">
        <v>128577</v>
      </c>
      <c r="S1426" s="12">
        <v>24654</v>
      </c>
      <c r="T1426" s="12">
        <v>4569.7389999999996</v>
      </c>
      <c r="U1426" s="15">
        <v>2014</v>
      </c>
      <c r="V1426" t="s">
        <v>23</v>
      </c>
    </row>
    <row r="1427" spans="1:22" ht="26.25" x14ac:dyDescent="0.25">
      <c r="A1427" s="10">
        <v>10252</v>
      </c>
      <c r="B1427" s="11" t="s">
        <v>23</v>
      </c>
      <c r="C1427" s="11" t="s">
        <v>128</v>
      </c>
      <c r="D1427" s="11" t="s">
        <v>127</v>
      </c>
      <c r="E1427" s="10">
        <v>55849</v>
      </c>
      <c r="F1427" s="11" t="s">
        <v>129</v>
      </c>
      <c r="G1427" s="11" t="s">
        <v>1666</v>
      </c>
      <c r="H1427" s="11" t="s">
        <v>1651</v>
      </c>
      <c r="I1427" s="10">
        <v>322</v>
      </c>
      <c r="J1427" s="10">
        <v>7</v>
      </c>
      <c r="K1427" s="11" t="s">
        <v>1619</v>
      </c>
      <c r="L1427" s="11" t="s">
        <v>1625</v>
      </c>
      <c r="M1427" s="11" t="s">
        <v>1639</v>
      </c>
      <c r="N1427" s="11" t="s">
        <v>1639</v>
      </c>
      <c r="O1427" s="11" t="s">
        <v>1627</v>
      </c>
      <c r="P1427" s="12">
        <v>0</v>
      </c>
      <c r="Q1427" s="12">
        <v>0</v>
      </c>
      <c r="R1427" s="12">
        <v>0</v>
      </c>
      <c r="S1427" s="12">
        <v>0</v>
      </c>
      <c r="T1427" s="12">
        <v>0</v>
      </c>
      <c r="U1427" s="15">
        <v>2014</v>
      </c>
      <c r="V1427" t="s">
        <v>23</v>
      </c>
    </row>
    <row r="1428" spans="1:22" ht="26.25" x14ac:dyDescent="0.25">
      <c r="A1428" s="10">
        <v>10252</v>
      </c>
      <c r="B1428" s="11" t="s">
        <v>23</v>
      </c>
      <c r="C1428" s="11" t="s">
        <v>128</v>
      </c>
      <c r="D1428" s="11" t="s">
        <v>127</v>
      </c>
      <c r="E1428" s="10">
        <v>55849</v>
      </c>
      <c r="F1428" s="11" t="s">
        <v>129</v>
      </c>
      <c r="G1428" s="11" t="s">
        <v>1666</v>
      </c>
      <c r="H1428" s="11" t="s">
        <v>1651</v>
      </c>
      <c r="I1428" s="10">
        <v>322</v>
      </c>
      <c r="J1428" s="10">
        <v>7</v>
      </c>
      <c r="K1428" s="11" t="s">
        <v>1619</v>
      </c>
      <c r="L1428" s="11" t="s">
        <v>1625</v>
      </c>
      <c r="M1428" s="11" t="s">
        <v>1640</v>
      </c>
      <c r="N1428" s="11" t="s">
        <v>1638</v>
      </c>
      <c r="O1428" s="11" t="s">
        <v>1634</v>
      </c>
      <c r="P1428" s="12">
        <v>0</v>
      </c>
      <c r="Q1428" s="12">
        <v>0</v>
      </c>
      <c r="R1428" s="12">
        <v>0</v>
      </c>
      <c r="S1428" s="12">
        <v>0</v>
      </c>
      <c r="T1428" s="12">
        <v>0</v>
      </c>
      <c r="U1428" s="15">
        <v>2014</v>
      </c>
      <c r="V1428" t="s">
        <v>23</v>
      </c>
    </row>
    <row r="1429" spans="1:22" ht="26.25" x14ac:dyDescent="0.25">
      <c r="A1429" s="10">
        <v>10252</v>
      </c>
      <c r="B1429" s="11" t="s">
        <v>23</v>
      </c>
      <c r="C1429" s="11" t="s">
        <v>128</v>
      </c>
      <c r="D1429" s="11" t="s">
        <v>127</v>
      </c>
      <c r="E1429" s="10">
        <v>55849</v>
      </c>
      <c r="F1429" s="11" t="s">
        <v>129</v>
      </c>
      <c r="G1429" s="11" t="s">
        <v>1666</v>
      </c>
      <c r="H1429" s="11" t="s">
        <v>1651</v>
      </c>
      <c r="I1429" s="10">
        <v>322</v>
      </c>
      <c r="J1429" s="10">
        <v>7</v>
      </c>
      <c r="K1429" s="11" t="s">
        <v>1619</v>
      </c>
      <c r="L1429" s="11" t="s">
        <v>1625</v>
      </c>
      <c r="M1429" s="11" t="s">
        <v>1641</v>
      </c>
      <c r="N1429" s="11" t="s">
        <v>1636</v>
      </c>
      <c r="O1429" s="11" t="s">
        <v>1634</v>
      </c>
      <c r="P1429" s="12">
        <v>320542</v>
      </c>
      <c r="Q1429" s="12">
        <v>58964</v>
      </c>
      <c r="R1429" s="12">
        <v>2921359</v>
      </c>
      <c r="S1429" s="12">
        <v>536012</v>
      </c>
      <c r="T1429" s="12">
        <v>99348.335999999996</v>
      </c>
      <c r="U1429" s="15">
        <v>2014</v>
      </c>
      <c r="V1429" t="s">
        <v>23</v>
      </c>
    </row>
    <row r="1430" spans="1:22" x14ac:dyDescent="0.25">
      <c r="A1430" s="10">
        <v>10261</v>
      </c>
      <c r="B1430" s="11" t="s">
        <v>23</v>
      </c>
      <c r="C1430" s="11" t="s">
        <v>131</v>
      </c>
      <c r="D1430" s="11" t="s">
        <v>130</v>
      </c>
      <c r="E1430" s="10">
        <v>29925</v>
      </c>
      <c r="F1430" s="11" t="s">
        <v>61</v>
      </c>
      <c r="G1430" s="11" t="s">
        <v>1617</v>
      </c>
      <c r="H1430" s="11" t="s">
        <v>1663</v>
      </c>
      <c r="I1430" s="10">
        <v>325</v>
      </c>
      <c r="J1430" s="10">
        <v>7</v>
      </c>
      <c r="K1430" s="11" t="s">
        <v>1619</v>
      </c>
      <c r="L1430" s="11" t="s">
        <v>1620</v>
      </c>
      <c r="M1430" s="11" t="s">
        <v>1621</v>
      </c>
      <c r="N1430" s="11" t="s">
        <v>1621</v>
      </c>
      <c r="O1430" s="11" t="s">
        <v>1622</v>
      </c>
      <c r="P1430" s="12">
        <v>2718899</v>
      </c>
      <c r="Q1430" s="12">
        <v>821186</v>
      </c>
      <c r="R1430" s="12">
        <v>2909221</v>
      </c>
      <c r="S1430" s="12">
        <v>878670</v>
      </c>
      <c r="T1430" s="12">
        <v>185786</v>
      </c>
      <c r="U1430" s="15">
        <v>2014</v>
      </c>
      <c r="V1430" t="s">
        <v>23</v>
      </c>
    </row>
    <row r="1431" spans="1:22" x14ac:dyDescent="0.25">
      <c r="A1431" s="10">
        <v>10275</v>
      </c>
      <c r="B1431" s="11" t="s">
        <v>23</v>
      </c>
      <c r="C1431" s="11" t="s">
        <v>134</v>
      </c>
      <c r="D1431" s="11" t="s">
        <v>133</v>
      </c>
      <c r="E1431" s="10">
        <v>3662</v>
      </c>
      <c r="F1431" s="11" t="s">
        <v>29</v>
      </c>
      <c r="G1431" s="11" t="s">
        <v>1628</v>
      </c>
      <c r="H1431" s="11" t="s">
        <v>1629</v>
      </c>
      <c r="I1431" s="10">
        <v>311</v>
      </c>
      <c r="J1431" s="10">
        <v>7</v>
      </c>
      <c r="K1431" s="11" t="s">
        <v>1619</v>
      </c>
      <c r="L1431" s="11" t="s">
        <v>1620</v>
      </c>
      <c r="M1431" s="11" t="s">
        <v>1621</v>
      </c>
      <c r="N1431" s="11" t="s">
        <v>1621</v>
      </c>
      <c r="O1431" s="11" t="s">
        <v>1622</v>
      </c>
      <c r="P1431" s="12">
        <v>688548</v>
      </c>
      <c r="Q1431" s="12">
        <v>276027</v>
      </c>
      <c r="R1431" s="12">
        <v>709204</v>
      </c>
      <c r="S1431" s="12">
        <v>284310</v>
      </c>
      <c r="T1431" s="12">
        <v>55808.06</v>
      </c>
      <c r="U1431" s="15">
        <v>2014</v>
      </c>
      <c r="V1431" t="s">
        <v>23</v>
      </c>
    </row>
    <row r="1432" spans="1:22" ht="26.25" x14ac:dyDescent="0.25">
      <c r="A1432" s="10">
        <v>10298</v>
      </c>
      <c r="B1432" s="11" t="s">
        <v>23</v>
      </c>
      <c r="C1432" s="11" t="s">
        <v>136</v>
      </c>
      <c r="D1432" s="11" t="s">
        <v>135</v>
      </c>
      <c r="E1432" s="10">
        <v>327</v>
      </c>
      <c r="F1432" s="11" t="s">
        <v>61</v>
      </c>
      <c r="G1432" s="11" t="s">
        <v>1617</v>
      </c>
      <c r="H1432" s="11" t="s">
        <v>1663</v>
      </c>
      <c r="I1432" s="10">
        <v>325</v>
      </c>
      <c r="J1432" s="10">
        <v>7</v>
      </c>
      <c r="K1432" s="11" t="s">
        <v>1619</v>
      </c>
      <c r="L1432" s="11" t="s">
        <v>1620</v>
      </c>
      <c r="M1432" s="11" t="s">
        <v>1621</v>
      </c>
      <c r="N1432" s="11" t="s">
        <v>1621</v>
      </c>
      <c r="O1432" s="11" t="s">
        <v>1622</v>
      </c>
      <c r="P1432" s="12">
        <v>23719343</v>
      </c>
      <c r="Q1432" s="12">
        <v>7932409</v>
      </c>
      <c r="R1432" s="12">
        <v>24705291</v>
      </c>
      <c r="S1432" s="12">
        <v>8268154</v>
      </c>
      <c r="T1432" s="12">
        <v>1595287.7</v>
      </c>
      <c r="U1432" s="15">
        <v>2014</v>
      </c>
      <c r="V1432" t="s">
        <v>23</v>
      </c>
    </row>
    <row r="1433" spans="1:22" ht="26.25" x14ac:dyDescent="0.25">
      <c r="A1433" s="10">
        <v>10298</v>
      </c>
      <c r="B1433" s="11" t="s">
        <v>23</v>
      </c>
      <c r="C1433" s="11" t="s">
        <v>136</v>
      </c>
      <c r="D1433" s="11" t="s">
        <v>135</v>
      </c>
      <c r="E1433" s="10">
        <v>327</v>
      </c>
      <c r="F1433" s="11" t="s">
        <v>61</v>
      </c>
      <c r="G1433" s="11" t="s">
        <v>1617</v>
      </c>
      <c r="H1433" s="11" t="s">
        <v>1663</v>
      </c>
      <c r="I1433" s="10">
        <v>325</v>
      </c>
      <c r="J1433" s="10">
        <v>7</v>
      </c>
      <c r="K1433" s="11" t="s">
        <v>1619</v>
      </c>
      <c r="L1433" s="11" t="s">
        <v>1620</v>
      </c>
      <c r="M1433" s="11" t="s">
        <v>1623</v>
      </c>
      <c r="N1433" s="11" t="s">
        <v>1624</v>
      </c>
      <c r="O1433" s="11" t="s">
        <v>1622</v>
      </c>
      <c r="P1433" s="12">
        <v>2095241</v>
      </c>
      <c r="Q1433" s="12">
        <v>722019</v>
      </c>
      <c r="R1433" s="12">
        <v>2048542</v>
      </c>
      <c r="S1433" s="12">
        <v>707545</v>
      </c>
      <c r="T1433" s="12">
        <v>136574.29</v>
      </c>
      <c r="U1433" s="15">
        <v>2014</v>
      </c>
      <c r="V1433" t="s">
        <v>23</v>
      </c>
    </row>
    <row r="1434" spans="1:22" x14ac:dyDescent="0.25">
      <c r="A1434" s="10">
        <v>10301</v>
      </c>
      <c r="B1434" s="11" t="s">
        <v>23</v>
      </c>
      <c r="C1434" s="11" t="s">
        <v>140</v>
      </c>
      <c r="D1434" s="11" t="s">
        <v>139</v>
      </c>
      <c r="E1434" s="10">
        <v>57145</v>
      </c>
      <c r="F1434" s="11" t="s">
        <v>25</v>
      </c>
      <c r="G1434" s="11" t="s">
        <v>1617</v>
      </c>
      <c r="H1434" s="11" t="s">
        <v>1618</v>
      </c>
      <c r="I1434" s="10">
        <v>311</v>
      </c>
      <c r="J1434" s="10">
        <v>7</v>
      </c>
      <c r="K1434" s="11" t="s">
        <v>1619</v>
      </c>
      <c r="L1434" s="11" t="s">
        <v>1625</v>
      </c>
      <c r="M1434" s="11" t="s">
        <v>1621</v>
      </c>
      <c r="N1434" s="11" t="s">
        <v>1621</v>
      </c>
      <c r="O1434" s="11" t="s">
        <v>1622</v>
      </c>
      <c r="P1434" s="12">
        <v>1991405</v>
      </c>
      <c r="Q1434" s="12">
        <v>97594</v>
      </c>
      <c r="R1434" s="12">
        <v>2086992</v>
      </c>
      <c r="S1434" s="12">
        <v>102278</v>
      </c>
      <c r="T1434" s="12">
        <v>17129</v>
      </c>
      <c r="U1434" s="15">
        <v>2014</v>
      </c>
      <c r="V1434" t="s">
        <v>23</v>
      </c>
    </row>
    <row r="1435" spans="1:22" x14ac:dyDescent="0.25">
      <c r="A1435" s="10">
        <v>10319</v>
      </c>
      <c r="B1435" s="11" t="s">
        <v>23</v>
      </c>
      <c r="C1435" s="11" t="s">
        <v>142</v>
      </c>
      <c r="D1435" s="11" t="s">
        <v>141</v>
      </c>
      <c r="E1435" s="10">
        <v>1182</v>
      </c>
      <c r="F1435" s="11" t="s">
        <v>25</v>
      </c>
      <c r="G1435" s="11" t="s">
        <v>1617</v>
      </c>
      <c r="H1435" s="11" t="s">
        <v>1618</v>
      </c>
      <c r="I1435" s="10">
        <v>325</v>
      </c>
      <c r="J1435" s="10">
        <v>7</v>
      </c>
      <c r="K1435" s="11" t="s">
        <v>1619</v>
      </c>
      <c r="L1435" s="11" t="s">
        <v>1620</v>
      </c>
      <c r="M1435" s="11" t="s">
        <v>1621</v>
      </c>
      <c r="N1435" s="11" t="s">
        <v>1621</v>
      </c>
      <c r="O1435" s="11" t="s">
        <v>1622</v>
      </c>
      <c r="P1435" s="12">
        <v>4769249</v>
      </c>
      <c r="Q1435" s="12">
        <v>1646345</v>
      </c>
      <c r="R1435" s="12">
        <v>4912326</v>
      </c>
      <c r="S1435" s="12">
        <v>1695734</v>
      </c>
      <c r="T1435" s="12">
        <v>382595.09</v>
      </c>
      <c r="U1435" s="15">
        <v>2014</v>
      </c>
      <c r="V1435" t="s">
        <v>23</v>
      </c>
    </row>
    <row r="1436" spans="1:22" x14ac:dyDescent="0.25">
      <c r="A1436" s="10">
        <v>10319</v>
      </c>
      <c r="B1436" s="11" t="s">
        <v>23</v>
      </c>
      <c r="C1436" s="11" t="s">
        <v>142</v>
      </c>
      <c r="D1436" s="11" t="s">
        <v>141</v>
      </c>
      <c r="E1436" s="10">
        <v>1182</v>
      </c>
      <c r="F1436" s="11" t="s">
        <v>25</v>
      </c>
      <c r="G1436" s="11" t="s">
        <v>1617</v>
      </c>
      <c r="H1436" s="11" t="s">
        <v>1618</v>
      </c>
      <c r="I1436" s="10">
        <v>325</v>
      </c>
      <c r="J1436" s="10">
        <v>7</v>
      </c>
      <c r="K1436" s="11" t="s">
        <v>1619</v>
      </c>
      <c r="L1436" s="11" t="s">
        <v>1620</v>
      </c>
      <c r="M1436" s="11" t="s">
        <v>1623</v>
      </c>
      <c r="N1436" s="11" t="s">
        <v>1624</v>
      </c>
      <c r="O1436" s="11" t="s">
        <v>1622</v>
      </c>
      <c r="P1436" s="12">
        <v>7198072</v>
      </c>
      <c r="Q1436" s="12">
        <v>2484771</v>
      </c>
      <c r="R1436" s="12">
        <v>2699279</v>
      </c>
      <c r="S1436" s="12">
        <v>931789</v>
      </c>
      <c r="T1436" s="12">
        <v>210232.39</v>
      </c>
      <c r="U1436" s="15">
        <v>2014</v>
      </c>
      <c r="V1436" t="s">
        <v>23</v>
      </c>
    </row>
    <row r="1437" spans="1:22" x14ac:dyDescent="0.25">
      <c r="A1437" s="10">
        <v>10319</v>
      </c>
      <c r="B1437" s="11" t="s">
        <v>23</v>
      </c>
      <c r="C1437" s="11" t="s">
        <v>142</v>
      </c>
      <c r="D1437" s="11" t="s">
        <v>141</v>
      </c>
      <c r="E1437" s="10">
        <v>1182</v>
      </c>
      <c r="F1437" s="11" t="s">
        <v>25</v>
      </c>
      <c r="G1437" s="11" t="s">
        <v>1617</v>
      </c>
      <c r="H1437" s="11" t="s">
        <v>1618</v>
      </c>
      <c r="I1437" s="10">
        <v>325</v>
      </c>
      <c r="J1437" s="10">
        <v>7</v>
      </c>
      <c r="K1437" s="11" t="s">
        <v>1619</v>
      </c>
      <c r="L1437" s="11" t="s">
        <v>1625</v>
      </c>
      <c r="M1437" s="11" t="s">
        <v>1630</v>
      </c>
      <c r="N1437" s="11" t="s">
        <v>1631</v>
      </c>
      <c r="O1437" s="11" t="s">
        <v>26</v>
      </c>
      <c r="P1437" s="12">
        <v>0</v>
      </c>
      <c r="Q1437" s="12">
        <v>0</v>
      </c>
      <c r="R1437" s="12">
        <v>336953</v>
      </c>
      <c r="S1437" s="12">
        <v>336953</v>
      </c>
      <c r="T1437" s="12">
        <v>36157.72</v>
      </c>
      <c r="U1437" s="15">
        <v>2014</v>
      </c>
      <c r="V1437" t="s">
        <v>23</v>
      </c>
    </row>
    <row r="1438" spans="1:22" ht="26.25" x14ac:dyDescent="0.25">
      <c r="A1438" s="10">
        <v>10360</v>
      </c>
      <c r="B1438" s="11" t="s">
        <v>23</v>
      </c>
      <c r="C1438" s="11" t="s">
        <v>144</v>
      </c>
      <c r="D1438" s="11" t="s">
        <v>143</v>
      </c>
      <c r="E1438" s="10">
        <v>55919</v>
      </c>
      <c r="F1438" s="11" t="s">
        <v>115</v>
      </c>
      <c r="G1438" s="11" t="s">
        <v>1650</v>
      </c>
      <c r="H1438" s="11" t="s">
        <v>1652</v>
      </c>
      <c r="I1438" s="10">
        <v>322</v>
      </c>
      <c r="J1438" s="10">
        <v>7</v>
      </c>
      <c r="K1438" s="11" t="s">
        <v>1619</v>
      </c>
      <c r="L1438" s="11" t="s">
        <v>1625</v>
      </c>
      <c r="M1438" s="11" t="s">
        <v>1632</v>
      </c>
      <c r="N1438" s="11" t="s">
        <v>1633</v>
      </c>
      <c r="O1438" s="11" t="s">
        <v>1634</v>
      </c>
      <c r="P1438" s="12">
        <v>200712</v>
      </c>
      <c r="Q1438" s="12">
        <v>54321</v>
      </c>
      <c r="R1438" s="12">
        <v>4839974</v>
      </c>
      <c r="S1438" s="12">
        <v>1310876</v>
      </c>
      <c r="T1438" s="12">
        <v>228630.3</v>
      </c>
      <c r="U1438" s="15">
        <v>2014</v>
      </c>
      <c r="V1438" t="s">
        <v>23</v>
      </c>
    </row>
    <row r="1439" spans="1:22" ht="26.25" x14ac:dyDescent="0.25">
      <c r="A1439" s="10">
        <v>10360</v>
      </c>
      <c r="B1439" s="11" t="s">
        <v>23</v>
      </c>
      <c r="C1439" s="11" t="s">
        <v>144</v>
      </c>
      <c r="D1439" s="11" t="s">
        <v>143</v>
      </c>
      <c r="E1439" s="10">
        <v>55919</v>
      </c>
      <c r="F1439" s="11" t="s">
        <v>115</v>
      </c>
      <c r="G1439" s="11" t="s">
        <v>1650</v>
      </c>
      <c r="H1439" s="11" t="s">
        <v>1652</v>
      </c>
      <c r="I1439" s="10">
        <v>322</v>
      </c>
      <c r="J1439" s="10">
        <v>7</v>
      </c>
      <c r="K1439" s="11" t="s">
        <v>1619</v>
      </c>
      <c r="L1439" s="11" t="s">
        <v>1625</v>
      </c>
      <c r="M1439" s="11" t="s">
        <v>1626</v>
      </c>
      <c r="N1439" s="11" t="s">
        <v>1626</v>
      </c>
      <c r="O1439" s="11" t="s">
        <v>1627</v>
      </c>
      <c r="P1439" s="12">
        <v>2504</v>
      </c>
      <c r="Q1439" s="12">
        <v>660</v>
      </c>
      <c r="R1439" s="12">
        <v>14686</v>
      </c>
      <c r="S1439" s="12">
        <v>3874</v>
      </c>
      <c r="T1439" s="12">
        <v>680.49400000000003</v>
      </c>
      <c r="U1439" s="15">
        <v>2014</v>
      </c>
      <c r="V1439" t="s">
        <v>23</v>
      </c>
    </row>
    <row r="1440" spans="1:22" ht="26.25" x14ac:dyDescent="0.25">
      <c r="A1440" s="10">
        <v>10360</v>
      </c>
      <c r="B1440" s="11" t="s">
        <v>23</v>
      </c>
      <c r="C1440" s="11" t="s">
        <v>144</v>
      </c>
      <c r="D1440" s="11" t="s">
        <v>143</v>
      </c>
      <c r="E1440" s="10">
        <v>55919</v>
      </c>
      <c r="F1440" s="11" t="s">
        <v>115</v>
      </c>
      <c r="G1440" s="11" t="s">
        <v>1650</v>
      </c>
      <c r="H1440" s="11" t="s">
        <v>1652</v>
      </c>
      <c r="I1440" s="10">
        <v>322</v>
      </c>
      <c r="J1440" s="10">
        <v>7</v>
      </c>
      <c r="K1440" s="11" t="s">
        <v>1619</v>
      </c>
      <c r="L1440" s="11" t="s">
        <v>1625</v>
      </c>
      <c r="M1440" s="11" t="s">
        <v>1621</v>
      </c>
      <c r="N1440" s="11" t="s">
        <v>1621</v>
      </c>
      <c r="O1440" s="11" t="s">
        <v>1622</v>
      </c>
      <c r="P1440" s="12">
        <v>302001</v>
      </c>
      <c r="Q1440" s="12">
        <v>77783</v>
      </c>
      <c r="R1440" s="12">
        <v>315229</v>
      </c>
      <c r="S1440" s="12">
        <v>81137</v>
      </c>
      <c r="T1440" s="12">
        <v>14100.825000000001</v>
      </c>
      <c r="U1440" s="15">
        <v>2014</v>
      </c>
      <c r="V1440" t="s">
        <v>23</v>
      </c>
    </row>
    <row r="1441" spans="1:22" ht="26.25" x14ac:dyDescent="0.25">
      <c r="A1441" s="10">
        <v>10360</v>
      </c>
      <c r="B1441" s="11" t="s">
        <v>23</v>
      </c>
      <c r="C1441" s="11" t="s">
        <v>144</v>
      </c>
      <c r="D1441" s="11" t="s">
        <v>143</v>
      </c>
      <c r="E1441" s="10">
        <v>55919</v>
      </c>
      <c r="F1441" s="11" t="s">
        <v>115</v>
      </c>
      <c r="G1441" s="11" t="s">
        <v>1650</v>
      </c>
      <c r="H1441" s="11" t="s">
        <v>1652</v>
      </c>
      <c r="I1441" s="10">
        <v>322</v>
      </c>
      <c r="J1441" s="10">
        <v>7</v>
      </c>
      <c r="K1441" s="11" t="s">
        <v>1619</v>
      </c>
      <c r="L1441" s="11" t="s">
        <v>1625</v>
      </c>
      <c r="M1441" s="11" t="s">
        <v>1665</v>
      </c>
      <c r="N1441" s="11" t="s">
        <v>1665</v>
      </c>
      <c r="O1441" s="11" t="s">
        <v>1634</v>
      </c>
      <c r="P1441" s="12">
        <v>71635</v>
      </c>
      <c r="Q1441" s="12">
        <v>19368</v>
      </c>
      <c r="R1441" s="12">
        <v>2001917</v>
      </c>
      <c r="S1441" s="12">
        <v>541386</v>
      </c>
      <c r="T1441" s="12">
        <v>94336.385999999999</v>
      </c>
      <c r="U1441" s="15">
        <v>2014</v>
      </c>
      <c r="V1441" t="s">
        <v>23</v>
      </c>
    </row>
    <row r="1442" spans="1:22" ht="26.25" x14ac:dyDescent="0.25">
      <c r="A1442" s="10">
        <v>10360</v>
      </c>
      <c r="B1442" s="11" t="s">
        <v>23</v>
      </c>
      <c r="C1442" s="11" t="s">
        <v>144</v>
      </c>
      <c r="D1442" s="11" t="s">
        <v>143</v>
      </c>
      <c r="E1442" s="10">
        <v>55919</v>
      </c>
      <c r="F1442" s="11" t="s">
        <v>115</v>
      </c>
      <c r="G1442" s="11" t="s">
        <v>1650</v>
      </c>
      <c r="H1442" s="11" t="s">
        <v>1652</v>
      </c>
      <c r="I1442" s="10">
        <v>322</v>
      </c>
      <c r="J1442" s="10">
        <v>7</v>
      </c>
      <c r="K1442" s="11" t="s">
        <v>1619</v>
      </c>
      <c r="L1442" s="11" t="s">
        <v>1625</v>
      </c>
      <c r="M1442" s="11" t="s">
        <v>1670</v>
      </c>
      <c r="N1442" s="11" t="s">
        <v>1633</v>
      </c>
      <c r="O1442" s="11" t="s">
        <v>1634</v>
      </c>
      <c r="P1442" s="12">
        <v>0</v>
      </c>
      <c r="Q1442" s="12">
        <v>0</v>
      </c>
      <c r="R1442" s="12">
        <v>0</v>
      </c>
      <c r="S1442" s="12">
        <v>0</v>
      </c>
      <c r="T1442" s="12">
        <v>0</v>
      </c>
      <c r="U1442" s="15">
        <v>2014</v>
      </c>
      <c r="V1442" t="s">
        <v>23</v>
      </c>
    </row>
    <row r="1443" spans="1:22" ht="26.25" x14ac:dyDescent="0.25">
      <c r="A1443" s="10">
        <v>10361</v>
      </c>
      <c r="B1443" s="11" t="s">
        <v>23</v>
      </c>
      <c r="C1443" s="11" t="s">
        <v>146</v>
      </c>
      <c r="D1443" s="11" t="s">
        <v>145</v>
      </c>
      <c r="E1443" s="10">
        <v>7127</v>
      </c>
      <c r="F1443" s="11" t="s">
        <v>69</v>
      </c>
      <c r="G1443" s="11" t="s">
        <v>1628</v>
      </c>
      <c r="H1443" s="11" t="s">
        <v>1618</v>
      </c>
      <c r="I1443" s="10">
        <v>322</v>
      </c>
      <c r="J1443" s="10">
        <v>7</v>
      </c>
      <c r="K1443" s="11" t="s">
        <v>1619</v>
      </c>
      <c r="L1443" s="11" t="s">
        <v>1620</v>
      </c>
      <c r="M1443" s="11" t="s">
        <v>1626</v>
      </c>
      <c r="N1443" s="11" t="s">
        <v>1626</v>
      </c>
      <c r="O1443" s="11" t="s">
        <v>1627</v>
      </c>
      <c r="P1443" s="12">
        <v>0</v>
      </c>
      <c r="Q1443" s="12">
        <v>0</v>
      </c>
      <c r="R1443" s="12">
        <v>0</v>
      </c>
      <c r="S1443" s="12">
        <v>0</v>
      </c>
      <c r="T1443" s="12">
        <v>0</v>
      </c>
      <c r="U1443" s="15">
        <v>2014</v>
      </c>
      <c r="V1443" t="s">
        <v>23</v>
      </c>
    </row>
    <row r="1444" spans="1:22" ht="26.25" x14ac:dyDescent="0.25">
      <c r="A1444" s="10">
        <v>10361</v>
      </c>
      <c r="B1444" s="11" t="s">
        <v>23</v>
      </c>
      <c r="C1444" s="11" t="s">
        <v>146</v>
      </c>
      <c r="D1444" s="11" t="s">
        <v>145</v>
      </c>
      <c r="E1444" s="10">
        <v>7127</v>
      </c>
      <c r="F1444" s="11" t="s">
        <v>69</v>
      </c>
      <c r="G1444" s="11" t="s">
        <v>1628</v>
      </c>
      <c r="H1444" s="11" t="s">
        <v>1618</v>
      </c>
      <c r="I1444" s="10">
        <v>322</v>
      </c>
      <c r="J1444" s="10">
        <v>7</v>
      </c>
      <c r="K1444" s="11" t="s">
        <v>1619</v>
      </c>
      <c r="L1444" s="11" t="s">
        <v>1620</v>
      </c>
      <c r="M1444" s="11" t="s">
        <v>1621</v>
      </c>
      <c r="N1444" s="11" t="s">
        <v>1621</v>
      </c>
      <c r="O1444" s="11" t="s">
        <v>1622</v>
      </c>
      <c r="P1444" s="12">
        <v>361615</v>
      </c>
      <c r="Q1444" s="12">
        <v>90220</v>
      </c>
      <c r="R1444" s="12">
        <v>371743</v>
      </c>
      <c r="S1444" s="12">
        <v>92740</v>
      </c>
      <c r="T1444" s="12">
        <v>11887</v>
      </c>
      <c r="U1444" s="15">
        <v>2014</v>
      </c>
      <c r="V1444" t="s">
        <v>23</v>
      </c>
    </row>
    <row r="1445" spans="1:22" ht="26.25" x14ac:dyDescent="0.25">
      <c r="A1445" s="10">
        <v>10361</v>
      </c>
      <c r="B1445" s="11" t="s">
        <v>23</v>
      </c>
      <c r="C1445" s="11" t="s">
        <v>146</v>
      </c>
      <c r="D1445" s="11" t="s">
        <v>145</v>
      </c>
      <c r="E1445" s="10">
        <v>7127</v>
      </c>
      <c r="F1445" s="11" t="s">
        <v>69</v>
      </c>
      <c r="G1445" s="11" t="s">
        <v>1628</v>
      </c>
      <c r="H1445" s="11" t="s">
        <v>1618</v>
      </c>
      <c r="I1445" s="10">
        <v>322</v>
      </c>
      <c r="J1445" s="10">
        <v>7</v>
      </c>
      <c r="K1445" s="11" t="s">
        <v>1619</v>
      </c>
      <c r="L1445" s="11" t="s">
        <v>1625</v>
      </c>
      <c r="M1445" s="11" t="s">
        <v>1632</v>
      </c>
      <c r="N1445" s="11" t="s">
        <v>1633</v>
      </c>
      <c r="O1445" s="11" t="s">
        <v>1634</v>
      </c>
      <c r="P1445" s="12">
        <v>31820</v>
      </c>
      <c r="Q1445" s="12">
        <v>7823</v>
      </c>
      <c r="R1445" s="12">
        <v>726612</v>
      </c>
      <c r="S1445" s="12">
        <v>178579</v>
      </c>
      <c r="T1445" s="12">
        <v>24567.644</v>
      </c>
      <c r="U1445" s="15">
        <v>2014</v>
      </c>
      <c r="V1445" t="s">
        <v>23</v>
      </c>
    </row>
    <row r="1446" spans="1:22" ht="26.25" x14ac:dyDescent="0.25">
      <c r="A1446" s="10">
        <v>10361</v>
      </c>
      <c r="B1446" s="11" t="s">
        <v>23</v>
      </c>
      <c r="C1446" s="11" t="s">
        <v>146</v>
      </c>
      <c r="D1446" s="11" t="s">
        <v>145</v>
      </c>
      <c r="E1446" s="10">
        <v>7127</v>
      </c>
      <c r="F1446" s="11" t="s">
        <v>69</v>
      </c>
      <c r="G1446" s="11" t="s">
        <v>1628</v>
      </c>
      <c r="H1446" s="11" t="s">
        <v>1618</v>
      </c>
      <c r="I1446" s="10">
        <v>322</v>
      </c>
      <c r="J1446" s="10">
        <v>7</v>
      </c>
      <c r="K1446" s="11" t="s">
        <v>1619</v>
      </c>
      <c r="L1446" s="11" t="s">
        <v>1625</v>
      </c>
      <c r="M1446" s="11" t="s">
        <v>1626</v>
      </c>
      <c r="N1446" s="11" t="s">
        <v>1626</v>
      </c>
      <c r="O1446" s="11" t="s">
        <v>1627</v>
      </c>
      <c r="P1446" s="12">
        <v>501</v>
      </c>
      <c r="Q1446" s="12">
        <v>121</v>
      </c>
      <c r="R1446" s="12">
        <v>2797</v>
      </c>
      <c r="S1446" s="12">
        <v>675</v>
      </c>
      <c r="T1446" s="12">
        <v>102.54300000000001</v>
      </c>
      <c r="U1446" s="15">
        <v>2014</v>
      </c>
      <c r="V1446" t="s">
        <v>23</v>
      </c>
    </row>
    <row r="1447" spans="1:22" ht="26.25" x14ac:dyDescent="0.25">
      <c r="A1447" s="10">
        <v>10361</v>
      </c>
      <c r="B1447" s="11" t="s">
        <v>23</v>
      </c>
      <c r="C1447" s="11" t="s">
        <v>146</v>
      </c>
      <c r="D1447" s="11" t="s">
        <v>145</v>
      </c>
      <c r="E1447" s="10">
        <v>7127</v>
      </c>
      <c r="F1447" s="11" t="s">
        <v>69</v>
      </c>
      <c r="G1447" s="11" t="s">
        <v>1628</v>
      </c>
      <c r="H1447" s="11" t="s">
        <v>1618</v>
      </c>
      <c r="I1447" s="10">
        <v>322</v>
      </c>
      <c r="J1447" s="10">
        <v>7</v>
      </c>
      <c r="K1447" s="11" t="s">
        <v>1619</v>
      </c>
      <c r="L1447" s="11" t="s">
        <v>1625</v>
      </c>
      <c r="M1447" s="11" t="s">
        <v>1665</v>
      </c>
      <c r="N1447" s="11" t="s">
        <v>1665</v>
      </c>
      <c r="O1447" s="11" t="s">
        <v>1634</v>
      </c>
      <c r="P1447" s="12">
        <v>123646</v>
      </c>
      <c r="Q1447" s="12">
        <v>30497</v>
      </c>
      <c r="R1447" s="12">
        <v>3418925</v>
      </c>
      <c r="S1447" s="12">
        <v>843321</v>
      </c>
      <c r="T1447" s="12">
        <v>113025.96</v>
      </c>
      <c r="U1447" s="15">
        <v>2014</v>
      </c>
      <c r="V1447" t="s">
        <v>23</v>
      </c>
    </row>
    <row r="1448" spans="1:22" ht="26.25" x14ac:dyDescent="0.25">
      <c r="A1448" s="10">
        <v>10361</v>
      </c>
      <c r="B1448" s="11" t="s">
        <v>23</v>
      </c>
      <c r="C1448" s="11" t="s">
        <v>146</v>
      </c>
      <c r="D1448" s="11" t="s">
        <v>145</v>
      </c>
      <c r="E1448" s="10">
        <v>7127</v>
      </c>
      <c r="F1448" s="11" t="s">
        <v>69</v>
      </c>
      <c r="G1448" s="11" t="s">
        <v>1628</v>
      </c>
      <c r="H1448" s="11" t="s">
        <v>1618</v>
      </c>
      <c r="I1448" s="10">
        <v>322</v>
      </c>
      <c r="J1448" s="10">
        <v>7</v>
      </c>
      <c r="K1448" s="11" t="s">
        <v>1619</v>
      </c>
      <c r="L1448" s="11" t="s">
        <v>1625</v>
      </c>
      <c r="M1448" s="11" t="s">
        <v>1668</v>
      </c>
      <c r="N1448" s="11" t="s">
        <v>1631</v>
      </c>
      <c r="O1448" s="11" t="s">
        <v>1634</v>
      </c>
      <c r="P1448" s="12">
        <v>33546</v>
      </c>
      <c r="Q1448" s="12">
        <v>8215</v>
      </c>
      <c r="R1448" s="12">
        <v>1041051</v>
      </c>
      <c r="S1448" s="12">
        <v>254944</v>
      </c>
      <c r="T1448" s="12">
        <v>36206.851999999999</v>
      </c>
      <c r="U1448" s="15">
        <v>2014</v>
      </c>
      <c r="V1448" t="s">
        <v>23</v>
      </c>
    </row>
    <row r="1449" spans="1:22" ht="26.25" x14ac:dyDescent="0.25">
      <c r="A1449" s="10">
        <v>10362</v>
      </c>
      <c r="B1449" s="11" t="s">
        <v>23</v>
      </c>
      <c r="C1449" s="11" t="s">
        <v>149</v>
      </c>
      <c r="D1449" s="11" t="s">
        <v>148</v>
      </c>
      <c r="E1449" s="10">
        <v>6589</v>
      </c>
      <c r="F1449" s="11" t="s">
        <v>150</v>
      </c>
      <c r="G1449" s="11" t="s">
        <v>1617</v>
      </c>
      <c r="H1449" s="11" t="s">
        <v>1655</v>
      </c>
      <c r="I1449" s="10">
        <v>322</v>
      </c>
      <c r="J1449" s="10">
        <v>7</v>
      </c>
      <c r="K1449" s="11" t="s">
        <v>1619</v>
      </c>
      <c r="L1449" s="11" t="s">
        <v>1625</v>
      </c>
      <c r="M1449" s="11" t="s">
        <v>1632</v>
      </c>
      <c r="N1449" s="11" t="s">
        <v>1633</v>
      </c>
      <c r="O1449" s="11" t="s">
        <v>1634</v>
      </c>
      <c r="P1449" s="12">
        <v>1944</v>
      </c>
      <c r="Q1449" s="12">
        <v>744</v>
      </c>
      <c r="R1449" s="12">
        <v>48465</v>
      </c>
      <c r="S1449" s="12">
        <v>18534</v>
      </c>
      <c r="T1449" s="12">
        <v>2160.654</v>
      </c>
      <c r="U1449" s="15">
        <v>2014</v>
      </c>
      <c r="V1449" t="s">
        <v>23</v>
      </c>
    </row>
    <row r="1450" spans="1:22" ht="26.25" x14ac:dyDescent="0.25">
      <c r="A1450" s="10">
        <v>10362</v>
      </c>
      <c r="B1450" s="11" t="s">
        <v>23</v>
      </c>
      <c r="C1450" s="11" t="s">
        <v>149</v>
      </c>
      <c r="D1450" s="11" t="s">
        <v>148</v>
      </c>
      <c r="E1450" s="10">
        <v>6589</v>
      </c>
      <c r="F1450" s="11" t="s">
        <v>150</v>
      </c>
      <c r="G1450" s="11" t="s">
        <v>1617</v>
      </c>
      <c r="H1450" s="11" t="s">
        <v>1655</v>
      </c>
      <c r="I1450" s="10">
        <v>322</v>
      </c>
      <c r="J1450" s="10">
        <v>7</v>
      </c>
      <c r="K1450" s="11" t="s">
        <v>1619</v>
      </c>
      <c r="L1450" s="11" t="s">
        <v>1625</v>
      </c>
      <c r="M1450" s="11" t="s">
        <v>1621</v>
      </c>
      <c r="N1450" s="11" t="s">
        <v>1621</v>
      </c>
      <c r="O1450" s="11" t="s">
        <v>1622</v>
      </c>
      <c r="P1450" s="12">
        <v>692353</v>
      </c>
      <c r="Q1450" s="12">
        <v>263744</v>
      </c>
      <c r="R1450" s="12">
        <v>704738</v>
      </c>
      <c r="S1450" s="12">
        <v>268438</v>
      </c>
      <c r="T1450" s="12">
        <v>31489.048999999999</v>
      </c>
      <c r="U1450" s="15">
        <v>2014</v>
      </c>
      <c r="V1450" t="s">
        <v>23</v>
      </c>
    </row>
    <row r="1451" spans="1:22" ht="26.25" x14ac:dyDescent="0.25">
      <c r="A1451" s="10">
        <v>10362</v>
      </c>
      <c r="B1451" s="11" t="s">
        <v>23</v>
      </c>
      <c r="C1451" s="11" t="s">
        <v>149</v>
      </c>
      <c r="D1451" s="11" t="s">
        <v>148</v>
      </c>
      <c r="E1451" s="10">
        <v>6589</v>
      </c>
      <c r="F1451" s="11" t="s">
        <v>150</v>
      </c>
      <c r="G1451" s="11" t="s">
        <v>1617</v>
      </c>
      <c r="H1451" s="11" t="s">
        <v>1655</v>
      </c>
      <c r="I1451" s="10">
        <v>322</v>
      </c>
      <c r="J1451" s="10">
        <v>7</v>
      </c>
      <c r="K1451" s="11" t="s">
        <v>1619</v>
      </c>
      <c r="L1451" s="11" t="s">
        <v>1625</v>
      </c>
      <c r="M1451" s="11" t="s">
        <v>1670</v>
      </c>
      <c r="N1451" s="11" t="s">
        <v>1633</v>
      </c>
      <c r="O1451" s="11" t="s">
        <v>1634</v>
      </c>
      <c r="P1451" s="12">
        <v>468533</v>
      </c>
      <c r="Q1451" s="12">
        <v>180872</v>
      </c>
      <c r="R1451" s="12">
        <v>8217880</v>
      </c>
      <c r="S1451" s="12">
        <v>3172817</v>
      </c>
      <c r="T1451" s="12">
        <v>370665.3</v>
      </c>
      <c r="U1451" s="15">
        <v>2014</v>
      </c>
      <c r="V1451" t="s">
        <v>23</v>
      </c>
    </row>
    <row r="1452" spans="1:22" ht="26.25" x14ac:dyDescent="0.25">
      <c r="A1452" s="10">
        <v>10397</v>
      </c>
      <c r="B1452" s="11" t="s">
        <v>23</v>
      </c>
      <c r="C1452" s="11" t="s">
        <v>1022</v>
      </c>
      <c r="D1452" s="11" t="s">
        <v>1022</v>
      </c>
      <c r="E1452" s="10">
        <v>56165</v>
      </c>
      <c r="F1452" s="11" t="s">
        <v>125</v>
      </c>
      <c r="G1452" s="11" t="s">
        <v>1650</v>
      </c>
      <c r="H1452" s="11" t="s">
        <v>1651</v>
      </c>
      <c r="I1452" s="10">
        <v>3311</v>
      </c>
      <c r="J1452" s="10">
        <v>7</v>
      </c>
      <c r="K1452" s="11" t="s">
        <v>1619</v>
      </c>
      <c r="L1452" s="11" t="s">
        <v>1625</v>
      </c>
      <c r="M1452" s="11" t="s">
        <v>1671</v>
      </c>
      <c r="N1452" s="11" t="s">
        <v>1624</v>
      </c>
      <c r="O1452" s="11" t="s">
        <v>1622</v>
      </c>
      <c r="P1452" s="12">
        <v>68775198</v>
      </c>
      <c r="Q1452" s="12">
        <v>8450873</v>
      </c>
      <c r="R1452" s="12">
        <v>6852369</v>
      </c>
      <c r="S1452" s="12">
        <v>845409</v>
      </c>
      <c r="T1452" s="12">
        <v>169904.28</v>
      </c>
      <c r="U1452" s="15">
        <v>2014</v>
      </c>
      <c r="V1452" t="s">
        <v>23</v>
      </c>
    </row>
    <row r="1453" spans="1:22" ht="26.25" x14ac:dyDescent="0.25">
      <c r="A1453" s="10">
        <v>10397</v>
      </c>
      <c r="B1453" s="11" t="s">
        <v>23</v>
      </c>
      <c r="C1453" s="11" t="s">
        <v>1022</v>
      </c>
      <c r="D1453" s="11" t="s">
        <v>1022</v>
      </c>
      <c r="E1453" s="10">
        <v>56165</v>
      </c>
      <c r="F1453" s="11" t="s">
        <v>125</v>
      </c>
      <c r="G1453" s="11" t="s">
        <v>1650</v>
      </c>
      <c r="H1453" s="11" t="s">
        <v>1651</v>
      </c>
      <c r="I1453" s="10">
        <v>3311</v>
      </c>
      <c r="J1453" s="10">
        <v>7</v>
      </c>
      <c r="K1453" s="11" t="s">
        <v>1619</v>
      </c>
      <c r="L1453" s="11" t="s">
        <v>1625</v>
      </c>
      <c r="M1453" s="11" t="s">
        <v>1621</v>
      </c>
      <c r="N1453" s="11" t="s">
        <v>1621</v>
      </c>
      <c r="O1453" s="11" t="s">
        <v>1622</v>
      </c>
      <c r="P1453" s="12">
        <v>2850593</v>
      </c>
      <c r="Q1453" s="12">
        <v>328655</v>
      </c>
      <c r="R1453" s="12">
        <v>2961417</v>
      </c>
      <c r="S1453" s="12">
        <v>341755</v>
      </c>
      <c r="T1453" s="12">
        <v>68683.706999999995</v>
      </c>
      <c r="U1453" s="15">
        <v>2014</v>
      </c>
      <c r="V1453" t="s">
        <v>23</v>
      </c>
    </row>
    <row r="1454" spans="1:22" x14ac:dyDescent="0.25">
      <c r="A1454" s="10">
        <v>10398</v>
      </c>
      <c r="B1454" s="11" t="s">
        <v>23</v>
      </c>
      <c r="C1454" s="11" t="s">
        <v>152</v>
      </c>
      <c r="D1454" s="11" t="s">
        <v>151</v>
      </c>
      <c r="E1454" s="10">
        <v>9454</v>
      </c>
      <c r="F1454" s="11" t="s">
        <v>121</v>
      </c>
      <c r="G1454" s="11" t="s">
        <v>1650</v>
      </c>
      <c r="H1454" s="11" t="s">
        <v>1651</v>
      </c>
      <c r="I1454" s="10">
        <v>3311</v>
      </c>
      <c r="J1454" s="10">
        <v>7</v>
      </c>
      <c r="K1454" s="11" t="s">
        <v>1619</v>
      </c>
      <c r="L1454" s="11" t="s">
        <v>1625</v>
      </c>
      <c r="M1454" s="11" t="s">
        <v>1671</v>
      </c>
      <c r="N1454" s="11" t="s">
        <v>1624</v>
      </c>
      <c r="O1454" s="11" t="s">
        <v>1622</v>
      </c>
      <c r="P1454" s="12">
        <v>55112844</v>
      </c>
      <c r="Q1454" s="12">
        <v>8629376</v>
      </c>
      <c r="R1454" s="12">
        <v>5535341</v>
      </c>
      <c r="S1454" s="12">
        <v>864828</v>
      </c>
      <c r="T1454" s="12">
        <v>172129.59</v>
      </c>
      <c r="U1454" s="15">
        <v>2014</v>
      </c>
      <c r="V1454" t="s">
        <v>23</v>
      </c>
    </row>
    <row r="1455" spans="1:22" ht="26.25" x14ac:dyDescent="0.25">
      <c r="A1455" s="10">
        <v>10398</v>
      </c>
      <c r="B1455" s="11" t="s">
        <v>23</v>
      </c>
      <c r="C1455" s="11" t="s">
        <v>152</v>
      </c>
      <c r="D1455" s="11" t="s">
        <v>151</v>
      </c>
      <c r="E1455" s="10">
        <v>9454</v>
      </c>
      <c r="F1455" s="11" t="s">
        <v>121</v>
      </c>
      <c r="G1455" s="11" t="s">
        <v>1650</v>
      </c>
      <c r="H1455" s="11" t="s">
        <v>1651</v>
      </c>
      <c r="I1455" s="10">
        <v>3311</v>
      </c>
      <c r="J1455" s="10">
        <v>7</v>
      </c>
      <c r="K1455" s="11" t="s">
        <v>1619</v>
      </c>
      <c r="L1455" s="11" t="s">
        <v>1625</v>
      </c>
      <c r="M1455" s="11" t="s">
        <v>1632</v>
      </c>
      <c r="N1455" s="11" t="s">
        <v>1633</v>
      </c>
      <c r="O1455" s="11" t="s">
        <v>1634</v>
      </c>
      <c r="P1455" s="12">
        <v>0</v>
      </c>
      <c r="Q1455" s="12">
        <v>0</v>
      </c>
      <c r="R1455" s="12">
        <v>0</v>
      </c>
      <c r="S1455" s="12">
        <v>0</v>
      </c>
      <c r="T1455" s="12">
        <v>0</v>
      </c>
      <c r="U1455" s="15">
        <v>2014</v>
      </c>
      <c r="V1455" t="s">
        <v>23</v>
      </c>
    </row>
    <row r="1456" spans="1:22" x14ac:dyDescent="0.25">
      <c r="A1456" s="10">
        <v>10398</v>
      </c>
      <c r="B1456" s="11" t="s">
        <v>23</v>
      </c>
      <c r="C1456" s="11" t="s">
        <v>152</v>
      </c>
      <c r="D1456" s="11" t="s">
        <v>151</v>
      </c>
      <c r="E1456" s="10">
        <v>9454</v>
      </c>
      <c r="F1456" s="11" t="s">
        <v>121</v>
      </c>
      <c r="G1456" s="11" t="s">
        <v>1650</v>
      </c>
      <c r="H1456" s="11" t="s">
        <v>1651</v>
      </c>
      <c r="I1456" s="10">
        <v>3311</v>
      </c>
      <c r="J1456" s="10">
        <v>7</v>
      </c>
      <c r="K1456" s="11" t="s">
        <v>1619</v>
      </c>
      <c r="L1456" s="11" t="s">
        <v>1625</v>
      </c>
      <c r="M1456" s="11" t="s">
        <v>1621</v>
      </c>
      <c r="N1456" s="11" t="s">
        <v>1621</v>
      </c>
      <c r="O1456" s="11" t="s">
        <v>1622</v>
      </c>
      <c r="P1456" s="12">
        <v>653500</v>
      </c>
      <c r="Q1456" s="12">
        <v>101912</v>
      </c>
      <c r="R1456" s="12">
        <v>669837</v>
      </c>
      <c r="S1456" s="12">
        <v>104460</v>
      </c>
      <c r="T1456" s="12">
        <v>20810.414000000001</v>
      </c>
      <c r="U1456" s="15">
        <v>2014</v>
      </c>
      <c r="V1456" t="s">
        <v>23</v>
      </c>
    </row>
    <row r="1457" spans="1:22" x14ac:dyDescent="0.25">
      <c r="A1457" s="10">
        <v>10398</v>
      </c>
      <c r="B1457" s="11" t="s">
        <v>23</v>
      </c>
      <c r="C1457" s="11" t="s">
        <v>152</v>
      </c>
      <c r="D1457" s="11" t="s">
        <v>151</v>
      </c>
      <c r="E1457" s="10">
        <v>9454</v>
      </c>
      <c r="F1457" s="11" t="s">
        <v>121</v>
      </c>
      <c r="G1457" s="11" t="s">
        <v>1650</v>
      </c>
      <c r="H1457" s="11" t="s">
        <v>1651</v>
      </c>
      <c r="I1457" s="10">
        <v>3311</v>
      </c>
      <c r="J1457" s="10">
        <v>7</v>
      </c>
      <c r="K1457" s="11" t="s">
        <v>1619</v>
      </c>
      <c r="L1457" s="11" t="s">
        <v>1625</v>
      </c>
      <c r="M1457" s="11" t="s">
        <v>1639</v>
      </c>
      <c r="N1457" s="11" t="s">
        <v>1639</v>
      </c>
      <c r="O1457" s="11" t="s">
        <v>1627</v>
      </c>
      <c r="P1457" s="12">
        <v>0</v>
      </c>
      <c r="Q1457" s="12">
        <v>0</v>
      </c>
      <c r="R1457" s="12">
        <v>0</v>
      </c>
      <c r="S1457" s="12">
        <v>0</v>
      </c>
      <c r="T1457" s="12">
        <v>0</v>
      </c>
      <c r="U1457" s="15">
        <v>2014</v>
      </c>
      <c r="V1457" t="s">
        <v>23</v>
      </c>
    </row>
    <row r="1458" spans="1:22" ht="26.25" x14ac:dyDescent="0.25">
      <c r="A1458" s="10">
        <v>10416</v>
      </c>
      <c r="B1458" s="11" t="s">
        <v>23</v>
      </c>
      <c r="C1458" s="11" t="s">
        <v>154</v>
      </c>
      <c r="D1458" s="11" t="s">
        <v>153</v>
      </c>
      <c r="E1458" s="10">
        <v>56600</v>
      </c>
      <c r="F1458" s="11" t="s">
        <v>29</v>
      </c>
      <c r="G1458" s="11" t="s">
        <v>1628</v>
      </c>
      <c r="H1458" s="11" t="s">
        <v>1618</v>
      </c>
      <c r="I1458" s="10">
        <v>325</v>
      </c>
      <c r="J1458" s="10">
        <v>7</v>
      </c>
      <c r="K1458" s="11" t="s">
        <v>1619</v>
      </c>
      <c r="L1458" s="11" t="s">
        <v>1620</v>
      </c>
      <c r="M1458" s="11" t="s">
        <v>1621</v>
      </c>
      <c r="N1458" s="11" t="s">
        <v>1621</v>
      </c>
      <c r="O1458" s="11" t="s">
        <v>1622</v>
      </c>
      <c r="P1458" s="12">
        <v>7697848</v>
      </c>
      <c r="Q1458" s="12">
        <v>3400896</v>
      </c>
      <c r="R1458" s="12">
        <v>7855014</v>
      </c>
      <c r="S1458" s="12">
        <v>3470219</v>
      </c>
      <c r="T1458" s="12">
        <v>614055</v>
      </c>
      <c r="U1458" s="15">
        <v>2014</v>
      </c>
      <c r="V1458" t="s">
        <v>23</v>
      </c>
    </row>
    <row r="1459" spans="1:22" ht="26.25" x14ac:dyDescent="0.25">
      <c r="A1459" s="10">
        <v>10416</v>
      </c>
      <c r="B1459" s="11" t="s">
        <v>23</v>
      </c>
      <c r="C1459" s="11" t="s">
        <v>154</v>
      </c>
      <c r="D1459" s="11" t="s">
        <v>153</v>
      </c>
      <c r="E1459" s="10">
        <v>56600</v>
      </c>
      <c r="F1459" s="11" t="s">
        <v>29</v>
      </c>
      <c r="G1459" s="11" t="s">
        <v>1628</v>
      </c>
      <c r="H1459" s="11" t="s">
        <v>1618</v>
      </c>
      <c r="I1459" s="10">
        <v>325</v>
      </c>
      <c r="J1459" s="10">
        <v>7</v>
      </c>
      <c r="K1459" s="11" t="s">
        <v>1619</v>
      </c>
      <c r="L1459" s="11" t="s">
        <v>1625</v>
      </c>
      <c r="M1459" s="11" t="s">
        <v>1621</v>
      </c>
      <c r="N1459" s="11" t="s">
        <v>1621</v>
      </c>
      <c r="O1459" s="11" t="s">
        <v>1622</v>
      </c>
      <c r="P1459" s="12">
        <v>1608353</v>
      </c>
      <c r="Q1459" s="12">
        <v>119688</v>
      </c>
      <c r="R1459" s="12">
        <v>1641190</v>
      </c>
      <c r="S1459" s="12">
        <v>122131</v>
      </c>
      <c r="T1459" s="12">
        <v>23685.190999999999</v>
      </c>
      <c r="U1459" s="15">
        <v>2014</v>
      </c>
      <c r="V1459" t="s">
        <v>23</v>
      </c>
    </row>
    <row r="1460" spans="1:22" ht="26.25" x14ac:dyDescent="0.25">
      <c r="A1460" s="10">
        <v>10416</v>
      </c>
      <c r="B1460" s="11" t="s">
        <v>23</v>
      </c>
      <c r="C1460" s="11" t="s">
        <v>154</v>
      </c>
      <c r="D1460" s="11" t="s">
        <v>153</v>
      </c>
      <c r="E1460" s="10">
        <v>56600</v>
      </c>
      <c r="F1460" s="11" t="s">
        <v>29</v>
      </c>
      <c r="G1460" s="11" t="s">
        <v>1628</v>
      </c>
      <c r="H1460" s="11" t="s">
        <v>1618</v>
      </c>
      <c r="I1460" s="10">
        <v>325</v>
      </c>
      <c r="J1460" s="10">
        <v>7</v>
      </c>
      <c r="K1460" s="11" t="s">
        <v>1619</v>
      </c>
      <c r="L1460" s="11" t="s">
        <v>1625</v>
      </c>
      <c r="M1460" s="11" t="s">
        <v>1623</v>
      </c>
      <c r="N1460" s="11" t="s">
        <v>1624</v>
      </c>
      <c r="O1460" s="11" t="s">
        <v>1622</v>
      </c>
      <c r="P1460" s="12">
        <v>21390543</v>
      </c>
      <c r="Q1460" s="12">
        <v>1569989</v>
      </c>
      <c r="R1460" s="12">
        <v>336687</v>
      </c>
      <c r="S1460" s="12">
        <v>24614</v>
      </c>
      <c r="T1460" s="12">
        <v>4773.8090000000002</v>
      </c>
      <c r="U1460" s="15">
        <v>2014</v>
      </c>
      <c r="V1460" t="s">
        <v>23</v>
      </c>
    </row>
    <row r="1461" spans="1:22" ht="26.25" x14ac:dyDescent="0.25">
      <c r="A1461" s="10">
        <v>10416</v>
      </c>
      <c r="B1461" s="11" t="s">
        <v>23</v>
      </c>
      <c r="C1461" s="11" t="s">
        <v>154</v>
      </c>
      <c r="D1461" s="11" t="s">
        <v>153</v>
      </c>
      <c r="E1461" s="10">
        <v>56600</v>
      </c>
      <c r="F1461" s="11" t="s">
        <v>29</v>
      </c>
      <c r="G1461" s="11" t="s">
        <v>1628</v>
      </c>
      <c r="H1461" s="11" t="s">
        <v>1618</v>
      </c>
      <c r="I1461" s="10">
        <v>325</v>
      </c>
      <c r="J1461" s="10">
        <v>7</v>
      </c>
      <c r="K1461" s="11" t="s">
        <v>1619</v>
      </c>
      <c r="L1461" s="11" t="s">
        <v>1625</v>
      </c>
      <c r="M1461" s="11" t="s">
        <v>1639</v>
      </c>
      <c r="N1461" s="11" t="s">
        <v>1639</v>
      </c>
      <c r="O1461" s="11" t="s">
        <v>1627</v>
      </c>
      <c r="P1461" s="12">
        <v>0</v>
      </c>
      <c r="Q1461" s="12">
        <v>0</v>
      </c>
      <c r="R1461" s="12">
        <v>0</v>
      </c>
      <c r="S1461" s="12">
        <v>0</v>
      </c>
      <c r="T1461" s="12">
        <v>0</v>
      </c>
      <c r="U1461" s="15">
        <v>2014</v>
      </c>
      <c r="V1461" t="s">
        <v>23</v>
      </c>
    </row>
    <row r="1462" spans="1:22" ht="26.25" x14ac:dyDescent="0.25">
      <c r="A1462" s="10">
        <v>10416</v>
      </c>
      <c r="B1462" s="11" t="s">
        <v>23</v>
      </c>
      <c r="C1462" s="11" t="s">
        <v>154</v>
      </c>
      <c r="D1462" s="11" t="s">
        <v>153</v>
      </c>
      <c r="E1462" s="10">
        <v>56600</v>
      </c>
      <c r="F1462" s="11" t="s">
        <v>29</v>
      </c>
      <c r="G1462" s="11" t="s">
        <v>1628</v>
      </c>
      <c r="H1462" s="11" t="s">
        <v>1618</v>
      </c>
      <c r="I1462" s="10">
        <v>325</v>
      </c>
      <c r="J1462" s="10">
        <v>7</v>
      </c>
      <c r="K1462" s="11" t="s">
        <v>1619</v>
      </c>
      <c r="L1462" s="11" t="s">
        <v>1625</v>
      </c>
      <c r="M1462" s="11" t="s">
        <v>1661</v>
      </c>
      <c r="N1462" s="11" t="s">
        <v>1659</v>
      </c>
      <c r="O1462" s="11" t="s">
        <v>1627</v>
      </c>
      <c r="P1462" s="12">
        <v>0</v>
      </c>
      <c r="Q1462" s="12">
        <v>0</v>
      </c>
      <c r="R1462" s="12">
        <v>0</v>
      </c>
      <c r="S1462" s="12">
        <v>0</v>
      </c>
      <c r="T1462" s="12">
        <v>0</v>
      </c>
      <c r="U1462" s="15">
        <v>2014</v>
      </c>
      <c r="V1462" t="s">
        <v>23</v>
      </c>
    </row>
    <row r="1463" spans="1:22" ht="26.25" x14ac:dyDescent="0.25">
      <c r="A1463" s="10">
        <v>10417</v>
      </c>
      <c r="B1463" s="11" t="s">
        <v>23</v>
      </c>
      <c r="C1463" s="11" t="s">
        <v>156</v>
      </c>
      <c r="D1463" s="11" t="s">
        <v>155</v>
      </c>
      <c r="E1463" s="10">
        <v>39878</v>
      </c>
      <c r="F1463" s="11" t="s">
        <v>44</v>
      </c>
      <c r="G1463" s="11" t="s">
        <v>1647</v>
      </c>
      <c r="H1463" s="11" t="s">
        <v>1643</v>
      </c>
      <c r="I1463" s="10">
        <v>325211</v>
      </c>
      <c r="J1463" s="10">
        <v>7</v>
      </c>
      <c r="K1463" s="11" t="s">
        <v>1619</v>
      </c>
      <c r="L1463" s="11" t="s">
        <v>1625</v>
      </c>
      <c r="M1463" s="11" t="s">
        <v>1632</v>
      </c>
      <c r="N1463" s="11" t="s">
        <v>1633</v>
      </c>
      <c r="O1463" s="11" t="s">
        <v>1634</v>
      </c>
      <c r="P1463" s="12">
        <v>40001</v>
      </c>
      <c r="Q1463" s="12">
        <v>3427</v>
      </c>
      <c r="R1463" s="12">
        <v>1088027</v>
      </c>
      <c r="S1463" s="12">
        <v>93222</v>
      </c>
      <c r="T1463" s="12">
        <v>17048.187000000002</v>
      </c>
      <c r="U1463" s="15">
        <v>2014</v>
      </c>
      <c r="V1463" t="s">
        <v>23</v>
      </c>
    </row>
    <row r="1464" spans="1:22" x14ac:dyDescent="0.25">
      <c r="A1464" s="10">
        <v>10417</v>
      </c>
      <c r="B1464" s="11" t="s">
        <v>23</v>
      </c>
      <c r="C1464" s="11" t="s">
        <v>156</v>
      </c>
      <c r="D1464" s="11" t="s">
        <v>155</v>
      </c>
      <c r="E1464" s="10">
        <v>39878</v>
      </c>
      <c r="F1464" s="11" t="s">
        <v>44</v>
      </c>
      <c r="G1464" s="11" t="s">
        <v>1647</v>
      </c>
      <c r="H1464" s="11" t="s">
        <v>1643</v>
      </c>
      <c r="I1464" s="10">
        <v>325211</v>
      </c>
      <c r="J1464" s="10">
        <v>7</v>
      </c>
      <c r="K1464" s="11" t="s">
        <v>1619</v>
      </c>
      <c r="L1464" s="11" t="s">
        <v>1625</v>
      </c>
      <c r="M1464" s="11" t="s">
        <v>1621</v>
      </c>
      <c r="N1464" s="11" t="s">
        <v>1621</v>
      </c>
      <c r="O1464" s="11" t="s">
        <v>1622</v>
      </c>
      <c r="P1464" s="12">
        <v>124098</v>
      </c>
      <c r="Q1464" s="12">
        <v>10632</v>
      </c>
      <c r="R1464" s="12">
        <v>127819</v>
      </c>
      <c r="S1464" s="12">
        <v>10952</v>
      </c>
      <c r="T1464" s="12">
        <v>2002.8130000000001</v>
      </c>
      <c r="U1464" s="15">
        <v>2014</v>
      </c>
      <c r="V1464" t="s">
        <v>23</v>
      </c>
    </row>
    <row r="1465" spans="1:22" ht="26.25" x14ac:dyDescent="0.25">
      <c r="A1465" s="10">
        <v>10418</v>
      </c>
      <c r="B1465" s="11" t="s">
        <v>23</v>
      </c>
      <c r="C1465" s="11" t="s">
        <v>158</v>
      </c>
      <c r="D1465" s="11" t="s">
        <v>157</v>
      </c>
      <c r="E1465" s="10">
        <v>56488</v>
      </c>
      <c r="F1465" s="11" t="s">
        <v>61</v>
      </c>
      <c r="G1465" s="11" t="s">
        <v>1617</v>
      </c>
      <c r="H1465" s="11" t="s">
        <v>1663</v>
      </c>
      <c r="I1465" s="10">
        <v>325</v>
      </c>
      <c r="J1465" s="10">
        <v>7</v>
      </c>
      <c r="K1465" s="11" t="s">
        <v>1619</v>
      </c>
      <c r="L1465" s="11" t="s">
        <v>1625</v>
      </c>
      <c r="M1465" s="11" t="s">
        <v>1621</v>
      </c>
      <c r="N1465" s="11" t="s">
        <v>1621</v>
      </c>
      <c r="O1465" s="11" t="s">
        <v>1622</v>
      </c>
      <c r="P1465" s="12">
        <v>3960488</v>
      </c>
      <c r="Q1465" s="12">
        <v>1832862</v>
      </c>
      <c r="R1465" s="12">
        <v>4142272</v>
      </c>
      <c r="S1465" s="12">
        <v>1919140</v>
      </c>
      <c r="T1465" s="12">
        <v>245131.61</v>
      </c>
      <c r="U1465" s="15">
        <v>2014</v>
      </c>
      <c r="V1465" t="s">
        <v>23</v>
      </c>
    </row>
    <row r="1466" spans="1:22" ht="26.25" x14ac:dyDescent="0.25">
      <c r="A1466" s="10">
        <v>10418</v>
      </c>
      <c r="B1466" s="11" t="s">
        <v>23</v>
      </c>
      <c r="C1466" s="11" t="s">
        <v>158</v>
      </c>
      <c r="D1466" s="11" t="s">
        <v>157</v>
      </c>
      <c r="E1466" s="10">
        <v>56488</v>
      </c>
      <c r="F1466" s="11" t="s">
        <v>61</v>
      </c>
      <c r="G1466" s="11" t="s">
        <v>1617</v>
      </c>
      <c r="H1466" s="11" t="s">
        <v>1663</v>
      </c>
      <c r="I1466" s="10">
        <v>325</v>
      </c>
      <c r="J1466" s="10">
        <v>7</v>
      </c>
      <c r="K1466" s="11" t="s">
        <v>1619</v>
      </c>
      <c r="L1466" s="11" t="s">
        <v>1625</v>
      </c>
      <c r="M1466" s="11" t="s">
        <v>1623</v>
      </c>
      <c r="N1466" s="11" t="s">
        <v>1624</v>
      </c>
      <c r="O1466" s="11" t="s">
        <v>1622</v>
      </c>
      <c r="P1466" s="12">
        <v>0</v>
      </c>
      <c r="Q1466" s="12">
        <v>0</v>
      </c>
      <c r="R1466" s="12">
        <v>0</v>
      </c>
      <c r="S1466" s="12">
        <v>0</v>
      </c>
      <c r="T1466" s="12">
        <v>0</v>
      </c>
      <c r="U1466" s="15">
        <v>2014</v>
      </c>
      <c r="V1466" t="s">
        <v>23</v>
      </c>
    </row>
    <row r="1467" spans="1:22" ht="26.25" x14ac:dyDescent="0.25">
      <c r="A1467" s="10">
        <v>10425</v>
      </c>
      <c r="B1467" s="11" t="s">
        <v>23</v>
      </c>
      <c r="C1467" s="11" t="s">
        <v>159</v>
      </c>
      <c r="D1467" s="11" t="s">
        <v>159</v>
      </c>
      <c r="E1467" s="10">
        <v>54745</v>
      </c>
      <c r="F1467" s="11" t="s">
        <v>61</v>
      </c>
      <c r="G1467" s="11" t="s">
        <v>1617</v>
      </c>
      <c r="H1467" s="11" t="s">
        <v>1618</v>
      </c>
      <c r="I1467" s="10">
        <v>32213</v>
      </c>
      <c r="J1467" s="10">
        <v>7</v>
      </c>
      <c r="K1467" s="11" t="s">
        <v>1619</v>
      </c>
      <c r="L1467" s="11" t="s">
        <v>1625</v>
      </c>
      <c r="M1467" s="11" t="s">
        <v>1635</v>
      </c>
      <c r="N1467" s="11" t="s">
        <v>1636</v>
      </c>
      <c r="O1467" s="11" t="s">
        <v>1634</v>
      </c>
      <c r="P1467" s="12">
        <v>608092</v>
      </c>
      <c r="Q1467" s="12">
        <v>142503</v>
      </c>
      <c r="R1467" s="12">
        <v>6597798</v>
      </c>
      <c r="S1467" s="12">
        <v>1546158</v>
      </c>
      <c r="T1467" s="12">
        <v>-177125.3</v>
      </c>
      <c r="U1467" s="15">
        <v>2014</v>
      </c>
      <c r="V1467" t="s">
        <v>23</v>
      </c>
    </row>
    <row r="1468" spans="1:22" x14ac:dyDescent="0.25">
      <c r="A1468" s="10">
        <v>10425</v>
      </c>
      <c r="B1468" s="11" t="s">
        <v>23</v>
      </c>
      <c r="C1468" s="11" t="s">
        <v>159</v>
      </c>
      <c r="D1468" s="11" t="s">
        <v>159</v>
      </c>
      <c r="E1468" s="10">
        <v>54745</v>
      </c>
      <c r="F1468" s="11" t="s">
        <v>61</v>
      </c>
      <c r="G1468" s="11" t="s">
        <v>1617</v>
      </c>
      <c r="H1468" s="11" t="s">
        <v>1618</v>
      </c>
      <c r="I1468" s="10">
        <v>32213</v>
      </c>
      <c r="J1468" s="10">
        <v>7</v>
      </c>
      <c r="K1468" s="11" t="s">
        <v>1619</v>
      </c>
      <c r="L1468" s="11" t="s">
        <v>1625</v>
      </c>
      <c r="M1468" s="11" t="s">
        <v>1621</v>
      </c>
      <c r="N1468" s="11" t="s">
        <v>1621</v>
      </c>
      <c r="O1468" s="11" t="s">
        <v>1622</v>
      </c>
      <c r="P1468" s="12">
        <v>2409396</v>
      </c>
      <c r="Q1468" s="12">
        <v>573696</v>
      </c>
      <c r="R1468" s="12">
        <v>2553960</v>
      </c>
      <c r="S1468" s="12">
        <v>608117</v>
      </c>
      <c r="T1468" s="12">
        <v>-71872.08</v>
      </c>
      <c r="U1468" s="15">
        <v>2014</v>
      </c>
      <c r="V1468" t="s">
        <v>23</v>
      </c>
    </row>
    <row r="1469" spans="1:22" ht="26.25" x14ac:dyDescent="0.25">
      <c r="A1469" s="10">
        <v>10425</v>
      </c>
      <c r="B1469" s="11" t="s">
        <v>23</v>
      </c>
      <c r="C1469" s="11" t="s">
        <v>159</v>
      </c>
      <c r="D1469" s="11" t="s">
        <v>159</v>
      </c>
      <c r="E1469" s="10">
        <v>54745</v>
      </c>
      <c r="F1469" s="11" t="s">
        <v>61</v>
      </c>
      <c r="G1469" s="11" t="s">
        <v>1617</v>
      </c>
      <c r="H1469" s="11" t="s">
        <v>1618</v>
      </c>
      <c r="I1469" s="10">
        <v>32213</v>
      </c>
      <c r="J1469" s="10">
        <v>7</v>
      </c>
      <c r="K1469" s="11" t="s">
        <v>1619</v>
      </c>
      <c r="L1469" s="11" t="s">
        <v>1625</v>
      </c>
      <c r="M1469" s="11" t="s">
        <v>1668</v>
      </c>
      <c r="N1469" s="11" t="s">
        <v>1631</v>
      </c>
      <c r="O1469" s="11" t="s">
        <v>1634</v>
      </c>
      <c r="P1469" s="12">
        <v>3059</v>
      </c>
      <c r="Q1469" s="12">
        <v>781</v>
      </c>
      <c r="R1469" s="12">
        <v>91770</v>
      </c>
      <c r="S1469" s="12">
        <v>23431</v>
      </c>
      <c r="T1469" s="12">
        <v>-2364.8000000000002</v>
      </c>
      <c r="U1469" s="15">
        <v>2014</v>
      </c>
      <c r="V1469" t="s">
        <v>23</v>
      </c>
    </row>
    <row r="1470" spans="1:22" ht="26.25" x14ac:dyDescent="0.25">
      <c r="A1470" s="10">
        <v>10425</v>
      </c>
      <c r="B1470" s="11" t="s">
        <v>23</v>
      </c>
      <c r="C1470" s="11" t="s">
        <v>159</v>
      </c>
      <c r="D1470" s="11" t="s">
        <v>159</v>
      </c>
      <c r="E1470" s="10">
        <v>54745</v>
      </c>
      <c r="F1470" s="11" t="s">
        <v>61</v>
      </c>
      <c r="G1470" s="11" t="s">
        <v>1617</v>
      </c>
      <c r="H1470" s="11" t="s">
        <v>1618</v>
      </c>
      <c r="I1470" s="10">
        <v>32213</v>
      </c>
      <c r="J1470" s="10">
        <v>7</v>
      </c>
      <c r="K1470" s="11" t="s">
        <v>1619</v>
      </c>
      <c r="L1470" s="11" t="s">
        <v>1625</v>
      </c>
      <c r="M1470" s="11" t="s">
        <v>1641</v>
      </c>
      <c r="N1470" s="11" t="s">
        <v>1636</v>
      </c>
      <c r="O1470" s="11" t="s">
        <v>1634</v>
      </c>
      <c r="P1470" s="12">
        <v>155703</v>
      </c>
      <c r="Q1470" s="12">
        <v>38624</v>
      </c>
      <c r="R1470" s="12">
        <v>1349946</v>
      </c>
      <c r="S1470" s="12">
        <v>334859</v>
      </c>
      <c r="T1470" s="12">
        <v>-36134.78</v>
      </c>
      <c r="U1470" s="15">
        <v>2014</v>
      </c>
      <c r="V1470" t="s">
        <v>23</v>
      </c>
    </row>
    <row r="1471" spans="1:22" ht="26.25" x14ac:dyDescent="0.25">
      <c r="A1471" s="10">
        <v>10426</v>
      </c>
      <c r="B1471" s="11" t="s">
        <v>23</v>
      </c>
      <c r="C1471" s="11" t="s">
        <v>161</v>
      </c>
      <c r="D1471" s="11" t="s">
        <v>160</v>
      </c>
      <c r="E1471" s="10">
        <v>23632</v>
      </c>
      <c r="F1471" s="11" t="s">
        <v>69</v>
      </c>
      <c r="G1471" s="11" t="s">
        <v>1628</v>
      </c>
      <c r="H1471" s="11" t="s">
        <v>1618</v>
      </c>
      <c r="I1471" s="10">
        <v>32213</v>
      </c>
      <c r="J1471" s="10">
        <v>7</v>
      </c>
      <c r="K1471" s="11" t="s">
        <v>1619</v>
      </c>
      <c r="L1471" s="11" t="s">
        <v>1625</v>
      </c>
      <c r="M1471" s="11" t="s">
        <v>1632</v>
      </c>
      <c r="N1471" s="11" t="s">
        <v>1633</v>
      </c>
      <c r="O1471" s="11" t="s">
        <v>1634</v>
      </c>
      <c r="P1471" s="12">
        <v>106399</v>
      </c>
      <c r="Q1471" s="12">
        <v>12556</v>
      </c>
      <c r="R1471" s="12">
        <v>2786904</v>
      </c>
      <c r="S1471" s="12">
        <v>328844</v>
      </c>
      <c r="T1471" s="12">
        <v>62550.7</v>
      </c>
      <c r="U1471" s="15">
        <v>2014</v>
      </c>
      <c r="V1471" t="s">
        <v>23</v>
      </c>
    </row>
    <row r="1472" spans="1:22" ht="26.25" x14ac:dyDescent="0.25">
      <c r="A1472" s="10">
        <v>10426</v>
      </c>
      <c r="B1472" s="11" t="s">
        <v>23</v>
      </c>
      <c r="C1472" s="11" t="s">
        <v>161</v>
      </c>
      <c r="D1472" s="11" t="s">
        <v>160</v>
      </c>
      <c r="E1472" s="10">
        <v>23632</v>
      </c>
      <c r="F1472" s="11" t="s">
        <v>69</v>
      </c>
      <c r="G1472" s="11" t="s">
        <v>1628</v>
      </c>
      <c r="H1472" s="11" t="s">
        <v>1618</v>
      </c>
      <c r="I1472" s="10">
        <v>32213</v>
      </c>
      <c r="J1472" s="10">
        <v>7</v>
      </c>
      <c r="K1472" s="11" t="s">
        <v>1619</v>
      </c>
      <c r="L1472" s="11" t="s">
        <v>1625</v>
      </c>
      <c r="M1472" s="11" t="s">
        <v>1635</v>
      </c>
      <c r="N1472" s="11" t="s">
        <v>1636</v>
      </c>
      <c r="O1472" s="11" t="s">
        <v>1634</v>
      </c>
      <c r="P1472" s="12">
        <v>796628</v>
      </c>
      <c r="Q1472" s="12">
        <v>93881</v>
      </c>
      <c r="R1472" s="12">
        <v>9518996</v>
      </c>
      <c r="S1472" s="12">
        <v>1121323</v>
      </c>
      <c r="T1472" s="12">
        <v>213290.26</v>
      </c>
      <c r="U1472" s="15">
        <v>2014</v>
      </c>
      <c r="V1472" t="s">
        <v>23</v>
      </c>
    </row>
    <row r="1473" spans="1:22" ht="26.25" x14ac:dyDescent="0.25">
      <c r="A1473" s="10">
        <v>10426</v>
      </c>
      <c r="B1473" s="11" t="s">
        <v>23</v>
      </c>
      <c r="C1473" s="11" t="s">
        <v>161</v>
      </c>
      <c r="D1473" s="11" t="s">
        <v>160</v>
      </c>
      <c r="E1473" s="10">
        <v>23632</v>
      </c>
      <c r="F1473" s="11" t="s">
        <v>69</v>
      </c>
      <c r="G1473" s="11" t="s">
        <v>1628</v>
      </c>
      <c r="H1473" s="11" t="s">
        <v>1618</v>
      </c>
      <c r="I1473" s="10">
        <v>32213</v>
      </c>
      <c r="J1473" s="10">
        <v>7</v>
      </c>
      <c r="K1473" s="11" t="s">
        <v>1619</v>
      </c>
      <c r="L1473" s="11" t="s">
        <v>1625</v>
      </c>
      <c r="M1473" s="11" t="s">
        <v>1626</v>
      </c>
      <c r="N1473" s="11" t="s">
        <v>1626</v>
      </c>
      <c r="O1473" s="11" t="s">
        <v>1627</v>
      </c>
      <c r="P1473" s="12">
        <v>127</v>
      </c>
      <c r="Q1473" s="12">
        <v>16</v>
      </c>
      <c r="R1473" s="12">
        <v>733</v>
      </c>
      <c r="S1473" s="12">
        <v>87</v>
      </c>
      <c r="T1473" s="12">
        <v>16.536000000000001</v>
      </c>
      <c r="U1473" s="15">
        <v>2014</v>
      </c>
      <c r="V1473" t="s">
        <v>23</v>
      </c>
    </row>
    <row r="1474" spans="1:22" ht="26.25" x14ac:dyDescent="0.25">
      <c r="A1474" s="10">
        <v>10426</v>
      </c>
      <c r="B1474" s="11" t="s">
        <v>23</v>
      </c>
      <c r="C1474" s="11" t="s">
        <v>161</v>
      </c>
      <c r="D1474" s="11" t="s">
        <v>160</v>
      </c>
      <c r="E1474" s="10">
        <v>23632</v>
      </c>
      <c r="F1474" s="11" t="s">
        <v>69</v>
      </c>
      <c r="G1474" s="11" t="s">
        <v>1628</v>
      </c>
      <c r="H1474" s="11" t="s">
        <v>1618</v>
      </c>
      <c r="I1474" s="10">
        <v>32213</v>
      </c>
      <c r="J1474" s="10">
        <v>7</v>
      </c>
      <c r="K1474" s="11" t="s">
        <v>1619</v>
      </c>
      <c r="L1474" s="11" t="s">
        <v>1625</v>
      </c>
      <c r="M1474" s="11" t="s">
        <v>1621</v>
      </c>
      <c r="N1474" s="11" t="s">
        <v>1621</v>
      </c>
      <c r="O1474" s="11" t="s">
        <v>1622</v>
      </c>
      <c r="P1474" s="12">
        <v>747656</v>
      </c>
      <c r="Q1474" s="12">
        <v>87051</v>
      </c>
      <c r="R1474" s="12">
        <v>764852</v>
      </c>
      <c r="S1474" s="12">
        <v>89053</v>
      </c>
      <c r="T1474" s="12">
        <v>16938.900000000001</v>
      </c>
      <c r="U1474" s="15">
        <v>2014</v>
      </c>
      <c r="V1474" t="s">
        <v>23</v>
      </c>
    </row>
    <row r="1475" spans="1:22" ht="26.25" x14ac:dyDescent="0.25">
      <c r="A1475" s="10">
        <v>10426</v>
      </c>
      <c r="B1475" s="11" t="s">
        <v>23</v>
      </c>
      <c r="C1475" s="11" t="s">
        <v>161</v>
      </c>
      <c r="D1475" s="11" t="s">
        <v>160</v>
      </c>
      <c r="E1475" s="10">
        <v>23632</v>
      </c>
      <c r="F1475" s="11" t="s">
        <v>69</v>
      </c>
      <c r="G1475" s="11" t="s">
        <v>1628</v>
      </c>
      <c r="H1475" s="11" t="s">
        <v>1618</v>
      </c>
      <c r="I1475" s="10">
        <v>32213</v>
      </c>
      <c r="J1475" s="10">
        <v>7</v>
      </c>
      <c r="K1475" s="11" t="s">
        <v>1619</v>
      </c>
      <c r="L1475" s="11" t="s">
        <v>1625</v>
      </c>
      <c r="M1475" s="11" t="s">
        <v>1631</v>
      </c>
      <c r="N1475" s="11" t="s">
        <v>1631</v>
      </c>
      <c r="O1475" s="11" t="s">
        <v>26</v>
      </c>
      <c r="P1475" s="12">
        <v>10676</v>
      </c>
      <c r="Q1475" s="12">
        <v>1257</v>
      </c>
      <c r="R1475" s="12">
        <v>249819</v>
      </c>
      <c r="S1475" s="12">
        <v>29438</v>
      </c>
      <c r="T1475" s="12">
        <v>5599.4650000000001</v>
      </c>
      <c r="U1475" s="15">
        <v>2014</v>
      </c>
      <c r="V1475" t="s">
        <v>23</v>
      </c>
    </row>
    <row r="1476" spans="1:22" ht="26.25" x14ac:dyDescent="0.25">
      <c r="A1476" s="10">
        <v>10426</v>
      </c>
      <c r="B1476" s="11" t="s">
        <v>23</v>
      </c>
      <c r="C1476" s="11" t="s">
        <v>161</v>
      </c>
      <c r="D1476" s="11" t="s">
        <v>160</v>
      </c>
      <c r="E1476" s="10">
        <v>23632</v>
      </c>
      <c r="F1476" s="11" t="s">
        <v>69</v>
      </c>
      <c r="G1476" s="11" t="s">
        <v>1628</v>
      </c>
      <c r="H1476" s="11" t="s">
        <v>1618</v>
      </c>
      <c r="I1476" s="10">
        <v>32213</v>
      </c>
      <c r="J1476" s="10">
        <v>7</v>
      </c>
      <c r="K1476" s="11" t="s">
        <v>1619</v>
      </c>
      <c r="L1476" s="11" t="s">
        <v>1625</v>
      </c>
      <c r="M1476" s="11" t="s">
        <v>1639</v>
      </c>
      <c r="N1476" s="11" t="s">
        <v>1639</v>
      </c>
      <c r="O1476" s="11" t="s">
        <v>1627</v>
      </c>
      <c r="P1476" s="12">
        <v>36473</v>
      </c>
      <c r="Q1476" s="12">
        <v>4247</v>
      </c>
      <c r="R1476" s="12">
        <v>205802</v>
      </c>
      <c r="S1476" s="12">
        <v>23963</v>
      </c>
      <c r="T1476" s="12">
        <v>4558.116</v>
      </c>
      <c r="U1476" s="15">
        <v>2014</v>
      </c>
      <c r="V1476" t="s">
        <v>23</v>
      </c>
    </row>
    <row r="1477" spans="1:22" ht="26.25" x14ac:dyDescent="0.25">
      <c r="A1477" s="10">
        <v>10426</v>
      </c>
      <c r="B1477" s="11" t="s">
        <v>23</v>
      </c>
      <c r="C1477" s="11" t="s">
        <v>161</v>
      </c>
      <c r="D1477" s="11" t="s">
        <v>160</v>
      </c>
      <c r="E1477" s="10">
        <v>23632</v>
      </c>
      <c r="F1477" s="11" t="s">
        <v>69</v>
      </c>
      <c r="G1477" s="11" t="s">
        <v>1628</v>
      </c>
      <c r="H1477" s="11" t="s">
        <v>1618</v>
      </c>
      <c r="I1477" s="10">
        <v>32213</v>
      </c>
      <c r="J1477" s="10">
        <v>7</v>
      </c>
      <c r="K1477" s="11" t="s">
        <v>1619</v>
      </c>
      <c r="L1477" s="11" t="s">
        <v>1625</v>
      </c>
      <c r="M1477" s="11" t="s">
        <v>1641</v>
      </c>
      <c r="N1477" s="11" t="s">
        <v>1636</v>
      </c>
      <c r="O1477" s="11" t="s">
        <v>1634</v>
      </c>
      <c r="P1477" s="12">
        <v>635451</v>
      </c>
      <c r="Q1477" s="12">
        <v>74659</v>
      </c>
      <c r="R1477" s="12">
        <v>5553842</v>
      </c>
      <c r="S1477" s="12">
        <v>652513</v>
      </c>
      <c r="T1477" s="12">
        <v>124116.4</v>
      </c>
      <c r="U1477" s="15">
        <v>2014</v>
      </c>
      <c r="V1477" t="s">
        <v>23</v>
      </c>
    </row>
    <row r="1478" spans="1:22" x14ac:dyDescent="0.25">
      <c r="A1478" s="10">
        <v>10427</v>
      </c>
      <c r="B1478" s="11" t="s">
        <v>23</v>
      </c>
      <c r="C1478" s="11" t="s">
        <v>163</v>
      </c>
      <c r="D1478" s="11" t="s">
        <v>162</v>
      </c>
      <c r="E1478" s="10">
        <v>22091</v>
      </c>
      <c r="F1478" s="11" t="s">
        <v>48</v>
      </c>
      <c r="G1478" s="11" t="s">
        <v>1648</v>
      </c>
      <c r="H1478" s="11" t="s">
        <v>1649</v>
      </c>
      <c r="I1478" s="10">
        <v>32213</v>
      </c>
      <c r="J1478" s="10">
        <v>7</v>
      </c>
      <c r="K1478" s="11" t="s">
        <v>1619</v>
      </c>
      <c r="L1478" s="11" t="s">
        <v>1620</v>
      </c>
      <c r="M1478" s="11" t="s">
        <v>1621</v>
      </c>
      <c r="N1478" s="11" t="s">
        <v>1621</v>
      </c>
      <c r="O1478" s="11" t="s">
        <v>1622</v>
      </c>
      <c r="P1478" s="12">
        <v>3515852</v>
      </c>
      <c r="Q1478" s="12">
        <v>1478160</v>
      </c>
      <c r="R1478" s="12">
        <v>3642422</v>
      </c>
      <c r="S1478" s="12">
        <v>1531376</v>
      </c>
      <c r="T1478" s="12">
        <v>260592</v>
      </c>
      <c r="U1478" s="15">
        <v>2014</v>
      </c>
      <c r="V1478" t="s">
        <v>23</v>
      </c>
    </row>
    <row r="1479" spans="1:22" ht="26.25" x14ac:dyDescent="0.25">
      <c r="A1479" s="10">
        <v>10430</v>
      </c>
      <c r="B1479" s="11" t="s">
        <v>23</v>
      </c>
      <c r="C1479" s="11" t="s">
        <v>165</v>
      </c>
      <c r="D1479" s="11" t="s">
        <v>164</v>
      </c>
      <c r="E1479" s="10">
        <v>623</v>
      </c>
      <c r="F1479" s="11" t="s">
        <v>166</v>
      </c>
      <c r="G1479" s="11" t="s">
        <v>1669</v>
      </c>
      <c r="H1479" s="11" t="s">
        <v>1618</v>
      </c>
      <c r="I1479" s="10">
        <v>311</v>
      </c>
      <c r="J1479" s="10">
        <v>7</v>
      </c>
      <c r="K1479" s="11" t="s">
        <v>1619</v>
      </c>
      <c r="L1479" s="11" t="s">
        <v>1625</v>
      </c>
      <c r="M1479" s="11" t="s">
        <v>1632</v>
      </c>
      <c r="N1479" s="11" t="s">
        <v>1633</v>
      </c>
      <c r="O1479" s="11" t="s">
        <v>1634</v>
      </c>
      <c r="P1479" s="12">
        <v>39849</v>
      </c>
      <c r="Q1479" s="12">
        <v>11785</v>
      </c>
      <c r="R1479" s="12">
        <v>885119</v>
      </c>
      <c r="S1479" s="12">
        <v>261689</v>
      </c>
      <c r="T1479" s="12">
        <v>20708.587</v>
      </c>
      <c r="U1479" s="15">
        <v>2014</v>
      </c>
      <c r="V1479" t="s">
        <v>23</v>
      </c>
    </row>
    <row r="1480" spans="1:22" ht="26.25" x14ac:dyDescent="0.25">
      <c r="A1480" s="10">
        <v>10430</v>
      </c>
      <c r="B1480" s="11" t="s">
        <v>23</v>
      </c>
      <c r="C1480" s="11" t="s">
        <v>165</v>
      </c>
      <c r="D1480" s="11" t="s">
        <v>164</v>
      </c>
      <c r="E1480" s="10">
        <v>623</v>
      </c>
      <c r="F1480" s="11" t="s">
        <v>166</v>
      </c>
      <c r="G1480" s="11" t="s">
        <v>1669</v>
      </c>
      <c r="H1480" s="11" t="s">
        <v>1618</v>
      </c>
      <c r="I1480" s="10">
        <v>311</v>
      </c>
      <c r="J1480" s="10">
        <v>7</v>
      </c>
      <c r="K1480" s="11" t="s">
        <v>1619</v>
      </c>
      <c r="L1480" s="11" t="s">
        <v>1625</v>
      </c>
      <c r="M1480" s="11" t="s">
        <v>1673</v>
      </c>
      <c r="N1480" s="11" t="s">
        <v>1633</v>
      </c>
      <c r="O1480" s="11" t="s">
        <v>1634</v>
      </c>
      <c r="P1480" s="12">
        <v>0</v>
      </c>
      <c r="Q1480" s="12">
        <v>0</v>
      </c>
      <c r="R1480" s="12">
        <v>0</v>
      </c>
      <c r="S1480" s="12">
        <v>0</v>
      </c>
      <c r="T1480" s="12">
        <v>0</v>
      </c>
      <c r="U1480" s="15">
        <v>2014</v>
      </c>
      <c r="V1480" t="s">
        <v>23</v>
      </c>
    </row>
    <row r="1481" spans="1:22" x14ac:dyDescent="0.25">
      <c r="A1481" s="10">
        <v>10430</v>
      </c>
      <c r="B1481" s="11" t="s">
        <v>23</v>
      </c>
      <c r="C1481" s="11" t="s">
        <v>165</v>
      </c>
      <c r="D1481" s="11" t="s">
        <v>164</v>
      </c>
      <c r="E1481" s="10">
        <v>623</v>
      </c>
      <c r="F1481" s="11" t="s">
        <v>166</v>
      </c>
      <c r="G1481" s="11" t="s">
        <v>1669</v>
      </c>
      <c r="H1481" s="11" t="s">
        <v>1618</v>
      </c>
      <c r="I1481" s="10">
        <v>311</v>
      </c>
      <c r="J1481" s="10">
        <v>7</v>
      </c>
      <c r="K1481" s="11" t="s">
        <v>1619</v>
      </c>
      <c r="L1481" s="11" t="s">
        <v>1625</v>
      </c>
      <c r="M1481" s="11" t="s">
        <v>1621</v>
      </c>
      <c r="N1481" s="11" t="s">
        <v>1621</v>
      </c>
      <c r="O1481" s="11" t="s">
        <v>1622</v>
      </c>
      <c r="P1481" s="12">
        <v>974523</v>
      </c>
      <c r="Q1481" s="12">
        <v>239092</v>
      </c>
      <c r="R1481" s="12">
        <v>1023249</v>
      </c>
      <c r="S1481" s="12">
        <v>251047</v>
      </c>
      <c r="T1481" s="12">
        <v>19866.215</v>
      </c>
      <c r="U1481" s="15">
        <v>2014</v>
      </c>
      <c r="V1481" t="s">
        <v>23</v>
      </c>
    </row>
    <row r="1482" spans="1:22" x14ac:dyDescent="0.25">
      <c r="A1482" s="10">
        <v>10430</v>
      </c>
      <c r="B1482" s="11" t="s">
        <v>23</v>
      </c>
      <c r="C1482" s="11" t="s">
        <v>165</v>
      </c>
      <c r="D1482" s="11" t="s">
        <v>164</v>
      </c>
      <c r="E1482" s="10">
        <v>623</v>
      </c>
      <c r="F1482" s="11" t="s">
        <v>166</v>
      </c>
      <c r="G1482" s="11" t="s">
        <v>1669</v>
      </c>
      <c r="H1482" s="11" t="s">
        <v>1618</v>
      </c>
      <c r="I1482" s="10">
        <v>311</v>
      </c>
      <c r="J1482" s="10">
        <v>7</v>
      </c>
      <c r="K1482" s="11" t="s">
        <v>1619</v>
      </c>
      <c r="L1482" s="11" t="s">
        <v>1625</v>
      </c>
      <c r="M1482" s="11" t="s">
        <v>1674</v>
      </c>
      <c r="N1482" s="11" t="s">
        <v>1638</v>
      </c>
      <c r="O1482" s="11" t="s">
        <v>1675</v>
      </c>
      <c r="P1482" s="12">
        <v>164889</v>
      </c>
      <c r="Q1482" s="12">
        <v>44266</v>
      </c>
      <c r="R1482" s="12">
        <v>123670</v>
      </c>
      <c r="S1482" s="12">
        <v>33199</v>
      </c>
      <c r="T1482" s="12">
        <v>2627.1750000000002</v>
      </c>
      <c r="U1482" s="15">
        <v>2014</v>
      </c>
      <c r="V1482" t="s">
        <v>23</v>
      </c>
    </row>
    <row r="1483" spans="1:22" x14ac:dyDescent="0.25">
      <c r="A1483" s="10">
        <v>10430</v>
      </c>
      <c r="B1483" s="11" t="s">
        <v>23</v>
      </c>
      <c r="C1483" s="11" t="s">
        <v>165</v>
      </c>
      <c r="D1483" s="11" t="s">
        <v>164</v>
      </c>
      <c r="E1483" s="10">
        <v>623</v>
      </c>
      <c r="F1483" s="11" t="s">
        <v>166</v>
      </c>
      <c r="G1483" s="11" t="s">
        <v>1669</v>
      </c>
      <c r="H1483" s="11" t="s">
        <v>1618</v>
      </c>
      <c r="I1483" s="10">
        <v>311</v>
      </c>
      <c r="J1483" s="10">
        <v>7</v>
      </c>
      <c r="K1483" s="11" t="s">
        <v>1619</v>
      </c>
      <c r="L1483" s="11" t="s">
        <v>1625</v>
      </c>
      <c r="M1483" s="11" t="s">
        <v>1639</v>
      </c>
      <c r="N1483" s="11" t="s">
        <v>1639</v>
      </c>
      <c r="O1483" s="11" t="s">
        <v>1627</v>
      </c>
      <c r="P1483" s="12">
        <v>0</v>
      </c>
      <c r="Q1483" s="12">
        <v>0</v>
      </c>
      <c r="R1483" s="12">
        <v>0</v>
      </c>
      <c r="S1483" s="12">
        <v>0</v>
      </c>
      <c r="T1483" s="12">
        <v>0</v>
      </c>
      <c r="U1483" s="15">
        <v>2014</v>
      </c>
      <c r="V1483" t="s">
        <v>23</v>
      </c>
    </row>
    <row r="1484" spans="1:22" ht="26.25" x14ac:dyDescent="0.25">
      <c r="A1484" s="10">
        <v>10430</v>
      </c>
      <c r="B1484" s="11" t="s">
        <v>23</v>
      </c>
      <c r="C1484" s="11" t="s">
        <v>165</v>
      </c>
      <c r="D1484" s="11" t="s">
        <v>164</v>
      </c>
      <c r="E1484" s="10">
        <v>623</v>
      </c>
      <c r="F1484" s="11" t="s">
        <v>166</v>
      </c>
      <c r="G1484" s="11" t="s">
        <v>1669</v>
      </c>
      <c r="H1484" s="11" t="s">
        <v>1618</v>
      </c>
      <c r="I1484" s="10">
        <v>311</v>
      </c>
      <c r="J1484" s="10">
        <v>7</v>
      </c>
      <c r="K1484" s="11" t="s">
        <v>1619</v>
      </c>
      <c r="L1484" s="11" t="s">
        <v>1625</v>
      </c>
      <c r="M1484" s="11" t="s">
        <v>1641</v>
      </c>
      <c r="N1484" s="11" t="s">
        <v>1636</v>
      </c>
      <c r="O1484" s="11" t="s">
        <v>1634</v>
      </c>
      <c r="P1484" s="12">
        <v>0</v>
      </c>
      <c r="Q1484" s="12">
        <v>0</v>
      </c>
      <c r="R1484" s="12">
        <v>0</v>
      </c>
      <c r="S1484" s="12">
        <v>0</v>
      </c>
      <c r="T1484" s="12">
        <v>0</v>
      </c>
      <c r="U1484" s="15">
        <v>2014</v>
      </c>
      <c r="V1484" t="s">
        <v>23</v>
      </c>
    </row>
    <row r="1485" spans="1:22" x14ac:dyDescent="0.25">
      <c r="A1485" s="10">
        <v>10431</v>
      </c>
      <c r="B1485" s="11" t="s">
        <v>23</v>
      </c>
      <c r="C1485" s="11" t="s">
        <v>167</v>
      </c>
      <c r="D1485" s="11" t="s">
        <v>164</v>
      </c>
      <c r="E1485" s="10">
        <v>623</v>
      </c>
      <c r="F1485" s="11" t="s">
        <v>29</v>
      </c>
      <c r="G1485" s="11" t="s">
        <v>1628</v>
      </c>
      <c r="H1485" s="11" t="s">
        <v>1629</v>
      </c>
      <c r="I1485" s="10">
        <v>311</v>
      </c>
      <c r="J1485" s="10">
        <v>7</v>
      </c>
      <c r="K1485" s="11" t="s">
        <v>1619</v>
      </c>
      <c r="L1485" s="11" t="s">
        <v>1620</v>
      </c>
      <c r="M1485" s="11" t="s">
        <v>1626</v>
      </c>
      <c r="N1485" s="11" t="s">
        <v>1626</v>
      </c>
      <c r="O1485" s="11" t="s">
        <v>1627</v>
      </c>
      <c r="P1485" s="12">
        <v>0</v>
      </c>
      <c r="Q1485" s="12">
        <v>0</v>
      </c>
      <c r="R1485" s="12">
        <v>0</v>
      </c>
      <c r="S1485" s="12">
        <v>0</v>
      </c>
      <c r="T1485" s="12">
        <v>0</v>
      </c>
      <c r="U1485" s="15">
        <v>2014</v>
      </c>
      <c r="V1485" t="s">
        <v>23</v>
      </c>
    </row>
    <row r="1486" spans="1:22" x14ac:dyDescent="0.25">
      <c r="A1486" s="10">
        <v>10431</v>
      </c>
      <c r="B1486" s="11" t="s">
        <v>23</v>
      </c>
      <c r="C1486" s="11" t="s">
        <v>167</v>
      </c>
      <c r="D1486" s="11" t="s">
        <v>164</v>
      </c>
      <c r="E1486" s="10">
        <v>623</v>
      </c>
      <c r="F1486" s="11" t="s">
        <v>29</v>
      </c>
      <c r="G1486" s="11" t="s">
        <v>1628</v>
      </c>
      <c r="H1486" s="11" t="s">
        <v>1629</v>
      </c>
      <c r="I1486" s="10">
        <v>311</v>
      </c>
      <c r="J1486" s="10">
        <v>7</v>
      </c>
      <c r="K1486" s="11" t="s">
        <v>1619</v>
      </c>
      <c r="L1486" s="11" t="s">
        <v>1620</v>
      </c>
      <c r="M1486" s="11" t="s">
        <v>1621</v>
      </c>
      <c r="N1486" s="11" t="s">
        <v>1621</v>
      </c>
      <c r="O1486" s="11" t="s">
        <v>1622</v>
      </c>
      <c r="P1486" s="12">
        <v>837514</v>
      </c>
      <c r="Q1486" s="12">
        <v>343222</v>
      </c>
      <c r="R1486" s="12">
        <v>879392</v>
      </c>
      <c r="S1486" s="12">
        <v>360383</v>
      </c>
      <c r="T1486" s="12">
        <v>69508</v>
      </c>
      <c r="U1486" s="15">
        <v>2014</v>
      </c>
      <c r="V1486" t="s">
        <v>23</v>
      </c>
    </row>
    <row r="1487" spans="1:22" x14ac:dyDescent="0.25">
      <c r="A1487" s="10">
        <v>10434</v>
      </c>
      <c r="B1487" s="11" t="s">
        <v>23</v>
      </c>
      <c r="C1487" s="11" t="s">
        <v>168</v>
      </c>
      <c r="D1487" s="11" t="s">
        <v>27</v>
      </c>
      <c r="E1487" s="10">
        <v>9383</v>
      </c>
      <c r="F1487" s="11" t="s">
        <v>29</v>
      </c>
      <c r="G1487" s="11" t="s">
        <v>1628</v>
      </c>
      <c r="H1487" s="11" t="s">
        <v>1629</v>
      </c>
      <c r="I1487" s="10">
        <v>325311</v>
      </c>
      <c r="J1487" s="10">
        <v>7</v>
      </c>
      <c r="K1487" s="11" t="s">
        <v>1619</v>
      </c>
      <c r="L1487" s="11" t="s">
        <v>1625</v>
      </c>
      <c r="M1487" s="11" t="s">
        <v>1630</v>
      </c>
      <c r="N1487" s="11" t="s">
        <v>1631</v>
      </c>
      <c r="O1487" s="11" t="s">
        <v>26</v>
      </c>
      <c r="P1487" s="12">
        <v>0</v>
      </c>
      <c r="Q1487" s="12">
        <v>0</v>
      </c>
      <c r="R1487" s="12">
        <v>5175474</v>
      </c>
      <c r="S1487" s="12">
        <v>5175474</v>
      </c>
      <c r="T1487" s="12">
        <v>555368</v>
      </c>
      <c r="U1487" s="15">
        <v>2014</v>
      </c>
      <c r="V1487" t="s">
        <v>23</v>
      </c>
    </row>
    <row r="1488" spans="1:22" ht="26.25" x14ac:dyDescent="0.25">
      <c r="A1488" s="10">
        <v>10436</v>
      </c>
      <c r="B1488" s="11" t="s">
        <v>23</v>
      </c>
      <c r="C1488" s="11" t="s">
        <v>171</v>
      </c>
      <c r="D1488" s="11" t="s">
        <v>170</v>
      </c>
      <c r="E1488" s="10">
        <v>6091</v>
      </c>
      <c r="F1488" s="11" t="s">
        <v>61</v>
      </c>
      <c r="G1488" s="11" t="s">
        <v>1617</v>
      </c>
      <c r="H1488" s="11" t="s">
        <v>1663</v>
      </c>
      <c r="I1488" s="10">
        <v>324</v>
      </c>
      <c r="J1488" s="10">
        <v>7</v>
      </c>
      <c r="K1488" s="11" t="s">
        <v>1619</v>
      </c>
      <c r="L1488" s="11" t="s">
        <v>1620</v>
      </c>
      <c r="M1488" s="11" t="s">
        <v>1621</v>
      </c>
      <c r="N1488" s="11" t="s">
        <v>1621</v>
      </c>
      <c r="O1488" s="11" t="s">
        <v>1622</v>
      </c>
      <c r="P1488" s="12">
        <v>14600438</v>
      </c>
      <c r="Q1488" s="12">
        <v>13824502</v>
      </c>
      <c r="R1488" s="12">
        <v>15126055</v>
      </c>
      <c r="S1488" s="12">
        <v>14322184</v>
      </c>
      <c r="T1488" s="12">
        <v>1052778</v>
      </c>
      <c r="U1488" s="15">
        <v>2014</v>
      </c>
      <c r="V1488" t="s">
        <v>23</v>
      </c>
    </row>
    <row r="1489" spans="1:22" ht="26.25" x14ac:dyDescent="0.25">
      <c r="A1489" s="10">
        <v>10436</v>
      </c>
      <c r="B1489" s="11" t="s">
        <v>23</v>
      </c>
      <c r="C1489" s="11" t="s">
        <v>171</v>
      </c>
      <c r="D1489" s="11" t="s">
        <v>170</v>
      </c>
      <c r="E1489" s="10">
        <v>6091</v>
      </c>
      <c r="F1489" s="11" t="s">
        <v>61</v>
      </c>
      <c r="G1489" s="11" t="s">
        <v>1617</v>
      </c>
      <c r="H1489" s="11" t="s">
        <v>1663</v>
      </c>
      <c r="I1489" s="10">
        <v>324</v>
      </c>
      <c r="J1489" s="10">
        <v>7</v>
      </c>
      <c r="K1489" s="11" t="s">
        <v>1619</v>
      </c>
      <c r="L1489" s="11" t="s">
        <v>1625</v>
      </c>
      <c r="M1489" s="11" t="s">
        <v>1630</v>
      </c>
      <c r="N1489" s="11" t="s">
        <v>1631</v>
      </c>
      <c r="O1489" s="11" t="s">
        <v>26</v>
      </c>
      <c r="P1489" s="12">
        <v>0</v>
      </c>
      <c r="Q1489" s="12">
        <v>0</v>
      </c>
      <c r="R1489" s="12">
        <v>0</v>
      </c>
      <c r="S1489" s="12">
        <v>0</v>
      </c>
      <c r="T1489" s="12">
        <v>0</v>
      </c>
      <c r="U1489" s="15">
        <v>2014</v>
      </c>
      <c r="V1489" t="s">
        <v>23</v>
      </c>
    </row>
    <row r="1490" spans="1:22" x14ac:dyDescent="0.25">
      <c r="A1490" s="10">
        <v>10466</v>
      </c>
      <c r="B1490" s="11" t="s">
        <v>23</v>
      </c>
      <c r="C1490" s="11" t="s">
        <v>172</v>
      </c>
      <c r="D1490" s="11" t="s">
        <v>1007</v>
      </c>
      <c r="E1490" s="10">
        <v>55965</v>
      </c>
      <c r="F1490" s="11" t="s">
        <v>115</v>
      </c>
      <c r="G1490" s="11" t="s">
        <v>1650</v>
      </c>
      <c r="H1490" s="11" t="s">
        <v>1652</v>
      </c>
      <c r="I1490" s="10">
        <v>322122</v>
      </c>
      <c r="J1490" s="10">
        <v>7</v>
      </c>
      <c r="K1490" s="11" t="s">
        <v>1619</v>
      </c>
      <c r="L1490" s="11" t="s">
        <v>1625</v>
      </c>
      <c r="M1490" s="11" t="s">
        <v>1672</v>
      </c>
      <c r="N1490" s="11" t="s">
        <v>1631</v>
      </c>
      <c r="O1490" s="11" t="s">
        <v>26</v>
      </c>
      <c r="P1490" s="12">
        <v>0</v>
      </c>
      <c r="Q1490" s="12">
        <v>0</v>
      </c>
      <c r="R1490" s="12">
        <v>300483</v>
      </c>
      <c r="S1490" s="12">
        <v>300483</v>
      </c>
      <c r="T1490" s="12">
        <v>32244</v>
      </c>
      <c r="U1490" s="15">
        <v>2014</v>
      </c>
      <c r="V1490" t="s">
        <v>23</v>
      </c>
    </row>
    <row r="1491" spans="1:22" ht="26.25" x14ac:dyDescent="0.25">
      <c r="A1491" s="10">
        <v>10477</v>
      </c>
      <c r="B1491" s="11" t="s">
        <v>23</v>
      </c>
      <c r="C1491" s="11" t="s">
        <v>173</v>
      </c>
      <c r="D1491" s="11" t="s">
        <v>1007</v>
      </c>
      <c r="E1491" s="10">
        <v>55965</v>
      </c>
      <c r="F1491" s="11" t="s">
        <v>115</v>
      </c>
      <c r="G1491" s="11" t="s">
        <v>1650</v>
      </c>
      <c r="H1491" s="11" t="s">
        <v>1652</v>
      </c>
      <c r="I1491" s="10">
        <v>322122</v>
      </c>
      <c r="J1491" s="10">
        <v>7</v>
      </c>
      <c r="K1491" s="11" t="s">
        <v>1619</v>
      </c>
      <c r="L1491" s="11" t="s">
        <v>1625</v>
      </c>
      <c r="M1491" s="11" t="s">
        <v>1635</v>
      </c>
      <c r="N1491" s="11" t="s">
        <v>1636</v>
      </c>
      <c r="O1491" s="11" t="s">
        <v>1634</v>
      </c>
      <c r="P1491" s="12">
        <v>742880</v>
      </c>
      <c r="Q1491" s="12">
        <v>81816</v>
      </c>
      <c r="R1491" s="12">
        <v>8171680</v>
      </c>
      <c r="S1491" s="12">
        <v>899979</v>
      </c>
      <c r="T1491" s="12">
        <v>165907.53</v>
      </c>
      <c r="U1491" s="15">
        <v>2014</v>
      </c>
      <c r="V1491" t="s">
        <v>23</v>
      </c>
    </row>
    <row r="1492" spans="1:22" x14ac:dyDescent="0.25">
      <c r="A1492" s="10">
        <v>10477</v>
      </c>
      <c r="B1492" s="11" t="s">
        <v>23</v>
      </c>
      <c r="C1492" s="11" t="s">
        <v>173</v>
      </c>
      <c r="D1492" s="11" t="s">
        <v>1007</v>
      </c>
      <c r="E1492" s="10">
        <v>55965</v>
      </c>
      <c r="F1492" s="11" t="s">
        <v>115</v>
      </c>
      <c r="G1492" s="11" t="s">
        <v>1650</v>
      </c>
      <c r="H1492" s="11" t="s">
        <v>1652</v>
      </c>
      <c r="I1492" s="10">
        <v>322122</v>
      </c>
      <c r="J1492" s="10">
        <v>7</v>
      </c>
      <c r="K1492" s="11" t="s">
        <v>1619</v>
      </c>
      <c r="L1492" s="11" t="s">
        <v>1625</v>
      </c>
      <c r="M1492" s="11" t="s">
        <v>1621</v>
      </c>
      <c r="N1492" s="11" t="s">
        <v>1621</v>
      </c>
      <c r="O1492" s="11" t="s">
        <v>1622</v>
      </c>
      <c r="P1492" s="12">
        <v>1653002</v>
      </c>
      <c r="Q1492" s="12">
        <v>181046</v>
      </c>
      <c r="R1492" s="12">
        <v>1653002</v>
      </c>
      <c r="S1492" s="12">
        <v>181046</v>
      </c>
      <c r="T1492" s="12">
        <v>33375.226000000002</v>
      </c>
      <c r="U1492" s="15">
        <v>2014</v>
      </c>
      <c r="V1492" t="s">
        <v>23</v>
      </c>
    </row>
    <row r="1493" spans="1:22" x14ac:dyDescent="0.25">
      <c r="A1493" s="10">
        <v>10477</v>
      </c>
      <c r="B1493" s="11" t="s">
        <v>23</v>
      </c>
      <c r="C1493" s="11" t="s">
        <v>173</v>
      </c>
      <c r="D1493" s="11" t="s">
        <v>1007</v>
      </c>
      <c r="E1493" s="10">
        <v>55965</v>
      </c>
      <c r="F1493" s="11" t="s">
        <v>115</v>
      </c>
      <c r="G1493" s="11" t="s">
        <v>1650</v>
      </c>
      <c r="H1493" s="11" t="s">
        <v>1652</v>
      </c>
      <c r="I1493" s="10">
        <v>322122</v>
      </c>
      <c r="J1493" s="10">
        <v>7</v>
      </c>
      <c r="K1493" s="11" t="s">
        <v>1619</v>
      </c>
      <c r="L1493" s="11" t="s">
        <v>1625</v>
      </c>
      <c r="M1493" s="11" t="s">
        <v>1662</v>
      </c>
      <c r="N1493" s="11" t="s">
        <v>1638</v>
      </c>
      <c r="O1493" s="11" t="s">
        <v>1627</v>
      </c>
      <c r="P1493" s="12">
        <v>0</v>
      </c>
      <c r="Q1493" s="12">
        <v>0</v>
      </c>
      <c r="R1493" s="12">
        <v>0</v>
      </c>
      <c r="S1493" s="12">
        <v>0</v>
      </c>
      <c r="T1493" s="12">
        <v>0</v>
      </c>
      <c r="U1493" s="15">
        <v>2014</v>
      </c>
      <c r="V1493" t="s">
        <v>23</v>
      </c>
    </row>
    <row r="1494" spans="1:22" ht="26.25" x14ac:dyDescent="0.25">
      <c r="A1494" s="10">
        <v>10477</v>
      </c>
      <c r="B1494" s="11" t="s">
        <v>23</v>
      </c>
      <c r="C1494" s="11" t="s">
        <v>173</v>
      </c>
      <c r="D1494" s="11" t="s">
        <v>1007</v>
      </c>
      <c r="E1494" s="10">
        <v>55965</v>
      </c>
      <c r="F1494" s="11" t="s">
        <v>115</v>
      </c>
      <c r="G1494" s="11" t="s">
        <v>1650</v>
      </c>
      <c r="H1494" s="11" t="s">
        <v>1652</v>
      </c>
      <c r="I1494" s="10">
        <v>322122</v>
      </c>
      <c r="J1494" s="10">
        <v>7</v>
      </c>
      <c r="K1494" s="11" t="s">
        <v>1619</v>
      </c>
      <c r="L1494" s="11" t="s">
        <v>1625</v>
      </c>
      <c r="M1494" s="11" t="s">
        <v>1670</v>
      </c>
      <c r="N1494" s="11" t="s">
        <v>1633</v>
      </c>
      <c r="O1494" s="11" t="s">
        <v>1634</v>
      </c>
      <c r="P1494" s="12">
        <v>135817</v>
      </c>
      <c r="Q1494" s="12">
        <v>15006</v>
      </c>
      <c r="R1494" s="12">
        <v>2337519</v>
      </c>
      <c r="S1494" s="12">
        <v>258364</v>
      </c>
      <c r="T1494" s="12">
        <v>47628.654999999999</v>
      </c>
      <c r="U1494" s="15">
        <v>2014</v>
      </c>
      <c r="V1494" t="s">
        <v>23</v>
      </c>
    </row>
    <row r="1495" spans="1:22" ht="26.25" x14ac:dyDescent="0.25">
      <c r="A1495" s="10">
        <v>10477</v>
      </c>
      <c r="B1495" s="11" t="s">
        <v>23</v>
      </c>
      <c r="C1495" s="11" t="s">
        <v>173</v>
      </c>
      <c r="D1495" s="11" t="s">
        <v>1007</v>
      </c>
      <c r="E1495" s="10">
        <v>55965</v>
      </c>
      <c r="F1495" s="11" t="s">
        <v>115</v>
      </c>
      <c r="G1495" s="11" t="s">
        <v>1650</v>
      </c>
      <c r="H1495" s="11" t="s">
        <v>1652</v>
      </c>
      <c r="I1495" s="10">
        <v>322122</v>
      </c>
      <c r="J1495" s="10">
        <v>7</v>
      </c>
      <c r="K1495" s="11" t="s">
        <v>1619</v>
      </c>
      <c r="L1495" s="11" t="s">
        <v>1625</v>
      </c>
      <c r="M1495" s="11" t="s">
        <v>1641</v>
      </c>
      <c r="N1495" s="11" t="s">
        <v>1636</v>
      </c>
      <c r="O1495" s="11" t="s">
        <v>1634</v>
      </c>
      <c r="P1495" s="12">
        <v>250868</v>
      </c>
      <c r="Q1495" s="12">
        <v>27290</v>
      </c>
      <c r="R1495" s="12">
        <v>2206674</v>
      </c>
      <c r="S1495" s="12">
        <v>240772</v>
      </c>
      <c r="T1495" s="12">
        <v>44385.588000000003</v>
      </c>
      <c r="U1495" s="15">
        <v>2014</v>
      </c>
      <c r="V1495" t="s">
        <v>23</v>
      </c>
    </row>
    <row r="1496" spans="1:22" ht="26.25" x14ac:dyDescent="0.25">
      <c r="A1496" s="10">
        <v>10486</v>
      </c>
      <c r="B1496" s="11" t="s">
        <v>23</v>
      </c>
      <c r="C1496" s="11" t="s">
        <v>175</v>
      </c>
      <c r="D1496" s="11" t="s">
        <v>174</v>
      </c>
      <c r="E1496" s="10">
        <v>1991</v>
      </c>
      <c r="F1496" s="11" t="s">
        <v>176</v>
      </c>
      <c r="G1496" s="11" t="s">
        <v>1669</v>
      </c>
      <c r="H1496" s="11" t="s">
        <v>1652</v>
      </c>
      <c r="I1496" s="10">
        <v>322</v>
      </c>
      <c r="J1496" s="10">
        <v>7</v>
      </c>
      <c r="K1496" s="11" t="s">
        <v>1619</v>
      </c>
      <c r="L1496" s="11" t="s">
        <v>1625</v>
      </c>
      <c r="M1496" s="11" t="s">
        <v>1635</v>
      </c>
      <c r="N1496" s="11" t="s">
        <v>1636</v>
      </c>
      <c r="O1496" s="11" t="s">
        <v>1634</v>
      </c>
      <c r="P1496" s="12">
        <v>468047</v>
      </c>
      <c r="Q1496" s="12">
        <v>58216</v>
      </c>
      <c r="R1496" s="12">
        <v>5443387</v>
      </c>
      <c r="S1496" s="12">
        <v>677060</v>
      </c>
      <c r="T1496" s="12">
        <v>139331.71</v>
      </c>
      <c r="U1496" s="15">
        <v>2014</v>
      </c>
      <c r="V1496" t="s">
        <v>23</v>
      </c>
    </row>
    <row r="1497" spans="1:22" ht="26.25" x14ac:dyDescent="0.25">
      <c r="A1497" s="10">
        <v>10486</v>
      </c>
      <c r="B1497" s="11" t="s">
        <v>23</v>
      </c>
      <c r="C1497" s="11" t="s">
        <v>175</v>
      </c>
      <c r="D1497" s="11" t="s">
        <v>174</v>
      </c>
      <c r="E1497" s="10">
        <v>1991</v>
      </c>
      <c r="F1497" s="11" t="s">
        <v>176</v>
      </c>
      <c r="G1497" s="11" t="s">
        <v>1669</v>
      </c>
      <c r="H1497" s="11" t="s">
        <v>1652</v>
      </c>
      <c r="I1497" s="10">
        <v>322</v>
      </c>
      <c r="J1497" s="10">
        <v>7</v>
      </c>
      <c r="K1497" s="11" t="s">
        <v>1619</v>
      </c>
      <c r="L1497" s="11" t="s">
        <v>1625</v>
      </c>
      <c r="M1497" s="11" t="s">
        <v>1621</v>
      </c>
      <c r="N1497" s="11" t="s">
        <v>1621</v>
      </c>
      <c r="O1497" s="11" t="s">
        <v>1622</v>
      </c>
      <c r="P1497" s="12">
        <v>1822857</v>
      </c>
      <c r="Q1497" s="12">
        <v>247356</v>
      </c>
      <c r="R1497" s="12">
        <v>1868429</v>
      </c>
      <c r="S1497" s="12">
        <v>253542</v>
      </c>
      <c r="T1497" s="12">
        <v>52176.033000000003</v>
      </c>
      <c r="U1497" s="15">
        <v>2014</v>
      </c>
      <c r="V1497" t="s">
        <v>23</v>
      </c>
    </row>
    <row r="1498" spans="1:22" ht="26.25" x14ac:dyDescent="0.25">
      <c r="A1498" s="10">
        <v>10486</v>
      </c>
      <c r="B1498" s="11" t="s">
        <v>23</v>
      </c>
      <c r="C1498" s="11" t="s">
        <v>175</v>
      </c>
      <c r="D1498" s="11" t="s">
        <v>174</v>
      </c>
      <c r="E1498" s="10">
        <v>1991</v>
      </c>
      <c r="F1498" s="11" t="s">
        <v>176</v>
      </c>
      <c r="G1498" s="11" t="s">
        <v>1669</v>
      </c>
      <c r="H1498" s="11" t="s">
        <v>1652</v>
      </c>
      <c r="I1498" s="10">
        <v>322</v>
      </c>
      <c r="J1498" s="10">
        <v>7</v>
      </c>
      <c r="K1498" s="11" t="s">
        <v>1619</v>
      </c>
      <c r="L1498" s="11" t="s">
        <v>1625</v>
      </c>
      <c r="M1498" s="11" t="s">
        <v>1640</v>
      </c>
      <c r="N1498" s="11" t="s">
        <v>1638</v>
      </c>
      <c r="O1498" s="11" t="s">
        <v>1634</v>
      </c>
      <c r="P1498" s="12">
        <v>28021</v>
      </c>
      <c r="Q1498" s="12">
        <v>3813</v>
      </c>
      <c r="R1498" s="12">
        <v>292118</v>
      </c>
      <c r="S1498" s="12">
        <v>39747</v>
      </c>
      <c r="T1498" s="12">
        <v>8179.7479999999996</v>
      </c>
      <c r="U1498" s="15">
        <v>2014</v>
      </c>
      <c r="V1498" t="s">
        <v>23</v>
      </c>
    </row>
    <row r="1499" spans="1:22" ht="26.25" x14ac:dyDescent="0.25">
      <c r="A1499" s="10">
        <v>10486</v>
      </c>
      <c r="B1499" s="11" t="s">
        <v>23</v>
      </c>
      <c r="C1499" s="11" t="s">
        <v>175</v>
      </c>
      <c r="D1499" s="11" t="s">
        <v>174</v>
      </c>
      <c r="E1499" s="10">
        <v>1991</v>
      </c>
      <c r="F1499" s="11" t="s">
        <v>176</v>
      </c>
      <c r="G1499" s="11" t="s">
        <v>1669</v>
      </c>
      <c r="H1499" s="11" t="s">
        <v>1652</v>
      </c>
      <c r="I1499" s="10">
        <v>322</v>
      </c>
      <c r="J1499" s="10">
        <v>7</v>
      </c>
      <c r="K1499" s="11" t="s">
        <v>1619</v>
      </c>
      <c r="L1499" s="11" t="s">
        <v>1625</v>
      </c>
      <c r="M1499" s="11" t="s">
        <v>1641</v>
      </c>
      <c r="N1499" s="11" t="s">
        <v>1636</v>
      </c>
      <c r="O1499" s="11" t="s">
        <v>1634</v>
      </c>
      <c r="P1499" s="12">
        <v>121821</v>
      </c>
      <c r="Q1499" s="12">
        <v>16454</v>
      </c>
      <c r="R1499" s="12">
        <v>1242575</v>
      </c>
      <c r="S1499" s="12">
        <v>167821</v>
      </c>
      <c r="T1499" s="12">
        <v>34535.512999999999</v>
      </c>
      <c r="U1499" s="15">
        <v>2014</v>
      </c>
      <c r="V1499" t="s">
        <v>23</v>
      </c>
    </row>
    <row r="1500" spans="1:22" ht="26.25" x14ac:dyDescent="0.25">
      <c r="A1500" s="10">
        <v>10488</v>
      </c>
      <c r="B1500" s="11" t="s">
        <v>23</v>
      </c>
      <c r="C1500" s="11" t="s">
        <v>179</v>
      </c>
      <c r="D1500" s="11" t="s">
        <v>178</v>
      </c>
      <c r="E1500" s="10">
        <v>1924</v>
      </c>
      <c r="F1500" s="11" t="s">
        <v>25</v>
      </c>
      <c r="G1500" s="11" t="s">
        <v>1617</v>
      </c>
      <c r="H1500" s="11" t="s">
        <v>1655</v>
      </c>
      <c r="I1500" s="10">
        <v>322122</v>
      </c>
      <c r="J1500" s="10">
        <v>7</v>
      </c>
      <c r="K1500" s="11" t="s">
        <v>1619</v>
      </c>
      <c r="L1500" s="11" t="s">
        <v>1625</v>
      </c>
      <c r="M1500" s="11" t="s">
        <v>1635</v>
      </c>
      <c r="N1500" s="11" t="s">
        <v>1636</v>
      </c>
      <c r="O1500" s="11" t="s">
        <v>1634</v>
      </c>
      <c r="P1500" s="12">
        <v>722115</v>
      </c>
      <c r="Q1500" s="12">
        <v>82638</v>
      </c>
      <c r="R1500" s="12">
        <v>8398197</v>
      </c>
      <c r="S1500" s="12">
        <v>961091</v>
      </c>
      <c r="T1500" s="12">
        <v>186076.65</v>
      </c>
      <c r="U1500" s="15">
        <v>2014</v>
      </c>
      <c r="V1500" t="s">
        <v>23</v>
      </c>
    </row>
    <row r="1501" spans="1:22" ht="26.25" x14ac:dyDescent="0.25">
      <c r="A1501" s="10">
        <v>10488</v>
      </c>
      <c r="B1501" s="11" t="s">
        <v>23</v>
      </c>
      <c r="C1501" s="11" t="s">
        <v>179</v>
      </c>
      <c r="D1501" s="11" t="s">
        <v>178</v>
      </c>
      <c r="E1501" s="10">
        <v>1924</v>
      </c>
      <c r="F1501" s="11" t="s">
        <v>25</v>
      </c>
      <c r="G1501" s="11" t="s">
        <v>1617</v>
      </c>
      <c r="H1501" s="11" t="s">
        <v>1655</v>
      </c>
      <c r="I1501" s="10">
        <v>322122</v>
      </c>
      <c r="J1501" s="10">
        <v>7</v>
      </c>
      <c r="K1501" s="11" t="s">
        <v>1619</v>
      </c>
      <c r="L1501" s="11" t="s">
        <v>1625</v>
      </c>
      <c r="M1501" s="11" t="s">
        <v>1626</v>
      </c>
      <c r="N1501" s="11" t="s">
        <v>1626</v>
      </c>
      <c r="O1501" s="11" t="s">
        <v>1627</v>
      </c>
      <c r="P1501" s="12">
        <v>0</v>
      </c>
      <c r="Q1501" s="12">
        <v>0</v>
      </c>
      <c r="R1501" s="12">
        <v>0</v>
      </c>
      <c r="S1501" s="12">
        <v>0</v>
      </c>
      <c r="T1501" s="12">
        <v>0</v>
      </c>
      <c r="U1501" s="15">
        <v>2014</v>
      </c>
      <c r="V1501" t="s">
        <v>23</v>
      </c>
    </row>
    <row r="1502" spans="1:22" ht="26.25" x14ac:dyDescent="0.25">
      <c r="A1502" s="10">
        <v>10488</v>
      </c>
      <c r="B1502" s="11" t="s">
        <v>23</v>
      </c>
      <c r="C1502" s="11" t="s">
        <v>179</v>
      </c>
      <c r="D1502" s="11" t="s">
        <v>178</v>
      </c>
      <c r="E1502" s="10">
        <v>1924</v>
      </c>
      <c r="F1502" s="11" t="s">
        <v>25</v>
      </c>
      <c r="G1502" s="11" t="s">
        <v>1617</v>
      </c>
      <c r="H1502" s="11" t="s">
        <v>1655</v>
      </c>
      <c r="I1502" s="10">
        <v>322122</v>
      </c>
      <c r="J1502" s="10">
        <v>7</v>
      </c>
      <c r="K1502" s="11" t="s">
        <v>1619</v>
      </c>
      <c r="L1502" s="11" t="s">
        <v>1625</v>
      </c>
      <c r="M1502" s="11" t="s">
        <v>1673</v>
      </c>
      <c r="N1502" s="11" t="s">
        <v>1633</v>
      </c>
      <c r="O1502" s="11" t="s">
        <v>1634</v>
      </c>
      <c r="P1502" s="12">
        <v>0</v>
      </c>
      <c r="Q1502" s="12">
        <v>0</v>
      </c>
      <c r="R1502" s="12">
        <v>0</v>
      </c>
      <c r="S1502" s="12">
        <v>0</v>
      </c>
      <c r="T1502" s="12">
        <v>0</v>
      </c>
      <c r="U1502" s="15">
        <v>2014</v>
      </c>
      <c r="V1502" t="s">
        <v>23</v>
      </c>
    </row>
    <row r="1503" spans="1:22" ht="26.25" x14ac:dyDescent="0.25">
      <c r="A1503" s="10">
        <v>10488</v>
      </c>
      <c r="B1503" s="11" t="s">
        <v>23</v>
      </c>
      <c r="C1503" s="11" t="s">
        <v>179</v>
      </c>
      <c r="D1503" s="11" t="s">
        <v>178</v>
      </c>
      <c r="E1503" s="10">
        <v>1924</v>
      </c>
      <c r="F1503" s="11" t="s">
        <v>25</v>
      </c>
      <c r="G1503" s="11" t="s">
        <v>1617</v>
      </c>
      <c r="H1503" s="11" t="s">
        <v>1655</v>
      </c>
      <c r="I1503" s="10">
        <v>322122</v>
      </c>
      <c r="J1503" s="10">
        <v>7</v>
      </c>
      <c r="K1503" s="11" t="s">
        <v>1619</v>
      </c>
      <c r="L1503" s="11" t="s">
        <v>1625</v>
      </c>
      <c r="M1503" s="11" t="s">
        <v>1621</v>
      </c>
      <c r="N1503" s="11" t="s">
        <v>1621</v>
      </c>
      <c r="O1503" s="11" t="s">
        <v>1622</v>
      </c>
      <c r="P1503" s="12">
        <v>2502060</v>
      </c>
      <c r="Q1503" s="12">
        <v>274070</v>
      </c>
      <c r="R1503" s="12">
        <v>2564296</v>
      </c>
      <c r="S1503" s="12">
        <v>281294</v>
      </c>
      <c r="T1503" s="12">
        <v>54461.053999999996</v>
      </c>
      <c r="U1503" s="15">
        <v>2014</v>
      </c>
      <c r="V1503" t="s">
        <v>23</v>
      </c>
    </row>
    <row r="1504" spans="1:22" ht="26.25" x14ac:dyDescent="0.25">
      <c r="A1504" s="10">
        <v>10488</v>
      </c>
      <c r="B1504" s="11" t="s">
        <v>23</v>
      </c>
      <c r="C1504" s="11" t="s">
        <v>179</v>
      </c>
      <c r="D1504" s="11" t="s">
        <v>178</v>
      </c>
      <c r="E1504" s="10">
        <v>1924</v>
      </c>
      <c r="F1504" s="11" t="s">
        <v>25</v>
      </c>
      <c r="G1504" s="11" t="s">
        <v>1617</v>
      </c>
      <c r="H1504" s="11" t="s">
        <v>1655</v>
      </c>
      <c r="I1504" s="10">
        <v>322122</v>
      </c>
      <c r="J1504" s="10">
        <v>7</v>
      </c>
      <c r="K1504" s="11" t="s">
        <v>1619</v>
      </c>
      <c r="L1504" s="11" t="s">
        <v>1625</v>
      </c>
      <c r="M1504" s="11" t="s">
        <v>1668</v>
      </c>
      <c r="N1504" s="11" t="s">
        <v>1631</v>
      </c>
      <c r="O1504" s="11" t="s">
        <v>1634</v>
      </c>
      <c r="P1504" s="12">
        <v>7685</v>
      </c>
      <c r="Q1504" s="12">
        <v>853</v>
      </c>
      <c r="R1504" s="12">
        <v>238235</v>
      </c>
      <c r="S1504" s="12">
        <v>26471</v>
      </c>
      <c r="T1504" s="12">
        <v>5125.1329999999998</v>
      </c>
      <c r="U1504" s="15">
        <v>2014</v>
      </c>
      <c r="V1504" t="s">
        <v>23</v>
      </c>
    </row>
    <row r="1505" spans="1:22" ht="26.25" x14ac:dyDescent="0.25">
      <c r="A1505" s="10">
        <v>10488</v>
      </c>
      <c r="B1505" s="11" t="s">
        <v>23</v>
      </c>
      <c r="C1505" s="11" t="s">
        <v>179</v>
      </c>
      <c r="D1505" s="11" t="s">
        <v>178</v>
      </c>
      <c r="E1505" s="10">
        <v>1924</v>
      </c>
      <c r="F1505" s="11" t="s">
        <v>25</v>
      </c>
      <c r="G1505" s="11" t="s">
        <v>1617</v>
      </c>
      <c r="H1505" s="11" t="s">
        <v>1655</v>
      </c>
      <c r="I1505" s="10">
        <v>322122</v>
      </c>
      <c r="J1505" s="10">
        <v>7</v>
      </c>
      <c r="K1505" s="11" t="s">
        <v>1619</v>
      </c>
      <c r="L1505" s="11" t="s">
        <v>1625</v>
      </c>
      <c r="M1505" s="11" t="s">
        <v>1641</v>
      </c>
      <c r="N1505" s="11" t="s">
        <v>1636</v>
      </c>
      <c r="O1505" s="11" t="s">
        <v>1634</v>
      </c>
      <c r="P1505" s="12">
        <v>335832</v>
      </c>
      <c r="Q1505" s="12">
        <v>38763</v>
      </c>
      <c r="R1505" s="12">
        <v>5878804</v>
      </c>
      <c r="S1505" s="12">
        <v>678711</v>
      </c>
      <c r="T1505" s="12">
        <v>131404.72</v>
      </c>
      <c r="U1505" s="15">
        <v>2014</v>
      </c>
      <c r="V1505" t="s">
        <v>23</v>
      </c>
    </row>
    <row r="1506" spans="1:22" ht="26.25" x14ac:dyDescent="0.25">
      <c r="A1506" s="10">
        <v>10491</v>
      </c>
      <c r="B1506" s="11" t="s">
        <v>23</v>
      </c>
      <c r="C1506" s="11" t="s">
        <v>181</v>
      </c>
      <c r="D1506" s="11" t="s">
        <v>113</v>
      </c>
      <c r="E1506" s="10">
        <v>54784</v>
      </c>
      <c r="F1506" s="11" t="s">
        <v>83</v>
      </c>
      <c r="G1506" s="11" t="s">
        <v>1647</v>
      </c>
      <c r="H1506" s="11" t="s">
        <v>1643</v>
      </c>
      <c r="I1506" s="10">
        <v>322122</v>
      </c>
      <c r="J1506" s="10">
        <v>7</v>
      </c>
      <c r="K1506" s="11" t="s">
        <v>1619</v>
      </c>
      <c r="L1506" s="11" t="s">
        <v>1625</v>
      </c>
      <c r="M1506" s="11" t="s">
        <v>1632</v>
      </c>
      <c r="N1506" s="11" t="s">
        <v>1633</v>
      </c>
      <c r="O1506" s="11" t="s">
        <v>1634</v>
      </c>
      <c r="P1506" s="12">
        <v>0</v>
      </c>
      <c r="Q1506" s="12">
        <v>0</v>
      </c>
      <c r="R1506" s="12">
        <v>0</v>
      </c>
      <c r="S1506" s="12">
        <v>0</v>
      </c>
      <c r="T1506" s="12">
        <v>0</v>
      </c>
      <c r="U1506" s="15">
        <v>2014</v>
      </c>
      <c r="V1506" t="s">
        <v>23</v>
      </c>
    </row>
    <row r="1507" spans="1:22" x14ac:dyDescent="0.25">
      <c r="A1507" s="10">
        <v>10491</v>
      </c>
      <c r="B1507" s="11" t="s">
        <v>23</v>
      </c>
      <c r="C1507" s="11" t="s">
        <v>181</v>
      </c>
      <c r="D1507" s="11" t="s">
        <v>113</v>
      </c>
      <c r="E1507" s="10">
        <v>54784</v>
      </c>
      <c r="F1507" s="11" t="s">
        <v>83</v>
      </c>
      <c r="G1507" s="11" t="s">
        <v>1647</v>
      </c>
      <c r="H1507" s="11" t="s">
        <v>1643</v>
      </c>
      <c r="I1507" s="10">
        <v>322122</v>
      </c>
      <c r="J1507" s="10">
        <v>7</v>
      </c>
      <c r="K1507" s="11" t="s">
        <v>1619</v>
      </c>
      <c r="L1507" s="11" t="s">
        <v>1625</v>
      </c>
      <c r="M1507" s="11" t="s">
        <v>1621</v>
      </c>
      <c r="N1507" s="11" t="s">
        <v>1621</v>
      </c>
      <c r="O1507" s="11" t="s">
        <v>1622</v>
      </c>
      <c r="P1507" s="12">
        <v>344202</v>
      </c>
      <c r="Q1507" s="12">
        <v>0</v>
      </c>
      <c r="R1507" s="12">
        <v>344202</v>
      </c>
      <c r="S1507" s="12">
        <v>0</v>
      </c>
      <c r="T1507" s="12">
        <v>-1137.914</v>
      </c>
      <c r="U1507" s="15">
        <v>2014</v>
      </c>
      <c r="V1507" t="s">
        <v>23</v>
      </c>
    </row>
    <row r="1508" spans="1:22" x14ac:dyDescent="0.25">
      <c r="A1508" s="10">
        <v>10491</v>
      </c>
      <c r="B1508" s="11" t="s">
        <v>23</v>
      </c>
      <c r="C1508" s="11" t="s">
        <v>181</v>
      </c>
      <c r="D1508" s="11" t="s">
        <v>113</v>
      </c>
      <c r="E1508" s="10">
        <v>54784</v>
      </c>
      <c r="F1508" s="11" t="s">
        <v>83</v>
      </c>
      <c r="G1508" s="11" t="s">
        <v>1647</v>
      </c>
      <c r="H1508" s="11" t="s">
        <v>1643</v>
      </c>
      <c r="I1508" s="10">
        <v>322122</v>
      </c>
      <c r="J1508" s="10">
        <v>7</v>
      </c>
      <c r="K1508" s="11" t="s">
        <v>1619</v>
      </c>
      <c r="L1508" s="11" t="s">
        <v>1625</v>
      </c>
      <c r="M1508" s="11" t="s">
        <v>1639</v>
      </c>
      <c r="N1508" s="11" t="s">
        <v>1639</v>
      </c>
      <c r="O1508" s="11" t="s">
        <v>1627</v>
      </c>
      <c r="P1508" s="12">
        <v>8784</v>
      </c>
      <c r="Q1508" s="12">
        <v>0</v>
      </c>
      <c r="R1508" s="12">
        <v>54900</v>
      </c>
      <c r="S1508" s="12">
        <v>0</v>
      </c>
      <c r="T1508" s="12">
        <v>-1052.086</v>
      </c>
      <c r="U1508" s="15">
        <v>2014</v>
      </c>
      <c r="V1508" t="s">
        <v>23</v>
      </c>
    </row>
    <row r="1509" spans="1:22" ht="26.25" x14ac:dyDescent="0.25">
      <c r="A1509" s="10">
        <v>10491</v>
      </c>
      <c r="B1509" s="11" t="s">
        <v>23</v>
      </c>
      <c r="C1509" s="11" t="s">
        <v>181</v>
      </c>
      <c r="D1509" s="11" t="s">
        <v>113</v>
      </c>
      <c r="E1509" s="10">
        <v>54784</v>
      </c>
      <c r="F1509" s="11" t="s">
        <v>83</v>
      </c>
      <c r="G1509" s="11" t="s">
        <v>1647</v>
      </c>
      <c r="H1509" s="11" t="s">
        <v>1643</v>
      </c>
      <c r="I1509" s="10">
        <v>322122</v>
      </c>
      <c r="J1509" s="10">
        <v>7</v>
      </c>
      <c r="K1509" s="11" t="s">
        <v>1619</v>
      </c>
      <c r="L1509" s="11" t="s">
        <v>1625</v>
      </c>
      <c r="M1509" s="11" t="s">
        <v>1640</v>
      </c>
      <c r="N1509" s="11" t="s">
        <v>1638</v>
      </c>
      <c r="O1509" s="11" t="s">
        <v>1634</v>
      </c>
      <c r="P1509" s="12">
        <v>0</v>
      </c>
      <c r="Q1509" s="12">
        <v>0</v>
      </c>
      <c r="R1509" s="12">
        <v>0</v>
      </c>
      <c r="S1509" s="12">
        <v>0</v>
      </c>
      <c r="T1509" s="12">
        <v>0</v>
      </c>
      <c r="U1509" s="15">
        <v>2014</v>
      </c>
      <c r="V1509" t="s">
        <v>23</v>
      </c>
    </row>
    <row r="1510" spans="1:22" ht="26.25" x14ac:dyDescent="0.25">
      <c r="A1510" s="10">
        <v>10504</v>
      </c>
      <c r="B1510" s="11" t="s">
        <v>23</v>
      </c>
      <c r="C1510" s="11" t="s">
        <v>184</v>
      </c>
      <c r="D1510" s="11" t="s">
        <v>183</v>
      </c>
      <c r="E1510" s="10">
        <v>450</v>
      </c>
      <c r="F1510" s="11" t="s">
        <v>185</v>
      </c>
      <c r="G1510" s="11" t="s">
        <v>1677</v>
      </c>
      <c r="H1510" s="11" t="s">
        <v>1649</v>
      </c>
      <c r="I1510" s="10">
        <v>311</v>
      </c>
      <c r="J1510" s="10">
        <v>7</v>
      </c>
      <c r="K1510" s="11" t="s">
        <v>1619</v>
      </c>
      <c r="L1510" s="11" t="s">
        <v>1625</v>
      </c>
      <c r="M1510" s="11" t="s">
        <v>1632</v>
      </c>
      <c r="N1510" s="11" t="s">
        <v>1633</v>
      </c>
      <c r="O1510" s="11" t="s">
        <v>1634</v>
      </c>
      <c r="P1510" s="12">
        <v>59059</v>
      </c>
      <c r="Q1510" s="12">
        <v>5315</v>
      </c>
      <c r="R1510" s="12">
        <v>1367392</v>
      </c>
      <c r="S1510" s="12">
        <v>123048</v>
      </c>
      <c r="T1510" s="12">
        <v>25053.958999999999</v>
      </c>
      <c r="U1510" s="15">
        <v>2014</v>
      </c>
      <c r="V1510" t="s">
        <v>23</v>
      </c>
    </row>
    <row r="1511" spans="1:22" x14ac:dyDescent="0.25">
      <c r="A1511" s="10">
        <v>10504</v>
      </c>
      <c r="B1511" s="11" t="s">
        <v>23</v>
      </c>
      <c r="C1511" s="11" t="s">
        <v>184</v>
      </c>
      <c r="D1511" s="11" t="s">
        <v>183</v>
      </c>
      <c r="E1511" s="10">
        <v>450</v>
      </c>
      <c r="F1511" s="11" t="s">
        <v>185</v>
      </c>
      <c r="G1511" s="11" t="s">
        <v>1677</v>
      </c>
      <c r="H1511" s="11" t="s">
        <v>1649</v>
      </c>
      <c r="I1511" s="10">
        <v>311</v>
      </c>
      <c r="J1511" s="10">
        <v>7</v>
      </c>
      <c r="K1511" s="11" t="s">
        <v>1619</v>
      </c>
      <c r="L1511" s="11" t="s">
        <v>1625</v>
      </c>
      <c r="M1511" s="11" t="s">
        <v>1626</v>
      </c>
      <c r="N1511" s="11" t="s">
        <v>1626</v>
      </c>
      <c r="O1511" s="11" t="s">
        <v>1627</v>
      </c>
      <c r="P1511" s="12">
        <v>0</v>
      </c>
      <c r="Q1511" s="12">
        <v>0</v>
      </c>
      <c r="R1511" s="12">
        <v>0</v>
      </c>
      <c r="S1511" s="12">
        <v>0</v>
      </c>
      <c r="T1511" s="12">
        <v>0</v>
      </c>
      <c r="U1511" s="15">
        <v>2014</v>
      </c>
      <c r="V1511" t="s">
        <v>23</v>
      </c>
    </row>
    <row r="1512" spans="1:22" x14ac:dyDescent="0.25">
      <c r="A1512" s="10">
        <v>10504</v>
      </c>
      <c r="B1512" s="11" t="s">
        <v>23</v>
      </c>
      <c r="C1512" s="11" t="s">
        <v>184</v>
      </c>
      <c r="D1512" s="11" t="s">
        <v>183</v>
      </c>
      <c r="E1512" s="10">
        <v>450</v>
      </c>
      <c r="F1512" s="11" t="s">
        <v>185</v>
      </c>
      <c r="G1512" s="11" t="s">
        <v>1677</v>
      </c>
      <c r="H1512" s="11" t="s">
        <v>1649</v>
      </c>
      <c r="I1512" s="10">
        <v>311</v>
      </c>
      <c r="J1512" s="10">
        <v>7</v>
      </c>
      <c r="K1512" s="11" t="s">
        <v>1619</v>
      </c>
      <c r="L1512" s="11" t="s">
        <v>1625</v>
      </c>
      <c r="M1512" s="11" t="s">
        <v>1621</v>
      </c>
      <c r="N1512" s="11" t="s">
        <v>1621</v>
      </c>
      <c r="O1512" s="11" t="s">
        <v>1622</v>
      </c>
      <c r="P1512" s="12">
        <v>928735</v>
      </c>
      <c r="Q1512" s="12">
        <v>77541</v>
      </c>
      <c r="R1512" s="12">
        <v>975173</v>
      </c>
      <c r="S1512" s="12">
        <v>81419</v>
      </c>
      <c r="T1512" s="12">
        <v>16577.863000000001</v>
      </c>
      <c r="U1512" s="15">
        <v>2014</v>
      </c>
      <c r="V1512" t="s">
        <v>23</v>
      </c>
    </row>
    <row r="1513" spans="1:22" ht="26.25" x14ac:dyDescent="0.25">
      <c r="A1513" s="10">
        <v>10504</v>
      </c>
      <c r="B1513" s="11" t="s">
        <v>23</v>
      </c>
      <c r="C1513" s="11" t="s">
        <v>184</v>
      </c>
      <c r="D1513" s="11" t="s">
        <v>183</v>
      </c>
      <c r="E1513" s="10">
        <v>450</v>
      </c>
      <c r="F1513" s="11" t="s">
        <v>185</v>
      </c>
      <c r="G1513" s="11" t="s">
        <v>1677</v>
      </c>
      <c r="H1513" s="11" t="s">
        <v>1649</v>
      </c>
      <c r="I1513" s="10">
        <v>311</v>
      </c>
      <c r="J1513" s="10">
        <v>7</v>
      </c>
      <c r="K1513" s="11" t="s">
        <v>1619</v>
      </c>
      <c r="L1513" s="11" t="s">
        <v>1625</v>
      </c>
      <c r="M1513" s="11" t="s">
        <v>1670</v>
      </c>
      <c r="N1513" s="11" t="s">
        <v>1633</v>
      </c>
      <c r="O1513" s="11" t="s">
        <v>1634</v>
      </c>
      <c r="P1513" s="12">
        <v>10544</v>
      </c>
      <c r="Q1513" s="12">
        <v>1083</v>
      </c>
      <c r="R1513" s="12">
        <v>209731</v>
      </c>
      <c r="S1513" s="12">
        <v>21549</v>
      </c>
      <c r="T1513" s="12">
        <v>4387.6760000000004</v>
      </c>
      <c r="U1513" s="15">
        <v>2014</v>
      </c>
      <c r="V1513" t="s">
        <v>23</v>
      </c>
    </row>
    <row r="1514" spans="1:22" x14ac:dyDescent="0.25">
      <c r="A1514" s="10">
        <v>10511</v>
      </c>
      <c r="B1514" s="11" t="s">
        <v>23</v>
      </c>
      <c r="C1514" s="11" t="s">
        <v>187</v>
      </c>
      <c r="D1514" s="11" t="s">
        <v>186</v>
      </c>
      <c r="E1514" s="10">
        <v>56174</v>
      </c>
      <c r="F1514" s="11" t="s">
        <v>40</v>
      </c>
      <c r="G1514" s="11" t="s">
        <v>1642</v>
      </c>
      <c r="H1514" s="11" t="s">
        <v>1643</v>
      </c>
      <c r="I1514" s="10">
        <v>322122</v>
      </c>
      <c r="J1514" s="10">
        <v>7</v>
      </c>
      <c r="K1514" s="11" t="s">
        <v>1619</v>
      </c>
      <c r="L1514" s="11" t="s">
        <v>1625</v>
      </c>
      <c r="M1514" s="11" t="s">
        <v>1621</v>
      </c>
      <c r="N1514" s="11" t="s">
        <v>1621</v>
      </c>
      <c r="O1514" s="11" t="s">
        <v>1622</v>
      </c>
      <c r="P1514" s="12">
        <v>1051222</v>
      </c>
      <c r="Q1514" s="12">
        <v>135668</v>
      </c>
      <c r="R1514" s="12">
        <v>1082759</v>
      </c>
      <c r="S1514" s="12">
        <v>139738</v>
      </c>
      <c r="T1514" s="12">
        <v>26660.437999999998</v>
      </c>
      <c r="U1514" s="15">
        <v>2014</v>
      </c>
      <c r="V1514" t="s">
        <v>23</v>
      </c>
    </row>
    <row r="1515" spans="1:22" x14ac:dyDescent="0.25">
      <c r="A1515" s="10">
        <v>10511</v>
      </c>
      <c r="B1515" s="11" t="s">
        <v>23</v>
      </c>
      <c r="C1515" s="11" t="s">
        <v>187</v>
      </c>
      <c r="D1515" s="11" t="s">
        <v>186</v>
      </c>
      <c r="E1515" s="10">
        <v>56174</v>
      </c>
      <c r="F1515" s="11" t="s">
        <v>40</v>
      </c>
      <c r="G1515" s="11" t="s">
        <v>1642</v>
      </c>
      <c r="H1515" s="11" t="s">
        <v>1643</v>
      </c>
      <c r="I1515" s="10">
        <v>322122</v>
      </c>
      <c r="J1515" s="10">
        <v>7</v>
      </c>
      <c r="K1515" s="11" t="s">
        <v>1619</v>
      </c>
      <c r="L1515" s="11" t="s">
        <v>1625</v>
      </c>
      <c r="M1515" s="11" t="s">
        <v>1639</v>
      </c>
      <c r="N1515" s="11" t="s">
        <v>1639</v>
      </c>
      <c r="O1515" s="11" t="s">
        <v>1627</v>
      </c>
      <c r="P1515" s="12">
        <v>46</v>
      </c>
      <c r="Q1515" s="12">
        <v>6</v>
      </c>
      <c r="R1515" s="12">
        <v>290</v>
      </c>
      <c r="S1515" s="12">
        <v>39</v>
      </c>
      <c r="T1515" s="12">
        <v>7.4480000000000004</v>
      </c>
      <c r="U1515" s="15">
        <v>2014</v>
      </c>
      <c r="V1515" t="s">
        <v>23</v>
      </c>
    </row>
    <row r="1516" spans="1:22" x14ac:dyDescent="0.25">
      <c r="A1516" s="10">
        <v>10511</v>
      </c>
      <c r="B1516" s="11" t="s">
        <v>23</v>
      </c>
      <c r="C1516" s="11" t="s">
        <v>187</v>
      </c>
      <c r="D1516" s="11" t="s">
        <v>186</v>
      </c>
      <c r="E1516" s="10">
        <v>56174</v>
      </c>
      <c r="F1516" s="11" t="s">
        <v>40</v>
      </c>
      <c r="G1516" s="11" t="s">
        <v>1642</v>
      </c>
      <c r="H1516" s="11" t="s">
        <v>1643</v>
      </c>
      <c r="I1516" s="10">
        <v>322122</v>
      </c>
      <c r="J1516" s="10">
        <v>7</v>
      </c>
      <c r="K1516" s="11" t="s">
        <v>1619</v>
      </c>
      <c r="L1516" s="11" t="s">
        <v>1625</v>
      </c>
      <c r="M1516" s="11" t="s">
        <v>1667</v>
      </c>
      <c r="N1516" s="11" t="s">
        <v>1636</v>
      </c>
      <c r="O1516" s="11" t="s">
        <v>1627</v>
      </c>
      <c r="P1516" s="12">
        <v>1282224</v>
      </c>
      <c r="Q1516" s="12">
        <v>166798</v>
      </c>
      <c r="R1516" s="12">
        <v>2692672</v>
      </c>
      <c r="S1516" s="12">
        <v>350277</v>
      </c>
      <c r="T1516" s="12">
        <v>66829.289000000004</v>
      </c>
      <c r="U1516" s="15">
        <v>2014</v>
      </c>
      <c r="V1516" t="s">
        <v>23</v>
      </c>
    </row>
    <row r="1517" spans="1:22" ht="26.25" x14ac:dyDescent="0.25">
      <c r="A1517" s="10">
        <v>10511</v>
      </c>
      <c r="B1517" s="11" t="s">
        <v>23</v>
      </c>
      <c r="C1517" s="11" t="s">
        <v>187</v>
      </c>
      <c r="D1517" s="11" t="s">
        <v>186</v>
      </c>
      <c r="E1517" s="10">
        <v>56174</v>
      </c>
      <c r="F1517" s="11" t="s">
        <v>40</v>
      </c>
      <c r="G1517" s="11" t="s">
        <v>1642</v>
      </c>
      <c r="H1517" s="11" t="s">
        <v>1643</v>
      </c>
      <c r="I1517" s="10">
        <v>322122</v>
      </c>
      <c r="J1517" s="10">
        <v>7</v>
      </c>
      <c r="K1517" s="11" t="s">
        <v>1619</v>
      </c>
      <c r="L1517" s="11" t="s">
        <v>1625</v>
      </c>
      <c r="M1517" s="11" t="s">
        <v>1641</v>
      </c>
      <c r="N1517" s="11" t="s">
        <v>1636</v>
      </c>
      <c r="O1517" s="11" t="s">
        <v>1634</v>
      </c>
      <c r="P1517" s="12">
        <v>218351</v>
      </c>
      <c r="Q1517" s="12">
        <v>28532</v>
      </c>
      <c r="R1517" s="12">
        <v>1659469</v>
      </c>
      <c r="S1517" s="12">
        <v>216852</v>
      </c>
      <c r="T1517" s="12">
        <v>41372.824999999997</v>
      </c>
      <c r="U1517" s="15">
        <v>2014</v>
      </c>
      <c r="V1517" t="s">
        <v>23</v>
      </c>
    </row>
    <row r="1518" spans="1:22" x14ac:dyDescent="0.25">
      <c r="A1518" s="10">
        <v>10521</v>
      </c>
      <c r="B1518" s="11" t="s">
        <v>23</v>
      </c>
      <c r="C1518" s="11" t="s">
        <v>189</v>
      </c>
      <c r="D1518" s="11" t="s">
        <v>188</v>
      </c>
      <c r="E1518" s="10">
        <v>10849</v>
      </c>
      <c r="F1518" s="11" t="s">
        <v>40</v>
      </c>
      <c r="G1518" s="11" t="s">
        <v>1642</v>
      </c>
      <c r="H1518" s="11" t="s">
        <v>1643</v>
      </c>
      <c r="I1518" s="10">
        <v>325</v>
      </c>
      <c r="J1518" s="10">
        <v>7</v>
      </c>
      <c r="K1518" s="11" t="s">
        <v>1619</v>
      </c>
      <c r="L1518" s="11" t="s">
        <v>48</v>
      </c>
      <c r="M1518" s="11" t="s">
        <v>1626</v>
      </c>
      <c r="N1518" s="11" t="s">
        <v>1626</v>
      </c>
      <c r="O1518" s="11" t="s">
        <v>1627</v>
      </c>
      <c r="P1518" s="12">
        <v>8774</v>
      </c>
      <c r="Q1518" s="12">
        <v>695</v>
      </c>
      <c r="R1518" s="12">
        <v>50889</v>
      </c>
      <c r="S1518" s="12">
        <v>4033</v>
      </c>
      <c r="T1518" s="12">
        <v>457.23099999999999</v>
      </c>
      <c r="U1518" s="15">
        <v>2014</v>
      </c>
      <c r="V1518" t="s">
        <v>23</v>
      </c>
    </row>
    <row r="1519" spans="1:22" x14ac:dyDescent="0.25">
      <c r="A1519" s="10">
        <v>10521</v>
      </c>
      <c r="B1519" s="11" t="s">
        <v>23</v>
      </c>
      <c r="C1519" s="11" t="s">
        <v>189</v>
      </c>
      <c r="D1519" s="11" t="s">
        <v>188</v>
      </c>
      <c r="E1519" s="10">
        <v>10849</v>
      </c>
      <c r="F1519" s="11" t="s">
        <v>40</v>
      </c>
      <c r="G1519" s="11" t="s">
        <v>1642</v>
      </c>
      <c r="H1519" s="11" t="s">
        <v>1643</v>
      </c>
      <c r="I1519" s="10">
        <v>325</v>
      </c>
      <c r="J1519" s="10">
        <v>7</v>
      </c>
      <c r="K1519" s="11" t="s">
        <v>1619</v>
      </c>
      <c r="L1519" s="11" t="s">
        <v>48</v>
      </c>
      <c r="M1519" s="11" t="s">
        <v>1621</v>
      </c>
      <c r="N1519" s="11" t="s">
        <v>1621</v>
      </c>
      <c r="O1519" s="11" t="s">
        <v>1622</v>
      </c>
      <c r="P1519" s="12">
        <v>146755</v>
      </c>
      <c r="Q1519" s="12">
        <v>48612</v>
      </c>
      <c r="R1519" s="12">
        <v>146755</v>
      </c>
      <c r="S1519" s="12">
        <v>48612</v>
      </c>
      <c r="T1519" s="12">
        <v>8553.0990000000002</v>
      </c>
      <c r="U1519" s="15">
        <v>2014</v>
      </c>
      <c r="V1519" t="s">
        <v>23</v>
      </c>
    </row>
    <row r="1520" spans="1:22" x14ac:dyDescent="0.25">
      <c r="A1520" s="10">
        <v>10521</v>
      </c>
      <c r="B1520" s="11" t="s">
        <v>23</v>
      </c>
      <c r="C1520" s="11" t="s">
        <v>189</v>
      </c>
      <c r="D1520" s="11" t="s">
        <v>188</v>
      </c>
      <c r="E1520" s="10">
        <v>10849</v>
      </c>
      <c r="F1520" s="11" t="s">
        <v>40</v>
      </c>
      <c r="G1520" s="11" t="s">
        <v>1642</v>
      </c>
      <c r="H1520" s="11" t="s">
        <v>1643</v>
      </c>
      <c r="I1520" s="10">
        <v>325</v>
      </c>
      <c r="J1520" s="10">
        <v>7</v>
      </c>
      <c r="K1520" s="11" t="s">
        <v>1619</v>
      </c>
      <c r="L1520" s="11" t="s">
        <v>496</v>
      </c>
      <c r="M1520" s="11" t="s">
        <v>1626</v>
      </c>
      <c r="N1520" s="11" t="s">
        <v>1626</v>
      </c>
      <c r="O1520" s="11" t="s">
        <v>1627</v>
      </c>
      <c r="P1520" s="12">
        <v>1969</v>
      </c>
      <c r="Q1520" s="12">
        <v>1810</v>
      </c>
      <c r="R1520" s="12">
        <v>11421</v>
      </c>
      <c r="S1520" s="12">
        <v>10501</v>
      </c>
      <c r="T1520" s="12">
        <v>1190.6679999999999</v>
      </c>
      <c r="U1520" s="15">
        <v>2014</v>
      </c>
      <c r="V1520" t="s">
        <v>23</v>
      </c>
    </row>
    <row r="1521" spans="1:22" x14ac:dyDescent="0.25">
      <c r="A1521" s="10">
        <v>10521</v>
      </c>
      <c r="B1521" s="11" t="s">
        <v>23</v>
      </c>
      <c r="C1521" s="11" t="s">
        <v>189</v>
      </c>
      <c r="D1521" s="11" t="s">
        <v>188</v>
      </c>
      <c r="E1521" s="10">
        <v>10849</v>
      </c>
      <c r="F1521" s="11" t="s">
        <v>40</v>
      </c>
      <c r="G1521" s="11" t="s">
        <v>1642</v>
      </c>
      <c r="H1521" s="11" t="s">
        <v>1643</v>
      </c>
      <c r="I1521" s="10">
        <v>325</v>
      </c>
      <c r="J1521" s="10">
        <v>7</v>
      </c>
      <c r="K1521" s="11" t="s">
        <v>1619</v>
      </c>
      <c r="L1521" s="11" t="s">
        <v>496</v>
      </c>
      <c r="M1521" s="11" t="s">
        <v>1621</v>
      </c>
      <c r="N1521" s="11" t="s">
        <v>1621</v>
      </c>
      <c r="O1521" s="11" t="s">
        <v>1622</v>
      </c>
      <c r="P1521" s="12">
        <v>1477054</v>
      </c>
      <c r="Q1521" s="12">
        <v>1214263</v>
      </c>
      <c r="R1521" s="12">
        <v>1477054</v>
      </c>
      <c r="S1521" s="12">
        <v>1214263</v>
      </c>
      <c r="T1521" s="12">
        <v>134644.25</v>
      </c>
      <c r="U1521" s="15">
        <v>2014</v>
      </c>
      <c r="V1521" t="s">
        <v>23</v>
      </c>
    </row>
    <row r="1522" spans="1:22" x14ac:dyDescent="0.25">
      <c r="A1522" s="10">
        <v>10554</v>
      </c>
      <c r="B1522" s="11" t="s">
        <v>23</v>
      </c>
      <c r="C1522" s="11" t="s">
        <v>192</v>
      </c>
      <c r="D1522" s="11" t="s">
        <v>191</v>
      </c>
      <c r="E1522" s="10">
        <v>6541</v>
      </c>
      <c r="F1522" s="11" t="s">
        <v>61</v>
      </c>
      <c r="G1522" s="11" t="s">
        <v>1617</v>
      </c>
      <c r="H1522" s="11" t="s">
        <v>1663</v>
      </c>
      <c r="I1522" s="10">
        <v>325211</v>
      </c>
      <c r="J1522" s="10">
        <v>7</v>
      </c>
      <c r="K1522" s="11" t="s">
        <v>1619</v>
      </c>
      <c r="L1522" s="11" t="s">
        <v>48</v>
      </c>
      <c r="M1522" s="11" t="s">
        <v>1621</v>
      </c>
      <c r="N1522" s="11" t="s">
        <v>1621</v>
      </c>
      <c r="O1522" s="11" t="s">
        <v>1622</v>
      </c>
      <c r="P1522" s="12">
        <v>211406</v>
      </c>
      <c r="Q1522" s="12">
        <v>211406</v>
      </c>
      <c r="R1522" s="12">
        <v>223051</v>
      </c>
      <c r="S1522" s="12">
        <v>223051</v>
      </c>
      <c r="T1522" s="12">
        <v>566190.65</v>
      </c>
      <c r="U1522" s="15">
        <v>2014</v>
      </c>
      <c r="V1522" t="s">
        <v>23</v>
      </c>
    </row>
    <row r="1523" spans="1:22" x14ac:dyDescent="0.25">
      <c r="A1523" s="10">
        <v>10554</v>
      </c>
      <c r="B1523" s="11" t="s">
        <v>23</v>
      </c>
      <c r="C1523" s="11" t="s">
        <v>192</v>
      </c>
      <c r="D1523" s="11" t="s">
        <v>191</v>
      </c>
      <c r="E1523" s="10">
        <v>6541</v>
      </c>
      <c r="F1523" s="11" t="s">
        <v>61</v>
      </c>
      <c r="G1523" s="11" t="s">
        <v>1617</v>
      </c>
      <c r="H1523" s="11" t="s">
        <v>1663</v>
      </c>
      <c r="I1523" s="10">
        <v>325211</v>
      </c>
      <c r="J1523" s="10">
        <v>7</v>
      </c>
      <c r="K1523" s="11" t="s">
        <v>1619</v>
      </c>
      <c r="L1523" s="11" t="s">
        <v>48</v>
      </c>
      <c r="M1523" s="11" t="s">
        <v>1623</v>
      </c>
      <c r="N1523" s="11" t="s">
        <v>1624</v>
      </c>
      <c r="O1523" s="11" t="s">
        <v>1622</v>
      </c>
      <c r="P1523" s="12">
        <v>6980260</v>
      </c>
      <c r="Q1523" s="12">
        <v>1519915</v>
      </c>
      <c r="R1523" s="12">
        <v>1884669</v>
      </c>
      <c r="S1523" s="12">
        <v>410377</v>
      </c>
      <c r="T1523" s="12">
        <v>48906.718999999997</v>
      </c>
      <c r="U1523" s="15">
        <v>2014</v>
      </c>
      <c r="V1523" t="s">
        <v>23</v>
      </c>
    </row>
    <row r="1524" spans="1:22" x14ac:dyDescent="0.25">
      <c r="A1524" s="10">
        <v>10554</v>
      </c>
      <c r="B1524" s="11" t="s">
        <v>23</v>
      </c>
      <c r="C1524" s="11" t="s">
        <v>192</v>
      </c>
      <c r="D1524" s="11" t="s">
        <v>191</v>
      </c>
      <c r="E1524" s="10">
        <v>6541</v>
      </c>
      <c r="F1524" s="11" t="s">
        <v>61</v>
      </c>
      <c r="G1524" s="11" t="s">
        <v>1617</v>
      </c>
      <c r="H1524" s="11" t="s">
        <v>1663</v>
      </c>
      <c r="I1524" s="10">
        <v>325211</v>
      </c>
      <c r="J1524" s="10">
        <v>7</v>
      </c>
      <c r="K1524" s="11" t="s">
        <v>1619</v>
      </c>
      <c r="L1524" s="11" t="s">
        <v>496</v>
      </c>
      <c r="M1524" s="11" t="s">
        <v>1621</v>
      </c>
      <c r="N1524" s="11" t="s">
        <v>1621</v>
      </c>
      <c r="O1524" s="11" t="s">
        <v>1622</v>
      </c>
      <c r="P1524" s="12">
        <v>20738751</v>
      </c>
      <c r="Q1524" s="12">
        <v>20738751</v>
      </c>
      <c r="R1524" s="12">
        <v>21891670</v>
      </c>
      <c r="S1524" s="12">
        <v>21891670</v>
      </c>
      <c r="T1524" s="12">
        <v>3084739.7</v>
      </c>
      <c r="U1524" s="15">
        <v>2014</v>
      </c>
      <c r="V1524" t="s">
        <v>23</v>
      </c>
    </row>
    <row r="1525" spans="1:22" x14ac:dyDescent="0.25">
      <c r="A1525" s="10">
        <v>10554</v>
      </c>
      <c r="B1525" s="11" t="s">
        <v>23</v>
      </c>
      <c r="C1525" s="11" t="s">
        <v>192</v>
      </c>
      <c r="D1525" s="11" t="s">
        <v>191</v>
      </c>
      <c r="E1525" s="10">
        <v>6541</v>
      </c>
      <c r="F1525" s="11" t="s">
        <v>61</v>
      </c>
      <c r="G1525" s="11" t="s">
        <v>1617</v>
      </c>
      <c r="H1525" s="11" t="s">
        <v>1663</v>
      </c>
      <c r="I1525" s="10">
        <v>325211</v>
      </c>
      <c r="J1525" s="10">
        <v>7</v>
      </c>
      <c r="K1525" s="11" t="s">
        <v>1619</v>
      </c>
      <c r="L1525" s="11" t="s">
        <v>496</v>
      </c>
      <c r="M1525" s="11" t="s">
        <v>1623</v>
      </c>
      <c r="N1525" s="11" t="s">
        <v>1624</v>
      </c>
      <c r="O1525" s="11" t="s">
        <v>1622</v>
      </c>
      <c r="P1525" s="12">
        <v>0</v>
      </c>
      <c r="Q1525" s="12">
        <v>0</v>
      </c>
      <c r="R1525" s="12">
        <v>0</v>
      </c>
      <c r="S1525" s="12">
        <v>0</v>
      </c>
      <c r="T1525" s="12">
        <v>0</v>
      </c>
      <c r="U1525" s="15">
        <v>2014</v>
      </c>
      <c r="V1525" t="s">
        <v>23</v>
      </c>
    </row>
    <row r="1526" spans="1:22" ht="26.25" x14ac:dyDescent="0.25">
      <c r="A1526" s="10">
        <v>10560</v>
      </c>
      <c r="B1526" s="11" t="s">
        <v>23</v>
      </c>
      <c r="C1526" s="11" t="s">
        <v>194</v>
      </c>
      <c r="D1526" s="11" t="s">
        <v>1039</v>
      </c>
      <c r="E1526" s="10">
        <v>15726</v>
      </c>
      <c r="F1526" s="11" t="s">
        <v>69</v>
      </c>
      <c r="G1526" s="11" t="s">
        <v>1628</v>
      </c>
      <c r="H1526" s="11" t="s">
        <v>1618</v>
      </c>
      <c r="I1526" s="10">
        <v>322</v>
      </c>
      <c r="J1526" s="10">
        <v>7</v>
      </c>
      <c r="K1526" s="11" t="s">
        <v>1619</v>
      </c>
      <c r="L1526" s="11" t="s">
        <v>1625</v>
      </c>
      <c r="M1526" s="11" t="s">
        <v>1635</v>
      </c>
      <c r="N1526" s="11" t="s">
        <v>1636</v>
      </c>
      <c r="O1526" s="11" t="s">
        <v>1634</v>
      </c>
      <c r="P1526" s="12">
        <v>1473713</v>
      </c>
      <c r="Q1526" s="12">
        <v>170353</v>
      </c>
      <c r="R1526" s="12">
        <v>16210843</v>
      </c>
      <c r="S1526" s="12">
        <v>1873889</v>
      </c>
      <c r="T1526" s="12">
        <v>335985.44</v>
      </c>
      <c r="U1526" s="15">
        <v>2014</v>
      </c>
      <c r="V1526" t="s">
        <v>23</v>
      </c>
    </row>
    <row r="1527" spans="1:22" ht="26.25" x14ac:dyDescent="0.25">
      <c r="A1527" s="10">
        <v>10560</v>
      </c>
      <c r="B1527" s="11" t="s">
        <v>23</v>
      </c>
      <c r="C1527" s="11" t="s">
        <v>194</v>
      </c>
      <c r="D1527" s="11" t="s">
        <v>1039</v>
      </c>
      <c r="E1527" s="10">
        <v>15726</v>
      </c>
      <c r="F1527" s="11" t="s">
        <v>69</v>
      </c>
      <c r="G1527" s="11" t="s">
        <v>1628</v>
      </c>
      <c r="H1527" s="11" t="s">
        <v>1618</v>
      </c>
      <c r="I1527" s="10">
        <v>322</v>
      </c>
      <c r="J1527" s="10">
        <v>7</v>
      </c>
      <c r="K1527" s="11" t="s">
        <v>1619</v>
      </c>
      <c r="L1527" s="11" t="s">
        <v>1625</v>
      </c>
      <c r="M1527" s="11" t="s">
        <v>1626</v>
      </c>
      <c r="N1527" s="11" t="s">
        <v>1626</v>
      </c>
      <c r="O1527" s="11" t="s">
        <v>1627</v>
      </c>
      <c r="P1527" s="12">
        <v>0</v>
      </c>
      <c r="Q1527" s="12">
        <v>0</v>
      </c>
      <c r="R1527" s="12">
        <v>0</v>
      </c>
      <c r="S1527" s="12">
        <v>0</v>
      </c>
      <c r="T1527" s="12">
        <v>0</v>
      </c>
      <c r="U1527" s="15">
        <v>2014</v>
      </c>
      <c r="V1527" t="s">
        <v>23</v>
      </c>
    </row>
    <row r="1528" spans="1:22" ht="26.25" x14ac:dyDescent="0.25">
      <c r="A1528" s="10">
        <v>10560</v>
      </c>
      <c r="B1528" s="11" t="s">
        <v>23</v>
      </c>
      <c r="C1528" s="11" t="s">
        <v>194</v>
      </c>
      <c r="D1528" s="11" t="s">
        <v>1039</v>
      </c>
      <c r="E1528" s="10">
        <v>15726</v>
      </c>
      <c r="F1528" s="11" t="s">
        <v>69</v>
      </c>
      <c r="G1528" s="11" t="s">
        <v>1628</v>
      </c>
      <c r="H1528" s="11" t="s">
        <v>1618</v>
      </c>
      <c r="I1528" s="10">
        <v>322</v>
      </c>
      <c r="J1528" s="10">
        <v>7</v>
      </c>
      <c r="K1528" s="11" t="s">
        <v>1619</v>
      </c>
      <c r="L1528" s="11" t="s">
        <v>1625</v>
      </c>
      <c r="M1528" s="11" t="s">
        <v>1621</v>
      </c>
      <c r="N1528" s="11" t="s">
        <v>1621</v>
      </c>
      <c r="O1528" s="11" t="s">
        <v>1622</v>
      </c>
      <c r="P1528" s="12">
        <v>1451461</v>
      </c>
      <c r="Q1528" s="12">
        <v>165237</v>
      </c>
      <c r="R1528" s="12">
        <v>1488041</v>
      </c>
      <c r="S1528" s="12">
        <v>169411</v>
      </c>
      <c r="T1528" s="12">
        <v>30375.091</v>
      </c>
      <c r="U1528" s="15">
        <v>2014</v>
      </c>
      <c r="V1528" t="s">
        <v>23</v>
      </c>
    </row>
    <row r="1529" spans="1:22" ht="26.25" x14ac:dyDescent="0.25">
      <c r="A1529" s="10">
        <v>10560</v>
      </c>
      <c r="B1529" s="11" t="s">
        <v>23</v>
      </c>
      <c r="C1529" s="11" t="s">
        <v>194</v>
      </c>
      <c r="D1529" s="11" t="s">
        <v>1039</v>
      </c>
      <c r="E1529" s="10">
        <v>15726</v>
      </c>
      <c r="F1529" s="11" t="s">
        <v>69</v>
      </c>
      <c r="G1529" s="11" t="s">
        <v>1628</v>
      </c>
      <c r="H1529" s="11" t="s">
        <v>1618</v>
      </c>
      <c r="I1529" s="10">
        <v>322</v>
      </c>
      <c r="J1529" s="10">
        <v>7</v>
      </c>
      <c r="K1529" s="11" t="s">
        <v>1619</v>
      </c>
      <c r="L1529" s="11" t="s">
        <v>1625</v>
      </c>
      <c r="M1529" s="11" t="s">
        <v>1639</v>
      </c>
      <c r="N1529" s="11" t="s">
        <v>1639</v>
      </c>
      <c r="O1529" s="11" t="s">
        <v>1627</v>
      </c>
      <c r="P1529" s="12">
        <v>124593</v>
      </c>
      <c r="Q1529" s="12">
        <v>14117</v>
      </c>
      <c r="R1529" s="12">
        <v>801079</v>
      </c>
      <c r="S1529" s="12">
        <v>90754</v>
      </c>
      <c r="T1529" s="12">
        <v>16271.895</v>
      </c>
      <c r="U1529" s="15">
        <v>2014</v>
      </c>
      <c r="V1529" t="s">
        <v>23</v>
      </c>
    </row>
    <row r="1530" spans="1:22" ht="26.25" x14ac:dyDescent="0.25">
      <c r="A1530" s="10">
        <v>10560</v>
      </c>
      <c r="B1530" s="11" t="s">
        <v>23</v>
      </c>
      <c r="C1530" s="11" t="s">
        <v>194</v>
      </c>
      <c r="D1530" s="11" t="s">
        <v>1039</v>
      </c>
      <c r="E1530" s="10">
        <v>15726</v>
      </c>
      <c r="F1530" s="11" t="s">
        <v>69</v>
      </c>
      <c r="G1530" s="11" t="s">
        <v>1628</v>
      </c>
      <c r="H1530" s="11" t="s">
        <v>1618</v>
      </c>
      <c r="I1530" s="10">
        <v>322</v>
      </c>
      <c r="J1530" s="10">
        <v>7</v>
      </c>
      <c r="K1530" s="11" t="s">
        <v>1619</v>
      </c>
      <c r="L1530" s="11" t="s">
        <v>1625</v>
      </c>
      <c r="M1530" s="11" t="s">
        <v>1641</v>
      </c>
      <c r="N1530" s="11" t="s">
        <v>1636</v>
      </c>
      <c r="O1530" s="11" t="s">
        <v>1634</v>
      </c>
      <c r="P1530" s="12">
        <v>438928</v>
      </c>
      <c r="Q1530" s="12">
        <v>50563</v>
      </c>
      <c r="R1530" s="12">
        <v>3950352</v>
      </c>
      <c r="S1530" s="12">
        <v>455071</v>
      </c>
      <c r="T1530" s="12">
        <v>81593.892999999996</v>
      </c>
      <c r="U1530" s="15">
        <v>2014</v>
      </c>
      <c r="V1530" t="s">
        <v>23</v>
      </c>
    </row>
    <row r="1531" spans="1:22" x14ac:dyDescent="0.25">
      <c r="A1531" s="10">
        <v>10562</v>
      </c>
      <c r="B1531" s="11" t="s">
        <v>23</v>
      </c>
      <c r="C1531" s="11" t="s">
        <v>1041</v>
      </c>
      <c r="D1531" s="11" t="s">
        <v>1039</v>
      </c>
      <c r="E1531" s="10">
        <v>15726</v>
      </c>
      <c r="F1531" s="11" t="s">
        <v>29</v>
      </c>
      <c r="G1531" s="11" t="s">
        <v>1628</v>
      </c>
      <c r="H1531" s="11" t="s">
        <v>1629</v>
      </c>
      <c r="I1531" s="10">
        <v>322</v>
      </c>
      <c r="J1531" s="10">
        <v>7</v>
      </c>
      <c r="K1531" s="11" t="s">
        <v>1619</v>
      </c>
      <c r="L1531" s="11" t="s">
        <v>1625</v>
      </c>
      <c r="M1531" s="11" t="s">
        <v>1626</v>
      </c>
      <c r="N1531" s="11" t="s">
        <v>1626</v>
      </c>
      <c r="O1531" s="11" t="s">
        <v>1627</v>
      </c>
      <c r="P1531" s="12">
        <v>997</v>
      </c>
      <c r="Q1531" s="12">
        <v>156</v>
      </c>
      <c r="R1531" s="12">
        <v>5782</v>
      </c>
      <c r="S1531" s="12">
        <v>909</v>
      </c>
      <c r="T1531" s="12">
        <v>183.34899999999999</v>
      </c>
      <c r="U1531" s="15">
        <v>2014</v>
      </c>
      <c r="V1531" t="s">
        <v>23</v>
      </c>
    </row>
    <row r="1532" spans="1:22" ht="26.25" x14ac:dyDescent="0.25">
      <c r="A1532" s="10">
        <v>10562</v>
      </c>
      <c r="B1532" s="11" t="s">
        <v>23</v>
      </c>
      <c r="C1532" s="11" t="s">
        <v>1041</v>
      </c>
      <c r="D1532" s="11" t="s">
        <v>1039</v>
      </c>
      <c r="E1532" s="10">
        <v>15726</v>
      </c>
      <c r="F1532" s="11" t="s">
        <v>29</v>
      </c>
      <c r="G1532" s="11" t="s">
        <v>1628</v>
      </c>
      <c r="H1532" s="11" t="s">
        <v>1629</v>
      </c>
      <c r="I1532" s="10">
        <v>322</v>
      </c>
      <c r="J1532" s="10">
        <v>7</v>
      </c>
      <c r="K1532" s="11" t="s">
        <v>1619</v>
      </c>
      <c r="L1532" s="11" t="s">
        <v>1625</v>
      </c>
      <c r="M1532" s="11" t="s">
        <v>1637</v>
      </c>
      <c r="N1532" s="11" t="s">
        <v>1638</v>
      </c>
      <c r="O1532" s="11" t="s">
        <v>1634</v>
      </c>
      <c r="P1532" s="12">
        <v>258400</v>
      </c>
      <c r="Q1532" s="12">
        <v>40602</v>
      </c>
      <c r="R1532" s="12">
        <v>4392800</v>
      </c>
      <c r="S1532" s="12">
        <v>690259</v>
      </c>
      <c r="T1532" s="12">
        <v>139255.62</v>
      </c>
      <c r="U1532" s="15">
        <v>2014</v>
      </c>
      <c r="V1532" t="s">
        <v>23</v>
      </c>
    </row>
    <row r="1533" spans="1:22" x14ac:dyDescent="0.25">
      <c r="A1533" s="10">
        <v>10562</v>
      </c>
      <c r="B1533" s="11" t="s">
        <v>23</v>
      </c>
      <c r="C1533" s="11" t="s">
        <v>1041</v>
      </c>
      <c r="D1533" s="11" t="s">
        <v>1039</v>
      </c>
      <c r="E1533" s="10">
        <v>15726</v>
      </c>
      <c r="F1533" s="11" t="s">
        <v>29</v>
      </c>
      <c r="G1533" s="11" t="s">
        <v>1628</v>
      </c>
      <c r="H1533" s="11" t="s">
        <v>1629</v>
      </c>
      <c r="I1533" s="10">
        <v>322</v>
      </c>
      <c r="J1533" s="10">
        <v>7</v>
      </c>
      <c r="K1533" s="11" t="s">
        <v>1619</v>
      </c>
      <c r="L1533" s="11" t="s">
        <v>1625</v>
      </c>
      <c r="M1533" s="11" t="s">
        <v>1639</v>
      </c>
      <c r="N1533" s="11" t="s">
        <v>1639</v>
      </c>
      <c r="O1533" s="11" t="s">
        <v>1627</v>
      </c>
      <c r="P1533" s="12">
        <v>18199</v>
      </c>
      <c r="Q1533" s="12">
        <v>2791</v>
      </c>
      <c r="R1533" s="12">
        <v>114653</v>
      </c>
      <c r="S1533" s="12">
        <v>17583</v>
      </c>
      <c r="T1533" s="12">
        <v>3547.3240000000001</v>
      </c>
      <c r="U1533" s="15">
        <v>2014</v>
      </c>
      <c r="V1533" t="s">
        <v>23</v>
      </c>
    </row>
    <row r="1534" spans="1:22" ht="26.25" x14ac:dyDescent="0.25">
      <c r="A1534" s="10">
        <v>10562</v>
      </c>
      <c r="B1534" s="11" t="s">
        <v>23</v>
      </c>
      <c r="C1534" s="11" t="s">
        <v>1041</v>
      </c>
      <c r="D1534" s="11" t="s">
        <v>1039</v>
      </c>
      <c r="E1534" s="10">
        <v>15726</v>
      </c>
      <c r="F1534" s="11" t="s">
        <v>29</v>
      </c>
      <c r="G1534" s="11" t="s">
        <v>1628</v>
      </c>
      <c r="H1534" s="11" t="s">
        <v>1629</v>
      </c>
      <c r="I1534" s="10">
        <v>322</v>
      </c>
      <c r="J1534" s="10">
        <v>7</v>
      </c>
      <c r="K1534" s="11" t="s">
        <v>1619</v>
      </c>
      <c r="L1534" s="11" t="s">
        <v>1625</v>
      </c>
      <c r="M1534" s="11" t="s">
        <v>1668</v>
      </c>
      <c r="N1534" s="11" t="s">
        <v>1631</v>
      </c>
      <c r="O1534" s="11" t="s">
        <v>1634</v>
      </c>
      <c r="P1534" s="12">
        <v>4701</v>
      </c>
      <c r="Q1534" s="12">
        <v>732</v>
      </c>
      <c r="R1534" s="12">
        <v>141030</v>
      </c>
      <c r="S1534" s="12">
        <v>21932</v>
      </c>
      <c r="T1534" s="12">
        <v>4424.6210000000001</v>
      </c>
      <c r="U1534" s="15">
        <v>2014</v>
      </c>
      <c r="V1534" t="s">
        <v>23</v>
      </c>
    </row>
    <row r="1535" spans="1:22" ht="26.25" x14ac:dyDescent="0.25">
      <c r="A1535" s="10">
        <v>10562</v>
      </c>
      <c r="B1535" s="11" t="s">
        <v>23</v>
      </c>
      <c r="C1535" s="11" t="s">
        <v>1041</v>
      </c>
      <c r="D1535" s="11" t="s">
        <v>1039</v>
      </c>
      <c r="E1535" s="10">
        <v>15726</v>
      </c>
      <c r="F1535" s="11" t="s">
        <v>29</v>
      </c>
      <c r="G1535" s="11" t="s">
        <v>1628</v>
      </c>
      <c r="H1535" s="11" t="s">
        <v>1629</v>
      </c>
      <c r="I1535" s="10">
        <v>322</v>
      </c>
      <c r="J1535" s="10">
        <v>7</v>
      </c>
      <c r="K1535" s="11" t="s">
        <v>1619</v>
      </c>
      <c r="L1535" s="11" t="s">
        <v>1625</v>
      </c>
      <c r="M1535" s="11" t="s">
        <v>1641</v>
      </c>
      <c r="N1535" s="11" t="s">
        <v>1636</v>
      </c>
      <c r="O1535" s="11" t="s">
        <v>1634</v>
      </c>
      <c r="P1535" s="12">
        <v>203148</v>
      </c>
      <c r="Q1535" s="12">
        <v>31845</v>
      </c>
      <c r="R1535" s="12">
        <v>3412886</v>
      </c>
      <c r="S1535" s="12">
        <v>534985</v>
      </c>
      <c r="T1535" s="12">
        <v>107929.98</v>
      </c>
      <c r="U1535" s="15">
        <v>2014</v>
      </c>
      <c r="V1535" t="s">
        <v>23</v>
      </c>
    </row>
    <row r="1536" spans="1:22" x14ac:dyDescent="0.25">
      <c r="A1536" s="10">
        <v>10568</v>
      </c>
      <c r="B1536" s="11" t="s">
        <v>23</v>
      </c>
      <c r="C1536" s="11" t="s">
        <v>197</v>
      </c>
      <c r="D1536" s="11" t="s">
        <v>196</v>
      </c>
      <c r="E1536" s="10">
        <v>914</v>
      </c>
      <c r="F1536" s="11" t="s">
        <v>61</v>
      </c>
      <c r="G1536" s="11" t="s">
        <v>1617</v>
      </c>
      <c r="H1536" s="11" t="s">
        <v>1618</v>
      </c>
      <c r="I1536" s="10">
        <v>32411</v>
      </c>
      <c r="J1536" s="10">
        <v>7</v>
      </c>
      <c r="K1536" s="11" t="s">
        <v>1619</v>
      </c>
      <c r="L1536" s="11" t="s">
        <v>1620</v>
      </c>
      <c r="M1536" s="11" t="s">
        <v>1621</v>
      </c>
      <c r="N1536" s="11" t="s">
        <v>1621</v>
      </c>
      <c r="O1536" s="11" t="s">
        <v>1622</v>
      </c>
      <c r="P1536" s="12">
        <v>3965846</v>
      </c>
      <c r="Q1536" s="12">
        <v>1204967</v>
      </c>
      <c r="R1536" s="12">
        <v>4084821</v>
      </c>
      <c r="S1536" s="12">
        <v>1241114</v>
      </c>
      <c r="T1536" s="12">
        <v>268477</v>
      </c>
      <c r="U1536" s="15">
        <v>2014</v>
      </c>
      <c r="V1536" t="s">
        <v>23</v>
      </c>
    </row>
    <row r="1537" spans="1:22" x14ac:dyDescent="0.25">
      <c r="A1537" s="10">
        <v>10568</v>
      </c>
      <c r="B1537" s="11" t="s">
        <v>23</v>
      </c>
      <c r="C1537" s="11" t="s">
        <v>197</v>
      </c>
      <c r="D1537" s="11" t="s">
        <v>196</v>
      </c>
      <c r="E1537" s="10">
        <v>914</v>
      </c>
      <c r="F1537" s="11" t="s">
        <v>61</v>
      </c>
      <c r="G1537" s="11" t="s">
        <v>1617</v>
      </c>
      <c r="H1537" s="11" t="s">
        <v>1618</v>
      </c>
      <c r="I1537" s="10">
        <v>32411</v>
      </c>
      <c r="J1537" s="10">
        <v>7</v>
      </c>
      <c r="K1537" s="11" t="s">
        <v>1619</v>
      </c>
      <c r="L1537" s="11" t="s">
        <v>1620</v>
      </c>
      <c r="M1537" s="11" t="s">
        <v>1623</v>
      </c>
      <c r="N1537" s="11" t="s">
        <v>1624</v>
      </c>
      <c r="O1537" s="11" t="s">
        <v>1622</v>
      </c>
      <c r="P1537" s="12">
        <v>0</v>
      </c>
      <c r="Q1537" s="12">
        <v>0</v>
      </c>
      <c r="R1537" s="12">
        <v>0</v>
      </c>
      <c r="S1537" s="12">
        <v>0</v>
      </c>
      <c r="T1537" s="12">
        <v>0</v>
      </c>
      <c r="U1537" s="15">
        <v>2014</v>
      </c>
      <c r="V1537" t="s">
        <v>23</v>
      </c>
    </row>
    <row r="1538" spans="1:22" ht="26.25" x14ac:dyDescent="0.25">
      <c r="A1538" s="10">
        <v>10569</v>
      </c>
      <c r="B1538" s="11" t="s">
        <v>50</v>
      </c>
      <c r="C1538" s="11" t="s">
        <v>199</v>
      </c>
      <c r="D1538" s="11" t="s">
        <v>198</v>
      </c>
      <c r="E1538" s="10">
        <v>379</v>
      </c>
      <c r="F1538" s="11" t="s">
        <v>61</v>
      </c>
      <c r="G1538" s="11" t="s">
        <v>1617</v>
      </c>
      <c r="H1538" s="11" t="s">
        <v>1663</v>
      </c>
      <c r="I1538" s="10">
        <v>32411</v>
      </c>
      <c r="J1538" s="10">
        <v>6</v>
      </c>
      <c r="K1538" s="11" t="s">
        <v>1653</v>
      </c>
      <c r="L1538" s="11" t="s">
        <v>1625</v>
      </c>
      <c r="M1538" s="11" t="s">
        <v>1621</v>
      </c>
      <c r="N1538" s="11" t="s">
        <v>1621</v>
      </c>
      <c r="O1538" s="11" t="s">
        <v>1622</v>
      </c>
      <c r="P1538" s="12">
        <v>0</v>
      </c>
      <c r="Q1538" s="12">
        <v>0</v>
      </c>
      <c r="R1538" s="12">
        <v>0</v>
      </c>
      <c r="S1538" s="12">
        <v>0</v>
      </c>
      <c r="T1538" s="12">
        <v>0</v>
      </c>
      <c r="U1538" s="15">
        <v>2014</v>
      </c>
      <c r="V1538" t="s">
        <v>23</v>
      </c>
    </row>
    <row r="1539" spans="1:22" ht="26.25" x14ac:dyDescent="0.25">
      <c r="A1539" s="10">
        <v>10569</v>
      </c>
      <c r="B1539" s="11" t="s">
        <v>50</v>
      </c>
      <c r="C1539" s="11" t="s">
        <v>199</v>
      </c>
      <c r="D1539" s="11" t="s">
        <v>198</v>
      </c>
      <c r="E1539" s="10">
        <v>379</v>
      </c>
      <c r="F1539" s="11" t="s">
        <v>61</v>
      </c>
      <c r="G1539" s="11" t="s">
        <v>1617</v>
      </c>
      <c r="H1539" s="11" t="s">
        <v>1663</v>
      </c>
      <c r="I1539" s="10">
        <v>32411</v>
      </c>
      <c r="J1539" s="10">
        <v>6</v>
      </c>
      <c r="K1539" s="11" t="s">
        <v>1653</v>
      </c>
      <c r="L1539" s="11" t="s">
        <v>1625</v>
      </c>
      <c r="M1539" s="11" t="s">
        <v>1672</v>
      </c>
      <c r="N1539" s="11" t="s">
        <v>1631</v>
      </c>
      <c r="O1539" s="11" t="s">
        <v>26</v>
      </c>
      <c r="P1539" s="12">
        <v>0</v>
      </c>
      <c r="Q1539" s="12">
        <v>0</v>
      </c>
      <c r="R1539" s="12">
        <v>0</v>
      </c>
      <c r="S1539" s="12">
        <v>0</v>
      </c>
      <c r="T1539" s="12">
        <v>0</v>
      </c>
      <c r="U1539" s="15">
        <v>2014</v>
      </c>
      <c r="V1539" t="s">
        <v>23</v>
      </c>
    </row>
    <row r="1540" spans="1:22" ht="26.25" x14ac:dyDescent="0.25">
      <c r="A1540" s="10">
        <v>10601</v>
      </c>
      <c r="B1540" s="11" t="s">
        <v>23</v>
      </c>
      <c r="C1540" s="11" t="s">
        <v>201</v>
      </c>
      <c r="D1540" s="11" t="s">
        <v>200</v>
      </c>
      <c r="E1540" s="10">
        <v>2674</v>
      </c>
      <c r="F1540" s="11" t="s">
        <v>48</v>
      </c>
      <c r="G1540" s="11" t="s">
        <v>1648</v>
      </c>
      <c r="H1540" s="11" t="s">
        <v>1649</v>
      </c>
      <c r="I1540" s="10">
        <v>324</v>
      </c>
      <c r="J1540" s="10">
        <v>7</v>
      </c>
      <c r="K1540" s="11" t="s">
        <v>1619</v>
      </c>
      <c r="L1540" s="11" t="s">
        <v>1625</v>
      </c>
      <c r="M1540" s="11" t="s">
        <v>1621</v>
      </c>
      <c r="N1540" s="11" t="s">
        <v>1621</v>
      </c>
      <c r="O1540" s="11" t="s">
        <v>1622</v>
      </c>
      <c r="P1540" s="12">
        <v>0</v>
      </c>
      <c r="Q1540" s="12">
        <v>0</v>
      </c>
      <c r="R1540" s="12">
        <v>0</v>
      </c>
      <c r="S1540" s="12">
        <v>0</v>
      </c>
      <c r="T1540" s="12">
        <v>0</v>
      </c>
      <c r="U1540" s="15">
        <v>2014</v>
      </c>
      <c r="V1540" t="s">
        <v>23</v>
      </c>
    </row>
    <row r="1541" spans="1:22" ht="26.25" x14ac:dyDescent="0.25">
      <c r="A1541" s="10">
        <v>10601</v>
      </c>
      <c r="B1541" s="11" t="s">
        <v>23</v>
      </c>
      <c r="C1541" s="11" t="s">
        <v>201</v>
      </c>
      <c r="D1541" s="11" t="s">
        <v>200</v>
      </c>
      <c r="E1541" s="10">
        <v>2674</v>
      </c>
      <c r="F1541" s="11" t="s">
        <v>48</v>
      </c>
      <c r="G1541" s="11" t="s">
        <v>1648</v>
      </c>
      <c r="H1541" s="11" t="s">
        <v>1649</v>
      </c>
      <c r="I1541" s="10">
        <v>324</v>
      </c>
      <c r="J1541" s="10">
        <v>7</v>
      </c>
      <c r="K1541" s="11" t="s">
        <v>1619</v>
      </c>
      <c r="L1541" s="11" t="s">
        <v>1625</v>
      </c>
      <c r="M1541" s="11" t="s">
        <v>1665</v>
      </c>
      <c r="N1541" s="11" t="s">
        <v>1665</v>
      </c>
      <c r="O1541" s="11" t="s">
        <v>1634</v>
      </c>
      <c r="P1541" s="12">
        <v>0</v>
      </c>
      <c r="Q1541" s="12">
        <v>0</v>
      </c>
      <c r="R1541" s="12">
        <v>0</v>
      </c>
      <c r="S1541" s="12">
        <v>0</v>
      </c>
      <c r="T1541" s="12">
        <v>0</v>
      </c>
      <c r="U1541" s="15">
        <v>2014</v>
      </c>
      <c r="V1541" t="s">
        <v>23</v>
      </c>
    </row>
    <row r="1542" spans="1:22" ht="26.25" x14ac:dyDescent="0.25">
      <c r="A1542" s="10">
        <v>10601</v>
      </c>
      <c r="B1542" s="11" t="s">
        <v>23</v>
      </c>
      <c r="C1542" s="11" t="s">
        <v>201</v>
      </c>
      <c r="D1542" s="11" t="s">
        <v>200</v>
      </c>
      <c r="E1542" s="10">
        <v>2674</v>
      </c>
      <c r="F1542" s="11" t="s">
        <v>48</v>
      </c>
      <c r="G1542" s="11" t="s">
        <v>1648</v>
      </c>
      <c r="H1542" s="11" t="s">
        <v>1649</v>
      </c>
      <c r="I1542" s="10">
        <v>324</v>
      </c>
      <c r="J1542" s="10">
        <v>7</v>
      </c>
      <c r="K1542" s="11" t="s">
        <v>1619</v>
      </c>
      <c r="L1542" s="11" t="s">
        <v>1625</v>
      </c>
      <c r="M1542" s="11" t="s">
        <v>1630</v>
      </c>
      <c r="N1542" s="11" t="s">
        <v>1631</v>
      </c>
      <c r="O1542" s="11" t="s">
        <v>26</v>
      </c>
      <c r="P1542" s="12">
        <v>0</v>
      </c>
      <c r="Q1542" s="12">
        <v>0</v>
      </c>
      <c r="R1542" s="12">
        <v>2137165</v>
      </c>
      <c r="S1542" s="12">
        <v>2137165</v>
      </c>
      <c r="T1542" s="12">
        <v>229334</v>
      </c>
      <c r="U1542" s="15">
        <v>2014</v>
      </c>
      <c r="V1542" t="s">
        <v>23</v>
      </c>
    </row>
    <row r="1543" spans="1:22" ht="26.25" x14ac:dyDescent="0.25">
      <c r="A1543" s="10">
        <v>10604</v>
      </c>
      <c r="B1543" s="11" t="s">
        <v>23</v>
      </c>
      <c r="C1543" s="11" t="s">
        <v>203</v>
      </c>
      <c r="D1543" s="11" t="s">
        <v>202</v>
      </c>
      <c r="E1543" s="10">
        <v>8286</v>
      </c>
      <c r="F1543" s="11" t="s">
        <v>64</v>
      </c>
      <c r="G1543" s="11" t="s">
        <v>1656</v>
      </c>
      <c r="H1543" s="11" t="s">
        <v>1657</v>
      </c>
      <c r="I1543" s="10">
        <v>311</v>
      </c>
      <c r="J1543" s="10">
        <v>7</v>
      </c>
      <c r="K1543" s="11" t="s">
        <v>1619</v>
      </c>
      <c r="L1543" s="11" t="s">
        <v>1625</v>
      </c>
      <c r="M1543" s="11" t="s">
        <v>1678</v>
      </c>
      <c r="N1543" s="11" t="s">
        <v>1638</v>
      </c>
      <c r="O1543" s="11" t="s">
        <v>1634</v>
      </c>
      <c r="P1543" s="12">
        <v>393066</v>
      </c>
      <c r="Q1543" s="12">
        <v>98991</v>
      </c>
      <c r="R1543" s="12">
        <v>3144528</v>
      </c>
      <c r="S1543" s="12">
        <v>791917</v>
      </c>
      <c r="T1543" s="12">
        <v>79101.657999999996</v>
      </c>
      <c r="U1543" s="15">
        <v>2014</v>
      </c>
      <c r="V1543" t="s">
        <v>23</v>
      </c>
    </row>
    <row r="1544" spans="1:22" ht="26.25" x14ac:dyDescent="0.25">
      <c r="A1544" s="10">
        <v>10604</v>
      </c>
      <c r="B1544" s="11" t="s">
        <v>23</v>
      </c>
      <c r="C1544" s="11" t="s">
        <v>203</v>
      </c>
      <c r="D1544" s="11" t="s">
        <v>202</v>
      </c>
      <c r="E1544" s="10">
        <v>8286</v>
      </c>
      <c r="F1544" s="11" t="s">
        <v>64</v>
      </c>
      <c r="G1544" s="11" t="s">
        <v>1656</v>
      </c>
      <c r="H1544" s="11" t="s">
        <v>1657</v>
      </c>
      <c r="I1544" s="10">
        <v>311</v>
      </c>
      <c r="J1544" s="10">
        <v>7</v>
      </c>
      <c r="K1544" s="11" t="s">
        <v>1619</v>
      </c>
      <c r="L1544" s="11" t="s">
        <v>1625</v>
      </c>
      <c r="M1544" s="11" t="s">
        <v>1632</v>
      </c>
      <c r="N1544" s="11" t="s">
        <v>1633</v>
      </c>
      <c r="O1544" s="11" t="s">
        <v>1634</v>
      </c>
      <c r="P1544" s="12">
        <v>49166</v>
      </c>
      <c r="Q1544" s="12">
        <v>15302</v>
      </c>
      <c r="R1544" s="12">
        <v>1110169</v>
      </c>
      <c r="S1544" s="12">
        <v>345532</v>
      </c>
      <c r="T1544" s="12">
        <v>34513.737999999998</v>
      </c>
      <c r="U1544" s="15">
        <v>2014</v>
      </c>
      <c r="V1544" t="s">
        <v>23</v>
      </c>
    </row>
    <row r="1545" spans="1:22" ht="26.25" x14ac:dyDescent="0.25">
      <c r="A1545" s="10">
        <v>10604</v>
      </c>
      <c r="B1545" s="11" t="s">
        <v>23</v>
      </c>
      <c r="C1545" s="11" t="s">
        <v>203</v>
      </c>
      <c r="D1545" s="11" t="s">
        <v>202</v>
      </c>
      <c r="E1545" s="10">
        <v>8286</v>
      </c>
      <c r="F1545" s="11" t="s">
        <v>64</v>
      </c>
      <c r="G1545" s="11" t="s">
        <v>1656</v>
      </c>
      <c r="H1545" s="11" t="s">
        <v>1657</v>
      </c>
      <c r="I1545" s="10">
        <v>311</v>
      </c>
      <c r="J1545" s="10">
        <v>7</v>
      </c>
      <c r="K1545" s="11" t="s">
        <v>1619</v>
      </c>
      <c r="L1545" s="11" t="s">
        <v>1625</v>
      </c>
      <c r="M1545" s="11" t="s">
        <v>1626</v>
      </c>
      <c r="N1545" s="11" t="s">
        <v>1626</v>
      </c>
      <c r="O1545" s="11" t="s">
        <v>1627</v>
      </c>
      <c r="P1545" s="12">
        <v>599</v>
      </c>
      <c r="Q1545" s="12">
        <v>128</v>
      </c>
      <c r="R1545" s="12">
        <v>3432</v>
      </c>
      <c r="S1545" s="12">
        <v>735</v>
      </c>
      <c r="T1545" s="12">
        <v>73.399000000000001</v>
      </c>
      <c r="U1545" s="15">
        <v>2014</v>
      </c>
      <c r="V1545" t="s">
        <v>23</v>
      </c>
    </row>
    <row r="1546" spans="1:22" ht="26.25" x14ac:dyDescent="0.25">
      <c r="A1546" s="10">
        <v>10604</v>
      </c>
      <c r="B1546" s="11" t="s">
        <v>23</v>
      </c>
      <c r="C1546" s="11" t="s">
        <v>203</v>
      </c>
      <c r="D1546" s="11" t="s">
        <v>202</v>
      </c>
      <c r="E1546" s="10">
        <v>8286</v>
      </c>
      <c r="F1546" s="11" t="s">
        <v>64</v>
      </c>
      <c r="G1546" s="11" t="s">
        <v>1656</v>
      </c>
      <c r="H1546" s="11" t="s">
        <v>1657</v>
      </c>
      <c r="I1546" s="10">
        <v>311</v>
      </c>
      <c r="J1546" s="10">
        <v>7</v>
      </c>
      <c r="K1546" s="11" t="s">
        <v>1619</v>
      </c>
      <c r="L1546" s="11" t="s">
        <v>1625</v>
      </c>
      <c r="M1546" s="11" t="s">
        <v>1662</v>
      </c>
      <c r="N1546" s="11" t="s">
        <v>1638</v>
      </c>
      <c r="O1546" s="11" t="s">
        <v>1627</v>
      </c>
      <c r="P1546" s="12">
        <v>0</v>
      </c>
      <c r="Q1546" s="12">
        <v>0</v>
      </c>
      <c r="R1546" s="12">
        <v>0</v>
      </c>
      <c r="S1546" s="12">
        <v>0</v>
      </c>
      <c r="T1546" s="12">
        <v>0</v>
      </c>
      <c r="U1546" s="15">
        <v>2014</v>
      </c>
      <c r="V1546" t="s">
        <v>23</v>
      </c>
    </row>
    <row r="1547" spans="1:22" ht="26.25" x14ac:dyDescent="0.25">
      <c r="A1547" s="10">
        <v>10604</v>
      </c>
      <c r="B1547" s="11" t="s">
        <v>23</v>
      </c>
      <c r="C1547" s="11" t="s">
        <v>203</v>
      </c>
      <c r="D1547" s="11" t="s">
        <v>202</v>
      </c>
      <c r="E1547" s="10">
        <v>8286</v>
      </c>
      <c r="F1547" s="11" t="s">
        <v>64</v>
      </c>
      <c r="G1547" s="11" t="s">
        <v>1656</v>
      </c>
      <c r="H1547" s="11" t="s">
        <v>1657</v>
      </c>
      <c r="I1547" s="10">
        <v>311</v>
      </c>
      <c r="J1547" s="10">
        <v>7</v>
      </c>
      <c r="K1547" s="11" t="s">
        <v>1619</v>
      </c>
      <c r="L1547" s="11" t="s">
        <v>1625</v>
      </c>
      <c r="M1547" s="11" t="s">
        <v>1637</v>
      </c>
      <c r="N1547" s="11" t="s">
        <v>1638</v>
      </c>
      <c r="O1547" s="11" t="s">
        <v>1634</v>
      </c>
      <c r="P1547" s="12">
        <v>0</v>
      </c>
      <c r="Q1547" s="12">
        <v>0</v>
      </c>
      <c r="R1547" s="12">
        <v>0</v>
      </c>
      <c r="S1547" s="12">
        <v>0</v>
      </c>
      <c r="T1547" s="12">
        <v>0</v>
      </c>
      <c r="U1547" s="15">
        <v>2014</v>
      </c>
      <c r="V1547" t="s">
        <v>23</v>
      </c>
    </row>
    <row r="1548" spans="1:22" ht="26.25" x14ac:dyDescent="0.25">
      <c r="A1548" s="10">
        <v>10604</v>
      </c>
      <c r="B1548" s="11" t="s">
        <v>23</v>
      </c>
      <c r="C1548" s="11" t="s">
        <v>203</v>
      </c>
      <c r="D1548" s="11" t="s">
        <v>202</v>
      </c>
      <c r="E1548" s="10">
        <v>8286</v>
      </c>
      <c r="F1548" s="11" t="s">
        <v>64</v>
      </c>
      <c r="G1548" s="11" t="s">
        <v>1656</v>
      </c>
      <c r="H1548" s="11" t="s">
        <v>1657</v>
      </c>
      <c r="I1548" s="10">
        <v>311</v>
      </c>
      <c r="J1548" s="10">
        <v>7</v>
      </c>
      <c r="K1548" s="11" t="s">
        <v>1619</v>
      </c>
      <c r="L1548" s="11" t="s">
        <v>1625</v>
      </c>
      <c r="M1548" s="11" t="s">
        <v>1664</v>
      </c>
      <c r="N1548" s="11" t="s">
        <v>1659</v>
      </c>
      <c r="O1548" s="11" t="s">
        <v>1622</v>
      </c>
      <c r="P1548" s="12">
        <v>0</v>
      </c>
      <c r="Q1548" s="12">
        <v>0</v>
      </c>
      <c r="R1548" s="12">
        <v>0</v>
      </c>
      <c r="S1548" s="12">
        <v>0</v>
      </c>
      <c r="T1548" s="12">
        <v>0</v>
      </c>
      <c r="U1548" s="15">
        <v>2014</v>
      </c>
      <c r="V1548" t="s">
        <v>23</v>
      </c>
    </row>
    <row r="1549" spans="1:22" ht="26.25" x14ac:dyDescent="0.25">
      <c r="A1549" s="10">
        <v>10604</v>
      </c>
      <c r="B1549" s="11" t="s">
        <v>23</v>
      </c>
      <c r="C1549" s="11" t="s">
        <v>203</v>
      </c>
      <c r="D1549" s="11" t="s">
        <v>202</v>
      </c>
      <c r="E1549" s="10">
        <v>8286</v>
      </c>
      <c r="F1549" s="11" t="s">
        <v>64</v>
      </c>
      <c r="G1549" s="11" t="s">
        <v>1656</v>
      </c>
      <c r="H1549" s="11" t="s">
        <v>1657</v>
      </c>
      <c r="I1549" s="10">
        <v>311</v>
      </c>
      <c r="J1549" s="10">
        <v>7</v>
      </c>
      <c r="K1549" s="11" t="s">
        <v>1619</v>
      </c>
      <c r="L1549" s="11" t="s">
        <v>1625</v>
      </c>
      <c r="M1549" s="11" t="s">
        <v>1639</v>
      </c>
      <c r="N1549" s="11" t="s">
        <v>1639</v>
      </c>
      <c r="O1549" s="11" t="s">
        <v>1627</v>
      </c>
      <c r="P1549" s="12">
        <v>0</v>
      </c>
      <c r="Q1549" s="12">
        <v>0</v>
      </c>
      <c r="R1549" s="12">
        <v>0</v>
      </c>
      <c r="S1549" s="12">
        <v>0</v>
      </c>
      <c r="T1549" s="12">
        <v>0</v>
      </c>
      <c r="U1549" s="15">
        <v>2014</v>
      </c>
      <c r="V1549" t="s">
        <v>23</v>
      </c>
    </row>
    <row r="1550" spans="1:22" ht="26.25" x14ac:dyDescent="0.25">
      <c r="A1550" s="10">
        <v>10604</v>
      </c>
      <c r="B1550" s="11" t="s">
        <v>23</v>
      </c>
      <c r="C1550" s="11" t="s">
        <v>203</v>
      </c>
      <c r="D1550" s="11" t="s">
        <v>202</v>
      </c>
      <c r="E1550" s="10">
        <v>8286</v>
      </c>
      <c r="F1550" s="11" t="s">
        <v>64</v>
      </c>
      <c r="G1550" s="11" t="s">
        <v>1656</v>
      </c>
      <c r="H1550" s="11" t="s">
        <v>1657</v>
      </c>
      <c r="I1550" s="10">
        <v>311</v>
      </c>
      <c r="J1550" s="10">
        <v>7</v>
      </c>
      <c r="K1550" s="11" t="s">
        <v>1619</v>
      </c>
      <c r="L1550" s="11" t="s">
        <v>1625</v>
      </c>
      <c r="M1550" s="11" t="s">
        <v>1661</v>
      </c>
      <c r="N1550" s="11" t="s">
        <v>1659</v>
      </c>
      <c r="O1550" s="11" t="s">
        <v>1627</v>
      </c>
      <c r="P1550" s="12">
        <v>17629</v>
      </c>
      <c r="Q1550" s="12">
        <v>4737</v>
      </c>
      <c r="R1550" s="12">
        <v>103958</v>
      </c>
      <c r="S1550" s="12">
        <v>27934</v>
      </c>
      <c r="T1550" s="12">
        <v>2790.4290000000001</v>
      </c>
      <c r="U1550" s="15">
        <v>2014</v>
      </c>
      <c r="V1550" t="s">
        <v>23</v>
      </c>
    </row>
    <row r="1551" spans="1:22" ht="26.25" x14ac:dyDescent="0.25">
      <c r="A1551" s="10">
        <v>10605</v>
      </c>
      <c r="B1551" s="11" t="s">
        <v>23</v>
      </c>
      <c r="C1551" s="11" t="s">
        <v>206</v>
      </c>
      <c r="D1551" s="11" t="s">
        <v>205</v>
      </c>
      <c r="E1551" s="10">
        <v>50003</v>
      </c>
      <c r="F1551" s="11" t="s">
        <v>69</v>
      </c>
      <c r="G1551" s="11" t="s">
        <v>1628</v>
      </c>
      <c r="H1551" s="11" t="s">
        <v>1618</v>
      </c>
      <c r="I1551" s="10">
        <v>322</v>
      </c>
      <c r="J1551" s="10">
        <v>7</v>
      </c>
      <c r="K1551" s="11" t="s">
        <v>1619</v>
      </c>
      <c r="L1551" s="11" t="s">
        <v>1625</v>
      </c>
      <c r="M1551" s="11" t="s">
        <v>1635</v>
      </c>
      <c r="N1551" s="11" t="s">
        <v>1636</v>
      </c>
      <c r="O1551" s="11" t="s">
        <v>1634</v>
      </c>
      <c r="P1551" s="12">
        <v>1642244</v>
      </c>
      <c r="Q1551" s="12">
        <v>162428</v>
      </c>
      <c r="R1551" s="12">
        <v>19559126</v>
      </c>
      <c r="S1551" s="12">
        <v>1934526</v>
      </c>
      <c r="T1551" s="12">
        <v>369538.75</v>
      </c>
      <c r="U1551" s="15">
        <v>2014</v>
      </c>
      <c r="V1551" t="s">
        <v>23</v>
      </c>
    </row>
    <row r="1552" spans="1:22" x14ac:dyDescent="0.25">
      <c r="A1552" s="10">
        <v>10605</v>
      </c>
      <c r="B1552" s="11" t="s">
        <v>23</v>
      </c>
      <c r="C1552" s="11" t="s">
        <v>206</v>
      </c>
      <c r="D1552" s="11" t="s">
        <v>205</v>
      </c>
      <c r="E1552" s="10">
        <v>50003</v>
      </c>
      <c r="F1552" s="11" t="s">
        <v>69</v>
      </c>
      <c r="G1552" s="11" t="s">
        <v>1628</v>
      </c>
      <c r="H1552" s="11" t="s">
        <v>1618</v>
      </c>
      <c r="I1552" s="10">
        <v>322</v>
      </c>
      <c r="J1552" s="10">
        <v>7</v>
      </c>
      <c r="K1552" s="11" t="s">
        <v>1619</v>
      </c>
      <c r="L1552" s="11" t="s">
        <v>1625</v>
      </c>
      <c r="M1552" s="11" t="s">
        <v>1626</v>
      </c>
      <c r="N1552" s="11" t="s">
        <v>1626</v>
      </c>
      <c r="O1552" s="11" t="s">
        <v>1627</v>
      </c>
      <c r="P1552" s="12">
        <v>4858</v>
      </c>
      <c r="Q1552" s="12">
        <v>495</v>
      </c>
      <c r="R1552" s="12">
        <v>28299</v>
      </c>
      <c r="S1552" s="12">
        <v>2899</v>
      </c>
      <c r="T1552" s="12">
        <v>561.07100000000003</v>
      </c>
      <c r="U1552" s="15">
        <v>2014</v>
      </c>
      <c r="V1552" t="s">
        <v>23</v>
      </c>
    </row>
    <row r="1553" spans="1:22" x14ac:dyDescent="0.25">
      <c r="A1553" s="10">
        <v>10605</v>
      </c>
      <c r="B1553" s="11" t="s">
        <v>23</v>
      </c>
      <c r="C1553" s="11" t="s">
        <v>206</v>
      </c>
      <c r="D1553" s="11" t="s">
        <v>205</v>
      </c>
      <c r="E1553" s="10">
        <v>50003</v>
      </c>
      <c r="F1553" s="11" t="s">
        <v>69</v>
      </c>
      <c r="G1553" s="11" t="s">
        <v>1628</v>
      </c>
      <c r="H1553" s="11" t="s">
        <v>1618</v>
      </c>
      <c r="I1553" s="10">
        <v>322</v>
      </c>
      <c r="J1553" s="10">
        <v>7</v>
      </c>
      <c r="K1553" s="11" t="s">
        <v>1619</v>
      </c>
      <c r="L1553" s="11" t="s">
        <v>1625</v>
      </c>
      <c r="M1553" s="11" t="s">
        <v>1621</v>
      </c>
      <c r="N1553" s="11" t="s">
        <v>1621</v>
      </c>
      <c r="O1553" s="11" t="s">
        <v>1622</v>
      </c>
      <c r="P1553" s="12">
        <v>1031782</v>
      </c>
      <c r="Q1553" s="12">
        <v>101407</v>
      </c>
      <c r="R1553" s="12">
        <v>1059639</v>
      </c>
      <c r="S1553" s="12">
        <v>104146</v>
      </c>
      <c r="T1553" s="12">
        <v>19891.976999999999</v>
      </c>
      <c r="U1553" s="15">
        <v>2014</v>
      </c>
      <c r="V1553" t="s">
        <v>23</v>
      </c>
    </row>
    <row r="1554" spans="1:22" x14ac:dyDescent="0.25">
      <c r="A1554" s="10">
        <v>10605</v>
      </c>
      <c r="B1554" s="11" t="s">
        <v>23</v>
      </c>
      <c r="C1554" s="11" t="s">
        <v>206</v>
      </c>
      <c r="D1554" s="11" t="s">
        <v>205</v>
      </c>
      <c r="E1554" s="10">
        <v>50003</v>
      </c>
      <c r="F1554" s="11" t="s">
        <v>69</v>
      </c>
      <c r="G1554" s="11" t="s">
        <v>1628</v>
      </c>
      <c r="H1554" s="11" t="s">
        <v>1618</v>
      </c>
      <c r="I1554" s="10">
        <v>322</v>
      </c>
      <c r="J1554" s="10">
        <v>7</v>
      </c>
      <c r="K1554" s="11" t="s">
        <v>1619</v>
      </c>
      <c r="L1554" s="11" t="s">
        <v>1625</v>
      </c>
      <c r="M1554" s="11" t="s">
        <v>1639</v>
      </c>
      <c r="N1554" s="11" t="s">
        <v>1639</v>
      </c>
      <c r="O1554" s="11" t="s">
        <v>1627</v>
      </c>
      <c r="P1554" s="12">
        <v>27534</v>
      </c>
      <c r="Q1554" s="12">
        <v>2787</v>
      </c>
      <c r="R1554" s="12">
        <v>173107</v>
      </c>
      <c r="S1554" s="12">
        <v>17526</v>
      </c>
      <c r="T1554" s="12">
        <v>3377.3969999999999</v>
      </c>
      <c r="U1554" s="15">
        <v>2014</v>
      </c>
      <c r="V1554" t="s">
        <v>23</v>
      </c>
    </row>
    <row r="1555" spans="1:22" ht="26.25" x14ac:dyDescent="0.25">
      <c r="A1555" s="10">
        <v>10605</v>
      </c>
      <c r="B1555" s="11" t="s">
        <v>23</v>
      </c>
      <c r="C1555" s="11" t="s">
        <v>206</v>
      </c>
      <c r="D1555" s="11" t="s">
        <v>205</v>
      </c>
      <c r="E1555" s="10">
        <v>50003</v>
      </c>
      <c r="F1555" s="11" t="s">
        <v>69</v>
      </c>
      <c r="G1555" s="11" t="s">
        <v>1628</v>
      </c>
      <c r="H1555" s="11" t="s">
        <v>1618</v>
      </c>
      <c r="I1555" s="10">
        <v>322</v>
      </c>
      <c r="J1555" s="10">
        <v>7</v>
      </c>
      <c r="K1555" s="11" t="s">
        <v>1619</v>
      </c>
      <c r="L1555" s="11" t="s">
        <v>1625</v>
      </c>
      <c r="M1555" s="11" t="s">
        <v>1668</v>
      </c>
      <c r="N1555" s="11" t="s">
        <v>1631</v>
      </c>
      <c r="O1555" s="11" t="s">
        <v>1634</v>
      </c>
      <c r="P1555" s="12">
        <v>2701</v>
      </c>
      <c r="Q1555" s="12">
        <v>265</v>
      </c>
      <c r="R1555" s="12">
        <v>83731</v>
      </c>
      <c r="S1555" s="12">
        <v>8176</v>
      </c>
      <c r="T1555" s="12">
        <v>1558.231</v>
      </c>
      <c r="U1555" s="15">
        <v>2014</v>
      </c>
      <c r="V1555" t="s">
        <v>23</v>
      </c>
    </row>
    <row r="1556" spans="1:22" ht="26.25" x14ac:dyDescent="0.25">
      <c r="A1556" s="10">
        <v>10605</v>
      </c>
      <c r="B1556" s="11" t="s">
        <v>23</v>
      </c>
      <c r="C1556" s="11" t="s">
        <v>206</v>
      </c>
      <c r="D1556" s="11" t="s">
        <v>205</v>
      </c>
      <c r="E1556" s="10">
        <v>50003</v>
      </c>
      <c r="F1556" s="11" t="s">
        <v>69</v>
      </c>
      <c r="G1556" s="11" t="s">
        <v>1628</v>
      </c>
      <c r="H1556" s="11" t="s">
        <v>1618</v>
      </c>
      <c r="I1556" s="10">
        <v>322</v>
      </c>
      <c r="J1556" s="10">
        <v>7</v>
      </c>
      <c r="K1556" s="11" t="s">
        <v>1619</v>
      </c>
      <c r="L1556" s="11" t="s">
        <v>1625</v>
      </c>
      <c r="M1556" s="11" t="s">
        <v>1641</v>
      </c>
      <c r="N1556" s="11" t="s">
        <v>1636</v>
      </c>
      <c r="O1556" s="11" t="s">
        <v>1634</v>
      </c>
      <c r="P1556" s="12">
        <v>401359</v>
      </c>
      <c r="Q1556" s="12">
        <v>39124</v>
      </c>
      <c r="R1556" s="12">
        <v>3511893</v>
      </c>
      <c r="S1556" s="12">
        <v>342341</v>
      </c>
      <c r="T1556" s="12">
        <v>65119.006000000001</v>
      </c>
      <c r="U1556" s="15">
        <v>2014</v>
      </c>
      <c r="V1556" t="s">
        <v>23</v>
      </c>
    </row>
    <row r="1557" spans="1:22" ht="26.25" x14ac:dyDescent="0.25">
      <c r="A1557" s="10">
        <v>10606</v>
      </c>
      <c r="B1557" s="11" t="s">
        <v>23</v>
      </c>
      <c r="C1557" s="11" t="s">
        <v>1046</v>
      </c>
      <c r="D1557" s="11" t="s">
        <v>208</v>
      </c>
      <c r="E1557" s="10">
        <v>4580</v>
      </c>
      <c r="F1557" s="11" t="s">
        <v>210</v>
      </c>
      <c r="G1557" s="11" t="s">
        <v>1617</v>
      </c>
      <c r="H1557" s="11" t="s">
        <v>1618</v>
      </c>
      <c r="I1557" s="10">
        <v>322</v>
      </c>
      <c r="J1557" s="10">
        <v>7</v>
      </c>
      <c r="K1557" s="11" t="s">
        <v>1619</v>
      </c>
      <c r="L1557" s="11" t="s">
        <v>1625</v>
      </c>
      <c r="M1557" s="11" t="s">
        <v>1635</v>
      </c>
      <c r="N1557" s="11" t="s">
        <v>1636</v>
      </c>
      <c r="O1557" s="11" t="s">
        <v>1634</v>
      </c>
      <c r="P1557" s="12">
        <v>750243</v>
      </c>
      <c r="Q1557" s="12">
        <v>114634</v>
      </c>
      <c r="R1557" s="12">
        <v>8818532</v>
      </c>
      <c r="S1557" s="12">
        <v>1347206</v>
      </c>
      <c r="T1557" s="12">
        <v>215848.31</v>
      </c>
      <c r="U1557" s="15">
        <v>2014</v>
      </c>
      <c r="V1557" t="s">
        <v>23</v>
      </c>
    </row>
    <row r="1558" spans="1:22" x14ac:dyDescent="0.25">
      <c r="A1558" s="10">
        <v>10606</v>
      </c>
      <c r="B1558" s="11" t="s">
        <v>23</v>
      </c>
      <c r="C1558" s="11" t="s">
        <v>1046</v>
      </c>
      <c r="D1558" s="11" t="s">
        <v>208</v>
      </c>
      <c r="E1558" s="10">
        <v>4580</v>
      </c>
      <c r="F1558" s="11" t="s">
        <v>210</v>
      </c>
      <c r="G1558" s="11" t="s">
        <v>1617</v>
      </c>
      <c r="H1558" s="11" t="s">
        <v>1618</v>
      </c>
      <c r="I1558" s="10">
        <v>322</v>
      </c>
      <c r="J1558" s="10">
        <v>7</v>
      </c>
      <c r="K1558" s="11" t="s">
        <v>1619</v>
      </c>
      <c r="L1558" s="11" t="s">
        <v>1625</v>
      </c>
      <c r="M1558" s="11" t="s">
        <v>1626</v>
      </c>
      <c r="N1558" s="11" t="s">
        <v>1626</v>
      </c>
      <c r="O1558" s="11" t="s">
        <v>1627</v>
      </c>
      <c r="P1558" s="12">
        <v>8553</v>
      </c>
      <c r="Q1558" s="12">
        <v>1313</v>
      </c>
      <c r="R1558" s="12">
        <v>47059</v>
      </c>
      <c r="S1558" s="12">
        <v>7224</v>
      </c>
      <c r="T1558" s="12">
        <v>1157.423</v>
      </c>
      <c r="U1558" s="15">
        <v>2014</v>
      </c>
      <c r="V1558" t="s">
        <v>23</v>
      </c>
    </row>
    <row r="1559" spans="1:22" x14ac:dyDescent="0.25">
      <c r="A1559" s="10">
        <v>10606</v>
      </c>
      <c r="B1559" s="11" t="s">
        <v>23</v>
      </c>
      <c r="C1559" s="11" t="s">
        <v>1046</v>
      </c>
      <c r="D1559" s="11" t="s">
        <v>208</v>
      </c>
      <c r="E1559" s="10">
        <v>4580</v>
      </c>
      <c r="F1559" s="11" t="s">
        <v>210</v>
      </c>
      <c r="G1559" s="11" t="s">
        <v>1617</v>
      </c>
      <c r="H1559" s="11" t="s">
        <v>1618</v>
      </c>
      <c r="I1559" s="10">
        <v>322</v>
      </c>
      <c r="J1559" s="10">
        <v>7</v>
      </c>
      <c r="K1559" s="11" t="s">
        <v>1619</v>
      </c>
      <c r="L1559" s="11" t="s">
        <v>1625</v>
      </c>
      <c r="M1559" s="11" t="s">
        <v>1621</v>
      </c>
      <c r="N1559" s="11" t="s">
        <v>1621</v>
      </c>
      <c r="O1559" s="11" t="s">
        <v>1622</v>
      </c>
      <c r="P1559" s="12">
        <v>5233370</v>
      </c>
      <c r="Q1559" s="12">
        <v>798444</v>
      </c>
      <c r="R1559" s="12">
        <v>5425701</v>
      </c>
      <c r="S1559" s="12">
        <v>827753</v>
      </c>
      <c r="T1559" s="12">
        <v>132622.07</v>
      </c>
      <c r="U1559" s="15">
        <v>2014</v>
      </c>
      <c r="V1559" t="s">
        <v>23</v>
      </c>
    </row>
    <row r="1560" spans="1:22" ht="26.25" x14ac:dyDescent="0.25">
      <c r="A1560" s="10">
        <v>10606</v>
      </c>
      <c r="B1560" s="11" t="s">
        <v>23</v>
      </c>
      <c r="C1560" s="11" t="s">
        <v>1046</v>
      </c>
      <c r="D1560" s="11" t="s">
        <v>208</v>
      </c>
      <c r="E1560" s="10">
        <v>4580</v>
      </c>
      <c r="F1560" s="11" t="s">
        <v>210</v>
      </c>
      <c r="G1560" s="11" t="s">
        <v>1617</v>
      </c>
      <c r="H1560" s="11" t="s">
        <v>1618</v>
      </c>
      <c r="I1560" s="10">
        <v>322</v>
      </c>
      <c r="J1560" s="10">
        <v>7</v>
      </c>
      <c r="K1560" s="11" t="s">
        <v>1619</v>
      </c>
      <c r="L1560" s="11" t="s">
        <v>1625</v>
      </c>
      <c r="M1560" s="11" t="s">
        <v>1668</v>
      </c>
      <c r="N1560" s="11" t="s">
        <v>1631</v>
      </c>
      <c r="O1560" s="11" t="s">
        <v>1634</v>
      </c>
      <c r="P1560" s="12">
        <v>418</v>
      </c>
      <c r="Q1560" s="12">
        <v>58</v>
      </c>
      <c r="R1560" s="12">
        <v>12540</v>
      </c>
      <c r="S1560" s="12">
        <v>1740</v>
      </c>
      <c r="T1560" s="12">
        <v>278.75900000000001</v>
      </c>
      <c r="U1560" s="15">
        <v>2014</v>
      </c>
      <c r="V1560" t="s">
        <v>23</v>
      </c>
    </row>
    <row r="1561" spans="1:22" ht="26.25" x14ac:dyDescent="0.25">
      <c r="A1561" s="10">
        <v>10606</v>
      </c>
      <c r="B1561" s="11" t="s">
        <v>23</v>
      </c>
      <c r="C1561" s="11" t="s">
        <v>1046</v>
      </c>
      <c r="D1561" s="11" t="s">
        <v>208</v>
      </c>
      <c r="E1561" s="10">
        <v>4580</v>
      </c>
      <c r="F1561" s="11" t="s">
        <v>210</v>
      </c>
      <c r="G1561" s="11" t="s">
        <v>1617</v>
      </c>
      <c r="H1561" s="11" t="s">
        <v>1618</v>
      </c>
      <c r="I1561" s="10">
        <v>322</v>
      </c>
      <c r="J1561" s="10">
        <v>7</v>
      </c>
      <c r="K1561" s="11" t="s">
        <v>1619</v>
      </c>
      <c r="L1561" s="11" t="s">
        <v>1625</v>
      </c>
      <c r="M1561" s="11" t="s">
        <v>1641</v>
      </c>
      <c r="N1561" s="11" t="s">
        <v>1636</v>
      </c>
      <c r="O1561" s="11" t="s">
        <v>1634</v>
      </c>
      <c r="P1561" s="12">
        <v>532900</v>
      </c>
      <c r="Q1561" s="12">
        <v>81306</v>
      </c>
      <c r="R1561" s="12">
        <v>4529652</v>
      </c>
      <c r="S1561" s="12">
        <v>691108</v>
      </c>
      <c r="T1561" s="12">
        <v>110728.78</v>
      </c>
      <c r="U1561" s="15">
        <v>2014</v>
      </c>
      <c r="V1561" t="s">
        <v>23</v>
      </c>
    </row>
    <row r="1562" spans="1:22" x14ac:dyDescent="0.25">
      <c r="A1562" s="10">
        <v>10606</v>
      </c>
      <c r="B1562" s="11" t="s">
        <v>23</v>
      </c>
      <c r="C1562" s="11" t="s">
        <v>1046</v>
      </c>
      <c r="D1562" s="11" t="s">
        <v>208</v>
      </c>
      <c r="E1562" s="10">
        <v>4580</v>
      </c>
      <c r="F1562" s="11" t="s">
        <v>210</v>
      </c>
      <c r="G1562" s="11" t="s">
        <v>1617</v>
      </c>
      <c r="H1562" s="11" t="s">
        <v>1618</v>
      </c>
      <c r="I1562" s="10">
        <v>322</v>
      </c>
      <c r="J1562" s="10">
        <v>7</v>
      </c>
      <c r="K1562" s="11" t="s">
        <v>1619</v>
      </c>
      <c r="L1562" s="11" t="s">
        <v>1625</v>
      </c>
      <c r="M1562" s="11" t="s">
        <v>1661</v>
      </c>
      <c r="N1562" s="11" t="s">
        <v>1659</v>
      </c>
      <c r="O1562" s="11" t="s">
        <v>1627</v>
      </c>
      <c r="P1562" s="12">
        <v>53416</v>
      </c>
      <c r="Q1562" s="12">
        <v>8097</v>
      </c>
      <c r="R1562" s="12">
        <v>293896</v>
      </c>
      <c r="S1562" s="12">
        <v>44547</v>
      </c>
      <c r="T1562" s="12">
        <v>7137.36</v>
      </c>
      <c r="U1562" s="15">
        <v>2014</v>
      </c>
      <c r="V1562" t="s">
        <v>23</v>
      </c>
    </row>
    <row r="1563" spans="1:22" ht="26.25" x14ac:dyDescent="0.25">
      <c r="A1563" s="10">
        <v>10610</v>
      </c>
      <c r="B1563" s="11" t="s">
        <v>23</v>
      </c>
      <c r="C1563" s="11" t="s">
        <v>213</v>
      </c>
      <c r="D1563" s="11" t="s">
        <v>212</v>
      </c>
      <c r="E1563" s="10">
        <v>7166</v>
      </c>
      <c r="F1563" s="11" t="s">
        <v>90</v>
      </c>
      <c r="G1563" s="11" t="s">
        <v>1666</v>
      </c>
      <c r="H1563" s="11" t="s">
        <v>1618</v>
      </c>
      <c r="I1563" s="10">
        <v>32213</v>
      </c>
      <c r="J1563" s="10">
        <v>7</v>
      </c>
      <c r="K1563" s="11" t="s">
        <v>1619</v>
      </c>
      <c r="L1563" s="11" t="s">
        <v>1625</v>
      </c>
      <c r="M1563" s="11" t="s">
        <v>1635</v>
      </c>
      <c r="N1563" s="11" t="s">
        <v>1636</v>
      </c>
      <c r="O1563" s="11" t="s">
        <v>1634</v>
      </c>
      <c r="P1563" s="12">
        <v>266992</v>
      </c>
      <c r="Q1563" s="12">
        <v>112016</v>
      </c>
      <c r="R1563" s="12">
        <v>3097107</v>
      </c>
      <c r="S1563" s="12">
        <v>1299410</v>
      </c>
      <c r="T1563" s="12">
        <v>266592.40999999997</v>
      </c>
      <c r="U1563" s="15">
        <v>2014</v>
      </c>
      <c r="V1563" t="s">
        <v>23</v>
      </c>
    </row>
    <row r="1564" spans="1:22" ht="26.25" x14ac:dyDescent="0.25">
      <c r="A1564" s="10">
        <v>10610</v>
      </c>
      <c r="B1564" s="11" t="s">
        <v>23</v>
      </c>
      <c r="C1564" s="11" t="s">
        <v>213</v>
      </c>
      <c r="D1564" s="11" t="s">
        <v>212</v>
      </c>
      <c r="E1564" s="10">
        <v>7166</v>
      </c>
      <c r="F1564" s="11" t="s">
        <v>90</v>
      </c>
      <c r="G1564" s="11" t="s">
        <v>1666</v>
      </c>
      <c r="H1564" s="11" t="s">
        <v>1618</v>
      </c>
      <c r="I1564" s="10">
        <v>32213</v>
      </c>
      <c r="J1564" s="10">
        <v>7</v>
      </c>
      <c r="K1564" s="11" t="s">
        <v>1619</v>
      </c>
      <c r="L1564" s="11" t="s">
        <v>1625</v>
      </c>
      <c r="M1564" s="11" t="s">
        <v>1621</v>
      </c>
      <c r="N1564" s="11" t="s">
        <v>1621</v>
      </c>
      <c r="O1564" s="11" t="s">
        <v>1622</v>
      </c>
      <c r="P1564" s="12">
        <v>1579528</v>
      </c>
      <c r="Q1564" s="12">
        <v>672804</v>
      </c>
      <c r="R1564" s="12">
        <v>1579528</v>
      </c>
      <c r="S1564" s="12">
        <v>672804</v>
      </c>
      <c r="T1564" s="12">
        <v>138398.29</v>
      </c>
      <c r="U1564" s="15">
        <v>2014</v>
      </c>
      <c r="V1564" t="s">
        <v>23</v>
      </c>
    </row>
    <row r="1565" spans="1:22" ht="26.25" x14ac:dyDescent="0.25">
      <c r="A1565" s="10">
        <v>10610</v>
      </c>
      <c r="B1565" s="11" t="s">
        <v>23</v>
      </c>
      <c r="C1565" s="11" t="s">
        <v>213</v>
      </c>
      <c r="D1565" s="11" t="s">
        <v>212</v>
      </c>
      <c r="E1565" s="10">
        <v>7166</v>
      </c>
      <c r="F1565" s="11" t="s">
        <v>90</v>
      </c>
      <c r="G1565" s="11" t="s">
        <v>1666</v>
      </c>
      <c r="H1565" s="11" t="s">
        <v>1618</v>
      </c>
      <c r="I1565" s="10">
        <v>32213</v>
      </c>
      <c r="J1565" s="10">
        <v>7</v>
      </c>
      <c r="K1565" s="11" t="s">
        <v>1619</v>
      </c>
      <c r="L1565" s="11" t="s">
        <v>1625</v>
      </c>
      <c r="M1565" s="11" t="s">
        <v>1668</v>
      </c>
      <c r="N1565" s="11" t="s">
        <v>1631</v>
      </c>
      <c r="O1565" s="11" t="s">
        <v>1634</v>
      </c>
      <c r="P1565" s="12">
        <v>0</v>
      </c>
      <c r="Q1565" s="12">
        <v>0</v>
      </c>
      <c r="R1565" s="12">
        <v>0</v>
      </c>
      <c r="S1565" s="12">
        <v>0</v>
      </c>
      <c r="T1565" s="12">
        <v>0</v>
      </c>
      <c r="U1565" s="15">
        <v>2014</v>
      </c>
      <c r="V1565" t="s">
        <v>23</v>
      </c>
    </row>
    <row r="1566" spans="1:22" ht="26.25" x14ac:dyDescent="0.25">
      <c r="A1566" s="10">
        <v>10610</v>
      </c>
      <c r="B1566" s="11" t="s">
        <v>23</v>
      </c>
      <c r="C1566" s="11" t="s">
        <v>213</v>
      </c>
      <c r="D1566" s="11" t="s">
        <v>212</v>
      </c>
      <c r="E1566" s="10">
        <v>7166</v>
      </c>
      <c r="F1566" s="11" t="s">
        <v>90</v>
      </c>
      <c r="G1566" s="11" t="s">
        <v>1666</v>
      </c>
      <c r="H1566" s="11" t="s">
        <v>1618</v>
      </c>
      <c r="I1566" s="10">
        <v>32213</v>
      </c>
      <c r="J1566" s="10">
        <v>7</v>
      </c>
      <c r="K1566" s="11" t="s">
        <v>1619</v>
      </c>
      <c r="L1566" s="11" t="s">
        <v>1625</v>
      </c>
      <c r="M1566" s="11" t="s">
        <v>1641</v>
      </c>
      <c r="N1566" s="11" t="s">
        <v>1636</v>
      </c>
      <c r="O1566" s="11" t="s">
        <v>1634</v>
      </c>
      <c r="P1566" s="12">
        <v>65671</v>
      </c>
      <c r="Q1566" s="12">
        <v>27282</v>
      </c>
      <c r="R1566" s="12">
        <v>1182078</v>
      </c>
      <c r="S1566" s="12">
        <v>491097</v>
      </c>
      <c r="T1566" s="12">
        <v>100680.31</v>
      </c>
      <c r="U1566" s="15">
        <v>2014</v>
      </c>
      <c r="V1566" t="s">
        <v>23</v>
      </c>
    </row>
    <row r="1567" spans="1:22" ht="26.25" x14ac:dyDescent="0.25">
      <c r="A1567" s="10">
        <v>10611</v>
      </c>
      <c r="B1567" s="11" t="s">
        <v>23</v>
      </c>
      <c r="C1567" s="11" t="s">
        <v>215</v>
      </c>
      <c r="D1567" s="11" t="s">
        <v>214</v>
      </c>
      <c r="E1567" s="10">
        <v>50128</v>
      </c>
      <c r="F1567" s="11" t="s">
        <v>29</v>
      </c>
      <c r="G1567" s="11" t="s">
        <v>1628</v>
      </c>
      <c r="H1567" s="11" t="s">
        <v>1629</v>
      </c>
      <c r="I1567" s="10">
        <v>322</v>
      </c>
      <c r="J1567" s="10">
        <v>7</v>
      </c>
      <c r="K1567" s="11" t="s">
        <v>1619</v>
      </c>
      <c r="L1567" s="11" t="s">
        <v>1625</v>
      </c>
      <c r="M1567" s="11" t="s">
        <v>1635</v>
      </c>
      <c r="N1567" s="11" t="s">
        <v>1636</v>
      </c>
      <c r="O1567" s="11" t="s">
        <v>1634</v>
      </c>
      <c r="P1567" s="12">
        <v>649068</v>
      </c>
      <c r="Q1567" s="12">
        <v>100510</v>
      </c>
      <c r="R1567" s="12">
        <v>7555910</v>
      </c>
      <c r="S1567" s="12">
        <v>1170082</v>
      </c>
      <c r="T1567" s="12">
        <v>202928.75</v>
      </c>
      <c r="U1567" s="15">
        <v>2014</v>
      </c>
      <c r="V1567" t="s">
        <v>23</v>
      </c>
    </row>
    <row r="1568" spans="1:22" ht="26.25" x14ac:dyDescent="0.25">
      <c r="A1568" s="10">
        <v>10611</v>
      </c>
      <c r="B1568" s="11" t="s">
        <v>23</v>
      </c>
      <c r="C1568" s="11" t="s">
        <v>215</v>
      </c>
      <c r="D1568" s="11" t="s">
        <v>214</v>
      </c>
      <c r="E1568" s="10">
        <v>50128</v>
      </c>
      <c r="F1568" s="11" t="s">
        <v>29</v>
      </c>
      <c r="G1568" s="11" t="s">
        <v>1628</v>
      </c>
      <c r="H1568" s="11" t="s">
        <v>1629</v>
      </c>
      <c r="I1568" s="10">
        <v>322</v>
      </c>
      <c r="J1568" s="10">
        <v>7</v>
      </c>
      <c r="K1568" s="11" t="s">
        <v>1619</v>
      </c>
      <c r="L1568" s="11" t="s">
        <v>1625</v>
      </c>
      <c r="M1568" s="11" t="s">
        <v>1621</v>
      </c>
      <c r="N1568" s="11" t="s">
        <v>1621</v>
      </c>
      <c r="O1568" s="11" t="s">
        <v>1622</v>
      </c>
      <c r="P1568" s="12">
        <v>4014787</v>
      </c>
      <c r="Q1568" s="12">
        <v>621430</v>
      </c>
      <c r="R1568" s="12">
        <v>4131215</v>
      </c>
      <c r="S1568" s="12">
        <v>639452</v>
      </c>
      <c r="T1568" s="12">
        <v>110869.33</v>
      </c>
      <c r="U1568" s="15">
        <v>2014</v>
      </c>
      <c r="V1568" t="s">
        <v>23</v>
      </c>
    </row>
    <row r="1569" spans="1:23" ht="26.25" x14ac:dyDescent="0.25">
      <c r="A1569" s="10">
        <v>10611</v>
      </c>
      <c r="B1569" s="11" t="s">
        <v>23</v>
      </c>
      <c r="C1569" s="11" t="s">
        <v>215</v>
      </c>
      <c r="D1569" s="11" t="s">
        <v>214</v>
      </c>
      <c r="E1569" s="10">
        <v>50128</v>
      </c>
      <c r="F1569" s="11" t="s">
        <v>29</v>
      </c>
      <c r="G1569" s="11" t="s">
        <v>1628</v>
      </c>
      <c r="H1569" s="11" t="s">
        <v>1629</v>
      </c>
      <c r="I1569" s="10">
        <v>322</v>
      </c>
      <c r="J1569" s="10">
        <v>7</v>
      </c>
      <c r="K1569" s="11" t="s">
        <v>1619</v>
      </c>
      <c r="L1569" s="11" t="s">
        <v>1625</v>
      </c>
      <c r="M1569" s="11" t="s">
        <v>1639</v>
      </c>
      <c r="N1569" s="11" t="s">
        <v>1639</v>
      </c>
      <c r="O1569" s="11" t="s">
        <v>1627</v>
      </c>
      <c r="P1569" s="12">
        <v>0</v>
      </c>
      <c r="Q1569" s="12">
        <v>0</v>
      </c>
      <c r="R1569" s="12">
        <v>0</v>
      </c>
      <c r="S1569" s="12">
        <v>0</v>
      </c>
      <c r="T1569" s="12">
        <v>0</v>
      </c>
      <c r="U1569" s="15">
        <v>2014</v>
      </c>
      <c r="V1569" t="s">
        <v>23</v>
      </c>
    </row>
    <row r="1570" spans="1:23" ht="26.25" x14ac:dyDescent="0.25">
      <c r="A1570" s="10">
        <v>10611</v>
      </c>
      <c r="B1570" s="11" t="s">
        <v>23</v>
      </c>
      <c r="C1570" s="11" t="s">
        <v>215</v>
      </c>
      <c r="D1570" s="11" t="s">
        <v>214</v>
      </c>
      <c r="E1570" s="10">
        <v>50128</v>
      </c>
      <c r="F1570" s="11" t="s">
        <v>29</v>
      </c>
      <c r="G1570" s="11" t="s">
        <v>1628</v>
      </c>
      <c r="H1570" s="11" t="s">
        <v>1629</v>
      </c>
      <c r="I1570" s="10">
        <v>322</v>
      </c>
      <c r="J1570" s="10">
        <v>7</v>
      </c>
      <c r="K1570" s="11" t="s">
        <v>1619</v>
      </c>
      <c r="L1570" s="11" t="s">
        <v>1625</v>
      </c>
      <c r="M1570" s="11" t="s">
        <v>1641</v>
      </c>
      <c r="N1570" s="11" t="s">
        <v>1636</v>
      </c>
      <c r="O1570" s="11" t="s">
        <v>1634</v>
      </c>
      <c r="P1570" s="12">
        <v>245036</v>
      </c>
      <c r="Q1570" s="12">
        <v>37776</v>
      </c>
      <c r="R1570" s="12">
        <v>2318042</v>
      </c>
      <c r="S1570" s="12">
        <v>357375</v>
      </c>
      <c r="T1570" s="12">
        <v>61883.656999999999</v>
      </c>
      <c r="U1570" s="15">
        <v>2014</v>
      </c>
      <c r="V1570" t="s">
        <v>23</v>
      </c>
    </row>
    <row r="1571" spans="1:23" ht="26.25" x14ac:dyDescent="0.25">
      <c r="A1571" s="10">
        <v>50190</v>
      </c>
      <c r="B1571" s="11" t="s">
        <v>50</v>
      </c>
      <c r="C1571" s="11" t="s">
        <v>328</v>
      </c>
      <c r="D1571" s="11" t="s">
        <v>328</v>
      </c>
      <c r="E1571" s="10">
        <v>55997</v>
      </c>
      <c r="F1571" s="11" t="s">
        <v>115</v>
      </c>
      <c r="G1571" s="11" t="s">
        <v>1650</v>
      </c>
      <c r="H1571" s="11" t="s">
        <v>1652</v>
      </c>
      <c r="I1571" s="10">
        <v>322122</v>
      </c>
      <c r="J1571" s="10">
        <v>6</v>
      </c>
      <c r="K1571" s="11" t="s">
        <v>1653</v>
      </c>
      <c r="L1571" s="11" t="s">
        <v>1644</v>
      </c>
      <c r="M1571" s="11" t="s">
        <v>1645</v>
      </c>
      <c r="N1571" s="11" t="s">
        <v>1646</v>
      </c>
      <c r="O1571" s="11" t="s">
        <v>26</v>
      </c>
      <c r="P1571" s="12">
        <v>0</v>
      </c>
      <c r="Q1571" s="12">
        <v>0</v>
      </c>
      <c r="R1571" s="12">
        <v>143358</v>
      </c>
      <c r="S1571" s="12">
        <v>143358</v>
      </c>
      <c r="T1571" s="12">
        <v>15383.61</v>
      </c>
      <c r="U1571" s="15">
        <v>2014</v>
      </c>
      <c r="V1571" t="s">
        <v>23</v>
      </c>
    </row>
    <row r="1572" spans="1:23" ht="26.25" x14ac:dyDescent="0.25">
      <c r="A1572" s="10">
        <v>10613</v>
      </c>
      <c r="B1572" s="11" t="s">
        <v>23</v>
      </c>
      <c r="C1572" s="11" t="s">
        <v>220</v>
      </c>
      <c r="D1572" s="11" t="s">
        <v>219</v>
      </c>
      <c r="E1572" s="10">
        <v>5232</v>
      </c>
      <c r="F1572" s="11" t="s">
        <v>83</v>
      </c>
      <c r="G1572" s="11" t="s">
        <v>1647</v>
      </c>
      <c r="H1572" s="11" t="s">
        <v>1643</v>
      </c>
      <c r="I1572" s="10">
        <v>322122</v>
      </c>
      <c r="J1572" s="10">
        <v>7</v>
      </c>
      <c r="K1572" s="11" t="s">
        <v>1619</v>
      </c>
      <c r="L1572" s="11" t="s">
        <v>1625</v>
      </c>
      <c r="M1572" s="11" t="s">
        <v>1635</v>
      </c>
      <c r="N1572" s="11" t="s">
        <v>1636</v>
      </c>
      <c r="O1572" s="11" t="s">
        <v>1634</v>
      </c>
      <c r="P1572" s="12">
        <v>524344</v>
      </c>
      <c r="Q1572" s="12">
        <v>88912</v>
      </c>
      <c r="R1572" s="12">
        <v>6340744</v>
      </c>
      <c r="S1572" s="12">
        <v>1075296</v>
      </c>
      <c r="T1572" s="12">
        <v>218399.39</v>
      </c>
      <c r="U1572" s="15">
        <v>2014</v>
      </c>
      <c r="V1572" t="s">
        <v>23</v>
      </c>
    </row>
    <row r="1573" spans="1:23" x14ac:dyDescent="0.25">
      <c r="A1573" s="10">
        <v>10613</v>
      </c>
      <c r="B1573" s="11" t="s">
        <v>23</v>
      </c>
      <c r="C1573" s="11" t="s">
        <v>220</v>
      </c>
      <c r="D1573" s="11" t="s">
        <v>219</v>
      </c>
      <c r="E1573" s="10">
        <v>5232</v>
      </c>
      <c r="F1573" s="11" t="s">
        <v>83</v>
      </c>
      <c r="G1573" s="11" t="s">
        <v>1647</v>
      </c>
      <c r="H1573" s="11" t="s">
        <v>1643</v>
      </c>
      <c r="I1573" s="10">
        <v>322122</v>
      </c>
      <c r="J1573" s="10">
        <v>7</v>
      </c>
      <c r="K1573" s="11" t="s">
        <v>1619</v>
      </c>
      <c r="L1573" s="11" t="s">
        <v>1625</v>
      </c>
      <c r="M1573" s="11" t="s">
        <v>1621</v>
      </c>
      <c r="N1573" s="11" t="s">
        <v>1621</v>
      </c>
      <c r="O1573" s="11" t="s">
        <v>1622</v>
      </c>
      <c r="P1573" s="12">
        <v>1469977</v>
      </c>
      <c r="Q1573" s="12">
        <v>254605</v>
      </c>
      <c r="R1573" s="12">
        <v>1469977</v>
      </c>
      <c r="S1573" s="12">
        <v>254605</v>
      </c>
      <c r="T1573" s="12">
        <v>51711.8</v>
      </c>
      <c r="U1573" s="15">
        <v>2014</v>
      </c>
      <c r="V1573" t="s">
        <v>23</v>
      </c>
    </row>
    <row r="1574" spans="1:23" x14ac:dyDescent="0.25">
      <c r="A1574" s="10">
        <v>10613</v>
      </c>
      <c r="B1574" s="11" t="s">
        <v>23</v>
      </c>
      <c r="C1574" s="11" t="s">
        <v>220</v>
      </c>
      <c r="D1574" s="11" t="s">
        <v>219</v>
      </c>
      <c r="E1574" s="10">
        <v>5232</v>
      </c>
      <c r="F1574" s="11" t="s">
        <v>83</v>
      </c>
      <c r="G1574" s="11" t="s">
        <v>1647</v>
      </c>
      <c r="H1574" s="11" t="s">
        <v>1643</v>
      </c>
      <c r="I1574" s="10">
        <v>322122</v>
      </c>
      <c r="J1574" s="10">
        <v>7</v>
      </c>
      <c r="K1574" s="11" t="s">
        <v>1619</v>
      </c>
      <c r="L1574" s="11" t="s">
        <v>1625</v>
      </c>
      <c r="M1574" s="11" t="s">
        <v>1639</v>
      </c>
      <c r="N1574" s="11" t="s">
        <v>1639</v>
      </c>
      <c r="O1574" s="11" t="s">
        <v>1627</v>
      </c>
      <c r="P1574" s="12">
        <v>0</v>
      </c>
      <c r="Q1574" s="12">
        <v>0</v>
      </c>
      <c r="R1574" s="12">
        <v>0</v>
      </c>
      <c r="S1574" s="12">
        <v>0</v>
      </c>
      <c r="T1574" s="12">
        <v>0</v>
      </c>
      <c r="U1574" s="15">
        <v>2014</v>
      </c>
      <c r="V1574" t="s">
        <v>23</v>
      </c>
    </row>
    <row r="1575" spans="1:23" ht="26.25" x14ac:dyDescent="0.25">
      <c r="A1575" s="10">
        <v>10613</v>
      </c>
      <c r="B1575" s="11" t="s">
        <v>23</v>
      </c>
      <c r="C1575" s="11" t="s">
        <v>220</v>
      </c>
      <c r="D1575" s="11" t="s">
        <v>219</v>
      </c>
      <c r="E1575" s="10">
        <v>5232</v>
      </c>
      <c r="F1575" s="11" t="s">
        <v>83</v>
      </c>
      <c r="G1575" s="11" t="s">
        <v>1647</v>
      </c>
      <c r="H1575" s="11" t="s">
        <v>1643</v>
      </c>
      <c r="I1575" s="10">
        <v>322122</v>
      </c>
      <c r="J1575" s="10">
        <v>7</v>
      </c>
      <c r="K1575" s="11" t="s">
        <v>1619</v>
      </c>
      <c r="L1575" s="11" t="s">
        <v>1625</v>
      </c>
      <c r="M1575" s="11" t="s">
        <v>1641</v>
      </c>
      <c r="N1575" s="11" t="s">
        <v>1636</v>
      </c>
      <c r="O1575" s="11" t="s">
        <v>1634</v>
      </c>
      <c r="P1575" s="12">
        <v>175287</v>
      </c>
      <c r="Q1575" s="12">
        <v>30330</v>
      </c>
      <c r="R1575" s="12">
        <v>1272869</v>
      </c>
      <c r="S1575" s="12">
        <v>220362</v>
      </c>
      <c r="T1575" s="12">
        <v>44756.807000000001</v>
      </c>
      <c r="U1575" s="15">
        <v>2014</v>
      </c>
      <c r="V1575" t="s">
        <v>23</v>
      </c>
    </row>
    <row r="1576" spans="1:23" ht="26.25" x14ac:dyDescent="0.25">
      <c r="A1576" s="10">
        <v>10627</v>
      </c>
      <c r="B1576" s="11" t="s">
        <v>23</v>
      </c>
      <c r="C1576" s="11" t="s">
        <v>223</v>
      </c>
      <c r="D1576" s="11" t="s">
        <v>222</v>
      </c>
      <c r="E1576" s="10">
        <v>55863</v>
      </c>
      <c r="F1576" s="11" t="s">
        <v>210</v>
      </c>
      <c r="G1576" s="11" t="s">
        <v>1617</v>
      </c>
      <c r="H1576" s="11" t="s">
        <v>1618</v>
      </c>
      <c r="I1576" s="10">
        <v>32213</v>
      </c>
      <c r="J1576" s="10">
        <v>7</v>
      </c>
      <c r="K1576" s="11" t="s">
        <v>1619</v>
      </c>
      <c r="L1576" s="11" t="s">
        <v>1625</v>
      </c>
      <c r="M1576" s="11" t="s">
        <v>1635</v>
      </c>
      <c r="N1576" s="11" t="s">
        <v>1636</v>
      </c>
      <c r="O1576" s="11" t="s">
        <v>1634</v>
      </c>
      <c r="P1576" s="12">
        <v>1024886</v>
      </c>
      <c r="Q1576" s="12">
        <v>129004</v>
      </c>
      <c r="R1576" s="12">
        <v>12093654</v>
      </c>
      <c r="S1576" s="12">
        <v>1522236</v>
      </c>
      <c r="T1576" s="12">
        <v>295675.95</v>
      </c>
      <c r="U1576" s="15">
        <v>2014</v>
      </c>
      <c r="V1576" t="s">
        <v>23</v>
      </c>
    </row>
    <row r="1577" spans="1:23" x14ac:dyDescent="0.25">
      <c r="A1577" s="10">
        <v>10627</v>
      </c>
      <c r="B1577" s="11" t="s">
        <v>23</v>
      </c>
      <c r="C1577" s="11" t="s">
        <v>223</v>
      </c>
      <c r="D1577" s="11" t="s">
        <v>222</v>
      </c>
      <c r="E1577" s="10">
        <v>55863</v>
      </c>
      <c r="F1577" s="11" t="s">
        <v>210</v>
      </c>
      <c r="G1577" s="11" t="s">
        <v>1617</v>
      </c>
      <c r="H1577" s="11" t="s">
        <v>1618</v>
      </c>
      <c r="I1577" s="10">
        <v>32213</v>
      </c>
      <c r="J1577" s="10">
        <v>7</v>
      </c>
      <c r="K1577" s="11" t="s">
        <v>1619</v>
      </c>
      <c r="L1577" s="11" t="s">
        <v>1625</v>
      </c>
      <c r="M1577" s="11" t="s">
        <v>1626</v>
      </c>
      <c r="N1577" s="11" t="s">
        <v>1626</v>
      </c>
      <c r="O1577" s="11" t="s">
        <v>1627</v>
      </c>
      <c r="P1577" s="12">
        <v>0</v>
      </c>
      <c r="Q1577" s="12">
        <v>0</v>
      </c>
      <c r="R1577" s="12">
        <v>0</v>
      </c>
      <c r="S1577" s="12">
        <v>0</v>
      </c>
      <c r="T1577" s="12">
        <v>0</v>
      </c>
      <c r="U1577" s="15">
        <v>2014</v>
      </c>
      <c r="V1577" t="s">
        <v>23</v>
      </c>
      <c r="W1577" s="9"/>
    </row>
    <row r="1578" spans="1:23" x14ac:dyDescent="0.25">
      <c r="A1578" s="10">
        <v>10627</v>
      </c>
      <c r="B1578" s="11" t="s">
        <v>23</v>
      </c>
      <c r="C1578" s="11" t="s">
        <v>223</v>
      </c>
      <c r="D1578" s="11" t="s">
        <v>222</v>
      </c>
      <c r="E1578" s="10">
        <v>55863</v>
      </c>
      <c r="F1578" s="11" t="s">
        <v>210</v>
      </c>
      <c r="G1578" s="11" t="s">
        <v>1617</v>
      </c>
      <c r="H1578" s="11" t="s">
        <v>1618</v>
      </c>
      <c r="I1578" s="10">
        <v>32213</v>
      </c>
      <c r="J1578" s="10">
        <v>7</v>
      </c>
      <c r="K1578" s="11" t="s">
        <v>1619</v>
      </c>
      <c r="L1578" s="11" t="s">
        <v>1625</v>
      </c>
      <c r="M1578" s="11" t="s">
        <v>1621</v>
      </c>
      <c r="N1578" s="11" t="s">
        <v>1621</v>
      </c>
      <c r="O1578" s="11" t="s">
        <v>1622</v>
      </c>
      <c r="P1578" s="12">
        <v>1018625</v>
      </c>
      <c r="Q1578" s="12">
        <v>131872</v>
      </c>
      <c r="R1578" s="12">
        <v>1060726</v>
      </c>
      <c r="S1578" s="12">
        <v>137341</v>
      </c>
      <c r="T1578" s="12">
        <v>26711.91</v>
      </c>
      <c r="U1578" s="15">
        <v>2014</v>
      </c>
      <c r="V1578" t="s">
        <v>23</v>
      </c>
    </row>
    <row r="1579" spans="1:23" x14ac:dyDescent="0.25">
      <c r="A1579" s="10">
        <v>10627</v>
      </c>
      <c r="B1579" s="11" t="s">
        <v>23</v>
      </c>
      <c r="C1579" s="11" t="s">
        <v>223</v>
      </c>
      <c r="D1579" s="11" t="s">
        <v>222</v>
      </c>
      <c r="E1579" s="10">
        <v>55863</v>
      </c>
      <c r="F1579" s="11" t="s">
        <v>210</v>
      </c>
      <c r="G1579" s="11" t="s">
        <v>1617</v>
      </c>
      <c r="H1579" s="11" t="s">
        <v>1618</v>
      </c>
      <c r="I1579" s="10">
        <v>32213</v>
      </c>
      <c r="J1579" s="10">
        <v>7</v>
      </c>
      <c r="K1579" s="11" t="s">
        <v>1619</v>
      </c>
      <c r="L1579" s="11" t="s">
        <v>1625</v>
      </c>
      <c r="M1579" s="11" t="s">
        <v>1639</v>
      </c>
      <c r="N1579" s="11" t="s">
        <v>1639</v>
      </c>
      <c r="O1579" s="11" t="s">
        <v>1627</v>
      </c>
      <c r="P1579" s="12">
        <v>0</v>
      </c>
      <c r="Q1579" s="12">
        <v>0</v>
      </c>
      <c r="R1579" s="12">
        <v>0</v>
      </c>
      <c r="S1579" s="12">
        <v>0</v>
      </c>
      <c r="T1579" s="12">
        <v>0</v>
      </c>
      <c r="U1579" s="15">
        <v>2014</v>
      </c>
      <c r="V1579" t="s">
        <v>23</v>
      </c>
    </row>
    <row r="1580" spans="1:23" ht="26.25" x14ac:dyDescent="0.25">
      <c r="A1580" s="10">
        <v>10627</v>
      </c>
      <c r="B1580" s="11" t="s">
        <v>23</v>
      </c>
      <c r="C1580" s="11" t="s">
        <v>223</v>
      </c>
      <c r="D1580" s="11" t="s">
        <v>222</v>
      </c>
      <c r="E1580" s="10">
        <v>55863</v>
      </c>
      <c r="F1580" s="11" t="s">
        <v>210</v>
      </c>
      <c r="G1580" s="11" t="s">
        <v>1617</v>
      </c>
      <c r="H1580" s="11" t="s">
        <v>1618</v>
      </c>
      <c r="I1580" s="10">
        <v>32213</v>
      </c>
      <c r="J1580" s="10">
        <v>7</v>
      </c>
      <c r="K1580" s="11" t="s">
        <v>1619</v>
      </c>
      <c r="L1580" s="11" t="s">
        <v>1625</v>
      </c>
      <c r="M1580" s="11" t="s">
        <v>1668</v>
      </c>
      <c r="N1580" s="11" t="s">
        <v>1631</v>
      </c>
      <c r="O1580" s="11" t="s">
        <v>1634</v>
      </c>
      <c r="P1580" s="12">
        <v>330</v>
      </c>
      <c r="Q1580" s="12">
        <v>42</v>
      </c>
      <c r="R1580" s="12">
        <v>9900</v>
      </c>
      <c r="S1580" s="12">
        <v>1244</v>
      </c>
      <c r="T1580" s="12">
        <v>241.93199999999999</v>
      </c>
      <c r="U1580" s="15">
        <v>2014</v>
      </c>
      <c r="V1580" t="s">
        <v>23</v>
      </c>
    </row>
    <row r="1581" spans="1:23" ht="26.25" x14ac:dyDescent="0.25">
      <c r="A1581" s="10">
        <v>10627</v>
      </c>
      <c r="B1581" s="11" t="s">
        <v>23</v>
      </c>
      <c r="C1581" s="11" t="s">
        <v>223</v>
      </c>
      <c r="D1581" s="11" t="s">
        <v>222</v>
      </c>
      <c r="E1581" s="10">
        <v>55863</v>
      </c>
      <c r="F1581" s="11" t="s">
        <v>210</v>
      </c>
      <c r="G1581" s="11" t="s">
        <v>1617</v>
      </c>
      <c r="H1581" s="11" t="s">
        <v>1618</v>
      </c>
      <c r="I1581" s="10">
        <v>32213</v>
      </c>
      <c r="J1581" s="10">
        <v>7</v>
      </c>
      <c r="K1581" s="11" t="s">
        <v>1619</v>
      </c>
      <c r="L1581" s="11" t="s">
        <v>1625</v>
      </c>
      <c r="M1581" s="11" t="s">
        <v>1641</v>
      </c>
      <c r="N1581" s="11" t="s">
        <v>1636</v>
      </c>
      <c r="O1581" s="11" t="s">
        <v>1634</v>
      </c>
      <c r="P1581" s="12">
        <v>448037</v>
      </c>
      <c r="Q1581" s="12">
        <v>56626</v>
      </c>
      <c r="R1581" s="12">
        <v>3490710</v>
      </c>
      <c r="S1581" s="12">
        <v>441284</v>
      </c>
      <c r="T1581" s="12">
        <v>85743.203999999998</v>
      </c>
      <c r="U1581" s="15">
        <v>2014</v>
      </c>
      <c r="V1581" t="s">
        <v>23</v>
      </c>
    </row>
    <row r="1582" spans="1:23" ht="26.25" x14ac:dyDescent="0.25">
      <c r="A1582" s="10">
        <v>10684</v>
      </c>
      <c r="B1582" s="11" t="s">
        <v>23</v>
      </c>
      <c r="C1582" s="11" t="s">
        <v>225</v>
      </c>
      <c r="D1582" s="11" t="s">
        <v>224</v>
      </c>
      <c r="E1582" s="10">
        <v>49968</v>
      </c>
      <c r="F1582" s="11" t="s">
        <v>48</v>
      </c>
      <c r="G1582" s="11" t="s">
        <v>1648</v>
      </c>
      <c r="H1582" s="11" t="s">
        <v>1649</v>
      </c>
      <c r="I1582" s="10">
        <v>325188</v>
      </c>
      <c r="J1582" s="10">
        <v>7</v>
      </c>
      <c r="K1582" s="11" t="s">
        <v>1619</v>
      </c>
      <c r="L1582" s="11" t="s">
        <v>1625</v>
      </c>
      <c r="M1582" s="11" t="s">
        <v>1632</v>
      </c>
      <c r="N1582" s="11" t="s">
        <v>1633</v>
      </c>
      <c r="O1582" s="11" t="s">
        <v>1634</v>
      </c>
      <c r="P1582" s="12">
        <v>33343</v>
      </c>
      <c r="Q1582" s="12">
        <v>3494</v>
      </c>
      <c r="R1582" s="12">
        <v>780337</v>
      </c>
      <c r="S1582" s="12">
        <v>81792</v>
      </c>
      <c r="T1582" s="12">
        <v>15507.02</v>
      </c>
      <c r="U1582" s="15">
        <v>2014</v>
      </c>
      <c r="V1582" t="s">
        <v>23</v>
      </c>
    </row>
    <row r="1583" spans="1:23" ht="26.25" x14ac:dyDescent="0.25">
      <c r="A1583" s="10">
        <v>10684</v>
      </c>
      <c r="B1583" s="11" t="s">
        <v>23</v>
      </c>
      <c r="C1583" s="11" t="s">
        <v>225</v>
      </c>
      <c r="D1583" s="11" t="s">
        <v>224</v>
      </c>
      <c r="E1583" s="10">
        <v>49968</v>
      </c>
      <c r="F1583" s="11" t="s">
        <v>48</v>
      </c>
      <c r="G1583" s="11" t="s">
        <v>1648</v>
      </c>
      <c r="H1583" s="11" t="s">
        <v>1649</v>
      </c>
      <c r="I1583" s="10">
        <v>325188</v>
      </c>
      <c r="J1583" s="10">
        <v>7</v>
      </c>
      <c r="K1583" s="11" t="s">
        <v>1619</v>
      </c>
      <c r="L1583" s="11" t="s">
        <v>1625</v>
      </c>
      <c r="M1583" s="11" t="s">
        <v>1621</v>
      </c>
      <c r="N1583" s="11" t="s">
        <v>1621</v>
      </c>
      <c r="O1583" s="11" t="s">
        <v>1622</v>
      </c>
      <c r="P1583" s="12">
        <v>542675</v>
      </c>
      <c r="Q1583" s="12">
        <v>57814</v>
      </c>
      <c r="R1583" s="12">
        <v>556113</v>
      </c>
      <c r="S1583" s="12">
        <v>59249</v>
      </c>
      <c r="T1583" s="12">
        <v>10981.941000000001</v>
      </c>
      <c r="U1583" s="15">
        <v>2014</v>
      </c>
      <c r="V1583" t="s">
        <v>23</v>
      </c>
    </row>
    <row r="1584" spans="1:23" ht="26.25" x14ac:dyDescent="0.25">
      <c r="A1584" s="10">
        <v>10684</v>
      </c>
      <c r="B1584" s="11" t="s">
        <v>23</v>
      </c>
      <c r="C1584" s="11" t="s">
        <v>225</v>
      </c>
      <c r="D1584" s="11" t="s">
        <v>224</v>
      </c>
      <c r="E1584" s="10">
        <v>49968</v>
      </c>
      <c r="F1584" s="11" t="s">
        <v>48</v>
      </c>
      <c r="G1584" s="11" t="s">
        <v>1648</v>
      </c>
      <c r="H1584" s="11" t="s">
        <v>1649</v>
      </c>
      <c r="I1584" s="10">
        <v>325188</v>
      </c>
      <c r="J1584" s="10">
        <v>7</v>
      </c>
      <c r="K1584" s="11" t="s">
        <v>1619</v>
      </c>
      <c r="L1584" s="11" t="s">
        <v>1625</v>
      </c>
      <c r="M1584" s="11" t="s">
        <v>1679</v>
      </c>
      <c r="N1584" s="11" t="s">
        <v>1633</v>
      </c>
      <c r="O1584" s="11" t="s">
        <v>1634</v>
      </c>
      <c r="P1584" s="12">
        <v>592643</v>
      </c>
      <c r="Q1584" s="12">
        <v>63906</v>
      </c>
      <c r="R1584" s="12">
        <v>13790012</v>
      </c>
      <c r="S1584" s="12">
        <v>1487086</v>
      </c>
      <c r="T1584" s="12">
        <v>282367.03999999998</v>
      </c>
      <c r="U1584" s="15">
        <v>2014</v>
      </c>
      <c r="V1584" t="s">
        <v>23</v>
      </c>
    </row>
    <row r="1585" spans="1:22" ht="26.25" x14ac:dyDescent="0.25">
      <c r="A1585" s="10">
        <v>10690</v>
      </c>
      <c r="B1585" s="11" t="s">
        <v>23</v>
      </c>
      <c r="C1585" s="11" t="s">
        <v>228</v>
      </c>
      <c r="D1585" s="11" t="s">
        <v>227</v>
      </c>
      <c r="E1585" s="10">
        <v>6088</v>
      </c>
      <c r="F1585" s="11" t="s">
        <v>25</v>
      </c>
      <c r="G1585" s="11" t="s">
        <v>1617</v>
      </c>
      <c r="H1585" s="11" t="s">
        <v>1618</v>
      </c>
      <c r="I1585" s="10">
        <v>325</v>
      </c>
      <c r="J1585" s="10">
        <v>7</v>
      </c>
      <c r="K1585" s="11" t="s">
        <v>1619</v>
      </c>
      <c r="L1585" s="11" t="s">
        <v>1620</v>
      </c>
      <c r="M1585" s="11" t="s">
        <v>1621</v>
      </c>
      <c r="N1585" s="11" t="s">
        <v>1621</v>
      </c>
      <c r="O1585" s="11" t="s">
        <v>1622</v>
      </c>
      <c r="P1585" s="12">
        <v>6791415</v>
      </c>
      <c r="Q1585" s="12">
        <v>2642319</v>
      </c>
      <c r="R1585" s="12">
        <v>7049488</v>
      </c>
      <c r="S1585" s="12">
        <v>2742728</v>
      </c>
      <c r="T1585" s="12">
        <v>607084</v>
      </c>
      <c r="U1585" s="15">
        <v>2014</v>
      </c>
      <c r="V1585" t="s">
        <v>23</v>
      </c>
    </row>
    <row r="1586" spans="1:22" ht="26.25" x14ac:dyDescent="0.25">
      <c r="A1586" s="10">
        <v>10692</v>
      </c>
      <c r="B1586" s="11" t="s">
        <v>23</v>
      </c>
      <c r="C1586" s="11" t="s">
        <v>229</v>
      </c>
      <c r="D1586" s="11" t="s">
        <v>170</v>
      </c>
      <c r="E1586" s="10">
        <v>6091</v>
      </c>
      <c r="F1586" s="11" t="s">
        <v>61</v>
      </c>
      <c r="G1586" s="11" t="s">
        <v>1617</v>
      </c>
      <c r="H1586" s="11" t="s">
        <v>1663</v>
      </c>
      <c r="I1586" s="10">
        <v>32512</v>
      </c>
      <c r="J1586" s="10">
        <v>7</v>
      </c>
      <c r="K1586" s="11" t="s">
        <v>1619</v>
      </c>
      <c r="L1586" s="11" t="s">
        <v>1620</v>
      </c>
      <c r="M1586" s="11" t="s">
        <v>1621</v>
      </c>
      <c r="N1586" s="11" t="s">
        <v>1621</v>
      </c>
      <c r="O1586" s="11" t="s">
        <v>1622</v>
      </c>
      <c r="P1586" s="12">
        <v>34984614</v>
      </c>
      <c r="Q1586" s="12">
        <v>15193170</v>
      </c>
      <c r="R1586" s="12">
        <v>36173830</v>
      </c>
      <c r="S1586" s="12">
        <v>15709548</v>
      </c>
      <c r="T1586" s="12">
        <v>2837046</v>
      </c>
      <c r="U1586" s="15">
        <v>2014</v>
      </c>
      <c r="V1586" t="s">
        <v>23</v>
      </c>
    </row>
    <row r="1587" spans="1:22" ht="26.25" x14ac:dyDescent="0.25">
      <c r="A1587" s="10">
        <v>10697</v>
      </c>
      <c r="B1587" s="11" t="s">
        <v>23</v>
      </c>
      <c r="C1587" s="11" t="s">
        <v>231</v>
      </c>
      <c r="D1587" s="11" t="s">
        <v>1051</v>
      </c>
      <c r="E1587" s="10">
        <v>59867</v>
      </c>
      <c r="F1587" s="11" t="s">
        <v>25</v>
      </c>
      <c r="G1587" s="11" t="s">
        <v>1617</v>
      </c>
      <c r="H1587" s="11" t="s">
        <v>1655</v>
      </c>
      <c r="I1587" s="10">
        <v>322122</v>
      </c>
      <c r="J1587" s="10">
        <v>7</v>
      </c>
      <c r="K1587" s="11" t="s">
        <v>1619</v>
      </c>
      <c r="L1587" s="11" t="s">
        <v>1625</v>
      </c>
      <c r="M1587" s="11" t="s">
        <v>1635</v>
      </c>
      <c r="N1587" s="11" t="s">
        <v>1636</v>
      </c>
      <c r="O1587" s="11" t="s">
        <v>1634</v>
      </c>
      <c r="P1587" s="12">
        <v>402815</v>
      </c>
      <c r="Q1587" s="12">
        <v>34186</v>
      </c>
      <c r="R1587" s="12">
        <v>5156032</v>
      </c>
      <c r="S1587" s="12">
        <v>437576</v>
      </c>
      <c r="T1587" s="12">
        <v>85621.380999999994</v>
      </c>
      <c r="U1587" s="15">
        <v>2014</v>
      </c>
      <c r="V1587" t="s">
        <v>23</v>
      </c>
    </row>
    <row r="1588" spans="1:22" ht="26.25" x14ac:dyDescent="0.25">
      <c r="A1588" s="10">
        <v>10697</v>
      </c>
      <c r="B1588" s="11" t="s">
        <v>23</v>
      </c>
      <c r="C1588" s="11" t="s">
        <v>231</v>
      </c>
      <c r="D1588" s="11" t="s">
        <v>1051</v>
      </c>
      <c r="E1588" s="10">
        <v>59867</v>
      </c>
      <c r="F1588" s="11" t="s">
        <v>25</v>
      </c>
      <c r="G1588" s="11" t="s">
        <v>1617</v>
      </c>
      <c r="H1588" s="11" t="s">
        <v>1655</v>
      </c>
      <c r="I1588" s="10">
        <v>322122</v>
      </c>
      <c r="J1588" s="10">
        <v>7</v>
      </c>
      <c r="K1588" s="11" t="s">
        <v>1619</v>
      </c>
      <c r="L1588" s="11" t="s">
        <v>1625</v>
      </c>
      <c r="M1588" s="11" t="s">
        <v>1621</v>
      </c>
      <c r="N1588" s="11" t="s">
        <v>1621</v>
      </c>
      <c r="O1588" s="11" t="s">
        <v>1622</v>
      </c>
      <c r="P1588" s="12">
        <v>137570</v>
      </c>
      <c r="Q1588" s="12">
        <v>11522</v>
      </c>
      <c r="R1588" s="12">
        <v>144448</v>
      </c>
      <c r="S1588" s="12">
        <v>12098</v>
      </c>
      <c r="T1588" s="12">
        <v>2367.067</v>
      </c>
      <c r="U1588" s="15">
        <v>2014</v>
      </c>
      <c r="V1588" t="s">
        <v>23</v>
      </c>
    </row>
    <row r="1589" spans="1:22" x14ac:dyDescent="0.25">
      <c r="A1589" s="10">
        <v>10698</v>
      </c>
      <c r="B1589" s="11" t="s">
        <v>23</v>
      </c>
      <c r="C1589" s="11" t="s">
        <v>233</v>
      </c>
      <c r="D1589" s="11" t="s">
        <v>232</v>
      </c>
      <c r="E1589" s="10">
        <v>7475</v>
      </c>
      <c r="F1589" s="11" t="s">
        <v>49</v>
      </c>
      <c r="G1589" s="11" t="s">
        <v>1650</v>
      </c>
      <c r="H1589" s="11" t="s">
        <v>1651</v>
      </c>
      <c r="I1589" s="10">
        <v>32213</v>
      </c>
      <c r="J1589" s="10">
        <v>7</v>
      </c>
      <c r="K1589" s="11" t="s">
        <v>1619</v>
      </c>
      <c r="L1589" s="11" t="s">
        <v>1625</v>
      </c>
      <c r="M1589" s="11" t="s">
        <v>1621</v>
      </c>
      <c r="N1589" s="11" t="s">
        <v>1621</v>
      </c>
      <c r="O1589" s="11" t="s">
        <v>1622</v>
      </c>
      <c r="P1589" s="12">
        <v>2510602</v>
      </c>
      <c r="Q1589" s="12">
        <v>61601</v>
      </c>
      <c r="R1589" s="12">
        <v>2563324</v>
      </c>
      <c r="S1589" s="12">
        <v>62895</v>
      </c>
      <c r="T1589" s="12">
        <v>-141014</v>
      </c>
      <c r="U1589" s="15">
        <v>2014</v>
      </c>
      <c r="V1589" t="s">
        <v>23</v>
      </c>
    </row>
    <row r="1590" spans="1:22" x14ac:dyDescent="0.25">
      <c r="A1590" s="10">
        <v>10698</v>
      </c>
      <c r="B1590" s="11" t="s">
        <v>23</v>
      </c>
      <c r="C1590" s="11" t="s">
        <v>233</v>
      </c>
      <c r="D1590" s="11" t="s">
        <v>232</v>
      </c>
      <c r="E1590" s="10">
        <v>7475</v>
      </c>
      <c r="F1590" s="11" t="s">
        <v>49</v>
      </c>
      <c r="G1590" s="11" t="s">
        <v>1650</v>
      </c>
      <c r="H1590" s="11" t="s">
        <v>1651</v>
      </c>
      <c r="I1590" s="10">
        <v>32213</v>
      </c>
      <c r="J1590" s="10">
        <v>7</v>
      </c>
      <c r="K1590" s="11" t="s">
        <v>1619</v>
      </c>
      <c r="L1590" s="11" t="s">
        <v>1625</v>
      </c>
      <c r="M1590" s="11" t="s">
        <v>1639</v>
      </c>
      <c r="N1590" s="11" t="s">
        <v>1639</v>
      </c>
      <c r="O1590" s="11" t="s">
        <v>1627</v>
      </c>
      <c r="P1590" s="12">
        <v>0</v>
      </c>
      <c r="Q1590" s="12">
        <v>0</v>
      </c>
      <c r="R1590" s="12">
        <v>0</v>
      </c>
      <c r="S1590" s="12">
        <v>0</v>
      </c>
      <c r="T1590" s="12">
        <v>0</v>
      </c>
      <c r="U1590" s="15">
        <v>2014</v>
      </c>
      <c r="V1590" t="s">
        <v>23</v>
      </c>
    </row>
    <row r="1591" spans="1:22" ht="26.25" x14ac:dyDescent="0.25">
      <c r="A1591" s="10">
        <v>10700</v>
      </c>
      <c r="B1591" s="11" t="s">
        <v>23</v>
      </c>
      <c r="C1591" s="11" t="s">
        <v>236</v>
      </c>
      <c r="D1591" s="11" t="s">
        <v>235</v>
      </c>
      <c r="E1591" s="10">
        <v>56448</v>
      </c>
      <c r="F1591" s="11" t="s">
        <v>83</v>
      </c>
      <c r="G1591" s="11" t="s">
        <v>1647</v>
      </c>
      <c r="H1591" s="11" t="s">
        <v>1643</v>
      </c>
      <c r="I1591" s="10">
        <v>322</v>
      </c>
      <c r="J1591" s="10">
        <v>7</v>
      </c>
      <c r="K1591" s="11" t="s">
        <v>1619</v>
      </c>
      <c r="L1591" s="11" t="s">
        <v>1625</v>
      </c>
      <c r="M1591" s="11" t="s">
        <v>1635</v>
      </c>
      <c r="N1591" s="11" t="s">
        <v>1636</v>
      </c>
      <c r="O1591" s="11" t="s">
        <v>1634</v>
      </c>
      <c r="P1591" s="12">
        <v>200125</v>
      </c>
      <c r="Q1591" s="12">
        <v>15855</v>
      </c>
      <c r="R1591" s="12">
        <v>2001250</v>
      </c>
      <c r="S1591" s="12">
        <v>158550</v>
      </c>
      <c r="T1591" s="12">
        <v>24045.46</v>
      </c>
      <c r="U1591" s="15">
        <v>2014</v>
      </c>
      <c r="V1591" t="s">
        <v>23</v>
      </c>
    </row>
    <row r="1592" spans="1:22" ht="26.25" x14ac:dyDescent="0.25">
      <c r="A1592" s="10">
        <v>10700</v>
      </c>
      <c r="B1592" s="11" t="s">
        <v>23</v>
      </c>
      <c r="C1592" s="11" t="s">
        <v>236</v>
      </c>
      <c r="D1592" s="11" t="s">
        <v>235</v>
      </c>
      <c r="E1592" s="10">
        <v>56448</v>
      </c>
      <c r="F1592" s="11" t="s">
        <v>83</v>
      </c>
      <c r="G1592" s="11" t="s">
        <v>1647</v>
      </c>
      <c r="H1592" s="11" t="s">
        <v>1643</v>
      </c>
      <c r="I1592" s="10">
        <v>322</v>
      </c>
      <c r="J1592" s="10">
        <v>7</v>
      </c>
      <c r="K1592" s="11" t="s">
        <v>1619</v>
      </c>
      <c r="L1592" s="11" t="s">
        <v>1625</v>
      </c>
      <c r="M1592" s="11" t="s">
        <v>1626</v>
      </c>
      <c r="N1592" s="11" t="s">
        <v>1626</v>
      </c>
      <c r="O1592" s="11" t="s">
        <v>1627</v>
      </c>
      <c r="P1592" s="12">
        <v>0</v>
      </c>
      <c r="Q1592" s="12">
        <v>0</v>
      </c>
      <c r="R1592" s="12">
        <v>0</v>
      </c>
      <c r="S1592" s="12">
        <v>0</v>
      </c>
      <c r="T1592" s="12">
        <v>0</v>
      </c>
      <c r="U1592" s="15">
        <v>2014</v>
      </c>
      <c r="V1592" t="s">
        <v>23</v>
      </c>
    </row>
    <row r="1593" spans="1:22" ht="26.25" x14ac:dyDescent="0.25">
      <c r="A1593" s="10">
        <v>10700</v>
      </c>
      <c r="B1593" s="11" t="s">
        <v>23</v>
      </c>
      <c r="C1593" s="11" t="s">
        <v>236</v>
      </c>
      <c r="D1593" s="11" t="s">
        <v>235</v>
      </c>
      <c r="E1593" s="10">
        <v>56448</v>
      </c>
      <c r="F1593" s="11" t="s">
        <v>83</v>
      </c>
      <c r="G1593" s="11" t="s">
        <v>1647</v>
      </c>
      <c r="H1593" s="11" t="s">
        <v>1643</v>
      </c>
      <c r="I1593" s="10">
        <v>322</v>
      </c>
      <c r="J1593" s="10">
        <v>7</v>
      </c>
      <c r="K1593" s="11" t="s">
        <v>1619</v>
      </c>
      <c r="L1593" s="11" t="s">
        <v>1625</v>
      </c>
      <c r="M1593" s="11" t="s">
        <v>1621</v>
      </c>
      <c r="N1593" s="11" t="s">
        <v>1621</v>
      </c>
      <c r="O1593" s="11" t="s">
        <v>1622</v>
      </c>
      <c r="P1593" s="12">
        <v>546798</v>
      </c>
      <c r="Q1593" s="12">
        <v>42408</v>
      </c>
      <c r="R1593" s="12">
        <v>546798</v>
      </c>
      <c r="S1593" s="12">
        <v>42408</v>
      </c>
      <c r="T1593" s="12">
        <v>6419.71</v>
      </c>
      <c r="U1593" s="15">
        <v>2014</v>
      </c>
      <c r="V1593" t="s">
        <v>23</v>
      </c>
    </row>
    <row r="1594" spans="1:22" ht="26.25" x14ac:dyDescent="0.25">
      <c r="A1594" s="10">
        <v>10700</v>
      </c>
      <c r="B1594" s="11" t="s">
        <v>23</v>
      </c>
      <c r="C1594" s="11" t="s">
        <v>236</v>
      </c>
      <c r="D1594" s="11" t="s">
        <v>235</v>
      </c>
      <c r="E1594" s="10">
        <v>56448</v>
      </c>
      <c r="F1594" s="11" t="s">
        <v>83</v>
      </c>
      <c r="G1594" s="11" t="s">
        <v>1647</v>
      </c>
      <c r="H1594" s="11" t="s">
        <v>1643</v>
      </c>
      <c r="I1594" s="10">
        <v>322</v>
      </c>
      <c r="J1594" s="10">
        <v>7</v>
      </c>
      <c r="K1594" s="11" t="s">
        <v>1619</v>
      </c>
      <c r="L1594" s="11" t="s">
        <v>1625</v>
      </c>
      <c r="M1594" s="11" t="s">
        <v>1639</v>
      </c>
      <c r="N1594" s="11" t="s">
        <v>1639</v>
      </c>
      <c r="O1594" s="11" t="s">
        <v>1627</v>
      </c>
      <c r="P1594" s="12">
        <v>24749</v>
      </c>
      <c r="Q1594" s="12">
        <v>1886</v>
      </c>
      <c r="R1594" s="12">
        <v>155920</v>
      </c>
      <c r="S1594" s="12">
        <v>11881</v>
      </c>
      <c r="T1594" s="12">
        <v>1808.3689999999999</v>
      </c>
      <c r="U1594" s="15">
        <v>2014</v>
      </c>
      <c r="V1594" t="s">
        <v>23</v>
      </c>
    </row>
    <row r="1595" spans="1:22" ht="26.25" x14ac:dyDescent="0.25">
      <c r="A1595" s="10">
        <v>10700</v>
      </c>
      <c r="B1595" s="11" t="s">
        <v>23</v>
      </c>
      <c r="C1595" s="11" t="s">
        <v>236</v>
      </c>
      <c r="D1595" s="11" t="s">
        <v>235</v>
      </c>
      <c r="E1595" s="10">
        <v>56448</v>
      </c>
      <c r="F1595" s="11" t="s">
        <v>83</v>
      </c>
      <c r="G1595" s="11" t="s">
        <v>1647</v>
      </c>
      <c r="H1595" s="11" t="s">
        <v>1643</v>
      </c>
      <c r="I1595" s="10">
        <v>322</v>
      </c>
      <c r="J1595" s="10">
        <v>7</v>
      </c>
      <c r="K1595" s="11" t="s">
        <v>1619</v>
      </c>
      <c r="L1595" s="11" t="s">
        <v>1625</v>
      </c>
      <c r="M1595" s="11" t="s">
        <v>1641</v>
      </c>
      <c r="N1595" s="11" t="s">
        <v>1636</v>
      </c>
      <c r="O1595" s="11" t="s">
        <v>1634</v>
      </c>
      <c r="P1595" s="12">
        <v>125504</v>
      </c>
      <c r="Q1595" s="12">
        <v>9474</v>
      </c>
      <c r="R1595" s="12">
        <v>1506048</v>
      </c>
      <c r="S1595" s="12">
        <v>113691</v>
      </c>
      <c r="T1595" s="12">
        <v>17233.460999999999</v>
      </c>
      <c r="U1595" s="15">
        <v>2014</v>
      </c>
      <c r="V1595" t="s">
        <v>23</v>
      </c>
    </row>
    <row r="1596" spans="1:22" ht="26.25" x14ac:dyDescent="0.25">
      <c r="A1596" s="10">
        <v>10729</v>
      </c>
      <c r="B1596" s="11" t="s">
        <v>23</v>
      </c>
      <c r="C1596" s="11" t="s">
        <v>238</v>
      </c>
      <c r="D1596" s="11" t="s">
        <v>237</v>
      </c>
      <c r="E1596" s="10">
        <v>3103</v>
      </c>
      <c r="F1596" s="11" t="s">
        <v>129</v>
      </c>
      <c r="G1596" s="11" t="s">
        <v>1666</v>
      </c>
      <c r="H1596" s="11" t="s">
        <v>1618</v>
      </c>
      <c r="I1596" s="10">
        <v>311</v>
      </c>
      <c r="J1596" s="10">
        <v>7</v>
      </c>
      <c r="K1596" s="11" t="s">
        <v>1619</v>
      </c>
      <c r="L1596" s="11" t="s">
        <v>1625</v>
      </c>
      <c r="M1596" s="11" t="s">
        <v>1632</v>
      </c>
      <c r="N1596" s="11" t="s">
        <v>1633</v>
      </c>
      <c r="O1596" s="11" t="s">
        <v>1634</v>
      </c>
      <c r="P1596" s="12">
        <v>5805</v>
      </c>
      <c r="Q1596" s="12">
        <v>259</v>
      </c>
      <c r="R1596" s="12">
        <v>144272</v>
      </c>
      <c r="S1596" s="12">
        <v>6440</v>
      </c>
      <c r="T1596" s="12">
        <v>1507.539</v>
      </c>
      <c r="U1596" s="15">
        <v>2014</v>
      </c>
      <c r="V1596" t="s">
        <v>23</v>
      </c>
    </row>
    <row r="1597" spans="1:22" x14ac:dyDescent="0.25">
      <c r="A1597" s="10">
        <v>10729</v>
      </c>
      <c r="B1597" s="11" t="s">
        <v>23</v>
      </c>
      <c r="C1597" s="11" t="s">
        <v>238</v>
      </c>
      <c r="D1597" s="11" t="s">
        <v>237</v>
      </c>
      <c r="E1597" s="10">
        <v>3103</v>
      </c>
      <c r="F1597" s="11" t="s">
        <v>129</v>
      </c>
      <c r="G1597" s="11" t="s">
        <v>1666</v>
      </c>
      <c r="H1597" s="11" t="s">
        <v>1618</v>
      </c>
      <c r="I1597" s="10">
        <v>311</v>
      </c>
      <c r="J1597" s="10">
        <v>7</v>
      </c>
      <c r="K1597" s="11" t="s">
        <v>1619</v>
      </c>
      <c r="L1597" s="11" t="s">
        <v>1625</v>
      </c>
      <c r="M1597" s="11" t="s">
        <v>1621</v>
      </c>
      <c r="N1597" s="11" t="s">
        <v>1621</v>
      </c>
      <c r="O1597" s="11" t="s">
        <v>1622</v>
      </c>
      <c r="P1597" s="12">
        <v>383480</v>
      </c>
      <c r="Q1597" s="12">
        <v>2843</v>
      </c>
      <c r="R1597" s="12">
        <v>393458</v>
      </c>
      <c r="S1597" s="12">
        <v>2928</v>
      </c>
      <c r="T1597" s="12">
        <v>685.46100000000001</v>
      </c>
      <c r="U1597" s="15">
        <v>2014</v>
      </c>
      <c r="V1597" t="s">
        <v>23</v>
      </c>
    </row>
    <row r="1598" spans="1:22" x14ac:dyDescent="0.25">
      <c r="A1598" s="10">
        <v>10789</v>
      </c>
      <c r="B1598" s="11" t="s">
        <v>23</v>
      </c>
      <c r="C1598" s="11" t="s">
        <v>240</v>
      </c>
      <c r="D1598" s="11" t="s">
        <v>1056</v>
      </c>
      <c r="E1598" s="10">
        <v>57160</v>
      </c>
      <c r="F1598" s="11" t="s">
        <v>61</v>
      </c>
      <c r="G1598" s="11" t="s">
        <v>1617</v>
      </c>
      <c r="H1598" s="11" t="s">
        <v>1618</v>
      </c>
      <c r="I1598" s="10">
        <v>325211</v>
      </c>
      <c r="J1598" s="10">
        <v>7</v>
      </c>
      <c r="K1598" s="11" t="s">
        <v>1619</v>
      </c>
      <c r="L1598" s="11" t="s">
        <v>48</v>
      </c>
      <c r="M1598" s="11" t="s">
        <v>1621</v>
      </c>
      <c r="N1598" s="11" t="s">
        <v>1621</v>
      </c>
      <c r="O1598" s="11" t="s">
        <v>1622</v>
      </c>
      <c r="P1598" s="12">
        <v>1219086</v>
      </c>
      <c r="Q1598" s="12">
        <v>103088</v>
      </c>
      <c r="R1598" s="12">
        <v>1257390</v>
      </c>
      <c r="S1598" s="12">
        <v>106354</v>
      </c>
      <c r="T1598" s="12">
        <v>26710.392</v>
      </c>
      <c r="U1598" s="15">
        <v>2014</v>
      </c>
      <c r="V1598" t="s">
        <v>23</v>
      </c>
    </row>
    <row r="1599" spans="1:22" x14ac:dyDescent="0.25">
      <c r="A1599" s="10">
        <v>10789</v>
      </c>
      <c r="B1599" s="11" t="s">
        <v>23</v>
      </c>
      <c r="C1599" s="11" t="s">
        <v>240</v>
      </c>
      <c r="D1599" s="11" t="s">
        <v>1056</v>
      </c>
      <c r="E1599" s="10">
        <v>57160</v>
      </c>
      <c r="F1599" s="11" t="s">
        <v>61</v>
      </c>
      <c r="G1599" s="11" t="s">
        <v>1617</v>
      </c>
      <c r="H1599" s="11" t="s">
        <v>1618</v>
      </c>
      <c r="I1599" s="10">
        <v>325211</v>
      </c>
      <c r="J1599" s="10">
        <v>7</v>
      </c>
      <c r="K1599" s="11" t="s">
        <v>1619</v>
      </c>
      <c r="L1599" s="11" t="s">
        <v>48</v>
      </c>
      <c r="M1599" s="11" t="s">
        <v>1623</v>
      </c>
      <c r="N1599" s="11" t="s">
        <v>1624</v>
      </c>
      <c r="O1599" s="11" t="s">
        <v>1622</v>
      </c>
      <c r="P1599" s="12">
        <v>5560419</v>
      </c>
      <c r="Q1599" s="12">
        <v>32916</v>
      </c>
      <c r="R1599" s="12">
        <v>850610</v>
      </c>
      <c r="S1599" s="12">
        <v>4948</v>
      </c>
      <c r="T1599" s="12">
        <v>1242.6079999999999</v>
      </c>
      <c r="U1599" s="15">
        <v>2014</v>
      </c>
      <c r="V1599" t="s">
        <v>23</v>
      </c>
    </row>
    <row r="1600" spans="1:22" x14ac:dyDescent="0.25">
      <c r="A1600" s="10">
        <v>10789</v>
      </c>
      <c r="B1600" s="11" t="s">
        <v>23</v>
      </c>
      <c r="C1600" s="11" t="s">
        <v>240</v>
      </c>
      <c r="D1600" s="11" t="s">
        <v>1056</v>
      </c>
      <c r="E1600" s="10">
        <v>57160</v>
      </c>
      <c r="F1600" s="11" t="s">
        <v>61</v>
      </c>
      <c r="G1600" s="11" t="s">
        <v>1617</v>
      </c>
      <c r="H1600" s="11" t="s">
        <v>1618</v>
      </c>
      <c r="I1600" s="10">
        <v>325211</v>
      </c>
      <c r="J1600" s="10">
        <v>7</v>
      </c>
      <c r="K1600" s="11" t="s">
        <v>1619</v>
      </c>
      <c r="L1600" s="11" t="s">
        <v>496</v>
      </c>
      <c r="M1600" s="11" t="s">
        <v>1621</v>
      </c>
      <c r="N1600" s="11" t="s">
        <v>1621</v>
      </c>
      <c r="O1600" s="11" t="s">
        <v>1622</v>
      </c>
      <c r="P1600" s="12">
        <v>20360955</v>
      </c>
      <c r="Q1600" s="12">
        <v>7734625</v>
      </c>
      <c r="R1600" s="12">
        <v>20987032</v>
      </c>
      <c r="S1600" s="12">
        <v>7972153</v>
      </c>
      <c r="T1600" s="12">
        <v>1922651</v>
      </c>
      <c r="U1600" s="15">
        <v>2014</v>
      </c>
      <c r="V1600" t="s">
        <v>23</v>
      </c>
    </row>
    <row r="1601" spans="1:22" x14ac:dyDescent="0.25">
      <c r="A1601" s="10">
        <v>10789</v>
      </c>
      <c r="B1601" s="11" t="s">
        <v>23</v>
      </c>
      <c r="C1601" s="11" t="s">
        <v>240</v>
      </c>
      <c r="D1601" s="11" t="s">
        <v>1056</v>
      </c>
      <c r="E1601" s="10">
        <v>57160</v>
      </c>
      <c r="F1601" s="11" t="s">
        <v>61</v>
      </c>
      <c r="G1601" s="11" t="s">
        <v>1617</v>
      </c>
      <c r="H1601" s="11" t="s">
        <v>1618</v>
      </c>
      <c r="I1601" s="10">
        <v>325211</v>
      </c>
      <c r="J1601" s="10">
        <v>7</v>
      </c>
      <c r="K1601" s="11" t="s">
        <v>1619</v>
      </c>
      <c r="L1601" s="11" t="s">
        <v>496</v>
      </c>
      <c r="M1601" s="11" t="s">
        <v>1623</v>
      </c>
      <c r="N1601" s="11" t="s">
        <v>1624</v>
      </c>
      <c r="O1601" s="11" t="s">
        <v>1622</v>
      </c>
      <c r="P1601" s="12">
        <v>0</v>
      </c>
      <c r="Q1601" s="12">
        <v>0</v>
      </c>
      <c r="R1601" s="12">
        <v>0</v>
      </c>
      <c r="S1601" s="12">
        <v>0</v>
      </c>
      <c r="T1601" s="12">
        <v>0</v>
      </c>
      <c r="U1601" s="15">
        <v>2014</v>
      </c>
      <c r="V1601" t="s">
        <v>23</v>
      </c>
    </row>
    <row r="1602" spans="1:22" x14ac:dyDescent="0.25">
      <c r="A1602" s="10">
        <v>10790</v>
      </c>
      <c r="B1602" s="11" t="s">
        <v>23</v>
      </c>
      <c r="C1602" s="11" t="s">
        <v>243</v>
      </c>
      <c r="D1602" s="11" t="s">
        <v>242</v>
      </c>
      <c r="E1602" s="10">
        <v>50006</v>
      </c>
      <c r="F1602" s="11" t="s">
        <v>61</v>
      </c>
      <c r="G1602" s="11" t="s">
        <v>1617</v>
      </c>
      <c r="H1602" s="11" t="s">
        <v>1663</v>
      </c>
      <c r="I1602" s="10">
        <v>325211</v>
      </c>
      <c r="J1602" s="10">
        <v>7</v>
      </c>
      <c r="K1602" s="11" t="s">
        <v>1619</v>
      </c>
      <c r="L1602" s="11" t="s">
        <v>1620</v>
      </c>
      <c r="M1602" s="11" t="s">
        <v>1621</v>
      </c>
      <c r="N1602" s="11" t="s">
        <v>1621</v>
      </c>
      <c r="O1602" s="11" t="s">
        <v>1622</v>
      </c>
      <c r="P1602" s="12">
        <v>7267597</v>
      </c>
      <c r="Q1602" s="12">
        <v>2423558</v>
      </c>
      <c r="R1602" s="12">
        <v>7529229</v>
      </c>
      <c r="S1602" s="12">
        <v>2510806</v>
      </c>
      <c r="T1602" s="12">
        <v>561776</v>
      </c>
      <c r="U1602" s="15">
        <v>2014</v>
      </c>
      <c r="V1602" t="s">
        <v>23</v>
      </c>
    </row>
    <row r="1603" spans="1:22" ht="26.25" x14ac:dyDescent="0.25">
      <c r="A1603" s="10">
        <v>10795</v>
      </c>
      <c r="B1603" s="11" t="s">
        <v>23</v>
      </c>
      <c r="C1603" s="11" t="s">
        <v>246</v>
      </c>
      <c r="D1603" s="11" t="s">
        <v>242</v>
      </c>
      <c r="E1603" s="10">
        <v>50006</v>
      </c>
      <c r="F1603" s="11" t="s">
        <v>247</v>
      </c>
      <c r="G1603" s="11" t="s">
        <v>1628</v>
      </c>
      <c r="H1603" s="11" t="s">
        <v>1618</v>
      </c>
      <c r="I1603" s="10">
        <v>325211</v>
      </c>
      <c r="J1603" s="10">
        <v>7</v>
      </c>
      <c r="K1603" s="11" t="s">
        <v>1619</v>
      </c>
      <c r="L1603" s="11" t="s">
        <v>1625</v>
      </c>
      <c r="M1603" s="11" t="s">
        <v>1632</v>
      </c>
      <c r="N1603" s="11" t="s">
        <v>1633</v>
      </c>
      <c r="O1603" s="11" t="s">
        <v>1634</v>
      </c>
      <c r="P1603" s="12">
        <v>11270</v>
      </c>
      <c r="Q1603" s="12">
        <v>879</v>
      </c>
      <c r="R1603" s="12">
        <v>320764</v>
      </c>
      <c r="S1603" s="12">
        <v>24959</v>
      </c>
      <c r="T1603" s="12">
        <v>4513.8230000000003</v>
      </c>
      <c r="U1603" s="15">
        <v>2014</v>
      </c>
      <c r="V1603" t="s">
        <v>23</v>
      </c>
    </row>
    <row r="1604" spans="1:22" x14ac:dyDescent="0.25">
      <c r="A1604" s="10">
        <v>10795</v>
      </c>
      <c r="B1604" s="11" t="s">
        <v>23</v>
      </c>
      <c r="C1604" s="11" t="s">
        <v>246</v>
      </c>
      <c r="D1604" s="11" t="s">
        <v>242</v>
      </c>
      <c r="E1604" s="10">
        <v>50006</v>
      </c>
      <c r="F1604" s="11" t="s">
        <v>247</v>
      </c>
      <c r="G1604" s="11" t="s">
        <v>1628</v>
      </c>
      <c r="H1604" s="11" t="s">
        <v>1618</v>
      </c>
      <c r="I1604" s="10">
        <v>325211</v>
      </c>
      <c r="J1604" s="10">
        <v>7</v>
      </c>
      <c r="K1604" s="11" t="s">
        <v>1619</v>
      </c>
      <c r="L1604" s="11" t="s">
        <v>1625</v>
      </c>
      <c r="M1604" s="11" t="s">
        <v>1626</v>
      </c>
      <c r="N1604" s="11" t="s">
        <v>1626</v>
      </c>
      <c r="O1604" s="11" t="s">
        <v>1627</v>
      </c>
      <c r="P1604" s="12">
        <v>1692</v>
      </c>
      <c r="Q1604" s="12">
        <v>150</v>
      </c>
      <c r="R1604" s="12">
        <v>9951</v>
      </c>
      <c r="S1604" s="12">
        <v>883</v>
      </c>
      <c r="T1604" s="12">
        <v>159.755</v>
      </c>
      <c r="U1604" s="15">
        <v>2014</v>
      </c>
      <c r="V1604" t="s">
        <v>23</v>
      </c>
    </row>
    <row r="1605" spans="1:22" x14ac:dyDescent="0.25">
      <c r="A1605" s="10">
        <v>10795</v>
      </c>
      <c r="B1605" s="11" t="s">
        <v>23</v>
      </c>
      <c r="C1605" s="11" t="s">
        <v>246</v>
      </c>
      <c r="D1605" s="11" t="s">
        <v>242</v>
      </c>
      <c r="E1605" s="10">
        <v>50006</v>
      </c>
      <c r="F1605" s="11" t="s">
        <v>247</v>
      </c>
      <c r="G1605" s="11" t="s">
        <v>1628</v>
      </c>
      <c r="H1605" s="11" t="s">
        <v>1618</v>
      </c>
      <c r="I1605" s="10">
        <v>325211</v>
      </c>
      <c r="J1605" s="10">
        <v>7</v>
      </c>
      <c r="K1605" s="11" t="s">
        <v>1619</v>
      </c>
      <c r="L1605" s="11" t="s">
        <v>1625</v>
      </c>
      <c r="M1605" s="11" t="s">
        <v>1621</v>
      </c>
      <c r="N1605" s="11" t="s">
        <v>1621</v>
      </c>
      <c r="O1605" s="11" t="s">
        <v>1622</v>
      </c>
      <c r="P1605" s="12">
        <v>1337507</v>
      </c>
      <c r="Q1605" s="12">
        <v>73274</v>
      </c>
      <c r="R1605" s="12">
        <v>1378882</v>
      </c>
      <c r="S1605" s="12">
        <v>75548</v>
      </c>
      <c r="T1605" s="12">
        <v>13663.349</v>
      </c>
      <c r="U1605" s="15">
        <v>2014</v>
      </c>
      <c r="V1605" t="s">
        <v>23</v>
      </c>
    </row>
    <row r="1606" spans="1:22" x14ac:dyDescent="0.25">
      <c r="A1606" s="10">
        <v>10849</v>
      </c>
      <c r="B1606" s="11" t="s">
        <v>23</v>
      </c>
      <c r="C1606" s="11" t="s">
        <v>250</v>
      </c>
      <c r="D1606" s="11" t="s">
        <v>249</v>
      </c>
      <c r="E1606" s="10">
        <v>3807</v>
      </c>
      <c r="F1606" s="11" t="s">
        <v>176</v>
      </c>
      <c r="G1606" s="11" t="s">
        <v>1669</v>
      </c>
      <c r="H1606" s="11" t="s">
        <v>1652</v>
      </c>
      <c r="I1606" s="10">
        <v>331</v>
      </c>
      <c r="J1606" s="10">
        <v>7</v>
      </c>
      <c r="K1606" s="11" t="s">
        <v>1619</v>
      </c>
      <c r="L1606" s="11" t="s">
        <v>1625</v>
      </c>
      <c r="M1606" s="11" t="s">
        <v>1626</v>
      </c>
      <c r="N1606" s="11" t="s">
        <v>1626</v>
      </c>
      <c r="O1606" s="11" t="s">
        <v>1627</v>
      </c>
      <c r="P1606" s="12">
        <v>71</v>
      </c>
      <c r="Q1606" s="12">
        <v>56</v>
      </c>
      <c r="R1606" s="12">
        <v>415</v>
      </c>
      <c r="S1606" s="12">
        <v>325</v>
      </c>
      <c r="T1606" s="12">
        <v>31.818000000000001</v>
      </c>
      <c r="U1606" s="15">
        <v>2014</v>
      </c>
      <c r="V1606" t="s">
        <v>23</v>
      </c>
    </row>
    <row r="1607" spans="1:22" x14ac:dyDescent="0.25">
      <c r="A1607" s="10">
        <v>10849</v>
      </c>
      <c r="B1607" s="11" t="s">
        <v>23</v>
      </c>
      <c r="C1607" s="11" t="s">
        <v>250</v>
      </c>
      <c r="D1607" s="11" t="s">
        <v>249</v>
      </c>
      <c r="E1607" s="10">
        <v>3807</v>
      </c>
      <c r="F1607" s="11" t="s">
        <v>176</v>
      </c>
      <c r="G1607" s="11" t="s">
        <v>1669</v>
      </c>
      <c r="H1607" s="11" t="s">
        <v>1652</v>
      </c>
      <c r="I1607" s="10">
        <v>331</v>
      </c>
      <c r="J1607" s="10">
        <v>7</v>
      </c>
      <c r="K1607" s="11" t="s">
        <v>1619</v>
      </c>
      <c r="L1607" s="11" t="s">
        <v>1625</v>
      </c>
      <c r="M1607" s="11" t="s">
        <v>1621</v>
      </c>
      <c r="N1607" s="11" t="s">
        <v>1621</v>
      </c>
      <c r="O1607" s="11" t="s">
        <v>1622</v>
      </c>
      <c r="P1607" s="12">
        <v>519133</v>
      </c>
      <c r="Q1607" s="12">
        <v>353435</v>
      </c>
      <c r="R1607" s="12">
        <v>538990</v>
      </c>
      <c r="S1607" s="12">
        <v>366986</v>
      </c>
      <c r="T1607" s="12">
        <v>36707.040999999997</v>
      </c>
      <c r="U1607" s="15">
        <v>2014</v>
      </c>
      <c r="V1607" t="s">
        <v>23</v>
      </c>
    </row>
    <row r="1608" spans="1:22" ht="26.25" x14ac:dyDescent="0.25">
      <c r="A1608" s="10">
        <v>10849</v>
      </c>
      <c r="B1608" s="11" t="s">
        <v>23</v>
      </c>
      <c r="C1608" s="11" t="s">
        <v>250</v>
      </c>
      <c r="D1608" s="11" t="s">
        <v>249</v>
      </c>
      <c r="E1608" s="10">
        <v>3807</v>
      </c>
      <c r="F1608" s="11" t="s">
        <v>176</v>
      </c>
      <c r="G1608" s="11" t="s">
        <v>1669</v>
      </c>
      <c r="H1608" s="11" t="s">
        <v>1652</v>
      </c>
      <c r="I1608" s="10">
        <v>331</v>
      </c>
      <c r="J1608" s="10">
        <v>7</v>
      </c>
      <c r="K1608" s="11" t="s">
        <v>1619</v>
      </c>
      <c r="L1608" s="11" t="s">
        <v>1625</v>
      </c>
      <c r="M1608" s="11" t="s">
        <v>1670</v>
      </c>
      <c r="N1608" s="11" t="s">
        <v>1633</v>
      </c>
      <c r="O1608" s="11" t="s">
        <v>1634</v>
      </c>
      <c r="P1608" s="12">
        <v>341178</v>
      </c>
      <c r="Q1608" s="12">
        <v>261482</v>
      </c>
      <c r="R1608" s="12">
        <v>5814268</v>
      </c>
      <c r="S1608" s="12">
        <v>4455357</v>
      </c>
      <c r="T1608" s="12">
        <v>440697.14</v>
      </c>
      <c r="U1608" s="15">
        <v>2014</v>
      </c>
      <c r="V1608" t="s">
        <v>23</v>
      </c>
    </row>
    <row r="1609" spans="1:22" ht="26.25" x14ac:dyDescent="0.25">
      <c r="A1609" s="10">
        <v>10855</v>
      </c>
      <c r="B1609" s="11" t="s">
        <v>23</v>
      </c>
      <c r="C1609" s="11" t="s">
        <v>254</v>
      </c>
      <c r="D1609" s="11" t="s">
        <v>253</v>
      </c>
      <c r="E1609" s="10">
        <v>3106</v>
      </c>
      <c r="F1609" s="11" t="s">
        <v>108</v>
      </c>
      <c r="G1609" s="11" t="s">
        <v>1669</v>
      </c>
      <c r="H1609" s="11" t="s">
        <v>1652</v>
      </c>
      <c r="I1609" s="10">
        <v>311</v>
      </c>
      <c r="J1609" s="10">
        <v>7</v>
      </c>
      <c r="K1609" s="11" t="s">
        <v>1619</v>
      </c>
      <c r="L1609" s="11" t="s">
        <v>1625</v>
      </c>
      <c r="M1609" s="11" t="s">
        <v>1670</v>
      </c>
      <c r="N1609" s="11" t="s">
        <v>1633</v>
      </c>
      <c r="O1609" s="11" t="s">
        <v>1634</v>
      </c>
      <c r="P1609" s="12">
        <v>280539</v>
      </c>
      <c r="Q1609" s="12">
        <v>24210</v>
      </c>
      <c r="R1609" s="12">
        <v>4842966</v>
      </c>
      <c r="S1609" s="12">
        <v>418657</v>
      </c>
      <c r="T1609" s="12">
        <v>83607.56</v>
      </c>
      <c r="U1609" s="15">
        <v>2014</v>
      </c>
      <c r="V1609" t="s">
        <v>23</v>
      </c>
    </row>
    <row r="1610" spans="1:22" ht="26.25" x14ac:dyDescent="0.25">
      <c r="A1610" s="10">
        <v>10860</v>
      </c>
      <c r="B1610" s="11" t="s">
        <v>23</v>
      </c>
      <c r="C1610" s="11" t="s">
        <v>256</v>
      </c>
      <c r="D1610" s="11" t="s">
        <v>255</v>
      </c>
      <c r="E1610" s="10">
        <v>772</v>
      </c>
      <c r="F1610" s="11" t="s">
        <v>108</v>
      </c>
      <c r="G1610" s="11" t="s">
        <v>1669</v>
      </c>
      <c r="H1610" s="11" t="s">
        <v>1652</v>
      </c>
      <c r="I1610" s="10">
        <v>311</v>
      </c>
      <c r="J1610" s="10">
        <v>7</v>
      </c>
      <c r="K1610" s="11" t="s">
        <v>1619</v>
      </c>
      <c r="L1610" s="11" t="s">
        <v>1625</v>
      </c>
      <c r="M1610" s="11" t="s">
        <v>1632</v>
      </c>
      <c r="N1610" s="11" t="s">
        <v>1633</v>
      </c>
      <c r="O1610" s="11" t="s">
        <v>1634</v>
      </c>
      <c r="P1610" s="12">
        <v>22806</v>
      </c>
      <c r="Q1610" s="12">
        <v>10076</v>
      </c>
      <c r="R1610" s="12">
        <v>501732</v>
      </c>
      <c r="S1610" s="12">
        <v>221636</v>
      </c>
      <c r="T1610" s="12">
        <v>21240.865000000002</v>
      </c>
      <c r="U1610" s="15">
        <v>2014</v>
      </c>
      <c r="V1610" t="s">
        <v>23</v>
      </c>
    </row>
    <row r="1611" spans="1:22" x14ac:dyDescent="0.25">
      <c r="A1611" s="10">
        <v>10860</v>
      </c>
      <c r="B1611" s="11" t="s">
        <v>23</v>
      </c>
      <c r="C1611" s="11" t="s">
        <v>256</v>
      </c>
      <c r="D1611" s="11" t="s">
        <v>255</v>
      </c>
      <c r="E1611" s="10">
        <v>772</v>
      </c>
      <c r="F1611" s="11" t="s">
        <v>108</v>
      </c>
      <c r="G1611" s="11" t="s">
        <v>1669</v>
      </c>
      <c r="H1611" s="11" t="s">
        <v>1652</v>
      </c>
      <c r="I1611" s="10">
        <v>311</v>
      </c>
      <c r="J1611" s="10">
        <v>7</v>
      </c>
      <c r="K1611" s="11" t="s">
        <v>1619</v>
      </c>
      <c r="L1611" s="11" t="s">
        <v>1625</v>
      </c>
      <c r="M1611" s="11" t="s">
        <v>1621</v>
      </c>
      <c r="N1611" s="11" t="s">
        <v>1621</v>
      </c>
      <c r="O1611" s="11" t="s">
        <v>1622</v>
      </c>
      <c r="P1611" s="12">
        <v>0</v>
      </c>
      <c r="Q1611" s="12">
        <v>0</v>
      </c>
      <c r="R1611" s="12">
        <v>0</v>
      </c>
      <c r="S1611" s="12">
        <v>0</v>
      </c>
      <c r="T1611" s="12">
        <v>0</v>
      </c>
      <c r="U1611" s="15">
        <v>2014</v>
      </c>
      <c r="V1611" t="s">
        <v>23</v>
      </c>
    </row>
    <row r="1612" spans="1:22" ht="26.25" x14ac:dyDescent="0.25">
      <c r="A1612" s="10">
        <v>10860</v>
      </c>
      <c r="B1612" s="11" t="s">
        <v>23</v>
      </c>
      <c r="C1612" s="11" t="s">
        <v>256</v>
      </c>
      <c r="D1612" s="11" t="s">
        <v>255</v>
      </c>
      <c r="E1612" s="10">
        <v>772</v>
      </c>
      <c r="F1612" s="11" t="s">
        <v>108</v>
      </c>
      <c r="G1612" s="11" t="s">
        <v>1669</v>
      </c>
      <c r="H1612" s="11" t="s">
        <v>1652</v>
      </c>
      <c r="I1612" s="10">
        <v>311</v>
      </c>
      <c r="J1612" s="10">
        <v>7</v>
      </c>
      <c r="K1612" s="11" t="s">
        <v>1619</v>
      </c>
      <c r="L1612" s="11" t="s">
        <v>1625</v>
      </c>
      <c r="M1612" s="11" t="s">
        <v>1637</v>
      </c>
      <c r="N1612" s="11" t="s">
        <v>1638</v>
      </c>
      <c r="O1612" s="11" t="s">
        <v>1634</v>
      </c>
      <c r="P1612" s="12">
        <v>91896</v>
      </c>
      <c r="Q1612" s="12">
        <v>40381</v>
      </c>
      <c r="R1612" s="12">
        <v>1470336</v>
      </c>
      <c r="S1612" s="12">
        <v>646090</v>
      </c>
      <c r="T1612" s="12">
        <v>61955.069000000003</v>
      </c>
      <c r="U1612" s="15">
        <v>2014</v>
      </c>
      <c r="V1612" t="s">
        <v>23</v>
      </c>
    </row>
    <row r="1613" spans="1:22" ht="26.25" x14ac:dyDescent="0.25">
      <c r="A1613" s="10">
        <v>10860</v>
      </c>
      <c r="B1613" s="11" t="s">
        <v>23</v>
      </c>
      <c r="C1613" s="11" t="s">
        <v>256</v>
      </c>
      <c r="D1613" s="11" t="s">
        <v>255</v>
      </c>
      <c r="E1613" s="10">
        <v>772</v>
      </c>
      <c r="F1613" s="11" t="s">
        <v>108</v>
      </c>
      <c r="G1613" s="11" t="s">
        <v>1669</v>
      </c>
      <c r="H1613" s="11" t="s">
        <v>1652</v>
      </c>
      <c r="I1613" s="10">
        <v>311</v>
      </c>
      <c r="J1613" s="10">
        <v>7</v>
      </c>
      <c r="K1613" s="11" t="s">
        <v>1619</v>
      </c>
      <c r="L1613" s="11" t="s">
        <v>1625</v>
      </c>
      <c r="M1613" s="11" t="s">
        <v>1665</v>
      </c>
      <c r="N1613" s="11" t="s">
        <v>1665</v>
      </c>
      <c r="O1613" s="11" t="s">
        <v>1634</v>
      </c>
      <c r="P1613" s="12">
        <v>0</v>
      </c>
      <c r="Q1613" s="12">
        <v>0</v>
      </c>
      <c r="R1613" s="12">
        <v>0</v>
      </c>
      <c r="S1613" s="12">
        <v>0</v>
      </c>
      <c r="T1613" s="12">
        <v>0</v>
      </c>
      <c r="U1613" s="15">
        <v>2014</v>
      </c>
      <c r="V1613" t="s">
        <v>23</v>
      </c>
    </row>
    <row r="1614" spans="1:22" ht="26.25" x14ac:dyDescent="0.25">
      <c r="A1614" s="10">
        <v>10860</v>
      </c>
      <c r="B1614" s="11" t="s">
        <v>23</v>
      </c>
      <c r="C1614" s="11" t="s">
        <v>256</v>
      </c>
      <c r="D1614" s="11" t="s">
        <v>255</v>
      </c>
      <c r="E1614" s="10">
        <v>772</v>
      </c>
      <c r="F1614" s="11" t="s">
        <v>108</v>
      </c>
      <c r="G1614" s="11" t="s">
        <v>1669</v>
      </c>
      <c r="H1614" s="11" t="s">
        <v>1652</v>
      </c>
      <c r="I1614" s="10">
        <v>311</v>
      </c>
      <c r="J1614" s="10">
        <v>7</v>
      </c>
      <c r="K1614" s="11" t="s">
        <v>1619</v>
      </c>
      <c r="L1614" s="11" t="s">
        <v>1625</v>
      </c>
      <c r="M1614" s="11" t="s">
        <v>1670</v>
      </c>
      <c r="N1614" s="11" t="s">
        <v>1633</v>
      </c>
      <c r="O1614" s="11" t="s">
        <v>1634</v>
      </c>
      <c r="P1614" s="12">
        <v>977967</v>
      </c>
      <c r="Q1614" s="12">
        <v>432005</v>
      </c>
      <c r="R1614" s="12">
        <v>17114425</v>
      </c>
      <c r="S1614" s="12">
        <v>7560099</v>
      </c>
      <c r="T1614" s="12">
        <v>724540.03</v>
      </c>
      <c r="U1614" s="15">
        <v>2014</v>
      </c>
      <c r="V1614" t="s">
        <v>23</v>
      </c>
    </row>
    <row r="1615" spans="1:22" ht="26.25" x14ac:dyDescent="0.25">
      <c r="A1615" s="10">
        <v>10860</v>
      </c>
      <c r="B1615" s="11" t="s">
        <v>23</v>
      </c>
      <c r="C1615" s="11" t="s">
        <v>256</v>
      </c>
      <c r="D1615" s="11" t="s">
        <v>255</v>
      </c>
      <c r="E1615" s="10">
        <v>772</v>
      </c>
      <c r="F1615" s="11" t="s">
        <v>108</v>
      </c>
      <c r="G1615" s="11" t="s">
        <v>1669</v>
      </c>
      <c r="H1615" s="11" t="s">
        <v>1652</v>
      </c>
      <c r="I1615" s="10">
        <v>311</v>
      </c>
      <c r="J1615" s="10">
        <v>7</v>
      </c>
      <c r="K1615" s="11" t="s">
        <v>1619</v>
      </c>
      <c r="L1615" s="11" t="s">
        <v>1625</v>
      </c>
      <c r="M1615" s="11" t="s">
        <v>1668</v>
      </c>
      <c r="N1615" s="11" t="s">
        <v>1631</v>
      </c>
      <c r="O1615" s="11" t="s">
        <v>1634</v>
      </c>
      <c r="P1615" s="12">
        <v>4213</v>
      </c>
      <c r="Q1615" s="12">
        <v>1881</v>
      </c>
      <c r="R1615" s="12">
        <v>117964</v>
      </c>
      <c r="S1615" s="12">
        <v>52671</v>
      </c>
      <c r="T1615" s="12">
        <v>5051.0330000000004</v>
      </c>
      <c r="U1615" s="15">
        <v>2014</v>
      </c>
      <c r="V1615" t="s">
        <v>23</v>
      </c>
    </row>
    <row r="1616" spans="1:22" ht="26.25" x14ac:dyDescent="0.25">
      <c r="A1616" s="10">
        <v>10860</v>
      </c>
      <c r="B1616" s="11" t="s">
        <v>23</v>
      </c>
      <c r="C1616" s="11" t="s">
        <v>256</v>
      </c>
      <c r="D1616" s="11" t="s">
        <v>255</v>
      </c>
      <c r="E1616" s="10">
        <v>772</v>
      </c>
      <c r="F1616" s="11" t="s">
        <v>108</v>
      </c>
      <c r="G1616" s="11" t="s">
        <v>1669</v>
      </c>
      <c r="H1616" s="11" t="s">
        <v>1652</v>
      </c>
      <c r="I1616" s="10">
        <v>311</v>
      </c>
      <c r="J1616" s="10">
        <v>7</v>
      </c>
      <c r="K1616" s="11" t="s">
        <v>1619</v>
      </c>
      <c r="L1616" s="11" t="s">
        <v>1625</v>
      </c>
      <c r="M1616" s="11" t="s">
        <v>1641</v>
      </c>
      <c r="N1616" s="11" t="s">
        <v>1636</v>
      </c>
      <c r="O1616" s="11" t="s">
        <v>1634</v>
      </c>
      <c r="P1616" s="12">
        <v>0</v>
      </c>
      <c r="Q1616" s="12">
        <v>0</v>
      </c>
      <c r="R1616" s="12">
        <v>0</v>
      </c>
      <c r="S1616" s="12">
        <v>0</v>
      </c>
      <c r="T1616" s="12">
        <v>0</v>
      </c>
      <c r="U1616" s="15">
        <v>2014</v>
      </c>
      <c r="V1616" t="s">
        <v>23</v>
      </c>
    </row>
    <row r="1617" spans="1:22" ht="26.25" x14ac:dyDescent="0.25">
      <c r="A1617" s="10">
        <v>10861</v>
      </c>
      <c r="B1617" s="11" t="s">
        <v>23</v>
      </c>
      <c r="C1617" s="11" t="s">
        <v>257</v>
      </c>
      <c r="D1617" s="11" t="s">
        <v>255</v>
      </c>
      <c r="E1617" s="10">
        <v>772</v>
      </c>
      <c r="F1617" s="11" t="s">
        <v>108</v>
      </c>
      <c r="G1617" s="11" t="s">
        <v>1669</v>
      </c>
      <c r="H1617" s="11" t="s">
        <v>1652</v>
      </c>
      <c r="I1617" s="10">
        <v>311</v>
      </c>
      <c r="J1617" s="10">
        <v>7</v>
      </c>
      <c r="K1617" s="11" t="s">
        <v>1619</v>
      </c>
      <c r="L1617" s="11" t="s">
        <v>1625</v>
      </c>
      <c r="M1617" s="11" t="s">
        <v>1621</v>
      </c>
      <c r="N1617" s="11" t="s">
        <v>1621</v>
      </c>
      <c r="O1617" s="11" t="s">
        <v>1622</v>
      </c>
      <c r="P1617" s="12">
        <v>0</v>
      </c>
      <c r="Q1617" s="12">
        <v>0</v>
      </c>
      <c r="R1617" s="12">
        <v>0</v>
      </c>
      <c r="S1617" s="12">
        <v>0</v>
      </c>
      <c r="T1617" s="12">
        <v>0</v>
      </c>
      <c r="U1617" s="15">
        <v>2014</v>
      </c>
      <c r="V1617" t="s">
        <v>23</v>
      </c>
    </row>
    <row r="1618" spans="1:22" ht="26.25" x14ac:dyDescent="0.25">
      <c r="A1618" s="10">
        <v>10861</v>
      </c>
      <c r="B1618" s="11" t="s">
        <v>23</v>
      </c>
      <c r="C1618" s="11" t="s">
        <v>257</v>
      </c>
      <c r="D1618" s="11" t="s">
        <v>255</v>
      </c>
      <c r="E1618" s="10">
        <v>772</v>
      </c>
      <c r="F1618" s="11" t="s">
        <v>108</v>
      </c>
      <c r="G1618" s="11" t="s">
        <v>1669</v>
      </c>
      <c r="H1618" s="11" t="s">
        <v>1652</v>
      </c>
      <c r="I1618" s="10">
        <v>311</v>
      </c>
      <c r="J1618" s="10">
        <v>7</v>
      </c>
      <c r="K1618" s="11" t="s">
        <v>1619</v>
      </c>
      <c r="L1618" s="11" t="s">
        <v>1625</v>
      </c>
      <c r="M1618" s="11" t="s">
        <v>1670</v>
      </c>
      <c r="N1618" s="11" t="s">
        <v>1633</v>
      </c>
      <c r="O1618" s="11" t="s">
        <v>1634</v>
      </c>
      <c r="P1618" s="12">
        <v>79524</v>
      </c>
      <c r="Q1618" s="12">
        <v>12227</v>
      </c>
      <c r="R1618" s="12">
        <v>1391672</v>
      </c>
      <c r="S1618" s="12">
        <v>213970</v>
      </c>
      <c r="T1618" s="12">
        <v>26471</v>
      </c>
      <c r="U1618" s="15">
        <v>2014</v>
      </c>
      <c r="V1618" t="s">
        <v>23</v>
      </c>
    </row>
    <row r="1619" spans="1:22" x14ac:dyDescent="0.25">
      <c r="A1619" s="10">
        <v>10862</v>
      </c>
      <c r="B1619" s="11" t="s">
        <v>23</v>
      </c>
      <c r="C1619" s="11" t="s">
        <v>258</v>
      </c>
      <c r="D1619" s="11" t="s">
        <v>255</v>
      </c>
      <c r="E1619" s="10">
        <v>772</v>
      </c>
      <c r="F1619" s="11" t="s">
        <v>259</v>
      </c>
      <c r="G1619" s="11" t="s">
        <v>1669</v>
      </c>
      <c r="H1619" s="11" t="s">
        <v>1652</v>
      </c>
      <c r="I1619" s="10">
        <v>311</v>
      </c>
      <c r="J1619" s="10">
        <v>7</v>
      </c>
      <c r="K1619" s="11" t="s">
        <v>1619</v>
      </c>
      <c r="L1619" s="11" t="s">
        <v>1625</v>
      </c>
      <c r="M1619" s="11" t="s">
        <v>1621</v>
      </c>
      <c r="N1619" s="11" t="s">
        <v>1621</v>
      </c>
      <c r="O1619" s="11" t="s">
        <v>1622</v>
      </c>
      <c r="P1619" s="12">
        <v>0</v>
      </c>
      <c r="Q1619" s="12">
        <v>0</v>
      </c>
      <c r="R1619" s="12">
        <v>0</v>
      </c>
      <c r="S1619" s="12">
        <v>0</v>
      </c>
      <c r="T1619" s="12">
        <v>0</v>
      </c>
      <c r="U1619" s="15">
        <v>2014</v>
      </c>
      <c r="V1619" t="s">
        <v>23</v>
      </c>
    </row>
    <row r="1620" spans="1:22" ht="26.25" x14ac:dyDescent="0.25">
      <c r="A1620" s="10">
        <v>10862</v>
      </c>
      <c r="B1620" s="11" t="s">
        <v>23</v>
      </c>
      <c r="C1620" s="11" t="s">
        <v>258</v>
      </c>
      <c r="D1620" s="11" t="s">
        <v>255</v>
      </c>
      <c r="E1620" s="10">
        <v>772</v>
      </c>
      <c r="F1620" s="11" t="s">
        <v>259</v>
      </c>
      <c r="G1620" s="11" t="s">
        <v>1669</v>
      </c>
      <c r="H1620" s="11" t="s">
        <v>1652</v>
      </c>
      <c r="I1620" s="10">
        <v>311</v>
      </c>
      <c r="J1620" s="10">
        <v>7</v>
      </c>
      <c r="K1620" s="11" t="s">
        <v>1619</v>
      </c>
      <c r="L1620" s="11" t="s">
        <v>1625</v>
      </c>
      <c r="M1620" s="11" t="s">
        <v>1670</v>
      </c>
      <c r="N1620" s="11" t="s">
        <v>1633</v>
      </c>
      <c r="O1620" s="11" t="s">
        <v>1634</v>
      </c>
      <c r="P1620" s="12">
        <v>87108</v>
      </c>
      <c r="Q1620" s="12">
        <v>13046</v>
      </c>
      <c r="R1620" s="12">
        <v>1524393</v>
      </c>
      <c r="S1620" s="12">
        <v>228328</v>
      </c>
      <c r="T1620" s="12">
        <v>46088</v>
      </c>
      <c r="U1620" s="15">
        <v>2014</v>
      </c>
      <c r="V1620" t="s">
        <v>23</v>
      </c>
    </row>
    <row r="1621" spans="1:22" ht="26.25" x14ac:dyDescent="0.25">
      <c r="A1621" s="10">
        <v>10863</v>
      </c>
      <c r="B1621" s="11" t="s">
        <v>23</v>
      </c>
      <c r="C1621" s="11" t="s">
        <v>260</v>
      </c>
      <c r="D1621" s="11" t="s">
        <v>255</v>
      </c>
      <c r="E1621" s="10">
        <v>772</v>
      </c>
      <c r="F1621" s="11" t="s">
        <v>176</v>
      </c>
      <c r="G1621" s="11" t="s">
        <v>1669</v>
      </c>
      <c r="H1621" s="11" t="s">
        <v>1652</v>
      </c>
      <c r="I1621" s="10">
        <v>311</v>
      </c>
      <c r="J1621" s="10">
        <v>7</v>
      </c>
      <c r="K1621" s="11" t="s">
        <v>1619</v>
      </c>
      <c r="L1621" s="11" t="s">
        <v>1625</v>
      </c>
      <c r="M1621" s="11" t="s">
        <v>1670</v>
      </c>
      <c r="N1621" s="11" t="s">
        <v>1633</v>
      </c>
      <c r="O1621" s="11" t="s">
        <v>1634</v>
      </c>
      <c r="P1621" s="12">
        <v>65388</v>
      </c>
      <c r="Q1621" s="12">
        <v>10716</v>
      </c>
      <c r="R1621" s="12">
        <v>1144292</v>
      </c>
      <c r="S1621" s="12">
        <v>187520</v>
      </c>
      <c r="T1621" s="12">
        <v>23087</v>
      </c>
      <c r="U1621" s="15">
        <v>2014</v>
      </c>
      <c r="V1621" t="s">
        <v>23</v>
      </c>
    </row>
    <row r="1622" spans="1:22" ht="26.25" x14ac:dyDescent="0.25">
      <c r="A1622" s="10">
        <v>10864</v>
      </c>
      <c r="B1622" s="11" t="s">
        <v>23</v>
      </c>
      <c r="C1622" s="11" t="s">
        <v>261</v>
      </c>
      <c r="D1622" s="11" t="s">
        <v>255</v>
      </c>
      <c r="E1622" s="10">
        <v>772</v>
      </c>
      <c r="F1622" s="11" t="s">
        <v>108</v>
      </c>
      <c r="G1622" s="11" t="s">
        <v>1669</v>
      </c>
      <c r="H1622" s="11" t="s">
        <v>1652</v>
      </c>
      <c r="I1622" s="10">
        <v>311</v>
      </c>
      <c r="J1622" s="10">
        <v>7</v>
      </c>
      <c r="K1622" s="11" t="s">
        <v>1619</v>
      </c>
      <c r="L1622" s="11" t="s">
        <v>1625</v>
      </c>
      <c r="M1622" s="11" t="s">
        <v>1632</v>
      </c>
      <c r="N1622" s="11" t="s">
        <v>1633</v>
      </c>
      <c r="O1622" s="11" t="s">
        <v>1634</v>
      </c>
      <c r="P1622" s="12">
        <v>447585</v>
      </c>
      <c r="Q1622" s="12">
        <v>104551</v>
      </c>
      <c r="R1622" s="12">
        <v>9870141</v>
      </c>
      <c r="S1622" s="12">
        <v>2305604</v>
      </c>
      <c r="T1622" s="12">
        <v>377749.96</v>
      </c>
      <c r="U1622" s="15">
        <v>2014</v>
      </c>
      <c r="V1622" t="s">
        <v>23</v>
      </c>
    </row>
    <row r="1623" spans="1:22" ht="26.25" x14ac:dyDescent="0.25">
      <c r="A1623" s="10">
        <v>10864</v>
      </c>
      <c r="B1623" s="11" t="s">
        <v>23</v>
      </c>
      <c r="C1623" s="11" t="s">
        <v>261</v>
      </c>
      <c r="D1623" s="11" t="s">
        <v>255</v>
      </c>
      <c r="E1623" s="10">
        <v>772</v>
      </c>
      <c r="F1623" s="11" t="s">
        <v>108</v>
      </c>
      <c r="G1623" s="11" t="s">
        <v>1669</v>
      </c>
      <c r="H1623" s="11" t="s">
        <v>1652</v>
      </c>
      <c r="I1623" s="10">
        <v>311</v>
      </c>
      <c r="J1623" s="10">
        <v>7</v>
      </c>
      <c r="K1623" s="11" t="s">
        <v>1619</v>
      </c>
      <c r="L1623" s="11" t="s">
        <v>1625</v>
      </c>
      <c r="M1623" s="11" t="s">
        <v>1621</v>
      </c>
      <c r="N1623" s="11" t="s">
        <v>1621</v>
      </c>
      <c r="O1623" s="11" t="s">
        <v>1622</v>
      </c>
      <c r="P1623" s="12">
        <v>12350</v>
      </c>
      <c r="Q1623" s="12">
        <v>2847</v>
      </c>
      <c r="R1623" s="12">
        <v>12350</v>
      </c>
      <c r="S1623" s="12">
        <v>2847</v>
      </c>
      <c r="T1623" s="12">
        <v>459.92599999999999</v>
      </c>
      <c r="U1623" s="15">
        <v>2014</v>
      </c>
      <c r="V1623" t="s">
        <v>23</v>
      </c>
    </row>
    <row r="1624" spans="1:22" ht="26.25" x14ac:dyDescent="0.25">
      <c r="A1624" s="10">
        <v>10864</v>
      </c>
      <c r="B1624" s="11" t="s">
        <v>23</v>
      </c>
      <c r="C1624" s="11" t="s">
        <v>261</v>
      </c>
      <c r="D1624" s="11" t="s">
        <v>255</v>
      </c>
      <c r="E1624" s="10">
        <v>772</v>
      </c>
      <c r="F1624" s="11" t="s">
        <v>108</v>
      </c>
      <c r="G1624" s="11" t="s">
        <v>1669</v>
      </c>
      <c r="H1624" s="11" t="s">
        <v>1652</v>
      </c>
      <c r="I1624" s="10">
        <v>311</v>
      </c>
      <c r="J1624" s="10">
        <v>7</v>
      </c>
      <c r="K1624" s="11" t="s">
        <v>1619</v>
      </c>
      <c r="L1624" s="11" t="s">
        <v>1625</v>
      </c>
      <c r="M1624" s="11" t="s">
        <v>1640</v>
      </c>
      <c r="N1624" s="11" t="s">
        <v>1638</v>
      </c>
      <c r="O1624" s="11" t="s">
        <v>1634</v>
      </c>
      <c r="P1624" s="12">
        <v>8998</v>
      </c>
      <c r="Q1624" s="12">
        <v>2043</v>
      </c>
      <c r="R1624" s="12">
        <v>143968</v>
      </c>
      <c r="S1624" s="12">
        <v>32677</v>
      </c>
      <c r="T1624" s="12">
        <v>5412.4780000000001</v>
      </c>
      <c r="U1624" s="15">
        <v>2014</v>
      </c>
      <c r="V1624" t="s">
        <v>23</v>
      </c>
    </row>
    <row r="1625" spans="1:22" ht="26.25" x14ac:dyDescent="0.25">
      <c r="A1625" s="10">
        <v>10864</v>
      </c>
      <c r="B1625" s="11" t="s">
        <v>23</v>
      </c>
      <c r="C1625" s="11" t="s">
        <v>261</v>
      </c>
      <c r="D1625" s="11" t="s">
        <v>255</v>
      </c>
      <c r="E1625" s="10">
        <v>772</v>
      </c>
      <c r="F1625" s="11" t="s">
        <v>108</v>
      </c>
      <c r="G1625" s="11" t="s">
        <v>1669</v>
      </c>
      <c r="H1625" s="11" t="s">
        <v>1652</v>
      </c>
      <c r="I1625" s="10">
        <v>311</v>
      </c>
      <c r="J1625" s="10">
        <v>7</v>
      </c>
      <c r="K1625" s="11" t="s">
        <v>1619</v>
      </c>
      <c r="L1625" s="11" t="s">
        <v>1625</v>
      </c>
      <c r="M1625" s="11" t="s">
        <v>1670</v>
      </c>
      <c r="N1625" s="11" t="s">
        <v>1633</v>
      </c>
      <c r="O1625" s="11" t="s">
        <v>1634</v>
      </c>
      <c r="P1625" s="12">
        <v>837487</v>
      </c>
      <c r="Q1625" s="12">
        <v>195107</v>
      </c>
      <c r="R1625" s="12">
        <v>14556719</v>
      </c>
      <c r="S1625" s="12">
        <v>3391288</v>
      </c>
      <c r="T1625" s="12">
        <v>553862.64</v>
      </c>
      <c r="U1625" s="15">
        <v>2014</v>
      </c>
      <c r="V1625" t="s">
        <v>23</v>
      </c>
    </row>
    <row r="1626" spans="1:22" ht="26.25" x14ac:dyDescent="0.25">
      <c r="A1626" s="10">
        <v>10865</v>
      </c>
      <c r="B1626" s="11" t="s">
        <v>23</v>
      </c>
      <c r="C1626" s="11" t="s">
        <v>262</v>
      </c>
      <c r="D1626" s="11" t="s">
        <v>255</v>
      </c>
      <c r="E1626" s="10">
        <v>772</v>
      </c>
      <c r="F1626" s="11" t="s">
        <v>53</v>
      </c>
      <c r="G1626" s="11" t="s">
        <v>1650</v>
      </c>
      <c r="H1626" s="11" t="s">
        <v>1618</v>
      </c>
      <c r="I1626" s="10">
        <v>311</v>
      </c>
      <c r="J1626" s="10">
        <v>7</v>
      </c>
      <c r="K1626" s="11" t="s">
        <v>1619</v>
      </c>
      <c r="L1626" s="11" t="s">
        <v>1625</v>
      </c>
      <c r="M1626" s="11" t="s">
        <v>1632</v>
      </c>
      <c r="N1626" s="11" t="s">
        <v>1633</v>
      </c>
      <c r="O1626" s="11" t="s">
        <v>1634</v>
      </c>
      <c r="P1626" s="12">
        <v>1415824</v>
      </c>
      <c r="Q1626" s="12">
        <v>316118</v>
      </c>
      <c r="R1626" s="12">
        <v>31148128</v>
      </c>
      <c r="S1626" s="12">
        <v>6954553</v>
      </c>
      <c r="T1626" s="12">
        <v>857593.31</v>
      </c>
      <c r="U1626" s="15">
        <v>2014</v>
      </c>
      <c r="V1626" t="s">
        <v>23</v>
      </c>
    </row>
    <row r="1627" spans="1:22" x14ac:dyDescent="0.25">
      <c r="A1627" s="10">
        <v>10865</v>
      </c>
      <c r="B1627" s="11" t="s">
        <v>23</v>
      </c>
      <c r="C1627" s="11" t="s">
        <v>262</v>
      </c>
      <c r="D1627" s="11" t="s">
        <v>255</v>
      </c>
      <c r="E1627" s="10">
        <v>772</v>
      </c>
      <c r="F1627" s="11" t="s">
        <v>53</v>
      </c>
      <c r="G1627" s="11" t="s">
        <v>1650</v>
      </c>
      <c r="H1627" s="11" t="s">
        <v>1618</v>
      </c>
      <c r="I1627" s="10">
        <v>311</v>
      </c>
      <c r="J1627" s="10">
        <v>7</v>
      </c>
      <c r="K1627" s="11" t="s">
        <v>1619</v>
      </c>
      <c r="L1627" s="11" t="s">
        <v>1625</v>
      </c>
      <c r="M1627" s="11" t="s">
        <v>1621</v>
      </c>
      <c r="N1627" s="11" t="s">
        <v>1621</v>
      </c>
      <c r="O1627" s="11" t="s">
        <v>1622</v>
      </c>
      <c r="P1627" s="12">
        <v>57357</v>
      </c>
      <c r="Q1627" s="12">
        <v>12847</v>
      </c>
      <c r="R1627" s="12">
        <v>57357</v>
      </c>
      <c r="S1627" s="12">
        <v>12847</v>
      </c>
      <c r="T1627" s="12">
        <v>1572.5319999999999</v>
      </c>
      <c r="U1627" s="15">
        <v>2014</v>
      </c>
      <c r="V1627" t="s">
        <v>23</v>
      </c>
    </row>
    <row r="1628" spans="1:22" ht="26.25" x14ac:dyDescent="0.25">
      <c r="A1628" s="10">
        <v>10865</v>
      </c>
      <c r="B1628" s="11" t="s">
        <v>23</v>
      </c>
      <c r="C1628" s="11" t="s">
        <v>262</v>
      </c>
      <c r="D1628" s="11" t="s">
        <v>255</v>
      </c>
      <c r="E1628" s="10">
        <v>772</v>
      </c>
      <c r="F1628" s="11" t="s">
        <v>53</v>
      </c>
      <c r="G1628" s="11" t="s">
        <v>1650</v>
      </c>
      <c r="H1628" s="11" t="s">
        <v>1618</v>
      </c>
      <c r="I1628" s="10">
        <v>311</v>
      </c>
      <c r="J1628" s="10">
        <v>7</v>
      </c>
      <c r="K1628" s="11" t="s">
        <v>1619</v>
      </c>
      <c r="L1628" s="11" t="s">
        <v>1625</v>
      </c>
      <c r="M1628" s="11" t="s">
        <v>1670</v>
      </c>
      <c r="N1628" s="11" t="s">
        <v>1633</v>
      </c>
      <c r="O1628" s="11" t="s">
        <v>1634</v>
      </c>
      <c r="P1628" s="12">
        <v>480875</v>
      </c>
      <c r="Q1628" s="12">
        <v>107686</v>
      </c>
      <c r="R1628" s="12">
        <v>8415314</v>
      </c>
      <c r="S1628" s="12">
        <v>1884485</v>
      </c>
      <c r="T1628" s="12">
        <v>232182.9</v>
      </c>
      <c r="U1628" s="15">
        <v>2014</v>
      </c>
      <c r="V1628" t="s">
        <v>23</v>
      </c>
    </row>
    <row r="1629" spans="1:22" ht="26.25" x14ac:dyDescent="0.25">
      <c r="A1629" s="10">
        <v>10865</v>
      </c>
      <c r="B1629" s="11" t="s">
        <v>23</v>
      </c>
      <c r="C1629" s="11" t="s">
        <v>262</v>
      </c>
      <c r="D1629" s="11" t="s">
        <v>255</v>
      </c>
      <c r="E1629" s="10">
        <v>772</v>
      </c>
      <c r="F1629" s="11" t="s">
        <v>53</v>
      </c>
      <c r="G1629" s="11" t="s">
        <v>1650</v>
      </c>
      <c r="H1629" s="11" t="s">
        <v>1618</v>
      </c>
      <c r="I1629" s="10">
        <v>311</v>
      </c>
      <c r="J1629" s="10">
        <v>7</v>
      </c>
      <c r="K1629" s="11" t="s">
        <v>1619</v>
      </c>
      <c r="L1629" s="11" t="s">
        <v>1625</v>
      </c>
      <c r="M1629" s="11" t="s">
        <v>1668</v>
      </c>
      <c r="N1629" s="11" t="s">
        <v>1631</v>
      </c>
      <c r="O1629" s="11" t="s">
        <v>1634</v>
      </c>
      <c r="P1629" s="12">
        <v>3938</v>
      </c>
      <c r="Q1629" s="12">
        <v>876</v>
      </c>
      <c r="R1629" s="12">
        <v>101162</v>
      </c>
      <c r="S1629" s="12">
        <v>22469</v>
      </c>
      <c r="T1629" s="12">
        <v>2759.819</v>
      </c>
      <c r="U1629" s="15">
        <v>2014</v>
      </c>
      <c r="V1629" t="s">
        <v>23</v>
      </c>
    </row>
    <row r="1630" spans="1:22" ht="26.25" x14ac:dyDescent="0.25">
      <c r="A1630" s="10">
        <v>10865</v>
      </c>
      <c r="B1630" s="11" t="s">
        <v>23</v>
      </c>
      <c r="C1630" s="11" t="s">
        <v>262</v>
      </c>
      <c r="D1630" s="11" t="s">
        <v>255</v>
      </c>
      <c r="E1630" s="10">
        <v>772</v>
      </c>
      <c r="F1630" s="11" t="s">
        <v>53</v>
      </c>
      <c r="G1630" s="11" t="s">
        <v>1650</v>
      </c>
      <c r="H1630" s="11" t="s">
        <v>1618</v>
      </c>
      <c r="I1630" s="10">
        <v>311</v>
      </c>
      <c r="J1630" s="10">
        <v>7</v>
      </c>
      <c r="K1630" s="11" t="s">
        <v>1619</v>
      </c>
      <c r="L1630" s="11" t="s">
        <v>1625</v>
      </c>
      <c r="M1630" s="11" t="s">
        <v>1641</v>
      </c>
      <c r="N1630" s="11" t="s">
        <v>1636</v>
      </c>
      <c r="O1630" s="11" t="s">
        <v>1634</v>
      </c>
      <c r="P1630" s="12">
        <v>147</v>
      </c>
      <c r="Q1630" s="12">
        <v>36</v>
      </c>
      <c r="R1630" s="12">
        <v>1176</v>
      </c>
      <c r="S1630" s="12">
        <v>288</v>
      </c>
      <c r="T1630" s="12">
        <v>36.433</v>
      </c>
      <c r="U1630" s="15">
        <v>2014</v>
      </c>
      <c r="V1630" t="s">
        <v>23</v>
      </c>
    </row>
    <row r="1631" spans="1:22" ht="26.25" x14ac:dyDescent="0.25">
      <c r="A1631" s="10">
        <v>10866</v>
      </c>
      <c r="B1631" s="11" t="s">
        <v>23</v>
      </c>
      <c r="C1631" s="11" t="s">
        <v>263</v>
      </c>
      <c r="D1631" s="11" t="s">
        <v>255</v>
      </c>
      <c r="E1631" s="10">
        <v>772</v>
      </c>
      <c r="F1631" s="11" t="s">
        <v>53</v>
      </c>
      <c r="G1631" s="11" t="s">
        <v>1650</v>
      </c>
      <c r="H1631" s="11" t="s">
        <v>1618</v>
      </c>
      <c r="I1631" s="10">
        <v>311</v>
      </c>
      <c r="J1631" s="10">
        <v>7</v>
      </c>
      <c r="K1631" s="11" t="s">
        <v>1619</v>
      </c>
      <c r="L1631" s="11" t="s">
        <v>1620</v>
      </c>
      <c r="M1631" s="11" t="s">
        <v>1632</v>
      </c>
      <c r="N1631" s="11" t="s">
        <v>1633</v>
      </c>
      <c r="O1631" s="11" t="s">
        <v>1634</v>
      </c>
      <c r="P1631" s="12">
        <v>0</v>
      </c>
      <c r="Q1631" s="12">
        <v>0</v>
      </c>
      <c r="R1631" s="12">
        <v>0</v>
      </c>
      <c r="S1631" s="12">
        <v>0</v>
      </c>
      <c r="T1631" s="12">
        <v>0</v>
      </c>
      <c r="U1631" s="15">
        <v>2014</v>
      </c>
      <c r="V1631" t="s">
        <v>23</v>
      </c>
    </row>
    <row r="1632" spans="1:22" x14ac:dyDescent="0.25">
      <c r="A1632" s="10">
        <v>10866</v>
      </c>
      <c r="B1632" s="11" t="s">
        <v>23</v>
      </c>
      <c r="C1632" s="11" t="s">
        <v>263</v>
      </c>
      <c r="D1632" s="11" t="s">
        <v>255</v>
      </c>
      <c r="E1632" s="10">
        <v>772</v>
      </c>
      <c r="F1632" s="11" t="s">
        <v>53</v>
      </c>
      <c r="G1632" s="11" t="s">
        <v>1650</v>
      </c>
      <c r="H1632" s="11" t="s">
        <v>1618</v>
      </c>
      <c r="I1632" s="10">
        <v>311</v>
      </c>
      <c r="J1632" s="10">
        <v>7</v>
      </c>
      <c r="K1632" s="11" t="s">
        <v>1619</v>
      </c>
      <c r="L1632" s="11" t="s">
        <v>1620</v>
      </c>
      <c r="M1632" s="11" t="s">
        <v>1621</v>
      </c>
      <c r="N1632" s="11" t="s">
        <v>1621</v>
      </c>
      <c r="O1632" s="11" t="s">
        <v>1622</v>
      </c>
      <c r="P1632" s="12">
        <v>2933462</v>
      </c>
      <c r="Q1632" s="12">
        <v>862835</v>
      </c>
      <c r="R1632" s="12">
        <v>2933462</v>
      </c>
      <c r="S1632" s="12">
        <v>862835</v>
      </c>
      <c r="T1632" s="12">
        <v>190890</v>
      </c>
      <c r="U1632" s="15">
        <v>2014</v>
      </c>
      <c r="V1632" t="s">
        <v>23</v>
      </c>
    </row>
    <row r="1633" spans="1:22" ht="26.25" x14ac:dyDescent="0.25">
      <c r="A1633" s="10">
        <v>10867</v>
      </c>
      <c r="B1633" s="11" t="s">
        <v>23</v>
      </c>
      <c r="C1633" s="11" t="s">
        <v>265</v>
      </c>
      <c r="D1633" s="11" t="s">
        <v>264</v>
      </c>
      <c r="E1633" s="10">
        <v>7</v>
      </c>
      <c r="F1633" s="11" t="s">
        <v>53</v>
      </c>
      <c r="G1633" s="11" t="s">
        <v>1650</v>
      </c>
      <c r="H1633" s="11" t="s">
        <v>1618</v>
      </c>
      <c r="I1633" s="10">
        <v>311</v>
      </c>
      <c r="J1633" s="10">
        <v>7</v>
      </c>
      <c r="K1633" s="11" t="s">
        <v>1619</v>
      </c>
      <c r="L1633" s="11" t="s">
        <v>1625</v>
      </c>
      <c r="M1633" s="11" t="s">
        <v>1632</v>
      </c>
      <c r="N1633" s="11" t="s">
        <v>1633</v>
      </c>
      <c r="O1633" s="11" t="s">
        <v>1634</v>
      </c>
      <c r="P1633" s="12">
        <v>304333</v>
      </c>
      <c r="Q1633" s="12">
        <v>65185</v>
      </c>
      <c r="R1633" s="12">
        <v>6439824</v>
      </c>
      <c r="S1633" s="12">
        <v>1379023</v>
      </c>
      <c r="T1633" s="12">
        <v>252715.37</v>
      </c>
      <c r="U1633" s="15">
        <v>2014</v>
      </c>
      <c r="V1633" t="s">
        <v>23</v>
      </c>
    </row>
    <row r="1634" spans="1:22" ht="26.25" x14ac:dyDescent="0.25">
      <c r="A1634" s="10">
        <v>10867</v>
      </c>
      <c r="B1634" s="11" t="s">
        <v>23</v>
      </c>
      <c r="C1634" s="11" t="s">
        <v>265</v>
      </c>
      <c r="D1634" s="11" t="s">
        <v>264</v>
      </c>
      <c r="E1634" s="10">
        <v>7</v>
      </c>
      <c r="F1634" s="11" t="s">
        <v>53</v>
      </c>
      <c r="G1634" s="11" t="s">
        <v>1650</v>
      </c>
      <c r="H1634" s="11" t="s">
        <v>1618</v>
      </c>
      <c r="I1634" s="10">
        <v>311</v>
      </c>
      <c r="J1634" s="10">
        <v>7</v>
      </c>
      <c r="K1634" s="11" t="s">
        <v>1619</v>
      </c>
      <c r="L1634" s="11" t="s">
        <v>1625</v>
      </c>
      <c r="M1634" s="11" t="s">
        <v>1621</v>
      </c>
      <c r="N1634" s="11" t="s">
        <v>1621</v>
      </c>
      <c r="O1634" s="11" t="s">
        <v>1622</v>
      </c>
      <c r="P1634" s="12">
        <v>0</v>
      </c>
      <c r="Q1634" s="12">
        <v>0</v>
      </c>
      <c r="R1634" s="12">
        <v>0</v>
      </c>
      <c r="S1634" s="12">
        <v>0</v>
      </c>
      <c r="T1634" s="12">
        <v>0</v>
      </c>
      <c r="U1634" s="15">
        <v>2014</v>
      </c>
      <c r="V1634" t="s">
        <v>23</v>
      </c>
    </row>
    <row r="1635" spans="1:22" ht="26.25" x14ac:dyDescent="0.25">
      <c r="A1635" s="10">
        <v>50026</v>
      </c>
      <c r="B1635" s="11" t="s">
        <v>23</v>
      </c>
      <c r="C1635" s="11" t="s">
        <v>269</v>
      </c>
      <c r="D1635" s="11" t="s">
        <v>268</v>
      </c>
      <c r="E1635" s="10">
        <v>6426</v>
      </c>
      <c r="F1635" s="11" t="s">
        <v>61</v>
      </c>
      <c r="G1635" s="11" t="s">
        <v>1617</v>
      </c>
      <c r="H1635" s="11" t="s">
        <v>1663</v>
      </c>
      <c r="I1635" s="10">
        <v>32411</v>
      </c>
      <c r="J1635" s="10">
        <v>7</v>
      </c>
      <c r="K1635" s="11" t="s">
        <v>1619</v>
      </c>
      <c r="L1635" s="11" t="s">
        <v>1620</v>
      </c>
      <c r="M1635" s="11" t="s">
        <v>1621</v>
      </c>
      <c r="N1635" s="11" t="s">
        <v>1621</v>
      </c>
      <c r="O1635" s="11" t="s">
        <v>1622</v>
      </c>
      <c r="P1635" s="12">
        <v>2947981</v>
      </c>
      <c r="Q1635" s="12">
        <v>1702972</v>
      </c>
      <c r="R1635" s="12">
        <v>3077693</v>
      </c>
      <c r="S1635" s="12">
        <v>1777905</v>
      </c>
      <c r="T1635" s="12">
        <v>246879</v>
      </c>
      <c r="U1635" s="15">
        <v>2014</v>
      </c>
      <c r="V1635" t="s">
        <v>23</v>
      </c>
    </row>
    <row r="1636" spans="1:22" ht="26.25" x14ac:dyDescent="0.25">
      <c r="A1636" s="10">
        <v>50041</v>
      </c>
      <c r="B1636" s="11" t="s">
        <v>23</v>
      </c>
      <c r="C1636" s="11" t="s">
        <v>272</v>
      </c>
      <c r="D1636" s="11" t="s">
        <v>271</v>
      </c>
      <c r="E1636" s="10">
        <v>16544</v>
      </c>
      <c r="F1636" s="11" t="s">
        <v>44</v>
      </c>
      <c r="G1636" s="11" t="s">
        <v>1647</v>
      </c>
      <c r="H1636" s="11" t="s">
        <v>1643</v>
      </c>
      <c r="I1636" s="10">
        <v>327</v>
      </c>
      <c r="J1636" s="10">
        <v>7</v>
      </c>
      <c r="K1636" s="11" t="s">
        <v>1619</v>
      </c>
      <c r="L1636" s="11" t="s">
        <v>1625</v>
      </c>
      <c r="M1636" s="11" t="s">
        <v>1632</v>
      </c>
      <c r="N1636" s="11" t="s">
        <v>1633</v>
      </c>
      <c r="O1636" s="11" t="s">
        <v>1634</v>
      </c>
      <c r="P1636" s="12">
        <v>0</v>
      </c>
      <c r="Q1636" s="12">
        <v>0</v>
      </c>
      <c r="R1636" s="12">
        <v>0</v>
      </c>
      <c r="S1636" s="12">
        <v>0</v>
      </c>
      <c r="T1636" s="12">
        <v>0</v>
      </c>
      <c r="U1636" s="15">
        <v>2014</v>
      </c>
      <c r="V1636" t="s">
        <v>23</v>
      </c>
    </row>
    <row r="1637" spans="1:22" x14ac:dyDescent="0.25">
      <c r="A1637" s="10">
        <v>50041</v>
      </c>
      <c r="B1637" s="11" t="s">
        <v>23</v>
      </c>
      <c r="C1637" s="11" t="s">
        <v>272</v>
      </c>
      <c r="D1637" s="11" t="s">
        <v>271</v>
      </c>
      <c r="E1637" s="10">
        <v>16544</v>
      </c>
      <c r="F1637" s="11" t="s">
        <v>44</v>
      </c>
      <c r="G1637" s="11" t="s">
        <v>1647</v>
      </c>
      <c r="H1637" s="11" t="s">
        <v>1643</v>
      </c>
      <c r="I1637" s="10">
        <v>327</v>
      </c>
      <c r="J1637" s="10">
        <v>7</v>
      </c>
      <c r="K1637" s="11" t="s">
        <v>1619</v>
      </c>
      <c r="L1637" s="11" t="s">
        <v>1625</v>
      </c>
      <c r="M1637" s="11" t="s">
        <v>1621</v>
      </c>
      <c r="N1637" s="11" t="s">
        <v>1621</v>
      </c>
      <c r="O1637" s="11" t="s">
        <v>1622</v>
      </c>
      <c r="P1637" s="12">
        <v>480719</v>
      </c>
      <c r="Q1637" s="12">
        <v>55217</v>
      </c>
      <c r="R1637" s="12">
        <v>495140</v>
      </c>
      <c r="S1637" s="12">
        <v>56874</v>
      </c>
      <c r="T1637" s="12">
        <v>11851</v>
      </c>
      <c r="U1637" s="15">
        <v>2014</v>
      </c>
      <c r="V1637" t="s">
        <v>23</v>
      </c>
    </row>
    <row r="1638" spans="1:22" ht="26.25" x14ac:dyDescent="0.25">
      <c r="A1638" s="10">
        <v>50043</v>
      </c>
      <c r="B1638" s="11" t="s">
        <v>23</v>
      </c>
      <c r="C1638" s="11" t="s">
        <v>274</v>
      </c>
      <c r="D1638" s="11" t="s">
        <v>273</v>
      </c>
      <c r="E1638" s="10">
        <v>14254</v>
      </c>
      <c r="F1638" s="11" t="s">
        <v>61</v>
      </c>
      <c r="G1638" s="11" t="s">
        <v>1617</v>
      </c>
      <c r="H1638" s="11" t="s">
        <v>1663</v>
      </c>
      <c r="I1638" s="10">
        <v>325</v>
      </c>
      <c r="J1638" s="10">
        <v>7</v>
      </c>
      <c r="K1638" s="11" t="s">
        <v>1619</v>
      </c>
      <c r="L1638" s="11" t="s">
        <v>48</v>
      </c>
      <c r="M1638" s="11" t="s">
        <v>1621</v>
      </c>
      <c r="N1638" s="11" t="s">
        <v>1621</v>
      </c>
      <c r="O1638" s="11" t="s">
        <v>1622</v>
      </c>
      <c r="P1638" s="12">
        <v>859126</v>
      </c>
      <c r="Q1638" s="12">
        <v>859126</v>
      </c>
      <c r="R1638" s="12">
        <v>884900</v>
      </c>
      <c r="S1638" s="12">
        <v>884900</v>
      </c>
      <c r="T1638" s="12">
        <v>476840.69</v>
      </c>
      <c r="U1638" s="15">
        <v>2014</v>
      </c>
      <c r="V1638" t="s">
        <v>23</v>
      </c>
    </row>
    <row r="1639" spans="1:22" ht="26.25" x14ac:dyDescent="0.25">
      <c r="A1639" s="10">
        <v>50043</v>
      </c>
      <c r="B1639" s="11" t="s">
        <v>23</v>
      </c>
      <c r="C1639" s="11" t="s">
        <v>274</v>
      </c>
      <c r="D1639" s="11" t="s">
        <v>273</v>
      </c>
      <c r="E1639" s="10">
        <v>14254</v>
      </c>
      <c r="F1639" s="11" t="s">
        <v>61</v>
      </c>
      <c r="G1639" s="11" t="s">
        <v>1617</v>
      </c>
      <c r="H1639" s="11" t="s">
        <v>1663</v>
      </c>
      <c r="I1639" s="10">
        <v>325</v>
      </c>
      <c r="J1639" s="10">
        <v>7</v>
      </c>
      <c r="K1639" s="11" t="s">
        <v>1619</v>
      </c>
      <c r="L1639" s="11" t="s">
        <v>48</v>
      </c>
      <c r="M1639" s="11" t="s">
        <v>1623</v>
      </c>
      <c r="N1639" s="11" t="s">
        <v>1624</v>
      </c>
      <c r="O1639" s="11" t="s">
        <v>1622</v>
      </c>
      <c r="P1639" s="12">
        <v>3066476</v>
      </c>
      <c r="Q1639" s="12">
        <v>782760</v>
      </c>
      <c r="R1639" s="12">
        <v>932208</v>
      </c>
      <c r="S1639" s="12">
        <v>237959</v>
      </c>
      <c r="T1639" s="12">
        <v>22932.311000000002</v>
      </c>
      <c r="U1639" s="15">
        <v>2014</v>
      </c>
      <c r="V1639" t="s">
        <v>23</v>
      </c>
    </row>
    <row r="1640" spans="1:22" ht="26.25" x14ac:dyDescent="0.25">
      <c r="A1640" s="10">
        <v>50043</v>
      </c>
      <c r="B1640" s="11" t="s">
        <v>23</v>
      </c>
      <c r="C1640" s="11" t="s">
        <v>274</v>
      </c>
      <c r="D1640" s="11" t="s">
        <v>273</v>
      </c>
      <c r="E1640" s="10">
        <v>14254</v>
      </c>
      <c r="F1640" s="11" t="s">
        <v>61</v>
      </c>
      <c r="G1640" s="11" t="s">
        <v>1617</v>
      </c>
      <c r="H1640" s="11" t="s">
        <v>1663</v>
      </c>
      <c r="I1640" s="10">
        <v>325</v>
      </c>
      <c r="J1640" s="10">
        <v>7</v>
      </c>
      <c r="K1640" s="11" t="s">
        <v>1619</v>
      </c>
      <c r="L1640" s="11" t="s">
        <v>496</v>
      </c>
      <c r="M1640" s="11" t="s">
        <v>1621</v>
      </c>
      <c r="N1640" s="11" t="s">
        <v>1621</v>
      </c>
      <c r="O1640" s="11" t="s">
        <v>1622</v>
      </c>
      <c r="P1640" s="12">
        <v>17971314</v>
      </c>
      <c r="Q1640" s="12">
        <v>17959651</v>
      </c>
      <c r="R1640" s="12">
        <v>18510454</v>
      </c>
      <c r="S1640" s="12">
        <v>18498441</v>
      </c>
      <c r="T1640" s="12">
        <v>1434286</v>
      </c>
      <c r="U1640" s="15">
        <v>2014</v>
      </c>
      <c r="V1640" t="s">
        <v>23</v>
      </c>
    </row>
    <row r="1641" spans="1:22" ht="26.25" x14ac:dyDescent="0.25">
      <c r="A1641" s="10">
        <v>50043</v>
      </c>
      <c r="B1641" s="11" t="s">
        <v>23</v>
      </c>
      <c r="C1641" s="11" t="s">
        <v>274</v>
      </c>
      <c r="D1641" s="11" t="s">
        <v>273</v>
      </c>
      <c r="E1641" s="10">
        <v>14254</v>
      </c>
      <c r="F1641" s="11" t="s">
        <v>61</v>
      </c>
      <c r="G1641" s="11" t="s">
        <v>1617</v>
      </c>
      <c r="H1641" s="11" t="s">
        <v>1663</v>
      </c>
      <c r="I1641" s="10">
        <v>325</v>
      </c>
      <c r="J1641" s="10">
        <v>7</v>
      </c>
      <c r="K1641" s="11" t="s">
        <v>1619</v>
      </c>
      <c r="L1641" s="11" t="s">
        <v>496</v>
      </c>
      <c r="M1641" s="11" t="s">
        <v>1623</v>
      </c>
      <c r="N1641" s="11" t="s">
        <v>1624</v>
      </c>
      <c r="O1641" s="11" t="s">
        <v>1622</v>
      </c>
      <c r="P1641" s="12">
        <v>0</v>
      </c>
      <c r="Q1641" s="12">
        <v>0</v>
      </c>
      <c r="R1641" s="12">
        <v>0</v>
      </c>
      <c r="S1641" s="12">
        <v>0</v>
      </c>
      <c r="T1641" s="12">
        <v>0</v>
      </c>
      <c r="U1641" s="15">
        <v>2014</v>
      </c>
      <c r="V1641" t="s">
        <v>23</v>
      </c>
    </row>
    <row r="1642" spans="1:22" x14ac:dyDescent="0.25">
      <c r="A1642" s="10">
        <v>50067</v>
      </c>
      <c r="B1642" s="11" t="s">
        <v>23</v>
      </c>
      <c r="C1642" s="11" t="s">
        <v>278</v>
      </c>
      <c r="D1642" s="11" t="s">
        <v>277</v>
      </c>
      <c r="E1642" s="10">
        <v>17145</v>
      </c>
      <c r="F1642" s="11" t="s">
        <v>61</v>
      </c>
      <c r="G1642" s="11" t="s">
        <v>1617</v>
      </c>
      <c r="H1642" s="11" t="s">
        <v>1655</v>
      </c>
      <c r="I1642" s="10">
        <v>325188</v>
      </c>
      <c r="J1642" s="10">
        <v>7</v>
      </c>
      <c r="K1642" s="11" t="s">
        <v>1619</v>
      </c>
      <c r="L1642" s="11" t="s">
        <v>1625</v>
      </c>
      <c r="M1642" s="11" t="s">
        <v>1671</v>
      </c>
      <c r="N1642" s="11" t="s">
        <v>1624</v>
      </c>
      <c r="O1642" s="11" t="s">
        <v>1622</v>
      </c>
      <c r="P1642" s="12">
        <v>33885227</v>
      </c>
      <c r="Q1642" s="12">
        <v>7010387</v>
      </c>
      <c r="R1642" s="12">
        <v>2100885</v>
      </c>
      <c r="S1642" s="12">
        <v>434644</v>
      </c>
      <c r="T1642" s="12">
        <v>80501.607000000004</v>
      </c>
      <c r="U1642" s="15">
        <v>2014</v>
      </c>
      <c r="V1642" t="s">
        <v>23</v>
      </c>
    </row>
    <row r="1643" spans="1:22" x14ac:dyDescent="0.25">
      <c r="A1643" s="10">
        <v>50067</v>
      </c>
      <c r="B1643" s="11" t="s">
        <v>23</v>
      </c>
      <c r="C1643" s="11" t="s">
        <v>278</v>
      </c>
      <c r="D1643" s="11" t="s">
        <v>277</v>
      </c>
      <c r="E1643" s="10">
        <v>17145</v>
      </c>
      <c r="F1643" s="11" t="s">
        <v>61</v>
      </c>
      <c r="G1643" s="11" t="s">
        <v>1617</v>
      </c>
      <c r="H1643" s="11" t="s">
        <v>1655</v>
      </c>
      <c r="I1643" s="10">
        <v>325188</v>
      </c>
      <c r="J1643" s="10">
        <v>7</v>
      </c>
      <c r="K1643" s="11" t="s">
        <v>1619</v>
      </c>
      <c r="L1643" s="11" t="s">
        <v>1625</v>
      </c>
      <c r="M1643" s="11" t="s">
        <v>1621</v>
      </c>
      <c r="N1643" s="11" t="s">
        <v>1621</v>
      </c>
      <c r="O1643" s="11" t="s">
        <v>1622</v>
      </c>
      <c r="P1643" s="12">
        <v>141271</v>
      </c>
      <c r="Q1643" s="12">
        <v>29194</v>
      </c>
      <c r="R1643" s="12">
        <v>141743</v>
      </c>
      <c r="S1643" s="12">
        <v>29279</v>
      </c>
      <c r="T1643" s="12">
        <v>5422.933</v>
      </c>
      <c r="U1643" s="15">
        <v>2014</v>
      </c>
      <c r="V1643" t="s">
        <v>23</v>
      </c>
    </row>
    <row r="1644" spans="1:22" ht="26.25" x14ac:dyDescent="0.25">
      <c r="A1644" s="10">
        <v>50101</v>
      </c>
      <c r="B1644" s="11" t="s">
        <v>23</v>
      </c>
      <c r="C1644" s="11" t="s">
        <v>1073</v>
      </c>
      <c r="D1644" s="11" t="s">
        <v>1073</v>
      </c>
      <c r="E1644" s="10">
        <v>12307</v>
      </c>
      <c r="F1644" s="11" t="s">
        <v>61</v>
      </c>
      <c r="G1644" s="11" t="s">
        <v>1617</v>
      </c>
      <c r="H1644" s="11" t="s">
        <v>1663</v>
      </c>
      <c r="I1644" s="10">
        <v>322</v>
      </c>
      <c r="J1644" s="10">
        <v>7</v>
      </c>
      <c r="K1644" s="11" t="s">
        <v>1619</v>
      </c>
      <c r="L1644" s="11" t="s">
        <v>1625</v>
      </c>
      <c r="M1644" s="11" t="s">
        <v>1635</v>
      </c>
      <c r="N1644" s="11" t="s">
        <v>1636</v>
      </c>
      <c r="O1644" s="11" t="s">
        <v>1634</v>
      </c>
      <c r="P1644" s="12">
        <v>1229077</v>
      </c>
      <c r="Q1644" s="12">
        <v>152900</v>
      </c>
      <c r="R1644" s="12">
        <v>14134387</v>
      </c>
      <c r="S1644" s="12">
        <v>1758355</v>
      </c>
      <c r="T1644" s="12">
        <v>277640.69</v>
      </c>
      <c r="U1644" s="15">
        <v>2014</v>
      </c>
      <c r="V1644" t="s">
        <v>23</v>
      </c>
    </row>
    <row r="1645" spans="1:22" x14ac:dyDescent="0.25">
      <c r="A1645" s="10">
        <v>50101</v>
      </c>
      <c r="B1645" s="11" t="s">
        <v>23</v>
      </c>
      <c r="C1645" s="11" t="s">
        <v>1073</v>
      </c>
      <c r="D1645" s="11" t="s">
        <v>1073</v>
      </c>
      <c r="E1645" s="10">
        <v>12307</v>
      </c>
      <c r="F1645" s="11" t="s">
        <v>61</v>
      </c>
      <c r="G1645" s="11" t="s">
        <v>1617</v>
      </c>
      <c r="H1645" s="11" t="s">
        <v>1663</v>
      </c>
      <c r="I1645" s="10">
        <v>322</v>
      </c>
      <c r="J1645" s="10">
        <v>7</v>
      </c>
      <c r="K1645" s="11" t="s">
        <v>1619</v>
      </c>
      <c r="L1645" s="11" t="s">
        <v>1625</v>
      </c>
      <c r="M1645" s="11" t="s">
        <v>1626</v>
      </c>
      <c r="N1645" s="11" t="s">
        <v>1626</v>
      </c>
      <c r="O1645" s="11" t="s">
        <v>1627</v>
      </c>
      <c r="P1645" s="12">
        <v>0</v>
      </c>
      <c r="Q1645" s="12">
        <v>0</v>
      </c>
      <c r="R1645" s="12">
        <v>0</v>
      </c>
      <c r="S1645" s="12">
        <v>0</v>
      </c>
      <c r="T1645" s="12">
        <v>0</v>
      </c>
      <c r="U1645" s="15">
        <v>2014</v>
      </c>
      <c r="V1645" t="s">
        <v>23</v>
      </c>
    </row>
    <row r="1646" spans="1:22" x14ac:dyDescent="0.25">
      <c r="A1646" s="10">
        <v>50101</v>
      </c>
      <c r="B1646" s="11" t="s">
        <v>23</v>
      </c>
      <c r="C1646" s="11" t="s">
        <v>1073</v>
      </c>
      <c r="D1646" s="11" t="s">
        <v>1073</v>
      </c>
      <c r="E1646" s="10">
        <v>12307</v>
      </c>
      <c r="F1646" s="11" t="s">
        <v>61</v>
      </c>
      <c r="G1646" s="11" t="s">
        <v>1617</v>
      </c>
      <c r="H1646" s="11" t="s">
        <v>1663</v>
      </c>
      <c r="I1646" s="10">
        <v>322</v>
      </c>
      <c r="J1646" s="10">
        <v>7</v>
      </c>
      <c r="K1646" s="11" t="s">
        <v>1619</v>
      </c>
      <c r="L1646" s="11" t="s">
        <v>1625</v>
      </c>
      <c r="M1646" s="11" t="s">
        <v>1621</v>
      </c>
      <c r="N1646" s="11" t="s">
        <v>1621</v>
      </c>
      <c r="O1646" s="11" t="s">
        <v>1622</v>
      </c>
      <c r="P1646" s="12">
        <v>2021846</v>
      </c>
      <c r="Q1646" s="12">
        <v>251745</v>
      </c>
      <c r="R1646" s="12">
        <v>2143157</v>
      </c>
      <c r="S1646" s="12">
        <v>266852</v>
      </c>
      <c r="T1646" s="12">
        <v>42196.349000000002</v>
      </c>
      <c r="U1646" s="15">
        <v>2014</v>
      </c>
      <c r="V1646" t="s">
        <v>23</v>
      </c>
    </row>
    <row r="1647" spans="1:22" ht="26.25" x14ac:dyDescent="0.25">
      <c r="A1647" s="10">
        <v>50101</v>
      </c>
      <c r="B1647" s="11" t="s">
        <v>23</v>
      </c>
      <c r="C1647" s="11" t="s">
        <v>1073</v>
      </c>
      <c r="D1647" s="11" t="s">
        <v>1073</v>
      </c>
      <c r="E1647" s="10">
        <v>12307</v>
      </c>
      <c r="F1647" s="11" t="s">
        <v>61</v>
      </c>
      <c r="G1647" s="11" t="s">
        <v>1617</v>
      </c>
      <c r="H1647" s="11" t="s">
        <v>1663</v>
      </c>
      <c r="I1647" s="10">
        <v>322</v>
      </c>
      <c r="J1647" s="10">
        <v>7</v>
      </c>
      <c r="K1647" s="11" t="s">
        <v>1619</v>
      </c>
      <c r="L1647" s="11" t="s">
        <v>1625</v>
      </c>
      <c r="M1647" s="11" t="s">
        <v>1641</v>
      </c>
      <c r="N1647" s="11" t="s">
        <v>1636</v>
      </c>
      <c r="O1647" s="11" t="s">
        <v>1634</v>
      </c>
      <c r="P1647" s="12">
        <v>567742</v>
      </c>
      <c r="Q1647" s="12">
        <v>70958</v>
      </c>
      <c r="R1647" s="12">
        <v>5285678</v>
      </c>
      <c r="S1647" s="12">
        <v>660609</v>
      </c>
      <c r="T1647" s="12">
        <v>104249.46</v>
      </c>
      <c r="U1647" s="15">
        <v>2014</v>
      </c>
      <c r="V1647" t="s">
        <v>23</v>
      </c>
    </row>
    <row r="1648" spans="1:22" x14ac:dyDescent="0.25">
      <c r="A1648" s="10">
        <v>50115</v>
      </c>
      <c r="B1648" s="11" t="s">
        <v>23</v>
      </c>
      <c r="C1648" s="11" t="s">
        <v>288</v>
      </c>
      <c r="D1648" s="11" t="s">
        <v>287</v>
      </c>
      <c r="E1648" s="10">
        <v>22669</v>
      </c>
      <c r="F1648" s="11" t="s">
        <v>48</v>
      </c>
      <c r="G1648" s="11" t="s">
        <v>1648</v>
      </c>
      <c r="H1648" s="11" t="s">
        <v>1649</v>
      </c>
      <c r="I1648" s="10">
        <v>2123</v>
      </c>
      <c r="J1648" s="10">
        <v>7</v>
      </c>
      <c r="K1648" s="11" t="s">
        <v>1619</v>
      </c>
      <c r="L1648" s="11" t="s">
        <v>1620</v>
      </c>
      <c r="M1648" s="11" t="s">
        <v>1621</v>
      </c>
      <c r="N1648" s="11" t="s">
        <v>1621</v>
      </c>
      <c r="O1648" s="11" t="s">
        <v>1622</v>
      </c>
      <c r="P1648" s="12">
        <v>3976325</v>
      </c>
      <c r="Q1648" s="12">
        <v>1762476</v>
      </c>
      <c r="R1648" s="12">
        <v>4147306</v>
      </c>
      <c r="S1648" s="12">
        <v>1838263</v>
      </c>
      <c r="T1648" s="12">
        <v>324305</v>
      </c>
      <c r="U1648" s="15">
        <v>2014</v>
      </c>
      <c r="V1648" t="s">
        <v>23</v>
      </c>
    </row>
    <row r="1649" spans="1:22" x14ac:dyDescent="0.25">
      <c r="A1649" s="10">
        <v>50119</v>
      </c>
      <c r="B1649" s="11" t="s">
        <v>23</v>
      </c>
      <c r="C1649" s="11" t="s">
        <v>291</v>
      </c>
      <c r="D1649" s="11" t="s">
        <v>290</v>
      </c>
      <c r="E1649" s="10">
        <v>4208</v>
      </c>
      <c r="F1649" s="11" t="s">
        <v>48</v>
      </c>
      <c r="G1649" s="11" t="s">
        <v>1648</v>
      </c>
      <c r="H1649" s="11" t="s">
        <v>1649</v>
      </c>
      <c r="I1649" s="10">
        <v>32411</v>
      </c>
      <c r="J1649" s="10">
        <v>7</v>
      </c>
      <c r="K1649" s="11" t="s">
        <v>1619</v>
      </c>
      <c r="L1649" s="11" t="s">
        <v>1620</v>
      </c>
      <c r="M1649" s="11" t="s">
        <v>1621</v>
      </c>
      <c r="N1649" s="11" t="s">
        <v>1621</v>
      </c>
      <c r="O1649" s="11" t="s">
        <v>1622</v>
      </c>
      <c r="P1649" s="12">
        <v>1571109</v>
      </c>
      <c r="Q1649" s="12">
        <v>477554</v>
      </c>
      <c r="R1649" s="12">
        <v>1630240</v>
      </c>
      <c r="S1649" s="12">
        <v>495462</v>
      </c>
      <c r="T1649" s="12">
        <v>96526.788</v>
      </c>
      <c r="U1649" s="15">
        <v>2014</v>
      </c>
      <c r="V1649" t="s">
        <v>23</v>
      </c>
    </row>
    <row r="1650" spans="1:22" x14ac:dyDescent="0.25">
      <c r="A1650" s="10">
        <v>50119</v>
      </c>
      <c r="B1650" s="11" t="s">
        <v>23</v>
      </c>
      <c r="C1650" s="11" t="s">
        <v>291</v>
      </c>
      <c r="D1650" s="11" t="s">
        <v>290</v>
      </c>
      <c r="E1650" s="10">
        <v>4208</v>
      </c>
      <c r="F1650" s="11" t="s">
        <v>48</v>
      </c>
      <c r="G1650" s="11" t="s">
        <v>1648</v>
      </c>
      <c r="H1650" s="11" t="s">
        <v>1649</v>
      </c>
      <c r="I1650" s="10">
        <v>32411</v>
      </c>
      <c r="J1650" s="10">
        <v>7</v>
      </c>
      <c r="K1650" s="11" t="s">
        <v>1619</v>
      </c>
      <c r="L1650" s="11" t="s">
        <v>1620</v>
      </c>
      <c r="M1650" s="11" t="s">
        <v>1623</v>
      </c>
      <c r="N1650" s="11" t="s">
        <v>1624</v>
      </c>
      <c r="O1650" s="11" t="s">
        <v>1622</v>
      </c>
      <c r="P1650" s="12">
        <v>3605193</v>
      </c>
      <c r="Q1650" s="12">
        <v>1077484</v>
      </c>
      <c r="R1650" s="12">
        <v>4445322</v>
      </c>
      <c r="S1650" s="12">
        <v>1322491</v>
      </c>
      <c r="T1650" s="12">
        <v>257262.21</v>
      </c>
      <c r="U1650" s="15">
        <v>2014</v>
      </c>
      <c r="V1650" t="s">
        <v>23</v>
      </c>
    </row>
    <row r="1651" spans="1:22" ht="26.25" x14ac:dyDescent="0.25">
      <c r="A1651" s="10">
        <v>50121</v>
      </c>
      <c r="B1651" s="11" t="s">
        <v>50</v>
      </c>
      <c r="C1651" s="11" t="s">
        <v>294</v>
      </c>
      <c r="D1651" s="11" t="s">
        <v>293</v>
      </c>
      <c r="E1651" s="10">
        <v>19685</v>
      </c>
      <c r="F1651" s="11" t="s">
        <v>61</v>
      </c>
      <c r="G1651" s="11" t="s">
        <v>1617</v>
      </c>
      <c r="H1651" s="11" t="s">
        <v>1663</v>
      </c>
      <c r="I1651" s="10">
        <v>32411</v>
      </c>
      <c r="J1651" s="10">
        <v>6</v>
      </c>
      <c r="K1651" s="11" t="s">
        <v>1653</v>
      </c>
      <c r="L1651" s="11" t="s">
        <v>1625</v>
      </c>
      <c r="M1651" s="11" t="s">
        <v>1621</v>
      </c>
      <c r="N1651" s="11" t="s">
        <v>1621</v>
      </c>
      <c r="O1651" s="11" t="s">
        <v>1622</v>
      </c>
      <c r="P1651" s="12">
        <v>540388</v>
      </c>
      <c r="Q1651" s="12">
        <v>540388</v>
      </c>
      <c r="R1651" s="12">
        <v>540388</v>
      </c>
      <c r="S1651" s="12">
        <v>540388</v>
      </c>
      <c r="T1651" s="12">
        <v>31816.298999999999</v>
      </c>
      <c r="U1651" s="15">
        <v>2014</v>
      </c>
      <c r="V1651" t="s">
        <v>23</v>
      </c>
    </row>
    <row r="1652" spans="1:22" ht="26.25" x14ac:dyDescent="0.25">
      <c r="A1652" s="10">
        <v>50121</v>
      </c>
      <c r="B1652" s="11" t="s">
        <v>50</v>
      </c>
      <c r="C1652" s="11" t="s">
        <v>294</v>
      </c>
      <c r="D1652" s="11" t="s">
        <v>293</v>
      </c>
      <c r="E1652" s="10">
        <v>19685</v>
      </c>
      <c r="F1652" s="11" t="s">
        <v>61</v>
      </c>
      <c r="G1652" s="11" t="s">
        <v>1617</v>
      </c>
      <c r="H1652" s="11" t="s">
        <v>1663</v>
      </c>
      <c r="I1652" s="10">
        <v>32411</v>
      </c>
      <c r="J1652" s="10">
        <v>6</v>
      </c>
      <c r="K1652" s="11" t="s">
        <v>1653</v>
      </c>
      <c r="L1652" s="11" t="s">
        <v>1625</v>
      </c>
      <c r="M1652" s="11" t="s">
        <v>1623</v>
      </c>
      <c r="N1652" s="11" t="s">
        <v>1624</v>
      </c>
      <c r="O1652" s="11" t="s">
        <v>1622</v>
      </c>
      <c r="P1652" s="12">
        <v>1097152</v>
      </c>
      <c r="Q1652" s="12">
        <v>1097152</v>
      </c>
      <c r="R1652" s="12">
        <v>1206867</v>
      </c>
      <c r="S1652" s="12">
        <v>1206867</v>
      </c>
      <c r="T1652" s="12">
        <v>71056.475999999995</v>
      </c>
      <c r="U1652" s="15">
        <v>2014</v>
      </c>
      <c r="V1652" t="s">
        <v>23</v>
      </c>
    </row>
    <row r="1653" spans="1:22" ht="26.25" x14ac:dyDescent="0.25">
      <c r="A1653" s="10">
        <v>50121</v>
      </c>
      <c r="B1653" s="11" t="s">
        <v>50</v>
      </c>
      <c r="C1653" s="11" t="s">
        <v>294</v>
      </c>
      <c r="D1653" s="11" t="s">
        <v>293</v>
      </c>
      <c r="E1653" s="10">
        <v>19685</v>
      </c>
      <c r="F1653" s="11" t="s">
        <v>61</v>
      </c>
      <c r="G1653" s="11" t="s">
        <v>1617</v>
      </c>
      <c r="H1653" s="11" t="s">
        <v>1663</v>
      </c>
      <c r="I1653" s="10">
        <v>32411</v>
      </c>
      <c r="J1653" s="10">
        <v>6</v>
      </c>
      <c r="K1653" s="11" t="s">
        <v>1653</v>
      </c>
      <c r="L1653" s="11" t="s">
        <v>1625</v>
      </c>
      <c r="M1653" s="11" t="s">
        <v>1665</v>
      </c>
      <c r="N1653" s="11" t="s">
        <v>1665</v>
      </c>
      <c r="O1653" s="11" t="s">
        <v>1634</v>
      </c>
      <c r="P1653" s="12">
        <v>61667</v>
      </c>
      <c r="Q1653" s="12">
        <v>61667</v>
      </c>
      <c r="R1653" s="12">
        <v>2107780</v>
      </c>
      <c r="S1653" s="12">
        <v>2107780</v>
      </c>
      <c r="T1653" s="12">
        <v>107276.23</v>
      </c>
      <c r="U1653" s="15">
        <v>2014</v>
      </c>
      <c r="V1653" t="s">
        <v>23</v>
      </c>
    </row>
    <row r="1654" spans="1:22" ht="26.25" x14ac:dyDescent="0.25">
      <c r="A1654" s="10">
        <v>50121</v>
      </c>
      <c r="B1654" s="11" t="s">
        <v>50</v>
      </c>
      <c r="C1654" s="11" t="s">
        <v>294</v>
      </c>
      <c r="D1654" s="11" t="s">
        <v>293</v>
      </c>
      <c r="E1654" s="10">
        <v>19685</v>
      </c>
      <c r="F1654" s="11" t="s">
        <v>61</v>
      </c>
      <c r="G1654" s="11" t="s">
        <v>1617</v>
      </c>
      <c r="H1654" s="11" t="s">
        <v>1663</v>
      </c>
      <c r="I1654" s="10">
        <v>32411</v>
      </c>
      <c r="J1654" s="10">
        <v>6</v>
      </c>
      <c r="K1654" s="11" t="s">
        <v>1653</v>
      </c>
      <c r="L1654" s="11" t="s">
        <v>1625</v>
      </c>
      <c r="M1654" s="11" t="s">
        <v>1630</v>
      </c>
      <c r="N1654" s="11" t="s">
        <v>1631</v>
      </c>
      <c r="O1654" s="11" t="s">
        <v>26</v>
      </c>
      <c r="P1654" s="12">
        <v>0</v>
      </c>
      <c r="Q1654" s="12">
        <v>0</v>
      </c>
      <c r="R1654" s="12">
        <v>50266</v>
      </c>
      <c r="S1654" s="12">
        <v>50266</v>
      </c>
      <c r="T1654" s="12">
        <v>5394</v>
      </c>
      <c r="U1654" s="15">
        <v>2014</v>
      </c>
      <c r="V1654" t="s">
        <v>23</v>
      </c>
    </row>
    <row r="1655" spans="1:22" ht="26.25" x14ac:dyDescent="0.25">
      <c r="A1655" s="10">
        <v>50146</v>
      </c>
      <c r="B1655" s="11" t="s">
        <v>23</v>
      </c>
      <c r="C1655" s="11" t="s">
        <v>295</v>
      </c>
      <c r="D1655" s="11" t="s">
        <v>295</v>
      </c>
      <c r="E1655" s="10">
        <v>27131</v>
      </c>
      <c r="F1655" s="11" t="s">
        <v>69</v>
      </c>
      <c r="G1655" s="11" t="s">
        <v>1628</v>
      </c>
      <c r="H1655" s="11" t="s">
        <v>1618</v>
      </c>
      <c r="I1655" s="10">
        <v>311</v>
      </c>
      <c r="J1655" s="10">
        <v>7</v>
      </c>
      <c r="K1655" s="11" t="s">
        <v>1619</v>
      </c>
      <c r="L1655" s="11" t="s">
        <v>1625</v>
      </c>
      <c r="M1655" s="11" t="s">
        <v>1632</v>
      </c>
      <c r="N1655" s="11" t="s">
        <v>1633</v>
      </c>
      <c r="O1655" s="11" t="s">
        <v>1634</v>
      </c>
      <c r="P1655" s="12">
        <v>26273</v>
      </c>
      <c r="Q1655" s="12">
        <v>2143</v>
      </c>
      <c r="R1655" s="12">
        <v>709371</v>
      </c>
      <c r="S1655" s="12">
        <v>57874</v>
      </c>
      <c r="T1655" s="12">
        <v>10958.98</v>
      </c>
      <c r="U1655" s="15">
        <v>2014</v>
      </c>
      <c r="V1655" t="s">
        <v>23</v>
      </c>
    </row>
    <row r="1656" spans="1:22" x14ac:dyDescent="0.25">
      <c r="A1656" s="10">
        <v>50146</v>
      </c>
      <c r="B1656" s="11" t="s">
        <v>23</v>
      </c>
      <c r="C1656" s="11" t="s">
        <v>295</v>
      </c>
      <c r="D1656" s="11" t="s">
        <v>295</v>
      </c>
      <c r="E1656" s="10">
        <v>27131</v>
      </c>
      <c r="F1656" s="11" t="s">
        <v>69</v>
      </c>
      <c r="G1656" s="11" t="s">
        <v>1628</v>
      </c>
      <c r="H1656" s="11" t="s">
        <v>1618</v>
      </c>
      <c r="I1656" s="10">
        <v>311</v>
      </c>
      <c r="J1656" s="10">
        <v>7</v>
      </c>
      <c r="K1656" s="11" t="s">
        <v>1619</v>
      </c>
      <c r="L1656" s="11" t="s">
        <v>1625</v>
      </c>
      <c r="M1656" s="11" t="s">
        <v>1621</v>
      </c>
      <c r="N1656" s="11" t="s">
        <v>1621</v>
      </c>
      <c r="O1656" s="11" t="s">
        <v>1622</v>
      </c>
      <c r="P1656" s="12">
        <v>1819758</v>
      </c>
      <c r="Q1656" s="12">
        <v>150425</v>
      </c>
      <c r="R1656" s="12">
        <v>1865253</v>
      </c>
      <c r="S1656" s="12">
        <v>154186</v>
      </c>
      <c r="T1656" s="12">
        <v>29196.02</v>
      </c>
      <c r="U1656" s="15">
        <v>2014</v>
      </c>
      <c r="V1656" t="s">
        <v>23</v>
      </c>
    </row>
    <row r="1657" spans="1:22" x14ac:dyDescent="0.25">
      <c r="A1657" s="10">
        <v>50146</v>
      </c>
      <c r="B1657" s="11" t="s">
        <v>23</v>
      </c>
      <c r="C1657" s="11" t="s">
        <v>295</v>
      </c>
      <c r="D1657" s="11" t="s">
        <v>295</v>
      </c>
      <c r="E1657" s="10">
        <v>27131</v>
      </c>
      <c r="F1657" s="11" t="s">
        <v>69</v>
      </c>
      <c r="G1657" s="11" t="s">
        <v>1628</v>
      </c>
      <c r="H1657" s="11" t="s">
        <v>1618</v>
      </c>
      <c r="I1657" s="10">
        <v>311</v>
      </c>
      <c r="J1657" s="10">
        <v>7</v>
      </c>
      <c r="K1657" s="11" t="s">
        <v>1619</v>
      </c>
      <c r="L1657" s="11" t="s">
        <v>1625</v>
      </c>
      <c r="M1657" s="11" t="s">
        <v>1639</v>
      </c>
      <c r="N1657" s="11" t="s">
        <v>1639</v>
      </c>
      <c r="O1657" s="11" t="s">
        <v>1627</v>
      </c>
      <c r="P1657" s="12">
        <v>0</v>
      </c>
      <c r="Q1657" s="12">
        <v>0</v>
      </c>
      <c r="R1657" s="12">
        <v>0</v>
      </c>
      <c r="S1657" s="12">
        <v>0</v>
      </c>
      <c r="T1657" s="12">
        <v>0</v>
      </c>
      <c r="U1657" s="15">
        <v>2014</v>
      </c>
      <c r="V1657" t="s">
        <v>23</v>
      </c>
    </row>
    <row r="1658" spans="1:22" x14ac:dyDescent="0.25">
      <c r="A1658" s="10">
        <v>50150</v>
      </c>
      <c r="B1658" s="11" t="s">
        <v>23</v>
      </c>
      <c r="C1658" s="11" t="s">
        <v>297</v>
      </c>
      <c r="D1658" s="11" t="s">
        <v>296</v>
      </c>
      <c r="E1658" s="10">
        <v>19450</v>
      </c>
      <c r="F1658" s="11" t="s">
        <v>61</v>
      </c>
      <c r="G1658" s="11" t="s">
        <v>1617</v>
      </c>
      <c r="H1658" s="11" t="s">
        <v>1663</v>
      </c>
      <c r="I1658" s="10">
        <v>325</v>
      </c>
      <c r="J1658" s="10">
        <v>7</v>
      </c>
      <c r="K1658" s="11" t="s">
        <v>1619</v>
      </c>
      <c r="L1658" s="11" t="s">
        <v>48</v>
      </c>
      <c r="M1658" s="11" t="s">
        <v>1621</v>
      </c>
      <c r="N1658" s="11" t="s">
        <v>1621</v>
      </c>
      <c r="O1658" s="11" t="s">
        <v>1622</v>
      </c>
      <c r="P1658" s="12">
        <v>737884</v>
      </c>
      <c r="Q1658" s="12">
        <v>737884</v>
      </c>
      <c r="R1658" s="12">
        <v>760019</v>
      </c>
      <c r="S1658" s="12">
        <v>760019</v>
      </c>
      <c r="T1658" s="12">
        <v>187155.92</v>
      </c>
      <c r="U1658" s="15">
        <v>2014</v>
      </c>
      <c r="V1658" t="s">
        <v>23</v>
      </c>
    </row>
    <row r="1659" spans="1:22" x14ac:dyDescent="0.25">
      <c r="A1659" s="10">
        <v>50150</v>
      </c>
      <c r="B1659" s="11" t="s">
        <v>23</v>
      </c>
      <c r="C1659" s="11" t="s">
        <v>297</v>
      </c>
      <c r="D1659" s="11" t="s">
        <v>296</v>
      </c>
      <c r="E1659" s="10">
        <v>19450</v>
      </c>
      <c r="F1659" s="11" t="s">
        <v>61</v>
      </c>
      <c r="G1659" s="11" t="s">
        <v>1617</v>
      </c>
      <c r="H1659" s="11" t="s">
        <v>1663</v>
      </c>
      <c r="I1659" s="10">
        <v>325</v>
      </c>
      <c r="J1659" s="10">
        <v>7</v>
      </c>
      <c r="K1659" s="11" t="s">
        <v>1619</v>
      </c>
      <c r="L1659" s="11" t="s">
        <v>48</v>
      </c>
      <c r="M1659" s="11" t="s">
        <v>1623</v>
      </c>
      <c r="N1659" s="11" t="s">
        <v>1624</v>
      </c>
      <c r="O1659" s="11" t="s">
        <v>1622</v>
      </c>
      <c r="P1659" s="12">
        <v>226865</v>
      </c>
      <c r="Q1659" s="12">
        <v>62936</v>
      </c>
      <c r="R1659" s="12">
        <v>372057</v>
      </c>
      <c r="S1659" s="12">
        <v>103216</v>
      </c>
      <c r="T1659" s="12">
        <v>9373.8420000000006</v>
      </c>
      <c r="U1659" s="15">
        <v>2014</v>
      </c>
      <c r="V1659" t="s">
        <v>23</v>
      </c>
    </row>
    <row r="1660" spans="1:22" x14ac:dyDescent="0.25">
      <c r="A1660" s="10">
        <v>50150</v>
      </c>
      <c r="B1660" s="11" t="s">
        <v>23</v>
      </c>
      <c r="C1660" s="11" t="s">
        <v>297</v>
      </c>
      <c r="D1660" s="11" t="s">
        <v>296</v>
      </c>
      <c r="E1660" s="10">
        <v>19450</v>
      </c>
      <c r="F1660" s="11" t="s">
        <v>61</v>
      </c>
      <c r="G1660" s="11" t="s">
        <v>1617</v>
      </c>
      <c r="H1660" s="11" t="s">
        <v>1663</v>
      </c>
      <c r="I1660" s="10">
        <v>325</v>
      </c>
      <c r="J1660" s="10">
        <v>7</v>
      </c>
      <c r="K1660" s="11" t="s">
        <v>1619</v>
      </c>
      <c r="L1660" s="11" t="s">
        <v>496</v>
      </c>
      <c r="M1660" s="11" t="s">
        <v>1621</v>
      </c>
      <c r="N1660" s="11" t="s">
        <v>1621</v>
      </c>
      <c r="O1660" s="11" t="s">
        <v>1622</v>
      </c>
      <c r="P1660" s="12">
        <v>6566586</v>
      </c>
      <c r="Q1660" s="12">
        <v>6248552</v>
      </c>
      <c r="R1660" s="12">
        <v>6763585</v>
      </c>
      <c r="S1660" s="12">
        <v>6436010</v>
      </c>
      <c r="T1660" s="12">
        <v>507787.24</v>
      </c>
      <c r="U1660" s="15">
        <v>2014</v>
      </c>
      <c r="V1660" t="s">
        <v>23</v>
      </c>
    </row>
    <row r="1661" spans="1:22" x14ac:dyDescent="0.25">
      <c r="A1661" s="10">
        <v>50150</v>
      </c>
      <c r="B1661" s="11" t="s">
        <v>23</v>
      </c>
      <c r="C1661" s="11" t="s">
        <v>297</v>
      </c>
      <c r="D1661" s="11" t="s">
        <v>296</v>
      </c>
      <c r="E1661" s="10">
        <v>19450</v>
      </c>
      <c r="F1661" s="11" t="s">
        <v>61</v>
      </c>
      <c r="G1661" s="11" t="s">
        <v>1617</v>
      </c>
      <c r="H1661" s="11" t="s">
        <v>1663</v>
      </c>
      <c r="I1661" s="10">
        <v>325</v>
      </c>
      <c r="J1661" s="10">
        <v>7</v>
      </c>
      <c r="K1661" s="11" t="s">
        <v>1619</v>
      </c>
      <c r="L1661" s="11" t="s">
        <v>496</v>
      </c>
      <c r="M1661" s="11" t="s">
        <v>1623</v>
      </c>
      <c r="N1661" s="11" t="s">
        <v>1624</v>
      </c>
      <c r="O1661" s="11" t="s">
        <v>1622</v>
      </c>
      <c r="P1661" s="12">
        <v>0</v>
      </c>
      <c r="Q1661" s="12">
        <v>0</v>
      </c>
      <c r="R1661" s="12">
        <v>0</v>
      </c>
      <c r="S1661" s="12">
        <v>0</v>
      </c>
      <c r="T1661" s="12">
        <v>0</v>
      </c>
      <c r="U1661" s="15">
        <v>2014</v>
      </c>
      <c r="V1661" t="s">
        <v>23</v>
      </c>
    </row>
    <row r="1662" spans="1:22" x14ac:dyDescent="0.25">
      <c r="A1662" s="10">
        <v>50152</v>
      </c>
      <c r="B1662" s="11" t="s">
        <v>23</v>
      </c>
      <c r="C1662" s="11" t="s">
        <v>301</v>
      </c>
      <c r="D1662" s="11" t="s">
        <v>300</v>
      </c>
      <c r="E1662" s="10">
        <v>5352</v>
      </c>
      <c r="F1662" s="11" t="s">
        <v>25</v>
      </c>
      <c r="G1662" s="11" t="s">
        <v>1617</v>
      </c>
      <c r="H1662" s="11" t="s">
        <v>1618</v>
      </c>
      <c r="I1662" s="10">
        <v>325</v>
      </c>
      <c r="J1662" s="10">
        <v>7</v>
      </c>
      <c r="K1662" s="11" t="s">
        <v>1619</v>
      </c>
      <c r="L1662" s="11" t="s">
        <v>48</v>
      </c>
      <c r="M1662" s="11" t="s">
        <v>1621</v>
      </c>
      <c r="N1662" s="11" t="s">
        <v>1621</v>
      </c>
      <c r="O1662" s="11" t="s">
        <v>1622</v>
      </c>
      <c r="P1662" s="12">
        <v>1602245</v>
      </c>
      <c r="Q1662" s="12">
        <v>1557606</v>
      </c>
      <c r="R1662" s="12">
        <v>1666334</v>
      </c>
      <c r="S1662" s="12">
        <v>1619910</v>
      </c>
      <c r="T1662" s="12">
        <v>306930.59999999998</v>
      </c>
      <c r="U1662" s="15">
        <v>2014</v>
      </c>
      <c r="V1662" t="s">
        <v>23</v>
      </c>
    </row>
    <row r="1663" spans="1:22" x14ac:dyDescent="0.25">
      <c r="A1663" s="10">
        <v>50152</v>
      </c>
      <c r="B1663" s="11" t="s">
        <v>23</v>
      </c>
      <c r="C1663" s="11" t="s">
        <v>301</v>
      </c>
      <c r="D1663" s="11" t="s">
        <v>300</v>
      </c>
      <c r="E1663" s="10">
        <v>5352</v>
      </c>
      <c r="F1663" s="11" t="s">
        <v>25</v>
      </c>
      <c r="G1663" s="11" t="s">
        <v>1617</v>
      </c>
      <c r="H1663" s="11" t="s">
        <v>1618</v>
      </c>
      <c r="I1663" s="10">
        <v>325</v>
      </c>
      <c r="J1663" s="10">
        <v>7</v>
      </c>
      <c r="K1663" s="11" t="s">
        <v>1619</v>
      </c>
      <c r="L1663" s="11" t="s">
        <v>48</v>
      </c>
      <c r="M1663" s="11" t="s">
        <v>1623</v>
      </c>
      <c r="N1663" s="11" t="s">
        <v>1624</v>
      </c>
      <c r="O1663" s="11" t="s">
        <v>1622</v>
      </c>
      <c r="P1663" s="12">
        <v>2227710</v>
      </c>
      <c r="Q1663" s="12">
        <v>313698</v>
      </c>
      <c r="R1663" s="12">
        <v>1525982</v>
      </c>
      <c r="S1663" s="12">
        <v>214882</v>
      </c>
      <c r="T1663" s="12">
        <v>19852.401000000002</v>
      </c>
      <c r="U1663" s="15">
        <v>2014</v>
      </c>
      <c r="V1663" t="s">
        <v>23</v>
      </c>
    </row>
    <row r="1664" spans="1:22" x14ac:dyDescent="0.25">
      <c r="A1664" s="10">
        <v>50152</v>
      </c>
      <c r="B1664" s="11" t="s">
        <v>23</v>
      </c>
      <c r="C1664" s="11" t="s">
        <v>301</v>
      </c>
      <c r="D1664" s="11" t="s">
        <v>300</v>
      </c>
      <c r="E1664" s="10">
        <v>5352</v>
      </c>
      <c r="F1664" s="11" t="s">
        <v>25</v>
      </c>
      <c r="G1664" s="11" t="s">
        <v>1617</v>
      </c>
      <c r="H1664" s="11" t="s">
        <v>1618</v>
      </c>
      <c r="I1664" s="10">
        <v>325</v>
      </c>
      <c r="J1664" s="10">
        <v>7</v>
      </c>
      <c r="K1664" s="11" t="s">
        <v>1619</v>
      </c>
      <c r="L1664" s="11" t="s">
        <v>496</v>
      </c>
      <c r="M1664" s="11" t="s">
        <v>1621</v>
      </c>
      <c r="N1664" s="11" t="s">
        <v>1621</v>
      </c>
      <c r="O1664" s="11" t="s">
        <v>1622</v>
      </c>
      <c r="P1664" s="12">
        <v>21228945</v>
      </c>
      <c r="Q1664" s="12">
        <v>18684563</v>
      </c>
      <c r="R1664" s="12">
        <v>22078103</v>
      </c>
      <c r="S1664" s="12">
        <v>19431947</v>
      </c>
      <c r="T1664" s="12">
        <v>1637989</v>
      </c>
      <c r="U1664" s="15">
        <v>2014</v>
      </c>
      <c r="V1664" t="s">
        <v>23</v>
      </c>
    </row>
    <row r="1665" spans="1:22" x14ac:dyDescent="0.25">
      <c r="A1665" s="10">
        <v>50152</v>
      </c>
      <c r="B1665" s="11" t="s">
        <v>23</v>
      </c>
      <c r="C1665" s="11" t="s">
        <v>301</v>
      </c>
      <c r="D1665" s="11" t="s">
        <v>300</v>
      </c>
      <c r="E1665" s="10">
        <v>5352</v>
      </c>
      <c r="F1665" s="11" t="s">
        <v>25</v>
      </c>
      <c r="G1665" s="11" t="s">
        <v>1617</v>
      </c>
      <c r="H1665" s="11" t="s">
        <v>1618</v>
      </c>
      <c r="I1665" s="10">
        <v>325</v>
      </c>
      <c r="J1665" s="10">
        <v>7</v>
      </c>
      <c r="K1665" s="11" t="s">
        <v>1619</v>
      </c>
      <c r="L1665" s="11" t="s">
        <v>496</v>
      </c>
      <c r="M1665" s="11" t="s">
        <v>1623</v>
      </c>
      <c r="N1665" s="11" t="s">
        <v>1624</v>
      </c>
      <c r="O1665" s="11" t="s">
        <v>1622</v>
      </c>
      <c r="P1665" s="12">
        <v>0</v>
      </c>
      <c r="Q1665" s="12">
        <v>0</v>
      </c>
      <c r="R1665" s="12">
        <v>0</v>
      </c>
      <c r="S1665" s="12">
        <v>0</v>
      </c>
      <c r="T1665" s="12">
        <v>0</v>
      </c>
      <c r="U1665" s="15">
        <v>2014</v>
      </c>
      <c r="V1665" t="s">
        <v>23</v>
      </c>
    </row>
    <row r="1666" spans="1:22" x14ac:dyDescent="0.25">
      <c r="A1666" s="10">
        <v>50153</v>
      </c>
      <c r="B1666" s="11" t="s">
        <v>23</v>
      </c>
      <c r="C1666" s="11" t="s">
        <v>304</v>
      </c>
      <c r="D1666" s="11" t="s">
        <v>303</v>
      </c>
      <c r="E1666" s="10">
        <v>39066</v>
      </c>
      <c r="F1666" s="11" t="s">
        <v>61</v>
      </c>
      <c r="G1666" s="11" t="s">
        <v>1617</v>
      </c>
      <c r="H1666" s="11" t="s">
        <v>1663</v>
      </c>
      <c r="I1666" s="10">
        <v>325</v>
      </c>
      <c r="J1666" s="10">
        <v>7</v>
      </c>
      <c r="K1666" s="11" t="s">
        <v>1619</v>
      </c>
      <c r="L1666" s="11" t="s">
        <v>1625</v>
      </c>
      <c r="M1666" s="11" t="s">
        <v>1621</v>
      </c>
      <c r="N1666" s="11" t="s">
        <v>1621</v>
      </c>
      <c r="O1666" s="11" t="s">
        <v>1622</v>
      </c>
      <c r="P1666" s="12">
        <v>0</v>
      </c>
      <c r="Q1666" s="12">
        <v>0</v>
      </c>
      <c r="R1666" s="12">
        <v>0</v>
      </c>
      <c r="S1666" s="12">
        <v>0</v>
      </c>
      <c r="T1666" s="12">
        <v>0</v>
      </c>
      <c r="U1666" s="15">
        <v>2014</v>
      </c>
      <c r="V1666" t="s">
        <v>23</v>
      </c>
    </row>
    <row r="1667" spans="1:22" x14ac:dyDescent="0.25">
      <c r="A1667" s="10">
        <v>50153</v>
      </c>
      <c r="B1667" s="11" t="s">
        <v>23</v>
      </c>
      <c r="C1667" s="11" t="s">
        <v>304</v>
      </c>
      <c r="D1667" s="11" t="s">
        <v>303</v>
      </c>
      <c r="E1667" s="10">
        <v>39066</v>
      </c>
      <c r="F1667" s="11" t="s">
        <v>61</v>
      </c>
      <c r="G1667" s="11" t="s">
        <v>1617</v>
      </c>
      <c r="H1667" s="11" t="s">
        <v>1663</v>
      </c>
      <c r="I1667" s="10">
        <v>325</v>
      </c>
      <c r="J1667" s="10">
        <v>7</v>
      </c>
      <c r="K1667" s="11" t="s">
        <v>1619</v>
      </c>
      <c r="L1667" s="11" t="s">
        <v>1625</v>
      </c>
      <c r="M1667" s="11" t="s">
        <v>1672</v>
      </c>
      <c r="N1667" s="11" t="s">
        <v>1631</v>
      </c>
      <c r="O1667" s="11" t="s">
        <v>26</v>
      </c>
      <c r="P1667" s="12">
        <v>0</v>
      </c>
      <c r="Q1667" s="12">
        <v>0</v>
      </c>
      <c r="R1667" s="12">
        <v>762603</v>
      </c>
      <c r="S1667" s="12">
        <v>762603</v>
      </c>
      <c r="T1667" s="12">
        <v>81833.08</v>
      </c>
      <c r="U1667" s="15">
        <v>2014</v>
      </c>
      <c r="V1667" t="s">
        <v>23</v>
      </c>
    </row>
    <row r="1668" spans="1:22" ht="26.25" x14ac:dyDescent="0.25">
      <c r="A1668" s="10">
        <v>50169</v>
      </c>
      <c r="B1668" s="11" t="s">
        <v>23</v>
      </c>
      <c r="C1668" s="11" t="s">
        <v>306</v>
      </c>
      <c r="D1668" s="11" t="s">
        <v>305</v>
      </c>
      <c r="E1668" s="10">
        <v>13914</v>
      </c>
      <c r="F1668" s="11" t="s">
        <v>307</v>
      </c>
      <c r="G1668" s="11" t="s">
        <v>1669</v>
      </c>
      <c r="H1668" s="11" t="s">
        <v>1655</v>
      </c>
      <c r="I1668" s="10">
        <v>325188</v>
      </c>
      <c r="J1668" s="10">
        <v>7</v>
      </c>
      <c r="K1668" s="11" t="s">
        <v>1619</v>
      </c>
      <c r="L1668" s="11" t="s">
        <v>1620</v>
      </c>
      <c r="M1668" s="11" t="s">
        <v>1621</v>
      </c>
      <c r="N1668" s="11" t="s">
        <v>1621</v>
      </c>
      <c r="O1668" s="11" t="s">
        <v>1622</v>
      </c>
      <c r="P1668" s="12">
        <v>0</v>
      </c>
      <c r="Q1668" s="12">
        <v>0</v>
      </c>
      <c r="R1668" s="12">
        <v>0</v>
      </c>
      <c r="S1668" s="12">
        <v>0</v>
      </c>
      <c r="T1668" s="12">
        <v>0</v>
      </c>
      <c r="U1668" s="15">
        <v>2014</v>
      </c>
      <c r="V1668" t="s">
        <v>23</v>
      </c>
    </row>
    <row r="1669" spans="1:22" x14ac:dyDescent="0.25">
      <c r="A1669" s="10">
        <v>50170</v>
      </c>
      <c r="B1669" s="11" t="s">
        <v>23</v>
      </c>
      <c r="C1669" s="11" t="s">
        <v>309</v>
      </c>
      <c r="D1669" s="11" t="s">
        <v>308</v>
      </c>
      <c r="E1669" s="10">
        <v>1569</v>
      </c>
      <c r="F1669" s="11" t="s">
        <v>48</v>
      </c>
      <c r="G1669" s="11" t="s">
        <v>1648</v>
      </c>
      <c r="H1669" s="11" t="s">
        <v>1649</v>
      </c>
      <c r="I1669" s="10">
        <v>211</v>
      </c>
      <c r="J1669" s="10">
        <v>7</v>
      </c>
      <c r="K1669" s="11" t="s">
        <v>1619</v>
      </c>
      <c r="L1669" s="11" t="s">
        <v>1620</v>
      </c>
      <c r="M1669" s="11" t="s">
        <v>1621</v>
      </c>
      <c r="N1669" s="11" t="s">
        <v>1621</v>
      </c>
      <c r="O1669" s="11" t="s">
        <v>1622</v>
      </c>
      <c r="P1669" s="12">
        <v>3759193</v>
      </c>
      <c r="Q1669" s="12">
        <v>1433388</v>
      </c>
      <c r="R1669" s="12">
        <v>3920838</v>
      </c>
      <c r="S1669" s="12">
        <v>1495022</v>
      </c>
      <c r="T1669" s="12">
        <v>288722</v>
      </c>
      <c r="U1669" s="15">
        <v>2014</v>
      </c>
      <c r="V1669" t="s">
        <v>23</v>
      </c>
    </row>
    <row r="1670" spans="1:22" ht="26.25" x14ac:dyDescent="0.25">
      <c r="A1670" s="10">
        <v>50184</v>
      </c>
      <c r="B1670" s="11" t="s">
        <v>23</v>
      </c>
      <c r="C1670" s="11" t="s">
        <v>312</v>
      </c>
      <c r="D1670" s="11" t="s">
        <v>311</v>
      </c>
      <c r="E1670" s="10">
        <v>20492</v>
      </c>
      <c r="F1670" s="11" t="s">
        <v>90</v>
      </c>
      <c r="G1670" s="11" t="s">
        <v>1666</v>
      </c>
      <c r="H1670" s="11" t="s">
        <v>1618</v>
      </c>
      <c r="I1670" s="10">
        <v>322</v>
      </c>
      <c r="J1670" s="10">
        <v>7</v>
      </c>
      <c r="K1670" s="11" t="s">
        <v>1619</v>
      </c>
      <c r="L1670" s="11" t="s">
        <v>1625</v>
      </c>
      <c r="M1670" s="11" t="s">
        <v>1632</v>
      </c>
      <c r="N1670" s="11" t="s">
        <v>1633</v>
      </c>
      <c r="O1670" s="11" t="s">
        <v>1634</v>
      </c>
      <c r="P1670" s="12">
        <v>0</v>
      </c>
      <c r="Q1670" s="12">
        <v>0</v>
      </c>
      <c r="R1670" s="12">
        <v>0</v>
      </c>
      <c r="S1670" s="12">
        <v>0</v>
      </c>
      <c r="T1670" s="12">
        <v>0</v>
      </c>
      <c r="U1670" s="15">
        <v>2014</v>
      </c>
      <c r="V1670" t="s">
        <v>23</v>
      </c>
    </row>
    <row r="1671" spans="1:22" ht="26.25" x14ac:dyDescent="0.25">
      <c r="A1671" s="10">
        <v>50184</v>
      </c>
      <c r="B1671" s="11" t="s">
        <v>23</v>
      </c>
      <c r="C1671" s="11" t="s">
        <v>312</v>
      </c>
      <c r="D1671" s="11" t="s">
        <v>311</v>
      </c>
      <c r="E1671" s="10">
        <v>20492</v>
      </c>
      <c r="F1671" s="11" t="s">
        <v>90</v>
      </c>
      <c r="G1671" s="11" t="s">
        <v>1666</v>
      </c>
      <c r="H1671" s="11" t="s">
        <v>1618</v>
      </c>
      <c r="I1671" s="10">
        <v>322</v>
      </c>
      <c r="J1671" s="10">
        <v>7</v>
      </c>
      <c r="K1671" s="11" t="s">
        <v>1619</v>
      </c>
      <c r="L1671" s="11" t="s">
        <v>1625</v>
      </c>
      <c r="M1671" s="11" t="s">
        <v>1635</v>
      </c>
      <c r="N1671" s="11" t="s">
        <v>1636</v>
      </c>
      <c r="O1671" s="11" t="s">
        <v>1634</v>
      </c>
      <c r="P1671" s="12">
        <v>1012555</v>
      </c>
      <c r="Q1671" s="12">
        <v>149311</v>
      </c>
      <c r="R1671" s="12">
        <v>12454429</v>
      </c>
      <c r="S1671" s="12">
        <v>1836513</v>
      </c>
      <c r="T1671" s="12">
        <v>393985.69</v>
      </c>
      <c r="U1671" s="15">
        <v>2014</v>
      </c>
      <c r="V1671" t="s">
        <v>23</v>
      </c>
    </row>
    <row r="1672" spans="1:22" x14ac:dyDescent="0.25">
      <c r="A1672" s="10">
        <v>50184</v>
      </c>
      <c r="B1672" s="11" t="s">
        <v>23</v>
      </c>
      <c r="C1672" s="11" t="s">
        <v>312</v>
      </c>
      <c r="D1672" s="11" t="s">
        <v>311</v>
      </c>
      <c r="E1672" s="10">
        <v>20492</v>
      </c>
      <c r="F1672" s="11" t="s">
        <v>90</v>
      </c>
      <c r="G1672" s="11" t="s">
        <v>1666</v>
      </c>
      <c r="H1672" s="11" t="s">
        <v>1618</v>
      </c>
      <c r="I1672" s="10">
        <v>322</v>
      </c>
      <c r="J1672" s="10">
        <v>7</v>
      </c>
      <c r="K1672" s="11" t="s">
        <v>1619</v>
      </c>
      <c r="L1672" s="11" t="s">
        <v>1625</v>
      </c>
      <c r="M1672" s="11" t="s">
        <v>1626</v>
      </c>
      <c r="N1672" s="11" t="s">
        <v>1626</v>
      </c>
      <c r="O1672" s="11" t="s">
        <v>1627</v>
      </c>
      <c r="P1672" s="12">
        <v>10231</v>
      </c>
      <c r="Q1672" s="12">
        <v>1418</v>
      </c>
      <c r="R1672" s="12">
        <v>58009</v>
      </c>
      <c r="S1672" s="12">
        <v>8045</v>
      </c>
      <c r="T1672" s="12">
        <v>1725.8530000000001</v>
      </c>
      <c r="U1672" s="15">
        <v>2014</v>
      </c>
      <c r="V1672" t="s">
        <v>23</v>
      </c>
    </row>
    <row r="1673" spans="1:22" x14ac:dyDescent="0.25">
      <c r="A1673" s="10">
        <v>50184</v>
      </c>
      <c r="B1673" s="11" t="s">
        <v>23</v>
      </c>
      <c r="C1673" s="11" t="s">
        <v>312</v>
      </c>
      <c r="D1673" s="11" t="s">
        <v>311</v>
      </c>
      <c r="E1673" s="10">
        <v>20492</v>
      </c>
      <c r="F1673" s="11" t="s">
        <v>90</v>
      </c>
      <c r="G1673" s="11" t="s">
        <v>1666</v>
      </c>
      <c r="H1673" s="11" t="s">
        <v>1618</v>
      </c>
      <c r="I1673" s="10">
        <v>322</v>
      </c>
      <c r="J1673" s="10">
        <v>7</v>
      </c>
      <c r="K1673" s="11" t="s">
        <v>1619</v>
      </c>
      <c r="L1673" s="11" t="s">
        <v>1625</v>
      </c>
      <c r="M1673" s="11" t="s">
        <v>1621</v>
      </c>
      <c r="N1673" s="11" t="s">
        <v>1621</v>
      </c>
      <c r="O1673" s="11" t="s">
        <v>1622</v>
      </c>
      <c r="P1673" s="12">
        <v>572925</v>
      </c>
      <c r="Q1673" s="12">
        <v>82875</v>
      </c>
      <c r="R1673" s="12">
        <v>572925</v>
      </c>
      <c r="S1673" s="12">
        <v>82875</v>
      </c>
      <c r="T1673" s="12">
        <v>17778.925999999999</v>
      </c>
      <c r="U1673" s="15">
        <v>2014</v>
      </c>
      <c r="V1673" t="s">
        <v>23</v>
      </c>
    </row>
    <row r="1674" spans="1:22" ht="26.25" x14ac:dyDescent="0.25">
      <c r="A1674" s="10">
        <v>50184</v>
      </c>
      <c r="B1674" s="11" t="s">
        <v>23</v>
      </c>
      <c r="C1674" s="11" t="s">
        <v>312</v>
      </c>
      <c r="D1674" s="11" t="s">
        <v>311</v>
      </c>
      <c r="E1674" s="10">
        <v>20492</v>
      </c>
      <c r="F1674" s="11" t="s">
        <v>90</v>
      </c>
      <c r="G1674" s="11" t="s">
        <v>1666</v>
      </c>
      <c r="H1674" s="11" t="s">
        <v>1618</v>
      </c>
      <c r="I1674" s="10">
        <v>322</v>
      </c>
      <c r="J1674" s="10">
        <v>7</v>
      </c>
      <c r="K1674" s="11" t="s">
        <v>1619</v>
      </c>
      <c r="L1674" s="11" t="s">
        <v>1625</v>
      </c>
      <c r="M1674" s="11" t="s">
        <v>1641</v>
      </c>
      <c r="N1674" s="11" t="s">
        <v>1636</v>
      </c>
      <c r="O1674" s="11" t="s">
        <v>1634</v>
      </c>
      <c r="P1674" s="12">
        <v>469930</v>
      </c>
      <c r="Q1674" s="12">
        <v>68892</v>
      </c>
      <c r="R1674" s="12">
        <v>3947414</v>
      </c>
      <c r="S1674" s="12">
        <v>578679</v>
      </c>
      <c r="T1674" s="12">
        <v>124143.53</v>
      </c>
      <c r="U1674" s="15">
        <v>2014</v>
      </c>
      <c r="V1674" t="s">
        <v>23</v>
      </c>
    </row>
    <row r="1675" spans="1:22" x14ac:dyDescent="0.25">
      <c r="A1675" s="10">
        <v>50185</v>
      </c>
      <c r="B1675" s="11" t="s">
        <v>23</v>
      </c>
      <c r="C1675" s="11" t="s">
        <v>315</v>
      </c>
      <c r="D1675" s="11" t="s">
        <v>314</v>
      </c>
      <c r="E1675" s="10">
        <v>20547</v>
      </c>
      <c r="F1675" s="11" t="s">
        <v>316</v>
      </c>
      <c r="G1675" s="11" t="s">
        <v>1648</v>
      </c>
      <c r="H1675" s="11" t="s">
        <v>1649</v>
      </c>
      <c r="I1675" s="10">
        <v>322</v>
      </c>
      <c r="J1675" s="10">
        <v>7</v>
      </c>
      <c r="K1675" s="11" t="s">
        <v>1619</v>
      </c>
      <c r="L1675" s="11" t="s">
        <v>1625</v>
      </c>
      <c r="M1675" s="11" t="s">
        <v>1639</v>
      </c>
      <c r="N1675" s="11" t="s">
        <v>1639</v>
      </c>
      <c r="O1675" s="11" t="s">
        <v>1627</v>
      </c>
      <c r="P1675" s="12">
        <v>35352</v>
      </c>
      <c r="Q1675" s="12">
        <v>7714</v>
      </c>
      <c r="R1675" s="12">
        <v>205042</v>
      </c>
      <c r="S1675" s="12">
        <v>44730</v>
      </c>
      <c r="T1675" s="12">
        <v>3932.8560000000002</v>
      </c>
      <c r="U1675" s="15">
        <v>2014</v>
      </c>
      <c r="V1675" t="s">
        <v>23</v>
      </c>
    </row>
    <row r="1676" spans="1:22" x14ac:dyDescent="0.25">
      <c r="A1676" s="10">
        <v>50185</v>
      </c>
      <c r="B1676" s="11" t="s">
        <v>23</v>
      </c>
      <c r="C1676" s="11" t="s">
        <v>315</v>
      </c>
      <c r="D1676" s="11" t="s">
        <v>314</v>
      </c>
      <c r="E1676" s="10">
        <v>20547</v>
      </c>
      <c r="F1676" s="11" t="s">
        <v>316</v>
      </c>
      <c r="G1676" s="11" t="s">
        <v>1648</v>
      </c>
      <c r="H1676" s="11" t="s">
        <v>1649</v>
      </c>
      <c r="I1676" s="10">
        <v>322</v>
      </c>
      <c r="J1676" s="10">
        <v>7</v>
      </c>
      <c r="K1676" s="11" t="s">
        <v>1619</v>
      </c>
      <c r="L1676" s="11" t="s">
        <v>1625</v>
      </c>
      <c r="M1676" s="11" t="s">
        <v>1667</v>
      </c>
      <c r="N1676" s="11" t="s">
        <v>1636</v>
      </c>
      <c r="O1676" s="11" t="s">
        <v>1627</v>
      </c>
      <c r="P1676" s="12">
        <v>2810951</v>
      </c>
      <c r="Q1676" s="12">
        <v>607433</v>
      </c>
      <c r="R1676" s="12">
        <v>4607149</v>
      </c>
      <c r="S1676" s="12">
        <v>995582</v>
      </c>
      <c r="T1676" s="12">
        <v>87536.444000000003</v>
      </c>
      <c r="U1676" s="15">
        <v>2014</v>
      </c>
      <c r="V1676" t="s">
        <v>23</v>
      </c>
    </row>
    <row r="1677" spans="1:22" ht="26.25" x14ac:dyDescent="0.25">
      <c r="A1677" s="10">
        <v>50185</v>
      </c>
      <c r="B1677" s="11" t="s">
        <v>23</v>
      </c>
      <c r="C1677" s="11" t="s">
        <v>315</v>
      </c>
      <c r="D1677" s="11" t="s">
        <v>314</v>
      </c>
      <c r="E1677" s="10">
        <v>20547</v>
      </c>
      <c r="F1677" s="11" t="s">
        <v>316</v>
      </c>
      <c r="G1677" s="11" t="s">
        <v>1648</v>
      </c>
      <c r="H1677" s="11" t="s">
        <v>1649</v>
      </c>
      <c r="I1677" s="10">
        <v>322</v>
      </c>
      <c r="J1677" s="10">
        <v>7</v>
      </c>
      <c r="K1677" s="11" t="s">
        <v>1619</v>
      </c>
      <c r="L1677" s="11" t="s">
        <v>1625</v>
      </c>
      <c r="M1677" s="11" t="s">
        <v>1641</v>
      </c>
      <c r="N1677" s="11" t="s">
        <v>1636</v>
      </c>
      <c r="O1677" s="11" t="s">
        <v>1634</v>
      </c>
      <c r="P1677" s="12">
        <v>137723</v>
      </c>
      <c r="Q1677" s="12">
        <v>29724</v>
      </c>
      <c r="R1677" s="12">
        <v>1170649</v>
      </c>
      <c r="S1677" s="12">
        <v>252665</v>
      </c>
      <c r="T1677" s="12">
        <v>22215.7</v>
      </c>
      <c r="U1677" s="15">
        <v>2014</v>
      </c>
      <c r="V1677" t="s">
        <v>23</v>
      </c>
    </row>
    <row r="1678" spans="1:22" x14ac:dyDescent="0.25">
      <c r="A1678" s="10">
        <v>50185</v>
      </c>
      <c r="B1678" s="11" t="s">
        <v>23</v>
      </c>
      <c r="C1678" s="11" t="s">
        <v>315</v>
      </c>
      <c r="D1678" s="11" t="s">
        <v>314</v>
      </c>
      <c r="E1678" s="10">
        <v>20547</v>
      </c>
      <c r="F1678" s="11" t="s">
        <v>316</v>
      </c>
      <c r="G1678" s="11" t="s">
        <v>1648</v>
      </c>
      <c r="H1678" s="11" t="s">
        <v>1649</v>
      </c>
      <c r="I1678" s="10">
        <v>322</v>
      </c>
      <c r="J1678" s="10">
        <v>7</v>
      </c>
      <c r="K1678" s="11" t="s">
        <v>1619</v>
      </c>
      <c r="L1678" s="11" t="s">
        <v>1625</v>
      </c>
      <c r="M1678" s="11" t="s">
        <v>1661</v>
      </c>
      <c r="N1678" s="11" t="s">
        <v>1659</v>
      </c>
      <c r="O1678" s="11" t="s">
        <v>1627</v>
      </c>
      <c r="P1678" s="12">
        <v>0</v>
      </c>
      <c r="Q1678" s="12">
        <v>0</v>
      </c>
      <c r="R1678" s="12">
        <v>0</v>
      </c>
      <c r="S1678" s="12">
        <v>0</v>
      </c>
      <c r="T1678" s="12">
        <v>0</v>
      </c>
      <c r="U1678" s="15">
        <v>2014</v>
      </c>
      <c r="V1678" t="s">
        <v>23</v>
      </c>
    </row>
    <row r="1679" spans="1:22" ht="26.25" x14ac:dyDescent="0.25">
      <c r="A1679" s="10">
        <v>50187</v>
      </c>
      <c r="B1679" s="11" t="s">
        <v>23</v>
      </c>
      <c r="C1679" s="11" t="s">
        <v>318</v>
      </c>
      <c r="D1679" s="11" t="s">
        <v>311</v>
      </c>
      <c r="E1679" s="10">
        <v>20548</v>
      </c>
      <c r="F1679" s="11" t="s">
        <v>316</v>
      </c>
      <c r="G1679" s="11" t="s">
        <v>1648</v>
      </c>
      <c r="H1679" s="11" t="s">
        <v>1649</v>
      </c>
      <c r="I1679" s="10">
        <v>322122</v>
      </c>
      <c r="J1679" s="10">
        <v>7</v>
      </c>
      <c r="K1679" s="11" t="s">
        <v>1619</v>
      </c>
      <c r="L1679" s="11" t="s">
        <v>1625</v>
      </c>
      <c r="M1679" s="11" t="s">
        <v>1635</v>
      </c>
      <c r="N1679" s="11" t="s">
        <v>1636</v>
      </c>
      <c r="O1679" s="11" t="s">
        <v>1634</v>
      </c>
      <c r="P1679" s="12">
        <v>730488</v>
      </c>
      <c r="Q1679" s="12">
        <v>66293</v>
      </c>
      <c r="R1679" s="12">
        <v>8327564</v>
      </c>
      <c r="S1679" s="12">
        <v>755731</v>
      </c>
      <c r="T1679" s="12">
        <v>159430.79</v>
      </c>
      <c r="U1679" s="15">
        <v>2014</v>
      </c>
      <c r="V1679" t="s">
        <v>23</v>
      </c>
    </row>
    <row r="1680" spans="1:22" x14ac:dyDescent="0.25">
      <c r="A1680" s="10">
        <v>50187</v>
      </c>
      <c r="B1680" s="11" t="s">
        <v>23</v>
      </c>
      <c r="C1680" s="11" t="s">
        <v>318</v>
      </c>
      <c r="D1680" s="11" t="s">
        <v>311</v>
      </c>
      <c r="E1680" s="10">
        <v>20548</v>
      </c>
      <c r="F1680" s="11" t="s">
        <v>316</v>
      </c>
      <c r="G1680" s="11" t="s">
        <v>1648</v>
      </c>
      <c r="H1680" s="11" t="s">
        <v>1649</v>
      </c>
      <c r="I1680" s="10">
        <v>322122</v>
      </c>
      <c r="J1680" s="10">
        <v>7</v>
      </c>
      <c r="K1680" s="11" t="s">
        <v>1619</v>
      </c>
      <c r="L1680" s="11" t="s">
        <v>1625</v>
      </c>
      <c r="M1680" s="11" t="s">
        <v>1626</v>
      </c>
      <c r="N1680" s="11" t="s">
        <v>1626</v>
      </c>
      <c r="O1680" s="11" t="s">
        <v>1627</v>
      </c>
      <c r="P1680" s="12">
        <v>0</v>
      </c>
      <c r="Q1680" s="12">
        <v>0</v>
      </c>
      <c r="R1680" s="12">
        <v>0</v>
      </c>
      <c r="S1680" s="12">
        <v>0</v>
      </c>
      <c r="T1680" s="12">
        <v>0</v>
      </c>
      <c r="U1680" s="15">
        <v>2014</v>
      </c>
      <c r="V1680" t="s">
        <v>23</v>
      </c>
    </row>
    <row r="1681" spans="1:22" x14ac:dyDescent="0.25">
      <c r="A1681" s="10">
        <v>50187</v>
      </c>
      <c r="B1681" s="11" t="s">
        <v>23</v>
      </c>
      <c r="C1681" s="11" t="s">
        <v>318</v>
      </c>
      <c r="D1681" s="11" t="s">
        <v>311</v>
      </c>
      <c r="E1681" s="10">
        <v>20548</v>
      </c>
      <c r="F1681" s="11" t="s">
        <v>316</v>
      </c>
      <c r="G1681" s="11" t="s">
        <v>1648</v>
      </c>
      <c r="H1681" s="11" t="s">
        <v>1649</v>
      </c>
      <c r="I1681" s="10">
        <v>322122</v>
      </c>
      <c r="J1681" s="10">
        <v>7</v>
      </c>
      <c r="K1681" s="11" t="s">
        <v>1619</v>
      </c>
      <c r="L1681" s="11" t="s">
        <v>1625</v>
      </c>
      <c r="M1681" s="11" t="s">
        <v>1621</v>
      </c>
      <c r="N1681" s="11" t="s">
        <v>1621</v>
      </c>
      <c r="O1681" s="11" t="s">
        <v>1622</v>
      </c>
      <c r="P1681" s="12">
        <v>1647308</v>
      </c>
      <c r="Q1681" s="12">
        <v>143135</v>
      </c>
      <c r="R1681" s="12">
        <v>1647308</v>
      </c>
      <c r="S1681" s="12">
        <v>143135</v>
      </c>
      <c r="T1681" s="12">
        <v>30206.537</v>
      </c>
      <c r="U1681" s="15">
        <v>2014</v>
      </c>
      <c r="V1681" t="s">
        <v>23</v>
      </c>
    </row>
    <row r="1682" spans="1:22" x14ac:dyDescent="0.25">
      <c r="A1682" s="10">
        <v>50187</v>
      </c>
      <c r="B1682" s="11" t="s">
        <v>23</v>
      </c>
      <c r="C1682" s="11" t="s">
        <v>318</v>
      </c>
      <c r="D1682" s="11" t="s">
        <v>311</v>
      </c>
      <c r="E1682" s="10">
        <v>20548</v>
      </c>
      <c r="F1682" s="11" t="s">
        <v>316</v>
      </c>
      <c r="G1682" s="11" t="s">
        <v>1648</v>
      </c>
      <c r="H1682" s="11" t="s">
        <v>1649</v>
      </c>
      <c r="I1682" s="10">
        <v>322122</v>
      </c>
      <c r="J1682" s="10">
        <v>7</v>
      </c>
      <c r="K1682" s="11" t="s">
        <v>1619</v>
      </c>
      <c r="L1682" s="11" t="s">
        <v>1625</v>
      </c>
      <c r="M1682" s="11" t="s">
        <v>1639</v>
      </c>
      <c r="N1682" s="11" t="s">
        <v>1639</v>
      </c>
      <c r="O1682" s="11" t="s">
        <v>1627</v>
      </c>
      <c r="P1682" s="12">
        <v>11537</v>
      </c>
      <c r="Q1682" s="12">
        <v>1099</v>
      </c>
      <c r="R1682" s="12">
        <v>76144</v>
      </c>
      <c r="S1682" s="12">
        <v>7250</v>
      </c>
      <c r="T1682" s="12">
        <v>1540.963</v>
      </c>
      <c r="U1682" s="15">
        <v>2014</v>
      </c>
      <c r="V1682" t="s">
        <v>23</v>
      </c>
    </row>
    <row r="1683" spans="1:22" ht="26.25" x14ac:dyDescent="0.25">
      <c r="A1683" s="10">
        <v>50187</v>
      </c>
      <c r="B1683" s="11" t="s">
        <v>23</v>
      </c>
      <c r="C1683" s="11" t="s">
        <v>318</v>
      </c>
      <c r="D1683" s="11" t="s">
        <v>311</v>
      </c>
      <c r="E1683" s="10">
        <v>20548</v>
      </c>
      <c r="F1683" s="11" t="s">
        <v>316</v>
      </c>
      <c r="G1683" s="11" t="s">
        <v>1648</v>
      </c>
      <c r="H1683" s="11" t="s">
        <v>1649</v>
      </c>
      <c r="I1683" s="10">
        <v>322122</v>
      </c>
      <c r="J1683" s="10">
        <v>7</v>
      </c>
      <c r="K1683" s="11" t="s">
        <v>1619</v>
      </c>
      <c r="L1683" s="11" t="s">
        <v>1625</v>
      </c>
      <c r="M1683" s="11" t="s">
        <v>1640</v>
      </c>
      <c r="N1683" s="11" t="s">
        <v>1638</v>
      </c>
      <c r="O1683" s="11" t="s">
        <v>1634</v>
      </c>
      <c r="P1683" s="12">
        <v>54705</v>
      </c>
      <c r="Q1683" s="12">
        <v>4962</v>
      </c>
      <c r="R1683" s="12">
        <v>754930</v>
      </c>
      <c r="S1683" s="12">
        <v>68461</v>
      </c>
      <c r="T1683" s="12">
        <v>14453.616</v>
      </c>
      <c r="U1683" s="15">
        <v>2014</v>
      </c>
      <c r="V1683" t="s">
        <v>23</v>
      </c>
    </row>
    <row r="1684" spans="1:22" ht="26.25" x14ac:dyDescent="0.25">
      <c r="A1684" s="10">
        <v>50187</v>
      </c>
      <c r="B1684" s="11" t="s">
        <v>23</v>
      </c>
      <c r="C1684" s="11" t="s">
        <v>318</v>
      </c>
      <c r="D1684" s="11" t="s">
        <v>311</v>
      </c>
      <c r="E1684" s="10">
        <v>20548</v>
      </c>
      <c r="F1684" s="11" t="s">
        <v>316</v>
      </c>
      <c r="G1684" s="11" t="s">
        <v>1648</v>
      </c>
      <c r="H1684" s="11" t="s">
        <v>1649</v>
      </c>
      <c r="I1684" s="10">
        <v>322122</v>
      </c>
      <c r="J1684" s="10">
        <v>7</v>
      </c>
      <c r="K1684" s="11" t="s">
        <v>1619</v>
      </c>
      <c r="L1684" s="11" t="s">
        <v>1625</v>
      </c>
      <c r="M1684" s="11" t="s">
        <v>1670</v>
      </c>
      <c r="N1684" s="11" t="s">
        <v>1633</v>
      </c>
      <c r="O1684" s="11" t="s">
        <v>1634</v>
      </c>
      <c r="P1684" s="12">
        <v>99269</v>
      </c>
      <c r="Q1684" s="12">
        <v>8903</v>
      </c>
      <c r="R1684" s="12">
        <v>1907949</v>
      </c>
      <c r="S1684" s="12">
        <v>171007</v>
      </c>
      <c r="T1684" s="12">
        <v>35967.146000000001</v>
      </c>
      <c r="U1684" s="15">
        <v>2014</v>
      </c>
      <c r="V1684" t="s">
        <v>23</v>
      </c>
    </row>
    <row r="1685" spans="1:22" ht="26.25" x14ac:dyDescent="0.25">
      <c r="A1685" s="10">
        <v>50187</v>
      </c>
      <c r="B1685" s="11" t="s">
        <v>23</v>
      </c>
      <c r="C1685" s="11" t="s">
        <v>318</v>
      </c>
      <c r="D1685" s="11" t="s">
        <v>311</v>
      </c>
      <c r="E1685" s="10">
        <v>20548</v>
      </c>
      <c r="F1685" s="11" t="s">
        <v>316</v>
      </c>
      <c r="G1685" s="11" t="s">
        <v>1648</v>
      </c>
      <c r="H1685" s="11" t="s">
        <v>1649</v>
      </c>
      <c r="I1685" s="10">
        <v>322122</v>
      </c>
      <c r="J1685" s="10">
        <v>7</v>
      </c>
      <c r="K1685" s="11" t="s">
        <v>1619</v>
      </c>
      <c r="L1685" s="11" t="s">
        <v>1625</v>
      </c>
      <c r="M1685" s="11" t="s">
        <v>1641</v>
      </c>
      <c r="N1685" s="11" t="s">
        <v>1636</v>
      </c>
      <c r="O1685" s="11" t="s">
        <v>1634</v>
      </c>
      <c r="P1685" s="12">
        <v>157941</v>
      </c>
      <c r="Q1685" s="12">
        <v>14264</v>
      </c>
      <c r="R1685" s="12">
        <v>2684997</v>
      </c>
      <c r="S1685" s="12">
        <v>242474</v>
      </c>
      <c r="T1685" s="12">
        <v>51157.771999999997</v>
      </c>
      <c r="U1685" s="15">
        <v>2014</v>
      </c>
      <c r="V1685" t="s">
        <v>23</v>
      </c>
    </row>
    <row r="1686" spans="1:22" ht="26.25" x14ac:dyDescent="0.25">
      <c r="A1686" s="10">
        <v>50188</v>
      </c>
      <c r="B1686" s="11" t="s">
        <v>23</v>
      </c>
      <c r="C1686" s="11" t="s">
        <v>321</v>
      </c>
      <c r="D1686" s="11" t="s">
        <v>320</v>
      </c>
      <c r="E1686" s="10">
        <v>20511</v>
      </c>
      <c r="F1686" s="11" t="s">
        <v>322</v>
      </c>
      <c r="G1686" s="11" t="s">
        <v>1628</v>
      </c>
      <c r="H1686" s="11" t="s">
        <v>1618</v>
      </c>
      <c r="I1686" s="10">
        <v>322</v>
      </c>
      <c r="J1686" s="10">
        <v>7</v>
      </c>
      <c r="K1686" s="11" t="s">
        <v>1619</v>
      </c>
      <c r="L1686" s="11" t="s">
        <v>1625</v>
      </c>
      <c r="M1686" s="11" t="s">
        <v>1635</v>
      </c>
      <c r="N1686" s="11" t="s">
        <v>1636</v>
      </c>
      <c r="O1686" s="11" t="s">
        <v>1634</v>
      </c>
      <c r="P1686" s="12">
        <v>682746</v>
      </c>
      <c r="Q1686" s="12">
        <v>89754</v>
      </c>
      <c r="R1686" s="12">
        <v>7715031</v>
      </c>
      <c r="S1686" s="12">
        <v>1014240</v>
      </c>
      <c r="T1686" s="12">
        <v>189179.51</v>
      </c>
      <c r="U1686" s="15">
        <v>2014</v>
      </c>
      <c r="V1686" t="s">
        <v>23</v>
      </c>
    </row>
    <row r="1687" spans="1:22" ht="26.25" x14ac:dyDescent="0.25">
      <c r="A1687" s="10">
        <v>50188</v>
      </c>
      <c r="B1687" s="11" t="s">
        <v>23</v>
      </c>
      <c r="C1687" s="11" t="s">
        <v>321</v>
      </c>
      <c r="D1687" s="11" t="s">
        <v>320</v>
      </c>
      <c r="E1687" s="10">
        <v>20511</v>
      </c>
      <c r="F1687" s="11" t="s">
        <v>322</v>
      </c>
      <c r="G1687" s="11" t="s">
        <v>1628</v>
      </c>
      <c r="H1687" s="11" t="s">
        <v>1618</v>
      </c>
      <c r="I1687" s="10">
        <v>322</v>
      </c>
      <c r="J1687" s="10">
        <v>7</v>
      </c>
      <c r="K1687" s="11" t="s">
        <v>1619</v>
      </c>
      <c r="L1687" s="11" t="s">
        <v>1625</v>
      </c>
      <c r="M1687" s="11" t="s">
        <v>1626</v>
      </c>
      <c r="N1687" s="11" t="s">
        <v>1626</v>
      </c>
      <c r="O1687" s="11" t="s">
        <v>1627</v>
      </c>
      <c r="P1687" s="12">
        <v>3059</v>
      </c>
      <c r="Q1687" s="12">
        <v>407</v>
      </c>
      <c r="R1687" s="12">
        <v>17986</v>
      </c>
      <c r="S1687" s="12">
        <v>2384</v>
      </c>
      <c r="T1687" s="12">
        <v>451.23700000000002</v>
      </c>
      <c r="U1687" s="15">
        <v>2014</v>
      </c>
      <c r="V1687" t="s">
        <v>23</v>
      </c>
    </row>
    <row r="1688" spans="1:22" ht="26.25" x14ac:dyDescent="0.25">
      <c r="A1688" s="10">
        <v>50188</v>
      </c>
      <c r="B1688" s="11" t="s">
        <v>23</v>
      </c>
      <c r="C1688" s="11" t="s">
        <v>321</v>
      </c>
      <c r="D1688" s="11" t="s">
        <v>320</v>
      </c>
      <c r="E1688" s="10">
        <v>20511</v>
      </c>
      <c r="F1688" s="11" t="s">
        <v>322</v>
      </c>
      <c r="G1688" s="11" t="s">
        <v>1628</v>
      </c>
      <c r="H1688" s="11" t="s">
        <v>1618</v>
      </c>
      <c r="I1688" s="10">
        <v>322</v>
      </c>
      <c r="J1688" s="10">
        <v>7</v>
      </c>
      <c r="K1688" s="11" t="s">
        <v>1619</v>
      </c>
      <c r="L1688" s="11" t="s">
        <v>1625</v>
      </c>
      <c r="M1688" s="11" t="s">
        <v>1621</v>
      </c>
      <c r="N1688" s="11" t="s">
        <v>1621</v>
      </c>
      <c r="O1688" s="11" t="s">
        <v>1622</v>
      </c>
      <c r="P1688" s="12">
        <v>1188171</v>
      </c>
      <c r="Q1688" s="12">
        <v>153590</v>
      </c>
      <c r="R1688" s="12">
        <v>1244016</v>
      </c>
      <c r="S1688" s="12">
        <v>160808</v>
      </c>
      <c r="T1688" s="12">
        <v>30148.956999999999</v>
      </c>
      <c r="U1688" s="15">
        <v>2014</v>
      </c>
      <c r="V1688" t="s">
        <v>23</v>
      </c>
    </row>
    <row r="1689" spans="1:22" ht="26.25" x14ac:dyDescent="0.25">
      <c r="A1689" s="10">
        <v>50188</v>
      </c>
      <c r="B1689" s="11" t="s">
        <v>23</v>
      </c>
      <c r="C1689" s="11" t="s">
        <v>321</v>
      </c>
      <c r="D1689" s="11" t="s">
        <v>320</v>
      </c>
      <c r="E1689" s="10">
        <v>20511</v>
      </c>
      <c r="F1689" s="11" t="s">
        <v>322</v>
      </c>
      <c r="G1689" s="11" t="s">
        <v>1628</v>
      </c>
      <c r="H1689" s="11" t="s">
        <v>1618</v>
      </c>
      <c r="I1689" s="10">
        <v>322</v>
      </c>
      <c r="J1689" s="10">
        <v>7</v>
      </c>
      <c r="K1689" s="11" t="s">
        <v>1619</v>
      </c>
      <c r="L1689" s="11" t="s">
        <v>1625</v>
      </c>
      <c r="M1689" s="11" t="s">
        <v>1674</v>
      </c>
      <c r="N1689" s="11" t="s">
        <v>1638</v>
      </c>
      <c r="O1689" s="11" t="s">
        <v>1675</v>
      </c>
      <c r="P1689" s="12">
        <v>0</v>
      </c>
      <c r="Q1689" s="12">
        <v>0</v>
      </c>
      <c r="R1689" s="12">
        <v>0</v>
      </c>
      <c r="S1689" s="12">
        <v>0</v>
      </c>
      <c r="T1689" s="12">
        <v>0</v>
      </c>
      <c r="U1689" s="15">
        <v>2014</v>
      </c>
      <c r="V1689" t="s">
        <v>23</v>
      </c>
    </row>
    <row r="1690" spans="1:22" ht="26.25" x14ac:dyDescent="0.25">
      <c r="A1690" s="10">
        <v>50188</v>
      </c>
      <c r="B1690" s="11" t="s">
        <v>23</v>
      </c>
      <c r="C1690" s="11" t="s">
        <v>321</v>
      </c>
      <c r="D1690" s="11" t="s">
        <v>320</v>
      </c>
      <c r="E1690" s="10">
        <v>20511</v>
      </c>
      <c r="F1690" s="11" t="s">
        <v>322</v>
      </c>
      <c r="G1690" s="11" t="s">
        <v>1628</v>
      </c>
      <c r="H1690" s="11" t="s">
        <v>1618</v>
      </c>
      <c r="I1690" s="10">
        <v>322</v>
      </c>
      <c r="J1690" s="10">
        <v>7</v>
      </c>
      <c r="K1690" s="11" t="s">
        <v>1619</v>
      </c>
      <c r="L1690" s="11" t="s">
        <v>1625</v>
      </c>
      <c r="M1690" s="11" t="s">
        <v>1639</v>
      </c>
      <c r="N1690" s="11" t="s">
        <v>1639</v>
      </c>
      <c r="O1690" s="11" t="s">
        <v>1627</v>
      </c>
      <c r="P1690" s="12">
        <v>0</v>
      </c>
      <c r="Q1690" s="12">
        <v>0</v>
      </c>
      <c r="R1690" s="12">
        <v>0</v>
      </c>
      <c r="S1690" s="12">
        <v>0</v>
      </c>
      <c r="T1690" s="12">
        <v>0</v>
      </c>
      <c r="U1690" s="15">
        <v>2014</v>
      </c>
      <c r="V1690" t="s">
        <v>23</v>
      </c>
    </row>
    <row r="1691" spans="1:22" ht="26.25" x14ac:dyDescent="0.25">
      <c r="A1691" s="10">
        <v>50189</v>
      </c>
      <c r="B1691" s="11" t="s">
        <v>23</v>
      </c>
      <c r="C1691" s="11" t="s">
        <v>326</v>
      </c>
      <c r="D1691" s="11" t="s">
        <v>325</v>
      </c>
      <c r="E1691" s="10">
        <v>55903</v>
      </c>
      <c r="F1691" s="11" t="s">
        <v>322</v>
      </c>
      <c r="G1691" s="11" t="s">
        <v>1628</v>
      </c>
      <c r="H1691" s="11" t="s">
        <v>1618</v>
      </c>
      <c r="I1691" s="10">
        <v>322</v>
      </c>
      <c r="J1691" s="10">
        <v>7</v>
      </c>
      <c r="K1691" s="11" t="s">
        <v>1619</v>
      </c>
      <c r="L1691" s="11" t="s">
        <v>1625</v>
      </c>
      <c r="M1691" s="11" t="s">
        <v>1680</v>
      </c>
      <c r="N1691" s="11" t="s">
        <v>1633</v>
      </c>
      <c r="O1691" s="11" t="s">
        <v>1634</v>
      </c>
      <c r="P1691" s="12">
        <v>0</v>
      </c>
      <c r="Q1691" s="12">
        <v>0</v>
      </c>
      <c r="R1691" s="12">
        <v>0</v>
      </c>
      <c r="S1691" s="12">
        <v>0</v>
      </c>
      <c r="T1691" s="12">
        <v>0</v>
      </c>
      <c r="U1691" s="15">
        <v>2014</v>
      </c>
      <c r="V1691" t="s">
        <v>23</v>
      </c>
    </row>
    <row r="1692" spans="1:22" ht="26.25" x14ac:dyDescent="0.25">
      <c r="A1692" s="10">
        <v>50189</v>
      </c>
      <c r="B1692" s="11" t="s">
        <v>23</v>
      </c>
      <c r="C1692" s="11" t="s">
        <v>326</v>
      </c>
      <c r="D1692" s="11" t="s">
        <v>325</v>
      </c>
      <c r="E1692" s="10">
        <v>55903</v>
      </c>
      <c r="F1692" s="11" t="s">
        <v>322</v>
      </c>
      <c r="G1692" s="11" t="s">
        <v>1628</v>
      </c>
      <c r="H1692" s="11" t="s">
        <v>1618</v>
      </c>
      <c r="I1692" s="10">
        <v>322</v>
      </c>
      <c r="J1692" s="10">
        <v>7</v>
      </c>
      <c r="K1692" s="11" t="s">
        <v>1619</v>
      </c>
      <c r="L1692" s="11" t="s">
        <v>1625</v>
      </c>
      <c r="M1692" s="11" t="s">
        <v>1632</v>
      </c>
      <c r="N1692" s="11" t="s">
        <v>1633</v>
      </c>
      <c r="O1692" s="11" t="s">
        <v>1634</v>
      </c>
      <c r="P1692" s="12">
        <v>0</v>
      </c>
      <c r="Q1692" s="12">
        <v>0</v>
      </c>
      <c r="R1692" s="12">
        <v>0</v>
      </c>
      <c r="S1692" s="12">
        <v>0</v>
      </c>
      <c r="T1692" s="12">
        <v>0</v>
      </c>
      <c r="U1692" s="15">
        <v>2014</v>
      </c>
      <c r="V1692" t="s">
        <v>23</v>
      </c>
    </row>
    <row r="1693" spans="1:22" ht="26.25" x14ac:dyDescent="0.25">
      <c r="A1693" s="10">
        <v>50189</v>
      </c>
      <c r="B1693" s="11" t="s">
        <v>23</v>
      </c>
      <c r="C1693" s="11" t="s">
        <v>326</v>
      </c>
      <c r="D1693" s="11" t="s">
        <v>325</v>
      </c>
      <c r="E1693" s="10">
        <v>55903</v>
      </c>
      <c r="F1693" s="11" t="s">
        <v>322</v>
      </c>
      <c r="G1693" s="11" t="s">
        <v>1628</v>
      </c>
      <c r="H1693" s="11" t="s">
        <v>1618</v>
      </c>
      <c r="I1693" s="10">
        <v>322</v>
      </c>
      <c r="J1693" s="10">
        <v>7</v>
      </c>
      <c r="K1693" s="11" t="s">
        <v>1619</v>
      </c>
      <c r="L1693" s="11" t="s">
        <v>1625</v>
      </c>
      <c r="M1693" s="11" t="s">
        <v>1635</v>
      </c>
      <c r="N1693" s="11" t="s">
        <v>1636</v>
      </c>
      <c r="O1693" s="11" t="s">
        <v>1634</v>
      </c>
      <c r="P1693" s="12">
        <v>1035974</v>
      </c>
      <c r="Q1693" s="12">
        <v>146420</v>
      </c>
      <c r="R1693" s="12">
        <v>12642740</v>
      </c>
      <c r="S1693" s="12">
        <v>1786433</v>
      </c>
      <c r="T1693" s="12">
        <v>297739.3</v>
      </c>
      <c r="U1693" s="15">
        <v>2014</v>
      </c>
      <c r="V1693" t="s">
        <v>23</v>
      </c>
    </row>
    <row r="1694" spans="1:22" ht="26.25" x14ac:dyDescent="0.25">
      <c r="A1694" s="10">
        <v>50189</v>
      </c>
      <c r="B1694" s="11" t="s">
        <v>23</v>
      </c>
      <c r="C1694" s="11" t="s">
        <v>326</v>
      </c>
      <c r="D1694" s="11" t="s">
        <v>325</v>
      </c>
      <c r="E1694" s="10">
        <v>55903</v>
      </c>
      <c r="F1694" s="11" t="s">
        <v>322</v>
      </c>
      <c r="G1694" s="11" t="s">
        <v>1628</v>
      </c>
      <c r="H1694" s="11" t="s">
        <v>1618</v>
      </c>
      <c r="I1694" s="10">
        <v>322</v>
      </c>
      <c r="J1694" s="10">
        <v>7</v>
      </c>
      <c r="K1694" s="11" t="s">
        <v>1619</v>
      </c>
      <c r="L1694" s="11" t="s">
        <v>1625</v>
      </c>
      <c r="M1694" s="11" t="s">
        <v>1626</v>
      </c>
      <c r="N1694" s="11" t="s">
        <v>1626</v>
      </c>
      <c r="O1694" s="11" t="s">
        <v>1627</v>
      </c>
      <c r="P1694" s="12">
        <v>11380</v>
      </c>
      <c r="Q1694" s="12">
        <v>1569</v>
      </c>
      <c r="R1694" s="12">
        <v>65094</v>
      </c>
      <c r="S1694" s="12">
        <v>8981</v>
      </c>
      <c r="T1694" s="12">
        <v>1496.7570000000001</v>
      </c>
      <c r="U1694" s="15">
        <v>2014</v>
      </c>
      <c r="V1694" t="s">
        <v>23</v>
      </c>
    </row>
    <row r="1695" spans="1:22" ht="26.25" x14ac:dyDescent="0.25">
      <c r="A1695" s="10">
        <v>50189</v>
      </c>
      <c r="B1695" s="11" t="s">
        <v>23</v>
      </c>
      <c r="C1695" s="11" t="s">
        <v>326</v>
      </c>
      <c r="D1695" s="11" t="s">
        <v>325</v>
      </c>
      <c r="E1695" s="10">
        <v>55903</v>
      </c>
      <c r="F1695" s="11" t="s">
        <v>322</v>
      </c>
      <c r="G1695" s="11" t="s">
        <v>1628</v>
      </c>
      <c r="H1695" s="11" t="s">
        <v>1618</v>
      </c>
      <c r="I1695" s="10">
        <v>322</v>
      </c>
      <c r="J1695" s="10">
        <v>7</v>
      </c>
      <c r="K1695" s="11" t="s">
        <v>1619</v>
      </c>
      <c r="L1695" s="11" t="s">
        <v>1625</v>
      </c>
      <c r="M1695" s="11" t="s">
        <v>1621</v>
      </c>
      <c r="N1695" s="11" t="s">
        <v>1621</v>
      </c>
      <c r="O1695" s="11" t="s">
        <v>1622</v>
      </c>
      <c r="P1695" s="12">
        <v>151423</v>
      </c>
      <c r="Q1695" s="12">
        <v>21127</v>
      </c>
      <c r="R1695" s="12">
        <v>156747</v>
      </c>
      <c r="S1695" s="12">
        <v>21874</v>
      </c>
      <c r="T1695" s="12">
        <v>3645.77</v>
      </c>
      <c r="U1695" s="15">
        <v>2014</v>
      </c>
      <c r="V1695" t="s">
        <v>23</v>
      </c>
    </row>
    <row r="1696" spans="1:22" ht="26.25" x14ac:dyDescent="0.25">
      <c r="A1696" s="10">
        <v>50189</v>
      </c>
      <c r="B1696" s="11" t="s">
        <v>23</v>
      </c>
      <c r="C1696" s="11" t="s">
        <v>326</v>
      </c>
      <c r="D1696" s="11" t="s">
        <v>325</v>
      </c>
      <c r="E1696" s="10">
        <v>55903</v>
      </c>
      <c r="F1696" s="11" t="s">
        <v>322</v>
      </c>
      <c r="G1696" s="11" t="s">
        <v>1628</v>
      </c>
      <c r="H1696" s="11" t="s">
        <v>1618</v>
      </c>
      <c r="I1696" s="10">
        <v>322</v>
      </c>
      <c r="J1696" s="10">
        <v>7</v>
      </c>
      <c r="K1696" s="11" t="s">
        <v>1619</v>
      </c>
      <c r="L1696" s="11" t="s">
        <v>1625</v>
      </c>
      <c r="M1696" s="11" t="s">
        <v>1639</v>
      </c>
      <c r="N1696" s="11" t="s">
        <v>1639</v>
      </c>
      <c r="O1696" s="11" t="s">
        <v>1627</v>
      </c>
      <c r="P1696" s="12">
        <v>0</v>
      </c>
      <c r="Q1696" s="12">
        <v>0</v>
      </c>
      <c r="R1696" s="12">
        <v>0</v>
      </c>
      <c r="S1696" s="12">
        <v>0</v>
      </c>
      <c r="T1696" s="12">
        <v>0</v>
      </c>
      <c r="U1696" s="15">
        <v>2014</v>
      </c>
      <c r="V1696" t="s">
        <v>23</v>
      </c>
    </row>
    <row r="1697" spans="1:22" ht="26.25" x14ac:dyDescent="0.25">
      <c r="A1697" s="10">
        <v>50189</v>
      </c>
      <c r="B1697" s="11" t="s">
        <v>23</v>
      </c>
      <c r="C1697" s="11" t="s">
        <v>326</v>
      </c>
      <c r="D1697" s="11" t="s">
        <v>325</v>
      </c>
      <c r="E1697" s="10">
        <v>55903</v>
      </c>
      <c r="F1697" s="11" t="s">
        <v>322</v>
      </c>
      <c r="G1697" s="11" t="s">
        <v>1628</v>
      </c>
      <c r="H1697" s="11" t="s">
        <v>1618</v>
      </c>
      <c r="I1697" s="10">
        <v>322</v>
      </c>
      <c r="J1697" s="10">
        <v>7</v>
      </c>
      <c r="K1697" s="11" t="s">
        <v>1619</v>
      </c>
      <c r="L1697" s="11" t="s">
        <v>1625</v>
      </c>
      <c r="M1697" s="11" t="s">
        <v>1640</v>
      </c>
      <c r="N1697" s="11" t="s">
        <v>1638</v>
      </c>
      <c r="O1697" s="11" t="s">
        <v>1634</v>
      </c>
      <c r="P1697" s="12">
        <v>0</v>
      </c>
      <c r="Q1697" s="12">
        <v>0</v>
      </c>
      <c r="R1697" s="12">
        <v>0</v>
      </c>
      <c r="S1697" s="12">
        <v>0</v>
      </c>
      <c r="T1697" s="12">
        <v>0</v>
      </c>
      <c r="U1697" s="15">
        <v>2014</v>
      </c>
      <c r="V1697" t="s">
        <v>23</v>
      </c>
    </row>
    <row r="1698" spans="1:22" ht="26.25" x14ac:dyDescent="0.25">
      <c r="A1698" s="10">
        <v>50189</v>
      </c>
      <c r="B1698" s="11" t="s">
        <v>23</v>
      </c>
      <c r="C1698" s="11" t="s">
        <v>326</v>
      </c>
      <c r="D1698" s="11" t="s">
        <v>325</v>
      </c>
      <c r="E1698" s="10">
        <v>55903</v>
      </c>
      <c r="F1698" s="11" t="s">
        <v>322</v>
      </c>
      <c r="G1698" s="11" t="s">
        <v>1628</v>
      </c>
      <c r="H1698" s="11" t="s">
        <v>1618</v>
      </c>
      <c r="I1698" s="10">
        <v>322</v>
      </c>
      <c r="J1698" s="10">
        <v>7</v>
      </c>
      <c r="K1698" s="11" t="s">
        <v>1619</v>
      </c>
      <c r="L1698" s="11" t="s">
        <v>1625</v>
      </c>
      <c r="M1698" s="11" t="s">
        <v>1641</v>
      </c>
      <c r="N1698" s="11" t="s">
        <v>1636</v>
      </c>
      <c r="O1698" s="11" t="s">
        <v>1634</v>
      </c>
      <c r="P1698" s="12">
        <v>440390</v>
      </c>
      <c r="Q1698" s="12">
        <v>62042</v>
      </c>
      <c r="R1698" s="12">
        <v>7209370</v>
      </c>
      <c r="S1698" s="12">
        <v>1014754</v>
      </c>
      <c r="T1698" s="12">
        <v>169126.09</v>
      </c>
      <c r="U1698" s="15">
        <v>2014</v>
      </c>
      <c r="V1698" t="s">
        <v>23</v>
      </c>
    </row>
    <row r="1699" spans="1:22" ht="26.25" hidden="1" customHeight="1" x14ac:dyDescent="0.25">
      <c r="A1699" s="10">
        <v>50190</v>
      </c>
      <c r="B1699" s="11" t="s">
        <v>23</v>
      </c>
      <c r="C1699" s="11" t="s">
        <v>328</v>
      </c>
      <c r="D1699" s="11" t="s">
        <v>328</v>
      </c>
      <c r="E1699" s="10">
        <v>55997</v>
      </c>
      <c r="F1699" s="11" t="s">
        <v>115</v>
      </c>
      <c r="G1699" s="11" t="s">
        <v>1650</v>
      </c>
      <c r="H1699" s="11" t="s">
        <v>1652</v>
      </c>
      <c r="I1699" s="10">
        <v>322122</v>
      </c>
      <c r="J1699" s="10">
        <v>7</v>
      </c>
      <c r="K1699" s="11" t="s">
        <v>1619</v>
      </c>
      <c r="L1699" s="11" t="s">
        <v>1644</v>
      </c>
      <c r="M1699" s="11" t="s">
        <v>1645</v>
      </c>
      <c r="N1699" s="11" t="s">
        <v>1646</v>
      </c>
      <c r="O1699" s="11" t="s">
        <v>26</v>
      </c>
      <c r="P1699" s="12">
        <v>0</v>
      </c>
      <c r="Q1699" s="12">
        <v>0</v>
      </c>
      <c r="R1699" s="12">
        <v>109323</v>
      </c>
      <c r="S1699" s="12">
        <v>109323</v>
      </c>
      <c r="T1699" s="12">
        <v>11458.26</v>
      </c>
      <c r="U1699" s="24">
        <v>2013</v>
      </c>
      <c r="V1699" t="s">
        <v>23</v>
      </c>
    </row>
    <row r="1700" spans="1:22" ht="26.25" x14ac:dyDescent="0.25">
      <c r="A1700" s="10">
        <v>50190</v>
      </c>
      <c r="B1700" s="11" t="s">
        <v>50</v>
      </c>
      <c r="C1700" s="11" t="s">
        <v>328</v>
      </c>
      <c r="D1700" s="11" t="s">
        <v>328</v>
      </c>
      <c r="E1700" s="10">
        <v>55997</v>
      </c>
      <c r="F1700" s="11" t="s">
        <v>115</v>
      </c>
      <c r="G1700" s="11" t="s">
        <v>1650</v>
      </c>
      <c r="H1700" s="11" t="s">
        <v>1652</v>
      </c>
      <c r="I1700" s="10">
        <v>322122</v>
      </c>
      <c r="J1700" s="10">
        <v>6</v>
      </c>
      <c r="K1700" s="11" t="s">
        <v>1653</v>
      </c>
      <c r="L1700" s="11" t="s">
        <v>1625</v>
      </c>
      <c r="M1700" s="11" t="s">
        <v>1626</v>
      </c>
      <c r="N1700" s="11" t="s">
        <v>1626</v>
      </c>
      <c r="O1700" s="11" t="s">
        <v>1627</v>
      </c>
      <c r="P1700" s="12">
        <v>0</v>
      </c>
      <c r="Q1700" s="12">
        <v>0</v>
      </c>
      <c r="R1700" s="12">
        <v>0</v>
      </c>
      <c r="S1700" s="12">
        <v>0</v>
      </c>
      <c r="T1700" s="12">
        <v>0</v>
      </c>
      <c r="U1700" s="15">
        <v>2014</v>
      </c>
      <c r="V1700" t="s">
        <v>23</v>
      </c>
    </row>
    <row r="1701" spans="1:22" ht="26.25" x14ac:dyDescent="0.25">
      <c r="A1701" s="10">
        <v>50190</v>
      </c>
      <c r="B1701" s="11" t="s">
        <v>50</v>
      </c>
      <c r="C1701" s="11" t="s">
        <v>328</v>
      </c>
      <c r="D1701" s="11" t="s">
        <v>328</v>
      </c>
      <c r="E1701" s="10">
        <v>55997</v>
      </c>
      <c r="F1701" s="11" t="s">
        <v>115</v>
      </c>
      <c r="G1701" s="11" t="s">
        <v>1650</v>
      </c>
      <c r="H1701" s="11" t="s">
        <v>1652</v>
      </c>
      <c r="I1701" s="10">
        <v>322122</v>
      </c>
      <c r="J1701" s="10">
        <v>6</v>
      </c>
      <c r="K1701" s="11" t="s">
        <v>1653</v>
      </c>
      <c r="L1701" s="11" t="s">
        <v>1625</v>
      </c>
      <c r="M1701" s="11" t="s">
        <v>1621</v>
      </c>
      <c r="N1701" s="11" t="s">
        <v>1621</v>
      </c>
      <c r="O1701" s="11" t="s">
        <v>1622</v>
      </c>
      <c r="P1701" s="12">
        <v>0</v>
      </c>
      <c r="Q1701" s="12">
        <v>0</v>
      </c>
      <c r="R1701" s="12">
        <v>0</v>
      </c>
      <c r="S1701" s="12">
        <v>0</v>
      </c>
      <c r="T1701" s="12">
        <v>0</v>
      </c>
      <c r="U1701" s="15">
        <v>2014</v>
      </c>
      <c r="V1701" t="s">
        <v>23</v>
      </c>
    </row>
    <row r="1702" spans="1:22" ht="26.25" x14ac:dyDescent="0.25">
      <c r="A1702" s="10">
        <v>50191</v>
      </c>
      <c r="B1702" s="11" t="s">
        <v>23</v>
      </c>
      <c r="C1702" s="11" t="s">
        <v>330</v>
      </c>
      <c r="D1702" s="11" t="s">
        <v>329</v>
      </c>
      <c r="E1702" s="10">
        <v>56289</v>
      </c>
      <c r="F1702" s="11" t="s">
        <v>331</v>
      </c>
      <c r="G1702" s="11" t="s">
        <v>1648</v>
      </c>
      <c r="H1702" s="11" t="s">
        <v>1649</v>
      </c>
      <c r="I1702" s="10">
        <v>32213</v>
      </c>
      <c r="J1702" s="10">
        <v>7</v>
      </c>
      <c r="K1702" s="11" t="s">
        <v>1619</v>
      </c>
      <c r="L1702" s="11" t="s">
        <v>1625</v>
      </c>
      <c r="M1702" s="11" t="s">
        <v>1680</v>
      </c>
      <c r="N1702" s="11" t="s">
        <v>1633</v>
      </c>
      <c r="O1702" s="11" t="s">
        <v>1634</v>
      </c>
      <c r="P1702" s="12">
        <v>0</v>
      </c>
      <c r="Q1702" s="12">
        <v>0</v>
      </c>
      <c r="R1702" s="12">
        <v>0</v>
      </c>
      <c r="S1702" s="12">
        <v>0</v>
      </c>
      <c r="T1702" s="12">
        <v>0</v>
      </c>
      <c r="U1702" s="15">
        <v>2014</v>
      </c>
      <c r="V1702" t="s">
        <v>23</v>
      </c>
    </row>
    <row r="1703" spans="1:22" ht="26.25" x14ac:dyDescent="0.25">
      <c r="A1703" s="10">
        <v>50191</v>
      </c>
      <c r="B1703" s="11" t="s">
        <v>23</v>
      </c>
      <c r="C1703" s="11" t="s">
        <v>330</v>
      </c>
      <c r="D1703" s="11" t="s">
        <v>329</v>
      </c>
      <c r="E1703" s="10">
        <v>56289</v>
      </c>
      <c r="F1703" s="11" t="s">
        <v>331</v>
      </c>
      <c r="G1703" s="11" t="s">
        <v>1648</v>
      </c>
      <c r="H1703" s="11" t="s">
        <v>1649</v>
      </c>
      <c r="I1703" s="10">
        <v>32213</v>
      </c>
      <c r="J1703" s="10">
        <v>7</v>
      </c>
      <c r="K1703" s="11" t="s">
        <v>1619</v>
      </c>
      <c r="L1703" s="11" t="s">
        <v>1625</v>
      </c>
      <c r="M1703" s="11" t="s">
        <v>1635</v>
      </c>
      <c r="N1703" s="11" t="s">
        <v>1636</v>
      </c>
      <c r="O1703" s="11" t="s">
        <v>1634</v>
      </c>
      <c r="P1703" s="12">
        <v>487791</v>
      </c>
      <c r="Q1703" s="12">
        <v>23711</v>
      </c>
      <c r="R1703" s="12">
        <v>5850378</v>
      </c>
      <c r="S1703" s="12">
        <v>284232</v>
      </c>
      <c r="T1703" s="12">
        <v>48197.411</v>
      </c>
      <c r="U1703" s="15">
        <v>2014</v>
      </c>
      <c r="V1703" t="s">
        <v>23</v>
      </c>
    </row>
    <row r="1704" spans="1:22" x14ac:dyDescent="0.25">
      <c r="A1704" s="10">
        <v>50191</v>
      </c>
      <c r="B1704" s="11" t="s">
        <v>23</v>
      </c>
      <c r="C1704" s="11" t="s">
        <v>330</v>
      </c>
      <c r="D1704" s="11" t="s">
        <v>329</v>
      </c>
      <c r="E1704" s="10">
        <v>56289</v>
      </c>
      <c r="F1704" s="11" t="s">
        <v>331</v>
      </c>
      <c r="G1704" s="11" t="s">
        <v>1648</v>
      </c>
      <c r="H1704" s="11" t="s">
        <v>1649</v>
      </c>
      <c r="I1704" s="10">
        <v>32213</v>
      </c>
      <c r="J1704" s="10">
        <v>7</v>
      </c>
      <c r="K1704" s="11" t="s">
        <v>1619</v>
      </c>
      <c r="L1704" s="11" t="s">
        <v>1625</v>
      </c>
      <c r="M1704" s="11" t="s">
        <v>1626</v>
      </c>
      <c r="N1704" s="11" t="s">
        <v>1626</v>
      </c>
      <c r="O1704" s="11" t="s">
        <v>1627</v>
      </c>
      <c r="P1704" s="12">
        <v>0</v>
      </c>
      <c r="Q1704" s="12">
        <v>0</v>
      </c>
      <c r="R1704" s="12">
        <v>0</v>
      </c>
      <c r="S1704" s="12">
        <v>0</v>
      </c>
      <c r="T1704" s="12">
        <v>0</v>
      </c>
      <c r="U1704" s="15">
        <v>2014</v>
      </c>
      <c r="V1704" t="s">
        <v>23</v>
      </c>
    </row>
    <row r="1705" spans="1:22" x14ac:dyDescent="0.25">
      <c r="A1705" s="10">
        <v>50191</v>
      </c>
      <c r="B1705" s="11" t="s">
        <v>23</v>
      </c>
      <c r="C1705" s="11" t="s">
        <v>330</v>
      </c>
      <c r="D1705" s="11" t="s">
        <v>329</v>
      </c>
      <c r="E1705" s="10">
        <v>56289</v>
      </c>
      <c r="F1705" s="11" t="s">
        <v>331</v>
      </c>
      <c r="G1705" s="11" t="s">
        <v>1648</v>
      </c>
      <c r="H1705" s="11" t="s">
        <v>1649</v>
      </c>
      <c r="I1705" s="10">
        <v>32213</v>
      </c>
      <c r="J1705" s="10">
        <v>7</v>
      </c>
      <c r="K1705" s="11" t="s">
        <v>1619</v>
      </c>
      <c r="L1705" s="11" t="s">
        <v>1625</v>
      </c>
      <c r="M1705" s="11" t="s">
        <v>1621</v>
      </c>
      <c r="N1705" s="11" t="s">
        <v>1621</v>
      </c>
      <c r="O1705" s="11" t="s">
        <v>1622</v>
      </c>
      <c r="P1705" s="12">
        <v>1151332</v>
      </c>
      <c r="Q1705" s="12">
        <v>56009</v>
      </c>
      <c r="R1705" s="12">
        <v>1197477</v>
      </c>
      <c r="S1705" s="12">
        <v>58250</v>
      </c>
      <c r="T1705" s="12">
        <v>10970.636</v>
      </c>
      <c r="U1705" s="15">
        <v>2014</v>
      </c>
      <c r="V1705" t="s">
        <v>23</v>
      </c>
    </row>
    <row r="1706" spans="1:22" x14ac:dyDescent="0.25">
      <c r="A1706" s="10">
        <v>50191</v>
      </c>
      <c r="B1706" s="11" t="s">
        <v>23</v>
      </c>
      <c r="C1706" s="11" t="s">
        <v>330</v>
      </c>
      <c r="D1706" s="11" t="s">
        <v>329</v>
      </c>
      <c r="E1706" s="10">
        <v>56289</v>
      </c>
      <c r="F1706" s="11" t="s">
        <v>331</v>
      </c>
      <c r="G1706" s="11" t="s">
        <v>1648</v>
      </c>
      <c r="H1706" s="11" t="s">
        <v>1649</v>
      </c>
      <c r="I1706" s="10">
        <v>32213</v>
      </c>
      <c r="J1706" s="10">
        <v>7</v>
      </c>
      <c r="K1706" s="11" t="s">
        <v>1619</v>
      </c>
      <c r="L1706" s="11" t="s">
        <v>1625</v>
      </c>
      <c r="M1706" s="11" t="s">
        <v>1639</v>
      </c>
      <c r="N1706" s="11" t="s">
        <v>1639</v>
      </c>
      <c r="O1706" s="11" t="s">
        <v>1627</v>
      </c>
      <c r="P1706" s="12">
        <v>0</v>
      </c>
      <c r="Q1706" s="12">
        <v>0</v>
      </c>
      <c r="R1706" s="12">
        <v>0</v>
      </c>
      <c r="S1706" s="12">
        <v>0</v>
      </c>
      <c r="T1706" s="12">
        <v>0</v>
      </c>
      <c r="U1706" s="15">
        <v>2014</v>
      </c>
      <c r="V1706" t="s">
        <v>23</v>
      </c>
    </row>
    <row r="1707" spans="1:22" ht="26.25" x14ac:dyDescent="0.25">
      <c r="A1707" s="10">
        <v>50192</v>
      </c>
      <c r="B1707" s="11" t="s">
        <v>23</v>
      </c>
      <c r="C1707" s="11" t="s">
        <v>333</v>
      </c>
      <c r="D1707" s="11" t="s">
        <v>332</v>
      </c>
      <c r="E1707" s="10">
        <v>56164</v>
      </c>
      <c r="F1707" s="11" t="s">
        <v>150</v>
      </c>
      <c r="G1707" s="11" t="s">
        <v>1617</v>
      </c>
      <c r="H1707" s="11" t="s">
        <v>1655</v>
      </c>
      <c r="I1707" s="10">
        <v>32213</v>
      </c>
      <c r="J1707" s="10">
        <v>7</v>
      </c>
      <c r="K1707" s="11" t="s">
        <v>1619</v>
      </c>
      <c r="L1707" s="11" t="s">
        <v>1625</v>
      </c>
      <c r="M1707" s="11" t="s">
        <v>1635</v>
      </c>
      <c r="N1707" s="11" t="s">
        <v>1636</v>
      </c>
      <c r="O1707" s="11" t="s">
        <v>1634</v>
      </c>
      <c r="P1707" s="12">
        <v>881590</v>
      </c>
      <c r="Q1707" s="12">
        <v>99394</v>
      </c>
      <c r="R1707" s="12">
        <v>10579080</v>
      </c>
      <c r="S1707" s="12">
        <v>1192706</v>
      </c>
      <c r="T1707" s="12">
        <v>244967.03</v>
      </c>
      <c r="U1707" s="15">
        <v>2014</v>
      </c>
      <c r="V1707" t="s">
        <v>23</v>
      </c>
    </row>
    <row r="1708" spans="1:22" x14ac:dyDescent="0.25">
      <c r="A1708" s="10">
        <v>50192</v>
      </c>
      <c r="B1708" s="11" t="s">
        <v>23</v>
      </c>
      <c r="C1708" s="11" t="s">
        <v>333</v>
      </c>
      <c r="D1708" s="11" t="s">
        <v>332</v>
      </c>
      <c r="E1708" s="10">
        <v>56164</v>
      </c>
      <c r="F1708" s="11" t="s">
        <v>150</v>
      </c>
      <c r="G1708" s="11" t="s">
        <v>1617</v>
      </c>
      <c r="H1708" s="11" t="s">
        <v>1655</v>
      </c>
      <c r="I1708" s="10">
        <v>32213</v>
      </c>
      <c r="J1708" s="10">
        <v>7</v>
      </c>
      <c r="K1708" s="11" t="s">
        <v>1619</v>
      </c>
      <c r="L1708" s="11" t="s">
        <v>1625</v>
      </c>
      <c r="M1708" s="11" t="s">
        <v>1626</v>
      </c>
      <c r="N1708" s="11" t="s">
        <v>1626</v>
      </c>
      <c r="O1708" s="11" t="s">
        <v>1627</v>
      </c>
      <c r="P1708" s="12">
        <v>0</v>
      </c>
      <c r="Q1708" s="12">
        <v>0</v>
      </c>
      <c r="R1708" s="12">
        <v>0</v>
      </c>
      <c r="S1708" s="12">
        <v>0</v>
      </c>
      <c r="T1708" s="12">
        <v>0</v>
      </c>
      <c r="U1708" s="15">
        <v>2014</v>
      </c>
      <c r="V1708" t="s">
        <v>23</v>
      </c>
    </row>
    <row r="1709" spans="1:22" x14ac:dyDescent="0.25">
      <c r="A1709" s="10">
        <v>50192</v>
      </c>
      <c r="B1709" s="11" t="s">
        <v>23</v>
      </c>
      <c r="C1709" s="11" t="s">
        <v>333</v>
      </c>
      <c r="D1709" s="11" t="s">
        <v>332</v>
      </c>
      <c r="E1709" s="10">
        <v>56164</v>
      </c>
      <c r="F1709" s="11" t="s">
        <v>150</v>
      </c>
      <c r="G1709" s="11" t="s">
        <v>1617</v>
      </c>
      <c r="H1709" s="11" t="s">
        <v>1655</v>
      </c>
      <c r="I1709" s="10">
        <v>32213</v>
      </c>
      <c r="J1709" s="10">
        <v>7</v>
      </c>
      <c r="K1709" s="11" t="s">
        <v>1619</v>
      </c>
      <c r="L1709" s="11" t="s">
        <v>1625</v>
      </c>
      <c r="M1709" s="11" t="s">
        <v>1621</v>
      </c>
      <c r="N1709" s="11" t="s">
        <v>1621</v>
      </c>
      <c r="O1709" s="11" t="s">
        <v>1622</v>
      </c>
      <c r="P1709" s="12">
        <v>5811418</v>
      </c>
      <c r="Q1709" s="12">
        <v>654063</v>
      </c>
      <c r="R1709" s="12">
        <v>5811418</v>
      </c>
      <c r="S1709" s="12">
        <v>654063</v>
      </c>
      <c r="T1709" s="12">
        <v>134336.31</v>
      </c>
      <c r="U1709" s="15">
        <v>2014</v>
      </c>
      <c r="V1709" t="s">
        <v>23</v>
      </c>
    </row>
    <row r="1710" spans="1:22" ht="26.25" x14ac:dyDescent="0.25">
      <c r="A1710" s="10">
        <v>50192</v>
      </c>
      <c r="B1710" s="11" t="s">
        <v>23</v>
      </c>
      <c r="C1710" s="11" t="s">
        <v>333</v>
      </c>
      <c r="D1710" s="11" t="s">
        <v>332</v>
      </c>
      <c r="E1710" s="10">
        <v>56164</v>
      </c>
      <c r="F1710" s="11" t="s">
        <v>150</v>
      </c>
      <c r="G1710" s="11" t="s">
        <v>1617</v>
      </c>
      <c r="H1710" s="11" t="s">
        <v>1655</v>
      </c>
      <c r="I1710" s="10">
        <v>32213</v>
      </c>
      <c r="J1710" s="10">
        <v>7</v>
      </c>
      <c r="K1710" s="11" t="s">
        <v>1619</v>
      </c>
      <c r="L1710" s="11" t="s">
        <v>1625</v>
      </c>
      <c r="M1710" s="11" t="s">
        <v>1637</v>
      </c>
      <c r="N1710" s="11" t="s">
        <v>1638</v>
      </c>
      <c r="O1710" s="11" t="s">
        <v>1634</v>
      </c>
      <c r="P1710" s="12">
        <v>160302</v>
      </c>
      <c r="Q1710" s="12">
        <v>18063</v>
      </c>
      <c r="R1710" s="12">
        <v>2885436</v>
      </c>
      <c r="S1710" s="12">
        <v>325154</v>
      </c>
      <c r="T1710" s="12">
        <v>66782.659</v>
      </c>
      <c r="U1710" s="15">
        <v>2014</v>
      </c>
      <c r="V1710" t="s">
        <v>23</v>
      </c>
    </row>
    <row r="1711" spans="1:22" ht="26.25" x14ac:dyDescent="0.25">
      <c r="A1711" s="10">
        <v>50192</v>
      </c>
      <c r="B1711" s="11" t="s">
        <v>23</v>
      </c>
      <c r="C1711" s="11" t="s">
        <v>333</v>
      </c>
      <c r="D1711" s="11" t="s">
        <v>332</v>
      </c>
      <c r="E1711" s="10">
        <v>56164</v>
      </c>
      <c r="F1711" s="11" t="s">
        <v>150</v>
      </c>
      <c r="G1711" s="11" t="s">
        <v>1617</v>
      </c>
      <c r="H1711" s="11" t="s">
        <v>1655</v>
      </c>
      <c r="I1711" s="10">
        <v>32213</v>
      </c>
      <c r="J1711" s="10">
        <v>7</v>
      </c>
      <c r="K1711" s="11" t="s">
        <v>1619</v>
      </c>
      <c r="L1711" s="11" t="s">
        <v>1625</v>
      </c>
      <c r="M1711" s="11" t="s">
        <v>1665</v>
      </c>
      <c r="N1711" s="11" t="s">
        <v>1665</v>
      </c>
      <c r="O1711" s="11" t="s">
        <v>1634</v>
      </c>
      <c r="P1711" s="12">
        <v>0</v>
      </c>
      <c r="Q1711" s="12">
        <v>0</v>
      </c>
      <c r="R1711" s="12">
        <v>0</v>
      </c>
      <c r="S1711" s="12">
        <v>0</v>
      </c>
      <c r="T1711" s="12">
        <v>0</v>
      </c>
      <c r="U1711" s="15">
        <v>2014</v>
      </c>
      <c r="V1711" t="s">
        <v>23</v>
      </c>
    </row>
    <row r="1712" spans="1:22" x14ac:dyDescent="0.25">
      <c r="A1712" s="10">
        <v>50192</v>
      </c>
      <c r="B1712" s="11" t="s">
        <v>23</v>
      </c>
      <c r="C1712" s="11" t="s">
        <v>333</v>
      </c>
      <c r="D1712" s="11" t="s">
        <v>332</v>
      </c>
      <c r="E1712" s="10">
        <v>56164</v>
      </c>
      <c r="F1712" s="11" t="s">
        <v>150</v>
      </c>
      <c r="G1712" s="11" t="s">
        <v>1617</v>
      </c>
      <c r="H1712" s="11" t="s">
        <v>1655</v>
      </c>
      <c r="I1712" s="10">
        <v>32213</v>
      </c>
      <c r="J1712" s="10">
        <v>7</v>
      </c>
      <c r="K1712" s="11" t="s">
        <v>1619</v>
      </c>
      <c r="L1712" s="11" t="s">
        <v>1625</v>
      </c>
      <c r="M1712" s="11" t="s">
        <v>1639</v>
      </c>
      <c r="N1712" s="11" t="s">
        <v>1639</v>
      </c>
      <c r="O1712" s="11" t="s">
        <v>1627</v>
      </c>
      <c r="P1712" s="12">
        <v>0</v>
      </c>
      <c r="Q1712" s="12">
        <v>0</v>
      </c>
      <c r="R1712" s="12">
        <v>0</v>
      </c>
      <c r="S1712" s="12">
        <v>0</v>
      </c>
      <c r="T1712" s="12">
        <v>0</v>
      </c>
      <c r="U1712" s="15">
        <v>2014</v>
      </c>
      <c r="V1712" t="s">
        <v>23</v>
      </c>
    </row>
    <row r="1713" spans="1:22" ht="26.25" x14ac:dyDescent="0.25">
      <c r="A1713" s="10">
        <v>50192</v>
      </c>
      <c r="B1713" s="11" t="s">
        <v>23</v>
      </c>
      <c r="C1713" s="11" t="s">
        <v>333</v>
      </c>
      <c r="D1713" s="11" t="s">
        <v>332</v>
      </c>
      <c r="E1713" s="10">
        <v>56164</v>
      </c>
      <c r="F1713" s="11" t="s">
        <v>150</v>
      </c>
      <c r="G1713" s="11" t="s">
        <v>1617</v>
      </c>
      <c r="H1713" s="11" t="s">
        <v>1655</v>
      </c>
      <c r="I1713" s="10">
        <v>32213</v>
      </c>
      <c r="J1713" s="10">
        <v>7</v>
      </c>
      <c r="K1713" s="11" t="s">
        <v>1619</v>
      </c>
      <c r="L1713" s="11" t="s">
        <v>1625</v>
      </c>
      <c r="M1713" s="11" t="s">
        <v>1641</v>
      </c>
      <c r="N1713" s="11" t="s">
        <v>1636</v>
      </c>
      <c r="O1713" s="11" t="s">
        <v>1634</v>
      </c>
      <c r="P1713" s="12">
        <v>0</v>
      </c>
      <c r="Q1713" s="12">
        <v>0</v>
      </c>
      <c r="R1713" s="12">
        <v>0</v>
      </c>
      <c r="S1713" s="12">
        <v>0</v>
      </c>
      <c r="T1713" s="12">
        <v>0</v>
      </c>
      <c r="U1713" s="15">
        <v>2014</v>
      </c>
      <c r="V1713" t="s">
        <v>23</v>
      </c>
    </row>
    <row r="1714" spans="1:22" x14ac:dyDescent="0.25">
      <c r="A1714" s="10">
        <v>50200</v>
      </c>
      <c r="B1714" s="11" t="s">
        <v>23</v>
      </c>
      <c r="C1714" s="11" t="s">
        <v>335</v>
      </c>
      <c r="D1714" s="11" t="s">
        <v>334</v>
      </c>
      <c r="E1714" s="10">
        <v>1058</v>
      </c>
      <c r="F1714" s="11" t="s">
        <v>48</v>
      </c>
      <c r="G1714" s="11" t="s">
        <v>1648</v>
      </c>
      <c r="H1714" s="11" t="s">
        <v>1649</v>
      </c>
      <c r="I1714" s="10">
        <v>339</v>
      </c>
      <c r="J1714" s="10">
        <v>7</v>
      </c>
      <c r="K1714" s="11" t="s">
        <v>1619</v>
      </c>
      <c r="L1714" s="11" t="s">
        <v>1620</v>
      </c>
      <c r="M1714" s="11" t="s">
        <v>1621</v>
      </c>
      <c r="N1714" s="11" t="s">
        <v>1621</v>
      </c>
      <c r="O1714" s="11" t="s">
        <v>1622</v>
      </c>
      <c r="P1714" s="12">
        <v>628949</v>
      </c>
      <c r="Q1714" s="12">
        <v>212202</v>
      </c>
      <c r="R1714" s="12">
        <v>647817</v>
      </c>
      <c r="S1714" s="12">
        <v>218569</v>
      </c>
      <c r="T1714" s="12">
        <v>40230</v>
      </c>
      <c r="U1714" s="15">
        <v>2014</v>
      </c>
      <c r="V1714" t="s">
        <v>23</v>
      </c>
    </row>
    <row r="1715" spans="1:22" x14ac:dyDescent="0.25">
      <c r="A1715" s="10">
        <v>50203</v>
      </c>
      <c r="B1715" s="11" t="s">
        <v>23</v>
      </c>
      <c r="C1715" s="11" t="s">
        <v>337</v>
      </c>
      <c r="D1715" s="11" t="s">
        <v>336</v>
      </c>
      <c r="E1715" s="10">
        <v>19351</v>
      </c>
      <c r="F1715" s="11" t="s">
        <v>40</v>
      </c>
      <c r="G1715" s="11" t="s">
        <v>1642</v>
      </c>
      <c r="H1715" s="11" t="s">
        <v>1643</v>
      </c>
      <c r="I1715" s="10">
        <v>322</v>
      </c>
      <c r="J1715" s="10">
        <v>7</v>
      </c>
      <c r="K1715" s="11" t="s">
        <v>1619</v>
      </c>
      <c r="L1715" s="11" t="s">
        <v>1620</v>
      </c>
      <c r="M1715" s="11" t="s">
        <v>1621</v>
      </c>
      <c r="N1715" s="11" t="s">
        <v>1621</v>
      </c>
      <c r="O1715" s="11" t="s">
        <v>1622</v>
      </c>
      <c r="P1715" s="12">
        <v>299689</v>
      </c>
      <c r="Q1715" s="12">
        <v>94764</v>
      </c>
      <c r="R1715" s="12">
        <v>322167</v>
      </c>
      <c r="S1715" s="12">
        <v>101869</v>
      </c>
      <c r="T1715" s="12">
        <v>21966.7</v>
      </c>
      <c r="U1715" s="15">
        <v>2014</v>
      </c>
      <c r="V1715" t="s">
        <v>23</v>
      </c>
    </row>
    <row r="1716" spans="1:22" x14ac:dyDescent="0.25">
      <c r="A1716" s="10">
        <v>50216</v>
      </c>
      <c r="B1716" s="11" t="s">
        <v>23</v>
      </c>
      <c r="C1716" s="11" t="s">
        <v>341</v>
      </c>
      <c r="D1716" s="11" t="s">
        <v>340</v>
      </c>
      <c r="E1716" s="10">
        <v>867</v>
      </c>
      <c r="F1716" s="11" t="s">
        <v>48</v>
      </c>
      <c r="G1716" s="11" t="s">
        <v>1648</v>
      </c>
      <c r="H1716" s="11" t="s">
        <v>1649</v>
      </c>
      <c r="I1716" s="10">
        <v>32411</v>
      </c>
      <c r="J1716" s="10">
        <v>7</v>
      </c>
      <c r="K1716" s="11" t="s">
        <v>1619</v>
      </c>
      <c r="L1716" s="11" t="s">
        <v>48</v>
      </c>
      <c r="M1716" s="11" t="s">
        <v>1621</v>
      </c>
      <c r="N1716" s="11" t="s">
        <v>1621</v>
      </c>
      <c r="O1716" s="11" t="s">
        <v>1622</v>
      </c>
      <c r="P1716" s="12">
        <v>983983</v>
      </c>
      <c r="Q1716" s="12">
        <v>807044</v>
      </c>
      <c r="R1716" s="12">
        <v>1013228</v>
      </c>
      <c r="S1716" s="12">
        <v>831411</v>
      </c>
      <c r="T1716" s="12">
        <v>228832.3</v>
      </c>
      <c r="U1716" s="15">
        <v>2014</v>
      </c>
      <c r="V1716" t="s">
        <v>23</v>
      </c>
    </row>
    <row r="1717" spans="1:22" x14ac:dyDescent="0.25">
      <c r="A1717" s="10">
        <v>50216</v>
      </c>
      <c r="B1717" s="11" t="s">
        <v>23</v>
      </c>
      <c r="C1717" s="11" t="s">
        <v>341</v>
      </c>
      <c r="D1717" s="11" t="s">
        <v>340</v>
      </c>
      <c r="E1717" s="10">
        <v>867</v>
      </c>
      <c r="F1717" s="11" t="s">
        <v>48</v>
      </c>
      <c r="G1717" s="11" t="s">
        <v>1648</v>
      </c>
      <c r="H1717" s="11" t="s">
        <v>1649</v>
      </c>
      <c r="I1717" s="10">
        <v>32411</v>
      </c>
      <c r="J1717" s="10">
        <v>7</v>
      </c>
      <c r="K1717" s="11" t="s">
        <v>1619</v>
      </c>
      <c r="L1717" s="11" t="s">
        <v>48</v>
      </c>
      <c r="M1717" s="11" t="s">
        <v>1623</v>
      </c>
      <c r="N1717" s="11" t="s">
        <v>1624</v>
      </c>
      <c r="O1717" s="11" t="s">
        <v>1622</v>
      </c>
      <c r="P1717" s="12">
        <v>2463744</v>
      </c>
      <c r="Q1717" s="12">
        <v>283849</v>
      </c>
      <c r="R1717" s="12">
        <v>2832806</v>
      </c>
      <c r="S1717" s="12">
        <v>329145</v>
      </c>
      <c r="T1717" s="12">
        <v>60834.788999999997</v>
      </c>
      <c r="U1717" s="15">
        <v>2014</v>
      </c>
      <c r="V1717" t="s">
        <v>23</v>
      </c>
    </row>
    <row r="1718" spans="1:22" x14ac:dyDescent="0.25">
      <c r="A1718" s="10">
        <v>50216</v>
      </c>
      <c r="B1718" s="11" t="s">
        <v>23</v>
      </c>
      <c r="C1718" s="11" t="s">
        <v>341</v>
      </c>
      <c r="D1718" s="11" t="s">
        <v>340</v>
      </c>
      <c r="E1718" s="10">
        <v>867</v>
      </c>
      <c r="F1718" s="11" t="s">
        <v>48</v>
      </c>
      <c r="G1718" s="11" t="s">
        <v>1648</v>
      </c>
      <c r="H1718" s="11" t="s">
        <v>1649</v>
      </c>
      <c r="I1718" s="10">
        <v>32411</v>
      </c>
      <c r="J1718" s="10">
        <v>7</v>
      </c>
      <c r="K1718" s="11" t="s">
        <v>1619</v>
      </c>
      <c r="L1718" s="11" t="s">
        <v>48</v>
      </c>
      <c r="M1718" s="11" t="s">
        <v>1661</v>
      </c>
      <c r="N1718" s="11" t="s">
        <v>1659</v>
      </c>
      <c r="O1718" s="11" t="s">
        <v>1627</v>
      </c>
      <c r="P1718" s="12">
        <v>0</v>
      </c>
      <c r="Q1718" s="12">
        <v>0</v>
      </c>
      <c r="R1718" s="12">
        <v>0</v>
      </c>
      <c r="S1718" s="12">
        <v>0</v>
      </c>
      <c r="T1718" s="12">
        <v>1386.914</v>
      </c>
      <c r="U1718" s="15">
        <v>2014</v>
      </c>
      <c r="V1718" t="s">
        <v>23</v>
      </c>
    </row>
    <row r="1719" spans="1:22" x14ac:dyDescent="0.25">
      <c r="A1719" s="10">
        <v>50216</v>
      </c>
      <c r="B1719" s="11" t="s">
        <v>23</v>
      </c>
      <c r="C1719" s="11" t="s">
        <v>341</v>
      </c>
      <c r="D1719" s="11" t="s">
        <v>340</v>
      </c>
      <c r="E1719" s="10">
        <v>867</v>
      </c>
      <c r="F1719" s="11" t="s">
        <v>48</v>
      </c>
      <c r="G1719" s="11" t="s">
        <v>1648</v>
      </c>
      <c r="H1719" s="11" t="s">
        <v>1649</v>
      </c>
      <c r="I1719" s="10">
        <v>32411</v>
      </c>
      <c r="J1719" s="10">
        <v>7</v>
      </c>
      <c r="K1719" s="11" t="s">
        <v>1619</v>
      </c>
      <c r="L1719" s="11" t="s">
        <v>496</v>
      </c>
      <c r="M1719" s="11" t="s">
        <v>1621</v>
      </c>
      <c r="N1719" s="11" t="s">
        <v>1621</v>
      </c>
      <c r="O1719" s="11" t="s">
        <v>1622</v>
      </c>
      <c r="P1719" s="12">
        <v>25799081</v>
      </c>
      <c r="Q1719" s="12">
        <v>12383858</v>
      </c>
      <c r="R1719" s="12">
        <v>26596464</v>
      </c>
      <c r="S1719" s="12">
        <v>12768026</v>
      </c>
      <c r="T1719" s="12">
        <v>2284700.2999999998</v>
      </c>
      <c r="U1719" s="15">
        <v>2014</v>
      </c>
      <c r="V1719" t="s">
        <v>23</v>
      </c>
    </row>
    <row r="1720" spans="1:22" x14ac:dyDescent="0.25">
      <c r="A1720" s="10">
        <v>50216</v>
      </c>
      <c r="B1720" s="11" t="s">
        <v>23</v>
      </c>
      <c r="C1720" s="11" t="s">
        <v>341</v>
      </c>
      <c r="D1720" s="11" t="s">
        <v>340</v>
      </c>
      <c r="E1720" s="10">
        <v>867</v>
      </c>
      <c r="F1720" s="11" t="s">
        <v>48</v>
      </c>
      <c r="G1720" s="11" t="s">
        <v>1648</v>
      </c>
      <c r="H1720" s="11" t="s">
        <v>1649</v>
      </c>
      <c r="I1720" s="10">
        <v>32411</v>
      </c>
      <c r="J1720" s="10">
        <v>7</v>
      </c>
      <c r="K1720" s="11" t="s">
        <v>1619</v>
      </c>
      <c r="L1720" s="11" t="s">
        <v>496</v>
      </c>
      <c r="M1720" s="11" t="s">
        <v>1623</v>
      </c>
      <c r="N1720" s="11" t="s">
        <v>1624</v>
      </c>
      <c r="O1720" s="11" t="s">
        <v>1622</v>
      </c>
      <c r="P1720" s="12">
        <v>4256545</v>
      </c>
      <c r="Q1720" s="12">
        <v>1984502</v>
      </c>
      <c r="R1720" s="12">
        <v>4939010</v>
      </c>
      <c r="S1720" s="12">
        <v>2307028</v>
      </c>
      <c r="T1720" s="12">
        <v>426399.21</v>
      </c>
      <c r="U1720" s="15">
        <v>2014</v>
      </c>
      <c r="V1720" t="s">
        <v>23</v>
      </c>
    </row>
    <row r="1721" spans="1:22" x14ac:dyDescent="0.25">
      <c r="A1721" s="10">
        <v>50216</v>
      </c>
      <c r="B1721" s="11" t="s">
        <v>23</v>
      </c>
      <c r="C1721" s="11" t="s">
        <v>341</v>
      </c>
      <c r="D1721" s="11" t="s">
        <v>340</v>
      </c>
      <c r="E1721" s="10">
        <v>867</v>
      </c>
      <c r="F1721" s="11" t="s">
        <v>48</v>
      </c>
      <c r="G1721" s="11" t="s">
        <v>1648</v>
      </c>
      <c r="H1721" s="11" t="s">
        <v>1649</v>
      </c>
      <c r="I1721" s="10">
        <v>32411</v>
      </c>
      <c r="J1721" s="10">
        <v>7</v>
      </c>
      <c r="K1721" s="11" t="s">
        <v>1619</v>
      </c>
      <c r="L1721" s="11" t="s">
        <v>496</v>
      </c>
      <c r="M1721" s="11" t="s">
        <v>1661</v>
      </c>
      <c r="N1721" s="11" t="s">
        <v>1659</v>
      </c>
      <c r="O1721" s="11" t="s">
        <v>1627</v>
      </c>
      <c r="P1721" s="12">
        <v>58448</v>
      </c>
      <c r="Q1721" s="12">
        <v>29818</v>
      </c>
      <c r="R1721" s="12">
        <v>254596</v>
      </c>
      <c r="S1721" s="12">
        <v>129893</v>
      </c>
      <c r="T1721" s="12">
        <v>22620.489000000001</v>
      </c>
      <c r="U1721" s="15">
        <v>2014</v>
      </c>
      <c r="V1721" t="s">
        <v>23</v>
      </c>
    </row>
    <row r="1722" spans="1:22" x14ac:dyDescent="0.25">
      <c r="A1722" s="10">
        <v>50229</v>
      </c>
      <c r="B1722" s="11" t="s">
        <v>23</v>
      </c>
      <c r="C1722" s="11" t="s">
        <v>343</v>
      </c>
      <c r="D1722" s="11" t="s">
        <v>342</v>
      </c>
      <c r="E1722" s="10">
        <v>18760</v>
      </c>
      <c r="F1722" s="11" t="s">
        <v>61</v>
      </c>
      <c r="G1722" s="11" t="s">
        <v>1617</v>
      </c>
      <c r="H1722" s="11" t="s">
        <v>1663</v>
      </c>
      <c r="I1722" s="10">
        <v>32511</v>
      </c>
      <c r="J1722" s="10">
        <v>7</v>
      </c>
      <c r="K1722" s="11" t="s">
        <v>1619</v>
      </c>
      <c r="L1722" s="11" t="s">
        <v>1625</v>
      </c>
      <c r="M1722" s="11" t="s">
        <v>1621</v>
      </c>
      <c r="N1722" s="11" t="s">
        <v>1621</v>
      </c>
      <c r="O1722" s="11" t="s">
        <v>1622</v>
      </c>
      <c r="P1722" s="12">
        <v>6655623</v>
      </c>
      <c r="Q1722" s="12">
        <v>765513</v>
      </c>
      <c r="R1722" s="12">
        <v>6822013</v>
      </c>
      <c r="S1722" s="12">
        <v>784651</v>
      </c>
      <c r="T1722" s="12">
        <v>165587.73000000001</v>
      </c>
      <c r="U1722" s="15">
        <v>2014</v>
      </c>
      <c r="V1722" t="s">
        <v>23</v>
      </c>
    </row>
    <row r="1723" spans="1:22" x14ac:dyDescent="0.25">
      <c r="A1723" s="10">
        <v>50229</v>
      </c>
      <c r="B1723" s="11" t="s">
        <v>23</v>
      </c>
      <c r="C1723" s="11" t="s">
        <v>343</v>
      </c>
      <c r="D1723" s="11" t="s">
        <v>342</v>
      </c>
      <c r="E1723" s="10">
        <v>18760</v>
      </c>
      <c r="F1723" s="11" t="s">
        <v>61</v>
      </c>
      <c r="G1723" s="11" t="s">
        <v>1617</v>
      </c>
      <c r="H1723" s="11" t="s">
        <v>1663</v>
      </c>
      <c r="I1723" s="10">
        <v>32511</v>
      </c>
      <c r="J1723" s="10">
        <v>7</v>
      </c>
      <c r="K1723" s="11" t="s">
        <v>1619</v>
      </c>
      <c r="L1723" s="11" t="s">
        <v>1625</v>
      </c>
      <c r="M1723" s="11" t="s">
        <v>1623</v>
      </c>
      <c r="N1723" s="11" t="s">
        <v>1624</v>
      </c>
      <c r="O1723" s="11" t="s">
        <v>1622</v>
      </c>
      <c r="P1723" s="12">
        <v>2003715</v>
      </c>
      <c r="Q1723" s="12">
        <v>232084</v>
      </c>
      <c r="R1723" s="12">
        <v>1853015</v>
      </c>
      <c r="S1723" s="12">
        <v>215212</v>
      </c>
      <c r="T1723" s="12">
        <v>45417.27</v>
      </c>
      <c r="U1723" s="15">
        <v>2014</v>
      </c>
      <c r="V1723" t="s">
        <v>23</v>
      </c>
    </row>
    <row r="1724" spans="1:22" ht="26.25" x14ac:dyDescent="0.25">
      <c r="A1724" s="10">
        <v>50244</v>
      </c>
      <c r="B1724" s="11" t="s">
        <v>23</v>
      </c>
      <c r="C1724" s="11" t="s">
        <v>347</v>
      </c>
      <c r="D1724" s="11" t="s">
        <v>346</v>
      </c>
      <c r="E1724" s="10">
        <v>23815</v>
      </c>
      <c r="F1724" s="11" t="s">
        <v>322</v>
      </c>
      <c r="G1724" s="11" t="s">
        <v>1628</v>
      </c>
      <c r="H1724" s="11" t="s">
        <v>1618</v>
      </c>
      <c r="I1724" s="10">
        <v>322122</v>
      </c>
      <c r="J1724" s="10">
        <v>7</v>
      </c>
      <c r="K1724" s="11" t="s">
        <v>1619</v>
      </c>
      <c r="L1724" s="11" t="s">
        <v>1625</v>
      </c>
      <c r="M1724" s="11" t="s">
        <v>1632</v>
      </c>
      <c r="N1724" s="11" t="s">
        <v>1633</v>
      </c>
      <c r="O1724" s="11" t="s">
        <v>1634</v>
      </c>
      <c r="P1724" s="12">
        <v>366657</v>
      </c>
      <c r="Q1724" s="12">
        <v>23491</v>
      </c>
      <c r="R1724" s="12">
        <v>10149132</v>
      </c>
      <c r="S1724" s="12">
        <v>650155</v>
      </c>
      <c r="T1724" s="12">
        <v>132975.62</v>
      </c>
      <c r="U1724" s="15">
        <v>2014</v>
      </c>
      <c r="V1724" t="s">
        <v>23</v>
      </c>
    </row>
    <row r="1725" spans="1:22" ht="26.25" x14ac:dyDescent="0.25">
      <c r="A1725" s="10">
        <v>50244</v>
      </c>
      <c r="B1725" s="11" t="s">
        <v>23</v>
      </c>
      <c r="C1725" s="11" t="s">
        <v>347</v>
      </c>
      <c r="D1725" s="11" t="s">
        <v>346</v>
      </c>
      <c r="E1725" s="10">
        <v>23815</v>
      </c>
      <c r="F1725" s="11" t="s">
        <v>322</v>
      </c>
      <c r="G1725" s="11" t="s">
        <v>1628</v>
      </c>
      <c r="H1725" s="11" t="s">
        <v>1618</v>
      </c>
      <c r="I1725" s="10">
        <v>322122</v>
      </c>
      <c r="J1725" s="10">
        <v>7</v>
      </c>
      <c r="K1725" s="11" t="s">
        <v>1619</v>
      </c>
      <c r="L1725" s="11" t="s">
        <v>1625</v>
      </c>
      <c r="M1725" s="11" t="s">
        <v>1635</v>
      </c>
      <c r="N1725" s="11" t="s">
        <v>1636</v>
      </c>
      <c r="O1725" s="11" t="s">
        <v>1634</v>
      </c>
      <c r="P1725" s="12">
        <v>918256</v>
      </c>
      <c r="Q1725" s="12">
        <v>58846</v>
      </c>
      <c r="R1725" s="12">
        <v>9182560</v>
      </c>
      <c r="S1725" s="12">
        <v>588455</v>
      </c>
      <c r="T1725" s="12">
        <v>120356.24</v>
      </c>
      <c r="U1725" s="15">
        <v>2014</v>
      </c>
      <c r="V1725" t="s">
        <v>23</v>
      </c>
    </row>
    <row r="1726" spans="1:22" x14ac:dyDescent="0.25">
      <c r="A1726" s="10">
        <v>50244</v>
      </c>
      <c r="B1726" s="11" t="s">
        <v>23</v>
      </c>
      <c r="C1726" s="11" t="s">
        <v>347</v>
      </c>
      <c r="D1726" s="11" t="s">
        <v>346</v>
      </c>
      <c r="E1726" s="10">
        <v>23815</v>
      </c>
      <c r="F1726" s="11" t="s">
        <v>322</v>
      </c>
      <c r="G1726" s="11" t="s">
        <v>1628</v>
      </c>
      <c r="H1726" s="11" t="s">
        <v>1618</v>
      </c>
      <c r="I1726" s="10">
        <v>322122</v>
      </c>
      <c r="J1726" s="10">
        <v>7</v>
      </c>
      <c r="K1726" s="11" t="s">
        <v>1619</v>
      </c>
      <c r="L1726" s="11" t="s">
        <v>1625</v>
      </c>
      <c r="M1726" s="11" t="s">
        <v>1626</v>
      </c>
      <c r="N1726" s="11" t="s">
        <v>1626</v>
      </c>
      <c r="O1726" s="11" t="s">
        <v>1627</v>
      </c>
      <c r="P1726" s="12">
        <v>498</v>
      </c>
      <c r="Q1726" s="12">
        <v>34</v>
      </c>
      <c r="R1726" s="12">
        <v>2940</v>
      </c>
      <c r="S1726" s="12">
        <v>191</v>
      </c>
      <c r="T1726" s="12">
        <v>38.875999999999998</v>
      </c>
      <c r="U1726" s="15">
        <v>2014</v>
      </c>
      <c r="V1726" t="s">
        <v>23</v>
      </c>
    </row>
    <row r="1727" spans="1:22" x14ac:dyDescent="0.25">
      <c r="A1727" s="10">
        <v>50244</v>
      </c>
      <c r="B1727" s="11" t="s">
        <v>23</v>
      </c>
      <c r="C1727" s="11" t="s">
        <v>347</v>
      </c>
      <c r="D1727" s="11" t="s">
        <v>346</v>
      </c>
      <c r="E1727" s="10">
        <v>23815</v>
      </c>
      <c r="F1727" s="11" t="s">
        <v>322</v>
      </c>
      <c r="G1727" s="11" t="s">
        <v>1628</v>
      </c>
      <c r="H1727" s="11" t="s">
        <v>1618</v>
      </c>
      <c r="I1727" s="10">
        <v>322122</v>
      </c>
      <c r="J1727" s="10">
        <v>7</v>
      </c>
      <c r="K1727" s="11" t="s">
        <v>1619</v>
      </c>
      <c r="L1727" s="11" t="s">
        <v>1625</v>
      </c>
      <c r="M1727" s="11" t="s">
        <v>1660</v>
      </c>
      <c r="N1727" s="11" t="s">
        <v>1659</v>
      </c>
      <c r="O1727" s="11" t="s">
        <v>1627</v>
      </c>
      <c r="P1727" s="12">
        <v>0</v>
      </c>
      <c r="Q1727" s="12">
        <v>0</v>
      </c>
      <c r="R1727" s="12">
        <v>0</v>
      </c>
      <c r="S1727" s="12">
        <v>0</v>
      </c>
      <c r="T1727" s="12">
        <v>0</v>
      </c>
      <c r="U1727" s="15">
        <v>2014</v>
      </c>
      <c r="V1727" t="s">
        <v>23</v>
      </c>
    </row>
    <row r="1728" spans="1:22" x14ac:dyDescent="0.25">
      <c r="A1728" s="10">
        <v>50244</v>
      </c>
      <c r="B1728" s="11" t="s">
        <v>23</v>
      </c>
      <c r="C1728" s="11" t="s">
        <v>347</v>
      </c>
      <c r="D1728" s="11" t="s">
        <v>346</v>
      </c>
      <c r="E1728" s="10">
        <v>23815</v>
      </c>
      <c r="F1728" s="11" t="s">
        <v>322</v>
      </c>
      <c r="G1728" s="11" t="s">
        <v>1628</v>
      </c>
      <c r="H1728" s="11" t="s">
        <v>1618</v>
      </c>
      <c r="I1728" s="10">
        <v>322122</v>
      </c>
      <c r="J1728" s="10">
        <v>7</v>
      </c>
      <c r="K1728" s="11" t="s">
        <v>1619</v>
      </c>
      <c r="L1728" s="11" t="s">
        <v>1625</v>
      </c>
      <c r="M1728" s="11" t="s">
        <v>1621</v>
      </c>
      <c r="N1728" s="11" t="s">
        <v>1621</v>
      </c>
      <c r="O1728" s="11" t="s">
        <v>1622</v>
      </c>
      <c r="P1728" s="12">
        <v>5700000</v>
      </c>
      <c r="Q1728" s="12">
        <v>365318</v>
      </c>
      <c r="R1728" s="12">
        <v>5882400</v>
      </c>
      <c r="S1728" s="12">
        <v>377008</v>
      </c>
      <c r="T1728" s="12">
        <v>77108.898000000001</v>
      </c>
      <c r="U1728" s="15">
        <v>2014</v>
      </c>
      <c r="V1728" t="s">
        <v>23</v>
      </c>
    </row>
    <row r="1729" spans="1:22" x14ac:dyDescent="0.25">
      <c r="A1729" s="10">
        <v>50244</v>
      </c>
      <c r="B1729" s="11" t="s">
        <v>23</v>
      </c>
      <c r="C1729" s="11" t="s">
        <v>347</v>
      </c>
      <c r="D1729" s="11" t="s">
        <v>346</v>
      </c>
      <c r="E1729" s="10">
        <v>23815</v>
      </c>
      <c r="F1729" s="11" t="s">
        <v>322</v>
      </c>
      <c r="G1729" s="11" t="s">
        <v>1628</v>
      </c>
      <c r="H1729" s="11" t="s">
        <v>1618</v>
      </c>
      <c r="I1729" s="10">
        <v>322122</v>
      </c>
      <c r="J1729" s="10">
        <v>7</v>
      </c>
      <c r="K1729" s="11" t="s">
        <v>1619</v>
      </c>
      <c r="L1729" s="11" t="s">
        <v>1625</v>
      </c>
      <c r="M1729" s="11" t="s">
        <v>1664</v>
      </c>
      <c r="N1729" s="11" t="s">
        <v>1659</v>
      </c>
      <c r="O1729" s="11" t="s">
        <v>1622</v>
      </c>
      <c r="P1729" s="12">
        <v>0</v>
      </c>
      <c r="Q1729" s="12">
        <v>0</v>
      </c>
      <c r="R1729" s="12">
        <v>0</v>
      </c>
      <c r="S1729" s="12">
        <v>0</v>
      </c>
      <c r="T1729" s="12">
        <v>0</v>
      </c>
      <c r="U1729" s="15">
        <v>2014</v>
      </c>
      <c r="V1729" t="s">
        <v>23</v>
      </c>
    </row>
    <row r="1730" spans="1:22" x14ac:dyDescent="0.25">
      <c r="A1730" s="10">
        <v>50244</v>
      </c>
      <c r="B1730" s="11" t="s">
        <v>23</v>
      </c>
      <c r="C1730" s="11" t="s">
        <v>347</v>
      </c>
      <c r="D1730" s="11" t="s">
        <v>346</v>
      </c>
      <c r="E1730" s="10">
        <v>23815</v>
      </c>
      <c r="F1730" s="11" t="s">
        <v>322</v>
      </c>
      <c r="G1730" s="11" t="s">
        <v>1628</v>
      </c>
      <c r="H1730" s="11" t="s">
        <v>1618</v>
      </c>
      <c r="I1730" s="10">
        <v>322122</v>
      </c>
      <c r="J1730" s="10">
        <v>7</v>
      </c>
      <c r="K1730" s="11" t="s">
        <v>1619</v>
      </c>
      <c r="L1730" s="11" t="s">
        <v>1625</v>
      </c>
      <c r="M1730" s="11" t="s">
        <v>1639</v>
      </c>
      <c r="N1730" s="11" t="s">
        <v>1639</v>
      </c>
      <c r="O1730" s="11" t="s">
        <v>1627</v>
      </c>
      <c r="P1730" s="12">
        <v>18606</v>
      </c>
      <c r="Q1730" s="12">
        <v>1188</v>
      </c>
      <c r="R1730" s="12">
        <v>122241</v>
      </c>
      <c r="S1730" s="12">
        <v>7811</v>
      </c>
      <c r="T1730" s="12">
        <v>1597.3889999999999</v>
      </c>
      <c r="U1730" s="15">
        <v>2014</v>
      </c>
      <c r="V1730" t="s">
        <v>23</v>
      </c>
    </row>
    <row r="1731" spans="1:22" ht="26.25" x14ac:dyDescent="0.25">
      <c r="A1731" s="10">
        <v>50244</v>
      </c>
      <c r="B1731" s="11" t="s">
        <v>23</v>
      </c>
      <c r="C1731" s="11" t="s">
        <v>347</v>
      </c>
      <c r="D1731" s="11" t="s">
        <v>346</v>
      </c>
      <c r="E1731" s="10">
        <v>23815</v>
      </c>
      <c r="F1731" s="11" t="s">
        <v>322</v>
      </c>
      <c r="G1731" s="11" t="s">
        <v>1628</v>
      </c>
      <c r="H1731" s="11" t="s">
        <v>1618</v>
      </c>
      <c r="I1731" s="10">
        <v>322122</v>
      </c>
      <c r="J1731" s="10">
        <v>7</v>
      </c>
      <c r="K1731" s="11" t="s">
        <v>1619</v>
      </c>
      <c r="L1731" s="11" t="s">
        <v>1625</v>
      </c>
      <c r="M1731" s="11" t="s">
        <v>1641</v>
      </c>
      <c r="N1731" s="11" t="s">
        <v>1636</v>
      </c>
      <c r="O1731" s="11" t="s">
        <v>1634</v>
      </c>
      <c r="P1731" s="12">
        <v>85060</v>
      </c>
      <c r="Q1731" s="12">
        <v>5424</v>
      </c>
      <c r="R1731" s="12">
        <v>782552</v>
      </c>
      <c r="S1731" s="12">
        <v>49884</v>
      </c>
      <c r="T1731" s="12">
        <v>10202.98</v>
      </c>
      <c r="U1731" s="15">
        <v>2014</v>
      </c>
      <c r="V1731" t="s">
        <v>23</v>
      </c>
    </row>
    <row r="1732" spans="1:22" ht="26.25" x14ac:dyDescent="0.25">
      <c r="A1732" s="10">
        <v>50250</v>
      </c>
      <c r="B1732" s="11" t="s">
        <v>23</v>
      </c>
      <c r="C1732" s="11" t="s">
        <v>352</v>
      </c>
      <c r="D1732" s="11" t="s">
        <v>351</v>
      </c>
      <c r="E1732" s="10">
        <v>9401</v>
      </c>
      <c r="F1732" s="11" t="s">
        <v>29</v>
      </c>
      <c r="G1732" s="11" t="s">
        <v>1628</v>
      </c>
      <c r="H1732" s="11" t="s">
        <v>1618</v>
      </c>
      <c r="I1732" s="10">
        <v>322122</v>
      </c>
      <c r="J1732" s="10">
        <v>7</v>
      </c>
      <c r="K1732" s="11" t="s">
        <v>1619</v>
      </c>
      <c r="L1732" s="11" t="s">
        <v>1625</v>
      </c>
      <c r="M1732" s="11" t="s">
        <v>1632</v>
      </c>
      <c r="N1732" s="11" t="s">
        <v>1633</v>
      </c>
      <c r="O1732" s="11" t="s">
        <v>1634</v>
      </c>
      <c r="P1732" s="12">
        <v>18871</v>
      </c>
      <c r="Q1732" s="12">
        <v>2213</v>
      </c>
      <c r="R1732" s="12">
        <v>479324</v>
      </c>
      <c r="S1732" s="12">
        <v>56249</v>
      </c>
      <c r="T1732" s="12">
        <v>11094.037</v>
      </c>
      <c r="U1732" s="15">
        <v>2014</v>
      </c>
      <c r="V1732" t="s">
        <v>23</v>
      </c>
    </row>
    <row r="1733" spans="1:22" ht="26.25" x14ac:dyDescent="0.25">
      <c r="A1733" s="10">
        <v>50250</v>
      </c>
      <c r="B1733" s="11" t="s">
        <v>23</v>
      </c>
      <c r="C1733" s="11" t="s">
        <v>352</v>
      </c>
      <c r="D1733" s="11" t="s">
        <v>351</v>
      </c>
      <c r="E1733" s="10">
        <v>9401</v>
      </c>
      <c r="F1733" s="11" t="s">
        <v>29</v>
      </c>
      <c r="G1733" s="11" t="s">
        <v>1628</v>
      </c>
      <c r="H1733" s="11" t="s">
        <v>1618</v>
      </c>
      <c r="I1733" s="10">
        <v>322122</v>
      </c>
      <c r="J1733" s="10">
        <v>7</v>
      </c>
      <c r="K1733" s="11" t="s">
        <v>1619</v>
      </c>
      <c r="L1733" s="11" t="s">
        <v>1625</v>
      </c>
      <c r="M1733" s="11" t="s">
        <v>1635</v>
      </c>
      <c r="N1733" s="11" t="s">
        <v>1636</v>
      </c>
      <c r="O1733" s="11" t="s">
        <v>1634</v>
      </c>
      <c r="P1733" s="12">
        <v>927780</v>
      </c>
      <c r="Q1733" s="12">
        <v>132850</v>
      </c>
      <c r="R1733" s="12">
        <v>10947802</v>
      </c>
      <c r="S1733" s="12">
        <v>1567615</v>
      </c>
      <c r="T1733" s="12">
        <v>309176.11</v>
      </c>
      <c r="U1733" s="15">
        <v>2014</v>
      </c>
      <c r="V1733" t="s">
        <v>23</v>
      </c>
    </row>
    <row r="1734" spans="1:22" ht="26.25" x14ac:dyDescent="0.25">
      <c r="A1734" s="10">
        <v>50250</v>
      </c>
      <c r="B1734" s="11" t="s">
        <v>23</v>
      </c>
      <c r="C1734" s="11" t="s">
        <v>352</v>
      </c>
      <c r="D1734" s="11" t="s">
        <v>351</v>
      </c>
      <c r="E1734" s="10">
        <v>9401</v>
      </c>
      <c r="F1734" s="11" t="s">
        <v>29</v>
      </c>
      <c r="G1734" s="11" t="s">
        <v>1628</v>
      </c>
      <c r="H1734" s="11" t="s">
        <v>1618</v>
      </c>
      <c r="I1734" s="10">
        <v>322122</v>
      </c>
      <c r="J1734" s="10">
        <v>7</v>
      </c>
      <c r="K1734" s="11" t="s">
        <v>1619</v>
      </c>
      <c r="L1734" s="11" t="s">
        <v>1625</v>
      </c>
      <c r="M1734" s="11" t="s">
        <v>1626</v>
      </c>
      <c r="N1734" s="11" t="s">
        <v>1626</v>
      </c>
      <c r="O1734" s="11" t="s">
        <v>1627</v>
      </c>
      <c r="P1734" s="12">
        <v>0</v>
      </c>
      <c r="Q1734" s="12">
        <v>0</v>
      </c>
      <c r="R1734" s="12">
        <v>0</v>
      </c>
      <c r="S1734" s="12">
        <v>0</v>
      </c>
      <c r="T1734" s="12">
        <v>0</v>
      </c>
      <c r="U1734" s="15">
        <v>2014</v>
      </c>
      <c r="V1734" t="s">
        <v>23</v>
      </c>
    </row>
    <row r="1735" spans="1:22" ht="26.25" x14ac:dyDescent="0.25">
      <c r="A1735" s="10">
        <v>50250</v>
      </c>
      <c r="B1735" s="11" t="s">
        <v>23</v>
      </c>
      <c r="C1735" s="11" t="s">
        <v>352</v>
      </c>
      <c r="D1735" s="11" t="s">
        <v>351</v>
      </c>
      <c r="E1735" s="10">
        <v>9401</v>
      </c>
      <c r="F1735" s="11" t="s">
        <v>29</v>
      </c>
      <c r="G1735" s="11" t="s">
        <v>1628</v>
      </c>
      <c r="H1735" s="11" t="s">
        <v>1618</v>
      </c>
      <c r="I1735" s="10">
        <v>322122</v>
      </c>
      <c r="J1735" s="10">
        <v>7</v>
      </c>
      <c r="K1735" s="11" t="s">
        <v>1619</v>
      </c>
      <c r="L1735" s="11" t="s">
        <v>1625</v>
      </c>
      <c r="M1735" s="11" t="s">
        <v>1621</v>
      </c>
      <c r="N1735" s="11" t="s">
        <v>1621</v>
      </c>
      <c r="O1735" s="11" t="s">
        <v>1622</v>
      </c>
      <c r="P1735" s="12">
        <v>3406953</v>
      </c>
      <c r="Q1735" s="12">
        <v>486410</v>
      </c>
      <c r="R1735" s="12">
        <v>3469053</v>
      </c>
      <c r="S1735" s="12">
        <v>495279</v>
      </c>
      <c r="T1735" s="12">
        <v>97682.467000000004</v>
      </c>
      <c r="U1735" s="15">
        <v>2014</v>
      </c>
      <c r="V1735" t="s">
        <v>23</v>
      </c>
    </row>
    <row r="1736" spans="1:22" ht="26.25" x14ac:dyDescent="0.25">
      <c r="A1736" s="10">
        <v>50250</v>
      </c>
      <c r="B1736" s="11" t="s">
        <v>23</v>
      </c>
      <c r="C1736" s="11" t="s">
        <v>352</v>
      </c>
      <c r="D1736" s="11" t="s">
        <v>351</v>
      </c>
      <c r="E1736" s="10">
        <v>9401</v>
      </c>
      <c r="F1736" s="11" t="s">
        <v>29</v>
      </c>
      <c r="G1736" s="11" t="s">
        <v>1628</v>
      </c>
      <c r="H1736" s="11" t="s">
        <v>1618</v>
      </c>
      <c r="I1736" s="10">
        <v>322122</v>
      </c>
      <c r="J1736" s="10">
        <v>7</v>
      </c>
      <c r="K1736" s="11" t="s">
        <v>1619</v>
      </c>
      <c r="L1736" s="11" t="s">
        <v>1625</v>
      </c>
      <c r="M1736" s="11" t="s">
        <v>1641</v>
      </c>
      <c r="N1736" s="11" t="s">
        <v>1636</v>
      </c>
      <c r="O1736" s="11" t="s">
        <v>1634</v>
      </c>
      <c r="P1736" s="12">
        <v>389864</v>
      </c>
      <c r="Q1736" s="12">
        <v>55846</v>
      </c>
      <c r="R1736" s="12">
        <v>3403513</v>
      </c>
      <c r="S1736" s="12">
        <v>487525</v>
      </c>
      <c r="T1736" s="12">
        <v>96153.104000000007</v>
      </c>
      <c r="U1736" s="15">
        <v>2014</v>
      </c>
      <c r="V1736" t="s">
        <v>23</v>
      </c>
    </row>
    <row r="1737" spans="1:22" ht="26.25" x14ac:dyDescent="0.25">
      <c r="A1737" s="10">
        <v>50254</v>
      </c>
      <c r="B1737" s="11" t="s">
        <v>23</v>
      </c>
      <c r="C1737" s="11" t="s">
        <v>356</v>
      </c>
      <c r="D1737" s="11" t="s">
        <v>356</v>
      </c>
      <c r="E1737" s="10">
        <v>55771</v>
      </c>
      <c r="F1737" s="11" t="s">
        <v>322</v>
      </c>
      <c r="G1737" s="11" t="s">
        <v>1628</v>
      </c>
      <c r="H1737" s="11" t="s">
        <v>1618</v>
      </c>
      <c r="I1737" s="10">
        <v>32213</v>
      </c>
      <c r="J1737" s="10">
        <v>7</v>
      </c>
      <c r="K1737" s="11" t="s">
        <v>1619</v>
      </c>
      <c r="L1737" s="11" t="s">
        <v>1625</v>
      </c>
      <c r="M1737" s="11" t="s">
        <v>1678</v>
      </c>
      <c r="N1737" s="11" t="s">
        <v>1638</v>
      </c>
      <c r="O1737" s="11" t="s">
        <v>1634</v>
      </c>
      <c r="P1737" s="12">
        <v>0</v>
      </c>
      <c r="Q1737" s="12">
        <v>0</v>
      </c>
      <c r="R1737" s="12">
        <v>0</v>
      </c>
      <c r="S1737" s="12">
        <v>0</v>
      </c>
      <c r="T1737" s="12">
        <v>0</v>
      </c>
      <c r="U1737" s="15">
        <v>2014</v>
      </c>
      <c r="V1737" t="s">
        <v>23</v>
      </c>
    </row>
    <row r="1738" spans="1:22" ht="26.25" x14ac:dyDescent="0.25">
      <c r="A1738" s="10">
        <v>50254</v>
      </c>
      <c r="B1738" s="11" t="s">
        <v>23</v>
      </c>
      <c r="C1738" s="11" t="s">
        <v>356</v>
      </c>
      <c r="D1738" s="11" t="s">
        <v>356</v>
      </c>
      <c r="E1738" s="10">
        <v>55771</v>
      </c>
      <c r="F1738" s="11" t="s">
        <v>322</v>
      </c>
      <c r="G1738" s="11" t="s">
        <v>1628</v>
      </c>
      <c r="H1738" s="11" t="s">
        <v>1618</v>
      </c>
      <c r="I1738" s="10">
        <v>32213</v>
      </c>
      <c r="J1738" s="10">
        <v>7</v>
      </c>
      <c r="K1738" s="11" t="s">
        <v>1619</v>
      </c>
      <c r="L1738" s="11" t="s">
        <v>1625</v>
      </c>
      <c r="M1738" s="11" t="s">
        <v>1632</v>
      </c>
      <c r="N1738" s="11" t="s">
        <v>1633</v>
      </c>
      <c r="O1738" s="11" t="s">
        <v>1634</v>
      </c>
      <c r="P1738" s="12">
        <v>95358</v>
      </c>
      <c r="Q1738" s="12">
        <v>8803</v>
      </c>
      <c r="R1738" s="12">
        <v>2441164</v>
      </c>
      <c r="S1738" s="12">
        <v>225333</v>
      </c>
      <c r="T1738" s="12">
        <v>44417.046000000002</v>
      </c>
      <c r="U1738" s="15">
        <v>2014</v>
      </c>
      <c r="V1738" t="s">
        <v>23</v>
      </c>
    </row>
    <row r="1739" spans="1:22" ht="26.25" x14ac:dyDescent="0.25">
      <c r="A1739" s="10">
        <v>50254</v>
      </c>
      <c r="B1739" s="11" t="s">
        <v>23</v>
      </c>
      <c r="C1739" s="11" t="s">
        <v>356</v>
      </c>
      <c r="D1739" s="11" t="s">
        <v>356</v>
      </c>
      <c r="E1739" s="10">
        <v>55771</v>
      </c>
      <c r="F1739" s="11" t="s">
        <v>322</v>
      </c>
      <c r="G1739" s="11" t="s">
        <v>1628</v>
      </c>
      <c r="H1739" s="11" t="s">
        <v>1618</v>
      </c>
      <c r="I1739" s="10">
        <v>32213</v>
      </c>
      <c r="J1739" s="10">
        <v>7</v>
      </c>
      <c r="K1739" s="11" t="s">
        <v>1619</v>
      </c>
      <c r="L1739" s="11" t="s">
        <v>1625</v>
      </c>
      <c r="M1739" s="11" t="s">
        <v>1635</v>
      </c>
      <c r="N1739" s="11" t="s">
        <v>1636</v>
      </c>
      <c r="O1739" s="11" t="s">
        <v>1634</v>
      </c>
      <c r="P1739" s="12">
        <v>563196</v>
      </c>
      <c r="Q1739" s="12">
        <v>51734</v>
      </c>
      <c r="R1739" s="12">
        <v>6814671</v>
      </c>
      <c r="S1739" s="12">
        <v>626005</v>
      </c>
      <c r="T1739" s="12">
        <v>123396.44</v>
      </c>
      <c r="U1739" s="15">
        <v>2014</v>
      </c>
      <c r="V1739" t="s">
        <v>23</v>
      </c>
    </row>
    <row r="1740" spans="1:22" x14ac:dyDescent="0.25">
      <c r="A1740" s="10">
        <v>50254</v>
      </c>
      <c r="B1740" s="11" t="s">
        <v>23</v>
      </c>
      <c r="C1740" s="11" t="s">
        <v>356</v>
      </c>
      <c r="D1740" s="11" t="s">
        <v>356</v>
      </c>
      <c r="E1740" s="10">
        <v>55771</v>
      </c>
      <c r="F1740" s="11" t="s">
        <v>322</v>
      </c>
      <c r="G1740" s="11" t="s">
        <v>1628</v>
      </c>
      <c r="H1740" s="11" t="s">
        <v>1618</v>
      </c>
      <c r="I1740" s="10">
        <v>32213</v>
      </c>
      <c r="J1740" s="10">
        <v>7</v>
      </c>
      <c r="K1740" s="11" t="s">
        <v>1619</v>
      </c>
      <c r="L1740" s="11" t="s">
        <v>1625</v>
      </c>
      <c r="M1740" s="11" t="s">
        <v>1626</v>
      </c>
      <c r="N1740" s="11" t="s">
        <v>1626</v>
      </c>
      <c r="O1740" s="11" t="s">
        <v>1627</v>
      </c>
      <c r="P1740" s="12">
        <v>1229</v>
      </c>
      <c r="Q1740" s="12">
        <v>116</v>
      </c>
      <c r="R1740" s="12">
        <v>7742</v>
      </c>
      <c r="S1740" s="12">
        <v>731</v>
      </c>
      <c r="T1740" s="12">
        <v>143.94200000000001</v>
      </c>
      <c r="U1740" s="15">
        <v>2014</v>
      </c>
      <c r="V1740" t="s">
        <v>23</v>
      </c>
    </row>
    <row r="1741" spans="1:22" x14ac:dyDescent="0.25">
      <c r="A1741" s="10">
        <v>50254</v>
      </c>
      <c r="B1741" s="11" t="s">
        <v>23</v>
      </c>
      <c r="C1741" s="11" t="s">
        <v>356</v>
      </c>
      <c r="D1741" s="11" t="s">
        <v>356</v>
      </c>
      <c r="E1741" s="10">
        <v>55771</v>
      </c>
      <c r="F1741" s="11" t="s">
        <v>322</v>
      </c>
      <c r="G1741" s="11" t="s">
        <v>1628</v>
      </c>
      <c r="H1741" s="11" t="s">
        <v>1618</v>
      </c>
      <c r="I1741" s="10">
        <v>32213</v>
      </c>
      <c r="J1741" s="10">
        <v>7</v>
      </c>
      <c r="K1741" s="11" t="s">
        <v>1619</v>
      </c>
      <c r="L1741" s="11" t="s">
        <v>1625</v>
      </c>
      <c r="M1741" s="11" t="s">
        <v>1621</v>
      </c>
      <c r="N1741" s="11" t="s">
        <v>1621</v>
      </c>
      <c r="O1741" s="11" t="s">
        <v>1622</v>
      </c>
      <c r="P1741" s="12">
        <v>247117</v>
      </c>
      <c r="Q1741" s="12">
        <v>23114</v>
      </c>
      <c r="R1741" s="12">
        <v>247117</v>
      </c>
      <c r="S1741" s="12">
        <v>23114</v>
      </c>
      <c r="T1741" s="12">
        <v>4556.0720000000001</v>
      </c>
      <c r="U1741" s="15">
        <v>2014</v>
      </c>
      <c r="V1741" t="s">
        <v>23</v>
      </c>
    </row>
    <row r="1742" spans="1:22" x14ac:dyDescent="0.25">
      <c r="A1742" s="10">
        <v>50254</v>
      </c>
      <c r="B1742" s="11" t="s">
        <v>23</v>
      </c>
      <c r="C1742" s="11" t="s">
        <v>356</v>
      </c>
      <c r="D1742" s="11" t="s">
        <v>356</v>
      </c>
      <c r="E1742" s="10">
        <v>55771</v>
      </c>
      <c r="F1742" s="11" t="s">
        <v>322</v>
      </c>
      <c r="G1742" s="11" t="s">
        <v>1628</v>
      </c>
      <c r="H1742" s="11" t="s">
        <v>1618</v>
      </c>
      <c r="I1742" s="10">
        <v>32213</v>
      </c>
      <c r="J1742" s="10">
        <v>7</v>
      </c>
      <c r="K1742" s="11" t="s">
        <v>1619</v>
      </c>
      <c r="L1742" s="11" t="s">
        <v>1625</v>
      </c>
      <c r="M1742" s="11" t="s">
        <v>1639</v>
      </c>
      <c r="N1742" s="11" t="s">
        <v>1639</v>
      </c>
      <c r="O1742" s="11" t="s">
        <v>1627</v>
      </c>
      <c r="P1742" s="12">
        <v>2046</v>
      </c>
      <c r="Q1742" s="12">
        <v>189</v>
      </c>
      <c r="R1742" s="12">
        <v>12892</v>
      </c>
      <c r="S1742" s="12">
        <v>1185</v>
      </c>
      <c r="T1742" s="12">
        <v>233.45500000000001</v>
      </c>
      <c r="U1742" s="15">
        <v>2014</v>
      </c>
      <c r="V1742" t="s">
        <v>23</v>
      </c>
    </row>
    <row r="1743" spans="1:22" ht="26.25" x14ac:dyDescent="0.25">
      <c r="A1743" s="10">
        <v>50254</v>
      </c>
      <c r="B1743" s="11" t="s">
        <v>23</v>
      </c>
      <c r="C1743" s="11" t="s">
        <v>356</v>
      </c>
      <c r="D1743" s="11" t="s">
        <v>356</v>
      </c>
      <c r="E1743" s="10">
        <v>55771</v>
      </c>
      <c r="F1743" s="11" t="s">
        <v>322</v>
      </c>
      <c r="G1743" s="11" t="s">
        <v>1628</v>
      </c>
      <c r="H1743" s="11" t="s">
        <v>1618</v>
      </c>
      <c r="I1743" s="10">
        <v>32213</v>
      </c>
      <c r="J1743" s="10">
        <v>7</v>
      </c>
      <c r="K1743" s="11" t="s">
        <v>1619</v>
      </c>
      <c r="L1743" s="11" t="s">
        <v>1625</v>
      </c>
      <c r="M1743" s="11" t="s">
        <v>1641</v>
      </c>
      <c r="N1743" s="11" t="s">
        <v>1636</v>
      </c>
      <c r="O1743" s="11" t="s">
        <v>1634</v>
      </c>
      <c r="P1743" s="12">
        <v>88479</v>
      </c>
      <c r="Q1743" s="12">
        <v>8103</v>
      </c>
      <c r="R1743" s="12">
        <v>796311</v>
      </c>
      <c r="S1743" s="12">
        <v>72942</v>
      </c>
      <c r="T1743" s="12">
        <v>14378.405000000001</v>
      </c>
      <c r="U1743" s="15">
        <v>2014</v>
      </c>
      <c r="V1743" t="s">
        <v>23</v>
      </c>
    </row>
    <row r="1744" spans="1:22" x14ac:dyDescent="0.25">
      <c r="A1744" s="10">
        <v>50270</v>
      </c>
      <c r="B1744" s="11" t="s">
        <v>23</v>
      </c>
      <c r="C1744" s="11" t="s">
        <v>358</v>
      </c>
      <c r="D1744" s="11" t="s">
        <v>357</v>
      </c>
      <c r="E1744" s="10">
        <v>6529</v>
      </c>
      <c r="F1744" s="11" t="s">
        <v>48</v>
      </c>
      <c r="G1744" s="11" t="s">
        <v>1648</v>
      </c>
      <c r="H1744" s="11" t="s">
        <v>1649</v>
      </c>
      <c r="I1744" s="10">
        <v>211</v>
      </c>
      <c r="J1744" s="10">
        <v>7</v>
      </c>
      <c r="K1744" s="11" t="s">
        <v>1619</v>
      </c>
      <c r="L1744" s="11" t="s">
        <v>48</v>
      </c>
      <c r="M1744" s="11" t="s">
        <v>1621</v>
      </c>
      <c r="N1744" s="11" t="s">
        <v>1621</v>
      </c>
      <c r="O1744" s="11" t="s">
        <v>1622</v>
      </c>
      <c r="P1744" s="12">
        <v>0</v>
      </c>
      <c r="Q1744" s="12">
        <v>0</v>
      </c>
      <c r="R1744" s="12">
        <v>0</v>
      </c>
      <c r="S1744" s="12">
        <v>0</v>
      </c>
      <c r="T1744" s="12">
        <v>20525</v>
      </c>
      <c r="U1744" s="15">
        <v>2014</v>
      </c>
      <c r="V1744" t="s">
        <v>23</v>
      </c>
    </row>
    <row r="1745" spans="1:22" x14ac:dyDescent="0.25">
      <c r="A1745" s="10">
        <v>50270</v>
      </c>
      <c r="B1745" s="11" t="s">
        <v>23</v>
      </c>
      <c r="C1745" s="11" t="s">
        <v>358</v>
      </c>
      <c r="D1745" s="11" t="s">
        <v>357</v>
      </c>
      <c r="E1745" s="10">
        <v>6529</v>
      </c>
      <c r="F1745" s="11" t="s">
        <v>48</v>
      </c>
      <c r="G1745" s="11" t="s">
        <v>1648</v>
      </c>
      <c r="H1745" s="11" t="s">
        <v>1649</v>
      </c>
      <c r="I1745" s="10">
        <v>211</v>
      </c>
      <c r="J1745" s="10">
        <v>7</v>
      </c>
      <c r="K1745" s="11" t="s">
        <v>1619</v>
      </c>
      <c r="L1745" s="11" t="s">
        <v>496</v>
      </c>
      <c r="M1745" s="11" t="s">
        <v>1621</v>
      </c>
      <c r="N1745" s="11" t="s">
        <v>1621</v>
      </c>
      <c r="O1745" s="11" t="s">
        <v>1622</v>
      </c>
      <c r="P1745" s="12">
        <v>1371338</v>
      </c>
      <c r="Q1745" s="12">
        <v>902026</v>
      </c>
      <c r="R1745" s="12">
        <v>1371338</v>
      </c>
      <c r="S1745" s="12">
        <v>902026</v>
      </c>
      <c r="T1745" s="12">
        <v>129635</v>
      </c>
      <c r="U1745" s="15">
        <v>2014</v>
      </c>
      <c r="V1745" t="s">
        <v>23</v>
      </c>
    </row>
    <row r="1746" spans="1:22" x14ac:dyDescent="0.25">
      <c r="A1746" s="10">
        <v>50274</v>
      </c>
      <c r="B1746" s="11" t="s">
        <v>23</v>
      </c>
      <c r="C1746" s="11" t="s">
        <v>360</v>
      </c>
      <c r="D1746" s="11" t="s">
        <v>359</v>
      </c>
      <c r="E1746" s="10">
        <v>17191</v>
      </c>
      <c r="F1746" s="11" t="s">
        <v>185</v>
      </c>
      <c r="G1746" s="11" t="s">
        <v>1677</v>
      </c>
      <c r="H1746" s="11" t="s">
        <v>1649</v>
      </c>
      <c r="I1746" s="10">
        <v>325311</v>
      </c>
      <c r="J1746" s="10">
        <v>7</v>
      </c>
      <c r="K1746" s="11" t="s">
        <v>1619</v>
      </c>
      <c r="L1746" s="11" t="s">
        <v>1625</v>
      </c>
      <c r="M1746" s="11" t="s">
        <v>1621</v>
      </c>
      <c r="N1746" s="11" t="s">
        <v>1621</v>
      </c>
      <c r="O1746" s="11" t="s">
        <v>1622</v>
      </c>
      <c r="P1746" s="12">
        <v>0</v>
      </c>
      <c r="Q1746" s="12">
        <v>0</v>
      </c>
      <c r="R1746" s="12">
        <v>0</v>
      </c>
      <c r="S1746" s="12">
        <v>0</v>
      </c>
      <c r="T1746" s="12">
        <v>0</v>
      </c>
      <c r="U1746" s="15">
        <v>2014</v>
      </c>
      <c r="V1746" t="s">
        <v>23</v>
      </c>
    </row>
    <row r="1747" spans="1:22" x14ac:dyDescent="0.25">
      <c r="A1747" s="10">
        <v>50274</v>
      </c>
      <c r="B1747" s="11" t="s">
        <v>23</v>
      </c>
      <c r="C1747" s="11" t="s">
        <v>360</v>
      </c>
      <c r="D1747" s="11" t="s">
        <v>359</v>
      </c>
      <c r="E1747" s="10">
        <v>17191</v>
      </c>
      <c r="F1747" s="11" t="s">
        <v>185</v>
      </c>
      <c r="G1747" s="11" t="s">
        <v>1677</v>
      </c>
      <c r="H1747" s="11" t="s">
        <v>1649</v>
      </c>
      <c r="I1747" s="10">
        <v>325311</v>
      </c>
      <c r="J1747" s="10">
        <v>7</v>
      </c>
      <c r="K1747" s="11" t="s">
        <v>1619</v>
      </c>
      <c r="L1747" s="11" t="s">
        <v>1625</v>
      </c>
      <c r="M1747" s="11" t="s">
        <v>1630</v>
      </c>
      <c r="N1747" s="11" t="s">
        <v>1631</v>
      </c>
      <c r="O1747" s="11" t="s">
        <v>26</v>
      </c>
      <c r="P1747" s="12">
        <v>0</v>
      </c>
      <c r="Q1747" s="12">
        <v>0</v>
      </c>
      <c r="R1747" s="12">
        <v>752678</v>
      </c>
      <c r="S1747" s="12">
        <v>752678</v>
      </c>
      <c r="T1747" s="12">
        <v>80768</v>
      </c>
      <c r="U1747" s="15">
        <v>2014</v>
      </c>
      <c r="V1747" t="s">
        <v>23</v>
      </c>
    </row>
    <row r="1748" spans="1:22" ht="26.25" x14ac:dyDescent="0.25">
      <c r="A1748" s="10">
        <v>50275</v>
      </c>
      <c r="B1748" s="11" t="s">
        <v>23</v>
      </c>
      <c r="C1748" s="11" t="s">
        <v>362</v>
      </c>
      <c r="D1748" s="11" t="s">
        <v>362</v>
      </c>
      <c r="E1748" s="10">
        <v>14465</v>
      </c>
      <c r="F1748" s="11" t="s">
        <v>35</v>
      </c>
      <c r="G1748" s="11" t="s">
        <v>1628</v>
      </c>
      <c r="H1748" s="11" t="s">
        <v>1618</v>
      </c>
      <c r="I1748" s="10">
        <v>312</v>
      </c>
      <c r="J1748" s="10">
        <v>7</v>
      </c>
      <c r="K1748" s="11" t="s">
        <v>1619</v>
      </c>
      <c r="L1748" s="11" t="s">
        <v>1625</v>
      </c>
      <c r="M1748" s="11" t="s">
        <v>1632</v>
      </c>
      <c r="N1748" s="11" t="s">
        <v>1633</v>
      </c>
      <c r="O1748" s="11" t="s">
        <v>1634</v>
      </c>
      <c r="P1748" s="12">
        <v>0</v>
      </c>
      <c r="Q1748" s="12">
        <v>0</v>
      </c>
      <c r="R1748" s="12">
        <v>0</v>
      </c>
      <c r="S1748" s="12">
        <v>0</v>
      </c>
      <c r="T1748" s="12">
        <v>0</v>
      </c>
      <c r="U1748" s="15">
        <v>2014</v>
      </c>
      <c r="V1748" t="s">
        <v>23</v>
      </c>
    </row>
    <row r="1749" spans="1:22" x14ac:dyDescent="0.25">
      <c r="A1749" s="10">
        <v>50275</v>
      </c>
      <c r="B1749" s="11" t="s">
        <v>23</v>
      </c>
      <c r="C1749" s="11" t="s">
        <v>362</v>
      </c>
      <c r="D1749" s="11" t="s">
        <v>362</v>
      </c>
      <c r="E1749" s="10">
        <v>14465</v>
      </c>
      <c r="F1749" s="11" t="s">
        <v>35</v>
      </c>
      <c r="G1749" s="11" t="s">
        <v>1628</v>
      </c>
      <c r="H1749" s="11" t="s">
        <v>1618</v>
      </c>
      <c r="I1749" s="10">
        <v>312</v>
      </c>
      <c r="J1749" s="10">
        <v>7</v>
      </c>
      <c r="K1749" s="11" t="s">
        <v>1619</v>
      </c>
      <c r="L1749" s="11" t="s">
        <v>1625</v>
      </c>
      <c r="M1749" s="11" t="s">
        <v>1626</v>
      </c>
      <c r="N1749" s="11" t="s">
        <v>1626</v>
      </c>
      <c r="O1749" s="11" t="s">
        <v>1627</v>
      </c>
      <c r="P1749" s="12">
        <v>0</v>
      </c>
      <c r="Q1749" s="12">
        <v>0</v>
      </c>
      <c r="R1749" s="12">
        <v>0</v>
      </c>
      <c r="S1749" s="12">
        <v>0</v>
      </c>
      <c r="T1749" s="12">
        <v>0</v>
      </c>
      <c r="U1749" s="15">
        <v>2014</v>
      </c>
      <c r="V1749" t="s">
        <v>23</v>
      </c>
    </row>
    <row r="1750" spans="1:22" x14ac:dyDescent="0.25">
      <c r="A1750" s="10">
        <v>50275</v>
      </c>
      <c r="B1750" s="11" t="s">
        <v>23</v>
      </c>
      <c r="C1750" s="11" t="s">
        <v>362</v>
      </c>
      <c r="D1750" s="11" t="s">
        <v>362</v>
      </c>
      <c r="E1750" s="10">
        <v>14465</v>
      </c>
      <c r="F1750" s="11" t="s">
        <v>35</v>
      </c>
      <c r="G1750" s="11" t="s">
        <v>1628</v>
      </c>
      <c r="H1750" s="11" t="s">
        <v>1618</v>
      </c>
      <c r="I1750" s="10">
        <v>312</v>
      </c>
      <c r="J1750" s="10">
        <v>7</v>
      </c>
      <c r="K1750" s="11" t="s">
        <v>1619</v>
      </c>
      <c r="L1750" s="11" t="s">
        <v>1625</v>
      </c>
      <c r="M1750" s="11" t="s">
        <v>1621</v>
      </c>
      <c r="N1750" s="11" t="s">
        <v>1621</v>
      </c>
      <c r="O1750" s="11" t="s">
        <v>1622</v>
      </c>
      <c r="P1750" s="12">
        <v>1062810</v>
      </c>
      <c r="Q1750" s="12">
        <v>155469</v>
      </c>
      <c r="R1750" s="12">
        <v>1169091</v>
      </c>
      <c r="S1750" s="12">
        <v>171017</v>
      </c>
      <c r="T1750" s="12">
        <v>31877.159</v>
      </c>
      <c r="U1750" s="15">
        <v>2014</v>
      </c>
      <c r="V1750" t="s">
        <v>23</v>
      </c>
    </row>
    <row r="1751" spans="1:22" ht="26.25" x14ac:dyDescent="0.25">
      <c r="A1751" s="10">
        <v>50282</v>
      </c>
      <c r="B1751" s="11" t="s">
        <v>23</v>
      </c>
      <c r="C1751" s="11" t="s">
        <v>365</v>
      </c>
      <c r="D1751" s="11" t="s">
        <v>364</v>
      </c>
      <c r="E1751" s="10">
        <v>50097</v>
      </c>
      <c r="F1751" s="11" t="s">
        <v>366</v>
      </c>
      <c r="G1751" s="11" t="s">
        <v>1628</v>
      </c>
      <c r="H1751" s="11" t="s">
        <v>1651</v>
      </c>
      <c r="I1751" s="10">
        <v>322122</v>
      </c>
      <c r="J1751" s="10">
        <v>7</v>
      </c>
      <c r="K1751" s="11" t="s">
        <v>1619</v>
      </c>
      <c r="L1751" s="11" t="s">
        <v>1625</v>
      </c>
      <c r="M1751" s="11" t="s">
        <v>1632</v>
      </c>
      <c r="N1751" s="11" t="s">
        <v>1633</v>
      </c>
      <c r="O1751" s="11" t="s">
        <v>1634</v>
      </c>
      <c r="P1751" s="12">
        <v>275525</v>
      </c>
      <c r="Q1751" s="12">
        <v>27744</v>
      </c>
      <c r="R1751" s="12">
        <v>6074991</v>
      </c>
      <c r="S1751" s="12">
        <v>610619</v>
      </c>
      <c r="T1751" s="12">
        <v>100574.27</v>
      </c>
      <c r="U1751" s="15">
        <v>2014</v>
      </c>
      <c r="V1751" t="s">
        <v>23</v>
      </c>
    </row>
    <row r="1752" spans="1:22" ht="26.25" x14ac:dyDescent="0.25">
      <c r="A1752" s="10">
        <v>50282</v>
      </c>
      <c r="B1752" s="11" t="s">
        <v>23</v>
      </c>
      <c r="C1752" s="11" t="s">
        <v>365</v>
      </c>
      <c r="D1752" s="11" t="s">
        <v>364</v>
      </c>
      <c r="E1752" s="10">
        <v>50097</v>
      </c>
      <c r="F1752" s="11" t="s">
        <v>366</v>
      </c>
      <c r="G1752" s="11" t="s">
        <v>1628</v>
      </c>
      <c r="H1752" s="11" t="s">
        <v>1651</v>
      </c>
      <c r="I1752" s="10">
        <v>322122</v>
      </c>
      <c r="J1752" s="10">
        <v>7</v>
      </c>
      <c r="K1752" s="11" t="s">
        <v>1619</v>
      </c>
      <c r="L1752" s="11" t="s">
        <v>1625</v>
      </c>
      <c r="M1752" s="11" t="s">
        <v>1635</v>
      </c>
      <c r="N1752" s="11" t="s">
        <v>1636</v>
      </c>
      <c r="O1752" s="11" t="s">
        <v>1634</v>
      </c>
      <c r="P1752" s="12">
        <v>532992</v>
      </c>
      <c r="Q1752" s="12">
        <v>47978</v>
      </c>
      <c r="R1752" s="12">
        <v>5862912</v>
      </c>
      <c r="S1752" s="12">
        <v>527760</v>
      </c>
      <c r="T1752" s="12">
        <v>86516.241999999998</v>
      </c>
      <c r="U1752" s="15">
        <v>2014</v>
      </c>
      <c r="V1752" t="s">
        <v>23</v>
      </c>
    </row>
    <row r="1753" spans="1:22" x14ac:dyDescent="0.25">
      <c r="A1753" s="10">
        <v>50282</v>
      </c>
      <c r="B1753" s="11" t="s">
        <v>23</v>
      </c>
      <c r="C1753" s="11" t="s">
        <v>365</v>
      </c>
      <c r="D1753" s="11" t="s">
        <v>364</v>
      </c>
      <c r="E1753" s="10">
        <v>50097</v>
      </c>
      <c r="F1753" s="11" t="s">
        <v>366</v>
      </c>
      <c r="G1753" s="11" t="s">
        <v>1628</v>
      </c>
      <c r="H1753" s="11" t="s">
        <v>1651</v>
      </c>
      <c r="I1753" s="10">
        <v>322122</v>
      </c>
      <c r="J1753" s="10">
        <v>7</v>
      </c>
      <c r="K1753" s="11" t="s">
        <v>1619</v>
      </c>
      <c r="L1753" s="11" t="s">
        <v>1625</v>
      </c>
      <c r="M1753" s="11" t="s">
        <v>1626</v>
      </c>
      <c r="N1753" s="11" t="s">
        <v>1626</v>
      </c>
      <c r="O1753" s="11" t="s">
        <v>1627</v>
      </c>
      <c r="P1753" s="12">
        <v>0</v>
      </c>
      <c r="Q1753" s="12">
        <v>0</v>
      </c>
      <c r="R1753" s="12">
        <v>0</v>
      </c>
      <c r="S1753" s="12">
        <v>0</v>
      </c>
      <c r="T1753" s="12">
        <v>0</v>
      </c>
      <c r="U1753" s="15">
        <v>2014</v>
      </c>
      <c r="V1753" t="s">
        <v>23</v>
      </c>
    </row>
    <row r="1754" spans="1:22" x14ac:dyDescent="0.25">
      <c r="A1754" s="10">
        <v>50282</v>
      </c>
      <c r="B1754" s="11" t="s">
        <v>23</v>
      </c>
      <c r="C1754" s="11" t="s">
        <v>365</v>
      </c>
      <c r="D1754" s="11" t="s">
        <v>364</v>
      </c>
      <c r="E1754" s="10">
        <v>50097</v>
      </c>
      <c r="F1754" s="11" t="s">
        <v>366</v>
      </c>
      <c r="G1754" s="11" t="s">
        <v>1628</v>
      </c>
      <c r="H1754" s="11" t="s">
        <v>1651</v>
      </c>
      <c r="I1754" s="10">
        <v>322122</v>
      </c>
      <c r="J1754" s="10">
        <v>7</v>
      </c>
      <c r="K1754" s="11" t="s">
        <v>1619</v>
      </c>
      <c r="L1754" s="11" t="s">
        <v>1625</v>
      </c>
      <c r="M1754" s="11" t="s">
        <v>1621</v>
      </c>
      <c r="N1754" s="11" t="s">
        <v>1621</v>
      </c>
      <c r="O1754" s="11" t="s">
        <v>1622</v>
      </c>
      <c r="P1754" s="12">
        <v>491654</v>
      </c>
      <c r="Q1754" s="12">
        <v>45820</v>
      </c>
      <c r="R1754" s="12">
        <v>491654</v>
      </c>
      <c r="S1754" s="12">
        <v>45820</v>
      </c>
      <c r="T1754" s="12">
        <v>7450.5029999999997</v>
      </c>
      <c r="U1754" s="15">
        <v>2014</v>
      </c>
      <c r="V1754" t="s">
        <v>23</v>
      </c>
    </row>
    <row r="1755" spans="1:22" x14ac:dyDescent="0.25">
      <c r="A1755" s="10">
        <v>50282</v>
      </c>
      <c r="B1755" s="11" t="s">
        <v>23</v>
      </c>
      <c r="C1755" s="11" t="s">
        <v>365</v>
      </c>
      <c r="D1755" s="11" t="s">
        <v>364</v>
      </c>
      <c r="E1755" s="10">
        <v>50097</v>
      </c>
      <c r="F1755" s="11" t="s">
        <v>366</v>
      </c>
      <c r="G1755" s="11" t="s">
        <v>1628</v>
      </c>
      <c r="H1755" s="11" t="s">
        <v>1651</v>
      </c>
      <c r="I1755" s="10">
        <v>322122</v>
      </c>
      <c r="J1755" s="10">
        <v>7</v>
      </c>
      <c r="K1755" s="11" t="s">
        <v>1619</v>
      </c>
      <c r="L1755" s="11" t="s">
        <v>1625</v>
      </c>
      <c r="M1755" s="11" t="s">
        <v>1639</v>
      </c>
      <c r="N1755" s="11" t="s">
        <v>1639</v>
      </c>
      <c r="O1755" s="11" t="s">
        <v>1627</v>
      </c>
      <c r="P1755" s="12">
        <v>0</v>
      </c>
      <c r="Q1755" s="12">
        <v>0</v>
      </c>
      <c r="R1755" s="12">
        <v>0</v>
      </c>
      <c r="S1755" s="12">
        <v>0</v>
      </c>
      <c r="T1755" s="12">
        <v>0</v>
      </c>
      <c r="U1755" s="15">
        <v>2014</v>
      </c>
      <c r="V1755" t="s">
        <v>23</v>
      </c>
    </row>
    <row r="1756" spans="1:22" x14ac:dyDescent="0.25">
      <c r="A1756" s="10">
        <v>50282</v>
      </c>
      <c r="B1756" s="11" t="s">
        <v>23</v>
      </c>
      <c r="C1756" s="11" t="s">
        <v>365</v>
      </c>
      <c r="D1756" s="11" t="s">
        <v>364</v>
      </c>
      <c r="E1756" s="10">
        <v>50097</v>
      </c>
      <c r="F1756" s="11" t="s">
        <v>366</v>
      </c>
      <c r="G1756" s="11" t="s">
        <v>1628</v>
      </c>
      <c r="H1756" s="11" t="s">
        <v>1651</v>
      </c>
      <c r="I1756" s="10">
        <v>322122</v>
      </c>
      <c r="J1756" s="10">
        <v>7</v>
      </c>
      <c r="K1756" s="11" t="s">
        <v>1619</v>
      </c>
      <c r="L1756" s="11" t="s">
        <v>1625</v>
      </c>
      <c r="M1756" s="11" t="s">
        <v>1661</v>
      </c>
      <c r="N1756" s="11" t="s">
        <v>1659</v>
      </c>
      <c r="O1756" s="11" t="s">
        <v>1627</v>
      </c>
      <c r="P1756" s="12">
        <v>11045</v>
      </c>
      <c r="Q1756" s="12">
        <v>1054</v>
      </c>
      <c r="R1756" s="12">
        <v>64060</v>
      </c>
      <c r="S1756" s="12">
        <v>6113</v>
      </c>
      <c r="T1756" s="12">
        <v>992.98699999999997</v>
      </c>
      <c r="U1756" s="15">
        <v>2014</v>
      </c>
      <c r="V1756" t="s">
        <v>23</v>
      </c>
    </row>
    <row r="1757" spans="1:22" ht="26.25" x14ac:dyDescent="0.25">
      <c r="A1757" s="10">
        <v>50284</v>
      </c>
      <c r="B1757" s="11" t="s">
        <v>23</v>
      </c>
      <c r="C1757" s="11" t="s">
        <v>367</v>
      </c>
      <c r="D1757" s="11" t="s">
        <v>367</v>
      </c>
      <c r="E1757" s="10">
        <v>49923</v>
      </c>
      <c r="F1757" s="11" t="s">
        <v>55</v>
      </c>
      <c r="G1757" s="11" t="s">
        <v>1642</v>
      </c>
      <c r="H1757" s="11" t="s">
        <v>1651</v>
      </c>
      <c r="I1757" s="10">
        <v>322122</v>
      </c>
      <c r="J1757" s="10">
        <v>7</v>
      </c>
      <c r="K1757" s="11" t="s">
        <v>1619</v>
      </c>
      <c r="L1757" s="11" t="s">
        <v>1625</v>
      </c>
      <c r="M1757" s="11" t="s">
        <v>1632</v>
      </c>
      <c r="N1757" s="11" t="s">
        <v>1633</v>
      </c>
      <c r="O1757" s="11" t="s">
        <v>1634</v>
      </c>
      <c r="P1757" s="12">
        <v>69774</v>
      </c>
      <c r="Q1757" s="12">
        <v>8041</v>
      </c>
      <c r="R1757" s="12">
        <v>1721954</v>
      </c>
      <c r="S1757" s="12">
        <v>198529</v>
      </c>
      <c r="T1757" s="12">
        <v>34349.932999999997</v>
      </c>
      <c r="U1757" s="15">
        <v>2014</v>
      </c>
      <c r="V1757" t="s">
        <v>23</v>
      </c>
    </row>
    <row r="1758" spans="1:22" x14ac:dyDescent="0.25">
      <c r="A1758" s="10">
        <v>50284</v>
      </c>
      <c r="B1758" s="11" t="s">
        <v>23</v>
      </c>
      <c r="C1758" s="11" t="s">
        <v>367</v>
      </c>
      <c r="D1758" s="11" t="s">
        <v>367</v>
      </c>
      <c r="E1758" s="10">
        <v>49923</v>
      </c>
      <c r="F1758" s="11" t="s">
        <v>55</v>
      </c>
      <c r="G1758" s="11" t="s">
        <v>1642</v>
      </c>
      <c r="H1758" s="11" t="s">
        <v>1651</v>
      </c>
      <c r="I1758" s="10">
        <v>322122</v>
      </c>
      <c r="J1758" s="10">
        <v>7</v>
      </c>
      <c r="K1758" s="11" t="s">
        <v>1619</v>
      </c>
      <c r="L1758" s="11" t="s">
        <v>1625</v>
      </c>
      <c r="M1758" s="11" t="s">
        <v>1626</v>
      </c>
      <c r="N1758" s="11" t="s">
        <v>1626</v>
      </c>
      <c r="O1758" s="11" t="s">
        <v>1627</v>
      </c>
      <c r="P1758" s="12">
        <v>0</v>
      </c>
      <c r="Q1758" s="12">
        <v>0</v>
      </c>
      <c r="R1758" s="12">
        <v>0</v>
      </c>
      <c r="S1758" s="12">
        <v>0</v>
      </c>
      <c r="T1758" s="12">
        <v>0</v>
      </c>
      <c r="U1758" s="15">
        <v>2014</v>
      </c>
      <c r="V1758" t="s">
        <v>23</v>
      </c>
    </row>
    <row r="1759" spans="1:22" x14ac:dyDescent="0.25">
      <c r="A1759" s="10">
        <v>50284</v>
      </c>
      <c r="B1759" s="11" t="s">
        <v>23</v>
      </c>
      <c r="C1759" s="11" t="s">
        <v>367</v>
      </c>
      <c r="D1759" s="11" t="s">
        <v>367</v>
      </c>
      <c r="E1759" s="10">
        <v>49923</v>
      </c>
      <c r="F1759" s="11" t="s">
        <v>55</v>
      </c>
      <c r="G1759" s="11" t="s">
        <v>1642</v>
      </c>
      <c r="H1759" s="11" t="s">
        <v>1651</v>
      </c>
      <c r="I1759" s="10">
        <v>322122</v>
      </c>
      <c r="J1759" s="10">
        <v>7</v>
      </c>
      <c r="K1759" s="11" t="s">
        <v>1619</v>
      </c>
      <c r="L1759" s="11" t="s">
        <v>1625</v>
      </c>
      <c r="M1759" s="11" t="s">
        <v>1621</v>
      </c>
      <c r="N1759" s="11" t="s">
        <v>1621</v>
      </c>
      <c r="O1759" s="11" t="s">
        <v>1622</v>
      </c>
      <c r="P1759" s="12">
        <v>0</v>
      </c>
      <c r="Q1759" s="12">
        <v>0</v>
      </c>
      <c r="R1759" s="12">
        <v>0</v>
      </c>
      <c r="S1759" s="12">
        <v>0</v>
      </c>
      <c r="T1759" s="12">
        <v>0</v>
      </c>
      <c r="U1759" s="15">
        <v>2014</v>
      </c>
      <c r="V1759" t="s">
        <v>23</v>
      </c>
    </row>
    <row r="1760" spans="1:22" x14ac:dyDescent="0.25">
      <c r="A1760" s="10">
        <v>50284</v>
      </c>
      <c r="B1760" s="11" t="s">
        <v>23</v>
      </c>
      <c r="C1760" s="11" t="s">
        <v>367</v>
      </c>
      <c r="D1760" s="11" t="s">
        <v>367</v>
      </c>
      <c r="E1760" s="10">
        <v>49923</v>
      </c>
      <c r="F1760" s="11" t="s">
        <v>55</v>
      </c>
      <c r="G1760" s="11" t="s">
        <v>1642</v>
      </c>
      <c r="H1760" s="11" t="s">
        <v>1651</v>
      </c>
      <c r="I1760" s="10">
        <v>322122</v>
      </c>
      <c r="J1760" s="10">
        <v>7</v>
      </c>
      <c r="K1760" s="11" t="s">
        <v>1619</v>
      </c>
      <c r="L1760" s="11" t="s">
        <v>1625</v>
      </c>
      <c r="M1760" s="11" t="s">
        <v>1639</v>
      </c>
      <c r="N1760" s="11" t="s">
        <v>1639</v>
      </c>
      <c r="O1760" s="11" t="s">
        <v>1627</v>
      </c>
      <c r="P1760" s="12">
        <v>0</v>
      </c>
      <c r="Q1760" s="12">
        <v>0</v>
      </c>
      <c r="R1760" s="12">
        <v>0</v>
      </c>
      <c r="S1760" s="12">
        <v>0</v>
      </c>
      <c r="T1760" s="12">
        <v>0</v>
      </c>
      <c r="U1760" s="15">
        <v>2014</v>
      </c>
      <c r="V1760" t="s">
        <v>23</v>
      </c>
    </row>
    <row r="1761" spans="1:22" ht="26.25" x14ac:dyDescent="0.25">
      <c r="A1761" s="10">
        <v>50296</v>
      </c>
      <c r="B1761" s="11" t="s">
        <v>23</v>
      </c>
      <c r="C1761" s="11" t="s">
        <v>369</v>
      </c>
      <c r="D1761" s="11" t="s">
        <v>369</v>
      </c>
      <c r="E1761" s="10">
        <v>14362</v>
      </c>
      <c r="F1761" s="11" t="s">
        <v>129</v>
      </c>
      <c r="G1761" s="11" t="s">
        <v>1666</v>
      </c>
      <c r="H1761" s="11" t="s">
        <v>1618</v>
      </c>
      <c r="I1761" s="10">
        <v>32213</v>
      </c>
      <c r="J1761" s="10">
        <v>7</v>
      </c>
      <c r="K1761" s="11" t="s">
        <v>1619</v>
      </c>
      <c r="L1761" s="11" t="s">
        <v>1625</v>
      </c>
      <c r="M1761" s="11" t="s">
        <v>1632</v>
      </c>
      <c r="N1761" s="11" t="s">
        <v>1633</v>
      </c>
      <c r="O1761" s="11" t="s">
        <v>1634</v>
      </c>
      <c r="P1761" s="12">
        <v>25682</v>
      </c>
      <c r="Q1761" s="12">
        <v>2724</v>
      </c>
      <c r="R1761" s="12">
        <v>678004</v>
      </c>
      <c r="S1761" s="12">
        <v>71910</v>
      </c>
      <c r="T1761" s="12">
        <v>13579.239</v>
      </c>
      <c r="U1761" s="15">
        <v>2014</v>
      </c>
      <c r="V1761" t="s">
        <v>23</v>
      </c>
    </row>
    <row r="1762" spans="1:22" ht="26.25" x14ac:dyDescent="0.25">
      <c r="A1762" s="10">
        <v>50296</v>
      </c>
      <c r="B1762" s="11" t="s">
        <v>23</v>
      </c>
      <c r="C1762" s="11" t="s">
        <v>369</v>
      </c>
      <c r="D1762" s="11" t="s">
        <v>369</v>
      </c>
      <c r="E1762" s="10">
        <v>14362</v>
      </c>
      <c r="F1762" s="11" t="s">
        <v>129</v>
      </c>
      <c r="G1762" s="11" t="s">
        <v>1666</v>
      </c>
      <c r="H1762" s="11" t="s">
        <v>1618</v>
      </c>
      <c r="I1762" s="10">
        <v>32213</v>
      </c>
      <c r="J1762" s="10">
        <v>7</v>
      </c>
      <c r="K1762" s="11" t="s">
        <v>1619</v>
      </c>
      <c r="L1762" s="11" t="s">
        <v>1625</v>
      </c>
      <c r="M1762" s="11" t="s">
        <v>1635</v>
      </c>
      <c r="N1762" s="11" t="s">
        <v>1636</v>
      </c>
      <c r="O1762" s="11" t="s">
        <v>1634</v>
      </c>
      <c r="P1762" s="12">
        <v>1101513</v>
      </c>
      <c r="Q1762" s="12">
        <v>119024</v>
      </c>
      <c r="R1762" s="12">
        <v>13218156</v>
      </c>
      <c r="S1762" s="12">
        <v>1428289</v>
      </c>
      <c r="T1762" s="12">
        <v>269709.57</v>
      </c>
      <c r="U1762" s="15">
        <v>2014</v>
      </c>
      <c r="V1762" t="s">
        <v>23</v>
      </c>
    </row>
    <row r="1763" spans="1:22" x14ac:dyDescent="0.25">
      <c r="A1763" s="10">
        <v>50296</v>
      </c>
      <c r="B1763" s="11" t="s">
        <v>23</v>
      </c>
      <c r="C1763" s="11" t="s">
        <v>369</v>
      </c>
      <c r="D1763" s="11" t="s">
        <v>369</v>
      </c>
      <c r="E1763" s="10">
        <v>14362</v>
      </c>
      <c r="F1763" s="11" t="s">
        <v>129</v>
      </c>
      <c r="G1763" s="11" t="s">
        <v>1666</v>
      </c>
      <c r="H1763" s="11" t="s">
        <v>1618</v>
      </c>
      <c r="I1763" s="10">
        <v>32213</v>
      </c>
      <c r="J1763" s="10">
        <v>7</v>
      </c>
      <c r="K1763" s="11" t="s">
        <v>1619</v>
      </c>
      <c r="L1763" s="11" t="s">
        <v>1625</v>
      </c>
      <c r="M1763" s="11" t="s">
        <v>1626</v>
      </c>
      <c r="N1763" s="11" t="s">
        <v>1626</v>
      </c>
      <c r="O1763" s="11" t="s">
        <v>1627</v>
      </c>
      <c r="P1763" s="12">
        <v>4516</v>
      </c>
      <c r="Q1763" s="12">
        <v>480</v>
      </c>
      <c r="R1763" s="12">
        <v>26192</v>
      </c>
      <c r="S1763" s="12">
        <v>2795</v>
      </c>
      <c r="T1763" s="12">
        <v>527.89800000000002</v>
      </c>
      <c r="U1763" s="15">
        <v>2014</v>
      </c>
      <c r="V1763" t="s">
        <v>23</v>
      </c>
    </row>
    <row r="1764" spans="1:22" x14ac:dyDescent="0.25">
      <c r="A1764" s="10">
        <v>50296</v>
      </c>
      <c r="B1764" s="11" t="s">
        <v>23</v>
      </c>
      <c r="C1764" s="11" t="s">
        <v>369</v>
      </c>
      <c r="D1764" s="11" t="s">
        <v>369</v>
      </c>
      <c r="E1764" s="10">
        <v>14362</v>
      </c>
      <c r="F1764" s="11" t="s">
        <v>129</v>
      </c>
      <c r="G1764" s="11" t="s">
        <v>1666</v>
      </c>
      <c r="H1764" s="11" t="s">
        <v>1618</v>
      </c>
      <c r="I1764" s="10">
        <v>32213</v>
      </c>
      <c r="J1764" s="10">
        <v>7</v>
      </c>
      <c r="K1764" s="11" t="s">
        <v>1619</v>
      </c>
      <c r="L1764" s="11" t="s">
        <v>1625</v>
      </c>
      <c r="M1764" s="11" t="s">
        <v>1621</v>
      </c>
      <c r="N1764" s="11" t="s">
        <v>1621</v>
      </c>
      <c r="O1764" s="11" t="s">
        <v>1622</v>
      </c>
      <c r="P1764" s="12">
        <v>1434805</v>
      </c>
      <c r="Q1764" s="12">
        <v>154486</v>
      </c>
      <c r="R1764" s="12">
        <v>1463499</v>
      </c>
      <c r="S1764" s="12">
        <v>157575</v>
      </c>
      <c r="T1764" s="12">
        <v>29755.88</v>
      </c>
      <c r="U1764" s="15">
        <v>2014</v>
      </c>
      <c r="V1764" t="s">
        <v>23</v>
      </c>
    </row>
    <row r="1765" spans="1:22" x14ac:dyDescent="0.25">
      <c r="A1765" s="10">
        <v>50296</v>
      </c>
      <c r="B1765" s="11" t="s">
        <v>23</v>
      </c>
      <c r="C1765" s="11" t="s">
        <v>369</v>
      </c>
      <c r="D1765" s="11" t="s">
        <v>369</v>
      </c>
      <c r="E1765" s="10">
        <v>14362</v>
      </c>
      <c r="F1765" s="11" t="s">
        <v>129</v>
      </c>
      <c r="G1765" s="11" t="s">
        <v>1666</v>
      </c>
      <c r="H1765" s="11" t="s">
        <v>1618</v>
      </c>
      <c r="I1765" s="10">
        <v>32213</v>
      </c>
      <c r="J1765" s="10">
        <v>7</v>
      </c>
      <c r="K1765" s="11" t="s">
        <v>1619</v>
      </c>
      <c r="L1765" s="11" t="s">
        <v>1625</v>
      </c>
      <c r="M1765" s="11" t="s">
        <v>1639</v>
      </c>
      <c r="N1765" s="11" t="s">
        <v>1639</v>
      </c>
      <c r="O1765" s="11" t="s">
        <v>1627</v>
      </c>
      <c r="P1765" s="12">
        <v>0</v>
      </c>
      <c r="Q1765" s="12">
        <v>0</v>
      </c>
      <c r="R1765" s="12">
        <v>0</v>
      </c>
      <c r="S1765" s="12">
        <v>0</v>
      </c>
      <c r="T1765" s="12">
        <v>0</v>
      </c>
      <c r="U1765" s="15">
        <v>2014</v>
      </c>
      <c r="V1765" t="s">
        <v>23</v>
      </c>
    </row>
    <row r="1766" spans="1:22" ht="26.25" x14ac:dyDescent="0.25">
      <c r="A1766" s="10">
        <v>50296</v>
      </c>
      <c r="B1766" s="11" t="s">
        <v>23</v>
      </c>
      <c r="C1766" s="11" t="s">
        <v>369</v>
      </c>
      <c r="D1766" s="11" t="s">
        <v>369</v>
      </c>
      <c r="E1766" s="10">
        <v>14362</v>
      </c>
      <c r="F1766" s="11" t="s">
        <v>129</v>
      </c>
      <c r="G1766" s="11" t="s">
        <v>1666</v>
      </c>
      <c r="H1766" s="11" t="s">
        <v>1618</v>
      </c>
      <c r="I1766" s="10">
        <v>32213</v>
      </c>
      <c r="J1766" s="10">
        <v>7</v>
      </c>
      <c r="K1766" s="11" t="s">
        <v>1619</v>
      </c>
      <c r="L1766" s="11" t="s">
        <v>1625</v>
      </c>
      <c r="M1766" s="11" t="s">
        <v>1668</v>
      </c>
      <c r="N1766" s="11" t="s">
        <v>1631</v>
      </c>
      <c r="O1766" s="11" t="s">
        <v>1634</v>
      </c>
      <c r="P1766" s="12">
        <v>31719</v>
      </c>
      <c r="Q1766" s="12">
        <v>3433</v>
      </c>
      <c r="R1766" s="12">
        <v>983289</v>
      </c>
      <c r="S1766" s="12">
        <v>106446</v>
      </c>
      <c r="T1766" s="12">
        <v>20100.916000000001</v>
      </c>
      <c r="U1766" s="15">
        <v>2014</v>
      </c>
      <c r="V1766" t="s">
        <v>23</v>
      </c>
    </row>
    <row r="1767" spans="1:22" ht="26.25" x14ac:dyDescent="0.25">
      <c r="A1767" s="10">
        <v>50296</v>
      </c>
      <c r="B1767" s="11" t="s">
        <v>23</v>
      </c>
      <c r="C1767" s="11" t="s">
        <v>369</v>
      </c>
      <c r="D1767" s="11" t="s">
        <v>369</v>
      </c>
      <c r="E1767" s="10">
        <v>14362</v>
      </c>
      <c r="F1767" s="11" t="s">
        <v>129</v>
      </c>
      <c r="G1767" s="11" t="s">
        <v>1666</v>
      </c>
      <c r="H1767" s="11" t="s">
        <v>1618</v>
      </c>
      <c r="I1767" s="10">
        <v>32213</v>
      </c>
      <c r="J1767" s="10">
        <v>7</v>
      </c>
      <c r="K1767" s="11" t="s">
        <v>1619</v>
      </c>
      <c r="L1767" s="11" t="s">
        <v>1625</v>
      </c>
      <c r="M1767" s="11" t="s">
        <v>1641</v>
      </c>
      <c r="N1767" s="11" t="s">
        <v>1636</v>
      </c>
      <c r="O1767" s="11" t="s">
        <v>1634</v>
      </c>
      <c r="P1767" s="12">
        <v>506144</v>
      </c>
      <c r="Q1767" s="12">
        <v>54814</v>
      </c>
      <c r="R1767" s="12">
        <v>4049152</v>
      </c>
      <c r="S1767" s="12">
        <v>438510</v>
      </c>
      <c r="T1767" s="12">
        <v>82805.726999999999</v>
      </c>
      <c r="U1767" s="15">
        <v>2014</v>
      </c>
      <c r="V1767" t="s">
        <v>23</v>
      </c>
    </row>
    <row r="1768" spans="1:22" x14ac:dyDescent="0.25">
      <c r="A1768" s="10">
        <v>50304</v>
      </c>
      <c r="B1768" s="11" t="s">
        <v>23</v>
      </c>
      <c r="C1768" s="11" t="s">
        <v>373</v>
      </c>
      <c r="D1768" s="11" t="s">
        <v>372</v>
      </c>
      <c r="E1768" s="10">
        <v>17139</v>
      </c>
      <c r="F1768" s="11" t="s">
        <v>61</v>
      </c>
      <c r="G1768" s="11" t="s">
        <v>1617</v>
      </c>
      <c r="H1768" s="11" t="s">
        <v>1663</v>
      </c>
      <c r="I1768" s="10">
        <v>324</v>
      </c>
      <c r="J1768" s="10">
        <v>7</v>
      </c>
      <c r="K1768" s="11" t="s">
        <v>1619</v>
      </c>
      <c r="L1768" s="11" t="s">
        <v>1620</v>
      </c>
      <c r="M1768" s="11" t="s">
        <v>1621</v>
      </c>
      <c r="N1768" s="11" t="s">
        <v>1621</v>
      </c>
      <c r="O1768" s="11" t="s">
        <v>1622</v>
      </c>
      <c r="P1768" s="12">
        <v>13846567</v>
      </c>
      <c r="Q1768" s="12">
        <v>4276229</v>
      </c>
      <c r="R1768" s="12">
        <v>14109651</v>
      </c>
      <c r="S1768" s="12">
        <v>4357477</v>
      </c>
      <c r="T1768" s="12">
        <v>966601.06</v>
      </c>
      <c r="U1768" s="15">
        <v>2014</v>
      </c>
      <c r="V1768" t="s">
        <v>23</v>
      </c>
    </row>
    <row r="1769" spans="1:22" x14ac:dyDescent="0.25">
      <c r="A1769" s="10">
        <v>50304</v>
      </c>
      <c r="B1769" s="11" t="s">
        <v>23</v>
      </c>
      <c r="C1769" s="11" t="s">
        <v>373</v>
      </c>
      <c r="D1769" s="11" t="s">
        <v>372</v>
      </c>
      <c r="E1769" s="10">
        <v>17139</v>
      </c>
      <c r="F1769" s="11" t="s">
        <v>61</v>
      </c>
      <c r="G1769" s="11" t="s">
        <v>1617</v>
      </c>
      <c r="H1769" s="11" t="s">
        <v>1663</v>
      </c>
      <c r="I1769" s="10">
        <v>324</v>
      </c>
      <c r="J1769" s="10">
        <v>7</v>
      </c>
      <c r="K1769" s="11" t="s">
        <v>1619</v>
      </c>
      <c r="L1769" s="11" t="s">
        <v>1620</v>
      </c>
      <c r="M1769" s="11" t="s">
        <v>1623</v>
      </c>
      <c r="N1769" s="11" t="s">
        <v>1624</v>
      </c>
      <c r="O1769" s="11" t="s">
        <v>1622</v>
      </c>
      <c r="P1769" s="12">
        <v>3749626</v>
      </c>
      <c r="Q1769" s="12">
        <v>1154054</v>
      </c>
      <c r="R1769" s="12">
        <v>2999701</v>
      </c>
      <c r="S1769" s="12">
        <v>923242</v>
      </c>
      <c r="T1769" s="12">
        <v>204798.94</v>
      </c>
      <c r="U1769" s="15">
        <v>2014</v>
      </c>
      <c r="V1769" t="s">
        <v>23</v>
      </c>
    </row>
    <row r="1770" spans="1:22" x14ac:dyDescent="0.25">
      <c r="A1770" s="10">
        <v>50304</v>
      </c>
      <c r="B1770" s="11" t="s">
        <v>23</v>
      </c>
      <c r="C1770" s="11" t="s">
        <v>373</v>
      </c>
      <c r="D1770" s="11" t="s">
        <v>372</v>
      </c>
      <c r="E1770" s="10">
        <v>17139</v>
      </c>
      <c r="F1770" s="11" t="s">
        <v>61</v>
      </c>
      <c r="G1770" s="11" t="s">
        <v>1617</v>
      </c>
      <c r="H1770" s="11" t="s">
        <v>1663</v>
      </c>
      <c r="I1770" s="10">
        <v>324</v>
      </c>
      <c r="J1770" s="10">
        <v>7</v>
      </c>
      <c r="K1770" s="11" t="s">
        <v>1619</v>
      </c>
      <c r="L1770" s="11" t="s">
        <v>1625</v>
      </c>
      <c r="M1770" s="11" t="s">
        <v>1672</v>
      </c>
      <c r="N1770" s="11" t="s">
        <v>1631</v>
      </c>
      <c r="O1770" s="11" t="s">
        <v>26</v>
      </c>
      <c r="P1770" s="12">
        <v>0</v>
      </c>
      <c r="Q1770" s="12">
        <v>0</v>
      </c>
      <c r="R1770" s="12">
        <v>3295983</v>
      </c>
      <c r="S1770" s="12">
        <v>3295983</v>
      </c>
      <c r="T1770" s="12">
        <v>353684</v>
      </c>
      <c r="U1770" s="15">
        <v>2014</v>
      </c>
      <c r="V1770" t="s">
        <v>23</v>
      </c>
    </row>
    <row r="1771" spans="1:22" ht="26.25" x14ac:dyDescent="0.25">
      <c r="A1771" s="10">
        <v>50305</v>
      </c>
      <c r="B1771" s="11" t="s">
        <v>23</v>
      </c>
      <c r="C1771" s="11" t="s">
        <v>375</v>
      </c>
      <c r="D1771" s="11" t="s">
        <v>374</v>
      </c>
      <c r="E1771" s="10">
        <v>40430</v>
      </c>
      <c r="F1771" s="11" t="s">
        <v>49</v>
      </c>
      <c r="G1771" s="11" t="s">
        <v>1650</v>
      </c>
      <c r="H1771" s="11" t="s">
        <v>1651</v>
      </c>
      <c r="I1771" s="10">
        <v>32731</v>
      </c>
      <c r="J1771" s="10">
        <v>7</v>
      </c>
      <c r="K1771" s="11" t="s">
        <v>1619</v>
      </c>
      <c r="L1771" s="11" t="s">
        <v>1625</v>
      </c>
      <c r="M1771" s="11" t="s">
        <v>1632</v>
      </c>
      <c r="N1771" s="11" t="s">
        <v>1633</v>
      </c>
      <c r="O1771" s="11" t="s">
        <v>1634</v>
      </c>
      <c r="P1771" s="12">
        <v>0</v>
      </c>
      <c r="Q1771" s="12">
        <v>0</v>
      </c>
      <c r="R1771" s="12">
        <v>0</v>
      </c>
      <c r="S1771" s="12">
        <v>0</v>
      </c>
      <c r="T1771" s="12">
        <v>0</v>
      </c>
      <c r="U1771" s="15">
        <v>2014</v>
      </c>
      <c r="V1771" t="s">
        <v>23</v>
      </c>
    </row>
    <row r="1772" spans="1:22" x14ac:dyDescent="0.25">
      <c r="A1772" s="10">
        <v>50305</v>
      </c>
      <c r="B1772" s="11" t="s">
        <v>23</v>
      </c>
      <c r="C1772" s="11" t="s">
        <v>375</v>
      </c>
      <c r="D1772" s="11" t="s">
        <v>374</v>
      </c>
      <c r="E1772" s="10">
        <v>40430</v>
      </c>
      <c r="F1772" s="11" t="s">
        <v>49</v>
      </c>
      <c r="G1772" s="11" t="s">
        <v>1650</v>
      </c>
      <c r="H1772" s="11" t="s">
        <v>1651</v>
      </c>
      <c r="I1772" s="10">
        <v>32731</v>
      </c>
      <c r="J1772" s="10">
        <v>7</v>
      </c>
      <c r="K1772" s="11" t="s">
        <v>1619</v>
      </c>
      <c r="L1772" s="11" t="s">
        <v>1625</v>
      </c>
      <c r="M1772" s="11" t="s">
        <v>1621</v>
      </c>
      <c r="N1772" s="11" t="s">
        <v>1621</v>
      </c>
      <c r="O1772" s="11" t="s">
        <v>1622</v>
      </c>
      <c r="P1772" s="12">
        <v>237079</v>
      </c>
      <c r="Q1772" s="12">
        <v>26123</v>
      </c>
      <c r="R1772" s="12">
        <v>246398</v>
      </c>
      <c r="S1772" s="12">
        <v>27147</v>
      </c>
      <c r="T1772" s="12">
        <v>5334.0150000000003</v>
      </c>
      <c r="U1772" s="15">
        <v>2014</v>
      </c>
      <c r="V1772" t="s">
        <v>23</v>
      </c>
    </row>
    <row r="1773" spans="1:22" x14ac:dyDescent="0.25">
      <c r="A1773" s="10">
        <v>50305</v>
      </c>
      <c r="B1773" s="11" t="s">
        <v>23</v>
      </c>
      <c r="C1773" s="11" t="s">
        <v>375</v>
      </c>
      <c r="D1773" s="11" t="s">
        <v>374</v>
      </c>
      <c r="E1773" s="10">
        <v>40430</v>
      </c>
      <c r="F1773" s="11" t="s">
        <v>49</v>
      </c>
      <c r="G1773" s="11" t="s">
        <v>1650</v>
      </c>
      <c r="H1773" s="11" t="s">
        <v>1651</v>
      </c>
      <c r="I1773" s="10">
        <v>32731</v>
      </c>
      <c r="J1773" s="10">
        <v>7</v>
      </c>
      <c r="K1773" s="11" t="s">
        <v>1619</v>
      </c>
      <c r="L1773" s="11" t="s">
        <v>1625</v>
      </c>
      <c r="M1773" s="11" t="s">
        <v>1662</v>
      </c>
      <c r="N1773" s="11" t="s">
        <v>1638</v>
      </c>
      <c r="O1773" s="11" t="s">
        <v>1627</v>
      </c>
      <c r="P1773" s="12">
        <v>24076</v>
      </c>
      <c r="Q1773" s="12">
        <v>2647</v>
      </c>
      <c r="R1773" s="12">
        <v>9960</v>
      </c>
      <c r="S1773" s="12">
        <v>1099</v>
      </c>
      <c r="T1773" s="12">
        <v>216.30500000000001</v>
      </c>
      <c r="U1773" s="15">
        <v>2014</v>
      </c>
      <c r="V1773" t="s">
        <v>23</v>
      </c>
    </row>
    <row r="1774" spans="1:22" x14ac:dyDescent="0.25">
      <c r="A1774" s="10">
        <v>50305</v>
      </c>
      <c r="B1774" s="11" t="s">
        <v>23</v>
      </c>
      <c r="C1774" s="11" t="s">
        <v>375</v>
      </c>
      <c r="D1774" s="11" t="s">
        <v>374</v>
      </c>
      <c r="E1774" s="10">
        <v>40430</v>
      </c>
      <c r="F1774" s="11" t="s">
        <v>49</v>
      </c>
      <c r="G1774" s="11" t="s">
        <v>1650</v>
      </c>
      <c r="H1774" s="11" t="s">
        <v>1651</v>
      </c>
      <c r="I1774" s="10">
        <v>32731</v>
      </c>
      <c r="J1774" s="10">
        <v>7</v>
      </c>
      <c r="K1774" s="11" t="s">
        <v>1619</v>
      </c>
      <c r="L1774" s="11" t="s">
        <v>1625</v>
      </c>
      <c r="M1774" s="11" t="s">
        <v>1631</v>
      </c>
      <c r="N1774" s="11" t="s">
        <v>1631</v>
      </c>
      <c r="O1774" s="11" t="s">
        <v>26</v>
      </c>
      <c r="P1774" s="12">
        <v>71</v>
      </c>
      <c r="Q1774" s="12">
        <v>8</v>
      </c>
      <c r="R1774" s="12">
        <v>1233</v>
      </c>
      <c r="S1774" s="12">
        <v>145</v>
      </c>
      <c r="T1774" s="12">
        <v>28.555</v>
      </c>
      <c r="U1774" s="15">
        <v>2014</v>
      </c>
      <c r="V1774" t="s">
        <v>23</v>
      </c>
    </row>
    <row r="1775" spans="1:22" ht="26.25" x14ac:dyDescent="0.25">
      <c r="A1775" s="10">
        <v>50305</v>
      </c>
      <c r="B1775" s="11" t="s">
        <v>23</v>
      </c>
      <c r="C1775" s="11" t="s">
        <v>375</v>
      </c>
      <c r="D1775" s="11" t="s">
        <v>374</v>
      </c>
      <c r="E1775" s="10">
        <v>40430</v>
      </c>
      <c r="F1775" s="11" t="s">
        <v>49</v>
      </c>
      <c r="G1775" s="11" t="s">
        <v>1650</v>
      </c>
      <c r="H1775" s="11" t="s">
        <v>1651</v>
      </c>
      <c r="I1775" s="10">
        <v>32731</v>
      </c>
      <c r="J1775" s="10">
        <v>7</v>
      </c>
      <c r="K1775" s="11" t="s">
        <v>1619</v>
      </c>
      <c r="L1775" s="11" t="s">
        <v>1625</v>
      </c>
      <c r="M1775" s="11" t="s">
        <v>1665</v>
      </c>
      <c r="N1775" s="11" t="s">
        <v>1665</v>
      </c>
      <c r="O1775" s="11" t="s">
        <v>1634</v>
      </c>
      <c r="P1775" s="12">
        <v>251320</v>
      </c>
      <c r="Q1775" s="12">
        <v>27213</v>
      </c>
      <c r="R1775" s="12">
        <v>6925457</v>
      </c>
      <c r="S1775" s="12">
        <v>749294</v>
      </c>
      <c r="T1775" s="12">
        <v>146848.70000000001</v>
      </c>
      <c r="U1775" s="15">
        <v>2014</v>
      </c>
      <c r="V1775" t="s">
        <v>23</v>
      </c>
    </row>
    <row r="1776" spans="1:22" ht="26.25" x14ac:dyDescent="0.25">
      <c r="A1776" s="10">
        <v>50305</v>
      </c>
      <c r="B1776" s="11" t="s">
        <v>23</v>
      </c>
      <c r="C1776" s="11" t="s">
        <v>375</v>
      </c>
      <c r="D1776" s="11" t="s">
        <v>374</v>
      </c>
      <c r="E1776" s="10">
        <v>40430</v>
      </c>
      <c r="F1776" s="11" t="s">
        <v>49</v>
      </c>
      <c r="G1776" s="11" t="s">
        <v>1650</v>
      </c>
      <c r="H1776" s="11" t="s">
        <v>1651</v>
      </c>
      <c r="I1776" s="10">
        <v>32731</v>
      </c>
      <c r="J1776" s="10">
        <v>7</v>
      </c>
      <c r="K1776" s="11" t="s">
        <v>1619</v>
      </c>
      <c r="L1776" s="11" t="s">
        <v>1625</v>
      </c>
      <c r="M1776" s="11" t="s">
        <v>1670</v>
      </c>
      <c r="N1776" s="11" t="s">
        <v>1633</v>
      </c>
      <c r="O1776" s="11" t="s">
        <v>1634</v>
      </c>
      <c r="P1776" s="12">
        <v>97367</v>
      </c>
      <c r="Q1776" s="12">
        <v>10580</v>
      </c>
      <c r="R1776" s="12">
        <v>1977698</v>
      </c>
      <c r="S1776" s="12">
        <v>214885</v>
      </c>
      <c r="T1776" s="12">
        <v>42120.421999999999</v>
      </c>
      <c r="U1776" s="15">
        <v>2014</v>
      </c>
      <c r="V1776" t="s">
        <v>23</v>
      </c>
    </row>
    <row r="1777" spans="1:22" ht="26.25" x14ac:dyDescent="0.25">
      <c r="A1777" s="10">
        <v>50305</v>
      </c>
      <c r="B1777" s="11" t="s">
        <v>23</v>
      </c>
      <c r="C1777" s="11" t="s">
        <v>375</v>
      </c>
      <c r="D1777" s="11" t="s">
        <v>374</v>
      </c>
      <c r="E1777" s="10">
        <v>40430</v>
      </c>
      <c r="F1777" s="11" t="s">
        <v>49</v>
      </c>
      <c r="G1777" s="11" t="s">
        <v>1650</v>
      </c>
      <c r="H1777" s="11" t="s">
        <v>1651</v>
      </c>
      <c r="I1777" s="10">
        <v>32731</v>
      </c>
      <c r="J1777" s="10">
        <v>7</v>
      </c>
      <c r="K1777" s="11" t="s">
        <v>1619</v>
      </c>
      <c r="L1777" s="11" t="s">
        <v>1625</v>
      </c>
      <c r="M1777" s="11" t="s">
        <v>1641</v>
      </c>
      <c r="N1777" s="11" t="s">
        <v>1636</v>
      </c>
      <c r="O1777" s="11" t="s">
        <v>1634</v>
      </c>
      <c r="P1777" s="12">
        <v>0</v>
      </c>
      <c r="Q1777" s="12">
        <v>0</v>
      </c>
      <c r="R1777" s="12">
        <v>0</v>
      </c>
      <c r="S1777" s="12">
        <v>0</v>
      </c>
      <c r="T1777" s="12">
        <v>0</v>
      </c>
      <c r="U1777" s="15">
        <v>2014</v>
      </c>
      <c r="V1777" t="s">
        <v>23</v>
      </c>
    </row>
    <row r="1778" spans="1:22" ht="26.25" x14ac:dyDescent="0.25">
      <c r="A1778" s="10">
        <v>50316</v>
      </c>
      <c r="B1778" s="11" t="s">
        <v>23</v>
      </c>
      <c r="C1778" s="11" t="s">
        <v>377</v>
      </c>
      <c r="D1778" s="11" t="s">
        <v>377</v>
      </c>
      <c r="E1778" s="10">
        <v>3283</v>
      </c>
      <c r="F1778" s="11" t="s">
        <v>125</v>
      </c>
      <c r="G1778" s="11" t="s">
        <v>1650</v>
      </c>
      <c r="H1778" s="11" t="s">
        <v>1651</v>
      </c>
      <c r="I1778" s="10">
        <v>311</v>
      </c>
      <c r="J1778" s="10">
        <v>7</v>
      </c>
      <c r="K1778" s="11" t="s">
        <v>1619</v>
      </c>
      <c r="L1778" s="11" t="s">
        <v>1625</v>
      </c>
      <c r="M1778" s="11" t="s">
        <v>1632</v>
      </c>
      <c r="N1778" s="11" t="s">
        <v>1633</v>
      </c>
      <c r="O1778" s="11" t="s">
        <v>1634</v>
      </c>
      <c r="P1778" s="12">
        <v>0</v>
      </c>
      <c r="Q1778" s="12">
        <v>0</v>
      </c>
      <c r="R1778" s="12">
        <v>0</v>
      </c>
      <c r="S1778" s="12">
        <v>0</v>
      </c>
      <c r="T1778" s="12">
        <v>0</v>
      </c>
      <c r="U1778" s="15">
        <v>2014</v>
      </c>
      <c r="V1778" t="s">
        <v>23</v>
      </c>
    </row>
    <row r="1779" spans="1:22" x14ac:dyDescent="0.25">
      <c r="A1779" s="10">
        <v>50316</v>
      </c>
      <c r="B1779" s="11" t="s">
        <v>23</v>
      </c>
      <c r="C1779" s="11" t="s">
        <v>377</v>
      </c>
      <c r="D1779" s="11" t="s">
        <v>377</v>
      </c>
      <c r="E1779" s="10">
        <v>3283</v>
      </c>
      <c r="F1779" s="11" t="s">
        <v>125</v>
      </c>
      <c r="G1779" s="11" t="s">
        <v>1650</v>
      </c>
      <c r="H1779" s="11" t="s">
        <v>1651</v>
      </c>
      <c r="I1779" s="10">
        <v>311</v>
      </c>
      <c r="J1779" s="10">
        <v>7</v>
      </c>
      <c r="K1779" s="11" t="s">
        <v>1619</v>
      </c>
      <c r="L1779" s="11" t="s">
        <v>1625</v>
      </c>
      <c r="M1779" s="11" t="s">
        <v>1626</v>
      </c>
      <c r="N1779" s="11" t="s">
        <v>1626</v>
      </c>
      <c r="O1779" s="11" t="s">
        <v>1627</v>
      </c>
      <c r="P1779" s="12">
        <v>0</v>
      </c>
      <c r="Q1779" s="12">
        <v>0</v>
      </c>
      <c r="R1779" s="12">
        <v>0</v>
      </c>
      <c r="S1779" s="12">
        <v>0</v>
      </c>
      <c r="T1779" s="12">
        <v>0</v>
      </c>
      <c r="U1779" s="15">
        <v>2014</v>
      </c>
      <c r="V1779" t="s">
        <v>23</v>
      </c>
    </row>
    <row r="1780" spans="1:22" x14ac:dyDescent="0.25">
      <c r="A1780" s="10">
        <v>50316</v>
      </c>
      <c r="B1780" s="11" t="s">
        <v>23</v>
      </c>
      <c r="C1780" s="11" t="s">
        <v>377</v>
      </c>
      <c r="D1780" s="11" t="s">
        <v>377</v>
      </c>
      <c r="E1780" s="10">
        <v>3283</v>
      </c>
      <c r="F1780" s="11" t="s">
        <v>125</v>
      </c>
      <c r="G1780" s="11" t="s">
        <v>1650</v>
      </c>
      <c r="H1780" s="11" t="s">
        <v>1651</v>
      </c>
      <c r="I1780" s="10">
        <v>311</v>
      </c>
      <c r="J1780" s="10">
        <v>7</v>
      </c>
      <c r="K1780" s="11" t="s">
        <v>1619</v>
      </c>
      <c r="L1780" s="11" t="s">
        <v>1625</v>
      </c>
      <c r="M1780" s="11" t="s">
        <v>1621</v>
      </c>
      <c r="N1780" s="11" t="s">
        <v>1621</v>
      </c>
      <c r="O1780" s="11" t="s">
        <v>1622</v>
      </c>
      <c r="P1780" s="12">
        <v>52576</v>
      </c>
      <c r="Q1780" s="12">
        <v>52576</v>
      </c>
      <c r="R1780" s="12">
        <v>52576</v>
      </c>
      <c r="S1780" s="12">
        <v>52576</v>
      </c>
      <c r="T1780" s="12">
        <v>9000</v>
      </c>
      <c r="U1780" s="15">
        <v>2014</v>
      </c>
      <c r="V1780" t="s">
        <v>23</v>
      </c>
    </row>
    <row r="1781" spans="1:22" x14ac:dyDescent="0.25">
      <c r="A1781" s="10">
        <v>50359</v>
      </c>
      <c r="B1781" s="11" t="s">
        <v>23</v>
      </c>
      <c r="C1781" s="11" t="s">
        <v>379</v>
      </c>
      <c r="D1781" s="11" t="s">
        <v>378</v>
      </c>
      <c r="E1781" s="10">
        <v>17330</v>
      </c>
      <c r="F1781" s="11" t="s">
        <v>103</v>
      </c>
      <c r="G1781" s="11" t="s">
        <v>1666</v>
      </c>
      <c r="H1781" s="11" t="s">
        <v>1618</v>
      </c>
      <c r="I1781" s="10">
        <v>325</v>
      </c>
      <c r="J1781" s="10">
        <v>7</v>
      </c>
      <c r="K1781" s="11" t="s">
        <v>1619</v>
      </c>
      <c r="L1781" s="11" t="s">
        <v>1625</v>
      </c>
      <c r="M1781" s="11" t="s">
        <v>1621</v>
      </c>
      <c r="N1781" s="11" t="s">
        <v>1621</v>
      </c>
      <c r="O1781" s="11" t="s">
        <v>1622</v>
      </c>
      <c r="P1781" s="12">
        <v>121339</v>
      </c>
      <c r="Q1781" s="12">
        <v>6641</v>
      </c>
      <c r="R1781" s="12">
        <v>121339</v>
      </c>
      <c r="S1781" s="12">
        <v>6641</v>
      </c>
      <c r="T1781" s="12">
        <v>1337.61</v>
      </c>
      <c r="U1781" s="15">
        <v>2014</v>
      </c>
      <c r="V1781" t="s">
        <v>23</v>
      </c>
    </row>
    <row r="1782" spans="1:22" x14ac:dyDescent="0.25">
      <c r="A1782" s="10">
        <v>50359</v>
      </c>
      <c r="B1782" s="11" t="s">
        <v>23</v>
      </c>
      <c r="C1782" s="11" t="s">
        <v>379</v>
      </c>
      <c r="D1782" s="11" t="s">
        <v>378</v>
      </c>
      <c r="E1782" s="10">
        <v>17330</v>
      </c>
      <c r="F1782" s="11" t="s">
        <v>103</v>
      </c>
      <c r="G1782" s="11" t="s">
        <v>1666</v>
      </c>
      <c r="H1782" s="11" t="s">
        <v>1618</v>
      </c>
      <c r="I1782" s="10">
        <v>325</v>
      </c>
      <c r="J1782" s="10">
        <v>7</v>
      </c>
      <c r="K1782" s="11" t="s">
        <v>1619</v>
      </c>
      <c r="L1782" s="11" t="s">
        <v>1625</v>
      </c>
      <c r="M1782" s="11" t="s">
        <v>1623</v>
      </c>
      <c r="N1782" s="11" t="s">
        <v>1624</v>
      </c>
      <c r="O1782" s="11" t="s">
        <v>1622</v>
      </c>
      <c r="P1782" s="12">
        <v>2145044</v>
      </c>
      <c r="Q1782" s="12">
        <v>127146</v>
      </c>
      <c r="R1782" s="12">
        <v>1072526</v>
      </c>
      <c r="S1782" s="12">
        <v>63573</v>
      </c>
      <c r="T1782" s="12">
        <v>12802.08</v>
      </c>
      <c r="U1782" s="15">
        <v>2014</v>
      </c>
      <c r="V1782" t="s">
        <v>23</v>
      </c>
    </row>
    <row r="1783" spans="1:22" ht="26.25" x14ac:dyDescent="0.25">
      <c r="A1783" s="10">
        <v>50371</v>
      </c>
      <c r="B1783" s="11" t="s">
        <v>23</v>
      </c>
      <c r="C1783" s="11" t="s">
        <v>380</v>
      </c>
      <c r="D1783" s="11" t="s">
        <v>380</v>
      </c>
      <c r="E1783" s="10">
        <v>24900</v>
      </c>
      <c r="F1783" s="11" t="s">
        <v>29</v>
      </c>
      <c r="G1783" s="11" t="s">
        <v>1628</v>
      </c>
      <c r="H1783" s="11" t="s">
        <v>1629</v>
      </c>
      <c r="I1783" s="10">
        <v>325</v>
      </c>
      <c r="J1783" s="10">
        <v>7</v>
      </c>
      <c r="K1783" s="11" t="s">
        <v>1619</v>
      </c>
      <c r="L1783" s="11" t="s">
        <v>1625</v>
      </c>
      <c r="M1783" s="11" t="s">
        <v>1621</v>
      </c>
      <c r="N1783" s="11" t="s">
        <v>1621</v>
      </c>
      <c r="O1783" s="11" t="s">
        <v>1622</v>
      </c>
      <c r="P1783" s="12">
        <v>0</v>
      </c>
      <c r="Q1783" s="12">
        <v>0</v>
      </c>
      <c r="R1783" s="12">
        <v>0</v>
      </c>
      <c r="S1783" s="12">
        <v>0</v>
      </c>
      <c r="T1783" s="12">
        <v>0</v>
      </c>
      <c r="U1783" s="15">
        <v>2014</v>
      </c>
      <c r="V1783" t="s">
        <v>23</v>
      </c>
    </row>
    <row r="1784" spans="1:22" ht="26.25" x14ac:dyDescent="0.25">
      <c r="A1784" s="10">
        <v>50371</v>
      </c>
      <c r="B1784" s="11" t="s">
        <v>23</v>
      </c>
      <c r="C1784" s="11" t="s">
        <v>380</v>
      </c>
      <c r="D1784" s="11" t="s">
        <v>380</v>
      </c>
      <c r="E1784" s="10">
        <v>24900</v>
      </c>
      <c r="F1784" s="11" t="s">
        <v>29</v>
      </c>
      <c r="G1784" s="11" t="s">
        <v>1628</v>
      </c>
      <c r="H1784" s="11" t="s">
        <v>1629</v>
      </c>
      <c r="I1784" s="10">
        <v>325</v>
      </c>
      <c r="J1784" s="10">
        <v>7</v>
      </c>
      <c r="K1784" s="11" t="s">
        <v>1619</v>
      </c>
      <c r="L1784" s="11" t="s">
        <v>1625</v>
      </c>
      <c r="M1784" s="11" t="s">
        <v>1631</v>
      </c>
      <c r="N1784" s="11" t="s">
        <v>1631</v>
      </c>
      <c r="O1784" s="11" t="s">
        <v>26</v>
      </c>
      <c r="P1784" s="12">
        <v>0</v>
      </c>
      <c r="Q1784" s="12">
        <v>0</v>
      </c>
      <c r="R1784" s="12">
        <v>0</v>
      </c>
      <c r="S1784" s="12">
        <v>0</v>
      </c>
      <c r="T1784" s="12">
        <v>0</v>
      </c>
      <c r="U1784" s="15">
        <v>2014</v>
      </c>
      <c r="V1784" t="s">
        <v>23</v>
      </c>
    </row>
    <row r="1785" spans="1:22" ht="26.25" x14ac:dyDescent="0.25">
      <c r="A1785" s="10">
        <v>50371</v>
      </c>
      <c r="B1785" s="11" t="s">
        <v>23</v>
      </c>
      <c r="C1785" s="11" t="s">
        <v>380</v>
      </c>
      <c r="D1785" s="11" t="s">
        <v>380</v>
      </c>
      <c r="E1785" s="10">
        <v>24900</v>
      </c>
      <c r="F1785" s="11" t="s">
        <v>29</v>
      </c>
      <c r="G1785" s="11" t="s">
        <v>1628</v>
      </c>
      <c r="H1785" s="11" t="s">
        <v>1629</v>
      </c>
      <c r="I1785" s="10">
        <v>325</v>
      </c>
      <c r="J1785" s="10">
        <v>7</v>
      </c>
      <c r="K1785" s="11" t="s">
        <v>1619</v>
      </c>
      <c r="L1785" s="11" t="s">
        <v>1625</v>
      </c>
      <c r="M1785" s="11" t="s">
        <v>1630</v>
      </c>
      <c r="N1785" s="11" t="s">
        <v>1631</v>
      </c>
      <c r="O1785" s="11" t="s">
        <v>26</v>
      </c>
      <c r="P1785" s="12">
        <v>0</v>
      </c>
      <c r="Q1785" s="12">
        <v>0</v>
      </c>
      <c r="R1785" s="12">
        <v>1885513</v>
      </c>
      <c r="S1785" s="12">
        <v>1885513</v>
      </c>
      <c r="T1785" s="12">
        <v>202330</v>
      </c>
      <c r="U1785" s="15">
        <v>2014</v>
      </c>
      <c r="V1785" t="s">
        <v>23</v>
      </c>
    </row>
    <row r="1786" spans="1:22" x14ac:dyDescent="0.25">
      <c r="A1786" s="10">
        <v>50389</v>
      </c>
      <c r="B1786" s="11" t="s">
        <v>23</v>
      </c>
      <c r="C1786" s="11" t="s">
        <v>384</v>
      </c>
      <c r="D1786" s="11" t="s">
        <v>383</v>
      </c>
      <c r="E1786" s="10">
        <v>15173</v>
      </c>
      <c r="F1786" s="11" t="s">
        <v>25</v>
      </c>
      <c r="G1786" s="11" t="s">
        <v>1617</v>
      </c>
      <c r="H1786" s="11" t="s">
        <v>1618</v>
      </c>
      <c r="I1786" s="10">
        <v>32411</v>
      </c>
      <c r="J1786" s="10">
        <v>7</v>
      </c>
      <c r="K1786" s="11" t="s">
        <v>1619</v>
      </c>
      <c r="L1786" s="11" t="s">
        <v>1620</v>
      </c>
      <c r="M1786" s="11" t="s">
        <v>1621</v>
      </c>
      <c r="N1786" s="11" t="s">
        <v>1621</v>
      </c>
      <c r="O1786" s="11" t="s">
        <v>1622</v>
      </c>
      <c r="P1786" s="12">
        <v>763470</v>
      </c>
      <c r="Q1786" s="12">
        <v>345631</v>
      </c>
      <c r="R1786" s="12">
        <v>716136</v>
      </c>
      <c r="S1786" s="12">
        <v>324201</v>
      </c>
      <c r="T1786" s="12">
        <v>51582</v>
      </c>
      <c r="U1786" s="15">
        <v>2014</v>
      </c>
      <c r="V1786" t="s">
        <v>23</v>
      </c>
    </row>
    <row r="1787" spans="1:22" ht="26.25" hidden="1" customHeight="1" x14ac:dyDescent="0.25">
      <c r="A1787" s="10">
        <v>50190</v>
      </c>
      <c r="B1787" s="11" t="s">
        <v>23</v>
      </c>
      <c r="C1787" s="11" t="s">
        <v>328</v>
      </c>
      <c r="D1787" s="11" t="s">
        <v>328</v>
      </c>
      <c r="E1787" s="10">
        <v>55997</v>
      </c>
      <c r="F1787" s="11" t="s">
        <v>115</v>
      </c>
      <c r="G1787" s="11" t="s">
        <v>1650</v>
      </c>
      <c r="H1787" s="11" t="s">
        <v>1652</v>
      </c>
      <c r="I1787" s="10">
        <v>322122</v>
      </c>
      <c r="J1787" s="10">
        <v>7</v>
      </c>
      <c r="K1787" s="11" t="s">
        <v>1619</v>
      </c>
      <c r="L1787" s="11" t="s">
        <v>1644</v>
      </c>
      <c r="M1787" s="11" t="s">
        <v>1645</v>
      </c>
      <c r="N1787" s="11" t="s">
        <v>1646</v>
      </c>
      <c r="O1787" s="11" t="s">
        <v>26</v>
      </c>
      <c r="P1787" s="12">
        <v>0</v>
      </c>
      <c r="Q1787" s="12">
        <v>0</v>
      </c>
      <c r="R1787" s="12">
        <v>96254</v>
      </c>
      <c r="S1787" s="12">
        <v>96254</v>
      </c>
      <c r="T1787" s="12">
        <v>10114.83</v>
      </c>
      <c r="U1787" s="24">
        <v>2012</v>
      </c>
      <c r="V1787" t="s">
        <v>23</v>
      </c>
    </row>
    <row r="1788" spans="1:22" ht="26.25" x14ac:dyDescent="0.25">
      <c r="A1788" s="10">
        <v>50395</v>
      </c>
      <c r="B1788" s="11" t="s">
        <v>23</v>
      </c>
      <c r="C1788" s="11" t="s">
        <v>388</v>
      </c>
      <c r="D1788" s="11" t="s">
        <v>387</v>
      </c>
      <c r="E1788" s="10">
        <v>5033</v>
      </c>
      <c r="F1788" s="11" t="s">
        <v>115</v>
      </c>
      <c r="G1788" s="11" t="s">
        <v>1650</v>
      </c>
      <c r="H1788" s="11" t="s">
        <v>1652</v>
      </c>
      <c r="I1788" s="10">
        <v>322122</v>
      </c>
      <c r="J1788" s="10">
        <v>7</v>
      </c>
      <c r="K1788" s="11" t="s">
        <v>1619</v>
      </c>
      <c r="L1788" s="11" t="s">
        <v>1625</v>
      </c>
      <c r="M1788" s="11" t="s">
        <v>1632</v>
      </c>
      <c r="N1788" s="11" t="s">
        <v>1633</v>
      </c>
      <c r="O1788" s="11" t="s">
        <v>1634</v>
      </c>
      <c r="P1788" s="12">
        <v>0</v>
      </c>
      <c r="Q1788" s="12">
        <v>0</v>
      </c>
      <c r="R1788" s="12">
        <v>0</v>
      </c>
      <c r="S1788" s="12">
        <v>0</v>
      </c>
      <c r="T1788" s="12">
        <v>0</v>
      </c>
      <c r="U1788" s="15">
        <v>2014</v>
      </c>
      <c r="V1788" t="s">
        <v>23</v>
      </c>
    </row>
    <row r="1789" spans="1:22" ht="26.25" x14ac:dyDescent="0.25">
      <c r="A1789" s="10">
        <v>50395</v>
      </c>
      <c r="B1789" s="11" t="s">
        <v>23</v>
      </c>
      <c r="C1789" s="11" t="s">
        <v>388</v>
      </c>
      <c r="D1789" s="11" t="s">
        <v>387</v>
      </c>
      <c r="E1789" s="10">
        <v>5033</v>
      </c>
      <c r="F1789" s="11" t="s">
        <v>115</v>
      </c>
      <c r="G1789" s="11" t="s">
        <v>1650</v>
      </c>
      <c r="H1789" s="11" t="s">
        <v>1652</v>
      </c>
      <c r="I1789" s="10">
        <v>322122</v>
      </c>
      <c r="J1789" s="10">
        <v>7</v>
      </c>
      <c r="K1789" s="11" t="s">
        <v>1619</v>
      </c>
      <c r="L1789" s="11" t="s">
        <v>1625</v>
      </c>
      <c r="M1789" s="11" t="s">
        <v>1635</v>
      </c>
      <c r="N1789" s="11" t="s">
        <v>1636</v>
      </c>
      <c r="O1789" s="11" t="s">
        <v>1634</v>
      </c>
      <c r="P1789" s="12">
        <v>95651</v>
      </c>
      <c r="Q1789" s="12">
        <v>36662</v>
      </c>
      <c r="R1789" s="12">
        <v>1086484</v>
      </c>
      <c r="S1789" s="12">
        <v>417117</v>
      </c>
      <c r="T1789" s="12">
        <v>80258.703999999998</v>
      </c>
      <c r="U1789" s="15">
        <v>2014</v>
      </c>
      <c r="V1789" t="s">
        <v>23</v>
      </c>
    </row>
    <row r="1790" spans="1:22" ht="26.25" x14ac:dyDescent="0.25">
      <c r="A1790" s="10">
        <v>50395</v>
      </c>
      <c r="B1790" s="11" t="s">
        <v>23</v>
      </c>
      <c r="C1790" s="11" t="s">
        <v>388</v>
      </c>
      <c r="D1790" s="11" t="s">
        <v>387</v>
      </c>
      <c r="E1790" s="10">
        <v>5033</v>
      </c>
      <c r="F1790" s="11" t="s">
        <v>115</v>
      </c>
      <c r="G1790" s="11" t="s">
        <v>1650</v>
      </c>
      <c r="H1790" s="11" t="s">
        <v>1652</v>
      </c>
      <c r="I1790" s="10">
        <v>322122</v>
      </c>
      <c r="J1790" s="10">
        <v>7</v>
      </c>
      <c r="K1790" s="11" t="s">
        <v>1619</v>
      </c>
      <c r="L1790" s="11" t="s">
        <v>1625</v>
      </c>
      <c r="M1790" s="11" t="s">
        <v>1621</v>
      </c>
      <c r="N1790" s="11" t="s">
        <v>1621</v>
      </c>
      <c r="O1790" s="11" t="s">
        <v>1622</v>
      </c>
      <c r="P1790" s="12">
        <v>1037548</v>
      </c>
      <c r="Q1790" s="12">
        <v>415637</v>
      </c>
      <c r="R1790" s="12">
        <v>1068675</v>
      </c>
      <c r="S1790" s="12">
        <v>428106</v>
      </c>
      <c r="T1790" s="12">
        <v>82372.904999999999</v>
      </c>
      <c r="U1790" s="15">
        <v>2014</v>
      </c>
      <c r="V1790" t="s">
        <v>23</v>
      </c>
    </row>
    <row r="1791" spans="1:22" x14ac:dyDescent="0.25">
      <c r="A1791" s="10">
        <v>50396</v>
      </c>
      <c r="B1791" s="11" t="s">
        <v>23</v>
      </c>
      <c r="C1791" s="11" t="s">
        <v>391</v>
      </c>
      <c r="D1791" s="11" t="s">
        <v>390</v>
      </c>
      <c r="E1791" s="10">
        <v>16294</v>
      </c>
      <c r="F1791" s="11" t="s">
        <v>331</v>
      </c>
      <c r="G1791" s="11" t="s">
        <v>1648</v>
      </c>
      <c r="H1791" s="11" t="s">
        <v>1649</v>
      </c>
      <c r="I1791" s="10">
        <v>321</v>
      </c>
      <c r="J1791" s="10">
        <v>7</v>
      </c>
      <c r="K1791" s="11" t="s">
        <v>1619</v>
      </c>
      <c r="L1791" s="11" t="s">
        <v>1625</v>
      </c>
      <c r="M1791" s="11" t="s">
        <v>1621</v>
      </c>
      <c r="N1791" s="11" t="s">
        <v>1621</v>
      </c>
      <c r="O1791" s="11" t="s">
        <v>1622</v>
      </c>
      <c r="P1791" s="12">
        <v>350161</v>
      </c>
      <c r="Q1791" s="12">
        <v>87713</v>
      </c>
      <c r="R1791" s="12">
        <v>357165</v>
      </c>
      <c r="S1791" s="12">
        <v>89467</v>
      </c>
      <c r="T1791" s="12">
        <v>11010.666999999999</v>
      </c>
      <c r="U1791" s="15">
        <v>2014</v>
      </c>
      <c r="V1791" t="s">
        <v>23</v>
      </c>
    </row>
    <row r="1792" spans="1:22" ht="26.25" x14ac:dyDescent="0.25">
      <c r="A1792" s="10">
        <v>50396</v>
      </c>
      <c r="B1792" s="11" t="s">
        <v>23</v>
      </c>
      <c r="C1792" s="11" t="s">
        <v>391</v>
      </c>
      <c r="D1792" s="11" t="s">
        <v>390</v>
      </c>
      <c r="E1792" s="10">
        <v>16294</v>
      </c>
      <c r="F1792" s="11" t="s">
        <v>331</v>
      </c>
      <c r="G1792" s="11" t="s">
        <v>1648</v>
      </c>
      <c r="H1792" s="11" t="s">
        <v>1649</v>
      </c>
      <c r="I1792" s="10">
        <v>321</v>
      </c>
      <c r="J1792" s="10">
        <v>7</v>
      </c>
      <c r="K1792" s="11" t="s">
        <v>1619</v>
      </c>
      <c r="L1792" s="11" t="s">
        <v>1625</v>
      </c>
      <c r="M1792" s="11" t="s">
        <v>1641</v>
      </c>
      <c r="N1792" s="11" t="s">
        <v>1636</v>
      </c>
      <c r="O1792" s="11" t="s">
        <v>1634</v>
      </c>
      <c r="P1792" s="12">
        <v>310560</v>
      </c>
      <c r="Q1792" s="12">
        <v>59804</v>
      </c>
      <c r="R1792" s="12">
        <v>5742534</v>
      </c>
      <c r="S1792" s="12">
        <v>1047494</v>
      </c>
      <c r="T1792" s="12">
        <v>133092.32999999999</v>
      </c>
      <c r="U1792" s="15">
        <v>2014</v>
      </c>
      <c r="V1792" t="s">
        <v>23</v>
      </c>
    </row>
    <row r="1793" spans="1:22" ht="26.25" x14ac:dyDescent="0.25">
      <c r="A1793" s="10">
        <v>50397</v>
      </c>
      <c r="B1793" s="11" t="s">
        <v>23</v>
      </c>
      <c r="C1793" s="11" t="s">
        <v>394</v>
      </c>
      <c r="D1793" s="11" t="s">
        <v>393</v>
      </c>
      <c r="E1793" s="10">
        <v>14310</v>
      </c>
      <c r="F1793" s="11" t="s">
        <v>55</v>
      </c>
      <c r="G1793" s="11" t="s">
        <v>1642</v>
      </c>
      <c r="H1793" s="11" t="s">
        <v>1651</v>
      </c>
      <c r="I1793" s="10">
        <v>322122</v>
      </c>
      <c r="J1793" s="10">
        <v>7</v>
      </c>
      <c r="K1793" s="11" t="s">
        <v>1619</v>
      </c>
      <c r="L1793" s="11" t="s">
        <v>1625</v>
      </c>
      <c r="M1793" s="11" t="s">
        <v>1632</v>
      </c>
      <c r="N1793" s="11" t="s">
        <v>1633</v>
      </c>
      <c r="O1793" s="11" t="s">
        <v>1634</v>
      </c>
      <c r="P1793" s="12">
        <v>240824</v>
      </c>
      <c r="Q1793" s="12">
        <v>48038</v>
      </c>
      <c r="R1793" s="12">
        <v>6261424</v>
      </c>
      <c r="S1793" s="12">
        <v>1248991</v>
      </c>
      <c r="T1793" s="12">
        <v>228294.95</v>
      </c>
      <c r="U1793" s="15">
        <v>2014</v>
      </c>
      <c r="V1793" t="s">
        <v>23</v>
      </c>
    </row>
    <row r="1794" spans="1:22" ht="26.25" x14ac:dyDescent="0.25">
      <c r="A1794" s="10">
        <v>50397</v>
      </c>
      <c r="B1794" s="11" t="s">
        <v>23</v>
      </c>
      <c r="C1794" s="11" t="s">
        <v>394</v>
      </c>
      <c r="D1794" s="11" t="s">
        <v>393</v>
      </c>
      <c r="E1794" s="10">
        <v>14310</v>
      </c>
      <c r="F1794" s="11" t="s">
        <v>55</v>
      </c>
      <c r="G1794" s="11" t="s">
        <v>1642</v>
      </c>
      <c r="H1794" s="11" t="s">
        <v>1651</v>
      </c>
      <c r="I1794" s="10">
        <v>322122</v>
      </c>
      <c r="J1794" s="10">
        <v>7</v>
      </c>
      <c r="K1794" s="11" t="s">
        <v>1619</v>
      </c>
      <c r="L1794" s="11" t="s">
        <v>1625</v>
      </c>
      <c r="M1794" s="11" t="s">
        <v>1635</v>
      </c>
      <c r="N1794" s="11" t="s">
        <v>1636</v>
      </c>
      <c r="O1794" s="11" t="s">
        <v>1634</v>
      </c>
      <c r="P1794" s="12">
        <v>468756</v>
      </c>
      <c r="Q1794" s="12">
        <v>85139</v>
      </c>
      <c r="R1794" s="12">
        <v>6281329</v>
      </c>
      <c r="S1794" s="12">
        <v>1140850</v>
      </c>
      <c r="T1794" s="12">
        <v>208528.66</v>
      </c>
      <c r="U1794" s="15">
        <v>2014</v>
      </c>
      <c r="V1794" t="s">
        <v>23</v>
      </c>
    </row>
    <row r="1795" spans="1:22" x14ac:dyDescent="0.25">
      <c r="A1795" s="10">
        <v>50397</v>
      </c>
      <c r="B1795" s="11" t="s">
        <v>23</v>
      </c>
      <c r="C1795" s="11" t="s">
        <v>394</v>
      </c>
      <c r="D1795" s="11" t="s">
        <v>393</v>
      </c>
      <c r="E1795" s="10">
        <v>14310</v>
      </c>
      <c r="F1795" s="11" t="s">
        <v>55</v>
      </c>
      <c r="G1795" s="11" t="s">
        <v>1642</v>
      </c>
      <c r="H1795" s="11" t="s">
        <v>1651</v>
      </c>
      <c r="I1795" s="10">
        <v>322122</v>
      </c>
      <c r="J1795" s="10">
        <v>7</v>
      </c>
      <c r="K1795" s="11" t="s">
        <v>1619</v>
      </c>
      <c r="L1795" s="11" t="s">
        <v>1625</v>
      </c>
      <c r="M1795" s="11" t="s">
        <v>1626</v>
      </c>
      <c r="N1795" s="11" t="s">
        <v>1626</v>
      </c>
      <c r="O1795" s="11" t="s">
        <v>1627</v>
      </c>
      <c r="P1795" s="12">
        <v>2645</v>
      </c>
      <c r="Q1795" s="12">
        <v>531</v>
      </c>
      <c r="R1795" s="12">
        <v>15369</v>
      </c>
      <c r="S1795" s="12">
        <v>3083</v>
      </c>
      <c r="T1795" s="12">
        <v>563.29700000000003</v>
      </c>
      <c r="U1795" s="15">
        <v>2014</v>
      </c>
      <c r="V1795" t="s">
        <v>23</v>
      </c>
    </row>
    <row r="1796" spans="1:22" x14ac:dyDescent="0.25">
      <c r="A1796" s="10">
        <v>50397</v>
      </c>
      <c r="B1796" s="11" t="s">
        <v>23</v>
      </c>
      <c r="C1796" s="11" t="s">
        <v>394</v>
      </c>
      <c r="D1796" s="11" t="s">
        <v>393</v>
      </c>
      <c r="E1796" s="10">
        <v>14310</v>
      </c>
      <c r="F1796" s="11" t="s">
        <v>55</v>
      </c>
      <c r="G1796" s="11" t="s">
        <v>1642</v>
      </c>
      <c r="H1796" s="11" t="s">
        <v>1651</v>
      </c>
      <c r="I1796" s="10">
        <v>322122</v>
      </c>
      <c r="J1796" s="10">
        <v>7</v>
      </c>
      <c r="K1796" s="11" t="s">
        <v>1619</v>
      </c>
      <c r="L1796" s="11" t="s">
        <v>1625</v>
      </c>
      <c r="M1796" s="11" t="s">
        <v>1639</v>
      </c>
      <c r="N1796" s="11" t="s">
        <v>1639</v>
      </c>
      <c r="O1796" s="11" t="s">
        <v>1627</v>
      </c>
      <c r="P1796" s="12">
        <v>11030</v>
      </c>
      <c r="Q1796" s="12">
        <v>2263</v>
      </c>
      <c r="R1796" s="12">
        <v>71055</v>
      </c>
      <c r="S1796" s="12">
        <v>14586</v>
      </c>
      <c r="T1796" s="12">
        <v>2665.9169999999999</v>
      </c>
      <c r="U1796" s="15">
        <v>2014</v>
      </c>
      <c r="V1796" t="s">
        <v>23</v>
      </c>
    </row>
    <row r="1797" spans="1:22" ht="26.25" x14ac:dyDescent="0.25">
      <c r="A1797" s="10">
        <v>50397</v>
      </c>
      <c r="B1797" s="11" t="s">
        <v>23</v>
      </c>
      <c r="C1797" s="11" t="s">
        <v>394</v>
      </c>
      <c r="D1797" s="11" t="s">
        <v>393</v>
      </c>
      <c r="E1797" s="10">
        <v>14310</v>
      </c>
      <c r="F1797" s="11" t="s">
        <v>55</v>
      </c>
      <c r="G1797" s="11" t="s">
        <v>1642</v>
      </c>
      <c r="H1797" s="11" t="s">
        <v>1651</v>
      </c>
      <c r="I1797" s="10">
        <v>322122</v>
      </c>
      <c r="J1797" s="10">
        <v>7</v>
      </c>
      <c r="K1797" s="11" t="s">
        <v>1619</v>
      </c>
      <c r="L1797" s="11" t="s">
        <v>1625</v>
      </c>
      <c r="M1797" s="11" t="s">
        <v>1640</v>
      </c>
      <c r="N1797" s="11" t="s">
        <v>1638</v>
      </c>
      <c r="O1797" s="11" t="s">
        <v>1634</v>
      </c>
      <c r="P1797" s="12">
        <v>30166</v>
      </c>
      <c r="Q1797" s="12">
        <v>6015</v>
      </c>
      <c r="R1797" s="12">
        <v>141779</v>
      </c>
      <c r="S1797" s="12">
        <v>28277</v>
      </c>
      <c r="T1797" s="12">
        <v>5168.8310000000001</v>
      </c>
      <c r="U1797" s="15">
        <v>2014</v>
      </c>
      <c r="V1797" t="s">
        <v>23</v>
      </c>
    </row>
    <row r="1798" spans="1:22" ht="26.25" x14ac:dyDescent="0.25">
      <c r="A1798" s="10">
        <v>50397</v>
      </c>
      <c r="B1798" s="11" t="s">
        <v>23</v>
      </c>
      <c r="C1798" s="11" t="s">
        <v>394</v>
      </c>
      <c r="D1798" s="11" t="s">
        <v>393</v>
      </c>
      <c r="E1798" s="10">
        <v>14310</v>
      </c>
      <c r="F1798" s="11" t="s">
        <v>55</v>
      </c>
      <c r="G1798" s="11" t="s">
        <v>1642</v>
      </c>
      <c r="H1798" s="11" t="s">
        <v>1651</v>
      </c>
      <c r="I1798" s="10">
        <v>322122</v>
      </c>
      <c r="J1798" s="10">
        <v>7</v>
      </c>
      <c r="K1798" s="11" t="s">
        <v>1619</v>
      </c>
      <c r="L1798" s="11" t="s">
        <v>1625</v>
      </c>
      <c r="M1798" s="11" t="s">
        <v>1641</v>
      </c>
      <c r="N1798" s="11" t="s">
        <v>1636</v>
      </c>
      <c r="O1798" s="11" t="s">
        <v>1634</v>
      </c>
      <c r="P1798" s="12">
        <v>84072</v>
      </c>
      <c r="Q1798" s="12">
        <v>16747</v>
      </c>
      <c r="R1798" s="12">
        <v>794481</v>
      </c>
      <c r="S1798" s="12">
        <v>158270</v>
      </c>
      <c r="T1798" s="12">
        <v>28929.359</v>
      </c>
      <c r="U1798" s="15">
        <v>2014</v>
      </c>
      <c r="V1798" t="s">
        <v>23</v>
      </c>
    </row>
    <row r="1799" spans="1:22" ht="26.25" x14ac:dyDescent="0.25">
      <c r="A1799" s="10">
        <v>50398</v>
      </c>
      <c r="B1799" s="11" t="s">
        <v>23</v>
      </c>
      <c r="C1799" s="11" t="s">
        <v>396</v>
      </c>
      <c r="D1799" s="11" t="s">
        <v>395</v>
      </c>
      <c r="E1799" s="10">
        <v>30002</v>
      </c>
      <c r="F1799" s="11" t="s">
        <v>69</v>
      </c>
      <c r="G1799" s="11" t="s">
        <v>1628</v>
      </c>
      <c r="H1799" s="11" t="s">
        <v>1618</v>
      </c>
      <c r="I1799" s="10">
        <v>32213</v>
      </c>
      <c r="J1799" s="10">
        <v>7</v>
      </c>
      <c r="K1799" s="11" t="s">
        <v>1619</v>
      </c>
      <c r="L1799" s="11" t="s">
        <v>1625</v>
      </c>
      <c r="M1799" s="11" t="s">
        <v>1632</v>
      </c>
      <c r="N1799" s="11" t="s">
        <v>1633</v>
      </c>
      <c r="O1799" s="11" t="s">
        <v>1634</v>
      </c>
      <c r="P1799" s="12">
        <v>29022</v>
      </c>
      <c r="Q1799" s="12">
        <v>6795</v>
      </c>
      <c r="R1799" s="12">
        <v>742964</v>
      </c>
      <c r="S1799" s="12">
        <v>173972</v>
      </c>
      <c r="T1799" s="12">
        <v>24932.598000000002</v>
      </c>
      <c r="U1799" s="15">
        <v>2014</v>
      </c>
      <c r="V1799" t="s">
        <v>23</v>
      </c>
    </row>
    <row r="1800" spans="1:22" ht="26.25" x14ac:dyDescent="0.25">
      <c r="A1800" s="10">
        <v>50398</v>
      </c>
      <c r="B1800" s="11" t="s">
        <v>23</v>
      </c>
      <c r="C1800" s="11" t="s">
        <v>396</v>
      </c>
      <c r="D1800" s="11" t="s">
        <v>395</v>
      </c>
      <c r="E1800" s="10">
        <v>30002</v>
      </c>
      <c r="F1800" s="11" t="s">
        <v>69</v>
      </c>
      <c r="G1800" s="11" t="s">
        <v>1628</v>
      </c>
      <c r="H1800" s="11" t="s">
        <v>1618</v>
      </c>
      <c r="I1800" s="10">
        <v>32213</v>
      </c>
      <c r="J1800" s="10">
        <v>7</v>
      </c>
      <c r="K1800" s="11" t="s">
        <v>1619</v>
      </c>
      <c r="L1800" s="11" t="s">
        <v>1625</v>
      </c>
      <c r="M1800" s="11" t="s">
        <v>1635</v>
      </c>
      <c r="N1800" s="11" t="s">
        <v>1636</v>
      </c>
      <c r="O1800" s="11" t="s">
        <v>1634</v>
      </c>
      <c r="P1800" s="12">
        <v>1096527</v>
      </c>
      <c r="Q1800" s="12">
        <v>245716</v>
      </c>
      <c r="R1800" s="12">
        <v>13300874</v>
      </c>
      <c r="S1800" s="12">
        <v>2980547</v>
      </c>
      <c r="T1800" s="12">
        <v>427247.04</v>
      </c>
      <c r="U1800" s="15">
        <v>2014</v>
      </c>
      <c r="V1800" t="s">
        <v>23</v>
      </c>
    </row>
    <row r="1801" spans="1:22" x14ac:dyDescent="0.25">
      <c r="A1801" s="10">
        <v>50398</v>
      </c>
      <c r="B1801" s="11" t="s">
        <v>23</v>
      </c>
      <c r="C1801" s="11" t="s">
        <v>396</v>
      </c>
      <c r="D1801" s="11" t="s">
        <v>395</v>
      </c>
      <c r="E1801" s="10">
        <v>30002</v>
      </c>
      <c r="F1801" s="11" t="s">
        <v>69</v>
      </c>
      <c r="G1801" s="11" t="s">
        <v>1628</v>
      </c>
      <c r="H1801" s="11" t="s">
        <v>1618</v>
      </c>
      <c r="I1801" s="10">
        <v>32213</v>
      </c>
      <c r="J1801" s="10">
        <v>7</v>
      </c>
      <c r="K1801" s="11" t="s">
        <v>1619</v>
      </c>
      <c r="L1801" s="11" t="s">
        <v>1625</v>
      </c>
      <c r="M1801" s="11" t="s">
        <v>1626</v>
      </c>
      <c r="N1801" s="11" t="s">
        <v>1626</v>
      </c>
      <c r="O1801" s="11" t="s">
        <v>1627</v>
      </c>
      <c r="P1801" s="12">
        <v>0</v>
      </c>
      <c r="Q1801" s="12">
        <v>0</v>
      </c>
      <c r="R1801" s="12">
        <v>0</v>
      </c>
      <c r="S1801" s="12">
        <v>0</v>
      </c>
      <c r="T1801" s="12">
        <v>0</v>
      </c>
      <c r="U1801" s="15">
        <v>2014</v>
      </c>
      <c r="V1801" t="s">
        <v>23</v>
      </c>
    </row>
    <row r="1802" spans="1:22" x14ac:dyDescent="0.25">
      <c r="A1802" s="10">
        <v>50398</v>
      </c>
      <c r="B1802" s="11" t="s">
        <v>23</v>
      </c>
      <c r="C1802" s="11" t="s">
        <v>396</v>
      </c>
      <c r="D1802" s="11" t="s">
        <v>395</v>
      </c>
      <c r="E1802" s="10">
        <v>30002</v>
      </c>
      <c r="F1802" s="11" t="s">
        <v>69</v>
      </c>
      <c r="G1802" s="11" t="s">
        <v>1628</v>
      </c>
      <c r="H1802" s="11" t="s">
        <v>1618</v>
      </c>
      <c r="I1802" s="10">
        <v>32213</v>
      </c>
      <c r="J1802" s="10">
        <v>7</v>
      </c>
      <c r="K1802" s="11" t="s">
        <v>1619</v>
      </c>
      <c r="L1802" s="11" t="s">
        <v>1625</v>
      </c>
      <c r="M1802" s="11" t="s">
        <v>1621</v>
      </c>
      <c r="N1802" s="11" t="s">
        <v>1621</v>
      </c>
      <c r="O1802" s="11" t="s">
        <v>1622</v>
      </c>
      <c r="P1802" s="12">
        <v>4567026</v>
      </c>
      <c r="Q1802" s="12">
        <v>1015123</v>
      </c>
      <c r="R1802" s="12">
        <v>4734710</v>
      </c>
      <c r="S1802" s="12">
        <v>1052354</v>
      </c>
      <c r="T1802" s="12">
        <v>150867.42000000001</v>
      </c>
      <c r="U1802" s="15">
        <v>2014</v>
      </c>
      <c r="V1802" t="s">
        <v>23</v>
      </c>
    </row>
    <row r="1803" spans="1:22" x14ac:dyDescent="0.25">
      <c r="A1803" s="10">
        <v>50398</v>
      </c>
      <c r="B1803" s="11" t="s">
        <v>23</v>
      </c>
      <c r="C1803" s="11" t="s">
        <v>396</v>
      </c>
      <c r="D1803" s="11" t="s">
        <v>395</v>
      </c>
      <c r="E1803" s="10">
        <v>30002</v>
      </c>
      <c r="F1803" s="11" t="s">
        <v>69</v>
      </c>
      <c r="G1803" s="11" t="s">
        <v>1628</v>
      </c>
      <c r="H1803" s="11" t="s">
        <v>1618</v>
      </c>
      <c r="I1803" s="10">
        <v>32213</v>
      </c>
      <c r="J1803" s="10">
        <v>7</v>
      </c>
      <c r="K1803" s="11" t="s">
        <v>1619</v>
      </c>
      <c r="L1803" s="11" t="s">
        <v>1625</v>
      </c>
      <c r="M1803" s="11" t="s">
        <v>1639</v>
      </c>
      <c r="N1803" s="11" t="s">
        <v>1639</v>
      </c>
      <c r="O1803" s="11" t="s">
        <v>1627</v>
      </c>
      <c r="P1803" s="12">
        <v>741</v>
      </c>
      <c r="Q1803" s="12">
        <v>169</v>
      </c>
      <c r="R1803" s="12">
        <v>4669</v>
      </c>
      <c r="S1803" s="12">
        <v>1062</v>
      </c>
      <c r="T1803" s="12">
        <v>152.21199999999999</v>
      </c>
      <c r="U1803" s="15">
        <v>2014</v>
      </c>
      <c r="V1803" t="s">
        <v>23</v>
      </c>
    </row>
    <row r="1804" spans="1:22" ht="26.25" x14ac:dyDescent="0.25">
      <c r="A1804" s="10">
        <v>50398</v>
      </c>
      <c r="B1804" s="11" t="s">
        <v>23</v>
      </c>
      <c r="C1804" s="11" t="s">
        <v>396</v>
      </c>
      <c r="D1804" s="11" t="s">
        <v>395</v>
      </c>
      <c r="E1804" s="10">
        <v>30002</v>
      </c>
      <c r="F1804" s="11" t="s">
        <v>69</v>
      </c>
      <c r="G1804" s="11" t="s">
        <v>1628</v>
      </c>
      <c r="H1804" s="11" t="s">
        <v>1618</v>
      </c>
      <c r="I1804" s="10">
        <v>32213</v>
      </c>
      <c r="J1804" s="10">
        <v>7</v>
      </c>
      <c r="K1804" s="11" t="s">
        <v>1619</v>
      </c>
      <c r="L1804" s="11" t="s">
        <v>1625</v>
      </c>
      <c r="M1804" s="11" t="s">
        <v>1641</v>
      </c>
      <c r="N1804" s="11" t="s">
        <v>1636</v>
      </c>
      <c r="O1804" s="11" t="s">
        <v>1634</v>
      </c>
      <c r="P1804" s="12">
        <v>191855</v>
      </c>
      <c r="Q1804" s="12">
        <v>42980</v>
      </c>
      <c r="R1804" s="12">
        <v>1577047</v>
      </c>
      <c r="S1804" s="12">
        <v>353289</v>
      </c>
      <c r="T1804" s="12">
        <v>50644.735000000001</v>
      </c>
      <c r="U1804" s="15">
        <v>2014</v>
      </c>
      <c r="V1804" t="s">
        <v>23</v>
      </c>
    </row>
    <row r="1805" spans="1:22" ht="26.25" x14ac:dyDescent="0.25">
      <c r="A1805" s="10">
        <v>50404</v>
      </c>
      <c r="B1805" s="11" t="s">
        <v>50</v>
      </c>
      <c r="C1805" s="11" t="s">
        <v>398</v>
      </c>
      <c r="D1805" s="11" t="s">
        <v>397</v>
      </c>
      <c r="E1805" s="10">
        <v>54837</v>
      </c>
      <c r="F1805" s="11" t="s">
        <v>61</v>
      </c>
      <c r="G1805" s="11" t="s">
        <v>1617</v>
      </c>
      <c r="H1805" s="11" t="s">
        <v>1663</v>
      </c>
      <c r="I1805" s="10">
        <v>32512</v>
      </c>
      <c r="J1805" s="10">
        <v>6</v>
      </c>
      <c r="K1805" s="11" t="s">
        <v>1653</v>
      </c>
      <c r="L1805" s="11" t="s">
        <v>1625</v>
      </c>
      <c r="M1805" s="11" t="s">
        <v>1630</v>
      </c>
      <c r="N1805" s="11" t="s">
        <v>1631</v>
      </c>
      <c r="O1805" s="11" t="s">
        <v>26</v>
      </c>
      <c r="P1805" s="12">
        <v>0</v>
      </c>
      <c r="Q1805" s="12">
        <v>0</v>
      </c>
      <c r="R1805" s="12">
        <v>167911</v>
      </c>
      <c r="S1805" s="12">
        <v>167911</v>
      </c>
      <c r="T1805" s="12">
        <v>18018</v>
      </c>
      <c r="U1805" s="15">
        <v>2014</v>
      </c>
      <c r="V1805" t="s">
        <v>23</v>
      </c>
    </row>
    <row r="1806" spans="1:22" ht="26.25" x14ac:dyDescent="0.25">
      <c r="A1806" s="10">
        <v>50406</v>
      </c>
      <c r="B1806" s="11" t="s">
        <v>23</v>
      </c>
      <c r="C1806" s="11" t="s">
        <v>400</v>
      </c>
      <c r="D1806" s="11" t="s">
        <v>399</v>
      </c>
      <c r="E1806" s="10">
        <v>16190</v>
      </c>
      <c r="F1806" s="11" t="s">
        <v>83</v>
      </c>
      <c r="G1806" s="11" t="s">
        <v>1647</v>
      </c>
      <c r="H1806" s="11" t="s">
        <v>1643</v>
      </c>
      <c r="I1806" s="10">
        <v>322122</v>
      </c>
      <c r="J1806" s="10">
        <v>7</v>
      </c>
      <c r="K1806" s="11" t="s">
        <v>1619</v>
      </c>
      <c r="L1806" s="11" t="s">
        <v>1625</v>
      </c>
      <c r="M1806" s="11" t="s">
        <v>1635</v>
      </c>
      <c r="N1806" s="11" t="s">
        <v>1636</v>
      </c>
      <c r="O1806" s="11" t="s">
        <v>1634</v>
      </c>
      <c r="P1806" s="12">
        <v>809658</v>
      </c>
      <c r="Q1806" s="12">
        <v>140324</v>
      </c>
      <c r="R1806" s="12">
        <v>9278682</v>
      </c>
      <c r="S1806" s="12">
        <v>1608115</v>
      </c>
      <c r="T1806" s="12">
        <v>292364.12</v>
      </c>
      <c r="U1806" s="15">
        <v>2014</v>
      </c>
      <c r="V1806" t="s">
        <v>23</v>
      </c>
    </row>
    <row r="1807" spans="1:22" ht="26.25" x14ac:dyDescent="0.25">
      <c r="A1807" s="10">
        <v>50406</v>
      </c>
      <c r="B1807" s="11" t="s">
        <v>23</v>
      </c>
      <c r="C1807" s="11" t="s">
        <v>400</v>
      </c>
      <c r="D1807" s="11" t="s">
        <v>399</v>
      </c>
      <c r="E1807" s="10">
        <v>16190</v>
      </c>
      <c r="F1807" s="11" t="s">
        <v>83</v>
      </c>
      <c r="G1807" s="11" t="s">
        <v>1647</v>
      </c>
      <c r="H1807" s="11" t="s">
        <v>1643</v>
      </c>
      <c r="I1807" s="10">
        <v>322122</v>
      </c>
      <c r="J1807" s="10">
        <v>7</v>
      </c>
      <c r="K1807" s="11" t="s">
        <v>1619</v>
      </c>
      <c r="L1807" s="11" t="s">
        <v>1625</v>
      </c>
      <c r="M1807" s="11" t="s">
        <v>1626</v>
      </c>
      <c r="N1807" s="11" t="s">
        <v>1626</v>
      </c>
      <c r="O1807" s="11" t="s">
        <v>1627</v>
      </c>
      <c r="P1807" s="12">
        <v>2942</v>
      </c>
      <c r="Q1807" s="12">
        <v>499</v>
      </c>
      <c r="R1807" s="12">
        <v>17211</v>
      </c>
      <c r="S1807" s="12">
        <v>2917</v>
      </c>
      <c r="T1807" s="12">
        <v>529.91600000000005</v>
      </c>
      <c r="U1807" s="15">
        <v>2014</v>
      </c>
      <c r="V1807" t="s">
        <v>23</v>
      </c>
    </row>
    <row r="1808" spans="1:22" ht="26.25" x14ac:dyDescent="0.25">
      <c r="A1808" s="10">
        <v>50406</v>
      </c>
      <c r="B1808" s="11" t="s">
        <v>23</v>
      </c>
      <c r="C1808" s="11" t="s">
        <v>400</v>
      </c>
      <c r="D1808" s="11" t="s">
        <v>399</v>
      </c>
      <c r="E1808" s="10">
        <v>16190</v>
      </c>
      <c r="F1808" s="11" t="s">
        <v>83</v>
      </c>
      <c r="G1808" s="11" t="s">
        <v>1647</v>
      </c>
      <c r="H1808" s="11" t="s">
        <v>1643</v>
      </c>
      <c r="I1808" s="10">
        <v>322122</v>
      </c>
      <c r="J1808" s="10">
        <v>7</v>
      </c>
      <c r="K1808" s="11" t="s">
        <v>1619</v>
      </c>
      <c r="L1808" s="11" t="s">
        <v>1625</v>
      </c>
      <c r="M1808" s="11" t="s">
        <v>1639</v>
      </c>
      <c r="N1808" s="11" t="s">
        <v>1639</v>
      </c>
      <c r="O1808" s="11" t="s">
        <v>1627</v>
      </c>
      <c r="P1808" s="12">
        <v>73057</v>
      </c>
      <c r="Q1808" s="12">
        <v>12600</v>
      </c>
      <c r="R1808" s="12">
        <v>459529</v>
      </c>
      <c r="S1808" s="12">
        <v>79244</v>
      </c>
      <c r="T1808" s="12">
        <v>14415.21</v>
      </c>
      <c r="U1808" s="15">
        <v>2014</v>
      </c>
      <c r="V1808" t="s">
        <v>23</v>
      </c>
    </row>
    <row r="1809" spans="1:22" ht="26.25" x14ac:dyDescent="0.25">
      <c r="A1809" s="10">
        <v>50406</v>
      </c>
      <c r="B1809" s="11" t="s">
        <v>23</v>
      </c>
      <c r="C1809" s="11" t="s">
        <v>400</v>
      </c>
      <c r="D1809" s="11" t="s">
        <v>399</v>
      </c>
      <c r="E1809" s="10">
        <v>16190</v>
      </c>
      <c r="F1809" s="11" t="s">
        <v>83</v>
      </c>
      <c r="G1809" s="11" t="s">
        <v>1647</v>
      </c>
      <c r="H1809" s="11" t="s">
        <v>1643</v>
      </c>
      <c r="I1809" s="10">
        <v>322122</v>
      </c>
      <c r="J1809" s="10">
        <v>7</v>
      </c>
      <c r="K1809" s="11" t="s">
        <v>1619</v>
      </c>
      <c r="L1809" s="11" t="s">
        <v>1625</v>
      </c>
      <c r="M1809" s="11" t="s">
        <v>1640</v>
      </c>
      <c r="N1809" s="11" t="s">
        <v>1638</v>
      </c>
      <c r="O1809" s="11" t="s">
        <v>1634</v>
      </c>
      <c r="P1809" s="12">
        <v>45057</v>
      </c>
      <c r="Q1809" s="12">
        <v>7715</v>
      </c>
      <c r="R1809" s="12">
        <v>198249</v>
      </c>
      <c r="S1809" s="12">
        <v>33937</v>
      </c>
      <c r="T1809" s="12">
        <v>6170.7950000000001</v>
      </c>
      <c r="U1809" s="15">
        <v>2014</v>
      </c>
      <c r="V1809" t="s">
        <v>23</v>
      </c>
    </row>
    <row r="1810" spans="1:22" ht="26.25" x14ac:dyDescent="0.25">
      <c r="A1810" s="10">
        <v>50406</v>
      </c>
      <c r="B1810" s="11" t="s">
        <v>23</v>
      </c>
      <c r="C1810" s="11" t="s">
        <v>400</v>
      </c>
      <c r="D1810" s="11" t="s">
        <v>399</v>
      </c>
      <c r="E1810" s="10">
        <v>16190</v>
      </c>
      <c r="F1810" s="11" t="s">
        <v>83</v>
      </c>
      <c r="G1810" s="11" t="s">
        <v>1647</v>
      </c>
      <c r="H1810" s="11" t="s">
        <v>1643</v>
      </c>
      <c r="I1810" s="10">
        <v>322122</v>
      </c>
      <c r="J1810" s="10">
        <v>7</v>
      </c>
      <c r="K1810" s="11" t="s">
        <v>1619</v>
      </c>
      <c r="L1810" s="11" t="s">
        <v>1625</v>
      </c>
      <c r="M1810" s="11" t="s">
        <v>1668</v>
      </c>
      <c r="N1810" s="11" t="s">
        <v>1631</v>
      </c>
      <c r="O1810" s="11" t="s">
        <v>1634</v>
      </c>
      <c r="P1810" s="12">
        <v>27266</v>
      </c>
      <c r="Q1810" s="12">
        <v>4803</v>
      </c>
      <c r="R1810" s="12">
        <v>861879</v>
      </c>
      <c r="S1810" s="12">
        <v>151831</v>
      </c>
      <c r="T1810" s="12">
        <v>27598.041000000001</v>
      </c>
      <c r="U1810" s="15">
        <v>2014</v>
      </c>
      <c r="V1810" t="s">
        <v>23</v>
      </c>
    </row>
    <row r="1811" spans="1:22" ht="26.25" x14ac:dyDescent="0.25">
      <c r="A1811" s="10">
        <v>50406</v>
      </c>
      <c r="B1811" s="11" t="s">
        <v>23</v>
      </c>
      <c r="C1811" s="11" t="s">
        <v>400</v>
      </c>
      <c r="D1811" s="11" t="s">
        <v>399</v>
      </c>
      <c r="E1811" s="10">
        <v>16190</v>
      </c>
      <c r="F1811" s="11" t="s">
        <v>83</v>
      </c>
      <c r="G1811" s="11" t="s">
        <v>1647</v>
      </c>
      <c r="H1811" s="11" t="s">
        <v>1643</v>
      </c>
      <c r="I1811" s="10">
        <v>322122</v>
      </c>
      <c r="J1811" s="10">
        <v>7</v>
      </c>
      <c r="K1811" s="11" t="s">
        <v>1619</v>
      </c>
      <c r="L1811" s="11" t="s">
        <v>1625</v>
      </c>
      <c r="M1811" s="11" t="s">
        <v>1641</v>
      </c>
      <c r="N1811" s="11" t="s">
        <v>1636</v>
      </c>
      <c r="O1811" s="11" t="s">
        <v>1634</v>
      </c>
      <c r="P1811" s="12">
        <v>606393</v>
      </c>
      <c r="Q1811" s="12">
        <v>105969</v>
      </c>
      <c r="R1811" s="12">
        <v>5324566</v>
      </c>
      <c r="S1811" s="12">
        <v>930463</v>
      </c>
      <c r="T1811" s="12">
        <v>169203.92</v>
      </c>
      <c r="U1811" s="15">
        <v>2014</v>
      </c>
      <c r="V1811" t="s">
        <v>23</v>
      </c>
    </row>
    <row r="1812" spans="1:22" ht="26.25" hidden="1" customHeight="1" x14ac:dyDescent="0.25">
      <c r="A1812" s="10">
        <v>50190</v>
      </c>
      <c r="B1812" s="11" t="s">
        <v>23</v>
      </c>
      <c r="C1812" s="11" t="s">
        <v>328</v>
      </c>
      <c r="D1812" s="11" t="s">
        <v>328</v>
      </c>
      <c r="E1812" s="10">
        <v>55997</v>
      </c>
      <c r="F1812" s="11" t="s">
        <v>115</v>
      </c>
      <c r="G1812" s="11" t="s">
        <v>1650</v>
      </c>
      <c r="H1812" s="11" t="s">
        <v>1652</v>
      </c>
      <c r="I1812" s="10">
        <v>322122</v>
      </c>
      <c r="J1812" s="10">
        <v>7</v>
      </c>
      <c r="K1812" s="11" t="s">
        <v>1619</v>
      </c>
      <c r="L1812" s="11" t="s">
        <v>1644</v>
      </c>
      <c r="M1812" s="11" t="s">
        <v>1645</v>
      </c>
      <c r="N1812" s="11" t="s">
        <v>1646</v>
      </c>
      <c r="O1812" s="11" t="s">
        <v>26</v>
      </c>
      <c r="P1812" s="12">
        <v>0</v>
      </c>
      <c r="Q1812" s="12">
        <v>0</v>
      </c>
      <c r="R1812" s="12">
        <v>151836</v>
      </c>
      <c r="S1812" s="12">
        <v>151836</v>
      </c>
      <c r="T1812" s="12">
        <v>15627.15</v>
      </c>
      <c r="U1812" s="24">
        <v>2011</v>
      </c>
      <c r="V1812" t="s">
        <v>23</v>
      </c>
    </row>
    <row r="1813" spans="1:22" ht="15" hidden="1" customHeight="1" x14ac:dyDescent="0.25">
      <c r="A1813" s="18">
        <v>50190</v>
      </c>
      <c r="B1813" s="18" t="s">
        <v>23</v>
      </c>
      <c r="C1813" s="18" t="s">
        <v>328</v>
      </c>
      <c r="D1813" s="18" t="s">
        <v>328</v>
      </c>
      <c r="E1813" s="18">
        <v>55997</v>
      </c>
      <c r="F1813" s="18" t="s">
        <v>115</v>
      </c>
      <c r="G1813" s="18" t="s">
        <v>1697</v>
      </c>
      <c r="H1813" s="18" t="s">
        <v>1652</v>
      </c>
      <c r="I1813" s="18">
        <v>322122</v>
      </c>
      <c r="J1813" s="18">
        <v>7</v>
      </c>
      <c r="K1813" s="18" t="s">
        <v>1619</v>
      </c>
      <c r="L1813" s="18" t="s">
        <v>1644</v>
      </c>
      <c r="M1813" s="18" t="s">
        <v>1645</v>
      </c>
      <c r="N1813" s="18" t="s">
        <v>1646</v>
      </c>
      <c r="O1813" s="18"/>
      <c r="P1813" s="21">
        <v>0</v>
      </c>
      <c r="Q1813" s="21">
        <v>0</v>
      </c>
      <c r="R1813" s="21">
        <v>128737</v>
      </c>
      <c r="S1813" s="21">
        <v>128737</v>
      </c>
      <c r="T1813" s="21">
        <v>13195.710000000001</v>
      </c>
      <c r="U1813" s="30">
        <v>2010</v>
      </c>
      <c r="V1813" t="s">
        <v>23</v>
      </c>
    </row>
    <row r="1814" spans="1:22" ht="26.25" x14ac:dyDescent="0.25">
      <c r="A1814" s="10">
        <v>50410</v>
      </c>
      <c r="B1814" s="11" t="s">
        <v>23</v>
      </c>
      <c r="C1814" s="11" t="s">
        <v>405</v>
      </c>
      <c r="D1814" s="11" t="s">
        <v>404</v>
      </c>
      <c r="E1814" s="10">
        <v>10273</v>
      </c>
      <c r="F1814" s="11" t="s">
        <v>55</v>
      </c>
      <c r="G1814" s="11" t="s">
        <v>1642</v>
      </c>
      <c r="H1814" s="11" t="s">
        <v>1651</v>
      </c>
      <c r="I1814" s="10">
        <v>322122</v>
      </c>
      <c r="J1814" s="10">
        <v>7</v>
      </c>
      <c r="K1814" s="11" t="s">
        <v>1619</v>
      </c>
      <c r="L1814" s="11" t="s">
        <v>1625</v>
      </c>
      <c r="M1814" s="11" t="s">
        <v>1632</v>
      </c>
      <c r="N1814" s="11" t="s">
        <v>1633</v>
      </c>
      <c r="O1814" s="11" t="s">
        <v>1634</v>
      </c>
      <c r="P1814" s="12">
        <v>0</v>
      </c>
      <c r="Q1814" s="12">
        <v>0</v>
      </c>
      <c r="R1814" s="12">
        <v>0</v>
      </c>
      <c r="S1814" s="12">
        <v>0</v>
      </c>
      <c r="T1814" s="12">
        <v>0</v>
      </c>
      <c r="U1814" s="15">
        <v>2014</v>
      </c>
      <c r="V1814" t="s">
        <v>23</v>
      </c>
    </row>
    <row r="1815" spans="1:22" x14ac:dyDescent="0.25">
      <c r="A1815" s="10">
        <v>50410</v>
      </c>
      <c r="B1815" s="11" t="s">
        <v>23</v>
      </c>
      <c r="C1815" s="11" t="s">
        <v>405</v>
      </c>
      <c r="D1815" s="11" t="s">
        <v>404</v>
      </c>
      <c r="E1815" s="10">
        <v>10273</v>
      </c>
      <c r="F1815" s="11" t="s">
        <v>55</v>
      </c>
      <c r="G1815" s="11" t="s">
        <v>1642</v>
      </c>
      <c r="H1815" s="11" t="s">
        <v>1651</v>
      </c>
      <c r="I1815" s="10">
        <v>322122</v>
      </c>
      <c r="J1815" s="10">
        <v>7</v>
      </c>
      <c r="K1815" s="11" t="s">
        <v>1619</v>
      </c>
      <c r="L1815" s="11" t="s">
        <v>1625</v>
      </c>
      <c r="M1815" s="11" t="s">
        <v>1626</v>
      </c>
      <c r="N1815" s="11" t="s">
        <v>1626</v>
      </c>
      <c r="O1815" s="11" t="s">
        <v>1627</v>
      </c>
      <c r="P1815" s="12">
        <v>0</v>
      </c>
      <c r="Q1815" s="12">
        <v>0</v>
      </c>
      <c r="R1815" s="12">
        <v>0</v>
      </c>
      <c r="S1815" s="12">
        <v>0</v>
      </c>
      <c r="T1815" s="12">
        <v>0</v>
      </c>
      <c r="U1815" s="15">
        <v>2014</v>
      </c>
      <c r="V1815" t="s">
        <v>23</v>
      </c>
    </row>
    <row r="1816" spans="1:22" x14ac:dyDescent="0.25">
      <c r="A1816" s="10">
        <v>50410</v>
      </c>
      <c r="B1816" s="11" t="s">
        <v>23</v>
      </c>
      <c r="C1816" s="11" t="s">
        <v>405</v>
      </c>
      <c r="D1816" s="11" t="s">
        <v>404</v>
      </c>
      <c r="E1816" s="10">
        <v>10273</v>
      </c>
      <c r="F1816" s="11" t="s">
        <v>55</v>
      </c>
      <c r="G1816" s="11" t="s">
        <v>1642</v>
      </c>
      <c r="H1816" s="11" t="s">
        <v>1651</v>
      </c>
      <c r="I1816" s="10">
        <v>322122</v>
      </c>
      <c r="J1816" s="10">
        <v>7</v>
      </c>
      <c r="K1816" s="11" t="s">
        <v>1619</v>
      </c>
      <c r="L1816" s="11" t="s">
        <v>1625</v>
      </c>
      <c r="M1816" s="11" t="s">
        <v>1621</v>
      </c>
      <c r="N1816" s="11" t="s">
        <v>1621</v>
      </c>
      <c r="O1816" s="11" t="s">
        <v>1622</v>
      </c>
      <c r="P1816" s="12">
        <v>30972</v>
      </c>
      <c r="Q1816" s="12">
        <v>14225</v>
      </c>
      <c r="R1816" s="12">
        <v>32739</v>
      </c>
      <c r="S1816" s="12">
        <v>15040</v>
      </c>
      <c r="T1816" s="12">
        <v>1735.549</v>
      </c>
      <c r="U1816" s="15">
        <v>2014</v>
      </c>
      <c r="V1816" t="s">
        <v>23</v>
      </c>
    </row>
    <row r="1817" spans="1:22" ht="26.25" x14ac:dyDescent="0.25">
      <c r="A1817" s="10">
        <v>50410</v>
      </c>
      <c r="B1817" s="11" t="s">
        <v>23</v>
      </c>
      <c r="C1817" s="11" t="s">
        <v>405</v>
      </c>
      <c r="D1817" s="11" t="s">
        <v>404</v>
      </c>
      <c r="E1817" s="10">
        <v>10273</v>
      </c>
      <c r="F1817" s="11" t="s">
        <v>55</v>
      </c>
      <c r="G1817" s="11" t="s">
        <v>1642</v>
      </c>
      <c r="H1817" s="11" t="s">
        <v>1651</v>
      </c>
      <c r="I1817" s="10">
        <v>322122</v>
      </c>
      <c r="J1817" s="10">
        <v>7</v>
      </c>
      <c r="K1817" s="11" t="s">
        <v>1619</v>
      </c>
      <c r="L1817" s="11" t="s">
        <v>1625</v>
      </c>
      <c r="M1817" s="11" t="s">
        <v>1665</v>
      </c>
      <c r="N1817" s="11" t="s">
        <v>1665</v>
      </c>
      <c r="O1817" s="11" t="s">
        <v>1634</v>
      </c>
      <c r="P1817" s="12">
        <v>107488</v>
      </c>
      <c r="Q1817" s="12">
        <v>48193</v>
      </c>
      <c r="R1817" s="12">
        <v>2738846</v>
      </c>
      <c r="S1817" s="12">
        <v>1228036</v>
      </c>
      <c r="T1817" s="12">
        <v>158146.54999999999</v>
      </c>
      <c r="U1817" s="15">
        <v>2014</v>
      </c>
      <c r="V1817" t="s">
        <v>23</v>
      </c>
    </row>
    <row r="1818" spans="1:22" ht="26.25" x14ac:dyDescent="0.25">
      <c r="A1818" s="10">
        <v>50410</v>
      </c>
      <c r="B1818" s="11" t="s">
        <v>23</v>
      </c>
      <c r="C1818" s="11" t="s">
        <v>405</v>
      </c>
      <c r="D1818" s="11" t="s">
        <v>404</v>
      </c>
      <c r="E1818" s="10">
        <v>10273</v>
      </c>
      <c r="F1818" s="11" t="s">
        <v>55</v>
      </c>
      <c r="G1818" s="11" t="s">
        <v>1642</v>
      </c>
      <c r="H1818" s="11" t="s">
        <v>1651</v>
      </c>
      <c r="I1818" s="10">
        <v>322122</v>
      </c>
      <c r="J1818" s="10">
        <v>7</v>
      </c>
      <c r="K1818" s="11" t="s">
        <v>1619</v>
      </c>
      <c r="L1818" s="11" t="s">
        <v>1625</v>
      </c>
      <c r="M1818" s="11" t="s">
        <v>1640</v>
      </c>
      <c r="N1818" s="11" t="s">
        <v>1638</v>
      </c>
      <c r="O1818" s="11" t="s">
        <v>1634</v>
      </c>
      <c r="P1818" s="12">
        <v>0</v>
      </c>
      <c r="Q1818" s="12">
        <v>0</v>
      </c>
      <c r="R1818" s="12">
        <v>0</v>
      </c>
      <c r="S1818" s="12">
        <v>0</v>
      </c>
      <c r="T1818" s="12">
        <v>0</v>
      </c>
      <c r="U1818" s="15">
        <v>2014</v>
      </c>
      <c r="V1818" t="s">
        <v>23</v>
      </c>
    </row>
    <row r="1819" spans="1:22" ht="26.25" x14ac:dyDescent="0.25">
      <c r="A1819" s="10">
        <v>50410</v>
      </c>
      <c r="B1819" s="11" t="s">
        <v>23</v>
      </c>
      <c r="C1819" s="11" t="s">
        <v>405</v>
      </c>
      <c r="D1819" s="11" t="s">
        <v>404</v>
      </c>
      <c r="E1819" s="10">
        <v>10273</v>
      </c>
      <c r="F1819" s="11" t="s">
        <v>55</v>
      </c>
      <c r="G1819" s="11" t="s">
        <v>1642</v>
      </c>
      <c r="H1819" s="11" t="s">
        <v>1651</v>
      </c>
      <c r="I1819" s="10">
        <v>322122</v>
      </c>
      <c r="J1819" s="10">
        <v>7</v>
      </c>
      <c r="K1819" s="11" t="s">
        <v>1619</v>
      </c>
      <c r="L1819" s="11" t="s">
        <v>1625</v>
      </c>
      <c r="M1819" s="11" t="s">
        <v>1683</v>
      </c>
      <c r="N1819" s="11" t="s">
        <v>1684</v>
      </c>
      <c r="O1819" s="11" t="s">
        <v>1634</v>
      </c>
      <c r="P1819" s="12">
        <v>171285</v>
      </c>
      <c r="Q1819" s="12">
        <v>76848</v>
      </c>
      <c r="R1819" s="12">
        <v>2071172</v>
      </c>
      <c r="S1819" s="12">
        <v>929787</v>
      </c>
      <c r="T1819" s="12">
        <v>119721.91</v>
      </c>
      <c r="U1819" s="15">
        <v>2014</v>
      </c>
      <c r="V1819" t="s">
        <v>23</v>
      </c>
    </row>
    <row r="1820" spans="1:22" ht="15" hidden="1" customHeight="1" x14ac:dyDescent="0.25">
      <c r="A1820" s="10">
        <v>50252</v>
      </c>
      <c r="B1820" s="11" t="s">
        <v>23</v>
      </c>
      <c r="C1820" s="11" t="s">
        <v>1489</v>
      </c>
      <c r="D1820" s="11" t="s">
        <v>1488</v>
      </c>
      <c r="E1820" s="10">
        <v>56078</v>
      </c>
      <c r="F1820" s="11" t="s">
        <v>176</v>
      </c>
      <c r="G1820" s="11" t="s">
        <v>1669</v>
      </c>
      <c r="H1820" s="11" t="s">
        <v>1652</v>
      </c>
      <c r="I1820" s="10">
        <v>322122</v>
      </c>
      <c r="J1820" s="10">
        <v>7</v>
      </c>
      <c r="K1820" s="11" t="s">
        <v>1619</v>
      </c>
      <c r="L1820" s="11" t="s">
        <v>1644</v>
      </c>
      <c r="M1820" s="11" t="s">
        <v>1645</v>
      </c>
      <c r="N1820" s="11" t="s">
        <v>1646</v>
      </c>
      <c r="O1820" s="11" t="s">
        <v>26</v>
      </c>
      <c r="P1820" s="12">
        <v>0</v>
      </c>
      <c r="Q1820" s="12">
        <v>0</v>
      </c>
      <c r="R1820" s="12">
        <v>318665</v>
      </c>
      <c r="S1820" s="12">
        <v>318665</v>
      </c>
      <c r="T1820" s="12">
        <v>32798</v>
      </c>
      <c r="U1820" s="24">
        <v>2011</v>
      </c>
      <c r="V1820" t="s">
        <v>23</v>
      </c>
    </row>
    <row r="1821" spans="1:22" ht="26.25" x14ac:dyDescent="0.25">
      <c r="A1821" s="10">
        <v>50447</v>
      </c>
      <c r="B1821" s="11" t="s">
        <v>23</v>
      </c>
      <c r="C1821" s="11" t="s">
        <v>408</v>
      </c>
      <c r="D1821" s="11" t="s">
        <v>407</v>
      </c>
      <c r="E1821" s="10">
        <v>16721</v>
      </c>
      <c r="F1821" s="11" t="s">
        <v>83</v>
      </c>
      <c r="G1821" s="11" t="s">
        <v>1647</v>
      </c>
      <c r="H1821" s="11" t="s">
        <v>1643</v>
      </c>
      <c r="I1821" s="10">
        <v>322122</v>
      </c>
      <c r="J1821" s="10">
        <v>7</v>
      </c>
      <c r="K1821" s="11" t="s">
        <v>1619</v>
      </c>
      <c r="L1821" s="11" t="s">
        <v>1625</v>
      </c>
      <c r="M1821" s="11" t="s">
        <v>1632</v>
      </c>
      <c r="N1821" s="11" t="s">
        <v>1633</v>
      </c>
      <c r="O1821" s="11" t="s">
        <v>1634</v>
      </c>
      <c r="P1821" s="12">
        <v>29692</v>
      </c>
      <c r="Q1821" s="12">
        <v>8190</v>
      </c>
      <c r="R1821" s="12">
        <v>741922</v>
      </c>
      <c r="S1821" s="12">
        <v>204596</v>
      </c>
      <c r="T1821" s="12">
        <v>27029.225999999999</v>
      </c>
      <c r="U1821" s="15">
        <v>2014</v>
      </c>
      <c r="V1821" t="s">
        <v>23</v>
      </c>
    </row>
    <row r="1822" spans="1:22" x14ac:dyDescent="0.25">
      <c r="A1822" s="10">
        <v>50447</v>
      </c>
      <c r="B1822" s="11" t="s">
        <v>23</v>
      </c>
      <c r="C1822" s="11" t="s">
        <v>408</v>
      </c>
      <c r="D1822" s="11" t="s">
        <v>407</v>
      </c>
      <c r="E1822" s="10">
        <v>16721</v>
      </c>
      <c r="F1822" s="11" t="s">
        <v>83</v>
      </c>
      <c r="G1822" s="11" t="s">
        <v>1647</v>
      </c>
      <c r="H1822" s="11" t="s">
        <v>1643</v>
      </c>
      <c r="I1822" s="10">
        <v>322122</v>
      </c>
      <c r="J1822" s="10">
        <v>7</v>
      </c>
      <c r="K1822" s="11" t="s">
        <v>1619</v>
      </c>
      <c r="L1822" s="11" t="s">
        <v>1625</v>
      </c>
      <c r="M1822" s="11" t="s">
        <v>1626</v>
      </c>
      <c r="N1822" s="11" t="s">
        <v>1626</v>
      </c>
      <c r="O1822" s="11" t="s">
        <v>1627</v>
      </c>
      <c r="P1822" s="12">
        <v>1282</v>
      </c>
      <c r="Q1822" s="12">
        <v>324</v>
      </c>
      <c r="R1822" s="12">
        <v>7600</v>
      </c>
      <c r="S1822" s="12">
        <v>1922</v>
      </c>
      <c r="T1822" s="12">
        <v>199.529</v>
      </c>
      <c r="U1822" s="15">
        <v>2014</v>
      </c>
      <c r="V1822" t="s">
        <v>23</v>
      </c>
    </row>
    <row r="1823" spans="1:22" x14ac:dyDescent="0.25">
      <c r="A1823" s="10">
        <v>50447</v>
      </c>
      <c r="B1823" s="11" t="s">
        <v>23</v>
      </c>
      <c r="C1823" s="11" t="s">
        <v>408</v>
      </c>
      <c r="D1823" s="11" t="s">
        <v>407</v>
      </c>
      <c r="E1823" s="10">
        <v>16721</v>
      </c>
      <c r="F1823" s="11" t="s">
        <v>83</v>
      </c>
      <c r="G1823" s="11" t="s">
        <v>1647</v>
      </c>
      <c r="H1823" s="11" t="s">
        <v>1643</v>
      </c>
      <c r="I1823" s="10">
        <v>322122</v>
      </c>
      <c r="J1823" s="10">
        <v>7</v>
      </c>
      <c r="K1823" s="11" t="s">
        <v>1619</v>
      </c>
      <c r="L1823" s="11" t="s">
        <v>1625</v>
      </c>
      <c r="M1823" s="11" t="s">
        <v>1639</v>
      </c>
      <c r="N1823" s="11" t="s">
        <v>1639</v>
      </c>
      <c r="O1823" s="11" t="s">
        <v>1627</v>
      </c>
      <c r="P1823" s="12">
        <v>6544</v>
      </c>
      <c r="Q1823" s="12">
        <v>1641</v>
      </c>
      <c r="R1823" s="12">
        <v>41228</v>
      </c>
      <c r="S1823" s="12">
        <v>10329</v>
      </c>
      <c r="T1823" s="12">
        <v>957.23299999999995</v>
      </c>
      <c r="U1823" s="15">
        <v>2014</v>
      </c>
      <c r="V1823" t="s">
        <v>23</v>
      </c>
    </row>
    <row r="1824" spans="1:22" ht="26.25" x14ac:dyDescent="0.25">
      <c r="A1824" s="10">
        <v>50447</v>
      </c>
      <c r="B1824" s="11" t="s">
        <v>23</v>
      </c>
      <c r="C1824" s="11" t="s">
        <v>408</v>
      </c>
      <c r="D1824" s="11" t="s">
        <v>407</v>
      </c>
      <c r="E1824" s="10">
        <v>16721</v>
      </c>
      <c r="F1824" s="11" t="s">
        <v>83</v>
      </c>
      <c r="G1824" s="11" t="s">
        <v>1647</v>
      </c>
      <c r="H1824" s="11" t="s">
        <v>1643</v>
      </c>
      <c r="I1824" s="10">
        <v>322122</v>
      </c>
      <c r="J1824" s="10">
        <v>7</v>
      </c>
      <c r="K1824" s="11" t="s">
        <v>1619</v>
      </c>
      <c r="L1824" s="11" t="s">
        <v>1625</v>
      </c>
      <c r="M1824" s="11" t="s">
        <v>1641</v>
      </c>
      <c r="N1824" s="11" t="s">
        <v>1636</v>
      </c>
      <c r="O1824" s="11" t="s">
        <v>1634</v>
      </c>
      <c r="P1824" s="12">
        <v>287071</v>
      </c>
      <c r="Q1824" s="12">
        <v>74958</v>
      </c>
      <c r="R1824" s="12">
        <v>2698468</v>
      </c>
      <c r="S1824" s="12">
        <v>704601</v>
      </c>
      <c r="T1824" s="12">
        <v>81080.012000000002</v>
      </c>
      <c r="U1824" s="15">
        <v>2014</v>
      </c>
      <c r="V1824" t="s">
        <v>23</v>
      </c>
    </row>
    <row r="1825" spans="1:22" ht="26.25" x14ac:dyDescent="0.25">
      <c r="A1825" s="10">
        <v>50456</v>
      </c>
      <c r="B1825" s="11" t="s">
        <v>23</v>
      </c>
      <c r="C1825" s="11" t="s">
        <v>410</v>
      </c>
      <c r="D1825" s="11" t="s">
        <v>409</v>
      </c>
      <c r="E1825" s="10">
        <v>15400</v>
      </c>
      <c r="F1825" s="11" t="s">
        <v>121</v>
      </c>
      <c r="G1825" s="11" t="s">
        <v>1650</v>
      </c>
      <c r="H1825" s="11" t="s">
        <v>1651</v>
      </c>
      <c r="I1825" s="10">
        <v>339</v>
      </c>
      <c r="J1825" s="10">
        <v>7</v>
      </c>
      <c r="K1825" s="11" t="s">
        <v>1619</v>
      </c>
      <c r="L1825" s="11" t="s">
        <v>1625</v>
      </c>
      <c r="M1825" s="11" t="s">
        <v>1632</v>
      </c>
      <c r="N1825" s="11" t="s">
        <v>1633</v>
      </c>
      <c r="O1825" s="11" t="s">
        <v>1634</v>
      </c>
      <c r="P1825" s="12">
        <v>73657</v>
      </c>
      <c r="Q1825" s="12">
        <v>5602</v>
      </c>
      <c r="R1825" s="12">
        <v>1710276</v>
      </c>
      <c r="S1825" s="12">
        <v>130285</v>
      </c>
      <c r="T1825" s="12">
        <v>26760.600999999999</v>
      </c>
      <c r="U1825" s="15">
        <v>2014</v>
      </c>
      <c r="V1825" t="s">
        <v>23</v>
      </c>
    </row>
    <row r="1826" spans="1:22" ht="26.25" x14ac:dyDescent="0.25">
      <c r="A1826" s="10">
        <v>50456</v>
      </c>
      <c r="B1826" s="11" t="s">
        <v>23</v>
      </c>
      <c r="C1826" s="11" t="s">
        <v>410</v>
      </c>
      <c r="D1826" s="11" t="s">
        <v>409</v>
      </c>
      <c r="E1826" s="10">
        <v>15400</v>
      </c>
      <c r="F1826" s="11" t="s">
        <v>121</v>
      </c>
      <c r="G1826" s="11" t="s">
        <v>1650</v>
      </c>
      <c r="H1826" s="11" t="s">
        <v>1651</v>
      </c>
      <c r="I1826" s="10">
        <v>339</v>
      </c>
      <c r="J1826" s="10">
        <v>7</v>
      </c>
      <c r="K1826" s="11" t="s">
        <v>1619</v>
      </c>
      <c r="L1826" s="11" t="s">
        <v>1625</v>
      </c>
      <c r="M1826" s="11" t="s">
        <v>1626</v>
      </c>
      <c r="N1826" s="11" t="s">
        <v>1626</v>
      </c>
      <c r="O1826" s="11" t="s">
        <v>1627</v>
      </c>
      <c r="P1826" s="12">
        <v>0</v>
      </c>
      <c r="Q1826" s="12">
        <v>0</v>
      </c>
      <c r="R1826" s="12">
        <v>0</v>
      </c>
      <c r="S1826" s="12">
        <v>0</v>
      </c>
      <c r="T1826" s="12">
        <v>0</v>
      </c>
      <c r="U1826" s="15">
        <v>2014</v>
      </c>
      <c r="V1826" t="s">
        <v>23</v>
      </c>
    </row>
    <row r="1827" spans="1:22" ht="26.25" x14ac:dyDescent="0.25">
      <c r="A1827" s="10">
        <v>50456</v>
      </c>
      <c r="B1827" s="11" t="s">
        <v>23</v>
      </c>
      <c r="C1827" s="11" t="s">
        <v>410</v>
      </c>
      <c r="D1827" s="11" t="s">
        <v>409</v>
      </c>
      <c r="E1827" s="10">
        <v>15400</v>
      </c>
      <c r="F1827" s="11" t="s">
        <v>121</v>
      </c>
      <c r="G1827" s="11" t="s">
        <v>1650</v>
      </c>
      <c r="H1827" s="11" t="s">
        <v>1651</v>
      </c>
      <c r="I1827" s="10">
        <v>339</v>
      </c>
      <c r="J1827" s="10">
        <v>7</v>
      </c>
      <c r="K1827" s="11" t="s">
        <v>1619</v>
      </c>
      <c r="L1827" s="11" t="s">
        <v>1625</v>
      </c>
      <c r="M1827" s="11" t="s">
        <v>1621</v>
      </c>
      <c r="N1827" s="11" t="s">
        <v>1621</v>
      </c>
      <c r="O1827" s="11" t="s">
        <v>1622</v>
      </c>
      <c r="P1827" s="12">
        <v>169316</v>
      </c>
      <c r="Q1827" s="12">
        <v>10605</v>
      </c>
      <c r="R1827" s="12">
        <v>169316</v>
      </c>
      <c r="S1827" s="12">
        <v>10605</v>
      </c>
      <c r="T1827" s="12">
        <v>2178.3989999999999</v>
      </c>
      <c r="U1827" s="15">
        <v>2014</v>
      </c>
      <c r="V1827" t="s">
        <v>23</v>
      </c>
    </row>
    <row r="1828" spans="1:22" ht="26.25" x14ac:dyDescent="0.25">
      <c r="A1828" s="10">
        <v>50463</v>
      </c>
      <c r="B1828" s="11" t="s">
        <v>23</v>
      </c>
      <c r="C1828" s="11" t="s">
        <v>413</v>
      </c>
      <c r="D1828" s="11" t="s">
        <v>412</v>
      </c>
      <c r="E1828" s="10">
        <v>15394</v>
      </c>
      <c r="F1828" s="11" t="s">
        <v>55</v>
      </c>
      <c r="G1828" s="11" t="s">
        <v>1642</v>
      </c>
      <c r="H1828" s="11" t="s">
        <v>1651</v>
      </c>
      <c r="I1828" s="10">
        <v>322122</v>
      </c>
      <c r="J1828" s="10">
        <v>7</v>
      </c>
      <c r="K1828" s="11" t="s">
        <v>1619</v>
      </c>
      <c r="L1828" s="11" t="s">
        <v>1620</v>
      </c>
      <c r="M1828" s="11" t="s">
        <v>1621</v>
      </c>
      <c r="N1828" s="11" t="s">
        <v>1621</v>
      </c>
      <c r="O1828" s="11" t="s">
        <v>1622</v>
      </c>
      <c r="P1828" s="12">
        <v>8672487</v>
      </c>
      <c r="Q1828" s="12">
        <v>4516701</v>
      </c>
      <c r="R1828" s="12">
        <v>8906644</v>
      </c>
      <c r="S1828" s="12">
        <v>4638652</v>
      </c>
      <c r="T1828" s="12">
        <v>831283</v>
      </c>
      <c r="U1828" s="15">
        <v>2014</v>
      </c>
      <c r="V1828" t="s">
        <v>23</v>
      </c>
    </row>
    <row r="1829" spans="1:22" ht="26.25" x14ac:dyDescent="0.25">
      <c r="A1829" s="10">
        <v>50463</v>
      </c>
      <c r="B1829" s="11" t="s">
        <v>23</v>
      </c>
      <c r="C1829" s="11" t="s">
        <v>413</v>
      </c>
      <c r="D1829" s="11" t="s">
        <v>412</v>
      </c>
      <c r="E1829" s="10">
        <v>15394</v>
      </c>
      <c r="F1829" s="11" t="s">
        <v>55</v>
      </c>
      <c r="G1829" s="11" t="s">
        <v>1642</v>
      </c>
      <c r="H1829" s="11" t="s">
        <v>1651</v>
      </c>
      <c r="I1829" s="10">
        <v>322122</v>
      </c>
      <c r="J1829" s="10">
        <v>7</v>
      </c>
      <c r="K1829" s="11" t="s">
        <v>1619</v>
      </c>
      <c r="L1829" s="11" t="s">
        <v>1620</v>
      </c>
      <c r="M1829" s="11" t="s">
        <v>1639</v>
      </c>
      <c r="N1829" s="11" t="s">
        <v>1639</v>
      </c>
      <c r="O1829" s="11" t="s">
        <v>1627</v>
      </c>
      <c r="P1829" s="12">
        <v>0</v>
      </c>
      <c r="Q1829" s="12">
        <v>0</v>
      </c>
      <c r="R1829" s="12">
        <v>0</v>
      </c>
      <c r="S1829" s="12">
        <v>0</v>
      </c>
      <c r="T1829" s="12">
        <v>0</v>
      </c>
      <c r="U1829" s="15">
        <v>2014</v>
      </c>
      <c r="V1829" t="s">
        <v>23</v>
      </c>
    </row>
    <row r="1830" spans="1:22" ht="26.25" x14ac:dyDescent="0.25">
      <c r="A1830" s="10">
        <v>50463</v>
      </c>
      <c r="B1830" s="11" t="s">
        <v>23</v>
      </c>
      <c r="C1830" s="11" t="s">
        <v>413</v>
      </c>
      <c r="D1830" s="11" t="s">
        <v>412</v>
      </c>
      <c r="E1830" s="10">
        <v>15394</v>
      </c>
      <c r="F1830" s="11" t="s">
        <v>55</v>
      </c>
      <c r="G1830" s="11" t="s">
        <v>1642</v>
      </c>
      <c r="H1830" s="11" t="s">
        <v>1651</v>
      </c>
      <c r="I1830" s="10">
        <v>322122</v>
      </c>
      <c r="J1830" s="10">
        <v>7</v>
      </c>
      <c r="K1830" s="11" t="s">
        <v>1619</v>
      </c>
      <c r="L1830" s="11" t="s">
        <v>1625</v>
      </c>
      <c r="M1830" s="11" t="s">
        <v>1621</v>
      </c>
      <c r="N1830" s="11" t="s">
        <v>1621</v>
      </c>
      <c r="O1830" s="11" t="s">
        <v>1622</v>
      </c>
      <c r="P1830" s="12">
        <v>90107</v>
      </c>
      <c r="Q1830" s="12">
        <v>18699</v>
      </c>
      <c r="R1830" s="12">
        <v>92539</v>
      </c>
      <c r="S1830" s="12">
        <v>19204</v>
      </c>
      <c r="T1830" s="12">
        <v>3918</v>
      </c>
      <c r="U1830" s="15">
        <v>2014</v>
      </c>
      <c r="V1830" t="s">
        <v>23</v>
      </c>
    </row>
    <row r="1831" spans="1:22" ht="26.25" x14ac:dyDescent="0.25">
      <c r="A1831" s="10">
        <v>50464</v>
      </c>
      <c r="B1831" s="11" t="s">
        <v>23</v>
      </c>
      <c r="C1831" s="11" t="s">
        <v>416</v>
      </c>
      <c r="D1831" s="11" t="s">
        <v>415</v>
      </c>
      <c r="E1831" s="10">
        <v>15375</v>
      </c>
      <c r="F1831" s="11" t="s">
        <v>48</v>
      </c>
      <c r="G1831" s="11" t="s">
        <v>1648</v>
      </c>
      <c r="H1831" s="11" t="s">
        <v>1649</v>
      </c>
      <c r="I1831" s="10">
        <v>322122</v>
      </c>
      <c r="J1831" s="10">
        <v>7</v>
      </c>
      <c r="K1831" s="11" t="s">
        <v>1619</v>
      </c>
      <c r="L1831" s="11" t="s">
        <v>1620</v>
      </c>
      <c r="M1831" s="11" t="s">
        <v>1621</v>
      </c>
      <c r="N1831" s="11" t="s">
        <v>1621</v>
      </c>
      <c r="O1831" s="11" t="s">
        <v>1622</v>
      </c>
      <c r="P1831" s="12">
        <v>5150501</v>
      </c>
      <c r="Q1831" s="12">
        <v>2709643</v>
      </c>
      <c r="R1831" s="12">
        <v>5160801</v>
      </c>
      <c r="S1831" s="12">
        <v>2715061</v>
      </c>
      <c r="T1831" s="12">
        <v>548167</v>
      </c>
      <c r="U1831" s="15">
        <v>2014</v>
      </c>
      <c r="V1831" t="s">
        <v>23</v>
      </c>
    </row>
    <row r="1832" spans="1:22" ht="26.25" x14ac:dyDescent="0.25">
      <c r="A1832" s="10">
        <v>50465</v>
      </c>
      <c r="B1832" s="11" t="s">
        <v>23</v>
      </c>
      <c r="C1832" s="11" t="s">
        <v>418</v>
      </c>
      <c r="D1832" s="11" t="s">
        <v>311</v>
      </c>
      <c r="E1832" s="10">
        <v>20542</v>
      </c>
      <c r="F1832" s="11" t="s">
        <v>69</v>
      </c>
      <c r="G1832" s="11" t="s">
        <v>1628</v>
      </c>
      <c r="H1832" s="11" t="s">
        <v>1618</v>
      </c>
      <c r="I1832" s="10">
        <v>322</v>
      </c>
      <c r="J1832" s="10">
        <v>7</v>
      </c>
      <c r="K1832" s="11" t="s">
        <v>1619</v>
      </c>
      <c r="L1832" s="11" t="s">
        <v>1625</v>
      </c>
      <c r="M1832" s="11" t="s">
        <v>1635</v>
      </c>
      <c r="N1832" s="11" t="s">
        <v>1636</v>
      </c>
      <c r="O1832" s="11" t="s">
        <v>1634</v>
      </c>
      <c r="P1832" s="12">
        <v>32053</v>
      </c>
      <c r="Q1832" s="12">
        <v>16783</v>
      </c>
      <c r="R1832" s="12">
        <v>378227</v>
      </c>
      <c r="S1832" s="12">
        <v>198043</v>
      </c>
      <c r="T1832" s="12">
        <v>38470.084000000003</v>
      </c>
      <c r="U1832" s="15">
        <v>2014</v>
      </c>
      <c r="V1832" t="s">
        <v>23</v>
      </c>
    </row>
    <row r="1833" spans="1:22" x14ac:dyDescent="0.25">
      <c r="A1833" s="10">
        <v>50465</v>
      </c>
      <c r="B1833" s="11" t="s">
        <v>23</v>
      </c>
      <c r="C1833" s="11" t="s">
        <v>418</v>
      </c>
      <c r="D1833" s="11" t="s">
        <v>311</v>
      </c>
      <c r="E1833" s="10">
        <v>20542</v>
      </c>
      <c r="F1833" s="11" t="s">
        <v>69</v>
      </c>
      <c r="G1833" s="11" t="s">
        <v>1628</v>
      </c>
      <c r="H1833" s="11" t="s">
        <v>1618</v>
      </c>
      <c r="I1833" s="10">
        <v>322</v>
      </c>
      <c r="J1833" s="10">
        <v>7</v>
      </c>
      <c r="K1833" s="11" t="s">
        <v>1619</v>
      </c>
      <c r="L1833" s="11" t="s">
        <v>1625</v>
      </c>
      <c r="M1833" s="11" t="s">
        <v>1626</v>
      </c>
      <c r="N1833" s="11" t="s">
        <v>1626</v>
      </c>
      <c r="O1833" s="11" t="s">
        <v>1627</v>
      </c>
      <c r="P1833" s="12">
        <v>16835</v>
      </c>
      <c r="Q1833" s="12">
        <v>7983</v>
      </c>
      <c r="R1833" s="12">
        <v>102695</v>
      </c>
      <c r="S1833" s="12">
        <v>48696</v>
      </c>
      <c r="T1833" s="12">
        <v>9459.3269999999993</v>
      </c>
      <c r="U1833" s="15">
        <v>2014</v>
      </c>
      <c r="V1833" t="s">
        <v>23</v>
      </c>
    </row>
    <row r="1834" spans="1:22" x14ac:dyDescent="0.25">
      <c r="A1834" s="10">
        <v>50465</v>
      </c>
      <c r="B1834" s="11" t="s">
        <v>23</v>
      </c>
      <c r="C1834" s="11" t="s">
        <v>418</v>
      </c>
      <c r="D1834" s="11" t="s">
        <v>311</v>
      </c>
      <c r="E1834" s="10">
        <v>20542</v>
      </c>
      <c r="F1834" s="11" t="s">
        <v>69</v>
      </c>
      <c r="G1834" s="11" t="s">
        <v>1628</v>
      </c>
      <c r="H1834" s="11" t="s">
        <v>1618</v>
      </c>
      <c r="I1834" s="10">
        <v>322</v>
      </c>
      <c r="J1834" s="10">
        <v>7</v>
      </c>
      <c r="K1834" s="11" t="s">
        <v>1619</v>
      </c>
      <c r="L1834" s="11" t="s">
        <v>1625</v>
      </c>
      <c r="M1834" s="11" t="s">
        <v>1621</v>
      </c>
      <c r="N1834" s="11" t="s">
        <v>1621</v>
      </c>
      <c r="O1834" s="11" t="s">
        <v>1622</v>
      </c>
      <c r="P1834" s="12">
        <v>491308</v>
      </c>
      <c r="Q1834" s="12">
        <v>234094</v>
      </c>
      <c r="R1834" s="12">
        <v>491308</v>
      </c>
      <c r="S1834" s="12">
        <v>234094</v>
      </c>
      <c r="T1834" s="12">
        <v>45472.605000000003</v>
      </c>
      <c r="U1834" s="15">
        <v>2014</v>
      </c>
      <c r="V1834" t="s">
        <v>23</v>
      </c>
    </row>
    <row r="1835" spans="1:22" x14ac:dyDescent="0.25">
      <c r="A1835" s="10">
        <v>50465</v>
      </c>
      <c r="B1835" s="11" t="s">
        <v>23</v>
      </c>
      <c r="C1835" s="11" t="s">
        <v>418</v>
      </c>
      <c r="D1835" s="11" t="s">
        <v>311</v>
      </c>
      <c r="E1835" s="10">
        <v>20542</v>
      </c>
      <c r="F1835" s="11" t="s">
        <v>69</v>
      </c>
      <c r="G1835" s="11" t="s">
        <v>1628</v>
      </c>
      <c r="H1835" s="11" t="s">
        <v>1618</v>
      </c>
      <c r="I1835" s="10">
        <v>322</v>
      </c>
      <c r="J1835" s="10">
        <v>7</v>
      </c>
      <c r="K1835" s="11" t="s">
        <v>1619</v>
      </c>
      <c r="L1835" s="11" t="s">
        <v>1625</v>
      </c>
      <c r="M1835" s="11" t="s">
        <v>1639</v>
      </c>
      <c r="N1835" s="11" t="s">
        <v>1639</v>
      </c>
      <c r="O1835" s="11" t="s">
        <v>1627</v>
      </c>
      <c r="P1835" s="12">
        <v>0</v>
      </c>
      <c r="Q1835" s="12">
        <v>0</v>
      </c>
      <c r="R1835" s="12">
        <v>0</v>
      </c>
      <c r="S1835" s="12">
        <v>0</v>
      </c>
      <c r="T1835" s="12">
        <v>0</v>
      </c>
      <c r="U1835" s="15">
        <v>2014</v>
      </c>
      <c r="V1835" t="s">
        <v>23</v>
      </c>
    </row>
    <row r="1836" spans="1:22" ht="26.25" x14ac:dyDescent="0.25">
      <c r="A1836" s="10">
        <v>50465</v>
      </c>
      <c r="B1836" s="11" t="s">
        <v>23</v>
      </c>
      <c r="C1836" s="11" t="s">
        <v>418</v>
      </c>
      <c r="D1836" s="11" t="s">
        <v>311</v>
      </c>
      <c r="E1836" s="10">
        <v>20542</v>
      </c>
      <c r="F1836" s="11" t="s">
        <v>69</v>
      </c>
      <c r="G1836" s="11" t="s">
        <v>1628</v>
      </c>
      <c r="H1836" s="11" t="s">
        <v>1618</v>
      </c>
      <c r="I1836" s="10">
        <v>322</v>
      </c>
      <c r="J1836" s="10">
        <v>7</v>
      </c>
      <c r="K1836" s="11" t="s">
        <v>1619</v>
      </c>
      <c r="L1836" s="11" t="s">
        <v>1625</v>
      </c>
      <c r="M1836" s="11" t="s">
        <v>1641</v>
      </c>
      <c r="N1836" s="11" t="s">
        <v>1636</v>
      </c>
      <c r="O1836" s="11" t="s">
        <v>1634</v>
      </c>
      <c r="P1836" s="12">
        <v>395033</v>
      </c>
      <c r="Q1836" s="12">
        <v>199913</v>
      </c>
      <c r="R1836" s="12">
        <v>3397284</v>
      </c>
      <c r="S1836" s="12">
        <v>1719252</v>
      </c>
      <c r="T1836" s="12">
        <v>333964.98</v>
      </c>
      <c r="U1836" s="15">
        <v>2014</v>
      </c>
      <c r="V1836" t="s">
        <v>23</v>
      </c>
    </row>
    <row r="1837" spans="1:22" ht="26.25" x14ac:dyDescent="0.25">
      <c r="A1837" s="10">
        <v>50466</v>
      </c>
      <c r="B1837" s="11" t="s">
        <v>23</v>
      </c>
      <c r="C1837" s="11" t="s">
        <v>420</v>
      </c>
      <c r="D1837" s="11" t="s">
        <v>419</v>
      </c>
      <c r="E1837" s="10">
        <v>2522</v>
      </c>
      <c r="F1837" s="11" t="s">
        <v>29</v>
      </c>
      <c r="G1837" s="11" t="s">
        <v>1628</v>
      </c>
      <c r="H1837" s="11" t="s">
        <v>1629</v>
      </c>
      <c r="I1837" s="10">
        <v>322</v>
      </c>
      <c r="J1837" s="10">
        <v>7</v>
      </c>
      <c r="K1837" s="11" t="s">
        <v>1619</v>
      </c>
      <c r="L1837" s="11" t="s">
        <v>1625</v>
      </c>
      <c r="M1837" s="11" t="s">
        <v>1635</v>
      </c>
      <c r="N1837" s="11" t="s">
        <v>1636</v>
      </c>
      <c r="O1837" s="11" t="s">
        <v>1634</v>
      </c>
      <c r="P1837" s="12">
        <v>2123602</v>
      </c>
      <c r="Q1837" s="12">
        <v>110608</v>
      </c>
      <c r="R1837" s="12">
        <v>25498090</v>
      </c>
      <c r="S1837" s="12">
        <v>1328066</v>
      </c>
      <c r="T1837" s="12">
        <v>246101.79</v>
      </c>
      <c r="U1837" s="15">
        <v>2014</v>
      </c>
      <c r="V1837" t="s">
        <v>23</v>
      </c>
    </row>
    <row r="1838" spans="1:22" x14ac:dyDescent="0.25">
      <c r="A1838" s="10">
        <v>50466</v>
      </c>
      <c r="B1838" s="11" t="s">
        <v>23</v>
      </c>
      <c r="C1838" s="11" t="s">
        <v>420</v>
      </c>
      <c r="D1838" s="11" t="s">
        <v>419</v>
      </c>
      <c r="E1838" s="10">
        <v>2522</v>
      </c>
      <c r="F1838" s="11" t="s">
        <v>29</v>
      </c>
      <c r="G1838" s="11" t="s">
        <v>1628</v>
      </c>
      <c r="H1838" s="11" t="s">
        <v>1629</v>
      </c>
      <c r="I1838" s="10">
        <v>322</v>
      </c>
      <c r="J1838" s="10">
        <v>7</v>
      </c>
      <c r="K1838" s="11" t="s">
        <v>1619</v>
      </c>
      <c r="L1838" s="11" t="s">
        <v>1625</v>
      </c>
      <c r="M1838" s="11" t="s">
        <v>1626</v>
      </c>
      <c r="N1838" s="11" t="s">
        <v>1626</v>
      </c>
      <c r="O1838" s="11" t="s">
        <v>1627</v>
      </c>
      <c r="P1838" s="12">
        <v>0</v>
      </c>
      <c r="Q1838" s="12">
        <v>0</v>
      </c>
      <c r="R1838" s="12">
        <v>0</v>
      </c>
      <c r="S1838" s="12">
        <v>0</v>
      </c>
      <c r="T1838" s="12">
        <v>0</v>
      </c>
      <c r="U1838" s="15">
        <v>2014</v>
      </c>
      <c r="V1838" t="s">
        <v>23</v>
      </c>
    </row>
    <row r="1839" spans="1:22" x14ac:dyDescent="0.25">
      <c r="A1839" s="10">
        <v>50466</v>
      </c>
      <c r="B1839" s="11" t="s">
        <v>23</v>
      </c>
      <c r="C1839" s="11" t="s">
        <v>420</v>
      </c>
      <c r="D1839" s="11" t="s">
        <v>419</v>
      </c>
      <c r="E1839" s="10">
        <v>2522</v>
      </c>
      <c r="F1839" s="11" t="s">
        <v>29</v>
      </c>
      <c r="G1839" s="11" t="s">
        <v>1628</v>
      </c>
      <c r="H1839" s="11" t="s">
        <v>1629</v>
      </c>
      <c r="I1839" s="10">
        <v>322</v>
      </c>
      <c r="J1839" s="10">
        <v>7</v>
      </c>
      <c r="K1839" s="11" t="s">
        <v>1619</v>
      </c>
      <c r="L1839" s="11" t="s">
        <v>1625</v>
      </c>
      <c r="M1839" s="11" t="s">
        <v>1621</v>
      </c>
      <c r="N1839" s="11" t="s">
        <v>1621</v>
      </c>
      <c r="O1839" s="11" t="s">
        <v>1622</v>
      </c>
      <c r="P1839" s="12">
        <v>1633764</v>
      </c>
      <c r="Q1839" s="12">
        <v>85032</v>
      </c>
      <c r="R1839" s="12">
        <v>1700748</v>
      </c>
      <c r="S1839" s="12">
        <v>88517</v>
      </c>
      <c r="T1839" s="12">
        <v>16403.008999999998</v>
      </c>
      <c r="U1839" s="15">
        <v>2014</v>
      </c>
      <c r="V1839" t="s">
        <v>23</v>
      </c>
    </row>
    <row r="1840" spans="1:22" x14ac:dyDescent="0.25">
      <c r="A1840" s="10">
        <v>50466</v>
      </c>
      <c r="B1840" s="11" t="s">
        <v>23</v>
      </c>
      <c r="C1840" s="11" t="s">
        <v>420</v>
      </c>
      <c r="D1840" s="11" t="s">
        <v>419</v>
      </c>
      <c r="E1840" s="10">
        <v>2522</v>
      </c>
      <c r="F1840" s="11" t="s">
        <v>29</v>
      </c>
      <c r="G1840" s="11" t="s">
        <v>1628</v>
      </c>
      <c r="H1840" s="11" t="s">
        <v>1629</v>
      </c>
      <c r="I1840" s="10">
        <v>322</v>
      </c>
      <c r="J1840" s="10">
        <v>7</v>
      </c>
      <c r="K1840" s="11" t="s">
        <v>1619</v>
      </c>
      <c r="L1840" s="11" t="s">
        <v>1625</v>
      </c>
      <c r="M1840" s="11" t="s">
        <v>1674</v>
      </c>
      <c r="N1840" s="11" t="s">
        <v>1638</v>
      </c>
      <c r="O1840" s="11" t="s">
        <v>1675</v>
      </c>
      <c r="P1840" s="12">
        <v>0</v>
      </c>
      <c r="Q1840" s="12">
        <v>0</v>
      </c>
      <c r="R1840" s="12">
        <v>0</v>
      </c>
      <c r="S1840" s="12">
        <v>0</v>
      </c>
      <c r="T1840" s="12">
        <v>0</v>
      </c>
      <c r="U1840" s="15">
        <v>2014</v>
      </c>
      <c r="V1840" t="s">
        <v>23</v>
      </c>
    </row>
    <row r="1841" spans="1:22" x14ac:dyDescent="0.25">
      <c r="A1841" s="10">
        <v>50466</v>
      </c>
      <c r="B1841" s="11" t="s">
        <v>23</v>
      </c>
      <c r="C1841" s="11" t="s">
        <v>420</v>
      </c>
      <c r="D1841" s="11" t="s">
        <v>419</v>
      </c>
      <c r="E1841" s="10">
        <v>2522</v>
      </c>
      <c r="F1841" s="11" t="s">
        <v>29</v>
      </c>
      <c r="G1841" s="11" t="s">
        <v>1628</v>
      </c>
      <c r="H1841" s="11" t="s">
        <v>1629</v>
      </c>
      <c r="I1841" s="10">
        <v>322</v>
      </c>
      <c r="J1841" s="10">
        <v>7</v>
      </c>
      <c r="K1841" s="11" t="s">
        <v>1619</v>
      </c>
      <c r="L1841" s="11" t="s">
        <v>1625</v>
      </c>
      <c r="M1841" s="11" t="s">
        <v>1639</v>
      </c>
      <c r="N1841" s="11" t="s">
        <v>1639</v>
      </c>
      <c r="O1841" s="11" t="s">
        <v>1627</v>
      </c>
      <c r="P1841" s="12">
        <v>29904</v>
      </c>
      <c r="Q1841" s="12">
        <v>1516</v>
      </c>
      <c r="R1841" s="12">
        <v>188395</v>
      </c>
      <c r="S1841" s="12">
        <v>9543</v>
      </c>
      <c r="T1841" s="12">
        <v>1768.3440000000001</v>
      </c>
      <c r="U1841" s="15">
        <v>2014</v>
      </c>
      <c r="V1841" t="s">
        <v>23</v>
      </c>
    </row>
    <row r="1842" spans="1:22" ht="26.25" x14ac:dyDescent="0.25">
      <c r="A1842" s="10">
        <v>50466</v>
      </c>
      <c r="B1842" s="11" t="s">
        <v>23</v>
      </c>
      <c r="C1842" s="11" t="s">
        <v>420</v>
      </c>
      <c r="D1842" s="11" t="s">
        <v>419</v>
      </c>
      <c r="E1842" s="10">
        <v>2522</v>
      </c>
      <c r="F1842" s="11" t="s">
        <v>29</v>
      </c>
      <c r="G1842" s="11" t="s">
        <v>1628</v>
      </c>
      <c r="H1842" s="11" t="s">
        <v>1629</v>
      </c>
      <c r="I1842" s="10">
        <v>322</v>
      </c>
      <c r="J1842" s="10">
        <v>7</v>
      </c>
      <c r="K1842" s="11" t="s">
        <v>1619</v>
      </c>
      <c r="L1842" s="11" t="s">
        <v>1625</v>
      </c>
      <c r="M1842" s="11" t="s">
        <v>1641</v>
      </c>
      <c r="N1842" s="11" t="s">
        <v>1636</v>
      </c>
      <c r="O1842" s="11" t="s">
        <v>1634</v>
      </c>
      <c r="P1842" s="12">
        <v>634097</v>
      </c>
      <c r="Q1842" s="12">
        <v>33212</v>
      </c>
      <c r="R1842" s="12">
        <v>7084131</v>
      </c>
      <c r="S1842" s="12">
        <v>371045</v>
      </c>
      <c r="T1842" s="12">
        <v>68757.94</v>
      </c>
      <c r="U1842" s="15">
        <v>2014</v>
      </c>
      <c r="V1842" t="s">
        <v>23</v>
      </c>
    </row>
    <row r="1843" spans="1:22" x14ac:dyDescent="0.25">
      <c r="A1843" s="10">
        <v>50475</v>
      </c>
      <c r="B1843" s="11" t="s">
        <v>23</v>
      </c>
      <c r="C1843" s="11" t="s">
        <v>426</v>
      </c>
      <c r="D1843" s="11" t="s">
        <v>425</v>
      </c>
      <c r="E1843" s="10">
        <v>5065</v>
      </c>
      <c r="F1843" s="11" t="s">
        <v>61</v>
      </c>
      <c r="G1843" s="11" t="s">
        <v>1617</v>
      </c>
      <c r="H1843" s="11" t="s">
        <v>1663</v>
      </c>
      <c r="I1843" s="10">
        <v>325</v>
      </c>
      <c r="J1843" s="10">
        <v>7</v>
      </c>
      <c r="K1843" s="11" t="s">
        <v>1619</v>
      </c>
      <c r="L1843" s="11" t="s">
        <v>1620</v>
      </c>
      <c r="M1843" s="11" t="s">
        <v>1621</v>
      </c>
      <c r="N1843" s="11" t="s">
        <v>1621</v>
      </c>
      <c r="O1843" s="11" t="s">
        <v>1622</v>
      </c>
      <c r="P1843" s="12">
        <v>3207867</v>
      </c>
      <c r="Q1843" s="12">
        <v>1320672</v>
      </c>
      <c r="R1843" s="12">
        <v>3490160</v>
      </c>
      <c r="S1843" s="12">
        <v>1436891</v>
      </c>
      <c r="T1843" s="12">
        <v>80423</v>
      </c>
      <c r="U1843" s="15">
        <v>2014</v>
      </c>
      <c r="V1843" t="s">
        <v>23</v>
      </c>
    </row>
    <row r="1844" spans="1:22" ht="15" hidden="1" customHeight="1" x14ac:dyDescent="0.25">
      <c r="A1844" s="18">
        <v>50252</v>
      </c>
      <c r="B1844" s="18" t="s">
        <v>23</v>
      </c>
      <c r="C1844" s="18" t="s">
        <v>1489</v>
      </c>
      <c r="D1844" s="18" t="s">
        <v>1488</v>
      </c>
      <c r="E1844" s="18">
        <v>56078</v>
      </c>
      <c r="F1844" s="18" t="s">
        <v>176</v>
      </c>
      <c r="G1844" s="18" t="s">
        <v>1700</v>
      </c>
      <c r="H1844" s="18" t="s">
        <v>1652</v>
      </c>
      <c r="I1844" s="18">
        <v>322122</v>
      </c>
      <c r="J1844" s="18">
        <v>7</v>
      </c>
      <c r="K1844" s="18" t="s">
        <v>1619</v>
      </c>
      <c r="L1844" s="18" t="s">
        <v>1644</v>
      </c>
      <c r="M1844" s="18" t="s">
        <v>1645</v>
      </c>
      <c r="N1844" s="18" t="s">
        <v>1646</v>
      </c>
      <c r="O1844" s="18"/>
      <c r="P1844" s="21">
        <v>0</v>
      </c>
      <c r="Q1844" s="21">
        <v>0</v>
      </c>
      <c r="R1844" s="21">
        <v>345635</v>
      </c>
      <c r="S1844" s="21">
        <v>345635</v>
      </c>
      <c r="T1844" s="21">
        <v>35428</v>
      </c>
      <c r="U1844" s="30">
        <v>2010</v>
      </c>
      <c r="V1844" t="s">
        <v>23</v>
      </c>
    </row>
    <row r="1845" spans="1:22" ht="26.25" x14ac:dyDescent="0.25">
      <c r="A1845" s="10">
        <v>50476</v>
      </c>
      <c r="B1845" s="11" t="s">
        <v>23</v>
      </c>
      <c r="C1845" s="11" t="s">
        <v>428</v>
      </c>
      <c r="D1845" s="11" t="s">
        <v>1122</v>
      </c>
      <c r="E1845" s="10">
        <v>14369</v>
      </c>
      <c r="F1845" s="11" t="s">
        <v>115</v>
      </c>
      <c r="G1845" s="11" t="s">
        <v>1650</v>
      </c>
      <c r="H1845" s="11" t="s">
        <v>1652</v>
      </c>
      <c r="I1845" s="10">
        <v>322122</v>
      </c>
      <c r="J1845" s="10">
        <v>7</v>
      </c>
      <c r="K1845" s="11" t="s">
        <v>1619</v>
      </c>
      <c r="L1845" s="11" t="s">
        <v>1625</v>
      </c>
      <c r="M1845" s="11" t="s">
        <v>1632</v>
      </c>
      <c r="N1845" s="11" t="s">
        <v>1633</v>
      </c>
      <c r="O1845" s="11" t="s">
        <v>1634</v>
      </c>
      <c r="P1845" s="12">
        <v>36110</v>
      </c>
      <c r="Q1845" s="12">
        <v>2691</v>
      </c>
      <c r="R1845" s="12">
        <v>957569</v>
      </c>
      <c r="S1845" s="12">
        <v>71300</v>
      </c>
      <c r="T1845" s="12">
        <v>15248.745999999999</v>
      </c>
      <c r="U1845" s="15">
        <v>2014</v>
      </c>
      <c r="V1845" t="s">
        <v>23</v>
      </c>
    </row>
    <row r="1846" spans="1:22" ht="26.25" x14ac:dyDescent="0.25">
      <c r="A1846" s="10">
        <v>50476</v>
      </c>
      <c r="B1846" s="11" t="s">
        <v>23</v>
      </c>
      <c r="C1846" s="11" t="s">
        <v>428</v>
      </c>
      <c r="D1846" s="11" t="s">
        <v>1122</v>
      </c>
      <c r="E1846" s="10">
        <v>14369</v>
      </c>
      <c r="F1846" s="11" t="s">
        <v>115</v>
      </c>
      <c r="G1846" s="11" t="s">
        <v>1650</v>
      </c>
      <c r="H1846" s="11" t="s">
        <v>1652</v>
      </c>
      <c r="I1846" s="10">
        <v>322122</v>
      </c>
      <c r="J1846" s="10">
        <v>7</v>
      </c>
      <c r="K1846" s="11" t="s">
        <v>1619</v>
      </c>
      <c r="L1846" s="11" t="s">
        <v>1625</v>
      </c>
      <c r="M1846" s="11" t="s">
        <v>1635</v>
      </c>
      <c r="N1846" s="11" t="s">
        <v>1636</v>
      </c>
      <c r="O1846" s="11" t="s">
        <v>1634</v>
      </c>
      <c r="P1846" s="12">
        <v>79923</v>
      </c>
      <c r="Q1846" s="12">
        <v>6473</v>
      </c>
      <c r="R1846" s="12">
        <v>961443</v>
      </c>
      <c r="S1846" s="12">
        <v>77844</v>
      </c>
      <c r="T1846" s="12">
        <v>16648.416000000001</v>
      </c>
      <c r="U1846" s="15">
        <v>2014</v>
      </c>
      <c r="V1846" t="s">
        <v>23</v>
      </c>
    </row>
    <row r="1847" spans="1:22" ht="26.25" x14ac:dyDescent="0.25">
      <c r="A1847" s="10">
        <v>50476</v>
      </c>
      <c r="B1847" s="11" t="s">
        <v>23</v>
      </c>
      <c r="C1847" s="11" t="s">
        <v>428</v>
      </c>
      <c r="D1847" s="11" t="s">
        <v>1122</v>
      </c>
      <c r="E1847" s="10">
        <v>14369</v>
      </c>
      <c r="F1847" s="11" t="s">
        <v>115</v>
      </c>
      <c r="G1847" s="11" t="s">
        <v>1650</v>
      </c>
      <c r="H1847" s="11" t="s">
        <v>1652</v>
      </c>
      <c r="I1847" s="10">
        <v>322122</v>
      </c>
      <c r="J1847" s="10">
        <v>7</v>
      </c>
      <c r="K1847" s="11" t="s">
        <v>1619</v>
      </c>
      <c r="L1847" s="11" t="s">
        <v>1625</v>
      </c>
      <c r="M1847" s="11" t="s">
        <v>1626</v>
      </c>
      <c r="N1847" s="11" t="s">
        <v>1626</v>
      </c>
      <c r="O1847" s="11" t="s">
        <v>1627</v>
      </c>
      <c r="P1847" s="12">
        <v>1523</v>
      </c>
      <c r="Q1847" s="12">
        <v>114</v>
      </c>
      <c r="R1847" s="12">
        <v>9900</v>
      </c>
      <c r="S1847" s="12">
        <v>741</v>
      </c>
      <c r="T1847" s="12">
        <v>158.37799999999999</v>
      </c>
      <c r="U1847" s="15">
        <v>2014</v>
      </c>
      <c r="V1847" t="s">
        <v>23</v>
      </c>
    </row>
    <row r="1848" spans="1:22" ht="26.25" x14ac:dyDescent="0.25">
      <c r="A1848" s="10">
        <v>50476</v>
      </c>
      <c r="B1848" s="11" t="s">
        <v>23</v>
      </c>
      <c r="C1848" s="11" t="s">
        <v>428</v>
      </c>
      <c r="D1848" s="11" t="s">
        <v>1122</v>
      </c>
      <c r="E1848" s="10">
        <v>14369</v>
      </c>
      <c r="F1848" s="11" t="s">
        <v>115</v>
      </c>
      <c r="G1848" s="11" t="s">
        <v>1650</v>
      </c>
      <c r="H1848" s="11" t="s">
        <v>1652</v>
      </c>
      <c r="I1848" s="10">
        <v>322122</v>
      </c>
      <c r="J1848" s="10">
        <v>7</v>
      </c>
      <c r="K1848" s="11" t="s">
        <v>1619</v>
      </c>
      <c r="L1848" s="11" t="s">
        <v>1625</v>
      </c>
      <c r="M1848" s="11" t="s">
        <v>1621</v>
      </c>
      <c r="N1848" s="11" t="s">
        <v>1621</v>
      </c>
      <c r="O1848" s="11" t="s">
        <v>1622</v>
      </c>
      <c r="P1848" s="12">
        <v>1853815</v>
      </c>
      <c r="Q1848" s="12">
        <v>154504</v>
      </c>
      <c r="R1848" s="12">
        <v>1909430</v>
      </c>
      <c r="S1848" s="12">
        <v>159140</v>
      </c>
      <c r="T1848" s="12">
        <v>34034.711000000003</v>
      </c>
      <c r="U1848" s="15">
        <v>2014</v>
      </c>
      <c r="V1848" t="s">
        <v>23</v>
      </c>
    </row>
    <row r="1849" spans="1:22" ht="26.25" x14ac:dyDescent="0.25">
      <c r="A1849" s="10">
        <v>50476</v>
      </c>
      <c r="B1849" s="11" t="s">
        <v>23</v>
      </c>
      <c r="C1849" s="11" t="s">
        <v>428</v>
      </c>
      <c r="D1849" s="11" t="s">
        <v>1122</v>
      </c>
      <c r="E1849" s="10">
        <v>14369</v>
      </c>
      <c r="F1849" s="11" t="s">
        <v>115</v>
      </c>
      <c r="G1849" s="11" t="s">
        <v>1650</v>
      </c>
      <c r="H1849" s="11" t="s">
        <v>1652</v>
      </c>
      <c r="I1849" s="10">
        <v>322122</v>
      </c>
      <c r="J1849" s="10">
        <v>7</v>
      </c>
      <c r="K1849" s="11" t="s">
        <v>1619</v>
      </c>
      <c r="L1849" s="11" t="s">
        <v>1625</v>
      </c>
      <c r="M1849" s="11" t="s">
        <v>1674</v>
      </c>
      <c r="N1849" s="11" t="s">
        <v>1638</v>
      </c>
      <c r="O1849" s="11" t="s">
        <v>1675</v>
      </c>
      <c r="P1849" s="12">
        <v>220220</v>
      </c>
      <c r="Q1849" s="12">
        <v>17756</v>
      </c>
      <c r="R1849" s="12">
        <v>154155</v>
      </c>
      <c r="S1849" s="12">
        <v>12428</v>
      </c>
      <c r="T1849" s="12">
        <v>2658.1640000000002</v>
      </c>
      <c r="U1849" s="15">
        <v>2014</v>
      </c>
      <c r="V1849" t="s">
        <v>23</v>
      </c>
    </row>
    <row r="1850" spans="1:22" ht="26.25" x14ac:dyDescent="0.25">
      <c r="A1850" s="10">
        <v>50476</v>
      </c>
      <c r="B1850" s="11" t="s">
        <v>23</v>
      </c>
      <c r="C1850" s="11" t="s">
        <v>428</v>
      </c>
      <c r="D1850" s="11" t="s">
        <v>1122</v>
      </c>
      <c r="E1850" s="10">
        <v>14369</v>
      </c>
      <c r="F1850" s="11" t="s">
        <v>115</v>
      </c>
      <c r="G1850" s="11" t="s">
        <v>1650</v>
      </c>
      <c r="H1850" s="11" t="s">
        <v>1652</v>
      </c>
      <c r="I1850" s="10">
        <v>322122</v>
      </c>
      <c r="J1850" s="10">
        <v>7</v>
      </c>
      <c r="K1850" s="11" t="s">
        <v>1619</v>
      </c>
      <c r="L1850" s="11" t="s">
        <v>1625</v>
      </c>
      <c r="M1850" s="11" t="s">
        <v>1637</v>
      </c>
      <c r="N1850" s="11" t="s">
        <v>1638</v>
      </c>
      <c r="O1850" s="11" t="s">
        <v>1634</v>
      </c>
      <c r="P1850" s="12">
        <v>818</v>
      </c>
      <c r="Q1850" s="12">
        <v>66</v>
      </c>
      <c r="R1850" s="12">
        <v>6225</v>
      </c>
      <c r="S1850" s="12">
        <v>502</v>
      </c>
      <c r="T1850" s="12">
        <v>107.145</v>
      </c>
      <c r="U1850" s="15">
        <v>2014</v>
      </c>
      <c r="V1850" t="s">
        <v>23</v>
      </c>
    </row>
    <row r="1851" spans="1:22" ht="26.25" x14ac:dyDescent="0.25">
      <c r="A1851" s="10">
        <v>50476</v>
      </c>
      <c r="B1851" s="11" t="s">
        <v>23</v>
      </c>
      <c r="C1851" s="11" t="s">
        <v>428</v>
      </c>
      <c r="D1851" s="11" t="s">
        <v>1122</v>
      </c>
      <c r="E1851" s="10">
        <v>14369</v>
      </c>
      <c r="F1851" s="11" t="s">
        <v>115</v>
      </c>
      <c r="G1851" s="11" t="s">
        <v>1650</v>
      </c>
      <c r="H1851" s="11" t="s">
        <v>1652</v>
      </c>
      <c r="I1851" s="10">
        <v>322122</v>
      </c>
      <c r="J1851" s="10">
        <v>7</v>
      </c>
      <c r="K1851" s="11" t="s">
        <v>1619</v>
      </c>
      <c r="L1851" s="11" t="s">
        <v>1625</v>
      </c>
      <c r="M1851" s="11" t="s">
        <v>1639</v>
      </c>
      <c r="N1851" s="11" t="s">
        <v>1639</v>
      </c>
      <c r="O1851" s="11" t="s">
        <v>1627</v>
      </c>
      <c r="P1851" s="12">
        <v>0</v>
      </c>
      <c r="Q1851" s="12">
        <v>0</v>
      </c>
      <c r="R1851" s="12">
        <v>0</v>
      </c>
      <c r="S1851" s="12">
        <v>0</v>
      </c>
      <c r="T1851" s="12">
        <v>0</v>
      </c>
      <c r="U1851" s="15">
        <v>2014</v>
      </c>
      <c r="V1851" t="s">
        <v>23</v>
      </c>
    </row>
    <row r="1852" spans="1:22" ht="26.25" x14ac:dyDescent="0.25">
      <c r="A1852" s="10">
        <v>50476</v>
      </c>
      <c r="B1852" s="11" t="s">
        <v>23</v>
      </c>
      <c r="C1852" s="11" t="s">
        <v>428</v>
      </c>
      <c r="D1852" s="11" t="s">
        <v>1122</v>
      </c>
      <c r="E1852" s="10">
        <v>14369</v>
      </c>
      <c r="F1852" s="11" t="s">
        <v>115</v>
      </c>
      <c r="G1852" s="11" t="s">
        <v>1650</v>
      </c>
      <c r="H1852" s="11" t="s">
        <v>1652</v>
      </c>
      <c r="I1852" s="10">
        <v>322122</v>
      </c>
      <c r="J1852" s="10">
        <v>7</v>
      </c>
      <c r="K1852" s="11" t="s">
        <v>1619</v>
      </c>
      <c r="L1852" s="11" t="s">
        <v>1625</v>
      </c>
      <c r="M1852" s="11" t="s">
        <v>1641</v>
      </c>
      <c r="N1852" s="11" t="s">
        <v>1636</v>
      </c>
      <c r="O1852" s="11" t="s">
        <v>1634</v>
      </c>
      <c r="P1852" s="12">
        <v>199903</v>
      </c>
      <c r="Q1852" s="12">
        <v>15977</v>
      </c>
      <c r="R1852" s="12">
        <v>1697733</v>
      </c>
      <c r="S1852" s="12">
        <v>135714</v>
      </c>
      <c r="T1852" s="12">
        <v>29024.94</v>
      </c>
      <c r="U1852" s="15">
        <v>2014</v>
      </c>
      <c r="V1852" t="s">
        <v>23</v>
      </c>
    </row>
    <row r="1853" spans="1:22" ht="26.25" x14ac:dyDescent="0.25">
      <c r="A1853" s="10">
        <v>50395</v>
      </c>
      <c r="B1853" s="11" t="s">
        <v>23</v>
      </c>
      <c r="C1853" s="11" t="s">
        <v>388</v>
      </c>
      <c r="D1853" s="11" t="s">
        <v>387</v>
      </c>
      <c r="E1853" s="10">
        <v>5033</v>
      </c>
      <c r="F1853" s="11" t="s">
        <v>115</v>
      </c>
      <c r="G1853" s="11" t="s">
        <v>1650</v>
      </c>
      <c r="H1853" s="11" t="s">
        <v>1652</v>
      </c>
      <c r="I1853" s="10">
        <v>322122</v>
      </c>
      <c r="J1853" s="10">
        <v>7</v>
      </c>
      <c r="K1853" s="11" t="s">
        <v>1619</v>
      </c>
      <c r="L1853" s="11" t="s">
        <v>1644</v>
      </c>
      <c r="M1853" s="11" t="s">
        <v>1645</v>
      </c>
      <c r="N1853" s="11" t="s">
        <v>1646</v>
      </c>
      <c r="O1853" s="11" t="s">
        <v>26</v>
      </c>
      <c r="P1853" s="12">
        <v>0</v>
      </c>
      <c r="Q1853" s="12">
        <v>0</v>
      </c>
      <c r="R1853" s="12">
        <v>242592</v>
      </c>
      <c r="S1853" s="12">
        <v>242592</v>
      </c>
      <c r="T1853" s="12">
        <v>25509</v>
      </c>
      <c r="U1853" s="15">
        <v>2014</v>
      </c>
      <c r="V1853" t="s">
        <v>23</v>
      </c>
    </row>
    <row r="1854" spans="1:22" ht="26.25" x14ac:dyDescent="0.25">
      <c r="A1854" s="10">
        <v>50479</v>
      </c>
      <c r="B1854" s="11" t="s">
        <v>23</v>
      </c>
      <c r="C1854" s="11" t="s">
        <v>430</v>
      </c>
      <c r="D1854" s="11" t="s">
        <v>429</v>
      </c>
      <c r="E1854" s="10">
        <v>7167</v>
      </c>
      <c r="F1854" s="11" t="s">
        <v>35</v>
      </c>
      <c r="G1854" s="11" t="s">
        <v>1628</v>
      </c>
      <c r="H1854" s="11" t="s">
        <v>1651</v>
      </c>
      <c r="I1854" s="10">
        <v>32213</v>
      </c>
      <c r="J1854" s="10">
        <v>7</v>
      </c>
      <c r="K1854" s="11" t="s">
        <v>1619</v>
      </c>
      <c r="L1854" s="11" t="s">
        <v>1625</v>
      </c>
      <c r="M1854" s="11" t="s">
        <v>1632</v>
      </c>
      <c r="N1854" s="11" t="s">
        <v>1633</v>
      </c>
      <c r="O1854" s="11" t="s">
        <v>1634</v>
      </c>
      <c r="P1854" s="12">
        <v>0</v>
      </c>
      <c r="Q1854" s="12">
        <v>0</v>
      </c>
      <c r="R1854" s="12">
        <v>0</v>
      </c>
      <c r="S1854" s="12">
        <v>0</v>
      </c>
      <c r="T1854" s="12">
        <v>0</v>
      </c>
      <c r="U1854" s="15">
        <v>2014</v>
      </c>
      <c r="V1854" t="s">
        <v>23</v>
      </c>
    </row>
    <row r="1855" spans="1:22" x14ac:dyDescent="0.25">
      <c r="A1855" s="10">
        <v>50479</v>
      </c>
      <c r="B1855" s="11" t="s">
        <v>23</v>
      </c>
      <c r="C1855" s="11" t="s">
        <v>430</v>
      </c>
      <c r="D1855" s="11" t="s">
        <v>429</v>
      </c>
      <c r="E1855" s="10">
        <v>7167</v>
      </c>
      <c r="F1855" s="11" t="s">
        <v>35</v>
      </c>
      <c r="G1855" s="11" t="s">
        <v>1628</v>
      </c>
      <c r="H1855" s="11" t="s">
        <v>1651</v>
      </c>
      <c r="I1855" s="10">
        <v>32213</v>
      </c>
      <c r="J1855" s="10">
        <v>7</v>
      </c>
      <c r="K1855" s="11" t="s">
        <v>1619</v>
      </c>
      <c r="L1855" s="11" t="s">
        <v>1625</v>
      </c>
      <c r="M1855" s="11" t="s">
        <v>1626</v>
      </c>
      <c r="N1855" s="11" t="s">
        <v>1626</v>
      </c>
      <c r="O1855" s="11" t="s">
        <v>1627</v>
      </c>
      <c r="P1855" s="12">
        <v>0</v>
      </c>
      <c r="Q1855" s="12">
        <v>0</v>
      </c>
      <c r="R1855" s="12">
        <v>0</v>
      </c>
      <c r="S1855" s="12">
        <v>0</v>
      </c>
      <c r="T1855" s="12">
        <v>0</v>
      </c>
      <c r="U1855" s="15">
        <v>2014</v>
      </c>
      <c r="V1855" t="s">
        <v>23</v>
      </c>
    </row>
    <row r="1856" spans="1:22" x14ac:dyDescent="0.25">
      <c r="A1856" s="10">
        <v>50479</v>
      </c>
      <c r="B1856" s="11" t="s">
        <v>23</v>
      </c>
      <c r="C1856" s="11" t="s">
        <v>430</v>
      </c>
      <c r="D1856" s="11" t="s">
        <v>429</v>
      </c>
      <c r="E1856" s="10">
        <v>7167</v>
      </c>
      <c r="F1856" s="11" t="s">
        <v>35</v>
      </c>
      <c r="G1856" s="11" t="s">
        <v>1628</v>
      </c>
      <c r="H1856" s="11" t="s">
        <v>1651</v>
      </c>
      <c r="I1856" s="10">
        <v>32213</v>
      </c>
      <c r="J1856" s="10">
        <v>7</v>
      </c>
      <c r="K1856" s="11" t="s">
        <v>1619</v>
      </c>
      <c r="L1856" s="11" t="s">
        <v>1625</v>
      </c>
      <c r="M1856" s="11" t="s">
        <v>1621</v>
      </c>
      <c r="N1856" s="11" t="s">
        <v>1621</v>
      </c>
      <c r="O1856" s="11" t="s">
        <v>1622</v>
      </c>
      <c r="P1856" s="12">
        <v>190536</v>
      </c>
      <c r="Q1856" s="12">
        <v>27862</v>
      </c>
      <c r="R1856" s="12">
        <v>190536</v>
      </c>
      <c r="S1856" s="12">
        <v>27862</v>
      </c>
      <c r="T1856" s="12">
        <v>5166.7470000000003</v>
      </c>
      <c r="U1856" s="15">
        <v>2014</v>
      </c>
      <c r="V1856" t="s">
        <v>23</v>
      </c>
    </row>
    <row r="1857" spans="1:22" ht="26.25" x14ac:dyDescent="0.25">
      <c r="A1857" s="10">
        <v>50479</v>
      </c>
      <c r="B1857" s="11" t="s">
        <v>23</v>
      </c>
      <c r="C1857" s="11" t="s">
        <v>430</v>
      </c>
      <c r="D1857" s="11" t="s">
        <v>429</v>
      </c>
      <c r="E1857" s="10">
        <v>7167</v>
      </c>
      <c r="F1857" s="11" t="s">
        <v>35</v>
      </c>
      <c r="G1857" s="11" t="s">
        <v>1628</v>
      </c>
      <c r="H1857" s="11" t="s">
        <v>1651</v>
      </c>
      <c r="I1857" s="10">
        <v>32213</v>
      </c>
      <c r="J1857" s="10">
        <v>7</v>
      </c>
      <c r="K1857" s="11" t="s">
        <v>1619</v>
      </c>
      <c r="L1857" s="11" t="s">
        <v>1625</v>
      </c>
      <c r="M1857" s="11" t="s">
        <v>1637</v>
      </c>
      <c r="N1857" s="11" t="s">
        <v>1638</v>
      </c>
      <c r="O1857" s="11" t="s">
        <v>1634</v>
      </c>
      <c r="P1857" s="12">
        <v>11904</v>
      </c>
      <c r="Q1857" s="12">
        <v>1740</v>
      </c>
      <c r="R1857" s="12">
        <v>102375</v>
      </c>
      <c r="S1857" s="12">
        <v>14971</v>
      </c>
      <c r="T1857" s="12">
        <v>2776.0770000000002</v>
      </c>
      <c r="U1857" s="15">
        <v>2014</v>
      </c>
      <c r="V1857" t="s">
        <v>23</v>
      </c>
    </row>
    <row r="1858" spans="1:22" ht="26.25" x14ac:dyDescent="0.25">
      <c r="A1858" s="10">
        <v>50479</v>
      </c>
      <c r="B1858" s="11" t="s">
        <v>23</v>
      </c>
      <c r="C1858" s="11" t="s">
        <v>430</v>
      </c>
      <c r="D1858" s="11" t="s">
        <v>429</v>
      </c>
      <c r="E1858" s="10">
        <v>7167</v>
      </c>
      <c r="F1858" s="11" t="s">
        <v>35</v>
      </c>
      <c r="G1858" s="11" t="s">
        <v>1628</v>
      </c>
      <c r="H1858" s="11" t="s">
        <v>1651</v>
      </c>
      <c r="I1858" s="10">
        <v>32213</v>
      </c>
      <c r="J1858" s="10">
        <v>7</v>
      </c>
      <c r="K1858" s="11" t="s">
        <v>1619</v>
      </c>
      <c r="L1858" s="11" t="s">
        <v>1625</v>
      </c>
      <c r="M1858" s="11" t="s">
        <v>1641</v>
      </c>
      <c r="N1858" s="11" t="s">
        <v>1636</v>
      </c>
      <c r="O1858" s="11" t="s">
        <v>1634</v>
      </c>
      <c r="P1858" s="12">
        <v>184925</v>
      </c>
      <c r="Q1858" s="12">
        <v>27042</v>
      </c>
      <c r="R1858" s="12">
        <v>1560767</v>
      </c>
      <c r="S1858" s="12">
        <v>228231</v>
      </c>
      <c r="T1858" s="12">
        <v>42323.175999999999</v>
      </c>
      <c r="U1858" s="15">
        <v>2014</v>
      </c>
      <c r="V1858" t="s">
        <v>23</v>
      </c>
    </row>
    <row r="1859" spans="1:22" ht="26.25" x14ac:dyDescent="0.25">
      <c r="A1859" s="10">
        <v>50481</v>
      </c>
      <c r="B1859" s="11" t="s">
        <v>23</v>
      </c>
      <c r="C1859" s="11" t="s">
        <v>433</v>
      </c>
      <c r="D1859" s="11" t="s">
        <v>432</v>
      </c>
      <c r="E1859" s="10">
        <v>5610</v>
      </c>
      <c r="F1859" s="11" t="s">
        <v>129</v>
      </c>
      <c r="G1859" s="11" t="s">
        <v>1666</v>
      </c>
      <c r="H1859" s="11" t="s">
        <v>1651</v>
      </c>
      <c r="I1859" s="10">
        <v>325</v>
      </c>
      <c r="J1859" s="10">
        <v>7</v>
      </c>
      <c r="K1859" s="11" t="s">
        <v>1619</v>
      </c>
      <c r="L1859" s="11" t="s">
        <v>1625</v>
      </c>
      <c r="M1859" s="11" t="s">
        <v>1632</v>
      </c>
      <c r="N1859" s="11" t="s">
        <v>1633</v>
      </c>
      <c r="O1859" s="11" t="s">
        <v>1634</v>
      </c>
      <c r="P1859" s="12">
        <v>1417815</v>
      </c>
      <c r="Q1859" s="12">
        <v>199199</v>
      </c>
      <c r="R1859" s="12">
        <v>37068382</v>
      </c>
      <c r="S1859" s="12">
        <v>5209757</v>
      </c>
      <c r="T1859" s="12">
        <v>986880.86</v>
      </c>
      <c r="U1859" s="15">
        <v>2014</v>
      </c>
      <c r="V1859" t="s">
        <v>23</v>
      </c>
    </row>
    <row r="1860" spans="1:22" x14ac:dyDescent="0.25">
      <c r="A1860" s="10">
        <v>50481</v>
      </c>
      <c r="B1860" s="11" t="s">
        <v>23</v>
      </c>
      <c r="C1860" s="11" t="s">
        <v>433</v>
      </c>
      <c r="D1860" s="11" t="s">
        <v>432</v>
      </c>
      <c r="E1860" s="10">
        <v>5610</v>
      </c>
      <c r="F1860" s="11" t="s">
        <v>129</v>
      </c>
      <c r="G1860" s="11" t="s">
        <v>1666</v>
      </c>
      <c r="H1860" s="11" t="s">
        <v>1651</v>
      </c>
      <c r="I1860" s="10">
        <v>325</v>
      </c>
      <c r="J1860" s="10">
        <v>7</v>
      </c>
      <c r="K1860" s="11" t="s">
        <v>1619</v>
      </c>
      <c r="L1860" s="11" t="s">
        <v>1625</v>
      </c>
      <c r="M1860" s="11" t="s">
        <v>1621</v>
      </c>
      <c r="N1860" s="11" t="s">
        <v>1621</v>
      </c>
      <c r="O1860" s="11" t="s">
        <v>1622</v>
      </c>
      <c r="P1860" s="12">
        <v>4575614</v>
      </c>
      <c r="Q1860" s="12">
        <v>642966</v>
      </c>
      <c r="R1860" s="12">
        <v>4804659</v>
      </c>
      <c r="S1860" s="12">
        <v>675165</v>
      </c>
      <c r="T1860" s="12">
        <v>127896.19</v>
      </c>
      <c r="U1860" s="15">
        <v>2014</v>
      </c>
      <c r="V1860" t="s">
        <v>23</v>
      </c>
    </row>
    <row r="1861" spans="1:22" x14ac:dyDescent="0.25">
      <c r="A1861" s="10">
        <v>50481</v>
      </c>
      <c r="B1861" s="11" t="s">
        <v>23</v>
      </c>
      <c r="C1861" s="11" t="s">
        <v>433</v>
      </c>
      <c r="D1861" s="11" t="s">
        <v>432</v>
      </c>
      <c r="E1861" s="10">
        <v>5610</v>
      </c>
      <c r="F1861" s="11" t="s">
        <v>129</v>
      </c>
      <c r="G1861" s="11" t="s">
        <v>1666</v>
      </c>
      <c r="H1861" s="11" t="s">
        <v>1651</v>
      </c>
      <c r="I1861" s="10">
        <v>325</v>
      </c>
      <c r="J1861" s="10">
        <v>7</v>
      </c>
      <c r="K1861" s="11" t="s">
        <v>1619</v>
      </c>
      <c r="L1861" s="11" t="s">
        <v>1625</v>
      </c>
      <c r="M1861" s="11" t="s">
        <v>1623</v>
      </c>
      <c r="N1861" s="11" t="s">
        <v>1624</v>
      </c>
      <c r="O1861" s="11" t="s">
        <v>1622</v>
      </c>
      <c r="P1861" s="12">
        <v>2889367</v>
      </c>
      <c r="Q1861" s="12">
        <v>409994</v>
      </c>
      <c r="R1861" s="12">
        <v>444964</v>
      </c>
      <c r="S1861" s="12">
        <v>63139</v>
      </c>
      <c r="T1861" s="12">
        <v>11960.127</v>
      </c>
      <c r="U1861" s="15">
        <v>2014</v>
      </c>
      <c r="V1861" t="s">
        <v>23</v>
      </c>
    </row>
    <row r="1862" spans="1:22" x14ac:dyDescent="0.25">
      <c r="A1862" s="10">
        <v>50481</v>
      </c>
      <c r="B1862" s="11" t="s">
        <v>23</v>
      </c>
      <c r="C1862" s="11" t="s">
        <v>433</v>
      </c>
      <c r="D1862" s="11" t="s">
        <v>432</v>
      </c>
      <c r="E1862" s="10">
        <v>5610</v>
      </c>
      <c r="F1862" s="11" t="s">
        <v>129</v>
      </c>
      <c r="G1862" s="11" t="s">
        <v>1666</v>
      </c>
      <c r="H1862" s="11" t="s">
        <v>1651</v>
      </c>
      <c r="I1862" s="10">
        <v>325</v>
      </c>
      <c r="J1862" s="10">
        <v>7</v>
      </c>
      <c r="K1862" s="11" t="s">
        <v>1619</v>
      </c>
      <c r="L1862" s="11" t="s">
        <v>1625</v>
      </c>
      <c r="M1862" s="11" t="s">
        <v>1631</v>
      </c>
      <c r="N1862" s="11" t="s">
        <v>1631</v>
      </c>
      <c r="O1862" s="11" t="s">
        <v>26</v>
      </c>
      <c r="P1862" s="12">
        <v>993</v>
      </c>
      <c r="Q1862" s="12">
        <v>141</v>
      </c>
      <c r="R1862" s="12">
        <v>20850</v>
      </c>
      <c r="S1862" s="12">
        <v>2948</v>
      </c>
      <c r="T1862" s="12">
        <v>558.34900000000005</v>
      </c>
      <c r="U1862" s="15">
        <v>2014</v>
      </c>
      <c r="V1862" t="s">
        <v>23</v>
      </c>
    </row>
    <row r="1863" spans="1:22" ht="26.25" x14ac:dyDescent="0.25">
      <c r="A1863" s="10">
        <v>50481</v>
      </c>
      <c r="B1863" s="11" t="s">
        <v>23</v>
      </c>
      <c r="C1863" s="11" t="s">
        <v>433</v>
      </c>
      <c r="D1863" s="11" t="s">
        <v>432</v>
      </c>
      <c r="E1863" s="10">
        <v>5610</v>
      </c>
      <c r="F1863" s="11" t="s">
        <v>129</v>
      </c>
      <c r="G1863" s="11" t="s">
        <v>1666</v>
      </c>
      <c r="H1863" s="11" t="s">
        <v>1651</v>
      </c>
      <c r="I1863" s="10">
        <v>325</v>
      </c>
      <c r="J1863" s="10">
        <v>7</v>
      </c>
      <c r="K1863" s="11" t="s">
        <v>1619</v>
      </c>
      <c r="L1863" s="11" t="s">
        <v>1625</v>
      </c>
      <c r="M1863" s="11" t="s">
        <v>1640</v>
      </c>
      <c r="N1863" s="11" t="s">
        <v>1638</v>
      </c>
      <c r="O1863" s="11" t="s">
        <v>1634</v>
      </c>
      <c r="P1863" s="12">
        <v>97342</v>
      </c>
      <c r="Q1863" s="12">
        <v>13760</v>
      </c>
      <c r="R1863" s="12">
        <v>209602</v>
      </c>
      <c r="S1863" s="12">
        <v>29465</v>
      </c>
      <c r="T1863" s="12">
        <v>5581.4750000000004</v>
      </c>
      <c r="U1863" s="15">
        <v>2014</v>
      </c>
      <c r="V1863" t="s">
        <v>23</v>
      </c>
    </row>
    <row r="1864" spans="1:22" ht="26.25" x14ac:dyDescent="0.25">
      <c r="A1864" s="10">
        <v>50482</v>
      </c>
      <c r="B1864" s="11" t="s">
        <v>23</v>
      </c>
      <c r="C1864" s="11" t="s">
        <v>436</v>
      </c>
      <c r="D1864" s="11" t="s">
        <v>435</v>
      </c>
      <c r="E1864" s="10">
        <v>19365</v>
      </c>
      <c r="F1864" s="11" t="s">
        <v>29</v>
      </c>
      <c r="G1864" s="11" t="s">
        <v>1628</v>
      </c>
      <c r="H1864" s="11" t="s">
        <v>1629</v>
      </c>
      <c r="I1864" s="10">
        <v>111</v>
      </c>
      <c r="J1864" s="10">
        <v>7</v>
      </c>
      <c r="K1864" s="11" t="s">
        <v>1619</v>
      </c>
      <c r="L1864" s="11" t="s">
        <v>1625</v>
      </c>
      <c r="M1864" s="11" t="s">
        <v>1678</v>
      </c>
      <c r="N1864" s="11" t="s">
        <v>1638</v>
      </c>
      <c r="O1864" s="11" t="s">
        <v>1634</v>
      </c>
      <c r="P1864" s="12">
        <v>2092882</v>
      </c>
      <c r="Q1864" s="12">
        <v>175507</v>
      </c>
      <c r="R1864" s="12">
        <v>15905904</v>
      </c>
      <c r="S1864" s="12">
        <v>1333841</v>
      </c>
      <c r="T1864" s="12">
        <v>234581.87</v>
      </c>
      <c r="U1864" s="15">
        <v>2014</v>
      </c>
      <c r="V1864" t="s">
        <v>23</v>
      </c>
    </row>
    <row r="1865" spans="1:22" x14ac:dyDescent="0.25">
      <c r="A1865" s="10">
        <v>50482</v>
      </c>
      <c r="B1865" s="11" t="s">
        <v>23</v>
      </c>
      <c r="C1865" s="11" t="s">
        <v>436</v>
      </c>
      <c r="D1865" s="11" t="s">
        <v>435</v>
      </c>
      <c r="E1865" s="10">
        <v>19365</v>
      </c>
      <c r="F1865" s="11" t="s">
        <v>29</v>
      </c>
      <c r="G1865" s="11" t="s">
        <v>1628</v>
      </c>
      <c r="H1865" s="11" t="s">
        <v>1629</v>
      </c>
      <c r="I1865" s="10">
        <v>111</v>
      </c>
      <c r="J1865" s="10">
        <v>7</v>
      </c>
      <c r="K1865" s="11" t="s">
        <v>1619</v>
      </c>
      <c r="L1865" s="11" t="s">
        <v>1625</v>
      </c>
      <c r="M1865" s="11" t="s">
        <v>1626</v>
      </c>
      <c r="N1865" s="11" t="s">
        <v>1626</v>
      </c>
      <c r="O1865" s="11" t="s">
        <v>1627</v>
      </c>
      <c r="P1865" s="12">
        <v>8908</v>
      </c>
      <c r="Q1865" s="12">
        <v>773</v>
      </c>
      <c r="R1865" s="12">
        <v>55229</v>
      </c>
      <c r="S1865" s="12">
        <v>4800</v>
      </c>
      <c r="T1865" s="12">
        <v>844.12800000000004</v>
      </c>
      <c r="U1865" s="15">
        <v>2014</v>
      </c>
      <c r="V1865" t="s">
        <v>23</v>
      </c>
    </row>
    <row r="1866" spans="1:22" ht="26.25" x14ac:dyDescent="0.25">
      <c r="A1866" s="10">
        <v>50487</v>
      </c>
      <c r="B1866" s="11" t="s">
        <v>50</v>
      </c>
      <c r="C1866" s="11" t="s">
        <v>438</v>
      </c>
      <c r="D1866" s="11" t="s">
        <v>437</v>
      </c>
      <c r="E1866" s="10">
        <v>14306</v>
      </c>
      <c r="F1866" s="11" t="s">
        <v>25</v>
      </c>
      <c r="G1866" s="11" t="s">
        <v>1617</v>
      </c>
      <c r="H1866" s="11" t="s">
        <v>1618</v>
      </c>
      <c r="I1866" s="10">
        <v>325</v>
      </c>
      <c r="J1866" s="10">
        <v>6</v>
      </c>
      <c r="K1866" s="11" t="s">
        <v>1653</v>
      </c>
      <c r="L1866" s="11" t="s">
        <v>1625</v>
      </c>
      <c r="M1866" s="11" t="s">
        <v>1672</v>
      </c>
      <c r="N1866" s="11" t="s">
        <v>1631</v>
      </c>
      <c r="O1866" s="11" t="s">
        <v>26</v>
      </c>
      <c r="P1866" s="12">
        <v>0</v>
      </c>
      <c r="Q1866" s="12">
        <v>0</v>
      </c>
      <c r="R1866" s="12">
        <v>306008</v>
      </c>
      <c r="S1866" s="12">
        <v>306008</v>
      </c>
      <c r="T1866" s="12">
        <v>32837</v>
      </c>
      <c r="U1866" s="15">
        <v>2014</v>
      </c>
      <c r="V1866" t="s">
        <v>23</v>
      </c>
    </row>
    <row r="1867" spans="1:22" x14ac:dyDescent="0.25">
      <c r="A1867" s="10">
        <v>50489</v>
      </c>
      <c r="B1867" s="11" t="s">
        <v>23</v>
      </c>
      <c r="C1867" s="11" t="s">
        <v>439</v>
      </c>
      <c r="D1867" s="11" t="s">
        <v>437</v>
      </c>
      <c r="E1867" s="10">
        <v>14306</v>
      </c>
      <c r="F1867" s="11" t="s">
        <v>25</v>
      </c>
      <c r="G1867" s="11" t="s">
        <v>1617</v>
      </c>
      <c r="H1867" s="11" t="s">
        <v>1618</v>
      </c>
      <c r="I1867" s="10">
        <v>325</v>
      </c>
      <c r="J1867" s="10">
        <v>7</v>
      </c>
      <c r="K1867" s="11" t="s">
        <v>1619</v>
      </c>
      <c r="L1867" s="11" t="s">
        <v>1620</v>
      </c>
      <c r="M1867" s="11" t="s">
        <v>1621</v>
      </c>
      <c r="N1867" s="11" t="s">
        <v>1621</v>
      </c>
      <c r="O1867" s="11" t="s">
        <v>1622</v>
      </c>
      <c r="P1867" s="12">
        <v>20144266</v>
      </c>
      <c r="Q1867" s="12">
        <v>16914859</v>
      </c>
      <c r="R1867" s="12">
        <v>20945701</v>
      </c>
      <c r="S1867" s="12">
        <v>17587654</v>
      </c>
      <c r="T1867" s="12">
        <v>1521632</v>
      </c>
      <c r="U1867" s="15">
        <v>2014</v>
      </c>
      <c r="V1867" t="s">
        <v>23</v>
      </c>
    </row>
    <row r="1868" spans="1:22" x14ac:dyDescent="0.25">
      <c r="A1868" s="10">
        <v>50489</v>
      </c>
      <c r="B1868" s="11" t="s">
        <v>23</v>
      </c>
      <c r="C1868" s="11" t="s">
        <v>439</v>
      </c>
      <c r="D1868" s="11" t="s">
        <v>437</v>
      </c>
      <c r="E1868" s="10">
        <v>14306</v>
      </c>
      <c r="F1868" s="11" t="s">
        <v>25</v>
      </c>
      <c r="G1868" s="11" t="s">
        <v>1617</v>
      </c>
      <c r="H1868" s="11" t="s">
        <v>1618</v>
      </c>
      <c r="I1868" s="10">
        <v>325</v>
      </c>
      <c r="J1868" s="10">
        <v>7</v>
      </c>
      <c r="K1868" s="11" t="s">
        <v>1619</v>
      </c>
      <c r="L1868" s="11" t="s">
        <v>1625</v>
      </c>
      <c r="M1868" s="11" t="s">
        <v>1621</v>
      </c>
      <c r="N1868" s="11" t="s">
        <v>1621</v>
      </c>
      <c r="O1868" s="11" t="s">
        <v>1622</v>
      </c>
      <c r="P1868" s="12">
        <v>1181410</v>
      </c>
      <c r="Q1868" s="12">
        <v>659922</v>
      </c>
      <c r="R1868" s="12">
        <v>1228649</v>
      </c>
      <c r="S1868" s="12">
        <v>686301</v>
      </c>
      <c r="T1868" s="12">
        <v>207159.7</v>
      </c>
      <c r="U1868" s="15">
        <v>2014</v>
      </c>
      <c r="V1868" t="s">
        <v>23</v>
      </c>
    </row>
    <row r="1869" spans="1:22" x14ac:dyDescent="0.25">
      <c r="A1869" s="10">
        <v>50489</v>
      </c>
      <c r="B1869" s="11" t="s">
        <v>23</v>
      </c>
      <c r="C1869" s="11" t="s">
        <v>439</v>
      </c>
      <c r="D1869" s="11" t="s">
        <v>437</v>
      </c>
      <c r="E1869" s="10">
        <v>14306</v>
      </c>
      <c r="F1869" s="11" t="s">
        <v>25</v>
      </c>
      <c r="G1869" s="11" t="s">
        <v>1617</v>
      </c>
      <c r="H1869" s="11" t="s">
        <v>1618</v>
      </c>
      <c r="I1869" s="10">
        <v>325</v>
      </c>
      <c r="J1869" s="10">
        <v>7</v>
      </c>
      <c r="K1869" s="11" t="s">
        <v>1619</v>
      </c>
      <c r="L1869" s="11" t="s">
        <v>1625</v>
      </c>
      <c r="M1869" s="11" t="s">
        <v>1623</v>
      </c>
      <c r="N1869" s="11" t="s">
        <v>1624</v>
      </c>
      <c r="O1869" s="11" t="s">
        <v>1622</v>
      </c>
      <c r="P1869" s="12">
        <v>827606</v>
      </c>
      <c r="Q1869" s="12">
        <v>792419</v>
      </c>
      <c r="R1869" s="12">
        <v>273958</v>
      </c>
      <c r="S1869" s="12">
        <v>262981</v>
      </c>
      <c r="T1869" s="12">
        <v>114551.47</v>
      </c>
      <c r="U1869" s="15">
        <v>2014</v>
      </c>
      <c r="V1869" t="s">
        <v>23</v>
      </c>
    </row>
    <row r="1870" spans="1:22" x14ac:dyDescent="0.25">
      <c r="A1870" s="10">
        <v>50490</v>
      </c>
      <c r="B1870" s="11" t="s">
        <v>23</v>
      </c>
      <c r="C1870" s="11" t="s">
        <v>440</v>
      </c>
      <c r="D1870" s="11" t="s">
        <v>437</v>
      </c>
      <c r="E1870" s="10">
        <v>14306</v>
      </c>
      <c r="F1870" s="11" t="s">
        <v>25</v>
      </c>
      <c r="G1870" s="11" t="s">
        <v>1617</v>
      </c>
      <c r="H1870" s="11" t="s">
        <v>1618</v>
      </c>
      <c r="I1870" s="10">
        <v>325</v>
      </c>
      <c r="J1870" s="10">
        <v>7</v>
      </c>
      <c r="K1870" s="11" t="s">
        <v>1619</v>
      </c>
      <c r="L1870" s="11" t="s">
        <v>1625</v>
      </c>
      <c r="M1870" s="11" t="s">
        <v>1621</v>
      </c>
      <c r="N1870" s="11" t="s">
        <v>1621</v>
      </c>
      <c r="O1870" s="11" t="s">
        <v>1622</v>
      </c>
      <c r="P1870" s="12">
        <v>35997</v>
      </c>
      <c r="Q1870" s="12">
        <v>35997</v>
      </c>
      <c r="R1870" s="12">
        <v>37436</v>
      </c>
      <c r="S1870" s="12">
        <v>37436</v>
      </c>
      <c r="T1870" s="12">
        <v>8965</v>
      </c>
      <c r="U1870" s="15">
        <v>2014</v>
      </c>
      <c r="V1870" t="s">
        <v>23</v>
      </c>
    </row>
    <row r="1871" spans="1:22" ht="26.25" x14ac:dyDescent="0.25">
      <c r="A1871" s="10">
        <v>50491</v>
      </c>
      <c r="B1871" s="11" t="s">
        <v>23</v>
      </c>
      <c r="C1871" s="11" t="s">
        <v>442</v>
      </c>
      <c r="D1871" s="11" t="s">
        <v>441</v>
      </c>
      <c r="E1871" s="10">
        <v>50033</v>
      </c>
      <c r="F1871" s="11" t="s">
        <v>267</v>
      </c>
      <c r="G1871" s="11" t="s">
        <v>1628</v>
      </c>
      <c r="H1871" s="11" t="s">
        <v>1651</v>
      </c>
      <c r="I1871" s="10">
        <v>325</v>
      </c>
      <c r="J1871" s="10">
        <v>7</v>
      </c>
      <c r="K1871" s="11" t="s">
        <v>1619</v>
      </c>
      <c r="L1871" s="11" t="s">
        <v>1625</v>
      </c>
      <c r="M1871" s="11" t="s">
        <v>1632</v>
      </c>
      <c r="N1871" s="11" t="s">
        <v>1633</v>
      </c>
      <c r="O1871" s="11" t="s">
        <v>1634</v>
      </c>
      <c r="P1871" s="12">
        <v>377149</v>
      </c>
      <c r="Q1871" s="12">
        <v>122207</v>
      </c>
      <c r="R1871" s="12">
        <v>9264472</v>
      </c>
      <c r="S1871" s="12">
        <v>3003103</v>
      </c>
      <c r="T1871" s="12">
        <v>526988.37</v>
      </c>
      <c r="U1871" s="15">
        <v>2014</v>
      </c>
      <c r="V1871" t="s">
        <v>23</v>
      </c>
    </row>
    <row r="1872" spans="1:22" x14ac:dyDescent="0.25">
      <c r="A1872" s="10">
        <v>50491</v>
      </c>
      <c r="B1872" s="11" t="s">
        <v>23</v>
      </c>
      <c r="C1872" s="11" t="s">
        <v>442</v>
      </c>
      <c r="D1872" s="11" t="s">
        <v>441</v>
      </c>
      <c r="E1872" s="10">
        <v>50033</v>
      </c>
      <c r="F1872" s="11" t="s">
        <v>267</v>
      </c>
      <c r="G1872" s="11" t="s">
        <v>1628</v>
      </c>
      <c r="H1872" s="11" t="s">
        <v>1651</v>
      </c>
      <c r="I1872" s="10">
        <v>325</v>
      </c>
      <c r="J1872" s="10">
        <v>7</v>
      </c>
      <c r="K1872" s="11" t="s">
        <v>1619</v>
      </c>
      <c r="L1872" s="11" t="s">
        <v>1625</v>
      </c>
      <c r="M1872" s="11" t="s">
        <v>1623</v>
      </c>
      <c r="N1872" s="11" t="s">
        <v>1624</v>
      </c>
      <c r="O1872" s="11" t="s">
        <v>1622</v>
      </c>
      <c r="P1872" s="12">
        <v>1591774</v>
      </c>
      <c r="Q1872" s="12">
        <v>509850</v>
      </c>
      <c r="R1872" s="12">
        <v>517328</v>
      </c>
      <c r="S1872" s="12">
        <v>165701</v>
      </c>
      <c r="T1872" s="12">
        <v>29077.195</v>
      </c>
      <c r="U1872" s="15">
        <v>2014</v>
      </c>
      <c r="V1872" t="s">
        <v>23</v>
      </c>
    </row>
    <row r="1873" spans="1:22" x14ac:dyDescent="0.25">
      <c r="A1873" s="10">
        <v>50509</v>
      </c>
      <c r="B1873" s="11" t="s">
        <v>23</v>
      </c>
      <c r="C1873" s="11" t="s">
        <v>444</v>
      </c>
      <c r="D1873" s="11" t="s">
        <v>444</v>
      </c>
      <c r="E1873" s="10">
        <v>22175</v>
      </c>
      <c r="F1873" s="11" t="s">
        <v>322</v>
      </c>
      <c r="G1873" s="11" t="s">
        <v>1628</v>
      </c>
      <c r="H1873" s="11" t="s">
        <v>1618</v>
      </c>
      <c r="I1873" s="10">
        <v>325</v>
      </c>
      <c r="J1873" s="10">
        <v>7</v>
      </c>
      <c r="K1873" s="11" t="s">
        <v>1619</v>
      </c>
      <c r="L1873" s="11" t="s">
        <v>1625</v>
      </c>
      <c r="M1873" s="11" t="s">
        <v>1630</v>
      </c>
      <c r="N1873" s="11" t="s">
        <v>1631</v>
      </c>
      <c r="O1873" s="11" t="s">
        <v>26</v>
      </c>
      <c r="P1873" s="12">
        <v>0</v>
      </c>
      <c r="Q1873" s="12">
        <v>0</v>
      </c>
      <c r="R1873" s="12">
        <v>2785979</v>
      </c>
      <c r="S1873" s="12">
        <v>2785979</v>
      </c>
      <c r="T1873" s="12">
        <v>298957</v>
      </c>
      <c r="U1873" s="15">
        <v>2014</v>
      </c>
      <c r="V1873" t="s">
        <v>23</v>
      </c>
    </row>
    <row r="1874" spans="1:22" ht="26.25" x14ac:dyDescent="0.25">
      <c r="A1874" s="10">
        <v>50530</v>
      </c>
      <c r="B1874" s="11" t="s">
        <v>23</v>
      </c>
      <c r="C1874" s="11" t="s">
        <v>447</v>
      </c>
      <c r="D1874" s="11" t="s">
        <v>446</v>
      </c>
      <c r="E1874" s="10">
        <v>55985</v>
      </c>
      <c r="F1874" s="11" t="s">
        <v>48</v>
      </c>
      <c r="G1874" s="11" t="s">
        <v>1648</v>
      </c>
      <c r="H1874" s="11" t="s">
        <v>1649</v>
      </c>
      <c r="I1874" s="10">
        <v>32411</v>
      </c>
      <c r="J1874" s="10">
        <v>7</v>
      </c>
      <c r="K1874" s="11" t="s">
        <v>1619</v>
      </c>
      <c r="L1874" s="11" t="s">
        <v>1620</v>
      </c>
      <c r="M1874" s="11" t="s">
        <v>1621</v>
      </c>
      <c r="N1874" s="11" t="s">
        <v>1621</v>
      </c>
      <c r="O1874" s="11" t="s">
        <v>1622</v>
      </c>
      <c r="P1874" s="12">
        <v>1889738</v>
      </c>
      <c r="Q1874" s="12">
        <v>622462</v>
      </c>
      <c r="R1874" s="12">
        <v>1950944</v>
      </c>
      <c r="S1874" s="12">
        <v>642592</v>
      </c>
      <c r="T1874" s="12">
        <v>125507.56</v>
      </c>
      <c r="U1874" s="15">
        <v>2014</v>
      </c>
      <c r="V1874" t="s">
        <v>23</v>
      </c>
    </row>
    <row r="1875" spans="1:22" ht="26.25" x14ac:dyDescent="0.25">
      <c r="A1875" s="10">
        <v>50530</v>
      </c>
      <c r="B1875" s="11" t="s">
        <v>23</v>
      </c>
      <c r="C1875" s="11" t="s">
        <v>447</v>
      </c>
      <c r="D1875" s="11" t="s">
        <v>446</v>
      </c>
      <c r="E1875" s="10">
        <v>55985</v>
      </c>
      <c r="F1875" s="11" t="s">
        <v>48</v>
      </c>
      <c r="G1875" s="11" t="s">
        <v>1648</v>
      </c>
      <c r="H1875" s="11" t="s">
        <v>1649</v>
      </c>
      <c r="I1875" s="10">
        <v>32411</v>
      </c>
      <c r="J1875" s="10">
        <v>7</v>
      </c>
      <c r="K1875" s="11" t="s">
        <v>1619</v>
      </c>
      <c r="L1875" s="11" t="s">
        <v>1620</v>
      </c>
      <c r="M1875" s="11" t="s">
        <v>1623</v>
      </c>
      <c r="N1875" s="11" t="s">
        <v>1624</v>
      </c>
      <c r="O1875" s="11" t="s">
        <v>1622</v>
      </c>
      <c r="P1875" s="12">
        <v>3323534</v>
      </c>
      <c r="Q1875" s="12">
        <v>1095733</v>
      </c>
      <c r="R1875" s="12">
        <v>4144225</v>
      </c>
      <c r="S1875" s="12">
        <v>1365946</v>
      </c>
      <c r="T1875" s="12">
        <v>266790.36</v>
      </c>
      <c r="U1875" s="15">
        <v>2014</v>
      </c>
      <c r="V1875" t="s">
        <v>23</v>
      </c>
    </row>
    <row r="1876" spans="1:22" ht="26.25" x14ac:dyDescent="0.25">
      <c r="A1876" s="10">
        <v>50530</v>
      </c>
      <c r="B1876" s="11" t="s">
        <v>23</v>
      </c>
      <c r="C1876" s="11" t="s">
        <v>447</v>
      </c>
      <c r="D1876" s="11" t="s">
        <v>446</v>
      </c>
      <c r="E1876" s="10">
        <v>55985</v>
      </c>
      <c r="F1876" s="11" t="s">
        <v>48</v>
      </c>
      <c r="G1876" s="11" t="s">
        <v>1648</v>
      </c>
      <c r="H1876" s="11" t="s">
        <v>1649</v>
      </c>
      <c r="I1876" s="10">
        <v>32411</v>
      </c>
      <c r="J1876" s="10">
        <v>7</v>
      </c>
      <c r="K1876" s="11" t="s">
        <v>1619</v>
      </c>
      <c r="L1876" s="11" t="s">
        <v>1625</v>
      </c>
      <c r="M1876" s="11" t="s">
        <v>1621</v>
      </c>
      <c r="N1876" s="11" t="s">
        <v>1621</v>
      </c>
      <c r="O1876" s="11" t="s">
        <v>1622</v>
      </c>
      <c r="P1876" s="12">
        <v>171388</v>
      </c>
      <c r="Q1876" s="12">
        <v>67862</v>
      </c>
      <c r="R1876" s="12">
        <v>176989</v>
      </c>
      <c r="S1876" s="12">
        <v>70082</v>
      </c>
      <c r="T1876" s="12">
        <v>12417.425999999999</v>
      </c>
      <c r="U1876" s="15">
        <v>2014</v>
      </c>
      <c r="V1876" t="s">
        <v>23</v>
      </c>
    </row>
    <row r="1877" spans="1:22" ht="26.25" x14ac:dyDescent="0.25">
      <c r="A1877" s="10">
        <v>50530</v>
      </c>
      <c r="B1877" s="11" t="s">
        <v>23</v>
      </c>
      <c r="C1877" s="11" t="s">
        <v>447</v>
      </c>
      <c r="D1877" s="11" t="s">
        <v>446</v>
      </c>
      <c r="E1877" s="10">
        <v>55985</v>
      </c>
      <c r="F1877" s="11" t="s">
        <v>48</v>
      </c>
      <c r="G1877" s="11" t="s">
        <v>1648</v>
      </c>
      <c r="H1877" s="11" t="s">
        <v>1649</v>
      </c>
      <c r="I1877" s="10">
        <v>32411</v>
      </c>
      <c r="J1877" s="10">
        <v>7</v>
      </c>
      <c r="K1877" s="11" t="s">
        <v>1619</v>
      </c>
      <c r="L1877" s="11" t="s">
        <v>1625</v>
      </c>
      <c r="M1877" s="11" t="s">
        <v>1623</v>
      </c>
      <c r="N1877" s="11" t="s">
        <v>1624</v>
      </c>
      <c r="O1877" s="11" t="s">
        <v>1622</v>
      </c>
      <c r="P1877" s="12">
        <v>619155</v>
      </c>
      <c r="Q1877" s="12">
        <v>245360</v>
      </c>
      <c r="R1877" s="12">
        <v>775033</v>
      </c>
      <c r="S1877" s="12">
        <v>307327</v>
      </c>
      <c r="T1877" s="12">
        <v>54454.374000000003</v>
      </c>
      <c r="U1877" s="15">
        <v>2014</v>
      </c>
      <c r="V1877" t="s">
        <v>23</v>
      </c>
    </row>
    <row r="1878" spans="1:22" ht="26.25" x14ac:dyDescent="0.25">
      <c r="A1878" s="10">
        <v>50540</v>
      </c>
      <c r="B1878" s="11" t="s">
        <v>50</v>
      </c>
      <c r="C1878" s="11" t="s">
        <v>450</v>
      </c>
      <c r="D1878" s="11" t="s">
        <v>449</v>
      </c>
      <c r="E1878" s="10">
        <v>2696</v>
      </c>
      <c r="F1878" s="11" t="s">
        <v>48</v>
      </c>
      <c r="G1878" s="11" t="s">
        <v>1648</v>
      </c>
      <c r="H1878" s="11" t="s">
        <v>1649</v>
      </c>
      <c r="I1878" s="10">
        <v>32411</v>
      </c>
      <c r="J1878" s="10">
        <v>6</v>
      </c>
      <c r="K1878" s="11" t="s">
        <v>1653</v>
      </c>
      <c r="L1878" s="11" t="s">
        <v>1676</v>
      </c>
      <c r="M1878" s="11" t="s">
        <v>1621</v>
      </c>
      <c r="N1878" s="11" t="s">
        <v>1621</v>
      </c>
      <c r="O1878" s="11" t="s">
        <v>1622</v>
      </c>
      <c r="P1878" s="12">
        <v>0</v>
      </c>
      <c r="Q1878" s="12">
        <v>0</v>
      </c>
      <c r="R1878" s="12">
        <v>0</v>
      </c>
      <c r="S1878" s="12">
        <v>0</v>
      </c>
      <c r="T1878" s="12">
        <v>0</v>
      </c>
      <c r="U1878" s="15">
        <v>2014</v>
      </c>
      <c r="V1878" t="s">
        <v>23</v>
      </c>
    </row>
    <row r="1879" spans="1:22" ht="26.25" x14ac:dyDescent="0.25">
      <c r="A1879" s="10">
        <v>50540</v>
      </c>
      <c r="B1879" s="11" t="s">
        <v>50</v>
      </c>
      <c r="C1879" s="11" t="s">
        <v>450</v>
      </c>
      <c r="D1879" s="11" t="s">
        <v>449</v>
      </c>
      <c r="E1879" s="10">
        <v>2696</v>
      </c>
      <c r="F1879" s="11" t="s">
        <v>48</v>
      </c>
      <c r="G1879" s="11" t="s">
        <v>1648</v>
      </c>
      <c r="H1879" s="11" t="s">
        <v>1649</v>
      </c>
      <c r="I1879" s="10">
        <v>32411</v>
      </c>
      <c r="J1879" s="10">
        <v>6</v>
      </c>
      <c r="K1879" s="11" t="s">
        <v>1653</v>
      </c>
      <c r="L1879" s="11" t="s">
        <v>1676</v>
      </c>
      <c r="M1879" s="11" t="s">
        <v>1623</v>
      </c>
      <c r="N1879" s="11" t="s">
        <v>1624</v>
      </c>
      <c r="O1879" s="11" t="s">
        <v>1622</v>
      </c>
      <c r="P1879" s="12">
        <v>0</v>
      </c>
      <c r="Q1879" s="12">
        <v>0</v>
      </c>
      <c r="R1879" s="12">
        <v>0</v>
      </c>
      <c r="S1879" s="12">
        <v>0</v>
      </c>
      <c r="T1879" s="12">
        <v>0</v>
      </c>
      <c r="U1879" s="15">
        <v>2014</v>
      </c>
      <c r="V1879" t="s">
        <v>23</v>
      </c>
    </row>
    <row r="1880" spans="1:22" ht="26.25" x14ac:dyDescent="0.25">
      <c r="A1880" s="10">
        <v>50544</v>
      </c>
      <c r="B1880" s="11" t="s">
        <v>23</v>
      </c>
      <c r="C1880" s="11" t="s">
        <v>452</v>
      </c>
      <c r="D1880" s="11" t="s">
        <v>451</v>
      </c>
      <c r="E1880" s="10">
        <v>26840</v>
      </c>
      <c r="F1880" s="11" t="s">
        <v>316</v>
      </c>
      <c r="G1880" s="11" t="s">
        <v>1648</v>
      </c>
      <c r="H1880" s="11" t="s">
        <v>1649</v>
      </c>
      <c r="I1880" s="10">
        <v>322</v>
      </c>
      <c r="J1880" s="10">
        <v>7</v>
      </c>
      <c r="K1880" s="11" t="s">
        <v>1619</v>
      </c>
      <c r="L1880" s="11" t="s">
        <v>1625</v>
      </c>
      <c r="M1880" s="11" t="s">
        <v>1635</v>
      </c>
      <c r="N1880" s="11" t="s">
        <v>1636</v>
      </c>
      <c r="O1880" s="11" t="s">
        <v>1634</v>
      </c>
      <c r="P1880" s="12">
        <v>288686</v>
      </c>
      <c r="Q1880" s="12">
        <v>5812</v>
      </c>
      <c r="R1880" s="12">
        <v>3464232</v>
      </c>
      <c r="S1880" s="12">
        <v>69745</v>
      </c>
      <c r="T1880" s="12">
        <v>14783.806</v>
      </c>
      <c r="U1880" s="15">
        <v>2014</v>
      </c>
      <c r="V1880" t="s">
        <v>23</v>
      </c>
    </row>
    <row r="1881" spans="1:22" x14ac:dyDescent="0.25">
      <c r="A1881" s="10">
        <v>50544</v>
      </c>
      <c r="B1881" s="11" t="s">
        <v>23</v>
      </c>
      <c r="C1881" s="11" t="s">
        <v>452</v>
      </c>
      <c r="D1881" s="11" t="s">
        <v>451</v>
      </c>
      <c r="E1881" s="10">
        <v>26840</v>
      </c>
      <c r="F1881" s="11" t="s">
        <v>316</v>
      </c>
      <c r="G1881" s="11" t="s">
        <v>1648</v>
      </c>
      <c r="H1881" s="11" t="s">
        <v>1649</v>
      </c>
      <c r="I1881" s="10">
        <v>322</v>
      </c>
      <c r="J1881" s="10">
        <v>7</v>
      </c>
      <c r="K1881" s="11" t="s">
        <v>1619</v>
      </c>
      <c r="L1881" s="11" t="s">
        <v>1625</v>
      </c>
      <c r="M1881" s="11" t="s">
        <v>1664</v>
      </c>
      <c r="N1881" s="11" t="s">
        <v>1659</v>
      </c>
      <c r="O1881" s="11" t="s">
        <v>1622</v>
      </c>
      <c r="P1881" s="12">
        <v>0</v>
      </c>
      <c r="Q1881" s="12">
        <v>0</v>
      </c>
      <c r="R1881" s="12">
        <v>0</v>
      </c>
      <c r="S1881" s="12">
        <v>0</v>
      </c>
      <c r="T1881" s="12">
        <v>0</v>
      </c>
      <c r="U1881" s="15">
        <v>2014</v>
      </c>
      <c r="V1881" t="s">
        <v>23</v>
      </c>
    </row>
    <row r="1882" spans="1:22" ht="26.25" x14ac:dyDescent="0.25">
      <c r="A1882" s="10">
        <v>50544</v>
      </c>
      <c r="B1882" s="11" t="s">
        <v>23</v>
      </c>
      <c r="C1882" s="11" t="s">
        <v>452</v>
      </c>
      <c r="D1882" s="11" t="s">
        <v>451</v>
      </c>
      <c r="E1882" s="10">
        <v>26840</v>
      </c>
      <c r="F1882" s="11" t="s">
        <v>316</v>
      </c>
      <c r="G1882" s="11" t="s">
        <v>1648</v>
      </c>
      <c r="H1882" s="11" t="s">
        <v>1649</v>
      </c>
      <c r="I1882" s="10">
        <v>322</v>
      </c>
      <c r="J1882" s="10">
        <v>7</v>
      </c>
      <c r="K1882" s="11" t="s">
        <v>1619</v>
      </c>
      <c r="L1882" s="11" t="s">
        <v>1625</v>
      </c>
      <c r="M1882" s="11" t="s">
        <v>1640</v>
      </c>
      <c r="N1882" s="11" t="s">
        <v>1638</v>
      </c>
      <c r="O1882" s="11" t="s">
        <v>1634</v>
      </c>
      <c r="P1882" s="12">
        <v>0</v>
      </c>
      <c r="Q1882" s="12">
        <v>0</v>
      </c>
      <c r="R1882" s="12">
        <v>0</v>
      </c>
      <c r="S1882" s="12">
        <v>0</v>
      </c>
      <c r="T1882" s="12">
        <v>0</v>
      </c>
      <c r="U1882" s="15">
        <v>2014</v>
      </c>
      <c r="V1882" t="s">
        <v>23</v>
      </c>
    </row>
    <row r="1883" spans="1:22" ht="26.25" x14ac:dyDescent="0.25">
      <c r="A1883" s="10">
        <v>50544</v>
      </c>
      <c r="B1883" s="11" t="s">
        <v>23</v>
      </c>
      <c r="C1883" s="11" t="s">
        <v>452</v>
      </c>
      <c r="D1883" s="11" t="s">
        <v>451</v>
      </c>
      <c r="E1883" s="10">
        <v>26840</v>
      </c>
      <c r="F1883" s="11" t="s">
        <v>316</v>
      </c>
      <c r="G1883" s="11" t="s">
        <v>1648</v>
      </c>
      <c r="H1883" s="11" t="s">
        <v>1649</v>
      </c>
      <c r="I1883" s="10">
        <v>322</v>
      </c>
      <c r="J1883" s="10">
        <v>7</v>
      </c>
      <c r="K1883" s="11" t="s">
        <v>1619</v>
      </c>
      <c r="L1883" s="11" t="s">
        <v>1625</v>
      </c>
      <c r="M1883" s="11" t="s">
        <v>1641</v>
      </c>
      <c r="N1883" s="11" t="s">
        <v>1636</v>
      </c>
      <c r="O1883" s="11" t="s">
        <v>1634</v>
      </c>
      <c r="P1883" s="12">
        <v>110250</v>
      </c>
      <c r="Q1883" s="12">
        <v>2209</v>
      </c>
      <c r="R1883" s="12">
        <v>1874250</v>
      </c>
      <c r="S1883" s="12">
        <v>37554</v>
      </c>
      <c r="T1883" s="12">
        <v>7960.2179999999998</v>
      </c>
      <c r="U1883" s="15">
        <v>2014</v>
      </c>
      <c r="V1883" t="s">
        <v>23</v>
      </c>
    </row>
    <row r="1884" spans="1:22" x14ac:dyDescent="0.25">
      <c r="A1884" s="10">
        <v>50544</v>
      </c>
      <c r="B1884" s="11" t="s">
        <v>23</v>
      </c>
      <c r="C1884" s="11" t="s">
        <v>452</v>
      </c>
      <c r="D1884" s="11" t="s">
        <v>451</v>
      </c>
      <c r="E1884" s="10">
        <v>26840</v>
      </c>
      <c r="F1884" s="11" t="s">
        <v>316</v>
      </c>
      <c r="G1884" s="11" t="s">
        <v>1648</v>
      </c>
      <c r="H1884" s="11" t="s">
        <v>1649</v>
      </c>
      <c r="I1884" s="10">
        <v>322</v>
      </c>
      <c r="J1884" s="10">
        <v>7</v>
      </c>
      <c r="K1884" s="11" t="s">
        <v>1619</v>
      </c>
      <c r="L1884" s="11" t="s">
        <v>1625</v>
      </c>
      <c r="M1884" s="11" t="s">
        <v>1661</v>
      </c>
      <c r="N1884" s="11" t="s">
        <v>1659</v>
      </c>
      <c r="O1884" s="11" t="s">
        <v>1627</v>
      </c>
      <c r="P1884" s="12">
        <v>78949</v>
      </c>
      <c r="Q1884" s="12">
        <v>1700</v>
      </c>
      <c r="R1884" s="12">
        <v>450008</v>
      </c>
      <c r="S1884" s="12">
        <v>9684</v>
      </c>
      <c r="T1884" s="12">
        <v>2052.8420000000001</v>
      </c>
      <c r="U1884" s="15">
        <v>2014</v>
      </c>
      <c r="V1884" t="s">
        <v>23</v>
      </c>
    </row>
    <row r="1885" spans="1:22" ht="26.25" x14ac:dyDescent="0.25">
      <c r="A1885" s="10">
        <v>50395</v>
      </c>
      <c r="B1885" s="11" t="s">
        <v>23</v>
      </c>
      <c r="C1885" s="11" t="s">
        <v>388</v>
      </c>
      <c r="D1885" s="11" t="s">
        <v>387</v>
      </c>
      <c r="E1885" s="10">
        <v>5033</v>
      </c>
      <c r="F1885" s="11" t="s">
        <v>115</v>
      </c>
      <c r="G1885" s="11" t="s">
        <v>1650</v>
      </c>
      <c r="H1885" s="11" t="s">
        <v>1652</v>
      </c>
      <c r="I1885" s="10">
        <v>322122</v>
      </c>
      <c r="J1885" s="10">
        <v>7</v>
      </c>
      <c r="K1885" s="11" t="s">
        <v>1619</v>
      </c>
      <c r="L1885" s="11" t="s">
        <v>1644</v>
      </c>
      <c r="M1885" s="11" t="s">
        <v>1645</v>
      </c>
      <c r="N1885" s="11" t="s">
        <v>1646</v>
      </c>
      <c r="O1885" s="11" t="s">
        <v>26</v>
      </c>
      <c r="P1885" s="12">
        <v>0</v>
      </c>
      <c r="Q1885" s="12">
        <v>0</v>
      </c>
      <c r="R1885" s="12">
        <v>256747</v>
      </c>
      <c r="S1885" s="12">
        <v>256747</v>
      </c>
      <c r="T1885" s="12">
        <v>27551</v>
      </c>
      <c r="U1885" s="15">
        <v>2014</v>
      </c>
      <c r="V1885" t="s">
        <v>23</v>
      </c>
    </row>
    <row r="1886" spans="1:22" ht="26.25" x14ac:dyDescent="0.25">
      <c r="A1886" s="10">
        <v>50614</v>
      </c>
      <c r="B1886" s="11" t="s">
        <v>23</v>
      </c>
      <c r="C1886" s="11" t="s">
        <v>454</v>
      </c>
      <c r="D1886" s="11" t="s">
        <v>453</v>
      </c>
      <c r="E1886" s="10">
        <v>13008</v>
      </c>
      <c r="F1886" s="11" t="s">
        <v>115</v>
      </c>
      <c r="G1886" s="11" t="s">
        <v>1650</v>
      </c>
      <c r="H1886" s="11" t="s">
        <v>1652</v>
      </c>
      <c r="I1886" s="10">
        <v>322</v>
      </c>
      <c r="J1886" s="10">
        <v>7</v>
      </c>
      <c r="K1886" s="11" t="s">
        <v>1619</v>
      </c>
      <c r="L1886" s="11" t="s">
        <v>1625</v>
      </c>
      <c r="M1886" s="11" t="s">
        <v>1632</v>
      </c>
      <c r="N1886" s="11" t="s">
        <v>1633</v>
      </c>
      <c r="O1886" s="11" t="s">
        <v>1634</v>
      </c>
      <c r="P1886" s="12">
        <v>75055</v>
      </c>
      <c r="Q1886" s="12">
        <v>8859</v>
      </c>
      <c r="R1886" s="12">
        <v>1641295</v>
      </c>
      <c r="S1886" s="12">
        <v>193665</v>
      </c>
      <c r="T1886" s="12">
        <v>44685.567000000003</v>
      </c>
      <c r="U1886" s="15">
        <v>2014</v>
      </c>
      <c r="V1886" t="s">
        <v>23</v>
      </c>
    </row>
    <row r="1887" spans="1:22" ht="26.25" x14ac:dyDescent="0.25">
      <c r="A1887" s="10">
        <v>50614</v>
      </c>
      <c r="B1887" s="11" t="s">
        <v>23</v>
      </c>
      <c r="C1887" s="11" t="s">
        <v>454</v>
      </c>
      <c r="D1887" s="11" t="s">
        <v>453</v>
      </c>
      <c r="E1887" s="10">
        <v>13008</v>
      </c>
      <c r="F1887" s="11" t="s">
        <v>115</v>
      </c>
      <c r="G1887" s="11" t="s">
        <v>1650</v>
      </c>
      <c r="H1887" s="11" t="s">
        <v>1652</v>
      </c>
      <c r="I1887" s="10">
        <v>322</v>
      </c>
      <c r="J1887" s="10">
        <v>7</v>
      </c>
      <c r="K1887" s="11" t="s">
        <v>1619</v>
      </c>
      <c r="L1887" s="11" t="s">
        <v>1625</v>
      </c>
      <c r="M1887" s="11" t="s">
        <v>1635</v>
      </c>
      <c r="N1887" s="11" t="s">
        <v>1636</v>
      </c>
      <c r="O1887" s="11" t="s">
        <v>1634</v>
      </c>
      <c r="P1887" s="12">
        <v>238815</v>
      </c>
      <c r="Q1887" s="12">
        <v>28184</v>
      </c>
      <c r="R1887" s="12">
        <v>2037080</v>
      </c>
      <c r="S1887" s="12">
        <v>240340</v>
      </c>
      <c r="T1887" s="12">
        <v>55455.012999999999</v>
      </c>
      <c r="U1887" s="15">
        <v>2014</v>
      </c>
      <c r="V1887" t="s">
        <v>23</v>
      </c>
    </row>
    <row r="1888" spans="1:22" ht="26.25" x14ac:dyDescent="0.25">
      <c r="A1888" s="10">
        <v>50614</v>
      </c>
      <c r="B1888" s="11" t="s">
        <v>23</v>
      </c>
      <c r="C1888" s="11" t="s">
        <v>454</v>
      </c>
      <c r="D1888" s="11" t="s">
        <v>453</v>
      </c>
      <c r="E1888" s="10">
        <v>13008</v>
      </c>
      <c r="F1888" s="11" t="s">
        <v>115</v>
      </c>
      <c r="G1888" s="11" t="s">
        <v>1650</v>
      </c>
      <c r="H1888" s="11" t="s">
        <v>1652</v>
      </c>
      <c r="I1888" s="10">
        <v>322</v>
      </c>
      <c r="J1888" s="10">
        <v>7</v>
      </c>
      <c r="K1888" s="11" t="s">
        <v>1619</v>
      </c>
      <c r="L1888" s="11" t="s">
        <v>1625</v>
      </c>
      <c r="M1888" s="11" t="s">
        <v>1626</v>
      </c>
      <c r="N1888" s="11" t="s">
        <v>1626</v>
      </c>
      <c r="O1888" s="11" t="s">
        <v>1627</v>
      </c>
      <c r="P1888" s="12">
        <v>0</v>
      </c>
      <c r="Q1888" s="12">
        <v>0</v>
      </c>
      <c r="R1888" s="12">
        <v>0</v>
      </c>
      <c r="S1888" s="12">
        <v>0</v>
      </c>
      <c r="T1888" s="12">
        <v>0</v>
      </c>
      <c r="U1888" s="15">
        <v>2014</v>
      </c>
      <c r="V1888" t="s">
        <v>23</v>
      </c>
    </row>
    <row r="1889" spans="1:22" ht="26.25" x14ac:dyDescent="0.25">
      <c r="A1889" s="10">
        <v>50614</v>
      </c>
      <c r="B1889" s="11" t="s">
        <v>23</v>
      </c>
      <c r="C1889" s="11" t="s">
        <v>454</v>
      </c>
      <c r="D1889" s="11" t="s">
        <v>453</v>
      </c>
      <c r="E1889" s="10">
        <v>13008</v>
      </c>
      <c r="F1889" s="11" t="s">
        <v>115</v>
      </c>
      <c r="G1889" s="11" t="s">
        <v>1650</v>
      </c>
      <c r="H1889" s="11" t="s">
        <v>1652</v>
      </c>
      <c r="I1889" s="10">
        <v>322</v>
      </c>
      <c r="J1889" s="10">
        <v>7</v>
      </c>
      <c r="K1889" s="11" t="s">
        <v>1619</v>
      </c>
      <c r="L1889" s="11" t="s">
        <v>1625</v>
      </c>
      <c r="M1889" s="11" t="s">
        <v>1621</v>
      </c>
      <c r="N1889" s="11" t="s">
        <v>1621</v>
      </c>
      <c r="O1889" s="11" t="s">
        <v>1622</v>
      </c>
      <c r="P1889" s="12">
        <v>74263</v>
      </c>
      <c r="Q1889" s="12">
        <v>8806</v>
      </c>
      <c r="R1889" s="12">
        <v>76920</v>
      </c>
      <c r="S1889" s="12">
        <v>9121</v>
      </c>
      <c r="T1889" s="12">
        <v>2104.471</v>
      </c>
      <c r="U1889" s="15">
        <v>2014</v>
      </c>
      <c r="V1889" t="s">
        <v>23</v>
      </c>
    </row>
    <row r="1890" spans="1:22" ht="26.25" x14ac:dyDescent="0.25">
      <c r="A1890" s="10">
        <v>50614</v>
      </c>
      <c r="B1890" s="11" t="s">
        <v>23</v>
      </c>
      <c r="C1890" s="11" t="s">
        <v>454</v>
      </c>
      <c r="D1890" s="11" t="s">
        <v>453</v>
      </c>
      <c r="E1890" s="10">
        <v>13008</v>
      </c>
      <c r="F1890" s="11" t="s">
        <v>115</v>
      </c>
      <c r="G1890" s="11" t="s">
        <v>1650</v>
      </c>
      <c r="H1890" s="11" t="s">
        <v>1652</v>
      </c>
      <c r="I1890" s="10">
        <v>322</v>
      </c>
      <c r="J1890" s="10">
        <v>7</v>
      </c>
      <c r="K1890" s="11" t="s">
        <v>1619</v>
      </c>
      <c r="L1890" s="11" t="s">
        <v>1625</v>
      </c>
      <c r="M1890" s="11" t="s">
        <v>1639</v>
      </c>
      <c r="N1890" s="11" t="s">
        <v>1639</v>
      </c>
      <c r="O1890" s="11" t="s">
        <v>1627</v>
      </c>
      <c r="P1890" s="12">
        <v>2274</v>
      </c>
      <c r="Q1890" s="12">
        <v>271</v>
      </c>
      <c r="R1890" s="12">
        <v>14380</v>
      </c>
      <c r="S1890" s="12">
        <v>1710</v>
      </c>
      <c r="T1890" s="12">
        <v>394.12900000000002</v>
      </c>
      <c r="U1890" s="15">
        <v>2014</v>
      </c>
      <c r="V1890" t="s">
        <v>23</v>
      </c>
    </row>
    <row r="1891" spans="1:22" ht="26.25" x14ac:dyDescent="0.25">
      <c r="A1891" s="10">
        <v>50614</v>
      </c>
      <c r="B1891" s="11" t="s">
        <v>23</v>
      </c>
      <c r="C1891" s="11" t="s">
        <v>454</v>
      </c>
      <c r="D1891" s="11" t="s">
        <v>453</v>
      </c>
      <c r="E1891" s="10">
        <v>13008</v>
      </c>
      <c r="F1891" s="11" t="s">
        <v>115</v>
      </c>
      <c r="G1891" s="11" t="s">
        <v>1650</v>
      </c>
      <c r="H1891" s="11" t="s">
        <v>1652</v>
      </c>
      <c r="I1891" s="10">
        <v>322</v>
      </c>
      <c r="J1891" s="10">
        <v>7</v>
      </c>
      <c r="K1891" s="11" t="s">
        <v>1619</v>
      </c>
      <c r="L1891" s="11" t="s">
        <v>1625</v>
      </c>
      <c r="M1891" s="11" t="s">
        <v>1640</v>
      </c>
      <c r="N1891" s="11" t="s">
        <v>1638</v>
      </c>
      <c r="O1891" s="11" t="s">
        <v>1634</v>
      </c>
      <c r="P1891" s="12">
        <v>13410</v>
      </c>
      <c r="Q1891" s="12">
        <v>1581</v>
      </c>
      <c r="R1891" s="12">
        <v>56292</v>
      </c>
      <c r="S1891" s="12">
        <v>6627</v>
      </c>
      <c r="T1891" s="12">
        <v>1529.3610000000001</v>
      </c>
      <c r="U1891" s="15">
        <v>2014</v>
      </c>
      <c r="V1891" t="s">
        <v>23</v>
      </c>
    </row>
    <row r="1892" spans="1:22" ht="26.25" x14ac:dyDescent="0.25">
      <c r="A1892" s="10">
        <v>50614</v>
      </c>
      <c r="B1892" s="11" t="s">
        <v>23</v>
      </c>
      <c r="C1892" s="11" t="s">
        <v>454</v>
      </c>
      <c r="D1892" s="11" t="s">
        <v>453</v>
      </c>
      <c r="E1892" s="10">
        <v>13008</v>
      </c>
      <c r="F1892" s="11" t="s">
        <v>115</v>
      </c>
      <c r="G1892" s="11" t="s">
        <v>1650</v>
      </c>
      <c r="H1892" s="11" t="s">
        <v>1652</v>
      </c>
      <c r="I1892" s="10">
        <v>322</v>
      </c>
      <c r="J1892" s="10">
        <v>7</v>
      </c>
      <c r="K1892" s="11" t="s">
        <v>1619</v>
      </c>
      <c r="L1892" s="11" t="s">
        <v>1625</v>
      </c>
      <c r="M1892" s="11" t="s">
        <v>1641</v>
      </c>
      <c r="N1892" s="11" t="s">
        <v>1636</v>
      </c>
      <c r="O1892" s="11" t="s">
        <v>1634</v>
      </c>
      <c r="P1892" s="12">
        <v>39244</v>
      </c>
      <c r="Q1892" s="12">
        <v>4636</v>
      </c>
      <c r="R1892" s="12">
        <v>329826</v>
      </c>
      <c r="S1892" s="12">
        <v>38895</v>
      </c>
      <c r="T1892" s="12">
        <v>8974.4590000000007</v>
      </c>
      <c r="U1892" s="15">
        <v>2014</v>
      </c>
      <c r="V1892" t="s">
        <v>23</v>
      </c>
    </row>
    <row r="1893" spans="1:22" ht="26.25" x14ac:dyDescent="0.25">
      <c r="A1893" s="10">
        <v>50620</v>
      </c>
      <c r="B1893" s="11" t="s">
        <v>23</v>
      </c>
      <c r="C1893" s="11" t="s">
        <v>456</v>
      </c>
      <c r="D1893" s="11" t="s">
        <v>456</v>
      </c>
      <c r="E1893" s="10">
        <v>54876</v>
      </c>
      <c r="F1893" s="11" t="s">
        <v>115</v>
      </c>
      <c r="G1893" s="11" t="s">
        <v>1650</v>
      </c>
      <c r="H1893" s="11" t="s">
        <v>1652</v>
      </c>
      <c r="I1893" s="10">
        <v>322</v>
      </c>
      <c r="J1893" s="10">
        <v>7</v>
      </c>
      <c r="K1893" s="11" t="s">
        <v>1619</v>
      </c>
      <c r="L1893" s="11" t="s">
        <v>1625</v>
      </c>
      <c r="M1893" s="11" t="s">
        <v>1632</v>
      </c>
      <c r="N1893" s="11" t="s">
        <v>1633</v>
      </c>
      <c r="O1893" s="11" t="s">
        <v>1634</v>
      </c>
      <c r="P1893" s="12">
        <v>332</v>
      </c>
      <c r="Q1893" s="12">
        <v>332</v>
      </c>
      <c r="R1893" s="12">
        <v>8733</v>
      </c>
      <c r="S1893" s="12">
        <v>8733</v>
      </c>
      <c r="T1893" s="12">
        <v>4183.134</v>
      </c>
      <c r="U1893" s="15">
        <v>2014</v>
      </c>
      <c r="V1893" t="s">
        <v>23</v>
      </c>
    </row>
    <row r="1894" spans="1:22" x14ac:dyDescent="0.25">
      <c r="A1894" s="10">
        <v>50620</v>
      </c>
      <c r="B1894" s="11" t="s">
        <v>23</v>
      </c>
      <c r="C1894" s="11" t="s">
        <v>456</v>
      </c>
      <c r="D1894" s="11" t="s">
        <v>456</v>
      </c>
      <c r="E1894" s="10">
        <v>54876</v>
      </c>
      <c r="F1894" s="11" t="s">
        <v>115</v>
      </c>
      <c r="G1894" s="11" t="s">
        <v>1650</v>
      </c>
      <c r="H1894" s="11" t="s">
        <v>1652</v>
      </c>
      <c r="I1894" s="10">
        <v>322</v>
      </c>
      <c r="J1894" s="10">
        <v>7</v>
      </c>
      <c r="K1894" s="11" t="s">
        <v>1619</v>
      </c>
      <c r="L1894" s="11" t="s">
        <v>1625</v>
      </c>
      <c r="M1894" s="11" t="s">
        <v>1626</v>
      </c>
      <c r="N1894" s="11" t="s">
        <v>1626</v>
      </c>
      <c r="O1894" s="11" t="s">
        <v>1627</v>
      </c>
      <c r="P1894" s="12">
        <v>0</v>
      </c>
      <c r="Q1894" s="12">
        <v>0</v>
      </c>
      <c r="R1894" s="12">
        <v>0</v>
      </c>
      <c r="S1894" s="12">
        <v>0</v>
      </c>
      <c r="T1894" s="12">
        <v>0</v>
      </c>
      <c r="U1894" s="15">
        <v>2014</v>
      </c>
      <c r="V1894" t="s">
        <v>23</v>
      </c>
    </row>
    <row r="1895" spans="1:22" ht="26.25" x14ac:dyDescent="0.25">
      <c r="A1895" s="10">
        <v>50620</v>
      </c>
      <c r="B1895" s="11" t="s">
        <v>23</v>
      </c>
      <c r="C1895" s="11" t="s">
        <v>456</v>
      </c>
      <c r="D1895" s="11" t="s">
        <v>456</v>
      </c>
      <c r="E1895" s="10">
        <v>54876</v>
      </c>
      <c r="F1895" s="11" t="s">
        <v>115</v>
      </c>
      <c r="G1895" s="11" t="s">
        <v>1650</v>
      </c>
      <c r="H1895" s="11" t="s">
        <v>1652</v>
      </c>
      <c r="I1895" s="10">
        <v>322</v>
      </c>
      <c r="J1895" s="10">
        <v>7</v>
      </c>
      <c r="K1895" s="11" t="s">
        <v>1619</v>
      </c>
      <c r="L1895" s="11" t="s">
        <v>1625</v>
      </c>
      <c r="M1895" s="11" t="s">
        <v>1637</v>
      </c>
      <c r="N1895" s="11" t="s">
        <v>1638</v>
      </c>
      <c r="O1895" s="11" t="s">
        <v>1634</v>
      </c>
      <c r="P1895" s="12">
        <v>0</v>
      </c>
      <c r="Q1895" s="12">
        <v>0</v>
      </c>
      <c r="R1895" s="12">
        <v>0</v>
      </c>
      <c r="S1895" s="12">
        <v>0</v>
      </c>
      <c r="T1895" s="12">
        <v>0</v>
      </c>
      <c r="U1895" s="15">
        <v>2014</v>
      </c>
      <c r="V1895" t="s">
        <v>23</v>
      </c>
    </row>
    <row r="1896" spans="1:22" ht="26.25" x14ac:dyDescent="0.25">
      <c r="A1896" s="10">
        <v>50620</v>
      </c>
      <c r="B1896" s="11" t="s">
        <v>23</v>
      </c>
      <c r="C1896" s="11" t="s">
        <v>456</v>
      </c>
      <c r="D1896" s="11" t="s">
        <v>456</v>
      </c>
      <c r="E1896" s="10">
        <v>54876</v>
      </c>
      <c r="F1896" s="11" t="s">
        <v>115</v>
      </c>
      <c r="G1896" s="11" t="s">
        <v>1650</v>
      </c>
      <c r="H1896" s="11" t="s">
        <v>1652</v>
      </c>
      <c r="I1896" s="10">
        <v>322</v>
      </c>
      <c r="J1896" s="10">
        <v>7</v>
      </c>
      <c r="K1896" s="11" t="s">
        <v>1619</v>
      </c>
      <c r="L1896" s="11" t="s">
        <v>1625</v>
      </c>
      <c r="M1896" s="11" t="s">
        <v>1641</v>
      </c>
      <c r="N1896" s="11" t="s">
        <v>1636</v>
      </c>
      <c r="O1896" s="11" t="s">
        <v>1634</v>
      </c>
      <c r="P1896" s="12">
        <v>4005</v>
      </c>
      <c r="Q1896" s="12">
        <v>4005</v>
      </c>
      <c r="R1896" s="12">
        <v>44055</v>
      </c>
      <c r="S1896" s="12">
        <v>44055</v>
      </c>
      <c r="T1896" s="12">
        <v>21105.866000000002</v>
      </c>
      <c r="U1896" s="15">
        <v>2014</v>
      </c>
      <c r="V1896" t="s">
        <v>23</v>
      </c>
    </row>
    <row r="1897" spans="1:22" x14ac:dyDescent="0.25">
      <c r="A1897" s="10">
        <v>50622</v>
      </c>
      <c r="B1897" s="11" t="s">
        <v>23</v>
      </c>
      <c r="C1897" s="11" t="s">
        <v>457</v>
      </c>
      <c r="D1897" s="11" t="s">
        <v>308</v>
      </c>
      <c r="E1897" s="10">
        <v>1569</v>
      </c>
      <c r="F1897" s="11" t="s">
        <v>48</v>
      </c>
      <c r="G1897" s="11" t="s">
        <v>1648</v>
      </c>
      <c r="H1897" s="11" t="s">
        <v>1649</v>
      </c>
      <c r="I1897" s="10">
        <v>211</v>
      </c>
      <c r="J1897" s="10">
        <v>7</v>
      </c>
      <c r="K1897" s="11" t="s">
        <v>1619</v>
      </c>
      <c r="L1897" s="11" t="s">
        <v>1620</v>
      </c>
      <c r="M1897" s="11" t="s">
        <v>1621</v>
      </c>
      <c r="N1897" s="11" t="s">
        <v>1621</v>
      </c>
      <c r="O1897" s="11" t="s">
        <v>1622</v>
      </c>
      <c r="P1897" s="12">
        <v>1631809</v>
      </c>
      <c r="Q1897" s="12">
        <v>638271</v>
      </c>
      <c r="R1897" s="12">
        <v>1701978</v>
      </c>
      <c r="S1897" s="12">
        <v>665718</v>
      </c>
      <c r="T1897" s="12">
        <v>132652</v>
      </c>
      <c r="U1897" s="15">
        <v>2014</v>
      </c>
      <c r="V1897" t="s">
        <v>23</v>
      </c>
    </row>
    <row r="1898" spans="1:22" ht="26.25" x14ac:dyDescent="0.25">
      <c r="A1898" s="10">
        <v>50624</v>
      </c>
      <c r="B1898" s="11" t="s">
        <v>23</v>
      </c>
      <c r="C1898" s="11" t="s">
        <v>460</v>
      </c>
      <c r="D1898" s="11" t="s">
        <v>459</v>
      </c>
      <c r="E1898" s="10">
        <v>12736</v>
      </c>
      <c r="F1898" s="11" t="s">
        <v>48</v>
      </c>
      <c r="G1898" s="11" t="s">
        <v>1648</v>
      </c>
      <c r="H1898" s="11" t="s">
        <v>1649</v>
      </c>
      <c r="I1898" s="10">
        <v>32411</v>
      </c>
      <c r="J1898" s="10">
        <v>7</v>
      </c>
      <c r="K1898" s="11" t="s">
        <v>1619</v>
      </c>
      <c r="L1898" s="11" t="s">
        <v>1620</v>
      </c>
      <c r="M1898" s="11" t="s">
        <v>1621</v>
      </c>
      <c r="N1898" s="11" t="s">
        <v>1621</v>
      </c>
      <c r="O1898" s="11" t="s">
        <v>1622</v>
      </c>
      <c r="P1898" s="12">
        <v>0</v>
      </c>
      <c r="Q1898" s="12">
        <v>0</v>
      </c>
      <c r="R1898" s="12">
        <v>0</v>
      </c>
      <c r="S1898" s="12">
        <v>0</v>
      </c>
      <c r="T1898" s="12">
        <v>0</v>
      </c>
      <c r="U1898" s="15">
        <v>2014</v>
      </c>
      <c r="V1898" t="s">
        <v>23</v>
      </c>
    </row>
    <row r="1899" spans="1:22" ht="26.25" x14ac:dyDescent="0.25">
      <c r="A1899" s="10">
        <v>50624</v>
      </c>
      <c r="B1899" s="11" t="s">
        <v>23</v>
      </c>
      <c r="C1899" s="11" t="s">
        <v>460</v>
      </c>
      <c r="D1899" s="11" t="s">
        <v>459</v>
      </c>
      <c r="E1899" s="10">
        <v>12736</v>
      </c>
      <c r="F1899" s="11" t="s">
        <v>48</v>
      </c>
      <c r="G1899" s="11" t="s">
        <v>1648</v>
      </c>
      <c r="H1899" s="11" t="s">
        <v>1649</v>
      </c>
      <c r="I1899" s="10">
        <v>32411</v>
      </c>
      <c r="J1899" s="10">
        <v>7</v>
      </c>
      <c r="K1899" s="11" t="s">
        <v>1619</v>
      </c>
      <c r="L1899" s="11" t="s">
        <v>1620</v>
      </c>
      <c r="M1899" s="11" t="s">
        <v>1623</v>
      </c>
      <c r="N1899" s="11" t="s">
        <v>1624</v>
      </c>
      <c r="O1899" s="11" t="s">
        <v>1622</v>
      </c>
      <c r="P1899" s="12">
        <v>682475</v>
      </c>
      <c r="Q1899" s="12">
        <v>629556</v>
      </c>
      <c r="R1899" s="12">
        <v>721376</v>
      </c>
      <c r="S1899" s="12">
        <v>665441</v>
      </c>
      <c r="T1899" s="12">
        <v>61070</v>
      </c>
      <c r="U1899" s="15">
        <v>2014</v>
      </c>
      <c r="V1899" t="s">
        <v>23</v>
      </c>
    </row>
    <row r="1900" spans="1:22" ht="26.25" x14ac:dyDescent="0.25">
      <c r="A1900" s="10">
        <v>50624</v>
      </c>
      <c r="B1900" s="11" t="s">
        <v>23</v>
      </c>
      <c r="C1900" s="11" t="s">
        <v>460</v>
      </c>
      <c r="D1900" s="11" t="s">
        <v>459</v>
      </c>
      <c r="E1900" s="10">
        <v>12736</v>
      </c>
      <c r="F1900" s="11" t="s">
        <v>48</v>
      </c>
      <c r="G1900" s="11" t="s">
        <v>1648</v>
      </c>
      <c r="H1900" s="11" t="s">
        <v>1649</v>
      </c>
      <c r="I1900" s="10">
        <v>32411</v>
      </c>
      <c r="J1900" s="10">
        <v>7</v>
      </c>
      <c r="K1900" s="11" t="s">
        <v>1619</v>
      </c>
      <c r="L1900" s="11" t="s">
        <v>1625</v>
      </c>
      <c r="M1900" s="11" t="s">
        <v>1630</v>
      </c>
      <c r="N1900" s="11" t="s">
        <v>1631</v>
      </c>
      <c r="O1900" s="11" t="s">
        <v>26</v>
      </c>
      <c r="P1900" s="12">
        <v>0</v>
      </c>
      <c r="Q1900" s="12">
        <v>0</v>
      </c>
      <c r="R1900" s="12">
        <v>573220</v>
      </c>
      <c r="S1900" s="12">
        <v>573220</v>
      </c>
      <c r="T1900" s="12">
        <v>61511</v>
      </c>
      <c r="U1900" s="15">
        <v>2014</v>
      </c>
      <c r="V1900" t="s">
        <v>23</v>
      </c>
    </row>
    <row r="1901" spans="1:22" x14ac:dyDescent="0.25">
      <c r="A1901" s="10">
        <v>50625</v>
      </c>
      <c r="B1901" s="11" t="s">
        <v>23</v>
      </c>
      <c r="C1901" s="11" t="s">
        <v>463</v>
      </c>
      <c r="D1901" s="11" t="s">
        <v>462</v>
      </c>
      <c r="E1901" s="10">
        <v>6090</v>
      </c>
      <c r="F1901" s="11" t="s">
        <v>61</v>
      </c>
      <c r="G1901" s="11" t="s">
        <v>1617</v>
      </c>
      <c r="H1901" s="11" t="s">
        <v>1618</v>
      </c>
      <c r="I1901" s="10">
        <v>32411</v>
      </c>
      <c r="J1901" s="10">
        <v>7</v>
      </c>
      <c r="K1901" s="11" t="s">
        <v>1619</v>
      </c>
      <c r="L1901" s="11" t="s">
        <v>1620</v>
      </c>
      <c r="M1901" s="11" t="s">
        <v>1621</v>
      </c>
      <c r="N1901" s="11" t="s">
        <v>1621</v>
      </c>
      <c r="O1901" s="11" t="s">
        <v>1622</v>
      </c>
      <c r="P1901" s="12">
        <v>21701653</v>
      </c>
      <c r="Q1901" s="12">
        <v>16297235</v>
      </c>
      <c r="R1901" s="12">
        <v>22352703</v>
      </c>
      <c r="S1901" s="12">
        <v>16786153</v>
      </c>
      <c r="T1901" s="12">
        <v>3342648</v>
      </c>
      <c r="U1901" s="15">
        <v>2014</v>
      </c>
      <c r="V1901" t="s">
        <v>23</v>
      </c>
    </row>
    <row r="1902" spans="1:22" x14ac:dyDescent="0.25">
      <c r="A1902" s="10">
        <v>50625</v>
      </c>
      <c r="B1902" s="11" t="s">
        <v>23</v>
      </c>
      <c r="C1902" s="11" t="s">
        <v>463</v>
      </c>
      <c r="D1902" s="11" t="s">
        <v>462</v>
      </c>
      <c r="E1902" s="10">
        <v>6090</v>
      </c>
      <c r="F1902" s="11" t="s">
        <v>61</v>
      </c>
      <c r="G1902" s="11" t="s">
        <v>1617</v>
      </c>
      <c r="H1902" s="11" t="s">
        <v>1618</v>
      </c>
      <c r="I1902" s="10">
        <v>32411</v>
      </c>
      <c r="J1902" s="10">
        <v>7</v>
      </c>
      <c r="K1902" s="11" t="s">
        <v>1619</v>
      </c>
      <c r="L1902" s="11" t="s">
        <v>1676</v>
      </c>
      <c r="M1902" s="11" t="s">
        <v>1623</v>
      </c>
      <c r="N1902" s="11" t="s">
        <v>1624</v>
      </c>
      <c r="O1902" s="11" t="s">
        <v>1622</v>
      </c>
      <c r="P1902" s="12">
        <v>0</v>
      </c>
      <c r="Q1902" s="12">
        <v>0</v>
      </c>
      <c r="R1902" s="12">
        <v>0</v>
      </c>
      <c r="S1902" s="12">
        <v>0</v>
      </c>
      <c r="T1902" s="12">
        <v>0</v>
      </c>
      <c r="U1902" s="15">
        <v>2014</v>
      </c>
      <c r="V1902" t="s">
        <v>23</v>
      </c>
    </row>
    <row r="1903" spans="1:22" x14ac:dyDescent="0.25">
      <c r="A1903" s="10">
        <v>50625</v>
      </c>
      <c r="B1903" s="11" t="s">
        <v>23</v>
      </c>
      <c r="C1903" s="11" t="s">
        <v>463</v>
      </c>
      <c r="D1903" s="11" t="s">
        <v>462</v>
      </c>
      <c r="E1903" s="10">
        <v>6090</v>
      </c>
      <c r="F1903" s="11" t="s">
        <v>61</v>
      </c>
      <c r="G1903" s="11" t="s">
        <v>1617</v>
      </c>
      <c r="H1903" s="11" t="s">
        <v>1618</v>
      </c>
      <c r="I1903" s="10">
        <v>32411</v>
      </c>
      <c r="J1903" s="10">
        <v>7</v>
      </c>
      <c r="K1903" s="11" t="s">
        <v>1619</v>
      </c>
      <c r="L1903" s="11" t="s">
        <v>1625</v>
      </c>
      <c r="M1903" s="11" t="s">
        <v>1621</v>
      </c>
      <c r="N1903" s="11" t="s">
        <v>1621</v>
      </c>
      <c r="O1903" s="11" t="s">
        <v>1622</v>
      </c>
      <c r="P1903" s="12">
        <v>16454985</v>
      </c>
      <c r="Q1903" s="12">
        <v>3957195</v>
      </c>
      <c r="R1903" s="12">
        <v>16948634</v>
      </c>
      <c r="S1903" s="12">
        <v>4075910</v>
      </c>
      <c r="T1903" s="12">
        <v>571600.94999999995</v>
      </c>
      <c r="U1903" s="15">
        <v>2014</v>
      </c>
      <c r="V1903" t="s">
        <v>23</v>
      </c>
    </row>
    <row r="1904" spans="1:22" x14ac:dyDescent="0.25">
      <c r="A1904" s="10">
        <v>50625</v>
      </c>
      <c r="B1904" s="11" t="s">
        <v>23</v>
      </c>
      <c r="C1904" s="11" t="s">
        <v>463</v>
      </c>
      <c r="D1904" s="11" t="s">
        <v>462</v>
      </c>
      <c r="E1904" s="10">
        <v>6090</v>
      </c>
      <c r="F1904" s="11" t="s">
        <v>61</v>
      </c>
      <c r="G1904" s="11" t="s">
        <v>1617</v>
      </c>
      <c r="H1904" s="11" t="s">
        <v>1618</v>
      </c>
      <c r="I1904" s="10">
        <v>32411</v>
      </c>
      <c r="J1904" s="10">
        <v>7</v>
      </c>
      <c r="K1904" s="11" t="s">
        <v>1619</v>
      </c>
      <c r="L1904" s="11" t="s">
        <v>1625</v>
      </c>
      <c r="M1904" s="11" t="s">
        <v>1623</v>
      </c>
      <c r="N1904" s="11" t="s">
        <v>1624</v>
      </c>
      <c r="O1904" s="11" t="s">
        <v>1622</v>
      </c>
      <c r="P1904" s="12">
        <v>6199434</v>
      </c>
      <c r="Q1904" s="12">
        <v>1502625</v>
      </c>
      <c r="R1904" s="12">
        <v>4664524</v>
      </c>
      <c r="S1904" s="12">
        <v>1132382</v>
      </c>
      <c r="T1904" s="12">
        <v>158804.04999999999</v>
      </c>
      <c r="U1904" s="15">
        <v>2014</v>
      </c>
      <c r="V1904" t="s">
        <v>23</v>
      </c>
    </row>
    <row r="1905" spans="1:22" ht="26.25" x14ac:dyDescent="0.25">
      <c r="A1905" s="10">
        <v>50626</v>
      </c>
      <c r="B1905" s="11" t="s">
        <v>50</v>
      </c>
      <c r="C1905" s="11" t="s">
        <v>464</v>
      </c>
      <c r="D1905" s="11" t="s">
        <v>464</v>
      </c>
      <c r="E1905" s="10">
        <v>56392</v>
      </c>
      <c r="F1905" s="11" t="s">
        <v>25</v>
      </c>
      <c r="G1905" s="11" t="s">
        <v>1617</v>
      </c>
      <c r="H1905" s="11" t="s">
        <v>1618</v>
      </c>
      <c r="I1905" s="10">
        <v>32411</v>
      </c>
      <c r="J1905" s="10">
        <v>6</v>
      </c>
      <c r="K1905" s="11" t="s">
        <v>1653</v>
      </c>
      <c r="L1905" s="11" t="s">
        <v>1676</v>
      </c>
      <c r="M1905" s="11" t="s">
        <v>1631</v>
      </c>
      <c r="N1905" s="11" t="s">
        <v>1631</v>
      </c>
      <c r="O1905" s="11" t="s">
        <v>26</v>
      </c>
      <c r="P1905" s="12">
        <v>167555</v>
      </c>
      <c r="Q1905" s="12">
        <v>167555</v>
      </c>
      <c r="R1905" s="12">
        <v>5227716</v>
      </c>
      <c r="S1905" s="12">
        <v>5227716</v>
      </c>
      <c r="T1905" s="12">
        <v>17312</v>
      </c>
      <c r="U1905" s="15">
        <v>2014</v>
      </c>
      <c r="V1905" t="s">
        <v>23</v>
      </c>
    </row>
    <row r="1906" spans="1:22" x14ac:dyDescent="0.25">
      <c r="A1906" s="10">
        <v>50627</v>
      </c>
      <c r="B1906" s="11" t="s">
        <v>23</v>
      </c>
      <c r="C1906" s="11" t="s">
        <v>465</v>
      </c>
      <c r="D1906" s="11" t="s">
        <v>462</v>
      </c>
      <c r="E1906" s="10">
        <v>5519</v>
      </c>
      <c r="F1906" s="11" t="s">
        <v>53</v>
      </c>
      <c r="G1906" s="11" t="s">
        <v>1650</v>
      </c>
      <c r="H1906" s="11" t="s">
        <v>1651</v>
      </c>
      <c r="I1906" s="10">
        <v>32411</v>
      </c>
      <c r="J1906" s="10">
        <v>7</v>
      </c>
      <c r="K1906" s="11" t="s">
        <v>1619</v>
      </c>
      <c r="L1906" s="11" t="s">
        <v>1620</v>
      </c>
      <c r="M1906" s="11" t="s">
        <v>1621</v>
      </c>
      <c r="N1906" s="11" t="s">
        <v>1621</v>
      </c>
      <c r="O1906" s="11" t="s">
        <v>1622</v>
      </c>
      <c r="P1906" s="12">
        <v>0</v>
      </c>
      <c r="Q1906" s="12">
        <v>0</v>
      </c>
      <c r="R1906" s="12">
        <v>0</v>
      </c>
      <c r="S1906" s="12">
        <v>0</v>
      </c>
      <c r="T1906" s="12">
        <v>0</v>
      </c>
      <c r="U1906" s="15">
        <v>2014</v>
      </c>
      <c r="V1906" t="s">
        <v>23</v>
      </c>
    </row>
    <row r="1907" spans="1:22" x14ac:dyDescent="0.25">
      <c r="A1907" s="10">
        <v>50627</v>
      </c>
      <c r="B1907" s="11" t="s">
        <v>23</v>
      </c>
      <c r="C1907" s="11" t="s">
        <v>465</v>
      </c>
      <c r="D1907" s="11" t="s">
        <v>462</v>
      </c>
      <c r="E1907" s="10">
        <v>5519</v>
      </c>
      <c r="F1907" s="11" t="s">
        <v>53</v>
      </c>
      <c r="G1907" s="11" t="s">
        <v>1650</v>
      </c>
      <c r="H1907" s="11" t="s">
        <v>1651</v>
      </c>
      <c r="I1907" s="10">
        <v>32411</v>
      </c>
      <c r="J1907" s="10">
        <v>7</v>
      </c>
      <c r="K1907" s="11" t="s">
        <v>1619</v>
      </c>
      <c r="L1907" s="11" t="s">
        <v>1620</v>
      </c>
      <c r="M1907" s="11" t="s">
        <v>1623</v>
      </c>
      <c r="N1907" s="11" t="s">
        <v>1624</v>
      </c>
      <c r="O1907" s="11" t="s">
        <v>1622</v>
      </c>
      <c r="P1907" s="12">
        <v>1781869</v>
      </c>
      <c r="Q1907" s="12">
        <v>908639</v>
      </c>
      <c r="R1907" s="12">
        <v>1799688</v>
      </c>
      <c r="S1907" s="12">
        <v>917725</v>
      </c>
      <c r="T1907" s="12">
        <v>159478.34</v>
      </c>
      <c r="U1907" s="15">
        <v>2014</v>
      </c>
      <c r="V1907" t="s">
        <v>23</v>
      </c>
    </row>
    <row r="1908" spans="1:22" x14ac:dyDescent="0.25">
      <c r="A1908" s="10">
        <v>50627</v>
      </c>
      <c r="B1908" s="11" t="s">
        <v>23</v>
      </c>
      <c r="C1908" s="11" t="s">
        <v>465</v>
      </c>
      <c r="D1908" s="11" t="s">
        <v>462</v>
      </c>
      <c r="E1908" s="10">
        <v>5519</v>
      </c>
      <c r="F1908" s="11" t="s">
        <v>53</v>
      </c>
      <c r="G1908" s="11" t="s">
        <v>1650</v>
      </c>
      <c r="H1908" s="11" t="s">
        <v>1651</v>
      </c>
      <c r="I1908" s="10">
        <v>32411</v>
      </c>
      <c r="J1908" s="10">
        <v>7</v>
      </c>
      <c r="K1908" s="11" t="s">
        <v>1619</v>
      </c>
      <c r="L1908" s="11" t="s">
        <v>1625</v>
      </c>
      <c r="M1908" s="11" t="s">
        <v>1621</v>
      </c>
      <c r="N1908" s="11" t="s">
        <v>1621</v>
      </c>
      <c r="O1908" s="11" t="s">
        <v>1622</v>
      </c>
      <c r="P1908" s="12">
        <v>0</v>
      </c>
      <c r="Q1908" s="12">
        <v>0</v>
      </c>
      <c r="R1908" s="12">
        <v>0</v>
      </c>
      <c r="S1908" s="12">
        <v>0</v>
      </c>
      <c r="T1908" s="12">
        <v>0</v>
      </c>
      <c r="U1908" s="15">
        <v>2014</v>
      </c>
      <c r="V1908" t="s">
        <v>23</v>
      </c>
    </row>
    <row r="1909" spans="1:22" x14ac:dyDescent="0.25">
      <c r="A1909" s="10">
        <v>50627</v>
      </c>
      <c r="B1909" s="11" t="s">
        <v>23</v>
      </c>
      <c r="C1909" s="11" t="s">
        <v>465</v>
      </c>
      <c r="D1909" s="11" t="s">
        <v>462</v>
      </c>
      <c r="E1909" s="10">
        <v>5519</v>
      </c>
      <c r="F1909" s="11" t="s">
        <v>53</v>
      </c>
      <c r="G1909" s="11" t="s">
        <v>1650</v>
      </c>
      <c r="H1909" s="11" t="s">
        <v>1651</v>
      </c>
      <c r="I1909" s="10">
        <v>32411</v>
      </c>
      <c r="J1909" s="10">
        <v>7</v>
      </c>
      <c r="K1909" s="11" t="s">
        <v>1619</v>
      </c>
      <c r="L1909" s="11" t="s">
        <v>1625</v>
      </c>
      <c r="M1909" s="11" t="s">
        <v>1623</v>
      </c>
      <c r="N1909" s="11" t="s">
        <v>1624</v>
      </c>
      <c r="O1909" s="11" t="s">
        <v>1622</v>
      </c>
      <c r="P1909" s="12">
        <v>86190053</v>
      </c>
      <c r="Q1909" s="12">
        <v>3272207</v>
      </c>
      <c r="R1909" s="12">
        <v>5758023</v>
      </c>
      <c r="S1909" s="12">
        <v>185128</v>
      </c>
      <c r="T1909" s="12">
        <v>12222.093999999999</v>
      </c>
      <c r="U1909" s="15">
        <v>2014</v>
      </c>
      <c r="V1909" t="s">
        <v>23</v>
      </c>
    </row>
    <row r="1910" spans="1:22" x14ac:dyDescent="0.25">
      <c r="A1910" s="10">
        <v>50633</v>
      </c>
      <c r="B1910" s="11" t="s">
        <v>23</v>
      </c>
      <c r="C1910" s="11" t="s">
        <v>466</v>
      </c>
      <c r="D1910" s="11" t="s">
        <v>95</v>
      </c>
      <c r="E1910" s="10">
        <v>3102</v>
      </c>
      <c r="F1910" s="11" t="s">
        <v>29</v>
      </c>
      <c r="G1910" s="11" t="s">
        <v>1628</v>
      </c>
      <c r="H1910" s="11" t="s">
        <v>1629</v>
      </c>
      <c r="I1910" s="10">
        <v>325311</v>
      </c>
      <c r="J1910" s="10">
        <v>7</v>
      </c>
      <c r="K1910" s="11" t="s">
        <v>1619</v>
      </c>
      <c r="L1910" s="11" t="s">
        <v>1625</v>
      </c>
      <c r="M1910" s="11" t="s">
        <v>1630</v>
      </c>
      <c r="N1910" s="11" t="s">
        <v>1631</v>
      </c>
      <c r="O1910" s="11" t="s">
        <v>26</v>
      </c>
      <c r="P1910" s="12">
        <v>0</v>
      </c>
      <c r="Q1910" s="12">
        <v>0</v>
      </c>
      <c r="R1910" s="12">
        <v>2894585</v>
      </c>
      <c r="S1910" s="12">
        <v>2894585</v>
      </c>
      <c r="T1910" s="12">
        <v>310611</v>
      </c>
      <c r="U1910" s="15">
        <v>2014</v>
      </c>
      <c r="V1910" t="s">
        <v>23</v>
      </c>
    </row>
    <row r="1911" spans="1:22" ht="26.25" x14ac:dyDescent="0.25">
      <c r="A1911" s="10">
        <v>50637</v>
      </c>
      <c r="B1911" s="11" t="s">
        <v>23</v>
      </c>
      <c r="C1911" s="11" t="s">
        <v>468</v>
      </c>
      <c r="D1911" s="11" t="s">
        <v>467</v>
      </c>
      <c r="E1911" s="10">
        <v>56225</v>
      </c>
      <c r="F1911" s="11" t="s">
        <v>185</v>
      </c>
      <c r="G1911" s="11" t="s">
        <v>1677</v>
      </c>
      <c r="H1911" s="11" t="s">
        <v>1649</v>
      </c>
      <c r="I1911" s="10">
        <v>32213</v>
      </c>
      <c r="J1911" s="10">
        <v>7</v>
      </c>
      <c r="K1911" s="11" t="s">
        <v>1619</v>
      </c>
      <c r="L1911" s="11" t="s">
        <v>1625</v>
      </c>
      <c r="M1911" s="11" t="s">
        <v>1635</v>
      </c>
      <c r="N1911" s="11" t="s">
        <v>1636</v>
      </c>
      <c r="O1911" s="11" t="s">
        <v>1634</v>
      </c>
      <c r="P1911" s="12">
        <v>984264</v>
      </c>
      <c r="Q1911" s="12">
        <v>274122</v>
      </c>
      <c r="R1911" s="12">
        <v>11883425</v>
      </c>
      <c r="S1911" s="12">
        <v>3308953</v>
      </c>
      <c r="T1911" s="12">
        <v>272009.75</v>
      </c>
      <c r="U1911" s="15">
        <v>2014</v>
      </c>
      <c r="V1911" t="s">
        <v>23</v>
      </c>
    </row>
    <row r="1912" spans="1:22" x14ac:dyDescent="0.25">
      <c r="A1912" s="10">
        <v>50637</v>
      </c>
      <c r="B1912" s="11" t="s">
        <v>23</v>
      </c>
      <c r="C1912" s="11" t="s">
        <v>468</v>
      </c>
      <c r="D1912" s="11" t="s">
        <v>467</v>
      </c>
      <c r="E1912" s="10">
        <v>56225</v>
      </c>
      <c r="F1912" s="11" t="s">
        <v>185</v>
      </c>
      <c r="G1912" s="11" t="s">
        <v>1677</v>
      </c>
      <c r="H1912" s="11" t="s">
        <v>1649</v>
      </c>
      <c r="I1912" s="10">
        <v>32213</v>
      </c>
      <c r="J1912" s="10">
        <v>7</v>
      </c>
      <c r="K1912" s="11" t="s">
        <v>1619</v>
      </c>
      <c r="L1912" s="11" t="s">
        <v>1625</v>
      </c>
      <c r="M1912" s="11" t="s">
        <v>1626</v>
      </c>
      <c r="N1912" s="11" t="s">
        <v>1626</v>
      </c>
      <c r="O1912" s="11" t="s">
        <v>1627</v>
      </c>
      <c r="P1912" s="12">
        <v>0</v>
      </c>
      <c r="Q1912" s="12">
        <v>0</v>
      </c>
      <c r="R1912" s="12">
        <v>0</v>
      </c>
      <c r="S1912" s="12">
        <v>0</v>
      </c>
      <c r="T1912" s="12">
        <v>0</v>
      </c>
      <c r="U1912" s="15">
        <v>2014</v>
      </c>
      <c r="V1912" t="s">
        <v>23</v>
      </c>
    </row>
    <row r="1913" spans="1:22" x14ac:dyDescent="0.25">
      <c r="A1913" s="10">
        <v>50637</v>
      </c>
      <c r="B1913" s="11" t="s">
        <v>23</v>
      </c>
      <c r="C1913" s="11" t="s">
        <v>468</v>
      </c>
      <c r="D1913" s="11" t="s">
        <v>467</v>
      </c>
      <c r="E1913" s="10">
        <v>56225</v>
      </c>
      <c r="F1913" s="11" t="s">
        <v>185</v>
      </c>
      <c r="G1913" s="11" t="s">
        <v>1677</v>
      </c>
      <c r="H1913" s="11" t="s">
        <v>1649</v>
      </c>
      <c r="I1913" s="10">
        <v>32213</v>
      </c>
      <c r="J1913" s="10">
        <v>7</v>
      </c>
      <c r="K1913" s="11" t="s">
        <v>1619</v>
      </c>
      <c r="L1913" s="11" t="s">
        <v>1625</v>
      </c>
      <c r="M1913" s="11" t="s">
        <v>1621</v>
      </c>
      <c r="N1913" s="11" t="s">
        <v>1621</v>
      </c>
      <c r="O1913" s="11" t="s">
        <v>1622</v>
      </c>
      <c r="P1913" s="12">
        <v>1635599</v>
      </c>
      <c r="Q1913" s="12">
        <v>453119</v>
      </c>
      <c r="R1913" s="12">
        <v>1678124</v>
      </c>
      <c r="S1913" s="12">
        <v>464901</v>
      </c>
      <c r="T1913" s="12">
        <v>38207.031000000003</v>
      </c>
      <c r="U1913" s="15">
        <v>2014</v>
      </c>
      <c r="V1913" t="s">
        <v>23</v>
      </c>
    </row>
    <row r="1914" spans="1:22" x14ac:dyDescent="0.25">
      <c r="A1914" s="10">
        <v>50637</v>
      </c>
      <c r="B1914" s="11" t="s">
        <v>23</v>
      </c>
      <c r="C1914" s="11" t="s">
        <v>468</v>
      </c>
      <c r="D1914" s="11" t="s">
        <v>467</v>
      </c>
      <c r="E1914" s="10">
        <v>56225</v>
      </c>
      <c r="F1914" s="11" t="s">
        <v>185</v>
      </c>
      <c r="G1914" s="11" t="s">
        <v>1677</v>
      </c>
      <c r="H1914" s="11" t="s">
        <v>1649</v>
      </c>
      <c r="I1914" s="10">
        <v>32213</v>
      </c>
      <c r="J1914" s="10">
        <v>7</v>
      </c>
      <c r="K1914" s="11" t="s">
        <v>1619</v>
      </c>
      <c r="L1914" s="11" t="s">
        <v>1625</v>
      </c>
      <c r="M1914" s="11" t="s">
        <v>1639</v>
      </c>
      <c r="N1914" s="11" t="s">
        <v>1639</v>
      </c>
      <c r="O1914" s="11" t="s">
        <v>1627</v>
      </c>
      <c r="P1914" s="12">
        <v>0</v>
      </c>
      <c r="Q1914" s="12">
        <v>0</v>
      </c>
      <c r="R1914" s="12">
        <v>0</v>
      </c>
      <c r="S1914" s="12">
        <v>0</v>
      </c>
      <c r="T1914" s="12">
        <v>0</v>
      </c>
      <c r="U1914" s="15">
        <v>2014</v>
      </c>
      <c r="V1914" t="s">
        <v>23</v>
      </c>
    </row>
    <row r="1915" spans="1:22" ht="26.25" x14ac:dyDescent="0.25">
      <c r="A1915" s="10">
        <v>50637</v>
      </c>
      <c r="B1915" s="11" t="s">
        <v>23</v>
      </c>
      <c r="C1915" s="11" t="s">
        <v>468</v>
      </c>
      <c r="D1915" s="11" t="s">
        <v>467</v>
      </c>
      <c r="E1915" s="10">
        <v>56225</v>
      </c>
      <c r="F1915" s="11" t="s">
        <v>185</v>
      </c>
      <c r="G1915" s="11" t="s">
        <v>1677</v>
      </c>
      <c r="H1915" s="11" t="s">
        <v>1649</v>
      </c>
      <c r="I1915" s="10">
        <v>32213</v>
      </c>
      <c r="J1915" s="10">
        <v>7</v>
      </c>
      <c r="K1915" s="11" t="s">
        <v>1619</v>
      </c>
      <c r="L1915" s="11" t="s">
        <v>1625</v>
      </c>
      <c r="M1915" s="11" t="s">
        <v>1641</v>
      </c>
      <c r="N1915" s="11" t="s">
        <v>1636</v>
      </c>
      <c r="O1915" s="11" t="s">
        <v>1634</v>
      </c>
      <c r="P1915" s="12">
        <v>252591</v>
      </c>
      <c r="Q1915" s="12">
        <v>71086</v>
      </c>
      <c r="R1915" s="12">
        <v>4091974</v>
      </c>
      <c r="S1915" s="12">
        <v>1151622</v>
      </c>
      <c r="T1915" s="12">
        <v>94670.217000000004</v>
      </c>
      <c r="U1915" s="15">
        <v>2014</v>
      </c>
      <c r="V1915" t="s">
        <v>23</v>
      </c>
    </row>
    <row r="1916" spans="1:22" ht="26.25" x14ac:dyDescent="0.25">
      <c r="A1916" s="10">
        <v>50638</v>
      </c>
      <c r="B1916" s="11" t="s">
        <v>23</v>
      </c>
      <c r="C1916" s="11" t="s">
        <v>469</v>
      </c>
      <c r="D1916" s="11" t="s">
        <v>467</v>
      </c>
      <c r="E1916" s="10">
        <v>56225</v>
      </c>
      <c r="F1916" s="11" t="s">
        <v>210</v>
      </c>
      <c r="G1916" s="11" t="s">
        <v>1617</v>
      </c>
      <c r="H1916" s="11" t="s">
        <v>1618</v>
      </c>
      <c r="I1916" s="10">
        <v>32213</v>
      </c>
      <c r="J1916" s="10">
        <v>7</v>
      </c>
      <c r="K1916" s="11" t="s">
        <v>1619</v>
      </c>
      <c r="L1916" s="11" t="s">
        <v>1625</v>
      </c>
      <c r="M1916" s="11" t="s">
        <v>1635</v>
      </c>
      <c r="N1916" s="11" t="s">
        <v>1636</v>
      </c>
      <c r="O1916" s="11" t="s">
        <v>1634</v>
      </c>
      <c r="P1916" s="12">
        <v>472952</v>
      </c>
      <c r="Q1916" s="12">
        <v>49794</v>
      </c>
      <c r="R1916" s="12">
        <v>5675424</v>
      </c>
      <c r="S1916" s="12">
        <v>597530</v>
      </c>
      <c r="T1916" s="12">
        <v>76279.710000000006</v>
      </c>
      <c r="U1916" s="15">
        <v>2014</v>
      </c>
      <c r="V1916" t="s">
        <v>23</v>
      </c>
    </row>
    <row r="1917" spans="1:22" x14ac:dyDescent="0.25">
      <c r="A1917" s="10">
        <v>50638</v>
      </c>
      <c r="B1917" s="11" t="s">
        <v>23</v>
      </c>
      <c r="C1917" s="11" t="s">
        <v>469</v>
      </c>
      <c r="D1917" s="11" t="s">
        <v>467</v>
      </c>
      <c r="E1917" s="10">
        <v>56225</v>
      </c>
      <c r="F1917" s="11" t="s">
        <v>210</v>
      </c>
      <c r="G1917" s="11" t="s">
        <v>1617</v>
      </c>
      <c r="H1917" s="11" t="s">
        <v>1618</v>
      </c>
      <c r="I1917" s="10">
        <v>32213</v>
      </c>
      <c r="J1917" s="10">
        <v>7</v>
      </c>
      <c r="K1917" s="11" t="s">
        <v>1619</v>
      </c>
      <c r="L1917" s="11" t="s">
        <v>1625</v>
      </c>
      <c r="M1917" s="11" t="s">
        <v>1626</v>
      </c>
      <c r="N1917" s="11" t="s">
        <v>1626</v>
      </c>
      <c r="O1917" s="11" t="s">
        <v>1627</v>
      </c>
      <c r="P1917" s="12">
        <v>394</v>
      </c>
      <c r="Q1917" s="12">
        <v>40</v>
      </c>
      <c r="R1917" s="12">
        <v>2283</v>
      </c>
      <c r="S1917" s="12">
        <v>232</v>
      </c>
      <c r="T1917" s="12">
        <v>30.422000000000001</v>
      </c>
      <c r="U1917" s="15">
        <v>2014</v>
      </c>
      <c r="V1917" t="s">
        <v>23</v>
      </c>
    </row>
    <row r="1918" spans="1:22" x14ac:dyDescent="0.25">
      <c r="A1918" s="10">
        <v>50638</v>
      </c>
      <c r="B1918" s="11" t="s">
        <v>23</v>
      </c>
      <c r="C1918" s="11" t="s">
        <v>469</v>
      </c>
      <c r="D1918" s="11" t="s">
        <v>467</v>
      </c>
      <c r="E1918" s="10">
        <v>56225</v>
      </c>
      <c r="F1918" s="11" t="s">
        <v>210</v>
      </c>
      <c r="G1918" s="11" t="s">
        <v>1617</v>
      </c>
      <c r="H1918" s="11" t="s">
        <v>1618</v>
      </c>
      <c r="I1918" s="10">
        <v>32213</v>
      </c>
      <c r="J1918" s="10">
        <v>7</v>
      </c>
      <c r="K1918" s="11" t="s">
        <v>1619</v>
      </c>
      <c r="L1918" s="11" t="s">
        <v>1625</v>
      </c>
      <c r="M1918" s="11" t="s">
        <v>1621</v>
      </c>
      <c r="N1918" s="11" t="s">
        <v>1621</v>
      </c>
      <c r="O1918" s="11" t="s">
        <v>1622</v>
      </c>
      <c r="P1918" s="12">
        <v>2472362</v>
      </c>
      <c r="Q1918" s="12">
        <v>254281</v>
      </c>
      <c r="R1918" s="12">
        <v>2536642</v>
      </c>
      <c r="S1918" s="12">
        <v>260893</v>
      </c>
      <c r="T1918" s="12">
        <v>33315.868000000002</v>
      </c>
      <c r="U1918" s="15">
        <v>2014</v>
      </c>
      <c r="V1918" t="s">
        <v>23</v>
      </c>
    </row>
    <row r="1919" spans="1:22" ht="26.25" x14ac:dyDescent="0.25">
      <c r="A1919" s="10">
        <v>50638</v>
      </c>
      <c r="B1919" s="11" t="s">
        <v>23</v>
      </c>
      <c r="C1919" s="11" t="s">
        <v>469</v>
      </c>
      <c r="D1919" s="11" t="s">
        <v>467</v>
      </c>
      <c r="E1919" s="10">
        <v>56225</v>
      </c>
      <c r="F1919" s="11" t="s">
        <v>210</v>
      </c>
      <c r="G1919" s="11" t="s">
        <v>1617</v>
      </c>
      <c r="H1919" s="11" t="s">
        <v>1618</v>
      </c>
      <c r="I1919" s="10">
        <v>32213</v>
      </c>
      <c r="J1919" s="10">
        <v>7</v>
      </c>
      <c r="K1919" s="11" t="s">
        <v>1619</v>
      </c>
      <c r="L1919" s="11" t="s">
        <v>1625</v>
      </c>
      <c r="M1919" s="11" t="s">
        <v>1665</v>
      </c>
      <c r="N1919" s="11" t="s">
        <v>1665</v>
      </c>
      <c r="O1919" s="11" t="s">
        <v>1634</v>
      </c>
      <c r="P1919" s="12">
        <v>0</v>
      </c>
      <c r="Q1919" s="12">
        <v>0</v>
      </c>
      <c r="R1919" s="12">
        <v>0</v>
      </c>
      <c r="S1919" s="12">
        <v>0</v>
      </c>
      <c r="T1919" s="12">
        <v>0</v>
      </c>
      <c r="U1919" s="15">
        <v>2014</v>
      </c>
      <c r="V1919" t="s">
        <v>23</v>
      </c>
    </row>
    <row r="1920" spans="1:22" x14ac:dyDescent="0.25">
      <c r="A1920" s="10">
        <v>50638</v>
      </c>
      <c r="B1920" s="11" t="s">
        <v>23</v>
      </c>
      <c r="C1920" s="11" t="s">
        <v>469</v>
      </c>
      <c r="D1920" s="11" t="s">
        <v>467</v>
      </c>
      <c r="E1920" s="10">
        <v>56225</v>
      </c>
      <c r="F1920" s="11" t="s">
        <v>210</v>
      </c>
      <c r="G1920" s="11" t="s">
        <v>1617</v>
      </c>
      <c r="H1920" s="11" t="s">
        <v>1618</v>
      </c>
      <c r="I1920" s="10">
        <v>32213</v>
      </c>
      <c r="J1920" s="10">
        <v>7</v>
      </c>
      <c r="K1920" s="11" t="s">
        <v>1619</v>
      </c>
      <c r="L1920" s="11" t="s">
        <v>1625</v>
      </c>
      <c r="M1920" s="11" t="s">
        <v>1661</v>
      </c>
      <c r="N1920" s="11" t="s">
        <v>1659</v>
      </c>
      <c r="O1920" s="11" t="s">
        <v>1627</v>
      </c>
      <c r="P1920" s="12">
        <v>0</v>
      </c>
      <c r="Q1920" s="12">
        <v>0</v>
      </c>
      <c r="R1920" s="12">
        <v>0</v>
      </c>
      <c r="S1920" s="12">
        <v>0</v>
      </c>
      <c r="T1920" s="12">
        <v>0</v>
      </c>
      <c r="U1920" s="15">
        <v>2014</v>
      </c>
      <c r="V1920" t="s">
        <v>23</v>
      </c>
    </row>
    <row r="1921" spans="1:22" ht="26.25" hidden="1" customHeight="1" x14ac:dyDescent="0.25">
      <c r="A1921" s="10">
        <v>50395</v>
      </c>
      <c r="B1921" s="11" t="s">
        <v>23</v>
      </c>
      <c r="C1921" s="11" t="s">
        <v>388</v>
      </c>
      <c r="D1921" s="11" t="s">
        <v>387</v>
      </c>
      <c r="E1921" s="10">
        <v>5033</v>
      </c>
      <c r="F1921" s="11" t="s">
        <v>115</v>
      </c>
      <c r="G1921" s="11" t="s">
        <v>1650</v>
      </c>
      <c r="H1921" s="11" t="s">
        <v>1652</v>
      </c>
      <c r="I1921" s="10">
        <v>322122</v>
      </c>
      <c r="J1921" s="10">
        <v>7</v>
      </c>
      <c r="K1921" s="11" t="s">
        <v>1619</v>
      </c>
      <c r="L1921" s="11" t="s">
        <v>1644</v>
      </c>
      <c r="M1921" s="11" t="s">
        <v>1645</v>
      </c>
      <c r="N1921" s="11" t="s">
        <v>1646</v>
      </c>
      <c r="O1921" s="11" t="s">
        <v>26</v>
      </c>
      <c r="P1921" s="12">
        <v>0</v>
      </c>
      <c r="Q1921" s="12">
        <v>0</v>
      </c>
      <c r="R1921" s="12">
        <v>243959</v>
      </c>
      <c r="S1921" s="12">
        <v>243959</v>
      </c>
      <c r="T1921" s="12">
        <v>25569.72</v>
      </c>
      <c r="U1921" s="24">
        <v>2013</v>
      </c>
      <c r="V1921" t="s">
        <v>23</v>
      </c>
    </row>
    <row r="1922" spans="1:22" ht="26.25" x14ac:dyDescent="0.25">
      <c r="A1922" s="10">
        <v>50639</v>
      </c>
      <c r="B1922" s="11" t="s">
        <v>23</v>
      </c>
      <c r="C1922" s="11" t="s">
        <v>471</v>
      </c>
      <c r="D1922" s="11" t="s">
        <v>470</v>
      </c>
      <c r="E1922" s="10">
        <v>16653</v>
      </c>
      <c r="F1922" s="11" t="s">
        <v>176</v>
      </c>
      <c r="G1922" s="11" t="s">
        <v>1669</v>
      </c>
      <c r="H1922" s="11" t="s">
        <v>1652</v>
      </c>
      <c r="I1922" s="10">
        <v>322122</v>
      </c>
      <c r="J1922" s="10">
        <v>7</v>
      </c>
      <c r="K1922" s="11" t="s">
        <v>1619</v>
      </c>
      <c r="L1922" s="11" t="s">
        <v>1625</v>
      </c>
      <c r="M1922" s="11" t="s">
        <v>1635</v>
      </c>
      <c r="N1922" s="11" t="s">
        <v>1636</v>
      </c>
      <c r="O1922" s="11" t="s">
        <v>1634</v>
      </c>
      <c r="P1922" s="12">
        <v>844861</v>
      </c>
      <c r="Q1922" s="12">
        <v>146003</v>
      </c>
      <c r="R1922" s="12">
        <v>9285022</v>
      </c>
      <c r="S1922" s="12">
        <v>1604587</v>
      </c>
      <c r="T1922" s="12">
        <v>286531.09999999998</v>
      </c>
      <c r="U1922" s="15">
        <v>2014</v>
      </c>
      <c r="V1922" t="s">
        <v>23</v>
      </c>
    </row>
    <row r="1923" spans="1:22" x14ac:dyDescent="0.25">
      <c r="A1923" s="10">
        <v>50639</v>
      </c>
      <c r="B1923" s="11" t="s">
        <v>23</v>
      </c>
      <c r="C1923" s="11" t="s">
        <v>471</v>
      </c>
      <c r="D1923" s="11" t="s">
        <v>470</v>
      </c>
      <c r="E1923" s="10">
        <v>16653</v>
      </c>
      <c r="F1923" s="11" t="s">
        <v>176</v>
      </c>
      <c r="G1923" s="11" t="s">
        <v>1669</v>
      </c>
      <c r="H1923" s="11" t="s">
        <v>1652</v>
      </c>
      <c r="I1923" s="10">
        <v>322122</v>
      </c>
      <c r="J1923" s="10">
        <v>7</v>
      </c>
      <c r="K1923" s="11" t="s">
        <v>1619</v>
      </c>
      <c r="L1923" s="11" t="s">
        <v>1625</v>
      </c>
      <c r="M1923" s="11" t="s">
        <v>1626</v>
      </c>
      <c r="N1923" s="11" t="s">
        <v>1626</v>
      </c>
      <c r="O1923" s="11" t="s">
        <v>1627</v>
      </c>
      <c r="P1923" s="12">
        <v>1833</v>
      </c>
      <c r="Q1923" s="12">
        <v>319</v>
      </c>
      <c r="R1923" s="12">
        <v>10778</v>
      </c>
      <c r="S1923" s="12">
        <v>1890</v>
      </c>
      <c r="T1923" s="12">
        <v>337.52800000000002</v>
      </c>
      <c r="U1923" s="15">
        <v>2014</v>
      </c>
      <c r="V1923" t="s">
        <v>23</v>
      </c>
    </row>
    <row r="1924" spans="1:22" x14ac:dyDescent="0.25">
      <c r="A1924" s="10">
        <v>50639</v>
      </c>
      <c r="B1924" s="11" t="s">
        <v>23</v>
      </c>
      <c r="C1924" s="11" t="s">
        <v>471</v>
      </c>
      <c r="D1924" s="11" t="s">
        <v>470</v>
      </c>
      <c r="E1924" s="10">
        <v>16653</v>
      </c>
      <c r="F1924" s="11" t="s">
        <v>176</v>
      </c>
      <c r="G1924" s="11" t="s">
        <v>1669</v>
      </c>
      <c r="H1924" s="11" t="s">
        <v>1652</v>
      </c>
      <c r="I1924" s="10">
        <v>322122</v>
      </c>
      <c r="J1924" s="10">
        <v>7</v>
      </c>
      <c r="K1924" s="11" t="s">
        <v>1619</v>
      </c>
      <c r="L1924" s="11" t="s">
        <v>1625</v>
      </c>
      <c r="M1924" s="11" t="s">
        <v>1621</v>
      </c>
      <c r="N1924" s="11" t="s">
        <v>1621</v>
      </c>
      <c r="O1924" s="11" t="s">
        <v>1622</v>
      </c>
      <c r="P1924" s="12">
        <v>771155</v>
      </c>
      <c r="Q1924" s="12">
        <v>128753</v>
      </c>
      <c r="R1924" s="12">
        <v>778867</v>
      </c>
      <c r="S1924" s="12">
        <v>130039</v>
      </c>
      <c r="T1924" s="12">
        <v>23221.377</v>
      </c>
      <c r="U1924" s="15">
        <v>2014</v>
      </c>
      <c r="V1924" t="s">
        <v>23</v>
      </c>
    </row>
    <row r="1925" spans="1:22" ht="26.25" x14ac:dyDescent="0.25">
      <c r="A1925" s="10">
        <v>50639</v>
      </c>
      <c r="B1925" s="11" t="s">
        <v>23</v>
      </c>
      <c r="C1925" s="11" t="s">
        <v>471</v>
      </c>
      <c r="D1925" s="11" t="s">
        <v>470</v>
      </c>
      <c r="E1925" s="10">
        <v>16653</v>
      </c>
      <c r="F1925" s="11" t="s">
        <v>176</v>
      </c>
      <c r="G1925" s="11" t="s">
        <v>1669</v>
      </c>
      <c r="H1925" s="11" t="s">
        <v>1652</v>
      </c>
      <c r="I1925" s="10">
        <v>322122</v>
      </c>
      <c r="J1925" s="10">
        <v>7</v>
      </c>
      <c r="K1925" s="11" t="s">
        <v>1619</v>
      </c>
      <c r="L1925" s="11" t="s">
        <v>1625</v>
      </c>
      <c r="M1925" s="11" t="s">
        <v>1640</v>
      </c>
      <c r="N1925" s="11" t="s">
        <v>1638</v>
      </c>
      <c r="O1925" s="11" t="s">
        <v>1634</v>
      </c>
      <c r="P1925" s="12">
        <v>28793</v>
      </c>
      <c r="Q1925" s="12">
        <v>4968</v>
      </c>
      <c r="R1925" s="12">
        <v>126688</v>
      </c>
      <c r="S1925" s="12">
        <v>21858</v>
      </c>
      <c r="T1925" s="12">
        <v>3902.9459999999999</v>
      </c>
      <c r="U1925" s="15">
        <v>2014</v>
      </c>
      <c r="V1925" t="s">
        <v>23</v>
      </c>
    </row>
    <row r="1926" spans="1:22" ht="26.25" x14ac:dyDescent="0.25">
      <c r="A1926" s="10">
        <v>50639</v>
      </c>
      <c r="B1926" s="11" t="s">
        <v>23</v>
      </c>
      <c r="C1926" s="11" t="s">
        <v>471</v>
      </c>
      <c r="D1926" s="11" t="s">
        <v>470</v>
      </c>
      <c r="E1926" s="10">
        <v>16653</v>
      </c>
      <c r="F1926" s="11" t="s">
        <v>176</v>
      </c>
      <c r="G1926" s="11" t="s">
        <v>1669</v>
      </c>
      <c r="H1926" s="11" t="s">
        <v>1652</v>
      </c>
      <c r="I1926" s="10">
        <v>322122</v>
      </c>
      <c r="J1926" s="10">
        <v>7</v>
      </c>
      <c r="K1926" s="11" t="s">
        <v>1619</v>
      </c>
      <c r="L1926" s="11" t="s">
        <v>1625</v>
      </c>
      <c r="M1926" s="11" t="s">
        <v>1641</v>
      </c>
      <c r="N1926" s="11" t="s">
        <v>1636</v>
      </c>
      <c r="O1926" s="11" t="s">
        <v>1634</v>
      </c>
      <c r="P1926" s="12">
        <v>403851</v>
      </c>
      <c r="Q1926" s="12">
        <v>69617</v>
      </c>
      <c r="R1926" s="12">
        <v>3444850</v>
      </c>
      <c r="S1926" s="12">
        <v>593834</v>
      </c>
      <c r="T1926" s="12">
        <v>106041.31</v>
      </c>
      <c r="U1926" s="15">
        <v>2014</v>
      </c>
      <c r="V1926" t="s">
        <v>23</v>
      </c>
    </row>
    <row r="1927" spans="1:22" ht="26.25" x14ac:dyDescent="0.25">
      <c r="A1927" s="10">
        <v>50660</v>
      </c>
      <c r="B1927" s="11" t="s">
        <v>23</v>
      </c>
      <c r="C1927" s="11" t="s">
        <v>1141</v>
      </c>
      <c r="D1927" s="11" t="s">
        <v>1141</v>
      </c>
      <c r="E1927" s="10">
        <v>56316</v>
      </c>
      <c r="F1927" s="11" t="s">
        <v>150</v>
      </c>
      <c r="G1927" s="11" t="s">
        <v>1617</v>
      </c>
      <c r="H1927" s="11" t="s">
        <v>1655</v>
      </c>
      <c r="I1927" s="10">
        <v>32411</v>
      </c>
      <c r="J1927" s="10">
        <v>7</v>
      </c>
      <c r="K1927" s="11" t="s">
        <v>1619</v>
      </c>
      <c r="L1927" s="11" t="s">
        <v>1625</v>
      </c>
      <c r="M1927" s="11" t="s">
        <v>1685</v>
      </c>
      <c r="N1927" s="11" t="s">
        <v>1682</v>
      </c>
      <c r="O1927" s="11" t="s">
        <v>1634</v>
      </c>
      <c r="P1927" s="12">
        <v>211081</v>
      </c>
      <c r="Q1927" s="12">
        <v>7727</v>
      </c>
      <c r="R1927" s="12">
        <v>1738507</v>
      </c>
      <c r="S1927" s="12">
        <v>62989</v>
      </c>
      <c r="T1927" s="12">
        <v>11865.196</v>
      </c>
      <c r="U1927" s="15">
        <v>2014</v>
      </c>
      <c r="V1927" t="s">
        <v>23</v>
      </c>
    </row>
    <row r="1928" spans="1:22" ht="26.25" x14ac:dyDescent="0.25">
      <c r="A1928" s="10">
        <v>50660</v>
      </c>
      <c r="B1928" s="11" t="s">
        <v>23</v>
      </c>
      <c r="C1928" s="11" t="s">
        <v>1141</v>
      </c>
      <c r="D1928" s="11" t="s">
        <v>1141</v>
      </c>
      <c r="E1928" s="10">
        <v>56316</v>
      </c>
      <c r="F1928" s="11" t="s">
        <v>150</v>
      </c>
      <c r="G1928" s="11" t="s">
        <v>1617</v>
      </c>
      <c r="H1928" s="11" t="s">
        <v>1655</v>
      </c>
      <c r="I1928" s="10">
        <v>32411</v>
      </c>
      <c r="J1928" s="10">
        <v>7</v>
      </c>
      <c r="K1928" s="11" t="s">
        <v>1619</v>
      </c>
      <c r="L1928" s="11" t="s">
        <v>1625</v>
      </c>
      <c r="M1928" s="11" t="s">
        <v>1686</v>
      </c>
      <c r="N1928" s="11" t="s">
        <v>1631</v>
      </c>
      <c r="O1928" s="11" t="s">
        <v>1634</v>
      </c>
      <c r="P1928" s="12">
        <v>118734</v>
      </c>
      <c r="Q1928" s="12">
        <v>4347</v>
      </c>
      <c r="R1928" s="12">
        <v>1670312</v>
      </c>
      <c r="S1928" s="12">
        <v>60518</v>
      </c>
      <c r="T1928" s="12">
        <v>11399.831</v>
      </c>
      <c r="U1928" s="15">
        <v>2014</v>
      </c>
      <c r="V1928" t="s">
        <v>23</v>
      </c>
    </row>
    <row r="1929" spans="1:22" ht="26.25" x14ac:dyDescent="0.25">
      <c r="A1929" s="10">
        <v>50660</v>
      </c>
      <c r="B1929" s="11" t="s">
        <v>23</v>
      </c>
      <c r="C1929" s="11" t="s">
        <v>1141</v>
      </c>
      <c r="D1929" s="11" t="s">
        <v>1141</v>
      </c>
      <c r="E1929" s="10">
        <v>56316</v>
      </c>
      <c r="F1929" s="11" t="s">
        <v>150</v>
      </c>
      <c r="G1929" s="11" t="s">
        <v>1617</v>
      </c>
      <c r="H1929" s="11" t="s">
        <v>1655</v>
      </c>
      <c r="I1929" s="10">
        <v>32411</v>
      </c>
      <c r="J1929" s="10">
        <v>7</v>
      </c>
      <c r="K1929" s="11" t="s">
        <v>1619</v>
      </c>
      <c r="L1929" s="11" t="s">
        <v>1625</v>
      </c>
      <c r="M1929" s="11" t="s">
        <v>1621</v>
      </c>
      <c r="N1929" s="11" t="s">
        <v>1621</v>
      </c>
      <c r="O1929" s="11" t="s">
        <v>1622</v>
      </c>
      <c r="P1929" s="12">
        <v>54957</v>
      </c>
      <c r="Q1929" s="12">
        <v>2036</v>
      </c>
      <c r="R1929" s="12">
        <v>56947</v>
      </c>
      <c r="S1929" s="12">
        <v>2148</v>
      </c>
      <c r="T1929" s="12">
        <v>422.97300000000001</v>
      </c>
      <c r="U1929" s="15">
        <v>2014</v>
      </c>
      <c r="V1929" t="s">
        <v>23</v>
      </c>
    </row>
    <row r="1930" spans="1:22" ht="26.25" x14ac:dyDescent="0.25">
      <c r="A1930" s="10">
        <v>50722</v>
      </c>
      <c r="B1930" s="11" t="s">
        <v>23</v>
      </c>
      <c r="C1930" s="11" t="s">
        <v>474</v>
      </c>
      <c r="D1930" s="11" t="s">
        <v>473</v>
      </c>
      <c r="E1930" s="10">
        <v>2836</v>
      </c>
      <c r="F1930" s="11" t="s">
        <v>53</v>
      </c>
      <c r="G1930" s="11" t="s">
        <v>1650</v>
      </c>
      <c r="H1930" s="11" t="s">
        <v>1651</v>
      </c>
      <c r="I1930" s="10">
        <v>324</v>
      </c>
      <c r="J1930" s="10">
        <v>7</v>
      </c>
      <c r="K1930" s="11" t="s">
        <v>1619</v>
      </c>
      <c r="L1930" s="11" t="s">
        <v>1620</v>
      </c>
      <c r="M1930" s="11" t="s">
        <v>1621</v>
      </c>
      <c r="N1930" s="11" t="s">
        <v>1621</v>
      </c>
      <c r="O1930" s="11" t="s">
        <v>1622</v>
      </c>
      <c r="P1930" s="12">
        <v>854139</v>
      </c>
      <c r="Q1930" s="12">
        <v>753160</v>
      </c>
      <c r="R1930" s="12">
        <v>874639</v>
      </c>
      <c r="S1930" s="12">
        <v>771235</v>
      </c>
      <c r="T1930" s="12">
        <v>34473</v>
      </c>
      <c r="U1930" s="15">
        <v>2014</v>
      </c>
      <c r="V1930" t="s">
        <v>23</v>
      </c>
    </row>
    <row r="1931" spans="1:22" x14ac:dyDescent="0.25">
      <c r="A1931" s="10">
        <v>50729</v>
      </c>
      <c r="B1931" s="11" t="s">
        <v>23</v>
      </c>
      <c r="C1931" s="11" t="s">
        <v>477</v>
      </c>
      <c r="D1931" s="11" t="s">
        <v>476</v>
      </c>
      <c r="E1931" s="10">
        <v>19517</v>
      </c>
      <c r="F1931" s="11" t="s">
        <v>55</v>
      </c>
      <c r="G1931" s="11" t="s">
        <v>1642</v>
      </c>
      <c r="H1931" s="11" t="s">
        <v>1651</v>
      </c>
      <c r="I1931" s="10">
        <v>3311</v>
      </c>
      <c r="J1931" s="10">
        <v>7</v>
      </c>
      <c r="K1931" s="11" t="s">
        <v>1619</v>
      </c>
      <c r="L1931" s="11" t="s">
        <v>1625</v>
      </c>
      <c r="M1931" s="11" t="s">
        <v>1621</v>
      </c>
      <c r="N1931" s="11" t="s">
        <v>1621</v>
      </c>
      <c r="O1931" s="11" t="s">
        <v>1622</v>
      </c>
      <c r="P1931" s="12">
        <v>948803</v>
      </c>
      <c r="Q1931" s="12">
        <v>88957</v>
      </c>
      <c r="R1931" s="12">
        <v>983046</v>
      </c>
      <c r="S1931" s="12">
        <v>92224</v>
      </c>
      <c r="T1931" s="12">
        <v>20549.786</v>
      </c>
      <c r="U1931" s="15">
        <v>2014</v>
      </c>
      <c r="V1931" t="s">
        <v>23</v>
      </c>
    </row>
    <row r="1932" spans="1:22" x14ac:dyDescent="0.25">
      <c r="A1932" s="10">
        <v>50729</v>
      </c>
      <c r="B1932" s="11" t="s">
        <v>23</v>
      </c>
      <c r="C1932" s="11" t="s">
        <v>477</v>
      </c>
      <c r="D1932" s="11" t="s">
        <v>476</v>
      </c>
      <c r="E1932" s="10">
        <v>19517</v>
      </c>
      <c r="F1932" s="11" t="s">
        <v>55</v>
      </c>
      <c r="G1932" s="11" t="s">
        <v>1642</v>
      </c>
      <c r="H1932" s="11" t="s">
        <v>1651</v>
      </c>
      <c r="I1932" s="10">
        <v>3311</v>
      </c>
      <c r="J1932" s="10">
        <v>7</v>
      </c>
      <c r="K1932" s="11" t="s">
        <v>1619</v>
      </c>
      <c r="L1932" s="11" t="s">
        <v>1625</v>
      </c>
      <c r="M1932" s="11" t="s">
        <v>1623</v>
      </c>
      <c r="N1932" s="11" t="s">
        <v>1624</v>
      </c>
      <c r="O1932" s="11" t="s">
        <v>1622</v>
      </c>
      <c r="P1932" s="12">
        <v>12667494</v>
      </c>
      <c r="Q1932" s="12">
        <v>1128958</v>
      </c>
      <c r="R1932" s="12">
        <v>6544261</v>
      </c>
      <c r="S1932" s="12">
        <v>582792</v>
      </c>
      <c r="T1932" s="12">
        <v>129858.21</v>
      </c>
      <c r="U1932" s="15">
        <v>2014</v>
      </c>
      <c r="V1932" t="s">
        <v>23</v>
      </c>
    </row>
    <row r="1933" spans="1:22" ht="26.25" x14ac:dyDescent="0.25">
      <c r="A1933" s="10">
        <v>50730</v>
      </c>
      <c r="B1933" s="11" t="s">
        <v>50</v>
      </c>
      <c r="C1933" s="11" t="s">
        <v>480</v>
      </c>
      <c r="D1933" s="11" t="s">
        <v>479</v>
      </c>
      <c r="E1933" s="10">
        <v>19370</v>
      </c>
      <c r="F1933" s="11" t="s">
        <v>103</v>
      </c>
      <c r="G1933" s="11" t="s">
        <v>1666</v>
      </c>
      <c r="H1933" s="11" t="s">
        <v>1618</v>
      </c>
      <c r="I1933" s="10">
        <v>3311</v>
      </c>
      <c r="J1933" s="10">
        <v>6</v>
      </c>
      <c r="K1933" s="11" t="s">
        <v>1653</v>
      </c>
      <c r="L1933" s="11" t="s">
        <v>1625</v>
      </c>
      <c r="M1933" s="11" t="s">
        <v>1671</v>
      </c>
      <c r="N1933" s="11" t="s">
        <v>1624</v>
      </c>
      <c r="O1933" s="11" t="s">
        <v>1622</v>
      </c>
      <c r="P1933" s="12">
        <v>14266008</v>
      </c>
      <c r="Q1933" s="12">
        <v>14266008</v>
      </c>
      <c r="R1933" s="12">
        <v>1196773</v>
      </c>
      <c r="S1933" s="12">
        <v>1196773</v>
      </c>
      <c r="T1933" s="12">
        <v>2696.4169999999999</v>
      </c>
      <c r="U1933" s="15">
        <v>2014</v>
      </c>
      <c r="V1933" t="s">
        <v>23</v>
      </c>
    </row>
    <row r="1934" spans="1:22" ht="26.25" x14ac:dyDescent="0.25">
      <c r="A1934" s="10">
        <v>50730</v>
      </c>
      <c r="B1934" s="11" t="s">
        <v>50</v>
      </c>
      <c r="C1934" s="11" t="s">
        <v>480</v>
      </c>
      <c r="D1934" s="11" t="s">
        <v>479</v>
      </c>
      <c r="E1934" s="10">
        <v>19370</v>
      </c>
      <c r="F1934" s="11" t="s">
        <v>103</v>
      </c>
      <c r="G1934" s="11" t="s">
        <v>1666</v>
      </c>
      <c r="H1934" s="11" t="s">
        <v>1618</v>
      </c>
      <c r="I1934" s="10">
        <v>3311</v>
      </c>
      <c r="J1934" s="10">
        <v>6</v>
      </c>
      <c r="K1934" s="11" t="s">
        <v>1653</v>
      </c>
      <c r="L1934" s="11" t="s">
        <v>1625</v>
      </c>
      <c r="M1934" s="11" t="s">
        <v>1621</v>
      </c>
      <c r="N1934" s="11" t="s">
        <v>1621</v>
      </c>
      <c r="O1934" s="11" t="s">
        <v>1622</v>
      </c>
      <c r="P1934" s="12">
        <v>1375814</v>
      </c>
      <c r="Q1934" s="12">
        <v>1375814</v>
      </c>
      <c r="R1934" s="12">
        <v>1395244</v>
      </c>
      <c r="S1934" s="12">
        <v>1395244</v>
      </c>
      <c r="T1934" s="12">
        <v>2241.8530000000001</v>
      </c>
      <c r="U1934" s="15">
        <v>2014</v>
      </c>
      <c r="V1934" t="s">
        <v>23</v>
      </c>
    </row>
    <row r="1935" spans="1:22" x14ac:dyDescent="0.25">
      <c r="A1935" s="10">
        <v>50732</v>
      </c>
      <c r="B1935" s="11" t="s">
        <v>23</v>
      </c>
      <c r="C1935" s="11" t="s">
        <v>482</v>
      </c>
      <c r="D1935" s="11" t="s">
        <v>481</v>
      </c>
      <c r="E1935" s="10">
        <v>19519</v>
      </c>
      <c r="F1935" s="11" t="s">
        <v>55</v>
      </c>
      <c r="G1935" s="11" t="s">
        <v>1642</v>
      </c>
      <c r="H1935" s="11" t="s">
        <v>1651</v>
      </c>
      <c r="I1935" s="10">
        <v>3311</v>
      </c>
      <c r="J1935" s="10">
        <v>7</v>
      </c>
      <c r="K1935" s="11" t="s">
        <v>1619</v>
      </c>
      <c r="L1935" s="11" t="s">
        <v>1625</v>
      </c>
      <c r="M1935" s="11" t="s">
        <v>1671</v>
      </c>
      <c r="N1935" s="11" t="s">
        <v>1624</v>
      </c>
      <c r="O1935" s="11" t="s">
        <v>1622</v>
      </c>
      <c r="P1935" s="12">
        <v>68458116</v>
      </c>
      <c r="Q1935" s="12">
        <v>33184608</v>
      </c>
      <c r="R1935" s="12">
        <v>7084117</v>
      </c>
      <c r="S1935" s="12">
        <v>3422064</v>
      </c>
      <c r="T1935" s="12">
        <v>190314.36</v>
      </c>
      <c r="U1935" s="15">
        <v>2014</v>
      </c>
      <c r="V1935" t="s">
        <v>23</v>
      </c>
    </row>
    <row r="1936" spans="1:22" x14ac:dyDescent="0.25">
      <c r="A1936" s="10">
        <v>50732</v>
      </c>
      <c r="B1936" s="11" t="s">
        <v>23</v>
      </c>
      <c r="C1936" s="11" t="s">
        <v>482</v>
      </c>
      <c r="D1936" s="11" t="s">
        <v>481</v>
      </c>
      <c r="E1936" s="10">
        <v>19519</v>
      </c>
      <c r="F1936" s="11" t="s">
        <v>55</v>
      </c>
      <c r="G1936" s="11" t="s">
        <v>1642</v>
      </c>
      <c r="H1936" s="11" t="s">
        <v>1651</v>
      </c>
      <c r="I1936" s="10">
        <v>3311</v>
      </c>
      <c r="J1936" s="10">
        <v>7</v>
      </c>
      <c r="K1936" s="11" t="s">
        <v>1619</v>
      </c>
      <c r="L1936" s="11" t="s">
        <v>1625</v>
      </c>
      <c r="M1936" s="11" t="s">
        <v>1621</v>
      </c>
      <c r="N1936" s="11" t="s">
        <v>1621</v>
      </c>
      <c r="O1936" s="11" t="s">
        <v>1622</v>
      </c>
      <c r="P1936" s="12">
        <v>235128</v>
      </c>
      <c r="Q1936" s="12">
        <v>118283</v>
      </c>
      <c r="R1936" s="12">
        <v>243411</v>
      </c>
      <c r="S1936" s="12">
        <v>122482</v>
      </c>
      <c r="T1936" s="12">
        <v>6822.0659999999998</v>
      </c>
      <c r="U1936" s="15">
        <v>2014</v>
      </c>
      <c r="V1936" t="s">
        <v>23</v>
      </c>
    </row>
    <row r="1937" spans="1:22" x14ac:dyDescent="0.25">
      <c r="A1937" s="10">
        <v>50732</v>
      </c>
      <c r="B1937" s="11" t="s">
        <v>23</v>
      </c>
      <c r="C1937" s="11" t="s">
        <v>482</v>
      </c>
      <c r="D1937" s="11" t="s">
        <v>481</v>
      </c>
      <c r="E1937" s="10">
        <v>19519</v>
      </c>
      <c r="F1937" s="11" t="s">
        <v>55</v>
      </c>
      <c r="G1937" s="11" t="s">
        <v>1642</v>
      </c>
      <c r="H1937" s="11" t="s">
        <v>1651</v>
      </c>
      <c r="I1937" s="10">
        <v>3311</v>
      </c>
      <c r="J1937" s="10">
        <v>7</v>
      </c>
      <c r="K1937" s="11" t="s">
        <v>1619</v>
      </c>
      <c r="L1937" s="11" t="s">
        <v>1625</v>
      </c>
      <c r="M1937" s="11" t="s">
        <v>1623</v>
      </c>
      <c r="N1937" s="11" t="s">
        <v>1624</v>
      </c>
      <c r="O1937" s="11" t="s">
        <v>1622</v>
      </c>
      <c r="P1937" s="12">
        <v>1981598</v>
      </c>
      <c r="Q1937" s="12">
        <v>981061</v>
      </c>
      <c r="R1937" s="12">
        <v>1023918</v>
      </c>
      <c r="S1937" s="12">
        <v>506831</v>
      </c>
      <c r="T1937" s="12">
        <v>28243.574000000001</v>
      </c>
      <c r="U1937" s="15">
        <v>2014</v>
      </c>
      <c r="V1937" t="s">
        <v>23</v>
      </c>
    </row>
    <row r="1938" spans="1:22" x14ac:dyDescent="0.25">
      <c r="A1938" s="10">
        <v>50733</v>
      </c>
      <c r="B1938" s="11" t="s">
        <v>23</v>
      </c>
      <c r="C1938" s="11" t="s">
        <v>485</v>
      </c>
      <c r="D1938" s="11" t="s">
        <v>484</v>
      </c>
      <c r="E1938" s="10">
        <v>19526</v>
      </c>
      <c r="F1938" s="11" t="s">
        <v>125</v>
      </c>
      <c r="G1938" s="11" t="s">
        <v>1650</v>
      </c>
      <c r="H1938" s="11" t="s">
        <v>1651</v>
      </c>
      <c r="I1938" s="10">
        <v>3311</v>
      </c>
      <c r="J1938" s="10">
        <v>7</v>
      </c>
      <c r="K1938" s="11" t="s">
        <v>1619</v>
      </c>
      <c r="L1938" s="11" t="s">
        <v>1625</v>
      </c>
      <c r="M1938" s="11" t="s">
        <v>1671</v>
      </c>
      <c r="N1938" s="11" t="s">
        <v>1624</v>
      </c>
      <c r="O1938" s="11" t="s">
        <v>1622</v>
      </c>
      <c r="P1938" s="12">
        <v>173463452</v>
      </c>
      <c r="Q1938" s="12">
        <v>52354274</v>
      </c>
      <c r="R1938" s="12">
        <v>14215619</v>
      </c>
      <c r="S1938" s="12">
        <v>4291006</v>
      </c>
      <c r="T1938" s="12">
        <v>537367.93000000005</v>
      </c>
      <c r="U1938" s="15">
        <v>2014</v>
      </c>
      <c r="V1938" t="s">
        <v>23</v>
      </c>
    </row>
    <row r="1939" spans="1:22" x14ac:dyDescent="0.25">
      <c r="A1939" s="10">
        <v>50733</v>
      </c>
      <c r="B1939" s="11" t="s">
        <v>23</v>
      </c>
      <c r="C1939" s="11" t="s">
        <v>485</v>
      </c>
      <c r="D1939" s="11" t="s">
        <v>484</v>
      </c>
      <c r="E1939" s="10">
        <v>19526</v>
      </c>
      <c r="F1939" s="11" t="s">
        <v>125</v>
      </c>
      <c r="G1939" s="11" t="s">
        <v>1650</v>
      </c>
      <c r="H1939" s="11" t="s">
        <v>1651</v>
      </c>
      <c r="I1939" s="10">
        <v>3311</v>
      </c>
      <c r="J1939" s="10">
        <v>7</v>
      </c>
      <c r="K1939" s="11" t="s">
        <v>1619</v>
      </c>
      <c r="L1939" s="11" t="s">
        <v>1625</v>
      </c>
      <c r="M1939" s="11" t="s">
        <v>1621</v>
      </c>
      <c r="N1939" s="11" t="s">
        <v>1621</v>
      </c>
      <c r="O1939" s="11" t="s">
        <v>1622</v>
      </c>
      <c r="P1939" s="12">
        <v>3949724</v>
      </c>
      <c r="Q1939" s="12">
        <v>1179391</v>
      </c>
      <c r="R1939" s="12">
        <v>4097823</v>
      </c>
      <c r="S1939" s="12">
        <v>1223820</v>
      </c>
      <c r="T1939" s="12">
        <v>153225.81</v>
      </c>
      <c r="U1939" s="15">
        <v>2014</v>
      </c>
      <c r="V1939" t="s">
        <v>23</v>
      </c>
    </row>
    <row r="1940" spans="1:22" x14ac:dyDescent="0.25">
      <c r="A1940" s="10">
        <v>50733</v>
      </c>
      <c r="B1940" s="11" t="s">
        <v>23</v>
      </c>
      <c r="C1940" s="11" t="s">
        <v>485</v>
      </c>
      <c r="D1940" s="11" t="s">
        <v>484</v>
      </c>
      <c r="E1940" s="10">
        <v>19526</v>
      </c>
      <c r="F1940" s="11" t="s">
        <v>125</v>
      </c>
      <c r="G1940" s="11" t="s">
        <v>1650</v>
      </c>
      <c r="H1940" s="11" t="s">
        <v>1651</v>
      </c>
      <c r="I1940" s="10">
        <v>3311</v>
      </c>
      <c r="J1940" s="10">
        <v>7</v>
      </c>
      <c r="K1940" s="11" t="s">
        <v>1619</v>
      </c>
      <c r="L1940" s="11" t="s">
        <v>1625</v>
      </c>
      <c r="M1940" s="11" t="s">
        <v>1623</v>
      </c>
      <c r="N1940" s="11" t="s">
        <v>1624</v>
      </c>
      <c r="O1940" s="11" t="s">
        <v>1622</v>
      </c>
      <c r="P1940" s="12">
        <v>0</v>
      </c>
      <c r="Q1940" s="12">
        <v>0</v>
      </c>
      <c r="R1940" s="12">
        <v>0</v>
      </c>
      <c r="S1940" s="12">
        <v>0</v>
      </c>
      <c r="T1940" s="12">
        <v>0</v>
      </c>
      <c r="U1940" s="15">
        <v>2014</v>
      </c>
      <c r="V1940" t="s">
        <v>23</v>
      </c>
    </row>
    <row r="1941" spans="1:22" x14ac:dyDescent="0.25">
      <c r="A1941" s="10">
        <v>50733</v>
      </c>
      <c r="B1941" s="11" t="s">
        <v>23</v>
      </c>
      <c r="C1941" s="11" t="s">
        <v>485</v>
      </c>
      <c r="D1941" s="11" t="s">
        <v>484</v>
      </c>
      <c r="E1941" s="10">
        <v>19526</v>
      </c>
      <c r="F1941" s="11" t="s">
        <v>125</v>
      </c>
      <c r="G1941" s="11" t="s">
        <v>1650</v>
      </c>
      <c r="H1941" s="11" t="s">
        <v>1651</v>
      </c>
      <c r="I1941" s="10">
        <v>3311</v>
      </c>
      <c r="J1941" s="10">
        <v>7</v>
      </c>
      <c r="K1941" s="11" t="s">
        <v>1619</v>
      </c>
      <c r="L1941" s="11" t="s">
        <v>1625</v>
      </c>
      <c r="M1941" s="11" t="s">
        <v>1639</v>
      </c>
      <c r="N1941" s="11" t="s">
        <v>1639</v>
      </c>
      <c r="O1941" s="11" t="s">
        <v>1627</v>
      </c>
      <c r="P1941" s="12">
        <v>71811</v>
      </c>
      <c r="Q1941" s="12">
        <v>21457</v>
      </c>
      <c r="R1941" s="12">
        <v>450919</v>
      </c>
      <c r="S1941" s="12">
        <v>134730</v>
      </c>
      <c r="T1941" s="12">
        <v>16874.262999999999</v>
      </c>
      <c r="U1941" s="15">
        <v>2014</v>
      </c>
      <c r="V1941" t="s">
        <v>23</v>
      </c>
    </row>
    <row r="1942" spans="1:22" x14ac:dyDescent="0.25">
      <c r="A1942" s="10">
        <v>50750</v>
      </c>
      <c r="B1942" s="11" t="s">
        <v>23</v>
      </c>
      <c r="C1942" s="11" t="s">
        <v>488</v>
      </c>
      <c r="D1942" s="11" t="s">
        <v>487</v>
      </c>
      <c r="E1942" s="10">
        <v>23005</v>
      </c>
      <c r="F1942" s="11" t="s">
        <v>48</v>
      </c>
      <c r="G1942" s="11" t="s">
        <v>1648</v>
      </c>
      <c r="H1942" s="11" t="s">
        <v>1649</v>
      </c>
      <c r="I1942" s="10">
        <v>211</v>
      </c>
      <c r="J1942" s="10">
        <v>7</v>
      </c>
      <c r="K1942" s="11" t="s">
        <v>1619</v>
      </c>
      <c r="L1942" s="11" t="s">
        <v>1620</v>
      </c>
      <c r="M1942" s="11" t="s">
        <v>1621</v>
      </c>
      <c r="N1942" s="11" t="s">
        <v>1621</v>
      </c>
      <c r="O1942" s="11" t="s">
        <v>1622</v>
      </c>
      <c r="P1942" s="12">
        <v>783427</v>
      </c>
      <c r="Q1942" s="12">
        <v>234492</v>
      </c>
      <c r="R1942" s="12">
        <v>801447</v>
      </c>
      <c r="S1942" s="12">
        <v>239884</v>
      </c>
      <c r="T1942" s="12">
        <v>54588</v>
      </c>
      <c r="U1942" s="15">
        <v>2014</v>
      </c>
      <c r="V1942" t="s">
        <v>23</v>
      </c>
    </row>
    <row r="1943" spans="1:22" x14ac:dyDescent="0.25">
      <c r="A1943" s="10">
        <v>50751</v>
      </c>
      <c r="B1943" s="11" t="s">
        <v>23</v>
      </c>
      <c r="C1943" s="11" t="s">
        <v>490</v>
      </c>
      <c r="D1943" s="11" t="s">
        <v>489</v>
      </c>
      <c r="E1943" s="10">
        <v>54713</v>
      </c>
      <c r="F1943" s="11" t="s">
        <v>48</v>
      </c>
      <c r="G1943" s="11" t="s">
        <v>1648</v>
      </c>
      <c r="H1943" s="11" t="s">
        <v>1649</v>
      </c>
      <c r="I1943" s="10">
        <v>211</v>
      </c>
      <c r="J1943" s="10">
        <v>7</v>
      </c>
      <c r="K1943" s="11" t="s">
        <v>1619</v>
      </c>
      <c r="L1943" s="11" t="s">
        <v>1620</v>
      </c>
      <c r="M1943" s="11" t="s">
        <v>1621</v>
      </c>
      <c r="N1943" s="11" t="s">
        <v>1621</v>
      </c>
      <c r="O1943" s="11" t="s">
        <v>1622</v>
      </c>
      <c r="P1943" s="12">
        <v>1637287</v>
      </c>
      <c r="Q1943" s="12">
        <v>758307</v>
      </c>
      <c r="R1943" s="12">
        <v>1707691</v>
      </c>
      <c r="S1943" s="12">
        <v>790916</v>
      </c>
      <c r="T1943" s="12">
        <v>138447</v>
      </c>
      <c r="U1943" s="15">
        <v>2014</v>
      </c>
      <c r="V1943" t="s">
        <v>23</v>
      </c>
    </row>
    <row r="1944" spans="1:22" ht="26.25" x14ac:dyDescent="0.25">
      <c r="A1944" s="10">
        <v>50752</v>
      </c>
      <c r="B1944" s="11" t="s">
        <v>23</v>
      </c>
      <c r="C1944" s="11" t="s">
        <v>493</v>
      </c>
      <c r="D1944" s="11" t="s">
        <v>492</v>
      </c>
      <c r="E1944" s="10">
        <v>164</v>
      </c>
      <c r="F1944" s="11" t="s">
        <v>48</v>
      </c>
      <c r="G1944" s="11" t="s">
        <v>1648</v>
      </c>
      <c r="H1944" s="11" t="s">
        <v>1649</v>
      </c>
      <c r="I1944" s="10">
        <v>211</v>
      </c>
      <c r="J1944" s="10">
        <v>7</v>
      </c>
      <c r="K1944" s="11" t="s">
        <v>1619</v>
      </c>
      <c r="L1944" s="11" t="s">
        <v>1620</v>
      </c>
      <c r="M1944" s="11" t="s">
        <v>1621</v>
      </c>
      <c r="N1944" s="11" t="s">
        <v>1621</v>
      </c>
      <c r="O1944" s="11" t="s">
        <v>1622</v>
      </c>
      <c r="P1944" s="12">
        <v>14244906</v>
      </c>
      <c r="Q1944" s="12">
        <v>1915965</v>
      </c>
      <c r="R1944" s="12">
        <v>14814702</v>
      </c>
      <c r="S1944" s="12">
        <v>1992602</v>
      </c>
      <c r="T1944" s="12">
        <v>370178</v>
      </c>
      <c r="U1944" s="15">
        <v>2014</v>
      </c>
      <c r="V1944" t="s">
        <v>23</v>
      </c>
    </row>
    <row r="1945" spans="1:22" x14ac:dyDescent="0.25">
      <c r="A1945" s="10">
        <v>50801</v>
      </c>
      <c r="B1945" s="11" t="s">
        <v>23</v>
      </c>
      <c r="C1945" s="11" t="s">
        <v>495</v>
      </c>
      <c r="D1945" s="11" t="s">
        <v>494</v>
      </c>
      <c r="E1945" s="10">
        <v>18153</v>
      </c>
      <c r="F1945" s="11" t="s">
        <v>496</v>
      </c>
      <c r="G1945" s="11" t="s">
        <v>1647</v>
      </c>
      <c r="H1945" s="11" t="s">
        <v>1643</v>
      </c>
      <c r="I1945" s="10">
        <v>32213</v>
      </c>
      <c r="J1945" s="10">
        <v>7</v>
      </c>
      <c r="K1945" s="11" t="s">
        <v>1619</v>
      </c>
      <c r="L1945" s="11" t="s">
        <v>1625</v>
      </c>
      <c r="M1945" s="11" t="s">
        <v>1621</v>
      </c>
      <c r="N1945" s="11" t="s">
        <v>1621</v>
      </c>
      <c r="O1945" s="11" t="s">
        <v>1622</v>
      </c>
      <c r="P1945" s="12">
        <v>713023</v>
      </c>
      <c r="Q1945" s="12">
        <v>88631</v>
      </c>
      <c r="R1945" s="12">
        <v>732989</v>
      </c>
      <c r="S1945" s="12">
        <v>91111</v>
      </c>
      <c r="T1945" s="12">
        <v>8011</v>
      </c>
      <c r="U1945" s="15">
        <v>2014</v>
      </c>
      <c r="V1945" t="s">
        <v>23</v>
      </c>
    </row>
    <row r="1946" spans="1:22" x14ac:dyDescent="0.25">
      <c r="A1946" s="10">
        <v>50803</v>
      </c>
      <c r="B1946" s="11" t="s">
        <v>23</v>
      </c>
      <c r="C1946" s="11" t="s">
        <v>499</v>
      </c>
      <c r="D1946" s="11" t="s">
        <v>498</v>
      </c>
      <c r="E1946" s="10">
        <v>27718</v>
      </c>
      <c r="F1946" s="11" t="s">
        <v>29</v>
      </c>
      <c r="G1946" s="11" t="s">
        <v>1628</v>
      </c>
      <c r="H1946" s="11" t="s">
        <v>1629</v>
      </c>
      <c r="I1946" s="10">
        <v>32213</v>
      </c>
      <c r="J1946" s="10">
        <v>7</v>
      </c>
      <c r="K1946" s="11" t="s">
        <v>1619</v>
      </c>
      <c r="L1946" s="11" t="s">
        <v>1625</v>
      </c>
      <c r="M1946" s="11" t="s">
        <v>1621</v>
      </c>
      <c r="N1946" s="11" t="s">
        <v>1621</v>
      </c>
      <c r="O1946" s="11" t="s">
        <v>1622</v>
      </c>
      <c r="P1946" s="12">
        <v>2663927</v>
      </c>
      <c r="Q1946" s="12">
        <v>596788</v>
      </c>
      <c r="R1946" s="12">
        <v>2805114</v>
      </c>
      <c r="S1946" s="12">
        <v>628418</v>
      </c>
      <c r="T1946" s="12">
        <v>85802</v>
      </c>
      <c r="U1946" s="15">
        <v>2014</v>
      </c>
      <c r="V1946" t="s">
        <v>23</v>
      </c>
    </row>
    <row r="1947" spans="1:22" ht="26.25" x14ac:dyDescent="0.25">
      <c r="A1947" s="10">
        <v>50804</v>
      </c>
      <c r="B1947" s="11" t="s">
        <v>23</v>
      </c>
      <c r="C1947" s="11" t="s">
        <v>501</v>
      </c>
      <c r="D1947" s="11" t="s">
        <v>500</v>
      </c>
      <c r="E1947" s="10">
        <v>20505</v>
      </c>
      <c r="F1947" s="11" t="s">
        <v>69</v>
      </c>
      <c r="G1947" s="11" t="s">
        <v>1628</v>
      </c>
      <c r="H1947" s="11" t="s">
        <v>1618</v>
      </c>
      <c r="I1947" s="10">
        <v>322</v>
      </c>
      <c r="J1947" s="10">
        <v>7</v>
      </c>
      <c r="K1947" s="11" t="s">
        <v>1619</v>
      </c>
      <c r="L1947" s="11" t="s">
        <v>1625</v>
      </c>
      <c r="M1947" s="11" t="s">
        <v>1635</v>
      </c>
      <c r="N1947" s="11" t="s">
        <v>1636</v>
      </c>
      <c r="O1947" s="11" t="s">
        <v>1634</v>
      </c>
      <c r="P1947" s="12">
        <v>1493324</v>
      </c>
      <c r="Q1947" s="12">
        <v>47451</v>
      </c>
      <c r="R1947" s="12">
        <v>17322558</v>
      </c>
      <c r="S1947" s="12">
        <v>550435</v>
      </c>
      <c r="T1947" s="12">
        <v>105344.69</v>
      </c>
      <c r="U1947" s="15">
        <v>2014</v>
      </c>
      <c r="V1947" t="s">
        <v>23</v>
      </c>
    </row>
    <row r="1948" spans="1:22" ht="26.25" x14ac:dyDescent="0.25">
      <c r="A1948" s="10">
        <v>50804</v>
      </c>
      <c r="B1948" s="11" t="s">
        <v>23</v>
      </c>
      <c r="C1948" s="11" t="s">
        <v>501</v>
      </c>
      <c r="D1948" s="11" t="s">
        <v>500</v>
      </c>
      <c r="E1948" s="10">
        <v>20505</v>
      </c>
      <c r="F1948" s="11" t="s">
        <v>69</v>
      </c>
      <c r="G1948" s="11" t="s">
        <v>1628</v>
      </c>
      <c r="H1948" s="11" t="s">
        <v>1618</v>
      </c>
      <c r="I1948" s="10">
        <v>322</v>
      </c>
      <c r="J1948" s="10">
        <v>7</v>
      </c>
      <c r="K1948" s="11" t="s">
        <v>1619</v>
      </c>
      <c r="L1948" s="11" t="s">
        <v>1625</v>
      </c>
      <c r="M1948" s="11" t="s">
        <v>1626</v>
      </c>
      <c r="N1948" s="11" t="s">
        <v>1626</v>
      </c>
      <c r="O1948" s="11" t="s">
        <v>1627</v>
      </c>
      <c r="P1948" s="12">
        <v>6217</v>
      </c>
      <c r="Q1948" s="12">
        <v>189</v>
      </c>
      <c r="R1948" s="12">
        <v>37054</v>
      </c>
      <c r="S1948" s="12">
        <v>1127</v>
      </c>
      <c r="T1948" s="12">
        <v>215.536</v>
      </c>
      <c r="U1948" s="15">
        <v>2014</v>
      </c>
      <c r="V1948" t="s">
        <v>23</v>
      </c>
    </row>
    <row r="1949" spans="1:22" ht="26.25" x14ac:dyDescent="0.25">
      <c r="A1949" s="10">
        <v>50804</v>
      </c>
      <c r="B1949" s="11" t="s">
        <v>23</v>
      </c>
      <c r="C1949" s="11" t="s">
        <v>501</v>
      </c>
      <c r="D1949" s="11" t="s">
        <v>500</v>
      </c>
      <c r="E1949" s="10">
        <v>20505</v>
      </c>
      <c r="F1949" s="11" t="s">
        <v>69</v>
      </c>
      <c r="G1949" s="11" t="s">
        <v>1628</v>
      </c>
      <c r="H1949" s="11" t="s">
        <v>1618</v>
      </c>
      <c r="I1949" s="10">
        <v>322</v>
      </c>
      <c r="J1949" s="10">
        <v>7</v>
      </c>
      <c r="K1949" s="11" t="s">
        <v>1619</v>
      </c>
      <c r="L1949" s="11" t="s">
        <v>1625</v>
      </c>
      <c r="M1949" s="11" t="s">
        <v>1621</v>
      </c>
      <c r="N1949" s="11" t="s">
        <v>1621</v>
      </c>
      <c r="O1949" s="11" t="s">
        <v>1622</v>
      </c>
      <c r="P1949" s="12">
        <v>13708383</v>
      </c>
      <c r="Q1949" s="12">
        <v>423396</v>
      </c>
      <c r="R1949" s="12">
        <v>14119633</v>
      </c>
      <c r="S1949" s="12">
        <v>436097</v>
      </c>
      <c r="T1949" s="12">
        <v>83462.285999999993</v>
      </c>
      <c r="U1949" s="15">
        <v>2014</v>
      </c>
      <c r="V1949" t="s">
        <v>23</v>
      </c>
    </row>
    <row r="1950" spans="1:22" ht="26.25" x14ac:dyDescent="0.25">
      <c r="A1950" s="10">
        <v>50804</v>
      </c>
      <c r="B1950" s="11" t="s">
        <v>23</v>
      </c>
      <c r="C1950" s="11" t="s">
        <v>501</v>
      </c>
      <c r="D1950" s="11" t="s">
        <v>500</v>
      </c>
      <c r="E1950" s="10">
        <v>20505</v>
      </c>
      <c r="F1950" s="11" t="s">
        <v>69</v>
      </c>
      <c r="G1950" s="11" t="s">
        <v>1628</v>
      </c>
      <c r="H1950" s="11" t="s">
        <v>1618</v>
      </c>
      <c r="I1950" s="10">
        <v>322</v>
      </c>
      <c r="J1950" s="10">
        <v>7</v>
      </c>
      <c r="K1950" s="11" t="s">
        <v>1619</v>
      </c>
      <c r="L1950" s="11" t="s">
        <v>1625</v>
      </c>
      <c r="M1950" s="11" t="s">
        <v>1674</v>
      </c>
      <c r="N1950" s="11" t="s">
        <v>1638</v>
      </c>
      <c r="O1950" s="11" t="s">
        <v>1675</v>
      </c>
      <c r="P1950" s="12">
        <v>16509067</v>
      </c>
      <c r="Q1950" s="12">
        <v>523377</v>
      </c>
      <c r="R1950" s="12">
        <v>16509067</v>
      </c>
      <c r="S1950" s="12">
        <v>523377</v>
      </c>
      <c r="T1950" s="12">
        <v>100166.44</v>
      </c>
      <c r="U1950" s="15">
        <v>2014</v>
      </c>
      <c r="V1950" t="s">
        <v>23</v>
      </c>
    </row>
    <row r="1951" spans="1:22" ht="26.25" x14ac:dyDescent="0.25">
      <c r="A1951" s="10">
        <v>50804</v>
      </c>
      <c r="B1951" s="11" t="s">
        <v>23</v>
      </c>
      <c r="C1951" s="11" t="s">
        <v>501</v>
      </c>
      <c r="D1951" s="11" t="s">
        <v>500</v>
      </c>
      <c r="E1951" s="10">
        <v>20505</v>
      </c>
      <c r="F1951" s="11" t="s">
        <v>69</v>
      </c>
      <c r="G1951" s="11" t="s">
        <v>1628</v>
      </c>
      <c r="H1951" s="11" t="s">
        <v>1618</v>
      </c>
      <c r="I1951" s="10">
        <v>322</v>
      </c>
      <c r="J1951" s="10">
        <v>7</v>
      </c>
      <c r="K1951" s="11" t="s">
        <v>1619</v>
      </c>
      <c r="L1951" s="11" t="s">
        <v>1625</v>
      </c>
      <c r="M1951" s="11" t="s">
        <v>1662</v>
      </c>
      <c r="N1951" s="11" t="s">
        <v>1638</v>
      </c>
      <c r="O1951" s="11" t="s">
        <v>1627</v>
      </c>
      <c r="P1951" s="12">
        <v>36662</v>
      </c>
      <c r="Q1951" s="12">
        <v>1174</v>
      </c>
      <c r="R1951" s="12">
        <v>146648</v>
      </c>
      <c r="S1951" s="12">
        <v>4688</v>
      </c>
      <c r="T1951" s="12">
        <v>897.34900000000005</v>
      </c>
      <c r="U1951" s="15">
        <v>2014</v>
      </c>
      <c r="V1951" t="s">
        <v>23</v>
      </c>
    </row>
    <row r="1952" spans="1:22" ht="26.25" x14ac:dyDescent="0.25">
      <c r="A1952" s="10">
        <v>50804</v>
      </c>
      <c r="B1952" s="11" t="s">
        <v>23</v>
      </c>
      <c r="C1952" s="11" t="s">
        <v>501</v>
      </c>
      <c r="D1952" s="11" t="s">
        <v>500</v>
      </c>
      <c r="E1952" s="10">
        <v>20505</v>
      </c>
      <c r="F1952" s="11" t="s">
        <v>69</v>
      </c>
      <c r="G1952" s="11" t="s">
        <v>1628</v>
      </c>
      <c r="H1952" s="11" t="s">
        <v>1618</v>
      </c>
      <c r="I1952" s="10">
        <v>322</v>
      </c>
      <c r="J1952" s="10">
        <v>7</v>
      </c>
      <c r="K1952" s="11" t="s">
        <v>1619</v>
      </c>
      <c r="L1952" s="11" t="s">
        <v>1625</v>
      </c>
      <c r="M1952" s="11" t="s">
        <v>1640</v>
      </c>
      <c r="N1952" s="11" t="s">
        <v>1638</v>
      </c>
      <c r="O1952" s="11" t="s">
        <v>1634</v>
      </c>
      <c r="P1952" s="12">
        <v>56968</v>
      </c>
      <c r="Q1952" s="12">
        <v>1848</v>
      </c>
      <c r="R1952" s="12">
        <v>742863</v>
      </c>
      <c r="S1952" s="12">
        <v>24088</v>
      </c>
      <c r="T1952" s="12">
        <v>4610.165</v>
      </c>
      <c r="U1952" s="15">
        <v>2014</v>
      </c>
      <c r="V1952" t="s">
        <v>23</v>
      </c>
    </row>
    <row r="1953" spans="1:22" ht="26.25" x14ac:dyDescent="0.25">
      <c r="A1953" s="10">
        <v>50804</v>
      </c>
      <c r="B1953" s="11" t="s">
        <v>23</v>
      </c>
      <c r="C1953" s="11" t="s">
        <v>501</v>
      </c>
      <c r="D1953" s="11" t="s">
        <v>500</v>
      </c>
      <c r="E1953" s="10">
        <v>20505</v>
      </c>
      <c r="F1953" s="11" t="s">
        <v>69</v>
      </c>
      <c r="G1953" s="11" t="s">
        <v>1628</v>
      </c>
      <c r="H1953" s="11" t="s">
        <v>1618</v>
      </c>
      <c r="I1953" s="10">
        <v>322</v>
      </c>
      <c r="J1953" s="10">
        <v>7</v>
      </c>
      <c r="K1953" s="11" t="s">
        <v>1619</v>
      </c>
      <c r="L1953" s="11" t="s">
        <v>1625</v>
      </c>
      <c r="M1953" s="11" t="s">
        <v>1641</v>
      </c>
      <c r="N1953" s="11" t="s">
        <v>1636</v>
      </c>
      <c r="O1953" s="11" t="s">
        <v>1634</v>
      </c>
      <c r="P1953" s="12">
        <v>209490</v>
      </c>
      <c r="Q1953" s="12">
        <v>6662</v>
      </c>
      <c r="R1953" s="12">
        <v>1801615</v>
      </c>
      <c r="S1953" s="12">
        <v>57279</v>
      </c>
      <c r="T1953" s="12">
        <v>10962.225</v>
      </c>
      <c r="U1953" s="15">
        <v>2014</v>
      </c>
      <c r="V1953" t="s">
        <v>23</v>
      </c>
    </row>
    <row r="1954" spans="1:22" ht="26.25" x14ac:dyDescent="0.25">
      <c r="A1954" s="10">
        <v>50806</v>
      </c>
      <c r="B1954" s="11" t="s">
        <v>23</v>
      </c>
      <c r="C1954" s="11" t="s">
        <v>504</v>
      </c>
      <c r="D1954" s="11" t="s">
        <v>1151</v>
      </c>
      <c r="E1954" s="10">
        <v>18162</v>
      </c>
      <c r="F1954" s="11" t="s">
        <v>247</v>
      </c>
      <c r="G1954" s="11" t="s">
        <v>1628</v>
      </c>
      <c r="H1954" s="11" t="s">
        <v>1618</v>
      </c>
      <c r="I1954" s="10">
        <v>322122</v>
      </c>
      <c r="J1954" s="10">
        <v>7</v>
      </c>
      <c r="K1954" s="11" t="s">
        <v>1619</v>
      </c>
      <c r="L1954" s="11" t="s">
        <v>1625</v>
      </c>
      <c r="M1954" s="11" t="s">
        <v>1632</v>
      </c>
      <c r="N1954" s="11" t="s">
        <v>1633</v>
      </c>
      <c r="O1954" s="11" t="s">
        <v>1634</v>
      </c>
      <c r="P1954" s="12">
        <v>60015</v>
      </c>
      <c r="Q1954" s="12">
        <v>9068</v>
      </c>
      <c r="R1954" s="12">
        <v>1488372</v>
      </c>
      <c r="S1954" s="12">
        <v>224879</v>
      </c>
      <c r="T1954" s="12">
        <v>44260.307999999997</v>
      </c>
      <c r="U1954" s="15">
        <v>2014</v>
      </c>
      <c r="V1954" t="s">
        <v>23</v>
      </c>
    </row>
    <row r="1955" spans="1:22" ht="26.25" x14ac:dyDescent="0.25">
      <c r="A1955" s="10">
        <v>50806</v>
      </c>
      <c r="B1955" s="11" t="s">
        <v>23</v>
      </c>
      <c r="C1955" s="11" t="s">
        <v>504</v>
      </c>
      <c r="D1955" s="11" t="s">
        <v>1151</v>
      </c>
      <c r="E1955" s="10">
        <v>18162</v>
      </c>
      <c r="F1955" s="11" t="s">
        <v>247</v>
      </c>
      <c r="G1955" s="11" t="s">
        <v>1628</v>
      </c>
      <c r="H1955" s="11" t="s">
        <v>1618</v>
      </c>
      <c r="I1955" s="10">
        <v>322122</v>
      </c>
      <c r="J1955" s="10">
        <v>7</v>
      </c>
      <c r="K1955" s="11" t="s">
        <v>1619</v>
      </c>
      <c r="L1955" s="11" t="s">
        <v>1625</v>
      </c>
      <c r="M1955" s="11" t="s">
        <v>1635</v>
      </c>
      <c r="N1955" s="11" t="s">
        <v>1636</v>
      </c>
      <c r="O1955" s="11" t="s">
        <v>1634</v>
      </c>
      <c r="P1955" s="12">
        <v>539044</v>
      </c>
      <c r="Q1955" s="12">
        <v>83956</v>
      </c>
      <c r="R1955" s="12">
        <v>6733032</v>
      </c>
      <c r="S1955" s="12">
        <v>1046637</v>
      </c>
      <c r="T1955" s="12">
        <v>205996.67</v>
      </c>
      <c r="U1955" s="15">
        <v>2014</v>
      </c>
      <c r="V1955" t="s">
        <v>23</v>
      </c>
    </row>
    <row r="1956" spans="1:22" x14ac:dyDescent="0.25">
      <c r="A1956" s="10">
        <v>50806</v>
      </c>
      <c r="B1956" s="11" t="s">
        <v>23</v>
      </c>
      <c r="C1956" s="11" t="s">
        <v>504</v>
      </c>
      <c r="D1956" s="11" t="s">
        <v>1151</v>
      </c>
      <c r="E1956" s="10">
        <v>18162</v>
      </c>
      <c r="F1956" s="11" t="s">
        <v>247</v>
      </c>
      <c r="G1956" s="11" t="s">
        <v>1628</v>
      </c>
      <c r="H1956" s="11" t="s">
        <v>1618</v>
      </c>
      <c r="I1956" s="10">
        <v>322122</v>
      </c>
      <c r="J1956" s="10">
        <v>7</v>
      </c>
      <c r="K1956" s="11" t="s">
        <v>1619</v>
      </c>
      <c r="L1956" s="11" t="s">
        <v>1625</v>
      </c>
      <c r="M1956" s="11" t="s">
        <v>1621</v>
      </c>
      <c r="N1956" s="11" t="s">
        <v>1621</v>
      </c>
      <c r="O1956" s="11" t="s">
        <v>1622</v>
      </c>
      <c r="P1956" s="12">
        <v>274804</v>
      </c>
      <c r="Q1956" s="12">
        <v>41248</v>
      </c>
      <c r="R1956" s="12">
        <v>283049</v>
      </c>
      <c r="S1956" s="12">
        <v>42485</v>
      </c>
      <c r="T1956" s="12">
        <v>8362.01</v>
      </c>
      <c r="U1956" s="15">
        <v>2014</v>
      </c>
      <c r="V1956" t="s">
        <v>23</v>
      </c>
    </row>
    <row r="1957" spans="1:22" x14ac:dyDescent="0.25">
      <c r="A1957" s="10">
        <v>50806</v>
      </c>
      <c r="B1957" s="11" t="s">
        <v>23</v>
      </c>
      <c r="C1957" s="11" t="s">
        <v>504</v>
      </c>
      <c r="D1957" s="11" t="s">
        <v>1151</v>
      </c>
      <c r="E1957" s="10">
        <v>18162</v>
      </c>
      <c r="F1957" s="11" t="s">
        <v>247</v>
      </c>
      <c r="G1957" s="11" t="s">
        <v>1628</v>
      </c>
      <c r="H1957" s="11" t="s">
        <v>1618</v>
      </c>
      <c r="I1957" s="10">
        <v>322122</v>
      </c>
      <c r="J1957" s="10">
        <v>7</v>
      </c>
      <c r="K1957" s="11" t="s">
        <v>1619</v>
      </c>
      <c r="L1957" s="11" t="s">
        <v>1625</v>
      </c>
      <c r="M1957" s="11" t="s">
        <v>1639</v>
      </c>
      <c r="N1957" s="11" t="s">
        <v>1639</v>
      </c>
      <c r="O1957" s="11" t="s">
        <v>1627</v>
      </c>
      <c r="P1957" s="12">
        <v>9104</v>
      </c>
      <c r="Q1957" s="12">
        <v>1369</v>
      </c>
      <c r="R1957" s="12">
        <v>57356</v>
      </c>
      <c r="S1957" s="12">
        <v>8638</v>
      </c>
      <c r="T1957" s="12">
        <v>1700.3219999999999</v>
      </c>
      <c r="U1957" s="15">
        <v>2014</v>
      </c>
      <c r="V1957" t="s">
        <v>23</v>
      </c>
    </row>
    <row r="1958" spans="1:22" ht="26.25" x14ac:dyDescent="0.25">
      <c r="A1958" s="10">
        <v>50806</v>
      </c>
      <c r="B1958" s="11" t="s">
        <v>23</v>
      </c>
      <c r="C1958" s="11" t="s">
        <v>504</v>
      </c>
      <c r="D1958" s="11" t="s">
        <v>1151</v>
      </c>
      <c r="E1958" s="10">
        <v>18162</v>
      </c>
      <c r="F1958" s="11" t="s">
        <v>247</v>
      </c>
      <c r="G1958" s="11" t="s">
        <v>1628</v>
      </c>
      <c r="H1958" s="11" t="s">
        <v>1618</v>
      </c>
      <c r="I1958" s="10">
        <v>322122</v>
      </c>
      <c r="J1958" s="10">
        <v>7</v>
      </c>
      <c r="K1958" s="11" t="s">
        <v>1619</v>
      </c>
      <c r="L1958" s="11" t="s">
        <v>1625</v>
      </c>
      <c r="M1958" s="11" t="s">
        <v>1641</v>
      </c>
      <c r="N1958" s="11" t="s">
        <v>1636</v>
      </c>
      <c r="O1958" s="11" t="s">
        <v>1634</v>
      </c>
      <c r="P1958" s="12">
        <v>727261</v>
      </c>
      <c r="Q1958" s="12">
        <v>105582</v>
      </c>
      <c r="R1958" s="12">
        <v>6352707</v>
      </c>
      <c r="S1958" s="12">
        <v>918800</v>
      </c>
      <c r="T1958" s="12">
        <v>180835.79</v>
      </c>
      <c r="U1958" s="15">
        <v>2014</v>
      </c>
      <c r="V1958" t="s">
        <v>23</v>
      </c>
    </row>
    <row r="1959" spans="1:22" ht="26.25" x14ac:dyDescent="0.25">
      <c r="A1959" s="10">
        <v>50807</v>
      </c>
      <c r="B1959" s="11" t="s">
        <v>23</v>
      </c>
      <c r="C1959" s="11" t="s">
        <v>1153</v>
      </c>
      <c r="D1959" s="11" t="s">
        <v>1152</v>
      </c>
      <c r="E1959" s="10">
        <v>18157</v>
      </c>
      <c r="F1959" s="11" t="s">
        <v>29</v>
      </c>
      <c r="G1959" s="11" t="s">
        <v>1628</v>
      </c>
      <c r="H1959" s="11" t="s">
        <v>1629</v>
      </c>
      <c r="I1959" s="10">
        <v>322122</v>
      </c>
      <c r="J1959" s="10">
        <v>7</v>
      </c>
      <c r="K1959" s="11" t="s">
        <v>1619</v>
      </c>
      <c r="L1959" s="11" t="s">
        <v>1625</v>
      </c>
      <c r="M1959" s="11" t="s">
        <v>1632</v>
      </c>
      <c r="N1959" s="11" t="s">
        <v>1633</v>
      </c>
      <c r="O1959" s="11" t="s">
        <v>1634</v>
      </c>
      <c r="P1959" s="12">
        <v>26615</v>
      </c>
      <c r="Q1959" s="12">
        <v>2347</v>
      </c>
      <c r="R1959" s="12">
        <v>718605</v>
      </c>
      <c r="S1959" s="12">
        <v>63361</v>
      </c>
      <c r="T1959" s="12">
        <v>11963.179</v>
      </c>
      <c r="U1959" s="15">
        <v>2014</v>
      </c>
      <c r="V1959" t="s">
        <v>23</v>
      </c>
    </row>
    <row r="1960" spans="1:22" ht="26.25" x14ac:dyDescent="0.25">
      <c r="A1960" s="10">
        <v>50807</v>
      </c>
      <c r="B1960" s="11" t="s">
        <v>23</v>
      </c>
      <c r="C1960" s="11" t="s">
        <v>1153</v>
      </c>
      <c r="D1960" s="11" t="s">
        <v>1152</v>
      </c>
      <c r="E1960" s="10">
        <v>18157</v>
      </c>
      <c r="F1960" s="11" t="s">
        <v>29</v>
      </c>
      <c r="G1960" s="11" t="s">
        <v>1628</v>
      </c>
      <c r="H1960" s="11" t="s">
        <v>1629</v>
      </c>
      <c r="I1960" s="10">
        <v>322122</v>
      </c>
      <c r="J1960" s="10">
        <v>7</v>
      </c>
      <c r="K1960" s="11" t="s">
        <v>1619</v>
      </c>
      <c r="L1960" s="11" t="s">
        <v>1625</v>
      </c>
      <c r="M1960" s="11" t="s">
        <v>1635</v>
      </c>
      <c r="N1960" s="11" t="s">
        <v>1636</v>
      </c>
      <c r="O1960" s="11" t="s">
        <v>1634</v>
      </c>
      <c r="P1960" s="12">
        <v>857889</v>
      </c>
      <c r="Q1960" s="12">
        <v>74630</v>
      </c>
      <c r="R1960" s="12">
        <v>9608356</v>
      </c>
      <c r="S1960" s="12">
        <v>835846</v>
      </c>
      <c r="T1960" s="12">
        <v>157812.72</v>
      </c>
      <c r="U1960" s="15">
        <v>2014</v>
      </c>
      <c r="V1960" t="s">
        <v>23</v>
      </c>
    </row>
    <row r="1961" spans="1:22" x14ac:dyDescent="0.25">
      <c r="A1961" s="10">
        <v>50807</v>
      </c>
      <c r="B1961" s="11" t="s">
        <v>23</v>
      </c>
      <c r="C1961" s="11" t="s">
        <v>1153</v>
      </c>
      <c r="D1961" s="11" t="s">
        <v>1152</v>
      </c>
      <c r="E1961" s="10">
        <v>18157</v>
      </c>
      <c r="F1961" s="11" t="s">
        <v>29</v>
      </c>
      <c r="G1961" s="11" t="s">
        <v>1628</v>
      </c>
      <c r="H1961" s="11" t="s">
        <v>1629</v>
      </c>
      <c r="I1961" s="10">
        <v>322122</v>
      </c>
      <c r="J1961" s="10">
        <v>7</v>
      </c>
      <c r="K1961" s="11" t="s">
        <v>1619</v>
      </c>
      <c r="L1961" s="11" t="s">
        <v>1625</v>
      </c>
      <c r="M1961" s="11" t="s">
        <v>1621</v>
      </c>
      <c r="N1961" s="11" t="s">
        <v>1621</v>
      </c>
      <c r="O1961" s="11" t="s">
        <v>1622</v>
      </c>
      <c r="P1961" s="12">
        <v>1925493</v>
      </c>
      <c r="Q1961" s="12">
        <v>166728</v>
      </c>
      <c r="R1961" s="12">
        <v>2041023</v>
      </c>
      <c r="S1961" s="12">
        <v>176732</v>
      </c>
      <c r="T1961" s="12">
        <v>33367.983999999997</v>
      </c>
      <c r="U1961" s="15">
        <v>2014</v>
      </c>
      <c r="V1961" t="s">
        <v>23</v>
      </c>
    </row>
    <row r="1962" spans="1:22" x14ac:dyDescent="0.25">
      <c r="A1962" s="10">
        <v>50807</v>
      </c>
      <c r="B1962" s="11" t="s">
        <v>23</v>
      </c>
      <c r="C1962" s="11" t="s">
        <v>1153</v>
      </c>
      <c r="D1962" s="11" t="s">
        <v>1152</v>
      </c>
      <c r="E1962" s="10">
        <v>18157</v>
      </c>
      <c r="F1962" s="11" t="s">
        <v>29</v>
      </c>
      <c r="G1962" s="11" t="s">
        <v>1628</v>
      </c>
      <c r="H1962" s="11" t="s">
        <v>1629</v>
      </c>
      <c r="I1962" s="10">
        <v>322122</v>
      </c>
      <c r="J1962" s="10">
        <v>7</v>
      </c>
      <c r="K1962" s="11" t="s">
        <v>1619</v>
      </c>
      <c r="L1962" s="11" t="s">
        <v>1625</v>
      </c>
      <c r="M1962" s="11" t="s">
        <v>1639</v>
      </c>
      <c r="N1962" s="11" t="s">
        <v>1639</v>
      </c>
      <c r="O1962" s="11" t="s">
        <v>1627</v>
      </c>
      <c r="P1962" s="12">
        <v>43674</v>
      </c>
      <c r="Q1962" s="12">
        <v>3659</v>
      </c>
      <c r="R1962" s="12">
        <v>270779</v>
      </c>
      <c r="S1962" s="12">
        <v>22685</v>
      </c>
      <c r="T1962" s="12">
        <v>4283.0569999999998</v>
      </c>
      <c r="U1962" s="15">
        <v>2014</v>
      </c>
      <c r="V1962" t="s">
        <v>23</v>
      </c>
    </row>
    <row r="1963" spans="1:22" ht="26.25" x14ac:dyDescent="0.25">
      <c r="A1963" s="10">
        <v>50807</v>
      </c>
      <c r="B1963" s="11" t="s">
        <v>23</v>
      </c>
      <c r="C1963" s="11" t="s">
        <v>1153</v>
      </c>
      <c r="D1963" s="11" t="s">
        <v>1152</v>
      </c>
      <c r="E1963" s="10">
        <v>18157</v>
      </c>
      <c r="F1963" s="11" t="s">
        <v>29</v>
      </c>
      <c r="G1963" s="11" t="s">
        <v>1628</v>
      </c>
      <c r="H1963" s="11" t="s">
        <v>1629</v>
      </c>
      <c r="I1963" s="10">
        <v>322122</v>
      </c>
      <c r="J1963" s="10">
        <v>7</v>
      </c>
      <c r="K1963" s="11" t="s">
        <v>1619</v>
      </c>
      <c r="L1963" s="11" t="s">
        <v>1625</v>
      </c>
      <c r="M1963" s="11" t="s">
        <v>1641</v>
      </c>
      <c r="N1963" s="11" t="s">
        <v>1636</v>
      </c>
      <c r="O1963" s="11" t="s">
        <v>1634</v>
      </c>
      <c r="P1963" s="12">
        <v>365814</v>
      </c>
      <c r="Q1963" s="12">
        <v>32252</v>
      </c>
      <c r="R1963" s="12">
        <v>2743607</v>
      </c>
      <c r="S1963" s="12">
        <v>241887</v>
      </c>
      <c r="T1963" s="12">
        <v>45670.055999999997</v>
      </c>
      <c r="U1963" s="15">
        <v>2014</v>
      </c>
      <c r="V1963" t="s">
        <v>23</v>
      </c>
    </row>
    <row r="1964" spans="1:22" ht="26.25" x14ac:dyDescent="0.25">
      <c r="A1964" s="10">
        <v>50810</v>
      </c>
      <c r="B1964" s="11" t="s">
        <v>23</v>
      </c>
      <c r="C1964" s="11" t="s">
        <v>1156</v>
      </c>
      <c r="D1964" s="11" t="s">
        <v>1155</v>
      </c>
      <c r="E1964" s="10">
        <v>18155</v>
      </c>
      <c r="F1964" s="11" t="s">
        <v>25</v>
      </c>
      <c r="G1964" s="11" t="s">
        <v>1617</v>
      </c>
      <c r="H1964" s="11" t="s">
        <v>1618</v>
      </c>
      <c r="I1964" s="10">
        <v>322122</v>
      </c>
      <c r="J1964" s="10">
        <v>7</v>
      </c>
      <c r="K1964" s="11" t="s">
        <v>1619</v>
      </c>
      <c r="L1964" s="11" t="s">
        <v>1625</v>
      </c>
      <c r="M1964" s="11" t="s">
        <v>1635</v>
      </c>
      <c r="N1964" s="11" t="s">
        <v>1636</v>
      </c>
      <c r="O1964" s="11" t="s">
        <v>1634</v>
      </c>
      <c r="P1964" s="12">
        <v>1617263</v>
      </c>
      <c r="Q1964" s="12">
        <v>275274</v>
      </c>
      <c r="R1964" s="12">
        <v>9380126</v>
      </c>
      <c r="S1964" s="12">
        <v>1596591</v>
      </c>
      <c r="T1964" s="12">
        <v>251744.55</v>
      </c>
      <c r="U1964" s="15">
        <v>2014</v>
      </c>
      <c r="V1964" t="s">
        <v>23</v>
      </c>
    </row>
    <row r="1965" spans="1:22" x14ac:dyDescent="0.25">
      <c r="A1965" s="10">
        <v>50810</v>
      </c>
      <c r="B1965" s="11" t="s">
        <v>23</v>
      </c>
      <c r="C1965" s="11" t="s">
        <v>1156</v>
      </c>
      <c r="D1965" s="11" t="s">
        <v>1155</v>
      </c>
      <c r="E1965" s="10">
        <v>18155</v>
      </c>
      <c r="F1965" s="11" t="s">
        <v>25</v>
      </c>
      <c r="G1965" s="11" t="s">
        <v>1617</v>
      </c>
      <c r="H1965" s="11" t="s">
        <v>1618</v>
      </c>
      <c r="I1965" s="10">
        <v>322122</v>
      </c>
      <c r="J1965" s="10">
        <v>7</v>
      </c>
      <c r="K1965" s="11" t="s">
        <v>1619</v>
      </c>
      <c r="L1965" s="11" t="s">
        <v>1625</v>
      </c>
      <c r="M1965" s="11" t="s">
        <v>1621</v>
      </c>
      <c r="N1965" s="11" t="s">
        <v>1621</v>
      </c>
      <c r="O1965" s="11" t="s">
        <v>1622</v>
      </c>
      <c r="P1965" s="12">
        <v>4890658</v>
      </c>
      <c r="Q1965" s="12">
        <v>830297</v>
      </c>
      <c r="R1965" s="12">
        <v>5135190</v>
      </c>
      <c r="S1965" s="12">
        <v>871811</v>
      </c>
      <c r="T1965" s="12">
        <v>137463.66</v>
      </c>
      <c r="U1965" s="15">
        <v>2014</v>
      </c>
      <c r="V1965" t="s">
        <v>23</v>
      </c>
    </row>
    <row r="1966" spans="1:22" ht="26.25" x14ac:dyDescent="0.25">
      <c r="A1966" s="10">
        <v>50810</v>
      </c>
      <c r="B1966" s="11" t="s">
        <v>23</v>
      </c>
      <c r="C1966" s="11" t="s">
        <v>1156</v>
      </c>
      <c r="D1966" s="11" t="s">
        <v>1155</v>
      </c>
      <c r="E1966" s="10">
        <v>18155</v>
      </c>
      <c r="F1966" s="11" t="s">
        <v>25</v>
      </c>
      <c r="G1966" s="11" t="s">
        <v>1617</v>
      </c>
      <c r="H1966" s="11" t="s">
        <v>1618</v>
      </c>
      <c r="I1966" s="10">
        <v>322122</v>
      </c>
      <c r="J1966" s="10">
        <v>7</v>
      </c>
      <c r="K1966" s="11" t="s">
        <v>1619</v>
      </c>
      <c r="L1966" s="11" t="s">
        <v>1625</v>
      </c>
      <c r="M1966" s="11" t="s">
        <v>1641</v>
      </c>
      <c r="N1966" s="11" t="s">
        <v>1636</v>
      </c>
      <c r="O1966" s="11" t="s">
        <v>1634</v>
      </c>
      <c r="P1966" s="12">
        <v>301933</v>
      </c>
      <c r="Q1966" s="12">
        <v>51663</v>
      </c>
      <c r="R1966" s="12">
        <v>2355077</v>
      </c>
      <c r="S1966" s="12">
        <v>402975</v>
      </c>
      <c r="T1966" s="12">
        <v>63539.64</v>
      </c>
      <c r="U1966" s="15">
        <v>2014</v>
      </c>
      <c r="V1966" t="s">
        <v>23</v>
      </c>
    </row>
    <row r="1967" spans="1:22" x14ac:dyDescent="0.25">
      <c r="A1967" s="10">
        <v>50811</v>
      </c>
      <c r="B1967" s="11" t="s">
        <v>23</v>
      </c>
      <c r="C1967" s="11" t="s">
        <v>511</v>
      </c>
      <c r="D1967" s="11" t="s">
        <v>510</v>
      </c>
      <c r="E1967" s="10">
        <v>18158</v>
      </c>
      <c r="F1967" s="11" t="s">
        <v>121</v>
      </c>
      <c r="G1967" s="11" t="s">
        <v>1650</v>
      </c>
      <c r="H1967" s="11" t="s">
        <v>1651</v>
      </c>
      <c r="I1967" s="10">
        <v>32213</v>
      </c>
      <c r="J1967" s="10">
        <v>7</v>
      </c>
      <c r="K1967" s="11" t="s">
        <v>1619</v>
      </c>
      <c r="L1967" s="11" t="s">
        <v>1625</v>
      </c>
      <c r="M1967" s="11" t="s">
        <v>1621</v>
      </c>
      <c r="N1967" s="11" t="s">
        <v>1621</v>
      </c>
      <c r="O1967" s="11" t="s">
        <v>1622</v>
      </c>
      <c r="P1967" s="12">
        <v>1138863</v>
      </c>
      <c r="Q1967" s="12">
        <v>440948</v>
      </c>
      <c r="R1967" s="12">
        <v>1232250</v>
      </c>
      <c r="S1967" s="12">
        <v>477105</v>
      </c>
      <c r="T1967" s="12">
        <v>38409.749000000003</v>
      </c>
      <c r="U1967" s="15">
        <v>2014</v>
      </c>
      <c r="V1967" t="s">
        <v>23</v>
      </c>
    </row>
    <row r="1968" spans="1:22" ht="26.25" x14ac:dyDescent="0.25">
      <c r="A1968" s="10">
        <v>50811</v>
      </c>
      <c r="B1968" s="11" t="s">
        <v>23</v>
      </c>
      <c r="C1968" s="11" t="s">
        <v>511</v>
      </c>
      <c r="D1968" s="11" t="s">
        <v>510</v>
      </c>
      <c r="E1968" s="10">
        <v>18158</v>
      </c>
      <c r="F1968" s="11" t="s">
        <v>121</v>
      </c>
      <c r="G1968" s="11" t="s">
        <v>1650</v>
      </c>
      <c r="H1968" s="11" t="s">
        <v>1651</v>
      </c>
      <c r="I1968" s="10">
        <v>32213</v>
      </c>
      <c r="J1968" s="10">
        <v>7</v>
      </c>
      <c r="K1968" s="11" t="s">
        <v>1619</v>
      </c>
      <c r="L1968" s="11" t="s">
        <v>1625</v>
      </c>
      <c r="M1968" s="11" t="s">
        <v>1640</v>
      </c>
      <c r="N1968" s="11" t="s">
        <v>1638</v>
      </c>
      <c r="O1968" s="11" t="s">
        <v>1634</v>
      </c>
      <c r="P1968" s="12">
        <v>58303</v>
      </c>
      <c r="Q1968" s="12">
        <v>22628</v>
      </c>
      <c r="R1968" s="12">
        <v>233212</v>
      </c>
      <c r="S1968" s="12">
        <v>90497</v>
      </c>
      <c r="T1968" s="12">
        <v>7285.6580000000004</v>
      </c>
      <c r="U1968" s="15">
        <v>2014</v>
      </c>
      <c r="V1968" t="s">
        <v>23</v>
      </c>
    </row>
    <row r="1969" spans="1:22" ht="26.25" x14ac:dyDescent="0.25">
      <c r="A1969" s="10">
        <v>50811</v>
      </c>
      <c r="B1969" s="11" t="s">
        <v>23</v>
      </c>
      <c r="C1969" s="11" t="s">
        <v>511</v>
      </c>
      <c r="D1969" s="11" t="s">
        <v>510</v>
      </c>
      <c r="E1969" s="10">
        <v>18158</v>
      </c>
      <c r="F1969" s="11" t="s">
        <v>121</v>
      </c>
      <c r="G1969" s="11" t="s">
        <v>1650</v>
      </c>
      <c r="H1969" s="11" t="s">
        <v>1651</v>
      </c>
      <c r="I1969" s="10">
        <v>32213</v>
      </c>
      <c r="J1969" s="10">
        <v>7</v>
      </c>
      <c r="K1969" s="11" t="s">
        <v>1619</v>
      </c>
      <c r="L1969" s="11" t="s">
        <v>1625</v>
      </c>
      <c r="M1969" s="11" t="s">
        <v>1641</v>
      </c>
      <c r="N1969" s="11" t="s">
        <v>1636</v>
      </c>
      <c r="O1969" s="11" t="s">
        <v>1634</v>
      </c>
      <c r="P1969" s="12">
        <v>199010</v>
      </c>
      <c r="Q1969" s="12">
        <v>75875</v>
      </c>
      <c r="R1969" s="12">
        <v>1791090</v>
      </c>
      <c r="S1969" s="12">
        <v>682877</v>
      </c>
      <c r="T1969" s="12">
        <v>54975.593000000001</v>
      </c>
      <c r="U1969" s="15">
        <v>2014</v>
      </c>
      <c r="V1969" t="s">
        <v>23</v>
      </c>
    </row>
    <row r="1970" spans="1:22" ht="26.25" x14ac:dyDescent="0.25">
      <c r="A1970" s="10">
        <v>50813</v>
      </c>
      <c r="B1970" s="11" t="s">
        <v>23</v>
      </c>
      <c r="C1970" s="11" t="s">
        <v>513</v>
      </c>
      <c r="D1970" s="11" t="s">
        <v>512</v>
      </c>
      <c r="E1970" s="10">
        <v>18147</v>
      </c>
      <c r="F1970" s="11" t="s">
        <v>35</v>
      </c>
      <c r="G1970" s="11" t="s">
        <v>1628</v>
      </c>
      <c r="H1970" s="11" t="s">
        <v>1618</v>
      </c>
      <c r="I1970" s="10">
        <v>32213</v>
      </c>
      <c r="J1970" s="10">
        <v>7</v>
      </c>
      <c r="K1970" s="11" t="s">
        <v>1619</v>
      </c>
      <c r="L1970" s="11" t="s">
        <v>1625</v>
      </c>
      <c r="M1970" s="11" t="s">
        <v>1632</v>
      </c>
      <c r="N1970" s="11" t="s">
        <v>1633</v>
      </c>
      <c r="O1970" s="11" t="s">
        <v>1634</v>
      </c>
      <c r="P1970" s="12">
        <v>23251</v>
      </c>
      <c r="Q1970" s="12">
        <v>3476</v>
      </c>
      <c r="R1970" s="12">
        <v>609175</v>
      </c>
      <c r="S1970" s="12">
        <v>91085</v>
      </c>
      <c r="T1970" s="12">
        <v>19589.525000000001</v>
      </c>
      <c r="U1970" s="15">
        <v>2014</v>
      </c>
      <c r="V1970" t="s">
        <v>23</v>
      </c>
    </row>
    <row r="1971" spans="1:22" ht="26.25" x14ac:dyDescent="0.25">
      <c r="A1971" s="10">
        <v>50813</v>
      </c>
      <c r="B1971" s="11" t="s">
        <v>23</v>
      </c>
      <c r="C1971" s="11" t="s">
        <v>513</v>
      </c>
      <c r="D1971" s="11" t="s">
        <v>512</v>
      </c>
      <c r="E1971" s="10">
        <v>18147</v>
      </c>
      <c r="F1971" s="11" t="s">
        <v>35</v>
      </c>
      <c r="G1971" s="11" t="s">
        <v>1628</v>
      </c>
      <c r="H1971" s="11" t="s">
        <v>1618</v>
      </c>
      <c r="I1971" s="10">
        <v>32213</v>
      </c>
      <c r="J1971" s="10">
        <v>7</v>
      </c>
      <c r="K1971" s="11" t="s">
        <v>1619</v>
      </c>
      <c r="L1971" s="11" t="s">
        <v>1625</v>
      </c>
      <c r="M1971" s="11" t="s">
        <v>1635</v>
      </c>
      <c r="N1971" s="11" t="s">
        <v>1636</v>
      </c>
      <c r="O1971" s="11" t="s">
        <v>1634</v>
      </c>
      <c r="P1971" s="12">
        <v>403465</v>
      </c>
      <c r="Q1971" s="12">
        <v>64836</v>
      </c>
      <c r="R1971" s="12">
        <v>4639848</v>
      </c>
      <c r="S1971" s="12">
        <v>745601</v>
      </c>
      <c r="T1971" s="12">
        <v>158956.76</v>
      </c>
      <c r="U1971" s="15">
        <v>2014</v>
      </c>
      <c r="V1971" t="s">
        <v>23</v>
      </c>
    </row>
    <row r="1972" spans="1:22" x14ac:dyDescent="0.25">
      <c r="A1972" s="10">
        <v>50813</v>
      </c>
      <c r="B1972" s="11" t="s">
        <v>23</v>
      </c>
      <c r="C1972" s="11" t="s">
        <v>513</v>
      </c>
      <c r="D1972" s="11" t="s">
        <v>512</v>
      </c>
      <c r="E1972" s="10">
        <v>18147</v>
      </c>
      <c r="F1972" s="11" t="s">
        <v>35</v>
      </c>
      <c r="G1972" s="11" t="s">
        <v>1628</v>
      </c>
      <c r="H1972" s="11" t="s">
        <v>1618</v>
      </c>
      <c r="I1972" s="10">
        <v>32213</v>
      </c>
      <c r="J1972" s="10">
        <v>7</v>
      </c>
      <c r="K1972" s="11" t="s">
        <v>1619</v>
      </c>
      <c r="L1972" s="11" t="s">
        <v>1625</v>
      </c>
      <c r="M1972" s="11" t="s">
        <v>1626</v>
      </c>
      <c r="N1972" s="11" t="s">
        <v>1626</v>
      </c>
      <c r="O1972" s="11" t="s">
        <v>1627</v>
      </c>
      <c r="P1972" s="12">
        <v>0</v>
      </c>
      <c r="Q1972" s="12">
        <v>0</v>
      </c>
      <c r="R1972" s="12">
        <v>0</v>
      </c>
      <c r="S1972" s="12">
        <v>0</v>
      </c>
      <c r="T1972" s="12">
        <v>0</v>
      </c>
      <c r="U1972" s="15">
        <v>2014</v>
      </c>
      <c r="V1972" t="s">
        <v>23</v>
      </c>
    </row>
    <row r="1973" spans="1:22" x14ac:dyDescent="0.25">
      <c r="A1973" s="10">
        <v>50813</v>
      </c>
      <c r="B1973" s="11" t="s">
        <v>23</v>
      </c>
      <c r="C1973" s="11" t="s">
        <v>513</v>
      </c>
      <c r="D1973" s="11" t="s">
        <v>512</v>
      </c>
      <c r="E1973" s="10">
        <v>18147</v>
      </c>
      <c r="F1973" s="11" t="s">
        <v>35</v>
      </c>
      <c r="G1973" s="11" t="s">
        <v>1628</v>
      </c>
      <c r="H1973" s="11" t="s">
        <v>1618</v>
      </c>
      <c r="I1973" s="10">
        <v>32213</v>
      </c>
      <c r="J1973" s="10">
        <v>7</v>
      </c>
      <c r="K1973" s="11" t="s">
        <v>1619</v>
      </c>
      <c r="L1973" s="11" t="s">
        <v>1625</v>
      </c>
      <c r="M1973" s="11" t="s">
        <v>1621</v>
      </c>
      <c r="N1973" s="11" t="s">
        <v>1621</v>
      </c>
      <c r="O1973" s="11" t="s">
        <v>1622</v>
      </c>
      <c r="P1973" s="12">
        <v>1193118</v>
      </c>
      <c r="Q1973" s="12">
        <v>194046</v>
      </c>
      <c r="R1973" s="12">
        <v>1193118</v>
      </c>
      <c r="S1973" s="12">
        <v>194046</v>
      </c>
      <c r="T1973" s="12">
        <v>41072.997000000003</v>
      </c>
      <c r="U1973" s="15">
        <v>2014</v>
      </c>
      <c r="V1973" t="s">
        <v>23</v>
      </c>
    </row>
    <row r="1974" spans="1:22" x14ac:dyDescent="0.25">
      <c r="A1974" s="10">
        <v>50813</v>
      </c>
      <c r="B1974" s="11" t="s">
        <v>23</v>
      </c>
      <c r="C1974" s="11" t="s">
        <v>513</v>
      </c>
      <c r="D1974" s="11" t="s">
        <v>512</v>
      </c>
      <c r="E1974" s="10">
        <v>18147</v>
      </c>
      <c r="F1974" s="11" t="s">
        <v>35</v>
      </c>
      <c r="G1974" s="11" t="s">
        <v>1628</v>
      </c>
      <c r="H1974" s="11" t="s">
        <v>1618</v>
      </c>
      <c r="I1974" s="10">
        <v>32213</v>
      </c>
      <c r="J1974" s="10">
        <v>7</v>
      </c>
      <c r="K1974" s="11" t="s">
        <v>1619</v>
      </c>
      <c r="L1974" s="11" t="s">
        <v>1625</v>
      </c>
      <c r="M1974" s="11" t="s">
        <v>1639</v>
      </c>
      <c r="N1974" s="11" t="s">
        <v>1639</v>
      </c>
      <c r="O1974" s="11" t="s">
        <v>1627</v>
      </c>
      <c r="P1974" s="12">
        <v>1139</v>
      </c>
      <c r="Q1974" s="12">
        <v>176</v>
      </c>
      <c r="R1974" s="12">
        <v>7130</v>
      </c>
      <c r="S1974" s="12">
        <v>1107</v>
      </c>
      <c r="T1974" s="12">
        <v>231.983</v>
      </c>
      <c r="U1974" s="15">
        <v>2014</v>
      </c>
      <c r="V1974" t="s">
        <v>23</v>
      </c>
    </row>
    <row r="1975" spans="1:22" ht="26.25" x14ac:dyDescent="0.25">
      <c r="A1975" s="10">
        <v>50813</v>
      </c>
      <c r="B1975" s="11" t="s">
        <v>23</v>
      </c>
      <c r="C1975" s="11" t="s">
        <v>513</v>
      </c>
      <c r="D1975" s="11" t="s">
        <v>512</v>
      </c>
      <c r="E1975" s="10">
        <v>18147</v>
      </c>
      <c r="F1975" s="11" t="s">
        <v>35</v>
      </c>
      <c r="G1975" s="11" t="s">
        <v>1628</v>
      </c>
      <c r="H1975" s="11" t="s">
        <v>1618</v>
      </c>
      <c r="I1975" s="10">
        <v>32213</v>
      </c>
      <c r="J1975" s="10">
        <v>7</v>
      </c>
      <c r="K1975" s="11" t="s">
        <v>1619</v>
      </c>
      <c r="L1975" s="11" t="s">
        <v>1625</v>
      </c>
      <c r="M1975" s="11" t="s">
        <v>1641</v>
      </c>
      <c r="N1975" s="11" t="s">
        <v>1636</v>
      </c>
      <c r="O1975" s="11" t="s">
        <v>1634</v>
      </c>
      <c r="P1975" s="12">
        <v>238645</v>
      </c>
      <c r="Q1975" s="12">
        <v>36542</v>
      </c>
      <c r="R1975" s="12">
        <v>2147805</v>
      </c>
      <c r="S1975" s="12">
        <v>328888</v>
      </c>
      <c r="T1975" s="12">
        <v>70043.736999999994</v>
      </c>
      <c r="U1975" s="15">
        <v>2014</v>
      </c>
      <c r="V1975" t="s">
        <v>23</v>
      </c>
    </row>
    <row r="1976" spans="1:22" x14ac:dyDescent="0.25">
      <c r="A1976" s="10">
        <v>50846</v>
      </c>
      <c r="B1976" s="11" t="s">
        <v>23</v>
      </c>
      <c r="C1976" s="11" t="s">
        <v>515</v>
      </c>
      <c r="D1976" s="11" t="s">
        <v>515</v>
      </c>
      <c r="E1976" s="10">
        <v>56097</v>
      </c>
      <c r="F1976" s="11" t="s">
        <v>25</v>
      </c>
      <c r="G1976" s="11" t="s">
        <v>1617</v>
      </c>
      <c r="H1976" s="11" t="s">
        <v>1618</v>
      </c>
      <c r="I1976" s="10">
        <v>331</v>
      </c>
      <c r="J1976" s="10">
        <v>7</v>
      </c>
      <c r="K1976" s="11" t="s">
        <v>1619</v>
      </c>
      <c r="L1976" s="11" t="s">
        <v>1620</v>
      </c>
      <c r="M1976" s="11" t="s">
        <v>1621</v>
      </c>
      <c r="N1976" s="11" t="s">
        <v>1621</v>
      </c>
      <c r="O1976" s="11" t="s">
        <v>1622</v>
      </c>
      <c r="P1976" s="12">
        <v>2337070</v>
      </c>
      <c r="Q1976" s="12">
        <v>766618</v>
      </c>
      <c r="R1976" s="12">
        <v>2430554</v>
      </c>
      <c r="S1976" s="12">
        <v>797282</v>
      </c>
      <c r="T1976" s="12">
        <v>137913</v>
      </c>
      <c r="U1976" s="15">
        <v>2014</v>
      </c>
      <c r="V1976" t="s">
        <v>23</v>
      </c>
    </row>
    <row r="1977" spans="1:22" x14ac:dyDescent="0.25">
      <c r="A1977" s="10">
        <v>50846</v>
      </c>
      <c r="B1977" s="11" t="s">
        <v>23</v>
      </c>
      <c r="C1977" s="11" t="s">
        <v>515</v>
      </c>
      <c r="D1977" s="11" t="s">
        <v>515</v>
      </c>
      <c r="E1977" s="10">
        <v>56097</v>
      </c>
      <c r="F1977" s="11" t="s">
        <v>25</v>
      </c>
      <c r="G1977" s="11" t="s">
        <v>1617</v>
      </c>
      <c r="H1977" s="11" t="s">
        <v>1618</v>
      </c>
      <c r="I1977" s="10">
        <v>331</v>
      </c>
      <c r="J1977" s="10">
        <v>7</v>
      </c>
      <c r="K1977" s="11" t="s">
        <v>1619</v>
      </c>
      <c r="L1977" s="11" t="s">
        <v>1625</v>
      </c>
      <c r="M1977" s="11" t="s">
        <v>1621</v>
      </c>
      <c r="N1977" s="11" t="s">
        <v>1621</v>
      </c>
      <c r="O1977" s="11" t="s">
        <v>1622</v>
      </c>
      <c r="P1977" s="12">
        <v>7957003</v>
      </c>
      <c r="Q1977" s="12">
        <v>468712</v>
      </c>
      <c r="R1977" s="12">
        <v>8275282</v>
      </c>
      <c r="S1977" s="12">
        <v>487461</v>
      </c>
      <c r="T1977" s="12">
        <v>99962</v>
      </c>
      <c r="U1977" s="15">
        <v>2014</v>
      </c>
      <c r="V1977" t="s">
        <v>23</v>
      </c>
    </row>
    <row r="1978" spans="1:22" ht="26.25" x14ac:dyDescent="0.25">
      <c r="A1978" s="10">
        <v>50900</v>
      </c>
      <c r="B1978" s="11" t="s">
        <v>23</v>
      </c>
      <c r="C1978" s="11" t="s">
        <v>1159</v>
      </c>
      <c r="D1978" s="11" t="s">
        <v>284</v>
      </c>
      <c r="E1978" s="10">
        <v>20508</v>
      </c>
      <c r="F1978" s="11" t="s">
        <v>35</v>
      </c>
      <c r="G1978" s="11" t="s">
        <v>1628</v>
      </c>
      <c r="H1978" s="11" t="s">
        <v>1618</v>
      </c>
      <c r="I1978" s="10">
        <v>32213</v>
      </c>
      <c r="J1978" s="10">
        <v>7</v>
      </c>
      <c r="K1978" s="11" t="s">
        <v>1619</v>
      </c>
      <c r="L1978" s="11" t="s">
        <v>1625</v>
      </c>
      <c r="M1978" s="11" t="s">
        <v>1632</v>
      </c>
      <c r="N1978" s="11" t="s">
        <v>1633</v>
      </c>
      <c r="O1978" s="11" t="s">
        <v>1634</v>
      </c>
      <c r="P1978" s="12">
        <v>314303</v>
      </c>
      <c r="Q1978" s="12">
        <v>45161</v>
      </c>
      <c r="R1978" s="12">
        <v>8188015</v>
      </c>
      <c r="S1978" s="12">
        <v>1176655</v>
      </c>
      <c r="T1978" s="12">
        <v>230712.33</v>
      </c>
      <c r="U1978" s="15">
        <v>2014</v>
      </c>
      <c r="V1978" t="s">
        <v>23</v>
      </c>
    </row>
    <row r="1979" spans="1:22" ht="26.25" x14ac:dyDescent="0.25">
      <c r="A1979" s="10">
        <v>50900</v>
      </c>
      <c r="B1979" s="11" t="s">
        <v>23</v>
      </c>
      <c r="C1979" s="11" t="s">
        <v>1159</v>
      </c>
      <c r="D1979" s="11" t="s">
        <v>284</v>
      </c>
      <c r="E1979" s="10">
        <v>20508</v>
      </c>
      <c r="F1979" s="11" t="s">
        <v>35</v>
      </c>
      <c r="G1979" s="11" t="s">
        <v>1628</v>
      </c>
      <c r="H1979" s="11" t="s">
        <v>1618</v>
      </c>
      <c r="I1979" s="10">
        <v>32213</v>
      </c>
      <c r="J1979" s="10">
        <v>7</v>
      </c>
      <c r="K1979" s="11" t="s">
        <v>1619</v>
      </c>
      <c r="L1979" s="11" t="s">
        <v>1625</v>
      </c>
      <c r="M1979" s="11" t="s">
        <v>1635</v>
      </c>
      <c r="N1979" s="11" t="s">
        <v>1636</v>
      </c>
      <c r="O1979" s="11" t="s">
        <v>1634</v>
      </c>
      <c r="P1979" s="12">
        <v>1251175</v>
      </c>
      <c r="Q1979" s="12">
        <v>180582</v>
      </c>
      <c r="R1979" s="12">
        <v>14638270</v>
      </c>
      <c r="S1979" s="12">
        <v>2111957</v>
      </c>
      <c r="T1979" s="12">
        <v>414100.96</v>
      </c>
      <c r="U1979" s="15">
        <v>2014</v>
      </c>
      <c r="V1979" t="s">
        <v>23</v>
      </c>
    </row>
    <row r="1980" spans="1:22" x14ac:dyDescent="0.25">
      <c r="A1980" s="10">
        <v>50900</v>
      </c>
      <c r="B1980" s="11" t="s">
        <v>23</v>
      </c>
      <c r="C1980" s="11" t="s">
        <v>1159</v>
      </c>
      <c r="D1980" s="11" t="s">
        <v>284</v>
      </c>
      <c r="E1980" s="10">
        <v>20508</v>
      </c>
      <c r="F1980" s="11" t="s">
        <v>35</v>
      </c>
      <c r="G1980" s="11" t="s">
        <v>1628</v>
      </c>
      <c r="H1980" s="11" t="s">
        <v>1618</v>
      </c>
      <c r="I1980" s="10">
        <v>32213</v>
      </c>
      <c r="J1980" s="10">
        <v>7</v>
      </c>
      <c r="K1980" s="11" t="s">
        <v>1619</v>
      </c>
      <c r="L1980" s="11" t="s">
        <v>1625</v>
      </c>
      <c r="M1980" s="11" t="s">
        <v>1626</v>
      </c>
      <c r="N1980" s="11" t="s">
        <v>1626</v>
      </c>
      <c r="O1980" s="11" t="s">
        <v>1627</v>
      </c>
      <c r="P1980" s="12">
        <v>7558</v>
      </c>
      <c r="Q1980" s="12">
        <v>1004</v>
      </c>
      <c r="R1980" s="12">
        <v>45348</v>
      </c>
      <c r="S1980" s="12">
        <v>6020</v>
      </c>
      <c r="T1980" s="12">
        <v>1180.4680000000001</v>
      </c>
      <c r="U1980" s="15">
        <v>2014</v>
      </c>
      <c r="V1980" t="s">
        <v>23</v>
      </c>
    </row>
    <row r="1981" spans="1:22" x14ac:dyDescent="0.25">
      <c r="A1981" s="10">
        <v>50900</v>
      </c>
      <c r="B1981" s="11" t="s">
        <v>23</v>
      </c>
      <c r="C1981" s="11" t="s">
        <v>1159</v>
      </c>
      <c r="D1981" s="11" t="s">
        <v>284</v>
      </c>
      <c r="E1981" s="10">
        <v>20508</v>
      </c>
      <c r="F1981" s="11" t="s">
        <v>35</v>
      </c>
      <c r="G1981" s="11" t="s">
        <v>1628</v>
      </c>
      <c r="H1981" s="11" t="s">
        <v>1618</v>
      </c>
      <c r="I1981" s="10">
        <v>32213</v>
      </c>
      <c r="J1981" s="10">
        <v>7</v>
      </c>
      <c r="K1981" s="11" t="s">
        <v>1619</v>
      </c>
      <c r="L1981" s="11" t="s">
        <v>1625</v>
      </c>
      <c r="M1981" s="11" t="s">
        <v>1621</v>
      </c>
      <c r="N1981" s="11" t="s">
        <v>1621</v>
      </c>
      <c r="O1981" s="11" t="s">
        <v>1622</v>
      </c>
      <c r="P1981" s="12">
        <v>3014249</v>
      </c>
      <c r="Q1981" s="12">
        <v>409351</v>
      </c>
      <c r="R1981" s="12">
        <v>3216034</v>
      </c>
      <c r="S1981" s="12">
        <v>436453</v>
      </c>
      <c r="T1981" s="12">
        <v>85577.358999999997</v>
      </c>
      <c r="U1981" s="15">
        <v>2014</v>
      </c>
      <c r="V1981" t="s">
        <v>23</v>
      </c>
    </row>
    <row r="1982" spans="1:22" x14ac:dyDescent="0.25">
      <c r="A1982" s="10">
        <v>50900</v>
      </c>
      <c r="B1982" s="11" t="s">
        <v>23</v>
      </c>
      <c r="C1982" s="11" t="s">
        <v>1159</v>
      </c>
      <c r="D1982" s="11" t="s">
        <v>284</v>
      </c>
      <c r="E1982" s="10">
        <v>20508</v>
      </c>
      <c r="F1982" s="11" t="s">
        <v>35</v>
      </c>
      <c r="G1982" s="11" t="s">
        <v>1628</v>
      </c>
      <c r="H1982" s="11" t="s">
        <v>1618</v>
      </c>
      <c r="I1982" s="10">
        <v>32213</v>
      </c>
      <c r="J1982" s="10">
        <v>7</v>
      </c>
      <c r="K1982" s="11" t="s">
        <v>1619</v>
      </c>
      <c r="L1982" s="11" t="s">
        <v>1625</v>
      </c>
      <c r="M1982" s="11" t="s">
        <v>1639</v>
      </c>
      <c r="N1982" s="11" t="s">
        <v>1639</v>
      </c>
      <c r="O1982" s="11" t="s">
        <v>1627</v>
      </c>
      <c r="P1982" s="12">
        <v>21035</v>
      </c>
      <c r="Q1982" s="12">
        <v>2736</v>
      </c>
      <c r="R1982" s="12">
        <v>130662</v>
      </c>
      <c r="S1982" s="12">
        <v>17003</v>
      </c>
      <c r="T1982" s="12">
        <v>3334.0259999999998</v>
      </c>
      <c r="U1982" s="15">
        <v>2014</v>
      </c>
      <c r="V1982" t="s">
        <v>23</v>
      </c>
    </row>
    <row r="1983" spans="1:22" ht="26.25" x14ac:dyDescent="0.25">
      <c r="A1983" s="10">
        <v>50900</v>
      </c>
      <c r="B1983" s="11" t="s">
        <v>23</v>
      </c>
      <c r="C1983" s="11" t="s">
        <v>1159</v>
      </c>
      <c r="D1983" s="11" t="s">
        <v>284</v>
      </c>
      <c r="E1983" s="10">
        <v>20508</v>
      </c>
      <c r="F1983" s="11" t="s">
        <v>35</v>
      </c>
      <c r="G1983" s="11" t="s">
        <v>1628</v>
      </c>
      <c r="H1983" s="11" t="s">
        <v>1618</v>
      </c>
      <c r="I1983" s="10">
        <v>32213</v>
      </c>
      <c r="J1983" s="10">
        <v>7</v>
      </c>
      <c r="K1983" s="11" t="s">
        <v>1619</v>
      </c>
      <c r="L1983" s="11" t="s">
        <v>1625</v>
      </c>
      <c r="M1983" s="11" t="s">
        <v>1641</v>
      </c>
      <c r="N1983" s="11" t="s">
        <v>1636</v>
      </c>
      <c r="O1983" s="11" t="s">
        <v>1634</v>
      </c>
      <c r="P1983" s="12">
        <v>1155003</v>
      </c>
      <c r="Q1983" s="12">
        <v>156742</v>
      </c>
      <c r="R1983" s="12">
        <v>10362154</v>
      </c>
      <c r="S1983" s="12">
        <v>1404861</v>
      </c>
      <c r="T1983" s="12">
        <v>275458</v>
      </c>
      <c r="U1983" s="15">
        <v>2014</v>
      </c>
      <c r="V1983" t="s">
        <v>23</v>
      </c>
    </row>
    <row r="1984" spans="1:22" ht="26.25" x14ac:dyDescent="0.25">
      <c r="A1984" s="10">
        <v>50903</v>
      </c>
      <c r="B1984" s="11" t="s">
        <v>23</v>
      </c>
      <c r="C1984" s="11" t="s">
        <v>516</v>
      </c>
      <c r="D1984" s="11" t="s">
        <v>264</v>
      </c>
      <c r="E1984" s="10">
        <v>8</v>
      </c>
      <c r="F1984" s="11" t="s">
        <v>125</v>
      </c>
      <c r="G1984" s="11" t="s">
        <v>1650</v>
      </c>
      <c r="H1984" s="11" t="s">
        <v>1651</v>
      </c>
      <c r="I1984" s="10">
        <v>311</v>
      </c>
      <c r="J1984" s="10">
        <v>7</v>
      </c>
      <c r="K1984" s="11" t="s">
        <v>1619</v>
      </c>
      <c r="L1984" s="11" t="s">
        <v>1625</v>
      </c>
      <c r="M1984" s="11" t="s">
        <v>1632</v>
      </c>
      <c r="N1984" s="11" t="s">
        <v>1633</v>
      </c>
      <c r="O1984" s="11" t="s">
        <v>1634</v>
      </c>
      <c r="P1984" s="12">
        <v>0</v>
      </c>
      <c r="Q1984" s="12">
        <v>0</v>
      </c>
      <c r="R1984" s="12">
        <v>0</v>
      </c>
      <c r="S1984" s="12">
        <v>0</v>
      </c>
      <c r="T1984" s="12">
        <v>0</v>
      </c>
      <c r="U1984" s="15">
        <v>2014</v>
      </c>
      <c r="V1984" t="s">
        <v>23</v>
      </c>
    </row>
    <row r="1985" spans="1:22" ht="26.25" x14ac:dyDescent="0.25">
      <c r="A1985" s="10">
        <v>50903</v>
      </c>
      <c r="B1985" s="11" t="s">
        <v>23</v>
      </c>
      <c r="C1985" s="11" t="s">
        <v>516</v>
      </c>
      <c r="D1985" s="11" t="s">
        <v>264</v>
      </c>
      <c r="E1985" s="10">
        <v>8</v>
      </c>
      <c r="F1985" s="11" t="s">
        <v>125</v>
      </c>
      <c r="G1985" s="11" t="s">
        <v>1650</v>
      </c>
      <c r="H1985" s="11" t="s">
        <v>1651</v>
      </c>
      <c r="I1985" s="10">
        <v>311</v>
      </c>
      <c r="J1985" s="10">
        <v>7</v>
      </c>
      <c r="K1985" s="11" t="s">
        <v>1619</v>
      </c>
      <c r="L1985" s="11" t="s">
        <v>1625</v>
      </c>
      <c r="M1985" s="11" t="s">
        <v>1621</v>
      </c>
      <c r="N1985" s="11" t="s">
        <v>1621</v>
      </c>
      <c r="O1985" s="11" t="s">
        <v>1622</v>
      </c>
      <c r="P1985" s="12">
        <v>1637249</v>
      </c>
      <c r="Q1985" s="12">
        <v>134942</v>
      </c>
      <c r="R1985" s="12">
        <v>1637249</v>
      </c>
      <c r="S1985" s="12">
        <v>134942</v>
      </c>
      <c r="T1985" s="12">
        <v>20984.98</v>
      </c>
      <c r="U1985" s="15">
        <v>2014</v>
      </c>
      <c r="V1985" t="s">
        <v>23</v>
      </c>
    </row>
    <row r="1986" spans="1:22" ht="26.25" x14ac:dyDescent="0.25">
      <c r="A1986" s="10">
        <v>50920</v>
      </c>
      <c r="B1986" s="11" t="s">
        <v>23</v>
      </c>
      <c r="C1986" s="11" t="s">
        <v>518</v>
      </c>
      <c r="D1986" s="11" t="s">
        <v>517</v>
      </c>
      <c r="E1986" s="10">
        <v>5959</v>
      </c>
      <c r="F1986" s="11" t="s">
        <v>55</v>
      </c>
      <c r="G1986" s="11" t="s">
        <v>1642</v>
      </c>
      <c r="H1986" s="11" t="s">
        <v>1651</v>
      </c>
      <c r="I1986" s="10">
        <v>3311</v>
      </c>
      <c r="J1986" s="10">
        <v>7</v>
      </c>
      <c r="K1986" s="11" t="s">
        <v>1619</v>
      </c>
      <c r="L1986" s="11" t="s">
        <v>1625</v>
      </c>
      <c r="M1986" s="11" t="s">
        <v>1632</v>
      </c>
      <c r="N1986" s="11" t="s">
        <v>1633</v>
      </c>
      <c r="O1986" s="11" t="s">
        <v>1634</v>
      </c>
      <c r="P1986" s="12">
        <v>0</v>
      </c>
      <c r="Q1986" s="12">
        <v>0</v>
      </c>
      <c r="R1986" s="12">
        <v>0</v>
      </c>
      <c r="S1986" s="12">
        <v>0</v>
      </c>
      <c r="T1986" s="12">
        <v>0</v>
      </c>
      <c r="U1986" s="15">
        <v>2014</v>
      </c>
      <c r="V1986" t="s">
        <v>23</v>
      </c>
    </row>
    <row r="1987" spans="1:22" x14ac:dyDescent="0.25">
      <c r="A1987" s="10">
        <v>50920</v>
      </c>
      <c r="B1987" s="11" t="s">
        <v>23</v>
      </c>
      <c r="C1987" s="11" t="s">
        <v>518</v>
      </c>
      <c r="D1987" s="11" t="s">
        <v>517</v>
      </c>
      <c r="E1987" s="10">
        <v>5959</v>
      </c>
      <c r="F1987" s="11" t="s">
        <v>55</v>
      </c>
      <c r="G1987" s="11" t="s">
        <v>1642</v>
      </c>
      <c r="H1987" s="11" t="s">
        <v>1651</v>
      </c>
      <c r="I1987" s="10">
        <v>3311</v>
      </c>
      <c r="J1987" s="10">
        <v>7</v>
      </c>
      <c r="K1987" s="11" t="s">
        <v>1619</v>
      </c>
      <c r="L1987" s="11" t="s">
        <v>1625</v>
      </c>
      <c r="M1987" s="11" t="s">
        <v>1621</v>
      </c>
      <c r="N1987" s="11" t="s">
        <v>1621</v>
      </c>
      <c r="O1987" s="11" t="s">
        <v>1622</v>
      </c>
      <c r="P1987" s="12">
        <v>71525</v>
      </c>
      <c r="Q1987" s="12">
        <v>2279</v>
      </c>
      <c r="R1987" s="12">
        <v>71525</v>
      </c>
      <c r="S1987" s="12">
        <v>2279</v>
      </c>
      <c r="T1987" s="12">
        <v>476.06400000000002</v>
      </c>
      <c r="U1987" s="15">
        <v>2014</v>
      </c>
      <c r="V1987" t="s">
        <v>23</v>
      </c>
    </row>
    <row r="1988" spans="1:22" x14ac:dyDescent="0.25">
      <c r="A1988" s="10">
        <v>50920</v>
      </c>
      <c r="B1988" s="11" t="s">
        <v>23</v>
      </c>
      <c r="C1988" s="11" t="s">
        <v>518</v>
      </c>
      <c r="D1988" s="11" t="s">
        <v>517</v>
      </c>
      <c r="E1988" s="10">
        <v>5959</v>
      </c>
      <c r="F1988" s="11" t="s">
        <v>55</v>
      </c>
      <c r="G1988" s="11" t="s">
        <v>1642</v>
      </c>
      <c r="H1988" s="11" t="s">
        <v>1651</v>
      </c>
      <c r="I1988" s="10">
        <v>3311</v>
      </c>
      <c r="J1988" s="10">
        <v>7</v>
      </c>
      <c r="K1988" s="11" t="s">
        <v>1619</v>
      </c>
      <c r="L1988" s="11" t="s">
        <v>1625</v>
      </c>
      <c r="M1988" s="11" t="s">
        <v>1623</v>
      </c>
      <c r="N1988" s="11" t="s">
        <v>1624</v>
      </c>
      <c r="O1988" s="11" t="s">
        <v>1622</v>
      </c>
      <c r="P1988" s="12">
        <v>690054</v>
      </c>
      <c r="Q1988" s="12">
        <v>21990</v>
      </c>
      <c r="R1988" s="12">
        <v>690054</v>
      </c>
      <c r="S1988" s="12">
        <v>21990</v>
      </c>
      <c r="T1988" s="12">
        <v>4592.9359999999997</v>
      </c>
      <c r="U1988" s="15">
        <v>2014</v>
      </c>
      <c r="V1988" t="s">
        <v>23</v>
      </c>
    </row>
    <row r="1989" spans="1:22" ht="26.25" x14ac:dyDescent="0.25">
      <c r="A1989" s="10">
        <v>50920</v>
      </c>
      <c r="B1989" s="11" t="s">
        <v>23</v>
      </c>
      <c r="C1989" s="11" t="s">
        <v>518</v>
      </c>
      <c r="D1989" s="11" t="s">
        <v>517</v>
      </c>
      <c r="E1989" s="10">
        <v>5959</v>
      </c>
      <c r="F1989" s="11" t="s">
        <v>55</v>
      </c>
      <c r="G1989" s="11" t="s">
        <v>1642</v>
      </c>
      <c r="H1989" s="11" t="s">
        <v>1651</v>
      </c>
      <c r="I1989" s="10">
        <v>3311</v>
      </c>
      <c r="J1989" s="10">
        <v>7</v>
      </c>
      <c r="K1989" s="11" t="s">
        <v>1619</v>
      </c>
      <c r="L1989" s="11" t="s">
        <v>1625</v>
      </c>
      <c r="M1989" s="11" t="s">
        <v>247</v>
      </c>
      <c r="N1989" s="11" t="s">
        <v>1633</v>
      </c>
      <c r="O1989" s="11" t="s">
        <v>1634</v>
      </c>
      <c r="P1989" s="12">
        <v>0</v>
      </c>
      <c r="Q1989" s="12">
        <v>0</v>
      </c>
      <c r="R1989" s="12">
        <v>0</v>
      </c>
      <c r="S1989" s="12">
        <v>0</v>
      </c>
      <c r="T1989" s="12">
        <v>0</v>
      </c>
      <c r="U1989" s="15">
        <v>2014</v>
      </c>
      <c r="V1989" t="s">
        <v>23</v>
      </c>
    </row>
    <row r="1990" spans="1:22" ht="26.25" hidden="1" customHeight="1" x14ac:dyDescent="0.25">
      <c r="A1990" s="10">
        <v>50395</v>
      </c>
      <c r="B1990" s="11" t="s">
        <v>23</v>
      </c>
      <c r="C1990" s="11" t="s">
        <v>388</v>
      </c>
      <c r="D1990" s="11" t="s">
        <v>387</v>
      </c>
      <c r="E1990" s="10">
        <v>5033</v>
      </c>
      <c r="F1990" s="11" t="s">
        <v>115</v>
      </c>
      <c r="G1990" s="11" t="s">
        <v>1650</v>
      </c>
      <c r="H1990" s="11" t="s">
        <v>1652</v>
      </c>
      <c r="I1990" s="10">
        <v>322122</v>
      </c>
      <c r="J1990" s="10">
        <v>7</v>
      </c>
      <c r="K1990" s="11" t="s">
        <v>1619</v>
      </c>
      <c r="L1990" s="11" t="s">
        <v>1644</v>
      </c>
      <c r="M1990" s="11" t="s">
        <v>1645</v>
      </c>
      <c r="N1990" s="11" t="s">
        <v>1646</v>
      </c>
      <c r="O1990" s="11" t="s">
        <v>26</v>
      </c>
      <c r="P1990" s="12">
        <v>0</v>
      </c>
      <c r="Q1990" s="12">
        <v>0</v>
      </c>
      <c r="R1990" s="12">
        <v>226158</v>
      </c>
      <c r="S1990" s="12">
        <v>226158</v>
      </c>
      <c r="T1990" s="12">
        <v>23765.94</v>
      </c>
      <c r="U1990" s="24">
        <v>2012</v>
      </c>
      <c r="V1990" t="s">
        <v>23</v>
      </c>
    </row>
    <row r="1991" spans="1:22" ht="26.25" x14ac:dyDescent="0.25">
      <c r="A1991" s="10">
        <v>50933</v>
      </c>
      <c r="B1991" s="11" t="s">
        <v>23</v>
      </c>
      <c r="C1991" s="11" t="s">
        <v>520</v>
      </c>
      <c r="D1991" s="11" t="s">
        <v>519</v>
      </c>
      <c r="E1991" s="10">
        <v>49801</v>
      </c>
      <c r="F1991" s="11" t="s">
        <v>115</v>
      </c>
      <c r="G1991" s="11" t="s">
        <v>1650</v>
      </c>
      <c r="H1991" s="11" t="s">
        <v>1652</v>
      </c>
      <c r="I1991" s="10">
        <v>322122</v>
      </c>
      <c r="J1991" s="10">
        <v>7</v>
      </c>
      <c r="K1991" s="11" t="s">
        <v>1619</v>
      </c>
      <c r="L1991" s="11" t="s">
        <v>1625</v>
      </c>
      <c r="M1991" s="11" t="s">
        <v>1632</v>
      </c>
      <c r="N1991" s="11" t="s">
        <v>1633</v>
      </c>
      <c r="O1991" s="11" t="s">
        <v>1634</v>
      </c>
      <c r="P1991" s="12">
        <v>55412</v>
      </c>
      <c r="Q1991" s="12">
        <v>4357</v>
      </c>
      <c r="R1991" s="12">
        <v>1396382</v>
      </c>
      <c r="S1991" s="12">
        <v>109797</v>
      </c>
      <c r="T1991" s="12">
        <v>24728.362000000001</v>
      </c>
      <c r="U1991" s="15">
        <v>2014</v>
      </c>
      <c r="V1991" t="s">
        <v>23</v>
      </c>
    </row>
    <row r="1992" spans="1:22" x14ac:dyDescent="0.25">
      <c r="A1992" s="10">
        <v>50933</v>
      </c>
      <c r="B1992" s="11" t="s">
        <v>23</v>
      </c>
      <c r="C1992" s="11" t="s">
        <v>520</v>
      </c>
      <c r="D1992" s="11" t="s">
        <v>519</v>
      </c>
      <c r="E1992" s="10">
        <v>49801</v>
      </c>
      <c r="F1992" s="11" t="s">
        <v>115</v>
      </c>
      <c r="G1992" s="11" t="s">
        <v>1650</v>
      </c>
      <c r="H1992" s="11" t="s">
        <v>1652</v>
      </c>
      <c r="I1992" s="10">
        <v>322122</v>
      </c>
      <c r="J1992" s="10">
        <v>7</v>
      </c>
      <c r="K1992" s="11" t="s">
        <v>1619</v>
      </c>
      <c r="L1992" s="11" t="s">
        <v>1625</v>
      </c>
      <c r="M1992" s="11" t="s">
        <v>1626</v>
      </c>
      <c r="N1992" s="11" t="s">
        <v>1626</v>
      </c>
      <c r="O1992" s="11" t="s">
        <v>1627</v>
      </c>
      <c r="P1992" s="12">
        <v>535</v>
      </c>
      <c r="Q1992" s="12">
        <v>38</v>
      </c>
      <c r="R1992" s="12">
        <v>3102</v>
      </c>
      <c r="S1992" s="12">
        <v>225</v>
      </c>
      <c r="T1992" s="12">
        <v>50.536999999999999</v>
      </c>
      <c r="U1992" s="15">
        <v>2014</v>
      </c>
      <c r="V1992" t="s">
        <v>23</v>
      </c>
    </row>
    <row r="1993" spans="1:22" x14ac:dyDescent="0.25">
      <c r="A1993" s="10">
        <v>50933</v>
      </c>
      <c r="B1993" s="11" t="s">
        <v>23</v>
      </c>
      <c r="C1993" s="11" t="s">
        <v>520</v>
      </c>
      <c r="D1993" s="11" t="s">
        <v>519</v>
      </c>
      <c r="E1993" s="10">
        <v>49801</v>
      </c>
      <c r="F1993" s="11" t="s">
        <v>115</v>
      </c>
      <c r="G1993" s="11" t="s">
        <v>1650</v>
      </c>
      <c r="H1993" s="11" t="s">
        <v>1652</v>
      </c>
      <c r="I1993" s="10">
        <v>322122</v>
      </c>
      <c r="J1993" s="10">
        <v>7</v>
      </c>
      <c r="K1993" s="11" t="s">
        <v>1619</v>
      </c>
      <c r="L1993" s="11" t="s">
        <v>1625</v>
      </c>
      <c r="M1993" s="11" t="s">
        <v>1621</v>
      </c>
      <c r="N1993" s="11" t="s">
        <v>1621</v>
      </c>
      <c r="O1993" s="11" t="s">
        <v>1622</v>
      </c>
      <c r="P1993" s="12">
        <v>702769</v>
      </c>
      <c r="Q1993" s="12">
        <v>54185</v>
      </c>
      <c r="R1993" s="12">
        <v>725960</v>
      </c>
      <c r="S1993" s="12">
        <v>55974</v>
      </c>
      <c r="T1993" s="12">
        <v>12606.216</v>
      </c>
      <c r="U1993" s="15">
        <v>2014</v>
      </c>
      <c r="V1993" t="s">
        <v>23</v>
      </c>
    </row>
    <row r="1994" spans="1:22" ht="26.25" x14ac:dyDescent="0.25">
      <c r="A1994" s="10">
        <v>50933</v>
      </c>
      <c r="B1994" s="11" t="s">
        <v>23</v>
      </c>
      <c r="C1994" s="11" t="s">
        <v>520</v>
      </c>
      <c r="D1994" s="11" t="s">
        <v>519</v>
      </c>
      <c r="E1994" s="10">
        <v>49801</v>
      </c>
      <c r="F1994" s="11" t="s">
        <v>115</v>
      </c>
      <c r="G1994" s="11" t="s">
        <v>1650</v>
      </c>
      <c r="H1994" s="11" t="s">
        <v>1652</v>
      </c>
      <c r="I1994" s="10">
        <v>322122</v>
      </c>
      <c r="J1994" s="10">
        <v>7</v>
      </c>
      <c r="K1994" s="11" t="s">
        <v>1619</v>
      </c>
      <c r="L1994" s="11" t="s">
        <v>1625</v>
      </c>
      <c r="M1994" s="11" t="s">
        <v>1670</v>
      </c>
      <c r="N1994" s="11" t="s">
        <v>1633</v>
      </c>
      <c r="O1994" s="11" t="s">
        <v>1634</v>
      </c>
      <c r="P1994" s="12">
        <v>26093</v>
      </c>
      <c r="Q1994" s="12">
        <v>2076</v>
      </c>
      <c r="R1994" s="12">
        <v>459237</v>
      </c>
      <c r="S1994" s="12">
        <v>36530</v>
      </c>
      <c r="T1994" s="12">
        <v>8227.2139999999999</v>
      </c>
      <c r="U1994" s="15">
        <v>2014</v>
      </c>
      <c r="V1994" t="s">
        <v>23</v>
      </c>
    </row>
    <row r="1995" spans="1:22" ht="26.25" x14ac:dyDescent="0.25">
      <c r="A1995" s="10">
        <v>50935</v>
      </c>
      <c r="B1995" s="11" t="s">
        <v>50</v>
      </c>
      <c r="C1995" s="11" t="s">
        <v>522</v>
      </c>
      <c r="D1995" s="11" t="s">
        <v>521</v>
      </c>
      <c r="E1995" s="10">
        <v>3179</v>
      </c>
      <c r="F1995" s="11" t="s">
        <v>125</v>
      </c>
      <c r="G1995" s="11" t="s">
        <v>1650</v>
      </c>
      <c r="H1995" s="11" t="s">
        <v>1651</v>
      </c>
      <c r="I1995" s="10">
        <v>339</v>
      </c>
      <c r="J1995" s="10">
        <v>6</v>
      </c>
      <c r="K1995" s="11" t="s">
        <v>1653</v>
      </c>
      <c r="L1995" s="11" t="s">
        <v>1654</v>
      </c>
      <c r="M1995" s="11" t="s">
        <v>1626</v>
      </c>
      <c r="N1995" s="11" t="s">
        <v>1626</v>
      </c>
      <c r="O1995" s="11" t="s">
        <v>1627</v>
      </c>
      <c r="P1995" s="12">
        <v>1121</v>
      </c>
      <c r="Q1995" s="12">
        <v>1121</v>
      </c>
      <c r="R1995" s="12">
        <v>6593</v>
      </c>
      <c r="S1995" s="12">
        <v>6593</v>
      </c>
      <c r="T1995" s="12">
        <v>675.82100000000003</v>
      </c>
      <c r="U1995" s="15">
        <v>2014</v>
      </c>
      <c r="V1995" t="s">
        <v>23</v>
      </c>
    </row>
    <row r="1996" spans="1:22" ht="26.25" x14ac:dyDescent="0.25">
      <c r="A1996" s="10">
        <v>50935</v>
      </c>
      <c r="B1996" s="11" t="s">
        <v>50</v>
      </c>
      <c r="C1996" s="11" t="s">
        <v>522</v>
      </c>
      <c r="D1996" s="11" t="s">
        <v>521</v>
      </c>
      <c r="E1996" s="10">
        <v>3179</v>
      </c>
      <c r="F1996" s="11" t="s">
        <v>125</v>
      </c>
      <c r="G1996" s="11" t="s">
        <v>1650</v>
      </c>
      <c r="H1996" s="11" t="s">
        <v>1651</v>
      </c>
      <c r="I1996" s="10">
        <v>339</v>
      </c>
      <c r="J1996" s="10">
        <v>6</v>
      </c>
      <c r="K1996" s="11" t="s">
        <v>1653</v>
      </c>
      <c r="L1996" s="11" t="s">
        <v>1654</v>
      </c>
      <c r="M1996" s="11" t="s">
        <v>1621</v>
      </c>
      <c r="N1996" s="11" t="s">
        <v>1621</v>
      </c>
      <c r="O1996" s="11" t="s">
        <v>1622</v>
      </c>
      <c r="P1996" s="12">
        <v>373013</v>
      </c>
      <c r="Q1996" s="12">
        <v>373013</v>
      </c>
      <c r="R1996" s="12">
        <v>385696</v>
      </c>
      <c r="S1996" s="12">
        <v>385696</v>
      </c>
      <c r="T1996" s="12">
        <v>39545.178999999996</v>
      </c>
      <c r="U1996" s="15">
        <v>2014</v>
      </c>
      <c r="V1996" t="s">
        <v>23</v>
      </c>
    </row>
    <row r="1997" spans="1:22" x14ac:dyDescent="0.25">
      <c r="A1997" s="10">
        <v>50955</v>
      </c>
      <c r="B1997" s="11" t="s">
        <v>23</v>
      </c>
      <c r="C1997" s="11" t="s">
        <v>523</v>
      </c>
      <c r="D1997" s="11" t="s">
        <v>523</v>
      </c>
      <c r="E1997" s="10">
        <v>5623</v>
      </c>
      <c r="F1997" s="11" t="s">
        <v>44</v>
      </c>
      <c r="G1997" s="11" t="s">
        <v>1647</v>
      </c>
      <c r="H1997" s="11" t="s">
        <v>1643</v>
      </c>
      <c r="I1997" s="10">
        <v>325</v>
      </c>
      <c r="J1997" s="10">
        <v>7</v>
      </c>
      <c r="K1997" s="11" t="s">
        <v>1619</v>
      </c>
      <c r="L1997" s="11" t="s">
        <v>1625</v>
      </c>
      <c r="M1997" s="11" t="s">
        <v>1621</v>
      </c>
      <c r="N1997" s="11" t="s">
        <v>1621</v>
      </c>
      <c r="O1997" s="11" t="s">
        <v>1622</v>
      </c>
      <c r="P1997" s="12">
        <v>655620</v>
      </c>
      <c r="Q1997" s="12">
        <v>77014</v>
      </c>
      <c r="R1997" s="12">
        <v>721182</v>
      </c>
      <c r="S1997" s="12">
        <v>84717</v>
      </c>
      <c r="T1997" s="12">
        <v>15854.786</v>
      </c>
      <c r="U1997" s="15">
        <v>2014</v>
      </c>
      <c r="V1997" t="s">
        <v>23</v>
      </c>
    </row>
    <row r="1998" spans="1:22" x14ac:dyDescent="0.25">
      <c r="A1998" s="10">
        <v>50955</v>
      </c>
      <c r="B1998" s="11" t="s">
        <v>23</v>
      </c>
      <c r="C1998" s="11" t="s">
        <v>523</v>
      </c>
      <c r="D1998" s="11" t="s">
        <v>523</v>
      </c>
      <c r="E1998" s="10">
        <v>5623</v>
      </c>
      <c r="F1998" s="11" t="s">
        <v>44</v>
      </c>
      <c r="G1998" s="11" t="s">
        <v>1647</v>
      </c>
      <c r="H1998" s="11" t="s">
        <v>1643</v>
      </c>
      <c r="I1998" s="10">
        <v>325</v>
      </c>
      <c r="J1998" s="10">
        <v>7</v>
      </c>
      <c r="K1998" s="11" t="s">
        <v>1619</v>
      </c>
      <c r="L1998" s="11" t="s">
        <v>1625</v>
      </c>
      <c r="M1998" s="11" t="s">
        <v>1664</v>
      </c>
      <c r="N1998" s="11" t="s">
        <v>1659</v>
      </c>
      <c r="O1998" s="11" t="s">
        <v>1622</v>
      </c>
      <c r="P1998" s="12">
        <v>131</v>
      </c>
      <c r="Q1998" s="12">
        <v>16</v>
      </c>
      <c r="R1998" s="12">
        <v>330</v>
      </c>
      <c r="S1998" s="12">
        <v>38</v>
      </c>
      <c r="T1998" s="12">
        <v>7.2</v>
      </c>
      <c r="U1998" s="15">
        <v>2014</v>
      </c>
      <c r="V1998" t="s">
        <v>23</v>
      </c>
    </row>
    <row r="1999" spans="1:22" x14ac:dyDescent="0.25">
      <c r="A1999" s="10">
        <v>50955</v>
      </c>
      <c r="B1999" s="11" t="s">
        <v>23</v>
      </c>
      <c r="C1999" s="11" t="s">
        <v>523</v>
      </c>
      <c r="D1999" s="11" t="s">
        <v>523</v>
      </c>
      <c r="E1999" s="10">
        <v>5623</v>
      </c>
      <c r="F1999" s="11" t="s">
        <v>44</v>
      </c>
      <c r="G1999" s="11" t="s">
        <v>1647</v>
      </c>
      <c r="H1999" s="11" t="s">
        <v>1643</v>
      </c>
      <c r="I1999" s="10">
        <v>325</v>
      </c>
      <c r="J1999" s="10">
        <v>7</v>
      </c>
      <c r="K1999" s="11" t="s">
        <v>1619</v>
      </c>
      <c r="L1999" s="11" t="s">
        <v>1625</v>
      </c>
      <c r="M1999" s="11" t="s">
        <v>1639</v>
      </c>
      <c r="N1999" s="11" t="s">
        <v>1639</v>
      </c>
      <c r="O1999" s="11" t="s">
        <v>1627</v>
      </c>
      <c r="P1999" s="12">
        <v>88</v>
      </c>
      <c r="Q1999" s="12">
        <v>9</v>
      </c>
      <c r="R1999" s="12">
        <v>546</v>
      </c>
      <c r="S1999" s="12">
        <v>63</v>
      </c>
      <c r="T1999" s="12">
        <v>12.013999999999999</v>
      </c>
      <c r="U1999" s="15">
        <v>2014</v>
      </c>
      <c r="V1999" t="s">
        <v>23</v>
      </c>
    </row>
    <row r="2000" spans="1:22" ht="26.25" x14ac:dyDescent="0.25">
      <c r="A2000" s="10">
        <v>50956</v>
      </c>
      <c r="B2000" s="11" t="s">
        <v>23</v>
      </c>
      <c r="C2000" s="11" t="s">
        <v>525</v>
      </c>
      <c r="D2000" s="11" t="s">
        <v>524</v>
      </c>
      <c r="E2000" s="10">
        <v>23931</v>
      </c>
      <c r="F2000" s="11" t="s">
        <v>129</v>
      </c>
      <c r="G2000" s="11" t="s">
        <v>1666</v>
      </c>
      <c r="H2000" s="11" t="s">
        <v>1618</v>
      </c>
      <c r="I2000" s="10">
        <v>322122</v>
      </c>
      <c r="J2000" s="10">
        <v>7</v>
      </c>
      <c r="K2000" s="11" t="s">
        <v>1619</v>
      </c>
      <c r="L2000" s="11" t="s">
        <v>1625</v>
      </c>
      <c r="M2000" s="11" t="s">
        <v>1632</v>
      </c>
      <c r="N2000" s="11" t="s">
        <v>1633</v>
      </c>
      <c r="O2000" s="11" t="s">
        <v>1634</v>
      </c>
      <c r="P2000" s="12">
        <v>0</v>
      </c>
      <c r="Q2000" s="12">
        <v>0</v>
      </c>
      <c r="R2000" s="12">
        <v>0</v>
      </c>
      <c r="S2000" s="12">
        <v>0</v>
      </c>
      <c r="T2000" s="12">
        <v>0</v>
      </c>
      <c r="U2000" s="15">
        <v>2014</v>
      </c>
      <c r="V2000" t="s">
        <v>23</v>
      </c>
    </row>
    <row r="2001" spans="1:22" ht="26.25" x14ac:dyDescent="0.25">
      <c r="A2001" s="10">
        <v>50956</v>
      </c>
      <c r="B2001" s="11" t="s">
        <v>23</v>
      </c>
      <c r="C2001" s="11" t="s">
        <v>525</v>
      </c>
      <c r="D2001" s="11" t="s">
        <v>524</v>
      </c>
      <c r="E2001" s="10">
        <v>23931</v>
      </c>
      <c r="F2001" s="11" t="s">
        <v>129</v>
      </c>
      <c r="G2001" s="11" t="s">
        <v>1666</v>
      </c>
      <c r="H2001" s="11" t="s">
        <v>1618</v>
      </c>
      <c r="I2001" s="10">
        <v>322122</v>
      </c>
      <c r="J2001" s="10">
        <v>7</v>
      </c>
      <c r="K2001" s="11" t="s">
        <v>1619</v>
      </c>
      <c r="L2001" s="11" t="s">
        <v>1625</v>
      </c>
      <c r="M2001" s="11" t="s">
        <v>1635</v>
      </c>
      <c r="N2001" s="11" t="s">
        <v>1636</v>
      </c>
      <c r="O2001" s="11" t="s">
        <v>1634</v>
      </c>
      <c r="P2001" s="12">
        <v>717507</v>
      </c>
      <c r="Q2001" s="12">
        <v>74391</v>
      </c>
      <c r="R2001" s="12">
        <v>8610084</v>
      </c>
      <c r="S2001" s="12">
        <v>892674</v>
      </c>
      <c r="T2001" s="12">
        <v>176957.06</v>
      </c>
      <c r="U2001" s="15">
        <v>2014</v>
      </c>
      <c r="V2001" t="s">
        <v>23</v>
      </c>
    </row>
    <row r="2002" spans="1:22" ht="26.25" x14ac:dyDescent="0.25">
      <c r="A2002" s="10">
        <v>50956</v>
      </c>
      <c r="B2002" s="11" t="s">
        <v>23</v>
      </c>
      <c r="C2002" s="11" t="s">
        <v>525</v>
      </c>
      <c r="D2002" s="11" t="s">
        <v>524</v>
      </c>
      <c r="E2002" s="10">
        <v>23931</v>
      </c>
      <c r="F2002" s="11" t="s">
        <v>129</v>
      </c>
      <c r="G2002" s="11" t="s">
        <v>1666</v>
      </c>
      <c r="H2002" s="11" t="s">
        <v>1618</v>
      </c>
      <c r="I2002" s="10">
        <v>322122</v>
      </c>
      <c r="J2002" s="10">
        <v>7</v>
      </c>
      <c r="K2002" s="11" t="s">
        <v>1619</v>
      </c>
      <c r="L2002" s="11" t="s">
        <v>1625</v>
      </c>
      <c r="M2002" s="11" t="s">
        <v>1621</v>
      </c>
      <c r="N2002" s="11" t="s">
        <v>1621</v>
      </c>
      <c r="O2002" s="11" t="s">
        <v>1622</v>
      </c>
      <c r="P2002" s="12">
        <v>3264228</v>
      </c>
      <c r="Q2002" s="12">
        <v>335123</v>
      </c>
      <c r="R2002" s="12">
        <v>3460084</v>
      </c>
      <c r="S2002" s="12">
        <v>355231</v>
      </c>
      <c r="T2002" s="12">
        <v>70418.182000000001</v>
      </c>
      <c r="U2002" s="15">
        <v>2014</v>
      </c>
      <c r="V2002" t="s">
        <v>23</v>
      </c>
    </row>
    <row r="2003" spans="1:22" ht="26.25" x14ac:dyDescent="0.25">
      <c r="A2003" s="10">
        <v>50956</v>
      </c>
      <c r="B2003" s="11" t="s">
        <v>23</v>
      </c>
      <c r="C2003" s="11" t="s">
        <v>525</v>
      </c>
      <c r="D2003" s="11" t="s">
        <v>524</v>
      </c>
      <c r="E2003" s="10">
        <v>23931</v>
      </c>
      <c r="F2003" s="11" t="s">
        <v>129</v>
      </c>
      <c r="G2003" s="11" t="s">
        <v>1666</v>
      </c>
      <c r="H2003" s="11" t="s">
        <v>1618</v>
      </c>
      <c r="I2003" s="10">
        <v>322122</v>
      </c>
      <c r="J2003" s="10">
        <v>7</v>
      </c>
      <c r="K2003" s="11" t="s">
        <v>1619</v>
      </c>
      <c r="L2003" s="11" t="s">
        <v>1625</v>
      </c>
      <c r="M2003" s="11" t="s">
        <v>1640</v>
      </c>
      <c r="N2003" s="11" t="s">
        <v>1638</v>
      </c>
      <c r="O2003" s="11" t="s">
        <v>1634</v>
      </c>
      <c r="P2003" s="12">
        <v>0</v>
      </c>
      <c r="Q2003" s="12">
        <v>0</v>
      </c>
      <c r="R2003" s="12">
        <v>0</v>
      </c>
      <c r="S2003" s="12">
        <v>0</v>
      </c>
      <c r="T2003" s="12">
        <v>0</v>
      </c>
      <c r="U2003" s="15">
        <v>2014</v>
      </c>
      <c r="V2003" t="s">
        <v>23</v>
      </c>
    </row>
    <row r="2004" spans="1:22" ht="26.25" x14ac:dyDescent="0.25">
      <c r="A2004" s="10">
        <v>50956</v>
      </c>
      <c r="B2004" s="11" t="s">
        <v>23</v>
      </c>
      <c r="C2004" s="11" t="s">
        <v>525</v>
      </c>
      <c r="D2004" s="11" t="s">
        <v>524</v>
      </c>
      <c r="E2004" s="10">
        <v>23931</v>
      </c>
      <c r="F2004" s="11" t="s">
        <v>129</v>
      </c>
      <c r="G2004" s="11" t="s">
        <v>1666</v>
      </c>
      <c r="H2004" s="11" t="s">
        <v>1618</v>
      </c>
      <c r="I2004" s="10">
        <v>322122</v>
      </c>
      <c r="J2004" s="10">
        <v>7</v>
      </c>
      <c r="K2004" s="11" t="s">
        <v>1619</v>
      </c>
      <c r="L2004" s="11" t="s">
        <v>1625</v>
      </c>
      <c r="M2004" s="11" t="s">
        <v>1668</v>
      </c>
      <c r="N2004" s="11" t="s">
        <v>1631</v>
      </c>
      <c r="O2004" s="11" t="s">
        <v>1634</v>
      </c>
      <c r="P2004" s="12">
        <v>0</v>
      </c>
      <c r="Q2004" s="12">
        <v>0</v>
      </c>
      <c r="R2004" s="12">
        <v>0</v>
      </c>
      <c r="S2004" s="12">
        <v>0</v>
      </c>
      <c r="T2004" s="12">
        <v>0</v>
      </c>
      <c r="U2004" s="15">
        <v>2014</v>
      </c>
      <c r="V2004" t="s">
        <v>23</v>
      </c>
    </row>
    <row r="2005" spans="1:22" ht="26.25" x14ac:dyDescent="0.25">
      <c r="A2005" s="10">
        <v>50956</v>
      </c>
      <c r="B2005" s="11" t="s">
        <v>23</v>
      </c>
      <c r="C2005" s="11" t="s">
        <v>525</v>
      </c>
      <c r="D2005" s="11" t="s">
        <v>524</v>
      </c>
      <c r="E2005" s="10">
        <v>23931</v>
      </c>
      <c r="F2005" s="11" t="s">
        <v>129</v>
      </c>
      <c r="G2005" s="11" t="s">
        <v>1666</v>
      </c>
      <c r="H2005" s="11" t="s">
        <v>1618</v>
      </c>
      <c r="I2005" s="10">
        <v>322122</v>
      </c>
      <c r="J2005" s="10">
        <v>7</v>
      </c>
      <c r="K2005" s="11" t="s">
        <v>1619</v>
      </c>
      <c r="L2005" s="11" t="s">
        <v>1625</v>
      </c>
      <c r="M2005" s="11" t="s">
        <v>1641</v>
      </c>
      <c r="N2005" s="11" t="s">
        <v>1636</v>
      </c>
      <c r="O2005" s="11" t="s">
        <v>1634</v>
      </c>
      <c r="P2005" s="12">
        <v>394109</v>
      </c>
      <c r="Q2005" s="12">
        <v>40840</v>
      </c>
      <c r="R2005" s="12">
        <v>5202238</v>
      </c>
      <c r="S2005" s="12">
        <v>539085</v>
      </c>
      <c r="T2005" s="12">
        <v>106864.07</v>
      </c>
      <c r="U2005" s="15">
        <v>2014</v>
      </c>
      <c r="V2005" t="s">
        <v>23</v>
      </c>
    </row>
    <row r="2006" spans="1:22" ht="26.25" x14ac:dyDescent="0.25">
      <c r="A2006" s="10">
        <v>50965</v>
      </c>
      <c r="B2006" s="11" t="s">
        <v>23</v>
      </c>
      <c r="C2006" s="11" t="s">
        <v>528</v>
      </c>
      <c r="D2006" s="11" t="s">
        <v>527</v>
      </c>
      <c r="E2006" s="10">
        <v>18323</v>
      </c>
      <c r="F2006" s="11" t="s">
        <v>121</v>
      </c>
      <c r="G2006" s="11" t="s">
        <v>1650</v>
      </c>
      <c r="H2006" s="11" t="s">
        <v>1651</v>
      </c>
      <c r="I2006" s="10">
        <v>32411</v>
      </c>
      <c r="J2006" s="10">
        <v>7</v>
      </c>
      <c r="K2006" s="11" t="s">
        <v>1619</v>
      </c>
      <c r="L2006" s="11" t="s">
        <v>1676</v>
      </c>
      <c r="M2006" s="11" t="s">
        <v>1681</v>
      </c>
      <c r="N2006" s="11" t="s">
        <v>1682</v>
      </c>
      <c r="O2006" s="11" t="s">
        <v>1622</v>
      </c>
      <c r="P2006" s="12">
        <v>0</v>
      </c>
      <c r="Q2006" s="12">
        <v>0</v>
      </c>
      <c r="R2006" s="12">
        <v>0</v>
      </c>
      <c r="S2006" s="12">
        <v>0</v>
      </c>
      <c r="T2006" s="12">
        <v>0</v>
      </c>
      <c r="U2006" s="15">
        <v>2014</v>
      </c>
      <c r="V2006" t="s">
        <v>23</v>
      </c>
    </row>
    <row r="2007" spans="1:22" ht="26.25" x14ac:dyDescent="0.25">
      <c r="A2007" s="10">
        <v>50965</v>
      </c>
      <c r="B2007" s="11" t="s">
        <v>23</v>
      </c>
      <c r="C2007" s="11" t="s">
        <v>528</v>
      </c>
      <c r="D2007" s="11" t="s">
        <v>527</v>
      </c>
      <c r="E2007" s="10">
        <v>18323</v>
      </c>
      <c r="F2007" s="11" t="s">
        <v>121</v>
      </c>
      <c r="G2007" s="11" t="s">
        <v>1650</v>
      </c>
      <c r="H2007" s="11" t="s">
        <v>1651</v>
      </c>
      <c r="I2007" s="10">
        <v>32411</v>
      </c>
      <c r="J2007" s="10">
        <v>7</v>
      </c>
      <c r="K2007" s="11" t="s">
        <v>1619</v>
      </c>
      <c r="L2007" s="11" t="s">
        <v>1676</v>
      </c>
      <c r="M2007" s="11" t="s">
        <v>1621</v>
      </c>
      <c r="N2007" s="11" t="s">
        <v>1621</v>
      </c>
      <c r="O2007" s="11" t="s">
        <v>1622</v>
      </c>
      <c r="P2007" s="12">
        <v>0</v>
      </c>
      <c r="Q2007" s="12">
        <v>0</v>
      </c>
      <c r="R2007" s="12">
        <v>0</v>
      </c>
      <c r="S2007" s="12">
        <v>0</v>
      </c>
      <c r="T2007" s="12">
        <v>0</v>
      </c>
      <c r="U2007" s="15">
        <v>2014</v>
      </c>
      <c r="V2007" t="s">
        <v>23</v>
      </c>
    </row>
    <row r="2008" spans="1:22" ht="26.25" x14ac:dyDescent="0.25">
      <c r="A2008" s="10">
        <v>50965</v>
      </c>
      <c r="B2008" s="11" t="s">
        <v>23</v>
      </c>
      <c r="C2008" s="11" t="s">
        <v>528</v>
      </c>
      <c r="D2008" s="11" t="s">
        <v>527</v>
      </c>
      <c r="E2008" s="10">
        <v>18323</v>
      </c>
      <c r="F2008" s="11" t="s">
        <v>121</v>
      </c>
      <c r="G2008" s="11" t="s">
        <v>1650</v>
      </c>
      <c r="H2008" s="11" t="s">
        <v>1651</v>
      </c>
      <c r="I2008" s="10">
        <v>32411</v>
      </c>
      <c r="J2008" s="10">
        <v>7</v>
      </c>
      <c r="K2008" s="11" t="s">
        <v>1619</v>
      </c>
      <c r="L2008" s="11" t="s">
        <v>1676</v>
      </c>
      <c r="M2008" s="11" t="s">
        <v>1623</v>
      </c>
      <c r="N2008" s="11" t="s">
        <v>1624</v>
      </c>
      <c r="O2008" s="11" t="s">
        <v>1622</v>
      </c>
      <c r="P2008" s="12">
        <v>0</v>
      </c>
      <c r="Q2008" s="12">
        <v>0</v>
      </c>
      <c r="R2008" s="12">
        <v>0</v>
      </c>
      <c r="S2008" s="12">
        <v>0</v>
      </c>
      <c r="T2008" s="12">
        <v>0</v>
      </c>
      <c r="U2008" s="15">
        <v>2014</v>
      </c>
      <c r="V2008" t="s">
        <v>23</v>
      </c>
    </row>
    <row r="2009" spans="1:22" ht="26.25" x14ac:dyDescent="0.25">
      <c r="A2009" s="10">
        <v>50965</v>
      </c>
      <c r="B2009" s="11" t="s">
        <v>23</v>
      </c>
      <c r="C2009" s="11" t="s">
        <v>528</v>
      </c>
      <c r="D2009" s="11" t="s">
        <v>527</v>
      </c>
      <c r="E2009" s="10">
        <v>18323</v>
      </c>
      <c r="F2009" s="11" t="s">
        <v>121</v>
      </c>
      <c r="G2009" s="11" t="s">
        <v>1650</v>
      </c>
      <c r="H2009" s="11" t="s">
        <v>1651</v>
      </c>
      <c r="I2009" s="10">
        <v>32411</v>
      </c>
      <c r="J2009" s="10">
        <v>7</v>
      </c>
      <c r="K2009" s="11" t="s">
        <v>1619</v>
      </c>
      <c r="L2009" s="11" t="s">
        <v>1676</v>
      </c>
      <c r="M2009" s="11" t="s">
        <v>1665</v>
      </c>
      <c r="N2009" s="11" t="s">
        <v>1665</v>
      </c>
      <c r="O2009" s="11" t="s">
        <v>1634</v>
      </c>
      <c r="P2009" s="12">
        <v>226254</v>
      </c>
      <c r="Q2009" s="12">
        <v>1131</v>
      </c>
      <c r="R2009" s="12">
        <v>7843546</v>
      </c>
      <c r="S2009" s="12">
        <v>39129</v>
      </c>
      <c r="T2009" s="12">
        <v>8973</v>
      </c>
      <c r="U2009" s="15">
        <v>2014</v>
      </c>
      <c r="V2009" t="s">
        <v>23</v>
      </c>
    </row>
    <row r="2010" spans="1:22" x14ac:dyDescent="0.25">
      <c r="A2010" s="10">
        <v>50971</v>
      </c>
      <c r="B2010" s="11" t="s">
        <v>23</v>
      </c>
      <c r="C2010" s="11" t="s">
        <v>530</v>
      </c>
      <c r="D2010" s="11" t="s">
        <v>529</v>
      </c>
      <c r="E2010" s="10">
        <v>19216</v>
      </c>
      <c r="F2010" s="11" t="s">
        <v>29</v>
      </c>
      <c r="G2010" s="11" t="s">
        <v>1628</v>
      </c>
      <c r="H2010" s="11" t="s">
        <v>1629</v>
      </c>
      <c r="I2010" s="10">
        <v>311</v>
      </c>
      <c r="J2010" s="10">
        <v>7</v>
      </c>
      <c r="K2010" s="11" t="s">
        <v>1619</v>
      </c>
      <c r="L2010" s="11" t="s">
        <v>1620</v>
      </c>
      <c r="M2010" s="11" t="s">
        <v>1621</v>
      </c>
      <c r="N2010" s="11" t="s">
        <v>1621</v>
      </c>
      <c r="O2010" s="11" t="s">
        <v>1622</v>
      </c>
      <c r="P2010" s="12">
        <v>1877152</v>
      </c>
      <c r="Q2010" s="12">
        <v>1759956</v>
      </c>
      <c r="R2010" s="12">
        <v>1922201</v>
      </c>
      <c r="S2010" s="12">
        <v>1802195</v>
      </c>
      <c r="T2010" s="12">
        <v>187452</v>
      </c>
      <c r="U2010" s="15">
        <v>2014</v>
      </c>
      <c r="V2010" t="s">
        <v>23</v>
      </c>
    </row>
    <row r="2011" spans="1:22" ht="26.25" x14ac:dyDescent="0.25">
      <c r="A2011" s="10">
        <v>50973</v>
      </c>
      <c r="B2011" s="11" t="s">
        <v>23</v>
      </c>
      <c r="C2011" s="11" t="s">
        <v>533</v>
      </c>
      <c r="D2011" s="11" t="s">
        <v>532</v>
      </c>
      <c r="E2011" s="10">
        <v>12981</v>
      </c>
      <c r="F2011" s="11" t="s">
        <v>61</v>
      </c>
      <c r="G2011" s="11" t="s">
        <v>1617</v>
      </c>
      <c r="H2011" s="11" t="s">
        <v>1618</v>
      </c>
      <c r="I2011" s="10">
        <v>32411</v>
      </c>
      <c r="J2011" s="10">
        <v>7</v>
      </c>
      <c r="K2011" s="11" t="s">
        <v>1619</v>
      </c>
      <c r="L2011" s="11" t="s">
        <v>48</v>
      </c>
      <c r="M2011" s="11" t="s">
        <v>1621</v>
      </c>
      <c r="N2011" s="11" t="s">
        <v>1621</v>
      </c>
      <c r="O2011" s="11" t="s">
        <v>1622</v>
      </c>
      <c r="P2011" s="12">
        <v>0</v>
      </c>
      <c r="Q2011" s="12">
        <v>0</v>
      </c>
      <c r="R2011" s="12">
        <v>0</v>
      </c>
      <c r="S2011" s="12">
        <v>0</v>
      </c>
      <c r="T2011" s="12">
        <v>142973.4</v>
      </c>
      <c r="U2011" s="15">
        <v>2014</v>
      </c>
      <c r="V2011" t="s">
        <v>23</v>
      </c>
    </row>
    <row r="2012" spans="1:22" ht="26.25" x14ac:dyDescent="0.25">
      <c r="A2012" s="10">
        <v>50973</v>
      </c>
      <c r="B2012" s="11" t="s">
        <v>23</v>
      </c>
      <c r="C2012" s="11" t="s">
        <v>533</v>
      </c>
      <c r="D2012" s="11" t="s">
        <v>532</v>
      </c>
      <c r="E2012" s="10">
        <v>12981</v>
      </c>
      <c r="F2012" s="11" t="s">
        <v>61</v>
      </c>
      <c r="G2012" s="11" t="s">
        <v>1617</v>
      </c>
      <c r="H2012" s="11" t="s">
        <v>1618</v>
      </c>
      <c r="I2012" s="10">
        <v>32411</v>
      </c>
      <c r="J2012" s="10">
        <v>7</v>
      </c>
      <c r="K2012" s="11" t="s">
        <v>1619</v>
      </c>
      <c r="L2012" s="11" t="s">
        <v>48</v>
      </c>
      <c r="M2012" s="11" t="s">
        <v>1623</v>
      </c>
      <c r="N2012" s="11" t="s">
        <v>1624</v>
      </c>
      <c r="O2012" s="11" t="s">
        <v>1622</v>
      </c>
      <c r="P2012" s="12">
        <v>20208036</v>
      </c>
      <c r="Q2012" s="12">
        <v>761727</v>
      </c>
      <c r="R2012" s="12">
        <v>19893344</v>
      </c>
      <c r="S2012" s="12">
        <v>750380</v>
      </c>
      <c r="T2012" s="12">
        <v>161956.76999999999</v>
      </c>
      <c r="U2012" s="15">
        <v>2014</v>
      </c>
      <c r="V2012" t="s">
        <v>23</v>
      </c>
    </row>
    <row r="2013" spans="1:22" ht="26.25" x14ac:dyDescent="0.25">
      <c r="A2013" s="10">
        <v>50973</v>
      </c>
      <c r="B2013" s="11" t="s">
        <v>23</v>
      </c>
      <c r="C2013" s="11" t="s">
        <v>533</v>
      </c>
      <c r="D2013" s="11" t="s">
        <v>532</v>
      </c>
      <c r="E2013" s="10">
        <v>12981</v>
      </c>
      <c r="F2013" s="11" t="s">
        <v>61</v>
      </c>
      <c r="G2013" s="11" t="s">
        <v>1617</v>
      </c>
      <c r="H2013" s="11" t="s">
        <v>1618</v>
      </c>
      <c r="I2013" s="10">
        <v>32411</v>
      </c>
      <c r="J2013" s="10">
        <v>7</v>
      </c>
      <c r="K2013" s="11" t="s">
        <v>1619</v>
      </c>
      <c r="L2013" s="11" t="s">
        <v>496</v>
      </c>
      <c r="M2013" s="11" t="s">
        <v>1621</v>
      </c>
      <c r="N2013" s="11" t="s">
        <v>1621</v>
      </c>
      <c r="O2013" s="11" t="s">
        <v>1622</v>
      </c>
      <c r="P2013" s="12">
        <v>17250181</v>
      </c>
      <c r="Q2013" s="12">
        <v>6845455</v>
      </c>
      <c r="R2013" s="12">
        <v>17478467</v>
      </c>
      <c r="S2013" s="12">
        <v>6936042</v>
      </c>
      <c r="T2013" s="12">
        <v>1354053.1</v>
      </c>
      <c r="U2013" s="15">
        <v>2014</v>
      </c>
      <c r="V2013" t="s">
        <v>23</v>
      </c>
    </row>
    <row r="2014" spans="1:22" ht="26.25" x14ac:dyDescent="0.25">
      <c r="A2014" s="10">
        <v>50973</v>
      </c>
      <c r="B2014" s="11" t="s">
        <v>23</v>
      </c>
      <c r="C2014" s="11" t="s">
        <v>533</v>
      </c>
      <c r="D2014" s="11" t="s">
        <v>532</v>
      </c>
      <c r="E2014" s="10">
        <v>12981</v>
      </c>
      <c r="F2014" s="11" t="s">
        <v>61</v>
      </c>
      <c r="G2014" s="11" t="s">
        <v>1617</v>
      </c>
      <c r="H2014" s="11" t="s">
        <v>1618</v>
      </c>
      <c r="I2014" s="10">
        <v>32411</v>
      </c>
      <c r="J2014" s="10">
        <v>7</v>
      </c>
      <c r="K2014" s="11" t="s">
        <v>1619</v>
      </c>
      <c r="L2014" s="11" t="s">
        <v>496</v>
      </c>
      <c r="M2014" s="11" t="s">
        <v>1623</v>
      </c>
      <c r="N2014" s="11" t="s">
        <v>1624</v>
      </c>
      <c r="O2014" s="11" t="s">
        <v>1622</v>
      </c>
      <c r="P2014" s="12">
        <v>0</v>
      </c>
      <c r="Q2014" s="12">
        <v>0</v>
      </c>
      <c r="R2014" s="12">
        <v>0</v>
      </c>
      <c r="S2014" s="12">
        <v>0</v>
      </c>
      <c r="T2014" s="12">
        <v>0</v>
      </c>
      <c r="U2014" s="15">
        <v>2014</v>
      </c>
      <c r="V2014" t="s">
        <v>23</v>
      </c>
    </row>
    <row r="2015" spans="1:22" ht="26.25" x14ac:dyDescent="0.25">
      <c r="A2015" s="10">
        <v>50973</v>
      </c>
      <c r="B2015" s="11" t="s">
        <v>23</v>
      </c>
      <c r="C2015" s="11" t="s">
        <v>533</v>
      </c>
      <c r="D2015" s="11" t="s">
        <v>532</v>
      </c>
      <c r="E2015" s="10">
        <v>12981</v>
      </c>
      <c r="F2015" s="11" t="s">
        <v>61</v>
      </c>
      <c r="G2015" s="11" t="s">
        <v>1617</v>
      </c>
      <c r="H2015" s="11" t="s">
        <v>1618</v>
      </c>
      <c r="I2015" s="10">
        <v>32411</v>
      </c>
      <c r="J2015" s="10">
        <v>7</v>
      </c>
      <c r="K2015" s="11" t="s">
        <v>1619</v>
      </c>
      <c r="L2015" s="11" t="s">
        <v>1620</v>
      </c>
      <c r="M2015" s="11" t="s">
        <v>1621</v>
      </c>
      <c r="N2015" s="11" t="s">
        <v>1621</v>
      </c>
      <c r="O2015" s="11" t="s">
        <v>1622</v>
      </c>
      <c r="P2015" s="12">
        <v>2282959</v>
      </c>
      <c r="Q2015" s="12">
        <v>1229654</v>
      </c>
      <c r="R2015" s="12">
        <v>2307609</v>
      </c>
      <c r="S2015" s="12">
        <v>1242619</v>
      </c>
      <c r="T2015" s="12">
        <v>107071.86</v>
      </c>
      <c r="U2015" s="15">
        <v>2014</v>
      </c>
      <c r="V2015" t="s">
        <v>23</v>
      </c>
    </row>
    <row r="2016" spans="1:22" x14ac:dyDescent="0.25">
      <c r="A2016" s="10">
        <v>50997</v>
      </c>
      <c r="B2016" s="11" t="s">
        <v>23</v>
      </c>
      <c r="C2016" s="11" t="s">
        <v>536</v>
      </c>
      <c r="D2016" s="11" t="s">
        <v>535</v>
      </c>
      <c r="E2016" s="10">
        <v>6996</v>
      </c>
      <c r="F2016" s="11" t="s">
        <v>537</v>
      </c>
      <c r="G2016" s="11" t="s">
        <v>1677</v>
      </c>
      <c r="H2016" s="11" t="s">
        <v>1649</v>
      </c>
      <c r="I2016" s="10">
        <v>32411</v>
      </c>
      <c r="J2016" s="10">
        <v>7</v>
      </c>
      <c r="K2016" s="11" t="s">
        <v>1619</v>
      </c>
      <c r="L2016" s="11" t="s">
        <v>1620</v>
      </c>
      <c r="M2016" s="11" t="s">
        <v>1621</v>
      </c>
      <c r="N2016" s="11" t="s">
        <v>1621</v>
      </c>
      <c r="O2016" s="11" t="s">
        <v>1622</v>
      </c>
      <c r="P2016" s="12">
        <v>0</v>
      </c>
      <c r="Q2016" s="12">
        <v>0</v>
      </c>
      <c r="R2016" s="12">
        <v>0</v>
      </c>
      <c r="S2016" s="12">
        <v>0</v>
      </c>
      <c r="T2016" s="12">
        <v>0</v>
      </c>
      <c r="U2016" s="15">
        <v>2014</v>
      </c>
      <c r="V2016" t="s">
        <v>23</v>
      </c>
    </row>
    <row r="2017" spans="1:22" ht="26.25" x14ac:dyDescent="0.25">
      <c r="A2017" s="10">
        <v>51008</v>
      </c>
      <c r="B2017" s="11" t="s">
        <v>23</v>
      </c>
      <c r="C2017" s="11" t="s">
        <v>539</v>
      </c>
      <c r="D2017" s="11" t="s">
        <v>538</v>
      </c>
      <c r="E2017" s="10">
        <v>11415</v>
      </c>
      <c r="F2017" s="11" t="s">
        <v>25</v>
      </c>
      <c r="G2017" s="11" t="s">
        <v>1617</v>
      </c>
      <c r="H2017" s="11" t="s">
        <v>1618</v>
      </c>
      <c r="I2017" s="10">
        <v>311</v>
      </c>
      <c r="J2017" s="10">
        <v>7</v>
      </c>
      <c r="K2017" s="11" t="s">
        <v>1619</v>
      </c>
      <c r="L2017" s="11" t="s">
        <v>1625</v>
      </c>
      <c r="M2017" s="11" t="s">
        <v>1678</v>
      </c>
      <c r="N2017" s="11" t="s">
        <v>1638</v>
      </c>
      <c r="O2017" s="11" t="s">
        <v>1634</v>
      </c>
      <c r="P2017" s="12">
        <v>632975</v>
      </c>
      <c r="Q2017" s="12">
        <v>0</v>
      </c>
      <c r="R2017" s="12">
        <v>4430825</v>
      </c>
      <c r="S2017" s="12">
        <v>0</v>
      </c>
      <c r="T2017" s="12">
        <v>0</v>
      </c>
      <c r="U2017" s="15">
        <v>2014</v>
      </c>
      <c r="V2017" t="s">
        <v>23</v>
      </c>
    </row>
    <row r="2018" spans="1:22" x14ac:dyDescent="0.25">
      <c r="A2018" s="10">
        <v>51008</v>
      </c>
      <c r="B2018" s="11" t="s">
        <v>23</v>
      </c>
      <c r="C2018" s="11" t="s">
        <v>539</v>
      </c>
      <c r="D2018" s="11" t="s">
        <v>538</v>
      </c>
      <c r="E2018" s="10">
        <v>11415</v>
      </c>
      <c r="F2018" s="11" t="s">
        <v>25</v>
      </c>
      <c r="G2018" s="11" t="s">
        <v>1617</v>
      </c>
      <c r="H2018" s="11" t="s">
        <v>1618</v>
      </c>
      <c r="I2018" s="10">
        <v>311</v>
      </c>
      <c r="J2018" s="10">
        <v>7</v>
      </c>
      <c r="K2018" s="11" t="s">
        <v>1619</v>
      </c>
      <c r="L2018" s="11" t="s">
        <v>1625</v>
      </c>
      <c r="M2018" s="11" t="s">
        <v>1621</v>
      </c>
      <c r="N2018" s="11" t="s">
        <v>1621</v>
      </c>
      <c r="O2018" s="11" t="s">
        <v>1622</v>
      </c>
      <c r="P2018" s="12">
        <v>49854</v>
      </c>
      <c r="Q2018" s="12">
        <v>0</v>
      </c>
      <c r="R2018" s="12">
        <v>49854</v>
      </c>
      <c r="S2018" s="12">
        <v>0</v>
      </c>
      <c r="T2018" s="12">
        <v>0</v>
      </c>
      <c r="U2018" s="15">
        <v>2014</v>
      </c>
      <c r="V2018" t="s">
        <v>23</v>
      </c>
    </row>
    <row r="2019" spans="1:22" x14ac:dyDescent="0.25">
      <c r="A2019" s="10">
        <v>52006</v>
      </c>
      <c r="B2019" s="11" t="s">
        <v>23</v>
      </c>
      <c r="C2019" s="11" t="s">
        <v>542</v>
      </c>
      <c r="D2019" s="11" t="s">
        <v>541</v>
      </c>
      <c r="E2019" s="10">
        <v>5347</v>
      </c>
      <c r="F2019" s="11" t="s">
        <v>25</v>
      </c>
      <c r="G2019" s="11" t="s">
        <v>1617</v>
      </c>
      <c r="H2019" s="11" t="s">
        <v>1618</v>
      </c>
      <c r="I2019" s="10">
        <v>325</v>
      </c>
      <c r="J2019" s="10">
        <v>7</v>
      </c>
      <c r="K2019" s="11" t="s">
        <v>1619</v>
      </c>
      <c r="L2019" s="11" t="s">
        <v>48</v>
      </c>
      <c r="M2019" s="11" t="s">
        <v>1621</v>
      </c>
      <c r="N2019" s="11" t="s">
        <v>1621</v>
      </c>
      <c r="O2019" s="11" t="s">
        <v>1622</v>
      </c>
      <c r="P2019" s="12">
        <v>0</v>
      </c>
      <c r="Q2019" s="12">
        <v>0</v>
      </c>
      <c r="R2019" s="12">
        <v>0</v>
      </c>
      <c r="S2019" s="12">
        <v>0</v>
      </c>
      <c r="T2019" s="12">
        <v>636323.98</v>
      </c>
      <c r="U2019" s="15">
        <v>2014</v>
      </c>
      <c r="V2019" t="s">
        <v>23</v>
      </c>
    </row>
    <row r="2020" spans="1:22" x14ac:dyDescent="0.25">
      <c r="A2020" s="10">
        <v>52006</v>
      </c>
      <c r="B2020" s="11" t="s">
        <v>23</v>
      </c>
      <c r="C2020" s="11" t="s">
        <v>542</v>
      </c>
      <c r="D2020" s="11" t="s">
        <v>541</v>
      </c>
      <c r="E2020" s="10">
        <v>5347</v>
      </c>
      <c r="F2020" s="11" t="s">
        <v>25</v>
      </c>
      <c r="G2020" s="11" t="s">
        <v>1617</v>
      </c>
      <c r="H2020" s="11" t="s">
        <v>1618</v>
      </c>
      <c r="I2020" s="10">
        <v>325</v>
      </c>
      <c r="J2020" s="10">
        <v>7</v>
      </c>
      <c r="K2020" s="11" t="s">
        <v>1619</v>
      </c>
      <c r="L2020" s="11" t="s">
        <v>48</v>
      </c>
      <c r="M2020" s="11" t="s">
        <v>1623</v>
      </c>
      <c r="N2020" s="11" t="s">
        <v>1624</v>
      </c>
      <c r="O2020" s="11" t="s">
        <v>1622</v>
      </c>
      <c r="P2020" s="12">
        <v>2485611</v>
      </c>
      <c r="Q2020" s="12">
        <v>2461647</v>
      </c>
      <c r="R2020" s="12">
        <v>1662873</v>
      </c>
      <c r="S2020" s="12">
        <v>1646843</v>
      </c>
      <c r="T2020" s="12">
        <v>398237.02</v>
      </c>
      <c r="U2020" s="15">
        <v>2014</v>
      </c>
      <c r="V2020" t="s">
        <v>23</v>
      </c>
    </row>
    <row r="2021" spans="1:22" x14ac:dyDescent="0.25">
      <c r="A2021" s="10">
        <v>52006</v>
      </c>
      <c r="B2021" s="11" t="s">
        <v>23</v>
      </c>
      <c r="C2021" s="11" t="s">
        <v>542</v>
      </c>
      <c r="D2021" s="11" t="s">
        <v>541</v>
      </c>
      <c r="E2021" s="10">
        <v>5347</v>
      </c>
      <c r="F2021" s="11" t="s">
        <v>25</v>
      </c>
      <c r="G2021" s="11" t="s">
        <v>1617</v>
      </c>
      <c r="H2021" s="11" t="s">
        <v>1618</v>
      </c>
      <c r="I2021" s="10">
        <v>325</v>
      </c>
      <c r="J2021" s="10">
        <v>7</v>
      </c>
      <c r="K2021" s="11" t="s">
        <v>1619</v>
      </c>
      <c r="L2021" s="11" t="s">
        <v>48</v>
      </c>
      <c r="M2021" s="11" t="s">
        <v>1631</v>
      </c>
      <c r="N2021" s="11" t="s">
        <v>1631</v>
      </c>
      <c r="O2021" s="11" t="s">
        <v>26</v>
      </c>
      <c r="P2021" s="12">
        <v>0</v>
      </c>
      <c r="Q2021" s="12">
        <v>0</v>
      </c>
      <c r="R2021" s="12">
        <v>0</v>
      </c>
      <c r="S2021" s="12">
        <v>0</v>
      </c>
      <c r="T2021" s="12">
        <v>0</v>
      </c>
      <c r="U2021" s="15">
        <v>2014</v>
      </c>
      <c r="V2021" t="s">
        <v>23</v>
      </c>
    </row>
    <row r="2022" spans="1:22" x14ac:dyDescent="0.25">
      <c r="A2022" s="10">
        <v>52006</v>
      </c>
      <c r="B2022" s="11" t="s">
        <v>23</v>
      </c>
      <c r="C2022" s="11" t="s">
        <v>542</v>
      </c>
      <c r="D2022" s="11" t="s">
        <v>541</v>
      </c>
      <c r="E2022" s="10">
        <v>5347</v>
      </c>
      <c r="F2022" s="11" t="s">
        <v>25</v>
      </c>
      <c r="G2022" s="11" t="s">
        <v>1617</v>
      </c>
      <c r="H2022" s="11" t="s">
        <v>1618</v>
      </c>
      <c r="I2022" s="10">
        <v>325</v>
      </c>
      <c r="J2022" s="10">
        <v>7</v>
      </c>
      <c r="K2022" s="11" t="s">
        <v>1619</v>
      </c>
      <c r="L2022" s="11" t="s">
        <v>496</v>
      </c>
      <c r="M2022" s="11" t="s">
        <v>1621</v>
      </c>
      <c r="N2022" s="11" t="s">
        <v>1621</v>
      </c>
      <c r="O2022" s="11" t="s">
        <v>1622</v>
      </c>
      <c r="P2022" s="12">
        <v>8566131</v>
      </c>
      <c r="Q2022" s="12">
        <v>8476266</v>
      </c>
      <c r="R2022" s="12">
        <v>8994438</v>
      </c>
      <c r="S2022" s="12">
        <v>8900080</v>
      </c>
      <c r="T2022" s="12">
        <v>848216.03</v>
      </c>
      <c r="U2022" s="15">
        <v>2014</v>
      </c>
      <c r="V2022" t="s">
        <v>23</v>
      </c>
    </row>
    <row r="2023" spans="1:22" x14ac:dyDescent="0.25">
      <c r="A2023" s="10">
        <v>52006</v>
      </c>
      <c r="B2023" s="11" t="s">
        <v>23</v>
      </c>
      <c r="C2023" s="11" t="s">
        <v>542</v>
      </c>
      <c r="D2023" s="11" t="s">
        <v>541</v>
      </c>
      <c r="E2023" s="10">
        <v>5347</v>
      </c>
      <c r="F2023" s="11" t="s">
        <v>25</v>
      </c>
      <c r="G2023" s="11" t="s">
        <v>1617</v>
      </c>
      <c r="H2023" s="11" t="s">
        <v>1618</v>
      </c>
      <c r="I2023" s="10">
        <v>325</v>
      </c>
      <c r="J2023" s="10">
        <v>7</v>
      </c>
      <c r="K2023" s="11" t="s">
        <v>1619</v>
      </c>
      <c r="L2023" s="11" t="s">
        <v>496</v>
      </c>
      <c r="M2023" s="11" t="s">
        <v>1623</v>
      </c>
      <c r="N2023" s="11" t="s">
        <v>1624</v>
      </c>
      <c r="O2023" s="11" t="s">
        <v>1622</v>
      </c>
      <c r="P2023" s="12">
        <v>5776003</v>
      </c>
      <c r="Q2023" s="12">
        <v>5152570</v>
      </c>
      <c r="R2023" s="12">
        <v>3864147</v>
      </c>
      <c r="S2023" s="12">
        <v>3447069</v>
      </c>
      <c r="T2023" s="12">
        <v>368234.97</v>
      </c>
      <c r="U2023" s="15">
        <v>2014</v>
      </c>
      <c r="V2023" t="s">
        <v>23</v>
      </c>
    </row>
    <row r="2024" spans="1:22" x14ac:dyDescent="0.25">
      <c r="A2024" s="10">
        <v>52006</v>
      </c>
      <c r="B2024" s="11" t="s">
        <v>23</v>
      </c>
      <c r="C2024" s="11" t="s">
        <v>542</v>
      </c>
      <c r="D2024" s="11" t="s">
        <v>541</v>
      </c>
      <c r="E2024" s="10">
        <v>5347</v>
      </c>
      <c r="F2024" s="11" t="s">
        <v>25</v>
      </c>
      <c r="G2024" s="11" t="s">
        <v>1617</v>
      </c>
      <c r="H2024" s="11" t="s">
        <v>1618</v>
      </c>
      <c r="I2024" s="10">
        <v>325</v>
      </c>
      <c r="J2024" s="10">
        <v>7</v>
      </c>
      <c r="K2024" s="11" t="s">
        <v>1619</v>
      </c>
      <c r="L2024" s="11" t="s">
        <v>496</v>
      </c>
      <c r="M2024" s="11" t="s">
        <v>1631</v>
      </c>
      <c r="N2024" s="11" t="s">
        <v>1631</v>
      </c>
      <c r="O2024" s="11" t="s">
        <v>26</v>
      </c>
      <c r="P2024" s="12">
        <v>0</v>
      </c>
      <c r="Q2024" s="12">
        <v>0</v>
      </c>
      <c r="R2024" s="12">
        <v>0</v>
      </c>
      <c r="S2024" s="12">
        <v>0</v>
      </c>
      <c r="T2024" s="12">
        <v>0</v>
      </c>
      <c r="U2024" s="15">
        <v>2014</v>
      </c>
      <c r="V2024" t="s">
        <v>23</v>
      </c>
    </row>
    <row r="2025" spans="1:22" ht="26.25" x14ac:dyDescent="0.25">
      <c r="A2025" s="10">
        <v>52031</v>
      </c>
      <c r="B2025" s="11" t="s">
        <v>50</v>
      </c>
      <c r="C2025" s="11" t="s">
        <v>544</v>
      </c>
      <c r="D2025" s="11" t="s">
        <v>543</v>
      </c>
      <c r="E2025" s="10">
        <v>2091</v>
      </c>
      <c r="F2025" s="11" t="s">
        <v>25</v>
      </c>
      <c r="G2025" s="11" t="s">
        <v>1617</v>
      </c>
      <c r="H2025" s="11" t="s">
        <v>1618</v>
      </c>
      <c r="I2025" s="10">
        <v>32411</v>
      </c>
      <c r="J2025" s="10">
        <v>6</v>
      </c>
      <c r="K2025" s="11" t="s">
        <v>1653</v>
      </c>
      <c r="L2025" s="11" t="s">
        <v>1676</v>
      </c>
      <c r="M2025" s="11" t="s">
        <v>1621</v>
      </c>
      <c r="N2025" s="11" t="s">
        <v>1621</v>
      </c>
      <c r="O2025" s="11" t="s">
        <v>1622</v>
      </c>
      <c r="P2025" s="12">
        <v>0</v>
      </c>
      <c r="Q2025" s="12">
        <v>0</v>
      </c>
      <c r="R2025" s="12">
        <v>0</v>
      </c>
      <c r="S2025" s="12">
        <v>0</v>
      </c>
      <c r="T2025" s="12">
        <v>0</v>
      </c>
      <c r="U2025" s="15">
        <v>2014</v>
      </c>
      <c r="V2025" t="s">
        <v>23</v>
      </c>
    </row>
    <row r="2026" spans="1:22" ht="26.25" x14ac:dyDescent="0.25">
      <c r="A2026" s="10">
        <v>52031</v>
      </c>
      <c r="B2026" s="11" t="s">
        <v>50</v>
      </c>
      <c r="C2026" s="11" t="s">
        <v>544</v>
      </c>
      <c r="D2026" s="11" t="s">
        <v>543</v>
      </c>
      <c r="E2026" s="10">
        <v>2091</v>
      </c>
      <c r="F2026" s="11" t="s">
        <v>25</v>
      </c>
      <c r="G2026" s="11" t="s">
        <v>1617</v>
      </c>
      <c r="H2026" s="11" t="s">
        <v>1618</v>
      </c>
      <c r="I2026" s="10">
        <v>32411</v>
      </c>
      <c r="J2026" s="10">
        <v>6</v>
      </c>
      <c r="K2026" s="11" t="s">
        <v>1653</v>
      </c>
      <c r="L2026" s="11" t="s">
        <v>1625</v>
      </c>
      <c r="M2026" s="11" t="s">
        <v>1621</v>
      </c>
      <c r="N2026" s="11" t="s">
        <v>1621</v>
      </c>
      <c r="O2026" s="11" t="s">
        <v>1622</v>
      </c>
      <c r="P2026" s="12">
        <v>0</v>
      </c>
      <c r="Q2026" s="12">
        <v>0</v>
      </c>
      <c r="R2026" s="12">
        <v>0</v>
      </c>
      <c r="S2026" s="12">
        <v>0</v>
      </c>
      <c r="T2026" s="12">
        <v>0</v>
      </c>
      <c r="U2026" s="15">
        <v>2014</v>
      </c>
      <c r="V2026" t="s">
        <v>23</v>
      </c>
    </row>
    <row r="2027" spans="1:22" ht="26.25" x14ac:dyDescent="0.25">
      <c r="A2027" s="10">
        <v>52031</v>
      </c>
      <c r="B2027" s="11" t="s">
        <v>50</v>
      </c>
      <c r="C2027" s="11" t="s">
        <v>544</v>
      </c>
      <c r="D2027" s="11" t="s">
        <v>543</v>
      </c>
      <c r="E2027" s="10">
        <v>2091</v>
      </c>
      <c r="F2027" s="11" t="s">
        <v>25</v>
      </c>
      <c r="G2027" s="11" t="s">
        <v>1617</v>
      </c>
      <c r="H2027" s="11" t="s">
        <v>1618</v>
      </c>
      <c r="I2027" s="10">
        <v>32411</v>
      </c>
      <c r="J2027" s="10">
        <v>6</v>
      </c>
      <c r="K2027" s="11" t="s">
        <v>1653</v>
      </c>
      <c r="L2027" s="11" t="s">
        <v>1625</v>
      </c>
      <c r="M2027" s="11" t="s">
        <v>1623</v>
      </c>
      <c r="N2027" s="11" t="s">
        <v>1624</v>
      </c>
      <c r="O2027" s="11" t="s">
        <v>1622</v>
      </c>
      <c r="P2027" s="12">
        <v>145755</v>
      </c>
      <c r="Q2027" s="12">
        <v>145755</v>
      </c>
      <c r="R2027" s="12">
        <v>150861</v>
      </c>
      <c r="S2027" s="12">
        <v>150861</v>
      </c>
      <c r="T2027" s="12">
        <v>12353.92</v>
      </c>
      <c r="U2027" s="15">
        <v>2014</v>
      </c>
      <c r="V2027" t="s">
        <v>23</v>
      </c>
    </row>
    <row r="2028" spans="1:22" x14ac:dyDescent="0.25">
      <c r="A2028" s="10">
        <v>52034</v>
      </c>
      <c r="B2028" s="11" t="s">
        <v>23</v>
      </c>
      <c r="C2028" s="11" t="s">
        <v>547</v>
      </c>
      <c r="D2028" s="11" t="s">
        <v>546</v>
      </c>
      <c r="E2028" s="10">
        <v>2509</v>
      </c>
      <c r="F2028" s="11" t="s">
        <v>53</v>
      </c>
      <c r="G2028" s="11" t="s">
        <v>1650</v>
      </c>
      <c r="H2028" s="11" t="s">
        <v>1651</v>
      </c>
      <c r="I2028" s="10">
        <v>311</v>
      </c>
      <c r="J2028" s="10">
        <v>7</v>
      </c>
      <c r="K2028" s="11" t="s">
        <v>1619</v>
      </c>
      <c r="L2028" s="11" t="s">
        <v>1620</v>
      </c>
      <c r="M2028" s="11" t="s">
        <v>1621</v>
      </c>
      <c r="N2028" s="11" t="s">
        <v>1621</v>
      </c>
      <c r="O2028" s="11" t="s">
        <v>1622</v>
      </c>
      <c r="P2028" s="12">
        <v>345440</v>
      </c>
      <c r="Q2028" s="12">
        <v>160260</v>
      </c>
      <c r="R2028" s="12">
        <v>345440</v>
      </c>
      <c r="S2028" s="12">
        <v>160260</v>
      </c>
      <c r="T2028" s="12">
        <v>25536</v>
      </c>
      <c r="U2028" s="15">
        <v>2014</v>
      </c>
      <c r="V2028" t="s">
        <v>23</v>
      </c>
    </row>
    <row r="2029" spans="1:22" x14ac:dyDescent="0.25">
      <c r="A2029" s="10">
        <v>52064</v>
      </c>
      <c r="B2029" s="11" t="s">
        <v>23</v>
      </c>
      <c r="C2029" s="11" t="s">
        <v>550</v>
      </c>
      <c r="D2029" s="11" t="s">
        <v>549</v>
      </c>
      <c r="E2029" s="10">
        <v>59409</v>
      </c>
      <c r="F2029" s="11" t="s">
        <v>48</v>
      </c>
      <c r="G2029" s="11" t="s">
        <v>1648</v>
      </c>
      <c r="H2029" s="11" t="s">
        <v>1649</v>
      </c>
      <c r="I2029" s="10">
        <v>325</v>
      </c>
      <c r="J2029" s="10">
        <v>7</v>
      </c>
      <c r="K2029" s="11" t="s">
        <v>1619</v>
      </c>
      <c r="L2029" s="11" t="s">
        <v>1625</v>
      </c>
      <c r="M2029" s="11" t="s">
        <v>1621</v>
      </c>
      <c r="N2029" s="11" t="s">
        <v>1621</v>
      </c>
      <c r="O2029" s="11" t="s">
        <v>1622</v>
      </c>
      <c r="P2029" s="12">
        <v>0</v>
      </c>
      <c r="Q2029" s="12">
        <v>0</v>
      </c>
      <c r="R2029" s="12">
        <v>0</v>
      </c>
      <c r="S2029" s="12">
        <v>0</v>
      </c>
      <c r="T2029" s="12">
        <v>0</v>
      </c>
      <c r="U2029" s="15">
        <v>2014</v>
      </c>
      <c r="V2029" t="s">
        <v>23</v>
      </c>
    </row>
    <row r="2030" spans="1:22" x14ac:dyDescent="0.25">
      <c r="A2030" s="10">
        <v>52064</v>
      </c>
      <c r="B2030" s="11" t="s">
        <v>23</v>
      </c>
      <c r="C2030" s="11" t="s">
        <v>550</v>
      </c>
      <c r="D2030" s="11" t="s">
        <v>549</v>
      </c>
      <c r="E2030" s="10">
        <v>59409</v>
      </c>
      <c r="F2030" s="11" t="s">
        <v>48</v>
      </c>
      <c r="G2030" s="11" t="s">
        <v>1648</v>
      </c>
      <c r="H2030" s="11" t="s">
        <v>1649</v>
      </c>
      <c r="I2030" s="10">
        <v>325</v>
      </c>
      <c r="J2030" s="10">
        <v>7</v>
      </c>
      <c r="K2030" s="11" t="s">
        <v>1619</v>
      </c>
      <c r="L2030" s="11" t="s">
        <v>1625</v>
      </c>
      <c r="M2030" s="11" t="s">
        <v>1630</v>
      </c>
      <c r="N2030" s="11" t="s">
        <v>1631</v>
      </c>
      <c r="O2030" s="11" t="s">
        <v>26</v>
      </c>
      <c r="P2030" s="12">
        <v>0</v>
      </c>
      <c r="Q2030" s="12">
        <v>0</v>
      </c>
      <c r="R2030" s="12">
        <v>14799</v>
      </c>
      <c r="S2030" s="12">
        <v>14799</v>
      </c>
      <c r="T2030" s="12">
        <v>1588</v>
      </c>
      <c r="U2030" s="15">
        <v>2014</v>
      </c>
      <c r="V2030" t="s">
        <v>23</v>
      </c>
    </row>
    <row r="2031" spans="1:22" x14ac:dyDescent="0.25">
      <c r="A2031" s="10">
        <v>52069</v>
      </c>
      <c r="B2031" s="11" t="s">
        <v>23</v>
      </c>
      <c r="C2031" s="11" t="s">
        <v>552</v>
      </c>
      <c r="D2031" s="11" t="s">
        <v>551</v>
      </c>
      <c r="E2031" s="10">
        <v>22337</v>
      </c>
      <c r="F2031" s="11" t="s">
        <v>61</v>
      </c>
      <c r="G2031" s="11" t="s">
        <v>1617</v>
      </c>
      <c r="H2031" s="11" t="s">
        <v>1663</v>
      </c>
      <c r="I2031" s="10">
        <v>325188</v>
      </c>
      <c r="J2031" s="10">
        <v>7</v>
      </c>
      <c r="K2031" s="11" t="s">
        <v>1619</v>
      </c>
      <c r="L2031" s="11" t="s">
        <v>1625</v>
      </c>
      <c r="M2031" s="11" t="s">
        <v>1621</v>
      </c>
      <c r="N2031" s="11" t="s">
        <v>1621</v>
      </c>
      <c r="O2031" s="11" t="s">
        <v>1622</v>
      </c>
      <c r="P2031" s="12">
        <v>11343355</v>
      </c>
      <c r="Q2031" s="12">
        <v>1220125</v>
      </c>
      <c r="R2031" s="12">
        <v>12477692</v>
      </c>
      <c r="S2031" s="12">
        <v>1342139</v>
      </c>
      <c r="T2031" s="12">
        <v>288987.25</v>
      </c>
      <c r="U2031" s="15">
        <v>2014</v>
      </c>
      <c r="V2031" t="s">
        <v>23</v>
      </c>
    </row>
    <row r="2032" spans="1:22" ht="26.25" x14ac:dyDescent="0.25">
      <c r="A2032" s="10">
        <v>52072</v>
      </c>
      <c r="B2032" s="11" t="s">
        <v>23</v>
      </c>
      <c r="C2032" s="11" t="s">
        <v>554</v>
      </c>
      <c r="D2032" s="11" t="s">
        <v>553</v>
      </c>
      <c r="E2032" s="10">
        <v>22218</v>
      </c>
      <c r="F2032" s="11" t="s">
        <v>35</v>
      </c>
      <c r="G2032" s="11" t="s">
        <v>1628</v>
      </c>
      <c r="H2032" s="11" t="s">
        <v>1651</v>
      </c>
      <c r="I2032" s="10">
        <v>325</v>
      </c>
      <c r="J2032" s="10">
        <v>7</v>
      </c>
      <c r="K2032" s="11" t="s">
        <v>1619</v>
      </c>
      <c r="L2032" s="11" t="s">
        <v>1625</v>
      </c>
      <c r="M2032" s="11" t="s">
        <v>1632</v>
      </c>
      <c r="N2032" s="11" t="s">
        <v>1633</v>
      </c>
      <c r="O2032" s="11" t="s">
        <v>1634</v>
      </c>
      <c r="P2032" s="12">
        <v>108808</v>
      </c>
      <c r="Q2032" s="12">
        <v>7454</v>
      </c>
      <c r="R2032" s="12">
        <v>2855631</v>
      </c>
      <c r="S2032" s="12">
        <v>195648</v>
      </c>
      <c r="T2032" s="12">
        <v>29154.797999999999</v>
      </c>
      <c r="U2032" s="15">
        <v>2014</v>
      </c>
      <c r="V2032" t="s">
        <v>23</v>
      </c>
    </row>
    <row r="2033" spans="1:22" x14ac:dyDescent="0.25">
      <c r="A2033" s="10">
        <v>52072</v>
      </c>
      <c r="B2033" s="11" t="s">
        <v>23</v>
      </c>
      <c r="C2033" s="11" t="s">
        <v>554</v>
      </c>
      <c r="D2033" s="11" t="s">
        <v>553</v>
      </c>
      <c r="E2033" s="10">
        <v>22218</v>
      </c>
      <c r="F2033" s="11" t="s">
        <v>35</v>
      </c>
      <c r="G2033" s="11" t="s">
        <v>1628</v>
      </c>
      <c r="H2033" s="11" t="s">
        <v>1651</v>
      </c>
      <c r="I2033" s="10">
        <v>325</v>
      </c>
      <c r="J2033" s="10">
        <v>7</v>
      </c>
      <c r="K2033" s="11" t="s">
        <v>1619</v>
      </c>
      <c r="L2033" s="11" t="s">
        <v>1625</v>
      </c>
      <c r="M2033" s="11" t="s">
        <v>1626</v>
      </c>
      <c r="N2033" s="11" t="s">
        <v>1626</v>
      </c>
      <c r="O2033" s="11" t="s">
        <v>1627</v>
      </c>
      <c r="P2033" s="12">
        <v>7573</v>
      </c>
      <c r="Q2033" s="12">
        <v>499</v>
      </c>
      <c r="R2033" s="12">
        <v>44530</v>
      </c>
      <c r="S2033" s="12">
        <v>2942</v>
      </c>
      <c r="T2033" s="12">
        <v>449.202</v>
      </c>
      <c r="U2033" s="15">
        <v>2014</v>
      </c>
      <c r="V2033" t="s">
        <v>23</v>
      </c>
    </row>
    <row r="2034" spans="1:22" x14ac:dyDescent="0.25">
      <c r="A2034" s="10">
        <v>52077</v>
      </c>
      <c r="B2034" s="11" t="s">
        <v>23</v>
      </c>
      <c r="C2034" s="11" t="s">
        <v>555</v>
      </c>
      <c r="D2034" s="11" t="s">
        <v>492</v>
      </c>
      <c r="E2034" s="10">
        <v>164</v>
      </c>
      <c r="F2034" s="11" t="s">
        <v>48</v>
      </c>
      <c r="G2034" s="11" t="s">
        <v>1648</v>
      </c>
      <c r="H2034" s="11" t="s">
        <v>1649</v>
      </c>
      <c r="I2034" s="10">
        <v>211</v>
      </c>
      <c r="J2034" s="10">
        <v>7</v>
      </c>
      <c r="K2034" s="11" t="s">
        <v>1619</v>
      </c>
      <c r="L2034" s="11" t="s">
        <v>1620</v>
      </c>
      <c r="M2034" s="11" t="s">
        <v>1621</v>
      </c>
      <c r="N2034" s="11" t="s">
        <v>1621</v>
      </c>
      <c r="O2034" s="11" t="s">
        <v>1622</v>
      </c>
      <c r="P2034" s="12">
        <v>1795125</v>
      </c>
      <c r="Q2034" s="12">
        <v>162195</v>
      </c>
      <c r="R2034" s="12">
        <v>1866929</v>
      </c>
      <c r="S2034" s="12">
        <v>168684</v>
      </c>
      <c r="T2034" s="12">
        <v>37459</v>
      </c>
      <c r="U2034" s="15">
        <v>2014</v>
      </c>
      <c r="V2034" t="s">
        <v>23</v>
      </c>
    </row>
    <row r="2035" spans="1:22" x14ac:dyDescent="0.25">
      <c r="A2035" s="10">
        <v>52081</v>
      </c>
      <c r="B2035" s="11" t="s">
        <v>23</v>
      </c>
      <c r="C2035" s="11" t="s">
        <v>556</v>
      </c>
      <c r="D2035" s="11" t="s">
        <v>489</v>
      </c>
      <c r="E2035" s="10">
        <v>54713</v>
      </c>
      <c r="F2035" s="11" t="s">
        <v>48</v>
      </c>
      <c r="G2035" s="11" t="s">
        <v>1648</v>
      </c>
      <c r="H2035" s="11" t="s">
        <v>1649</v>
      </c>
      <c r="I2035" s="10">
        <v>211</v>
      </c>
      <c r="J2035" s="10">
        <v>7</v>
      </c>
      <c r="K2035" s="11" t="s">
        <v>1619</v>
      </c>
      <c r="L2035" s="11" t="s">
        <v>1620</v>
      </c>
      <c r="M2035" s="11" t="s">
        <v>1621</v>
      </c>
      <c r="N2035" s="11" t="s">
        <v>1621</v>
      </c>
      <c r="O2035" s="11" t="s">
        <v>1622</v>
      </c>
      <c r="P2035" s="12">
        <v>613747</v>
      </c>
      <c r="Q2035" s="12">
        <v>217283</v>
      </c>
      <c r="R2035" s="12">
        <v>616816</v>
      </c>
      <c r="S2035" s="12">
        <v>218368</v>
      </c>
      <c r="T2035" s="12">
        <v>43588</v>
      </c>
      <c r="U2035" s="15">
        <v>2014</v>
      </c>
      <c r="V2035" t="s">
        <v>23</v>
      </c>
    </row>
    <row r="2036" spans="1:22" x14ac:dyDescent="0.25">
      <c r="A2036" s="10">
        <v>52082</v>
      </c>
      <c r="B2036" s="11" t="s">
        <v>23</v>
      </c>
      <c r="C2036" s="11" t="s">
        <v>557</v>
      </c>
      <c r="D2036" s="11" t="s">
        <v>489</v>
      </c>
      <c r="E2036" s="10">
        <v>54713</v>
      </c>
      <c r="F2036" s="11" t="s">
        <v>48</v>
      </c>
      <c r="G2036" s="11" t="s">
        <v>1648</v>
      </c>
      <c r="H2036" s="11" t="s">
        <v>1649</v>
      </c>
      <c r="I2036" s="10">
        <v>211</v>
      </c>
      <c r="J2036" s="10">
        <v>7</v>
      </c>
      <c r="K2036" s="11" t="s">
        <v>1619</v>
      </c>
      <c r="L2036" s="11" t="s">
        <v>1620</v>
      </c>
      <c r="M2036" s="11" t="s">
        <v>1621</v>
      </c>
      <c r="N2036" s="11" t="s">
        <v>1621</v>
      </c>
      <c r="O2036" s="11" t="s">
        <v>1622</v>
      </c>
      <c r="P2036" s="12">
        <v>641553</v>
      </c>
      <c r="Q2036" s="12">
        <v>219549</v>
      </c>
      <c r="R2036" s="12">
        <v>676197</v>
      </c>
      <c r="S2036" s="12">
        <v>231403</v>
      </c>
      <c r="T2036" s="12">
        <v>45332</v>
      </c>
      <c r="U2036" s="15">
        <v>2014</v>
      </c>
      <c r="V2036" t="s">
        <v>23</v>
      </c>
    </row>
    <row r="2037" spans="1:22" x14ac:dyDescent="0.25">
      <c r="A2037" s="10">
        <v>52086</v>
      </c>
      <c r="B2037" s="11" t="s">
        <v>23</v>
      </c>
      <c r="C2037" s="11" t="s">
        <v>558</v>
      </c>
      <c r="D2037" s="11" t="s">
        <v>489</v>
      </c>
      <c r="E2037" s="10">
        <v>54713</v>
      </c>
      <c r="F2037" s="11" t="s">
        <v>48</v>
      </c>
      <c r="G2037" s="11" t="s">
        <v>1648</v>
      </c>
      <c r="H2037" s="11" t="s">
        <v>1649</v>
      </c>
      <c r="I2037" s="10">
        <v>211</v>
      </c>
      <c r="J2037" s="10">
        <v>7</v>
      </c>
      <c r="K2037" s="11" t="s">
        <v>1619</v>
      </c>
      <c r="L2037" s="11" t="s">
        <v>1620</v>
      </c>
      <c r="M2037" s="11" t="s">
        <v>1621</v>
      </c>
      <c r="N2037" s="11" t="s">
        <v>1621</v>
      </c>
      <c r="O2037" s="11" t="s">
        <v>1622</v>
      </c>
      <c r="P2037" s="12">
        <v>978248</v>
      </c>
      <c r="Q2037" s="12">
        <v>300396</v>
      </c>
      <c r="R2037" s="12">
        <v>1025204</v>
      </c>
      <c r="S2037" s="12">
        <v>314814</v>
      </c>
      <c r="T2037" s="12">
        <v>64946</v>
      </c>
      <c r="U2037" s="15">
        <v>2014</v>
      </c>
      <c r="V2037" t="s">
        <v>23</v>
      </c>
    </row>
    <row r="2038" spans="1:22" ht="26.25" x14ac:dyDescent="0.25">
      <c r="A2038" s="10">
        <v>52089</v>
      </c>
      <c r="B2038" s="11" t="s">
        <v>23</v>
      </c>
      <c r="C2038" s="11" t="s">
        <v>559</v>
      </c>
      <c r="D2038" s="11" t="s">
        <v>559</v>
      </c>
      <c r="E2038" s="10">
        <v>57151</v>
      </c>
      <c r="F2038" s="11" t="s">
        <v>35</v>
      </c>
      <c r="G2038" s="11" t="s">
        <v>1628</v>
      </c>
      <c r="H2038" s="11" t="s">
        <v>1651</v>
      </c>
      <c r="I2038" s="10">
        <v>314</v>
      </c>
      <c r="J2038" s="10">
        <v>7</v>
      </c>
      <c r="K2038" s="11" t="s">
        <v>1619</v>
      </c>
      <c r="L2038" s="11" t="s">
        <v>1625</v>
      </c>
      <c r="M2038" s="11" t="s">
        <v>1632</v>
      </c>
      <c r="N2038" s="11" t="s">
        <v>1633</v>
      </c>
      <c r="O2038" s="11" t="s">
        <v>1634</v>
      </c>
      <c r="P2038" s="12">
        <v>39244</v>
      </c>
      <c r="Q2038" s="12">
        <v>2853</v>
      </c>
      <c r="R2038" s="12">
        <v>1064990</v>
      </c>
      <c r="S2038" s="12">
        <v>77386</v>
      </c>
      <c r="T2038" s="12">
        <v>15932.472</v>
      </c>
      <c r="U2038" s="15">
        <v>2014</v>
      </c>
      <c r="V2038" t="s">
        <v>23</v>
      </c>
    </row>
    <row r="2039" spans="1:22" x14ac:dyDescent="0.25">
      <c r="A2039" s="10">
        <v>52089</v>
      </c>
      <c r="B2039" s="11" t="s">
        <v>23</v>
      </c>
      <c r="C2039" s="11" t="s">
        <v>559</v>
      </c>
      <c r="D2039" s="11" t="s">
        <v>559</v>
      </c>
      <c r="E2039" s="10">
        <v>57151</v>
      </c>
      <c r="F2039" s="11" t="s">
        <v>35</v>
      </c>
      <c r="G2039" s="11" t="s">
        <v>1628</v>
      </c>
      <c r="H2039" s="11" t="s">
        <v>1651</v>
      </c>
      <c r="I2039" s="10">
        <v>314</v>
      </c>
      <c r="J2039" s="10">
        <v>7</v>
      </c>
      <c r="K2039" s="11" t="s">
        <v>1619</v>
      </c>
      <c r="L2039" s="11" t="s">
        <v>1625</v>
      </c>
      <c r="M2039" s="11" t="s">
        <v>1626</v>
      </c>
      <c r="N2039" s="11" t="s">
        <v>1626</v>
      </c>
      <c r="O2039" s="11" t="s">
        <v>1627</v>
      </c>
      <c r="P2039" s="12">
        <v>1299</v>
      </c>
      <c r="Q2039" s="12">
        <v>93</v>
      </c>
      <c r="R2039" s="12">
        <v>7436</v>
      </c>
      <c r="S2039" s="12">
        <v>531</v>
      </c>
      <c r="T2039" s="12">
        <v>109.238</v>
      </c>
      <c r="U2039" s="15">
        <v>2014</v>
      </c>
      <c r="V2039" t="s">
        <v>23</v>
      </c>
    </row>
    <row r="2040" spans="1:22" x14ac:dyDescent="0.25">
      <c r="A2040" s="10">
        <v>52089</v>
      </c>
      <c r="B2040" s="11" t="s">
        <v>23</v>
      </c>
      <c r="C2040" s="11" t="s">
        <v>559</v>
      </c>
      <c r="D2040" s="11" t="s">
        <v>559</v>
      </c>
      <c r="E2040" s="10">
        <v>57151</v>
      </c>
      <c r="F2040" s="11" t="s">
        <v>35</v>
      </c>
      <c r="G2040" s="11" t="s">
        <v>1628</v>
      </c>
      <c r="H2040" s="11" t="s">
        <v>1651</v>
      </c>
      <c r="I2040" s="10">
        <v>314</v>
      </c>
      <c r="J2040" s="10">
        <v>7</v>
      </c>
      <c r="K2040" s="11" t="s">
        <v>1619</v>
      </c>
      <c r="L2040" s="11" t="s">
        <v>1625</v>
      </c>
      <c r="M2040" s="11" t="s">
        <v>1621</v>
      </c>
      <c r="N2040" s="11" t="s">
        <v>1621</v>
      </c>
      <c r="O2040" s="11" t="s">
        <v>1622</v>
      </c>
      <c r="P2040" s="12">
        <v>7848614</v>
      </c>
      <c r="Q2040" s="12">
        <v>634183</v>
      </c>
      <c r="R2040" s="12">
        <v>7974386</v>
      </c>
      <c r="S2040" s="12">
        <v>643787</v>
      </c>
      <c r="T2040" s="12">
        <v>132546.47</v>
      </c>
      <c r="U2040" s="15">
        <v>2014</v>
      </c>
      <c r="V2040" t="s">
        <v>23</v>
      </c>
    </row>
    <row r="2041" spans="1:22" x14ac:dyDescent="0.25">
      <c r="A2041" s="10">
        <v>52096</v>
      </c>
      <c r="B2041" s="11" t="s">
        <v>23</v>
      </c>
      <c r="C2041" s="11" t="s">
        <v>560</v>
      </c>
      <c r="D2041" s="11" t="s">
        <v>308</v>
      </c>
      <c r="E2041" s="10">
        <v>1569</v>
      </c>
      <c r="F2041" s="11" t="s">
        <v>48</v>
      </c>
      <c r="G2041" s="11" t="s">
        <v>1648</v>
      </c>
      <c r="H2041" s="11" t="s">
        <v>1649</v>
      </c>
      <c r="I2041" s="10">
        <v>324</v>
      </c>
      <c r="J2041" s="10">
        <v>7</v>
      </c>
      <c r="K2041" s="11" t="s">
        <v>1619</v>
      </c>
      <c r="L2041" s="11" t="s">
        <v>1620</v>
      </c>
      <c r="M2041" s="11" t="s">
        <v>1621</v>
      </c>
      <c r="N2041" s="11" t="s">
        <v>1621</v>
      </c>
      <c r="O2041" s="11" t="s">
        <v>1622</v>
      </c>
      <c r="P2041" s="12">
        <v>3465225</v>
      </c>
      <c r="Q2041" s="12">
        <v>1441938</v>
      </c>
      <c r="R2041" s="12">
        <v>3596905</v>
      </c>
      <c r="S2041" s="12">
        <v>1496732</v>
      </c>
      <c r="T2041" s="12">
        <v>313190</v>
      </c>
      <c r="U2041" s="15">
        <v>2014</v>
      </c>
      <c r="V2041" t="s">
        <v>23</v>
      </c>
    </row>
    <row r="2042" spans="1:22" x14ac:dyDescent="0.25">
      <c r="A2042" s="10">
        <v>52104</v>
      </c>
      <c r="B2042" s="11" t="s">
        <v>23</v>
      </c>
      <c r="C2042" s="11" t="s">
        <v>562</v>
      </c>
      <c r="D2042" s="11" t="s">
        <v>489</v>
      </c>
      <c r="E2042" s="10">
        <v>54713</v>
      </c>
      <c r="F2042" s="11" t="s">
        <v>48</v>
      </c>
      <c r="G2042" s="11" t="s">
        <v>1648</v>
      </c>
      <c r="H2042" s="11" t="s">
        <v>1649</v>
      </c>
      <c r="I2042" s="10">
        <v>211</v>
      </c>
      <c r="J2042" s="10">
        <v>7</v>
      </c>
      <c r="K2042" s="11" t="s">
        <v>1619</v>
      </c>
      <c r="L2042" s="11" t="s">
        <v>1620</v>
      </c>
      <c r="M2042" s="11" t="s">
        <v>1621</v>
      </c>
      <c r="N2042" s="11" t="s">
        <v>1621</v>
      </c>
      <c r="O2042" s="11" t="s">
        <v>1622</v>
      </c>
      <c r="P2042" s="12">
        <v>1195189</v>
      </c>
      <c r="Q2042" s="12">
        <v>374117</v>
      </c>
      <c r="R2042" s="12">
        <v>1259729</v>
      </c>
      <c r="S2042" s="12">
        <v>394319</v>
      </c>
      <c r="T2042" s="12">
        <v>75515</v>
      </c>
      <c r="U2042" s="15">
        <v>2014</v>
      </c>
      <c r="V2042" t="s">
        <v>23</v>
      </c>
    </row>
    <row r="2043" spans="1:22" x14ac:dyDescent="0.25">
      <c r="A2043" s="10">
        <v>52106</v>
      </c>
      <c r="B2043" s="11" t="s">
        <v>23</v>
      </c>
      <c r="C2043" s="11" t="s">
        <v>564</v>
      </c>
      <c r="D2043" s="11" t="s">
        <v>563</v>
      </c>
      <c r="E2043" s="10">
        <v>18340</v>
      </c>
      <c r="F2043" s="11" t="s">
        <v>55</v>
      </c>
      <c r="G2043" s="11" t="s">
        <v>1642</v>
      </c>
      <c r="H2043" s="11" t="s">
        <v>1651</v>
      </c>
      <c r="I2043" s="10">
        <v>32411</v>
      </c>
      <c r="J2043" s="10">
        <v>7</v>
      </c>
      <c r="K2043" s="11" t="s">
        <v>1619</v>
      </c>
      <c r="L2043" s="11" t="s">
        <v>1625</v>
      </c>
      <c r="M2043" s="11" t="s">
        <v>1621</v>
      </c>
      <c r="N2043" s="11" t="s">
        <v>1621</v>
      </c>
      <c r="O2043" s="11" t="s">
        <v>1622</v>
      </c>
      <c r="P2043" s="12">
        <v>0</v>
      </c>
      <c r="Q2043" s="12">
        <v>0</v>
      </c>
      <c r="R2043" s="12">
        <v>0</v>
      </c>
      <c r="S2043" s="12">
        <v>0</v>
      </c>
      <c r="T2043" s="12">
        <v>0</v>
      </c>
      <c r="U2043" s="15">
        <v>2014</v>
      </c>
      <c r="V2043" t="s">
        <v>23</v>
      </c>
    </row>
    <row r="2044" spans="1:22" x14ac:dyDescent="0.25">
      <c r="A2044" s="10">
        <v>52106</v>
      </c>
      <c r="B2044" s="11" t="s">
        <v>23</v>
      </c>
      <c r="C2044" s="11" t="s">
        <v>564</v>
      </c>
      <c r="D2044" s="11" t="s">
        <v>563</v>
      </c>
      <c r="E2044" s="10">
        <v>18340</v>
      </c>
      <c r="F2044" s="11" t="s">
        <v>55</v>
      </c>
      <c r="G2044" s="11" t="s">
        <v>1642</v>
      </c>
      <c r="H2044" s="11" t="s">
        <v>1651</v>
      </c>
      <c r="I2044" s="10">
        <v>32411</v>
      </c>
      <c r="J2044" s="10">
        <v>7</v>
      </c>
      <c r="K2044" s="11" t="s">
        <v>1619</v>
      </c>
      <c r="L2044" s="11" t="s">
        <v>1625</v>
      </c>
      <c r="M2044" s="11" t="s">
        <v>1623</v>
      </c>
      <c r="N2044" s="11" t="s">
        <v>1624</v>
      </c>
      <c r="O2044" s="11" t="s">
        <v>1622</v>
      </c>
      <c r="P2044" s="12">
        <v>7786473</v>
      </c>
      <c r="Q2044" s="12">
        <v>1094008</v>
      </c>
      <c r="R2044" s="12">
        <v>8214166</v>
      </c>
      <c r="S2044" s="12">
        <v>1153324</v>
      </c>
      <c r="T2044" s="12">
        <v>67227.721999999994</v>
      </c>
      <c r="U2044" s="15">
        <v>2014</v>
      </c>
      <c r="V2044" t="s">
        <v>23</v>
      </c>
    </row>
    <row r="2045" spans="1:22" x14ac:dyDescent="0.25">
      <c r="A2045" s="10">
        <v>52106</v>
      </c>
      <c r="B2045" s="11" t="s">
        <v>23</v>
      </c>
      <c r="C2045" s="11" t="s">
        <v>564</v>
      </c>
      <c r="D2045" s="11" t="s">
        <v>563</v>
      </c>
      <c r="E2045" s="10">
        <v>18340</v>
      </c>
      <c r="F2045" s="11" t="s">
        <v>55</v>
      </c>
      <c r="G2045" s="11" t="s">
        <v>1642</v>
      </c>
      <c r="H2045" s="11" t="s">
        <v>1651</v>
      </c>
      <c r="I2045" s="10">
        <v>32411</v>
      </c>
      <c r="J2045" s="10">
        <v>7</v>
      </c>
      <c r="K2045" s="11" t="s">
        <v>1619</v>
      </c>
      <c r="L2045" s="11" t="s">
        <v>1625</v>
      </c>
      <c r="M2045" s="11" t="s">
        <v>1664</v>
      </c>
      <c r="N2045" s="11" t="s">
        <v>1659</v>
      </c>
      <c r="O2045" s="11" t="s">
        <v>1622</v>
      </c>
      <c r="P2045" s="12">
        <v>0</v>
      </c>
      <c r="Q2045" s="12">
        <v>0</v>
      </c>
      <c r="R2045" s="12">
        <v>0</v>
      </c>
      <c r="S2045" s="12">
        <v>0</v>
      </c>
      <c r="T2045" s="12">
        <v>0</v>
      </c>
      <c r="U2045" s="15">
        <v>2014</v>
      </c>
      <c r="V2045" t="s">
        <v>23</v>
      </c>
    </row>
    <row r="2046" spans="1:22" x14ac:dyDescent="0.25">
      <c r="A2046" s="10">
        <v>52106</v>
      </c>
      <c r="B2046" s="11" t="s">
        <v>23</v>
      </c>
      <c r="C2046" s="11" t="s">
        <v>564</v>
      </c>
      <c r="D2046" s="11" t="s">
        <v>563</v>
      </c>
      <c r="E2046" s="10">
        <v>18340</v>
      </c>
      <c r="F2046" s="11" t="s">
        <v>55</v>
      </c>
      <c r="G2046" s="11" t="s">
        <v>1642</v>
      </c>
      <c r="H2046" s="11" t="s">
        <v>1651</v>
      </c>
      <c r="I2046" s="10">
        <v>32411</v>
      </c>
      <c r="J2046" s="10">
        <v>7</v>
      </c>
      <c r="K2046" s="11" t="s">
        <v>1619</v>
      </c>
      <c r="L2046" s="11" t="s">
        <v>1625</v>
      </c>
      <c r="M2046" s="11" t="s">
        <v>1639</v>
      </c>
      <c r="N2046" s="11" t="s">
        <v>1639</v>
      </c>
      <c r="O2046" s="11" t="s">
        <v>1627</v>
      </c>
      <c r="P2046" s="12">
        <v>0</v>
      </c>
      <c r="Q2046" s="12">
        <v>0</v>
      </c>
      <c r="R2046" s="12">
        <v>0</v>
      </c>
      <c r="S2046" s="12">
        <v>0</v>
      </c>
      <c r="T2046" s="12">
        <v>0</v>
      </c>
      <c r="U2046" s="15">
        <v>2014</v>
      </c>
      <c r="V2046" t="s">
        <v>23</v>
      </c>
    </row>
    <row r="2047" spans="1:22" x14ac:dyDescent="0.25">
      <c r="A2047" s="10">
        <v>52107</v>
      </c>
      <c r="B2047" s="11" t="s">
        <v>23</v>
      </c>
      <c r="C2047" s="11" t="s">
        <v>566</v>
      </c>
      <c r="D2047" s="11" t="s">
        <v>489</v>
      </c>
      <c r="E2047" s="10">
        <v>54713</v>
      </c>
      <c r="F2047" s="11" t="s">
        <v>48</v>
      </c>
      <c r="G2047" s="11" t="s">
        <v>1648</v>
      </c>
      <c r="H2047" s="11" t="s">
        <v>1649</v>
      </c>
      <c r="I2047" s="10">
        <v>211</v>
      </c>
      <c r="J2047" s="10">
        <v>7</v>
      </c>
      <c r="K2047" s="11" t="s">
        <v>1619</v>
      </c>
      <c r="L2047" s="11" t="s">
        <v>1620</v>
      </c>
      <c r="M2047" s="11" t="s">
        <v>1621</v>
      </c>
      <c r="N2047" s="11" t="s">
        <v>1621</v>
      </c>
      <c r="O2047" s="11" t="s">
        <v>1622</v>
      </c>
      <c r="P2047" s="12">
        <v>3628134</v>
      </c>
      <c r="Q2047" s="12">
        <v>1535196</v>
      </c>
      <c r="R2047" s="12">
        <v>3784143</v>
      </c>
      <c r="S2047" s="12">
        <v>1601209</v>
      </c>
      <c r="T2047" s="12">
        <v>334906</v>
      </c>
      <c r="U2047" s="15">
        <v>2014</v>
      </c>
      <c r="V2047" t="s">
        <v>23</v>
      </c>
    </row>
    <row r="2048" spans="1:22" ht="26.25" x14ac:dyDescent="0.25">
      <c r="A2048" s="10">
        <v>52109</v>
      </c>
      <c r="B2048" s="11" t="s">
        <v>23</v>
      </c>
      <c r="C2048" s="11" t="s">
        <v>573</v>
      </c>
      <c r="D2048" s="11" t="s">
        <v>572</v>
      </c>
      <c r="E2048" s="10">
        <v>49732</v>
      </c>
      <c r="F2048" s="11" t="s">
        <v>48</v>
      </c>
      <c r="G2048" s="11" t="s">
        <v>1648</v>
      </c>
      <c r="H2048" s="11" t="s">
        <v>1649</v>
      </c>
      <c r="I2048" s="10">
        <v>32411</v>
      </c>
      <c r="J2048" s="10">
        <v>7</v>
      </c>
      <c r="K2048" s="11" t="s">
        <v>1619</v>
      </c>
      <c r="L2048" s="11" t="s">
        <v>48</v>
      </c>
      <c r="M2048" s="11" t="s">
        <v>1621</v>
      </c>
      <c r="N2048" s="11" t="s">
        <v>1621</v>
      </c>
      <c r="O2048" s="11" t="s">
        <v>1622</v>
      </c>
      <c r="P2048" s="12">
        <v>0</v>
      </c>
      <c r="Q2048" s="12">
        <v>0</v>
      </c>
      <c r="R2048" s="12">
        <v>0</v>
      </c>
      <c r="S2048" s="12">
        <v>0</v>
      </c>
      <c r="T2048" s="12">
        <v>78211.525999999998</v>
      </c>
      <c r="U2048" s="15">
        <v>2014</v>
      </c>
      <c r="V2048" t="s">
        <v>23</v>
      </c>
    </row>
    <row r="2049" spans="1:22" ht="26.25" x14ac:dyDescent="0.25">
      <c r="A2049" s="10">
        <v>52109</v>
      </c>
      <c r="B2049" s="11" t="s">
        <v>23</v>
      </c>
      <c r="C2049" s="11" t="s">
        <v>573</v>
      </c>
      <c r="D2049" s="11" t="s">
        <v>572</v>
      </c>
      <c r="E2049" s="10">
        <v>49732</v>
      </c>
      <c r="F2049" s="11" t="s">
        <v>48</v>
      </c>
      <c r="G2049" s="11" t="s">
        <v>1648</v>
      </c>
      <c r="H2049" s="11" t="s">
        <v>1649</v>
      </c>
      <c r="I2049" s="10">
        <v>32411</v>
      </c>
      <c r="J2049" s="10">
        <v>7</v>
      </c>
      <c r="K2049" s="11" t="s">
        <v>1619</v>
      </c>
      <c r="L2049" s="11" t="s">
        <v>48</v>
      </c>
      <c r="M2049" s="11" t="s">
        <v>1623</v>
      </c>
      <c r="N2049" s="11" t="s">
        <v>1624</v>
      </c>
      <c r="O2049" s="11" t="s">
        <v>1622</v>
      </c>
      <c r="P2049" s="12">
        <v>2290852</v>
      </c>
      <c r="Q2049" s="12">
        <v>288857</v>
      </c>
      <c r="R2049" s="12">
        <v>2257250</v>
      </c>
      <c r="S2049" s="12">
        <v>279018</v>
      </c>
      <c r="T2049" s="12">
        <v>24383.473999999998</v>
      </c>
      <c r="U2049" s="15">
        <v>2014</v>
      </c>
      <c r="V2049" t="s">
        <v>23</v>
      </c>
    </row>
    <row r="2050" spans="1:22" ht="26.25" x14ac:dyDescent="0.25">
      <c r="A2050" s="10">
        <v>52109</v>
      </c>
      <c r="B2050" s="11" t="s">
        <v>23</v>
      </c>
      <c r="C2050" s="11" t="s">
        <v>573</v>
      </c>
      <c r="D2050" s="11" t="s">
        <v>572</v>
      </c>
      <c r="E2050" s="10">
        <v>49732</v>
      </c>
      <c r="F2050" s="11" t="s">
        <v>48</v>
      </c>
      <c r="G2050" s="11" t="s">
        <v>1648</v>
      </c>
      <c r="H2050" s="11" t="s">
        <v>1649</v>
      </c>
      <c r="I2050" s="10">
        <v>32411</v>
      </c>
      <c r="J2050" s="10">
        <v>7</v>
      </c>
      <c r="K2050" s="11" t="s">
        <v>1619</v>
      </c>
      <c r="L2050" s="11" t="s">
        <v>496</v>
      </c>
      <c r="M2050" s="11" t="s">
        <v>1621</v>
      </c>
      <c r="N2050" s="11" t="s">
        <v>1621</v>
      </c>
      <c r="O2050" s="11" t="s">
        <v>1622</v>
      </c>
      <c r="P2050" s="12">
        <v>8952440</v>
      </c>
      <c r="Q2050" s="12">
        <v>8952440</v>
      </c>
      <c r="R2050" s="12">
        <v>8925724</v>
      </c>
      <c r="S2050" s="12">
        <v>8925724</v>
      </c>
      <c r="T2050" s="12">
        <v>798495.86</v>
      </c>
      <c r="U2050" s="15">
        <v>2014</v>
      </c>
      <c r="V2050" t="s">
        <v>23</v>
      </c>
    </row>
    <row r="2051" spans="1:22" ht="26.25" x14ac:dyDescent="0.25">
      <c r="A2051" s="10">
        <v>52109</v>
      </c>
      <c r="B2051" s="11" t="s">
        <v>23</v>
      </c>
      <c r="C2051" s="11" t="s">
        <v>573</v>
      </c>
      <c r="D2051" s="11" t="s">
        <v>572</v>
      </c>
      <c r="E2051" s="10">
        <v>49732</v>
      </c>
      <c r="F2051" s="11" t="s">
        <v>48</v>
      </c>
      <c r="G2051" s="11" t="s">
        <v>1648</v>
      </c>
      <c r="H2051" s="11" t="s">
        <v>1649</v>
      </c>
      <c r="I2051" s="10">
        <v>32411</v>
      </c>
      <c r="J2051" s="10">
        <v>7</v>
      </c>
      <c r="K2051" s="11" t="s">
        <v>1619</v>
      </c>
      <c r="L2051" s="11" t="s">
        <v>496</v>
      </c>
      <c r="M2051" s="11" t="s">
        <v>1623</v>
      </c>
      <c r="N2051" s="11" t="s">
        <v>1624</v>
      </c>
      <c r="O2051" s="11" t="s">
        <v>1622</v>
      </c>
      <c r="P2051" s="12">
        <v>431232</v>
      </c>
      <c r="Q2051" s="12">
        <v>431232</v>
      </c>
      <c r="R2051" s="12">
        <v>426920</v>
      </c>
      <c r="S2051" s="12">
        <v>426920</v>
      </c>
      <c r="T2051" s="12">
        <v>37745.135999999999</v>
      </c>
      <c r="U2051" s="15">
        <v>2014</v>
      </c>
      <c r="V2051" t="s">
        <v>23</v>
      </c>
    </row>
    <row r="2052" spans="1:22" x14ac:dyDescent="0.25">
      <c r="A2052" s="10">
        <v>52115</v>
      </c>
      <c r="B2052" s="11" t="s">
        <v>23</v>
      </c>
      <c r="C2052" s="11" t="s">
        <v>575</v>
      </c>
      <c r="D2052" s="11" t="s">
        <v>574</v>
      </c>
      <c r="E2052" s="10">
        <v>4361</v>
      </c>
      <c r="F2052" s="11" t="s">
        <v>48</v>
      </c>
      <c r="G2052" s="11" t="s">
        <v>1648</v>
      </c>
      <c r="H2052" s="11" t="s">
        <v>1649</v>
      </c>
      <c r="I2052" s="10">
        <v>311</v>
      </c>
      <c r="J2052" s="10">
        <v>7</v>
      </c>
      <c r="K2052" s="11" t="s">
        <v>1619</v>
      </c>
      <c r="L2052" s="11" t="s">
        <v>1620</v>
      </c>
      <c r="M2052" s="11" t="s">
        <v>1621</v>
      </c>
      <c r="N2052" s="11" t="s">
        <v>1621</v>
      </c>
      <c r="O2052" s="11" t="s">
        <v>1622</v>
      </c>
      <c r="P2052" s="12">
        <v>306476</v>
      </c>
      <c r="Q2052" s="12">
        <v>100091</v>
      </c>
      <c r="R2052" s="12">
        <v>317509</v>
      </c>
      <c r="S2052" s="12">
        <v>103696</v>
      </c>
      <c r="T2052" s="12">
        <v>19216</v>
      </c>
      <c r="U2052" s="15">
        <v>2014</v>
      </c>
      <c r="V2052" t="s">
        <v>23</v>
      </c>
    </row>
    <row r="2053" spans="1:22" x14ac:dyDescent="0.25">
      <c r="A2053" s="10">
        <v>52120</v>
      </c>
      <c r="B2053" s="11" t="s">
        <v>23</v>
      </c>
      <c r="C2053" s="11" t="s">
        <v>1178</v>
      </c>
      <c r="D2053" s="11" t="s">
        <v>1177</v>
      </c>
      <c r="E2053" s="10">
        <v>59875</v>
      </c>
      <c r="F2053" s="11" t="s">
        <v>61</v>
      </c>
      <c r="G2053" s="11" t="s">
        <v>1617</v>
      </c>
      <c r="H2053" s="11" t="s">
        <v>1663</v>
      </c>
      <c r="I2053" s="10">
        <v>325</v>
      </c>
      <c r="J2053" s="10">
        <v>7</v>
      </c>
      <c r="K2053" s="11" t="s">
        <v>1619</v>
      </c>
      <c r="L2053" s="11" t="s">
        <v>48</v>
      </c>
      <c r="M2053" s="11" t="s">
        <v>1621</v>
      </c>
      <c r="N2053" s="11" t="s">
        <v>1621</v>
      </c>
      <c r="O2053" s="11" t="s">
        <v>1622</v>
      </c>
      <c r="P2053" s="12">
        <v>0</v>
      </c>
      <c r="Q2053" s="12">
        <v>0</v>
      </c>
      <c r="R2053" s="12">
        <v>0</v>
      </c>
      <c r="S2053" s="12">
        <v>0</v>
      </c>
      <c r="T2053" s="12">
        <v>599302.86</v>
      </c>
      <c r="U2053" s="15">
        <v>2014</v>
      </c>
      <c r="V2053" t="s">
        <v>23</v>
      </c>
    </row>
    <row r="2054" spans="1:22" x14ac:dyDescent="0.25">
      <c r="A2054" s="10">
        <v>52120</v>
      </c>
      <c r="B2054" s="11" t="s">
        <v>23</v>
      </c>
      <c r="C2054" s="11" t="s">
        <v>1178</v>
      </c>
      <c r="D2054" s="11" t="s">
        <v>1177</v>
      </c>
      <c r="E2054" s="10">
        <v>59875</v>
      </c>
      <c r="F2054" s="11" t="s">
        <v>61</v>
      </c>
      <c r="G2054" s="11" t="s">
        <v>1617</v>
      </c>
      <c r="H2054" s="11" t="s">
        <v>1663</v>
      </c>
      <c r="I2054" s="10">
        <v>325</v>
      </c>
      <c r="J2054" s="10">
        <v>7</v>
      </c>
      <c r="K2054" s="11" t="s">
        <v>1619</v>
      </c>
      <c r="L2054" s="11" t="s">
        <v>496</v>
      </c>
      <c r="M2054" s="11" t="s">
        <v>1621</v>
      </c>
      <c r="N2054" s="11" t="s">
        <v>1621</v>
      </c>
      <c r="O2054" s="11" t="s">
        <v>1622</v>
      </c>
      <c r="P2054" s="12">
        <v>23352237</v>
      </c>
      <c r="Q2054" s="12">
        <v>13600639</v>
      </c>
      <c r="R2054" s="12">
        <v>24052804</v>
      </c>
      <c r="S2054" s="12">
        <v>14008657</v>
      </c>
      <c r="T2054" s="12">
        <v>1894518.6</v>
      </c>
      <c r="U2054" s="15">
        <v>2014</v>
      </c>
      <c r="V2054" t="s">
        <v>23</v>
      </c>
    </row>
    <row r="2055" spans="1:22" x14ac:dyDescent="0.25">
      <c r="A2055" s="10">
        <v>52120</v>
      </c>
      <c r="B2055" s="11" t="s">
        <v>23</v>
      </c>
      <c r="C2055" s="11" t="s">
        <v>1178</v>
      </c>
      <c r="D2055" s="11" t="s">
        <v>1177</v>
      </c>
      <c r="E2055" s="10">
        <v>59875</v>
      </c>
      <c r="F2055" s="11" t="s">
        <v>61</v>
      </c>
      <c r="G2055" s="11" t="s">
        <v>1617</v>
      </c>
      <c r="H2055" s="11" t="s">
        <v>1663</v>
      </c>
      <c r="I2055" s="10">
        <v>325</v>
      </c>
      <c r="J2055" s="10">
        <v>7</v>
      </c>
      <c r="K2055" s="11" t="s">
        <v>1619</v>
      </c>
      <c r="L2055" s="11" t="s">
        <v>1620</v>
      </c>
      <c r="M2055" s="11" t="s">
        <v>1621</v>
      </c>
      <c r="N2055" s="11" t="s">
        <v>1621</v>
      </c>
      <c r="O2055" s="11" t="s">
        <v>1622</v>
      </c>
      <c r="P2055" s="12">
        <v>4797044</v>
      </c>
      <c r="Q2055" s="12">
        <v>3927333</v>
      </c>
      <c r="R2055" s="12">
        <v>4940955</v>
      </c>
      <c r="S2055" s="12">
        <v>4045154</v>
      </c>
      <c r="T2055" s="12">
        <v>303840.18</v>
      </c>
      <c r="U2055" s="15">
        <v>2014</v>
      </c>
      <c r="V2055" t="s">
        <v>23</v>
      </c>
    </row>
    <row r="2056" spans="1:22" x14ac:dyDescent="0.25">
      <c r="A2056" s="10">
        <v>52122</v>
      </c>
      <c r="B2056" s="11" t="s">
        <v>23</v>
      </c>
      <c r="C2056" s="11" t="s">
        <v>580</v>
      </c>
      <c r="D2056" s="11" t="s">
        <v>579</v>
      </c>
      <c r="E2056" s="10">
        <v>429</v>
      </c>
      <c r="F2056" s="11" t="s">
        <v>61</v>
      </c>
      <c r="G2056" s="11" t="s">
        <v>1617</v>
      </c>
      <c r="H2056" s="11" t="s">
        <v>1655</v>
      </c>
      <c r="I2056" s="10">
        <v>211</v>
      </c>
      <c r="J2056" s="10">
        <v>7</v>
      </c>
      <c r="K2056" s="11" t="s">
        <v>1619</v>
      </c>
      <c r="L2056" s="11" t="s">
        <v>1620</v>
      </c>
      <c r="M2056" s="11" t="s">
        <v>1621</v>
      </c>
      <c r="N2056" s="11" t="s">
        <v>1621</v>
      </c>
      <c r="O2056" s="11" t="s">
        <v>1622</v>
      </c>
      <c r="P2056" s="12">
        <v>2654000</v>
      </c>
      <c r="Q2056" s="12">
        <v>1618582</v>
      </c>
      <c r="R2056" s="12">
        <v>2128509</v>
      </c>
      <c r="S2056" s="12">
        <v>1298102</v>
      </c>
      <c r="T2056" s="12">
        <v>161100</v>
      </c>
      <c r="U2056" s="15">
        <v>2014</v>
      </c>
      <c r="V2056" t="s">
        <v>23</v>
      </c>
    </row>
    <row r="2057" spans="1:22" ht="26.25" x14ac:dyDescent="0.25">
      <c r="A2057" s="10">
        <v>52127</v>
      </c>
      <c r="B2057" s="11" t="s">
        <v>23</v>
      </c>
      <c r="C2057" s="11" t="s">
        <v>582</v>
      </c>
      <c r="D2057" s="11" t="s">
        <v>1179</v>
      </c>
      <c r="E2057" s="10">
        <v>56079</v>
      </c>
      <c r="F2057" s="11" t="s">
        <v>583</v>
      </c>
      <c r="G2057" s="11" t="s">
        <v>1677</v>
      </c>
      <c r="H2057" s="11" t="s">
        <v>1649</v>
      </c>
      <c r="I2057" s="10">
        <v>211</v>
      </c>
      <c r="J2057" s="10">
        <v>7</v>
      </c>
      <c r="K2057" s="11" t="s">
        <v>1619</v>
      </c>
      <c r="L2057" s="11" t="s">
        <v>1625</v>
      </c>
      <c r="M2057" s="11" t="s">
        <v>1621</v>
      </c>
      <c r="N2057" s="11" t="s">
        <v>1621</v>
      </c>
      <c r="O2057" s="11" t="s">
        <v>1622</v>
      </c>
      <c r="P2057" s="12">
        <v>0</v>
      </c>
      <c r="Q2057" s="12">
        <v>0</v>
      </c>
      <c r="R2057" s="12">
        <v>0</v>
      </c>
      <c r="S2057" s="12">
        <v>0</v>
      </c>
      <c r="T2057" s="12">
        <v>0</v>
      </c>
      <c r="U2057" s="15">
        <v>2014</v>
      </c>
      <c r="V2057" t="s">
        <v>23</v>
      </c>
    </row>
    <row r="2058" spans="1:22" ht="26.25" x14ac:dyDescent="0.25">
      <c r="A2058" s="10">
        <v>52127</v>
      </c>
      <c r="B2058" s="11" t="s">
        <v>23</v>
      </c>
      <c r="C2058" s="11" t="s">
        <v>582</v>
      </c>
      <c r="D2058" s="11" t="s">
        <v>1179</v>
      </c>
      <c r="E2058" s="10">
        <v>56079</v>
      </c>
      <c r="F2058" s="11" t="s">
        <v>583</v>
      </c>
      <c r="G2058" s="11" t="s">
        <v>1677</v>
      </c>
      <c r="H2058" s="11" t="s">
        <v>1649</v>
      </c>
      <c r="I2058" s="10">
        <v>211</v>
      </c>
      <c r="J2058" s="10">
        <v>7</v>
      </c>
      <c r="K2058" s="11" t="s">
        <v>1619</v>
      </c>
      <c r="L2058" s="11" t="s">
        <v>1625</v>
      </c>
      <c r="M2058" s="11" t="s">
        <v>1623</v>
      </c>
      <c r="N2058" s="11" t="s">
        <v>1624</v>
      </c>
      <c r="O2058" s="11" t="s">
        <v>1622</v>
      </c>
      <c r="P2058" s="12">
        <v>1400842</v>
      </c>
      <c r="Q2058" s="12">
        <v>138000</v>
      </c>
      <c r="R2058" s="12">
        <v>1400</v>
      </c>
      <c r="S2058" s="12">
        <v>138</v>
      </c>
      <c r="T2058" s="12">
        <v>12</v>
      </c>
      <c r="U2058" s="15">
        <v>2014</v>
      </c>
      <c r="V2058" t="s">
        <v>23</v>
      </c>
    </row>
    <row r="2059" spans="1:22" x14ac:dyDescent="0.25">
      <c r="A2059" s="10">
        <v>52130</v>
      </c>
      <c r="B2059" s="11" t="s">
        <v>23</v>
      </c>
      <c r="C2059" s="11" t="s">
        <v>586</v>
      </c>
      <c r="D2059" s="11" t="s">
        <v>585</v>
      </c>
      <c r="E2059" s="10">
        <v>44466</v>
      </c>
      <c r="F2059" s="11" t="s">
        <v>125</v>
      </c>
      <c r="G2059" s="11" t="s">
        <v>1650</v>
      </c>
      <c r="H2059" s="11" t="s">
        <v>1651</v>
      </c>
      <c r="I2059" s="10">
        <v>32411</v>
      </c>
      <c r="J2059" s="10">
        <v>7</v>
      </c>
      <c r="K2059" s="11" t="s">
        <v>1619</v>
      </c>
      <c r="L2059" s="11" t="s">
        <v>1625</v>
      </c>
      <c r="M2059" s="11" t="s">
        <v>1621</v>
      </c>
      <c r="N2059" s="11" t="s">
        <v>1621</v>
      </c>
      <c r="O2059" s="11" t="s">
        <v>1622</v>
      </c>
      <c r="P2059" s="12">
        <v>2882373</v>
      </c>
      <c r="Q2059" s="12">
        <v>481826</v>
      </c>
      <c r="R2059" s="12">
        <v>2940019</v>
      </c>
      <c r="S2059" s="12">
        <v>491463</v>
      </c>
      <c r="T2059" s="12">
        <v>86589.092000000004</v>
      </c>
      <c r="U2059" s="15">
        <v>2014</v>
      </c>
      <c r="V2059" t="s">
        <v>23</v>
      </c>
    </row>
    <row r="2060" spans="1:22" x14ac:dyDescent="0.25">
      <c r="A2060" s="10">
        <v>52130</v>
      </c>
      <c r="B2060" s="11" t="s">
        <v>23</v>
      </c>
      <c r="C2060" s="11" t="s">
        <v>586</v>
      </c>
      <c r="D2060" s="11" t="s">
        <v>585</v>
      </c>
      <c r="E2060" s="10">
        <v>44466</v>
      </c>
      <c r="F2060" s="11" t="s">
        <v>125</v>
      </c>
      <c r="G2060" s="11" t="s">
        <v>1650</v>
      </c>
      <c r="H2060" s="11" t="s">
        <v>1651</v>
      </c>
      <c r="I2060" s="10">
        <v>32411</v>
      </c>
      <c r="J2060" s="10">
        <v>7</v>
      </c>
      <c r="K2060" s="11" t="s">
        <v>1619</v>
      </c>
      <c r="L2060" s="11" t="s">
        <v>1625</v>
      </c>
      <c r="M2060" s="11" t="s">
        <v>1623</v>
      </c>
      <c r="N2060" s="11" t="s">
        <v>1624</v>
      </c>
      <c r="O2060" s="11" t="s">
        <v>1622</v>
      </c>
      <c r="P2060" s="12">
        <v>11095854</v>
      </c>
      <c r="Q2060" s="12">
        <v>1759193</v>
      </c>
      <c r="R2060" s="12">
        <v>11380752</v>
      </c>
      <c r="S2060" s="12">
        <v>1801051</v>
      </c>
      <c r="T2060" s="12">
        <v>314509.90999999997</v>
      </c>
      <c r="U2060" s="15">
        <v>2014</v>
      </c>
      <c r="V2060" t="s">
        <v>23</v>
      </c>
    </row>
    <row r="2061" spans="1:22" x14ac:dyDescent="0.25">
      <c r="A2061" s="10">
        <v>52130</v>
      </c>
      <c r="B2061" s="11" t="s">
        <v>23</v>
      </c>
      <c r="C2061" s="11" t="s">
        <v>586</v>
      </c>
      <c r="D2061" s="11" t="s">
        <v>585</v>
      </c>
      <c r="E2061" s="10">
        <v>44466</v>
      </c>
      <c r="F2061" s="11" t="s">
        <v>125</v>
      </c>
      <c r="G2061" s="11" t="s">
        <v>1650</v>
      </c>
      <c r="H2061" s="11" t="s">
        <v>1651</v>
      </c>
      <c r="I2061" s="10">
        <v>32411</v>
      </c>
      <c r="J2061" s="10">
        <v>7</v>
      </c>
      <c r="K2061" s="11" t="s">
        <v>1619</v>
      </c>
      <c r="L2061" s="11" t="s">
        <v>1625</v>
      </c>
      <c r="M2061" s="11" t="s">
        <v>1672</v>
      </c>
      <c r="N2061" s="11" t="s">
        <v>1631</v>
      </c>
      <c r="O2061" s="11" t="s">
        <v>26</v>
      </c>
      <c r="P2061" s="12">
        <v>125142</v>
      </c>
      <c r="Q2061" s="12">
        <v>0</v>
      </c>
      <c r="R2061" s="12">
        <v>0</v>
      </c>
      <c r="S2061" s="12">
        <v>0</v>
      </c>
      <c r="T2061" s="12">
        <v>0</v>
      </c>
      <c r="U2061" s="15">
        <v>2014</v>
      </c>
      <c r="V2061" t="s">
        <v>23</v>
      </c>
    </row>
    <row r="2062" spans="1:22" ht="26.25" x14ac:dyDescent="0.25">
      <c r="A2062" s="10">
        <v>52133</v>
      </c>
      <c r="B2062" s="11" t="s">
        <v>23</v>
      </c>
      <c r="C2062" s="11" t="s">
        <v>589</v>
      </c>
      <c r="D2062" s="11" t="s">
        <v>588</v>
      </c>
      <c r="E2062" s="10">
        <v>18668</v>
      </c>
      <c r="F2062" s="11" t="s">
        <v>590</v>
      </c>
      <c r="G2062" s="11" t="s">
        <v>1669</v>
      </c>
      <c r="H2062" s="11" t="s">
        <v>1652</v>
      </c>
      <c r="I2062" s="10">
        <v>32411</v>
      </c>
      <c r="J2062" s="10">
        <v>7</v>
      </c>
      <c r="K2062" s="11" t="s">
        <v>1619</v>
      </c>
      <c r="L2062" s="11" t="s">
        <v>1625</v>
      </c>
      <c r="M2062" s="11" t="s">
        <v>1621</v>
      </c>
      <c r="N2062" s="11" t="s">
        <v>1621</v>
      </c>
      <c r="O2062" s="11" t="s">
        <v>1622</v>
      </c>
      <c r="P2062" s="12">
        <v>1137079</v>
      </c>
      <c r="Q2062" s="12">
        <v>90901</v>
      </c>
      <c r="R2062" s="12">
        <v>1364496</v>
      </c>
      <c r="S2062" s="12">
        <v>109078</v>
      </c>
      <c r="T2062" s="12">
        <v>21282.155999999999</v>
      </c>
      <c r="U2062" s="15">
        <v>2014</v>
      </c>
      <c r="V2062" t="s">
        <v>23</v>
      </c>
    </row>
    <row r="2063" spans="1:22" ht="26.25" x14ac:dyDescent="0.25">
      <c r="A2063" s="10">
        <v>52133</v>
      </c>
      <c r="B2063" s="11" t="s">
        <v>23</v>
      </c>
      <c r="C2063" s="11" t="s">
        <v>589</v>
      </c>
      <c r="D2063" s="11" t="s">
        <v>588</v>
      </c>
      <c r="E2063" s="10">
        <v>18668</v>
      </c>
      <c r="F2063" s="11" t="s">
        <v>590</v>
      </c>
      <c r="G2063" s="11" t="s">
        <v>1669</v>
      </c>
      <c r="H2063" s="11" t="s">
        <v>1652</v>
      </c>
      <c r="I2063" s="10">
        <v>32411</v>
      </c>
      <c r="J2063" s="10">
        <v>7</v>
      </c>
      <c r="K2063" s="11" t="s">
        <v>1619</v>
      </c>
      <c r="L2063" s="11" t="s">
        <v>1625</v>
      </c>
      <c r="M2063" s="11" t="s">
        <v>1623</v>
      </c>
      <c r="N2063" s="11" t="s">
        <v>1624</v>
      </c>
      <c r="O2063" s="11" t="s">
        <v>1622</v>
      </c>
      <c r="P2063" s="12">
        <v>2504487</v>
      </c>
      <c r="Q2063" s="12">
        <v>200206</v>
      </c>
      <c r="R2063" s="12">
        <v>2504487</v>
      </c>
      <c r="S2063" s="12">
        <v>200206</v>
      </c>
      <c r="T2063" s="12">
        <v>39062.724000000002</v>
      </c>
      <c r="U2063" s="15">
        <v>2014</v>
      </c>
      <c r="V2063" t="s">
        <v>23</v>
      </c>
    </row>
    <row r="2064" spans="1:22" ht="26.25" x14ac:dyDescent="0.25">
      <c r="A2064" s="10">
        <v>52133</v>
      </c>
      <c r="B2064" s="11" t="s">
        <v>23</v>
      </c>
      <c r="C2064" s="11" t="s">
        <v>589</v>
      </c>
      <c r="D2064" s="11" t="s">
        <v>588</v>
      </c>
      <c r="E2064" s="10">
        <v>18668</v>
      </c>
      <c r="F2064" s="11" t="s">
        <v>590</v>
      </c>
      <c r="G2064" s="11" t="s">
        <v>1669</v>
      </c>
      <c r="H2064" s="11" t="s">
        <v>1652</v>
      </c>
      <c r="I2064" s="10">
        <v>32411</v>
      </c>
      <c r="J2064" s="10">
        <v>7</v>
      </c>
      <c r="K2064" s="11" t="s">
        <v>1619</v>
      </c>
      <c r="L2064" s="11" t="s">
        <v>1625</v>
      </c>
      <c r="M2064" s="11" t="s">
        <v>1639</v>
      </c>
      <c r="N2064" s="11" t="s">
        <v>1639</v>
      </c>
      <c r="O2064" s="11" t="s">
        <v>1627</v>
      </c>
      <c r="P2064" s="12">
        <v>0</v>
      </c>
      <c r="Q2064" s="12">
        <v>0</v>
      </c>
      <c r="R2064" s="12">
        <v>0</v>
      </c>
      <c r="S2064" s="12">
        <v>0</v>
      </c>
      <c r="T2064" s="12">
        <v>0</v>
      </c>
      <c r="U2064" s="15">
        <v>2014</v>
      </c>
      <c r="V2064" t="s">
        <v>23</v>
      </c>
    </row>
    <row r="2065" spans="1:22" ht="26.25" x14ac:dyDescent="0.25">
      <c r="A2065" s="10">
        <v>52133</v>
      </c>
      <c r="B2065" s="11" t="s">
        <v>23</v>
      </c>
      <c r="C2065" s="11" t="s">
        <v>589</v>
      </c>
      <c r="D2065" s="11" t="s">
        <v>588</v>
      </c>
      <c r="E2065" s="10">
        <v>18668</v>
      </c>
      <c r="F2065" s="11" t="s">
        <v>590</v>
      </c>
      <c r="G2065" s="11" t="s">
        <v>1669</v>
      </c>
      <c r="H2065" s="11" t="s">
        <v>1652</v>
      </c>
      <c r="I2065" s="10">
        <v>32411</v>
      </c>
      <c r="J2065" s="10">
        <v>7</v>
      </c>
      <c r="K2065" s="11" t="s">
        <v>1619</v>
      </c>
      <c r="L2065" s="11" t="s">
        <v>1625</v>
      </c>
      <c r="M2065" s="11" t="s">
        <v>1661</v>
      </c>
      <c r="N2065" s="11" t="s">
        <v>1659</v>
      </c>
      <c r="O2065" s="11" t="s">
        <v>1627</v>
      </c>
      <c r="P2065" s="12">
        <v>11793</v>
      </c>
      <c r="Q2065" s="12">
        <v>942</v>
      </c>
      <c r="R2065" s="12">
        <v>44695</v>
      </c>
      <c r="S2065" s="12">
        <v>3572</v>
      </c>
      <c r="T2065" s="12">
        <v>697.12</v>
      </c>
      <c r="U2065" s="15">
        <v>2014</v>
      </c>
      <c r="V2065" t="s">
        <v>23</v>
      </c>
    </row>
    <row r="2066" spans="1:22" ht="26.25" x14ac:dyDescent="0.25">
      <c r="A2066" s="10">
        <v>52140</v>
      </c>
      <c r="B2066" s="11" t="s">
        <v>23</v>
      </c>
      <c r="C2066" s="11" t="s">
        <v>592</v>
      </c>
      <c r="D2066" s="11" t="s">
        <v>395</v>
      </c>
      <c r="E2066" s="10">
        <v>8009</v>
      </c>
      <c r="F2066" s="11" t="s">
        <v>103</v>
      </c>
      <c r="G2066" s="11" t="s">
        <v>1666</v>
      </c>
      <c r="H2066" s="11" t="s">
        <v>1618</v>
      </c>
      <c r="I2066" s="10">
        <v>32213</v>
      </c>
      <c r="J2066" s="10">
        <v>7</v>
      </c>
      <c r="K2066" s="11" t="s">
        <v>1619</v>
      </c>
      <c r="L2066" s="11" t="s">
        <v>1625</v>
      </c>
      <c r="M2066" s="11" t="s">
        <v>1632</v>
      </c>
      <c r="N2066" s="11" t="s">
        <v>1633</v>
      </c>
      <c r="O2066" s="11" t="s">
        <v>1634</v>
      </c>
      <c r="P2066" s="12">
        <v>50756</v>
      </c>
      <c r="Q2066" s="12">
        <v>7847</v>
      </c>
      <c r="R2066" s="12">
        <v>1322742</v>
      </c>
      <c r="S2066" s="12">
        <v>204538</v>
      </c>
      <c r="T2066" s="12">
        <v>40169.107000000004</v>
      </c>
      <c r="U2066" s="15">
        <v>2014</v>
      </c>
      <c r="V2066" t="s">
        <v>23</v>
      </c>
    </row>
    <row r="2067" spans="1:22" ht="26.25" x14ac:dyDescent="0.25">
      <c r="A2067" s="10">
        <v>52140</v>
      </c>
      <c r="B2067" s="11" t="s">
        <v>23</v>
      </c>
      <c r="C2067" s="11" t="s">
        <v>592</v>
      </c>
      <c r="D2067" s="11" t="s">
        <v>395</v>
      </c>
      <c r="E2067" s="10">
        <v>8009</v>
      </c>
      <c r="F2067" s="11" t="s">
        <v>103</v>
      </c>
      <c r="G2067" s="11" t="s">
        <v>1666</v>
      </c>
      <c r="H2067" s="11" t="s">
        <v>1618</v>
      </c>
      <c r="I2067" s="10">
        <v>32213</v>
      </c>
      <c r="J2067" s="10">
        <v>7</v>
      </c>
      <c r="K2067" s="11" t="s">
        <v>1619</v>
      </c>
      <c r="L2067" s="11" t="s">
        <v>1625</v>
      </c>
      <c r="M2067" s="11" t="s">
        <v>1635</v>
      </c>
      <c r="N2067" s="11" t="s">
        <v>1636</v>
      </c>
      <c r="O2067" s="11" t="s">
        <v>1634</v>
      </c>
      <c r="P2067" s="12">
        <v>992430</v>
      </c>
      <c r="Q2067" s="12">
        <v>150840</v>
      </c>
      <c r="R2067" s="12">
        <v>11390899</v>
      </c>
      <c r="S2067" s="12">
        <v>1731968</v>
      </c>
      <c r="T2067" s="12">
        <v>340139.68</v>
      </c>
      <c r="U2067" s="15">
        <v>2014</v>
      </c>
      <c r="V2067" t="s">
        <v>23</v>
      </c>
    </row>
    <row r="2068" spans="1:22" x14ac:dyDescent="0.25">
      <c r="A2068" s="10">
        <v>52140</v>
      </c>
      <c r="B2068" s="11" t="s">
        <v>23</v>
      </c>
      <c r="C2068" s="11" t="s">
        <v>592</v>
      </c>
      <c r="D2068" s="11" t="s">
        <v>395</v>
      </c>
      <c r="E2068" s="10">
        <v>8009</v>
      </c>
      <c r="F2068" s="11" t="s">
        <v>103</v>
      </c>
      <c r="G2068" s="11" t="s">
        <v>1666</v>
      </c>
      <c r="H2068" s="11" t="s">
        <v>1618</v>
      </c>
      <c r="I2068" s="10">
        <v>32213</v>
      </c>
      <c r="J2068" s="10">
        <v>7</v>
      </c>
      <c r="K2068" s="11" t="s">
        <v>1619</v>
      </c>
      <c r="L2068" s="11" t="s">
        <v>1625</v>
      </c>
      <c r="M2068" s="11" t="s">
        <v>1626</v>
      </c>
      <c r="N2068" s="11" t="s">
        <v>1626</v>
      </c>
      <c r="O2068" s="11" t="s">
        <v>1627</v>
      </c>
      <c r="P2068" s="12">
        <v>0</v>
      </c>
      <c r="Q2068" s="12">
        <v>0</v>
      </c>
      <c r="R2068" s="12">
        <v>0</v>
      </c>
      <c r="S2068" s="12">
        <v>0</v>
      </c>
      <c r="T2068" s="12">
        <v>0</v>
      </c>
      <c r="U2068" s="15">
        <v>2014</v>
      </c>
      <c r="V2068" t="s">
        <v>23</v>
      </c>
    </row>
    <row r="2069" spans="1:22" x14ac:dyDescent="0.25">
      <c r="A2069" s="10">
        <v>52140</v>
      </c>
      <c r="B2069" s="11" t="s">
        <v>23</v>
      </c>
      <c r="C2069" s="11" t="s">
        <v>592</v>
      </c>
      <c r="D2069" s="11" t="s">
        <v>395</v>
      </c>
      <c r="E2069" s="10">
        <v>8009</v>
      </c>
      <c r="F2069" s="11" t="s">
        <v>103</v>
      </c>
      <c r="G2069" s="11" t="s">
        <v>1666</v>
      </c>
      <c r="H2069" s="11" t="s">
        <v>1618</v>
      </c>
      <c r="I2069" s="10">
        <v>32213</v>
      </c>
      <c r="J2069" s="10">
        <v>7</v>
      </c>
      <c r="K2069" s="11" t="s">
        <v>1619</v>
      </c>
      <c r="L2069" s="11" t="s">
        <v>1625</v>
      </c>
      <c r="M2069" s="11" t="s">
        <v>1621</v>
      </c>
      <c r="N2069" s="11" t="s">
        <v>1621</v>
      </c>
      <c r="O2069" s="11" t="s">
        <v>1622</v>
      </c>
      <c r="P2069" s="12">
        <v>2142869</v>
      </c>
      <c r="Q2069" s="12">
        <v>325806</v>
      </c>
      <c r="R2069" s="12">
        <v>2208331</v>
      </c>
      <c r="S2069" s="12">
        <v>335802</v>
      </c>
      <c r="T2069" s="12">
        <v>65947.736000000004</v>
      </c>
      <c r="U2069" s="15">
        <v>2014</v>
      </c>
      <c r="V2069" t="s">
        <v>23</v>
      </c>
    </row>
    <row r="2070" spans="1:22" x14ac:dyDescent="0.25">
      <c r="A2070" s="10">
        <v>52140</v>
      </c>
      <c r="B2070" s="11" t="s">
        <v>23</v>
      </c>
      <c r="C2070" s="11" t="s">
        <v>592</v>
      </c>
      <c r="D2070" s="11" t="s">
        <v>395</v>
      </c>
      <c r="E2070" s="10">
        <v>8009</v>
      </c>
      <c r="F2070" s="11" t="s">
        <v>103</v>
      </c>
      <c r="G2070" s="11" t="s">
        <v>1666</v>
      </c>
      <c r="H2070" s="11" t="s">
        <v>1618</v>
      </c>
      <c r="I2070" s="10">
        <v>32213</v>
      </c>
      <c r="J2070" s="10">
        <v>7</v>
      </c>
      <c r="K2070" s="11" t="s">
        <v>1619</v>
      </c>
      <c r="L2070" s="11" t="s">
        <v>1625</v>
      </c>
      <c r="M2070" s="11" t="s">
        <v>1674</v>
      </c>
      <c r="N2070" s="11" t="s">
        <v>1638</v>
      </c>
      <c r="O2070" s="11" t="s">
        <v>1675</v>
      </c>
      <c r="P2070" s="12">
        <v>0</v>
      </c>
      <c r="Q2070" s="12">
        <v>0</v>
      </c>
      <c r="R2070" s="12">
        <v>0</v>
      </c>
      <c r="S2070" s="12">
        <v>0</v>
      </c>
      <c r="T2070" s="12">
        <v>0</v>
      </c>
      <c r="U2070" s="15">
        <v>2014</v>
      </c>
      <c r="V2070" t="s">
        <v>23</v>
      </c>
    </row>
    <row r="2071" spans="1:22" ht="26.25" x14ac:dyDescent="0.25">
      <c r="A2071" s="10">
        <v>52140</v>
      </c>
      <c r="B2071" s="11" t="s">
        <v>23</v>
      </c>
      <c r="C2071" s="11" t="s">
        <v>592</v>
      </c>
      <c r="D2071" s="11" t="s">
        <v>395</v>
      </c>
      <c r="E2071" s="10">
        <v>8009</v>
      </c>
      <c r="F2071" s="11" t="s">
        <v>103</v>
      </c>
      <c r="G2071" s="11" t="s">
        <v>1666</v>
      </c>
      <c r="H2071" s="11" t="s">
        <v>1618</v>
      </c>
      <c r="I2071" s="10">
        <v>32213</v>
      </c>
      <c r="J2071" s="10">
        <v>7</v>
      </c>
      <c r="K2071" s="11" t="s">
        <v>1619</v>
      </c>
      <c r="L2071" s="11" t="s">
        <v>1625</v>
      </c>
      <c r="M2071" s="11" t="s">
        <v>1641</v>
      </c>
      <c r="N2071" s="11" t="s">
        <v>1636</v>
      </c>
      <c r="O2071" s="11" t="s">
        <v>1634</v>
      </c>
      <c r="P2071" s="12">
        <v>485769</v>
      </c>
      <c r="Q2071" s="12">
        <v>74227</v>
      </c>
      <c r="R2071" s="12">
        <v>4245525</v>
      </c>
      <c r="S2071" s="12">
        <v>649121</v>
      </c>
      <c r="T2071" s="12">
        <v>127480.11</v>
      </c>
      <c r="U2071" s="15">
        <v>2014</v>
      </c>
      <c r="V2071" t="s">
        <v>23</v>
      </c>
    </row>
    <row r="2072" spans="1:22" x14ac:dyDescent="0.25">
      <c r="A2072" s="10">
        <v>52140</v>
      </c>
      <c r="B2072" s="11" t="s">
        <v>23</v>
      </c>
      <c r="C2072" s="11" t="s">
        <v>592</v>
      </c>
      <c r="D2072" s="11" t="s">
        <v>395</v>
      </c>
      <c r="E2072" s="10">
        <v>8009</v>
      </c>
      <c r="F2072" s="11" t="s">
        <v>103</v>
      </c>
      <c r="G2072" s="11" t="s">
        <v>1666</v>
      </c>
      <c r="H2072" s="11" t="s">
        <v>1618</v>
      </c>
      <c r="I2072" s="10">
        <v>32213</v>
      </c>
      <c r="J2072" s="10">
        <v>7</v>
      </c>
      <c r="K2072" s="11" t="s">
        <v>1619</v>
      </c>
      <c r="L2072" s="11" t="s">
        <v>1625</v>
      </c>
      <c r="M2072" s="11" t="s">
        <v>1661</v>
      </c>
      <c r="N2072" s="11" t="s">
        <v>1659</v>
      </c>
      <c r="O2072" s="11" t="s">
        <v>1627</v>
      </c>
      <c r="P2072" s="12">
        <v>27246</v>
      </c>
      <c r="Q2072" s="12">
        <v>4208</v>
      </c>
      <c r="R2072" s="12">
        <v>149837</v>
      </c>
      <c r="S2072" s="12">
        <v>23074</v>
      </c>
      <c r="T2072" s="12">
        <v>4531.3680000000004</v>
      </c>
      <c r="U2072" s="15">
        <v>2014</v>
      </c>
      <c r="V2072" t="s">
        <v>23</v>
      </c>
    </row>
    <row r="2073" spans="1:22" x14ac:dyDescent="0.25">
      <c r="A2073" s="10">
        <v>52147</v>
      </c>
      <c r="B2073" s="11" t="s">
        <v>23</v>
      </c>
      <c r="C2073" s="11" t="s">
        <v>594</v>
      </c>
      <c r="D2073" s="11" t="s">
        <v>593</v>
      </c>
      <c r="E2073" s="10">
        <v>3221</v>
      </c>
      <c r="F2073" s="11" t="s">
        <v>48</v>
      </c>
      <c r="G2073" s="11" t="s">
        <v>1648</v>
      </c>
      <c r="H2073" s="11" t="s">
        <v>1649</v>
      </c>
      <c r="I2073" s="10">
        <v>311</v>
      </c>
      <c r="J2073" s="10">
        <v>7</v>
      </c>
      <c r="K2073" s="11" t="s">
        <v>1619</v>
      </c>
      <c r="L2073" s="11" t="s">
        <v>1620</v>
      </c>
      <c r="M2073" s="11" t="s">
        <v>1621</v>
      </c>
      <c r="N2073" s="11" t="s">
        <v>1621</v>
      </c>
      <c r="O2073" s="11" t="s">
        <v>1622</v>
      </c>
      <c r="P2073" s="12">
        <v>1336078</v>
      </c>
      <c r="Q2073" s="12">
        <v>538399</v>
      </c>
      <c r="R2073" s="12">
        <v>1390857</v>
      </c>
      <c r="S2073" s="12">
        <v>560473</v>
      </c>
      <c r="T2073" s="12">
        <v>105476</v>
      </c>
      <c r="U2073" s="15">
        <v>2014</v>
      </c>
      <c r="V2073" t="s">
        <v>23</v>
      </c>
    </row>
    <row r="2074" spans="1:22" x14ac:dyDescent="0.25">
      <c r="A2074" s="10">
        <v>52148</v>
      </c>
      <c r="B2074" s="11" t="s">
        <v>23</v>
      </c>
      <c r="C2074" s="11" t="s">
        <v>595</v>
      </c>
      <c r="D2074" s="11" t="s">
        <v>109</v>
      </c>
      <c r="E2074" s="10">
        <v>12320</v>
      </c>
      <c r="F2074" s="11" t="s">
        <v>35</v>
      </c>
      <c r="G2074" s="11" t="s">
        <v>1628</v>
      </c>
      <c r="H2074" s="11" t="s">
        <v>1618</v>
      </c>
      <c r="I2074" s="10">
        <v>325</v>
      </c>
      <c r="J2074" s="10">
        <v>7</v>
      </c>
      <c r="K2074" s="11" t="s">
        <v>1619</v>
      </c>
      <c r="L2074" s="11" t="s">
        <v>1654</v>
      </c>
      <c r="M2074" s="11" t="s">
        <v>1626</v>
      </c>
      <c r="N2074" s="11" t="s">
        <v>1626</v>
      </c>
      <c r="O2074" s="11" t="s">
        <v>1627</v>
      </c>
      <c r="P2074" s="12">
        <v>20</v>
      </c>
      <c r="Q2074" s="12">
        <v>18</v>
      </c>
      <c r="R2074" s="12">
        <v>119</v>
      </c>
      <c r="S2074" s="12">
        <v>96</v>
      </c>
      <c r="T2074" s="12">
        <v>9</v>
      </c>
      <c r="U2074" s="15">
        <v>2014</v>
      </c>
      <c r="V2074" t="s">
        <v>23</v>
      </c>
    </row>
    <row r="2075" spans="1:22" x14ac:dyDescent="0.25">
      <c r="A2075" s="10">
        <v>52148</v>
      </c>
      <c r="B2075" s="11" t="s">
        <v>23</v>
      </c>
      <c r="C2075" s="11" t="s">
        <v>595</v>
      </c>
      <c r="D2075" s="11" t="s">
        <v>109</v>
      </c>
      <c r="E2075" s="10">
        <v>12320</v>
      </c>
      <c r="F2075" s="11" t="s">
        <v>35</v>
      </c>
      <c r="G2075" s="11" t="s">
        <v>1628</v>
      </c>
      <c r="H2075" s="11" t="s">
        <v>1618</v>
      </c>
      <c r="I2075" s="10">
        <v>325</v>
      </c>
      <c r="J2075" s="10">
        <v>7</v>
      </c>
      <c r="K2075" s="11" t="s">
        <v>1619</v>
      </c>
      <c r="L2075" s="11" t="s">
        <v>1625</v>
      </c>
      <c r="M2075" s="11" t="s">
        <v>1626</v>
      </c>
      <c r="N2075" s="11" t="s">
        <v>1626</v>
      </c>
      <c r="O2075" s="11" t="s">
        <v>1627</v>
      </c>
      <c r="P2075" s="12">
        <v>16</v>
      </c>
      <c r="Q2075" s="12">
        <v>1</v>
      </c>
      <c r="R2075" s="12">
        <v>93</v>
      </c>
      <c r="S2075" s="12">
        <v>8</v>
      </c>
      <c r="T2075" s="12">
        <v>1.4339999999999999</v>
      </c>
      <c r="U2075" s="15">
        <v>2014</v>
      </c>
      <c r="V2075" t="s">
        <v>23</v>
      </c>
    </row>
    <row r="2076" spans="1:22" x14ac:dyDescent="0.25">
      <c r="A2076" s="10">
        <v>52148</v>
      </c>
      <c r="B2076" s="11" t="s">
        <v>23</v>
      </c>
      <c r="C2076" s="11" t="s">
        <v>595</v>
      </c>
      <c r="D2076" s="11" t="s">
        <v>109</v>
      </c>
      <c r="E2076" s="10">
        <v>12320</v>
      </c>
      <c r="F2076" s="11" t="s">
        <v>35</v>
      </c>
      <c r="G2076" s="11" t="s">
        <v>1628</v>
      </c>
      <c r="H2076" s="11" t="s">
        <v>1618</v>
      </c>
      <c r="I2076" s="10">
        <v>325</v>
      </c>
      <c r="J2076" s="10">
        <v>7</v>
      </c>
      <c r="K2076" s="11" t="s">
        <v>1619</v>
      </c>
      <c r="L2076" s="11" t="s">
        <v>1625</v>
      </c>
      <c r="M2076" s="11" t="s">
        <v>1621</v>
      </c>
      <c r="N2076" s="11" t="s">
        <v>1621</v>
      </c>
      <c r="O2076" s="11" t="s">
        <v>1622</v>
      </c>
      <c r="P2076" s="12">
        <v>825931</v>
      </c>
      <c r="Q2076" s="12">
        <v>78981</v>
      </c>
      <c r="R2076" s="12">
        <v>901091</v>
      </c>
      <c r="S2076" s="12">
        <v>86169</v>
      </c>
      <c r="T2076" s="12">
        <v>14073.566000000001</v>
      </c>
      <c r="U2076" s="15">
        <v>2014</v>
      </c>
      <c r="V2076" t="s">
        <v>23</v>
      </c>
    </row>
    <row r="2077" spans="1:22" x14ac:dyDescent="0.25">
      <c r="A2077" s="10">
        <v>52149</v>
      </c>
      <c r="B2077" s="11" t="s">
        <v>23</v>
      </c>
      <c r="C2077" s="11" t="s">
        <v>597</v>
      </c>
      <c r="D2077" s="11" t="s">
        <v>596</v>
      </c>
      <c r="E2077" s="10">
        <v>12303</v>
      </c>
      <c r="F2077" s="11" t="s">
        <v>55</v>
      </c>
      <c r="G2077" s="11" t="s">
        <v>1642</v>
      </c>
      <c r="H2077" s="11" t="s">
        <v>1651</v>
      </c>
      <c r="I2077" s="10">
        <v>311</v>
      </c>
      <c r="J2077" s="10">
        <v>7</v>
      </c>
      <c r="K2077" s="11" t="s">
        <v>1619</v>
      </c>
      <c r="L2077" s="11" t="s">
        <v>1620</v>
      </c>
      <c r="M2077" s="11" t="s">
        <v>1621</v>
      </c>
      <c r="N2077" s="11" t="s">
        <v>1621</v>
      </c>
      <c r="O2077" s="11" t="s">
        <v>1622</v>
      </c>
      <c r="P2077" s="12">
        <v>3917221</v>
      </c>
      <c r="Q2077" s="12">
        <v>1441651</v>
      </c>
      <c r="R2077" s="12">
        <v>4160088</v>
      </c>
      <c r="S2077" s="12">
        <v>1531034</v>
      </c>
      <c r="T2077" s="12">
        <v>311922.24</v>
      </c>
      <c r="U2077" s="15">
        <v>2014</v>
      </c>
      <c r="V2077" t="s">
        <v>23</v>
      </c>
    </row>
    <row r="2078" spans="1:22" x14ac:dyDescent="0.25">
      <c r="A2078" s="10">
        <v>52149</v>
      </c>
      <c r="B2078" s="11" t="s">
        <v>23</v>
      </c>
      <c r="C2078" s="11" t="s">
        <v>597</v>
      </c>
      <c r="D2078" s="11" t="s">
        <v>596</v>
      </c>
      <c r="E2078" s="10">
        <v>12303</v>
      </c>
      <c r="F2078" s="11" t="s">
        <v>55</v>
      </c>
      <c r="G2078" s="11" t="s">
        <v>1642</v>
      </c>
      <c r="H2078" s="11" t="s">
        <v>1651</v>
      </c>
      <c r="I2078" s="10">
        <v>311</v>
      </c>
      <c r="J2078" s="10">
        <v>7</v>
      </c>
      <c r="K2078" s="11" t="s">
        <v>1619</v>
      </c>
      <c r="L2078" s="11" t="s">
        <v>1654</v>
      </c>
      <c r="M2078" s="11" t="s">
        <v>1626</v>
      </c>
      <c r="N2078" s="11" t="s">
        <v>1626</v>
      </c>
      <c r="O2078" s="11" t="s">
        <v>1627</v>
      </c>
      <c r="P2078" s="12">
        <v>0</v>
      </c>
      <c r="Q2078" s="12">
        <v>0</v>
      </c>
      <c r="R2078" s="12">
        <v>0</v>
      </c>
      <c r="S2078" s="12">
        <v>0</v>
      </c>
      <c r="T2078" s="12">
        <v>0</v>
      </c>
      <c r="U2078" s="15">
        <v>2014</v>
      </c>
      <c r="V2078" t="s">
        <v>23</v>
      </c>
    </row>
    <row r="2079" spans="1:22" x14ac:dyDescent="0.25">
      <c r="A2079" s="10">
        <v>52149</v>
      </c>
      <c r="B2079" s="11" t="s">
        <v>23</v>
      </c>
      <c r="C2079" s="11" t="s">
        <v>597</v>
      </c>
      <c r="D2079" s="11" t="s">
        <v>596</v>
      </c>
      <c r="E2079" s="10">
        <v>12303</v>
      </c>
      <c r="F2079" s="11" t="s">
        <v>55</v>
      </c>
      <c r="G2079" s="11" t="s">
        <v>1642</v>
      </c>
      <c r="H2079" s="11" t="s">
        <v>1651</v>
      </c>
      <c r="I2079" s="10">
        <v>311</v>
      </c>
      <c r="J2079" s="10">
        <v>7</v>
      </c>
      <c r="K2079" s="11" t="s">
        <v>1619</v>
      </c>
      <c r="L2079" s="11" t="s">
        <v>1654</v>
      </c>
      <c r="M2079" s="11" t="s">
        <v>1621</v>
      </c>
      <c r="N2079" s="11" t="s">
        <v>1621</v>
      </c>
      <c r="O2079" s="11" t="s">
        <v>1622</v>
      </c>
      <c r="P2079" s="12">
        <v>4</v>
      </c>
      <c r="Q2079" s="12">
        <v>4</v>
      </c>
      <c r="R2079" s="12">
        <v>4</v>
      </c>
      <c r="S2079" s="12">
        <v>4</v>
      </c>
      <c r="T2079" s="12">
        <v>64.680000000000007</v>
      </c>
      <c r="U2079" s="15">
        <v>2014</v>
      </c>
      <c r="V2079" t="s">
        <v>23</v>
      </c>
    </row>
    <row r="2080" spans="1:22" ht="26.25" x14ac:dyDescent="0.25">
      <c r="A2080" s="10">
        <v>52151</v>
      </c>
      <c r="B2080" s="11" t="s">
        <v>23</v>
      </c>
      <c r="C2080" s="11" t="s">
        <v>600</v>
      </c>
      <c r="D2080" s="11" t="s">
        <v>599</v>
      </c>
      <c r="E2080" s="10">
        <v>9424</v>
      </c>
      <c r="F2080" s="11" t="s">
        <v>247</v>
      </c>
      <c r="G2080" s="11" t="s">
        <v>1628</v>
      </c>
      <c r="H2080" s="11" t="s">
        <v>1618</v>
      </c>
      <c r="I2080" s="10">
        <v>322122</v>
      </c>
      <c r="J2080" s="10">
        <v>7</v>
      </c>
      <c r="K2080" s="11" t="s">
        <v>1619</v>
      </c>
      <c r="L2080" s="11" t="s">
        <v>1625</v>
      </c>
      <c r="M2080" s="11" t="s">
        <v>1632</v>
      </c>
      <c r="N2080" s="11" t="s">
        <v>1633</v>
      </c>
      <c r="O2080" s="11" t="s">
        <v>1634</v>
      </c>
      <c r="P2080" s="12">
        <v>86257</v>
      </c>
      <c r="Q2080" s="12">
        <v>37445</v>
      </c>
      <c r="R2080" s="12">
        <v>2264885</v>
      </c>
      <c r="S2080" s="12">
        <v>984262</v>
      </c>
      <c r="T2080" s="12">
        <v>73497.505999999994</v>
      </c>
      <c r="U2080" s="15">
        <v>2014</v>
      </c>
      <c r="V2080" t="s">
        <v>23</v>
      </c>
    </row>
    <row r="2081" spans="1:22" ht="26.25" x14ac:dyDescent="0.25">
      <c r="A2081" s="10">
        <v>52151</v>
      </c>
      <c r="B2081" s="11" t="s">
        <v>23</v>
      </c>
      <c r="C2081" s="11" t="s">
        <v>600</v>
      </c>
      <c r="D2081" s="11" t="s">
        <v>599</v>
      </c>
      <c r="E2081" s="10">
        <v>9424</v>
      </c>
      <c r="F2081" s="11" t="s">
        <v>247</v>
      </c>
      <c r="G2081" s="11" t="s">
        <v>1628</v>
      </c>
      <c r="H2081" s="11" t="s">
        <v>1618</v>
      </c>
      <c r="I2081" s="10">
        <v>322122</v>
      </c>
      <c r="J2081" s="10">
        <v>7</v>
      </c>
      <c r="K2081" s="11" t="s">
        <v>1619</v>
      </c>
      <c r="L2081" s="11" t="s">
        <v>1625</v>
      </c>
      <c r="M2081" s="11" t="s">
        <v>1635</v>
      </c>
      <c r="N2081" s="11" t="s">
        <v>1636</v>
      </c>
      <c r="O2081" s="11" t="s">
        <v>1634</v>
      </c>
      <c r="P2081" s="12">
        <v>1211693</v>
      </c>
      <c r="Q2081" s="12">
        <v>521460</v>
      </c>
      <c r="R2081" s="12">
        <v>14529881</v>
      </c>
      <c r="S2081" s="12">
        <v>6231662</v>
      </c>
      <c r="T2081" s="12">
        <v>464987.97</v>
      </c>
      <c r="U2081" s="15">
        <v>2014</v>
      </c>
      <c r="V2081" t="s">
        <v>23</v>
      </c>
    </row>
    <row r="2082" spans="1:22" ht="26.25" x14ac:dyDescent="0.25">
      <c r="A2082" s="10">
        <v>52151</v>
      </c>
      <c r="B2082" s="11" t="s">
        <v>23</v>
      </c>
      <c r="C2082" s="11" t="s">
        <v>600</v>
      </c>
      <c r="D2082" s="11" t="s">
        <v>599</v>
      </c>
      <c r="E2082" s="10">
        <v>9424</v>
      </c>
      <c r="F2082" s="11" t="s">
        <v>247</v>
      </c>
      <c r="G2082" s="11" t="s">
        <v>1628</v>
      </c>
      <c r="H2082" s="11" t="s">
        <v>1618</v>
      </c>
      <c r="I2082" s="10">
        <v>322122</v>
      </c>
      <c r="J2082" s="10">
        <v>7</v>
      </c>
      <c r="K2082" s="11" t="s">
        <v>1619</v>
      </c>
      <c r="L2082" s="11" t="s">
        <v>1625</v>
      </c>
      <c r="M2082" s="11" t="s">
        <v>1626</v>
      </c>
      <c r="N2082" s="11" t="s">
        <v>1626</v>
      </c>
      <c r="O2082" s="11" t="s">
        <v>1627</v>
      </c>
      <c r="P2082" s="12">
        <v>3743</v>
      </c>
      <c r="Q2082" s="12">
        <v>1492</v>
      </c>
      <c r="R2082" s="12">
        <v>21768</v>
      </c>
      <c r="S2082" s="12">
        <v>8645</v>
      </c>
      <c r="T2082" s="12">
        <v>644.21699999999998</v>
      </c>
      <c r="U2082" s="15">
        <v>2014</v>
      </c>
      <c r="V2082" t="s">
        <v>23</v>
      </c>
    </row>
    <row r="2083" spans="1:22" ht="26.25" x14ac:dyDescent="0.25">
      <c r="A2083" s="10">
        <v>52151</v>
      </c>
      <c r="B2083" s="11" t="s">
        <v>23</v>
      </c>
      <c r="C2083" s="11" t="s">
        <v>600</v>
      </c>
      <c r="D2083" s="11" t="s">
        <v>599</v>
      </c>
      <c r="E2083" s="10">
        <v>9424</v>
      </c>
      <c r="F2083" s="11" t="s">
        <v>247</v>
      </c>
      <c r="G2083" s="11" t="s">
        <v>1628</v>
      </c>
      <c r="H2083" s="11" t="s">
        <v>1618</v>
      </c>
      <c r="I2083" s="10">
        <v>322122</v>
      </c>
      <c r="J2083" s="10">
        <v>7</v>
      </c>
      <c r="K2083" s="11" t="s">
        <v>1619</v>
      </c>
      <c r="L2083" s="11" t="s">
        <v>1625</v>
      </c>
      <c r="M2083" s="11" t="s">
        <v>1639</v>
      </c>
      <c r="N2083" s="11" t="s">
        <v>1639</v>
      </c>
      <c r="O2083" s="11" t="s">
        <v>1627</v>
      </c>
      <c r="P2083" s="12">
        <v>0</v>
      </c>
      <c r="Q2083" s="12">
        <v>0</v>
      </c>
      <c r="R2083" s="12">
        <v>0</v>
      </c>
      <c r="S2083" s="12">
        <v>0</v>
      </c>
      <c r="T2083" s="12">
        <v>0</v>
      </c>
      <c r="U2083" s="15">
        <v>2014</v>
      </c>
      <c r="V2083" t="s">
        <v>23</v>
      </c>
    </row>
    <row r="2084" spans="1:22" ht="26.25" x14ac:dyDescent="0.25">
      <c r="A2084" s="10">
        <v>52151</v>
      </c>
      <c r="B2084" s="11" t="s">
        <v>23</v>
      </c>
      <c r="C2084" s="11" t="s">
        <v>600</v>
      </c>
      <c r="D2084" s="11" t="s">
        <v>599</v>
      </c>
      <c r="E2084" s="10">
        <v>9424</v>
      </c>
      <c r="F2084" s="11" t="s">
        <v>247</v>
      </c>
      <c r="G2084" s="11" t="s">
        <v>1628</v>
      </c>
      <c r="H2084" s="11" t="s">
        <v>1618</v>
      </c>
      <c r="I2084" s="10">
        <v>322122</v>
      </c>
      <c r="J2084" s="10">
        <v>7</v>
      </c>
      <c r="K2084" s="11" t="s">
        <v>1619</v>
      </c>
      <c r="L2084" s="11" t="s">
        <v>1625</v>
      </c>
      <c r="M2084" s="11" t="s">
        <v>1668</v>
      </c>
      <c r="N2084" s="11" t="s">
        <v>1631</v>
      </c>
      <c r="O2084" s="11" t="s">
        <v>1634</v>
      </c>
      <c r="P2084" s="12">
        <v>7567</v>
      </c>
      <c r="Q2084" s="12">
        <v>2763</v>
      </c>
      <c r="R2084" s="12">
        <v>234577</v>
      </c>
      <c r="S2084" s="12">
        <v>85649</v>
      </c>
      <c r="T2084" s="12">
        <v>6369.0940000000001</v>
      </c>
      <c r="U2084" s="15">
        <v>2014</v>
      </c>
      <c r="V2084" t="s">
        <v>23</v>
      </c>
    </row>
    <row r="2085" spans="1:22" ht="26.25" x14ac:dyDescent="0.25">
      <c r="A2085" s="10">
        <v>52151</v>
      </c>
      <c r="B2085" s="11" t="s">
        <v>23</v>
      </c>
      <c r="C2085" s="11" t="s">
        <v>600</v>
      </c>
      <c r="D2085" s="11" t="s">
        <v>599</v>
      </c>
      <c r="E2085" s="10">
        <v>9424</v>
      </c>
      <c r="F2085" s="11" t="s">
        <v>247</v>
      </c>
      <c r="G2085" s="11" t="s">
        <v>1628</v>
      </c>
      <c r="H2085" s="11" t="s">
        <v>1618</v>
      </c>
      <c r="I2085" s="10">
        <v>322122</v>
      </c>
      <c r="J2085" s="10">
        <v>7</v>
      </c>
      <c r="K2085" s="11" t="s">
        <v>1619</v>
      </c>
      <c r="L2085" s="11" t="s">
        <v>1625</v>
      </c>
      <c r="M2085" s="11" t="s">
        <v>1641</v>
      </c>
      <c r="N2085" s="11" t="s">
        <v>1636</v>
      </c>
      <c r="O2085" s="11" t="s">
        <v>1634</v>
      </c>
      <c r="P2085" s="12">
        <v>106119</v>
      </c>
      <c r="Q2085" s="12">
        <v>36711</v>
      </c>
      <c r="R2085" s="12">
        <v>870176</v>
      </c>
      <c r="S2085" s="12">
        <v>301031</v>
      </c>
      <c r="T2085" s="12">
        <v>22448.618999999999</v>
      </c>
      <c r="U2085" s="15">
        <v>2014</v>
      </c>
      <c r="V2085" t="s">
        <v>23</v>
      </c>
    </row>
    <row r="2086" spans="1:22" ht="26.25" x14ac:dyDescent="0.25">
      <c r="A2086" s="10">
        <v>52151</v>
      </c>
      <c r="B2086" s="11" t="s">
        <v>23</v>
      </c>
      <c r="C2086" s="11" t="s">
        <v>600</v>
      </c>
      <c r="D2086" s="11" t="s">
        <v>599</v>
      </c>
      <c r="E2086" s="10">
        <v>9424</v>
      </c>
      <c r="F2086" s="11" t="s">
        <v>247</v>
      </c>
      <c r="G2086" s="11" t="s">
        <v>1628</v>
      </c>
      <c r="H2086" s="11" t="s">
        <v>1618</v>
      </c>
      <c r="I2086" s="10">
        <v>322122</v>
      </c>
      <c r="J2086" s="10">
        <v>7</v>
      </c>
      <c r="K2086" s="11" t="s">
        <v>1619</v>
      </c>
      <c r="L2086" s="11" t="s">
        <v>1625</v>
      </c>
      <c r="M2086" s="11" t="s">
        <v>1661</v>
      </c>
      <c r="N2086" s="11" t="s">
        <v>1659</v>
      </c>
      <c r="O2086" s="11" t="s">
        <v>1627</v>
      </c>
      <c r="P2086" s="12">
        <v>63599</v>
      </c>
      <c r="Q2086" s="12">
        <v>23623</v>
      </c>
      <c r="R2086" s="12">
        <v>368874</v>
      </c>
      <c r="S2086" s="12">
        <v>137015</v>
      </c>
      <c r="T2086" s="12">
        <v>10041.599</v>
      </c>
      <c r="U2086" s="15">
        <v>2014</v>
      </c>
      <c r="V2086" t="s">
        <v>23</v>
      </c>
    </row>
    <row r="2087" spans="1:22" x14ac:dyDescent="0.25">
      <c r="A2087" s="10">
        <v>52152</v>
      </c>
      <c r="B2087" s="11" t="s">
        <v>23</v>
      </c>
      <c r="C2087" s="11" t="s">
        <v>603</v>
      </c>
      <c r="D2087" s="11" t="s">
        <v>602</v>
      </c>
      <c r="E2087" s="10">
        <v>9348</v>
      </c>
      <c r="F2087" s="11" t="s">
        <v>35</v>
      </c>
      <c r="G2087" s="11" t="s">
        <v>1628</v>
      </c>
      <c r="H2087" s="11" t="s">
        <v>1618</v>
      </c>
      <c r="I2087" s="10">
        <v>322122</v>
      </c>
      <c r="J2087" s="10">
        <v>7</v>
      </c>
      <c r="K2087" s="11" t="s">
        <v>1619</v>
      </c>
      <c r="L2087" s="11" t="s">
        <v>1620</v>
      </c>
      <c r="M2087" s="11" t="s">
        <v>1621</v>
      </c>
      <c r="N2087" s="11" t="s">
        <v>1621</v>
      </c>
      <c r="O2087" s="11" t="s">
        <v>1622</v>
      </c>
      <c r="P2087" s="12">
        <v>0</v>
      </c>
      <c r="Q2087" s="12">
        <v>0</v>
      </c>
      <c r="R2087" s="12">
        <v>0</v>
      </c>
      <c r="S2087" s="12">
        <v>0</v>
      </c>
      <c r="T2087" s="12">
        <v>0</v>
      </c>
      <c r="U2087" s="15">
        <v>2014</v>
      </c>
      <c r="V2087" t="s">
        <v>23</v>
      </c>
    </row>
    <row r="2088" spans="1:22" ht="26.25" x14ac:dyDescent="0.25">
      <c r="A2088" s="10">
        <v>52152</v>
      </c>
      <c r="B2088" s="11" t="s">
        <v>23</v>
      </c>
      <c r="C2088" s="11" t="s">
        <v>603</v>
      </c>
      <c r="D2088" s="11" t="s">
        <v>602</v>
      </c>
      <c r="E2088" s="10">
        <v>9348</v>
      </c>
      <c r="F2088" s="11" t="s">
        <v>35</v>
      </c>
      <c r="G2088" s="11" t="s">
        <v>1628</v>
      </c>
      <c r="H2088" s="11" t="s">
        <v>1618</v>
      </c>
      <c r="I2088" s="10">
        <v>322122</v>
      </c>
      <c r="J2088" s="10">
        <v>7</v>
      </c>
      <c r="K2088" s="11" t="s">
        <v>1619</v>
      </c>
      <c r="L2088" s="11" t="s">
        <v>1625</v>
      </c>
      <c r="M2088" s="11" t="s">
        <v>1632</v>
      </c>
      <c r="N2088" s="11" t="s">
        <v>1633</v>
      </c>
      <c r="O2088" s="11" t="s">
        <v>1634</v>
      </c>
      <c r="P2088" s="12">
        <v>0</v>
      </c>
      <c r="Q2088" s="12">
        <v>0</v>
      </c>
      <c r="R2088" s="12">
        <v>0</v>
      </c>
      <c r="S2088" s="12">
        <v>0</v>
      </c>
      <c r="T2088" s="12">
        <v>0</v>
      </c>
      <c r="U2088" s="15">
        <v>2014</v>
      </c>
      <c r="V2088" t="s">
        <v>23</v>
      </c>
    </row>
    <row r="2089" spans="1:22" ht="26.25" x14ac:dyDescent="0.25">
      <c r="A2089" s="10">
        <v>52152</v>
      </c>
      <c r="B2089" s="11" t="s">
        <v>23</v>
      </c>
      <c r="C2089" s="11" t="s">
        <v>603</v>
      </c>
      <c r="D2089" s="11" t="s">
        <v>602</v>
      </c>
      <c r="E2089" s="10">
        <v>9348</v>
      </c>
      <c r="F2089" s="11" t="s">
        <v>35</v>
      </c>
      <c r="G2089" s="11" t="s">
        <v>1628</v>
      </c>
      <c r="H2089" s="11" t="s">
        <v>1618</v>
      </c>
      <c r="I2089" s="10">
        <v>322122</v>
      </c>
      <c r="J2089" s="10">
        <v>7</v>
      </c>
      <c r="K2089" s="11" t="s">
        <v>1619</v>
      </c>
      <c r="L2089" s="11" t="s">
        <v>1625</v>
      </c>
      <c r="M2089" s="11" t="s">
        <v>1635</v>
      </c>
      <c r="N2089" s="11" t="s">
        <v>1636</v>
      </c>
      <c r="O2089" s="11" t="s">
        <v>1634</v>
      </c>
      <c r="P2089" s="12">
        <v>511925</v>
      </c>
      <c r="Q2089" s="12">
        <v>92739</v>
      </c>
      <c r="R2089" s="12">
        <v>6156947</v>
      </c>
      <c r="S2089" s="12">
        <v>1115501</v>
      </c>
      <c r="T2089" s="12">
        <v>233796.55</v>
      </c>
      <c r="U2089" s="15">
        <v>2014</v>
      </c>
      <c r="V2089" t="s">
        <v>23</v>
      </c>
    </row>
    <row r="2090" spans="1:22" x14ac:dyDescent="0.25">
      <c r="A2090" s="10">
        <v>52152</v>
      </c>
      <c r="B2090" s="11" t="s">
        <v>23</v>
      </c>
      <c r="C2090" s="11" t="s">
        <v>603</v>
      </c>
      <c r="D2090" s="11" t="s">
        <v>602</v>
      </c>
      <c r="E2090" s="10">
        <v>9348</v>
      </c>
      <c r="F2090" s="11" t="s">
        <v>35</v>
      </c>
      <c r="G2090" s="11" t="s">
        <v>1628</v>
      </c>
      <c r="H2090" s="11" t="s">
        <v>1618</v>
      </c>
      <c r="I2090" s="10">
        <v>322122</v>
      </c>
      <c r="J2090" s="10">
        <v>7</v>
      </c>
      <c r="K2090" s="11" t="s">
        <v>1619</v>
      </c>
      <c r="L2090" s="11" t="s">
        <v>1625</v>
      </c>
      <c r="M2090" s="11" t="s">
        <v>1621</v>
      </c>
      <c r="N2090" s="11" t="s">
        <v>1621</v>
      </c>
      <c r="O2090" s="11" t="s">
        <v>1622</v>
      </c>
      <c r="P2090" s="12">
        <v>506477</v>
      </c>
      <c r="Q2090" s="12">
        <v>90569</v>
      </c>
      <c r="R2090" s="12">
        <v>524701</v>
      </c>
      <c r="S2090" s="12">
        <v>93788</v>
      </c>
      <c r="T2090" s="12">
        <v>19719.724999999999</v>
      </c>
      <c r="U2090" s="15">
        <v>2014</v>
      </c>
      <c r="V2090" t="s">
        <v>23</v>
      </c>
    </row>
    <row r="2091" spans="1:22" x14ac:dyDescent="0.25">
      <c r="A2091" s="10">
        <v>52152</v>
      </c>
      <c r="B2091" s="11" t="s">
        <v>23</v>
      </c>
      <c r="C2091" s="11" t="s">
        <v>603</v>
      </c>
      <c r="D2091" s="11" t="s">
        <v>602</v>
      </c>
      <c r="E2091" s="10">
        <v>9348</v>
      </c>
      <c r="F2091" s="11" t="s">
        <v>35</v>
      </c>
      <c r="G2091" s="11" t="s">
        <v>1628</v>
      </c>
      <c r="H2091" s="11" t="s">
        <v>1618</v>
      </c>
      <c r="I2091" s="10">
        <v>322122</v>
      </c>
      <c r="J2091" s="10">
        <v>7</v>
      </c>
      <c r="K2091" s="11" t="s">
        <v>1619</v>
      </c>
      <c r="L2091" s="11" t="s">
        <v>1625</v>
      </c>
      <c r="M2091" s="11" t="s">
        <v>1639</v>
      </c>
      <c r="N2091" s="11" t="s">
        <v>1639</v>
      </c>
      <c r="O2091" s="11" t="s">
        <v>1627</v>
      </c>
      <c r="P2091" s="12">
        <v>0</v>
      </c>
      <c r="Q2091" s="12">
        <v>0</v>
      </c>
      <c r="R2091" s="12">
        <v>0</v>
      </c>
      <c r="S2091" s="12">
        <v>0</v>
      </c>
      <c r="T2091" s="12">
        <v>0</v>
      </c>
      <c r="U2091" s="15">
        <v>2014</v>
      </c>
      <c r="V2091" t="s">
        <v>23</v>
      </c>
    </row>
    <row r="2092" spans="1:22" x14ac:dyDescent="0.25">
      <c r="A2092" s="10">
        <v>52169</v>
      </c>
      <c r="B2092" s="11" t="s">
        <v>23</v>
      </c>
      <c r="C2092" s="11" t="s">
        <v>605</v>
      </c>
      <c r="D2092" s="11" t="s">
        <v>604</v>
      </c>
      <c r="E2092" s="10">
        <v>12687</v>
      </c>
      <c r="F2092" s="11" t="s">
        <v>48</v>
      </c>
      <c r="G2092" s="11" t="s">
        <v>1648</v>
      </c>
      <c r="H2092" s="11" t="s">
        <v>1649</v>
      </c>
      <c r="I2092" s="10">
        <v>211</v>
      </c>
      <c r="J2092" s="10">
        <v>7</v>
      </c>
      <c r="K2092" s="11" t="s">
        <v>1619</v>
      </c>
      <c r="L2092" s="11" t="s">
        <v>1620</v>
      </c>
      <c r="M2092" s="11" t="s">
        <v>1621</v>
      </c>
      <c r="N2092" s="11" t="s">
        <v>1621</v>
      </c>
      <c r="O2092" s="11" t="s">
        <v>1622</v>
      </c>
      <c r="P2092" s="12">
        <v>11976271</v>
      </c>
      <c r="Q2092" s="12">
        <v>4752440</v>
      </c>
      <c r="R2092" s="12">
        <v>12492886</v>
      </c>
      <c r="S2092" s="12">
        <v>4957424</v>
      </c>
      <c r="T2092" s="12">
        <v>1049474</v>
      </c>
      <c r="U2092" s="15">
        <v>2014</v>
      </c>
      <c r="V2092" t="s">
        <v>23</v>
      </c>
    </row>
    <row r="2093" spans="1:22" x14ac:dyDescent="0.25">
      <c r="A2093" s="10">
        <v>52175</v>
      </c>
      <c r="B2093" s="11" t="s">
        <v>23</v>
      </c>
      <c r="C2093" s="11" t="s">
        <v>608</v>
      </c>
      <c r="D2093" s="11" t="s">
        <v>607</v>
      </c>
      <c r="E2093" s="10">
        <v>7168</v>
      </c>
      <c r="F2093" s="11" t="s">
        <v>25</v>
      </c>
      <c r="G2093" s="11" t="s">
        <v>1617</v>
      </c>
      <c r="H2093" s="11" t="s">
        <v>1618</v>
      </c>
      <c r="I2093" s="10">
        <v>32411</v>
      </c>
      <c r="J2093" s="10">
        <v>7</v>
      </c>
      <c r="K2093" s="11" t="s">
        <v>1619</v>
      </c>
      <c r="L2093" s="11" t="s">
        <v>1625</v>
      </c>
      <c r="M2093" s="11" t="s">
        <v>1621</v>
      </c>
      <c r="N2093" s="11" t="s">
        <v>1621</v>
      </c>
      <c r="O2093" s="11" t="s">
        <v>1622</v>
      </c>
      <c r="P2093" s="12">
        <v>15070219</v>
      </c>
      <c r="Q2093" s="12">
        <v>1109536</v>
      </c>
      <c r="R2093" s="12">
        <v>15132084</v>
      </c>
      <c r="S2093" s="12">
        <v>1113094</v>
      </c>
      <c r="T2093" s="12">
        <v>227876.28</v>
      </c>
      <c r="U2093" s="15">
        <v>2014</v>
      </c>
      <c r="V2093" t="s">
        <v>23</v>
      </c>
    </row>
    <row r="2094" spans="1:22" x14ac:dyDescent="0.25">
      <c r="A2094" s="10">
        <v>52175</v>
      </c>
      <c r="B2094" s="11" t="s">
        <v>23</v>
      </c>
      <c r="C2094" s="11" t="s">
        <v>608</v>
      </c>
      <c r="D2094" s="11" t="s">
        <v>607</v>
      </c>
      <c r="E2094" s="10">
        <v>7168</v>
      </c>
      <c r="F2094" s="11" t="s">
        <v>25</v>
      </c>
      <c r="G2094" s="11" t="s">
        <v>1617</v>
      </c>
      <c r="H2094" s="11" t="s">
        <v>1618</v>
      </c>
      <c r="I2094" s="10">
        <v>32411</v>
      </c>
      <c r="J2094" s="10">
        <v>7</v>
      </c>
      <c r="K2094" s="11" t="s">
        <v>1619</v>
      </c>
      <c r="L2094" s="11" t="s">
        <v>1625</v>
      </c>
      <c r="M2094" s="11" t="s">
        <v>1623</v>
      </c>
      <c r="N2094" s="11" t="s">
        <v>1624</v>
      </c>
      <c r="O2094" s="11" t="s">
        <v>1622</v>
      </c>
      <c r="P2094" s="12">
        <v>0</v>
      </c>
      <c r="Q2094" s="12">
        <v>0</v>
      </c>
      <c r="R2094" s="12">
        <v>0</v>
      </c>
      <c r="S2094" s="12">
        <v>0</v>
      </c>
      <c r="T2094" s="12">
        <v>0</v>
      </c>
      <c r="U2094" s="15">
        <v>2014</v>
      </c>
      <c r="V2094" t="s">
        <v>23</v>
      </c>
    </row>
    <row r="2095" spans="1:22" ht="26.25" x14ac:dyDescent="0.25">
      <c r="A2095" s="10">
        <v>52184</v>
      </c>
      <c r="B2095" s="11" t="s">
        <v>23</v>
      </c>
      <c r="C2095" s="11" t="s">
        <v>610</v>
      </c>
      <c r="D2095" s="11" t="s">
        <v>609</v>
      </c>
      <c r="E2095" s="10">
        <v>18617</v>
      </c>
      <c r="F2095" s="11" t="s">
        <v>611</v>
      </c>
      <c r="G2095" s="11" t="s">
        <v>1656</v>
      </c>
      <c r="H2095" s="11" t="s">
        <v>1687</v>
      </c>
      <c r="I2095" s="10">
        <v>32411</v>
      </c>
      <c r="J2095" s="10">
        <v>7</v>
      </c>
      <c r="K2095" s="11" t="s">
        <v>1619</v>
      </c>
      <c r="L2095" s="11" t="s">
        <v>1620</v>
      </c>
      <c r="M2095" s="11" t="s">
        <v>1626</v>
      </c>
      <c r="N2095" s="11" t="s">
        <v>1626</v>
      </c>
      <c r="O2095" s="11" t="s">
        <v>1627</v>
      </c>
      <c r="P2095" s="12">
        <v>349</v>
      </c>
      <c r="Q2095" s="12">
        <v>349</v>
      </c>
      <c r="R2095" s="12">
        <v>1922</v>
      </c>
      <c r="S2095" s="12">
        <v>1922</v>
      </c>
      <c r="T2095" s="12">
        <v>156.10300000000001</v>
      </c>
      <c r="U2095" s="15">
        <v>2014</v>
      </c>
      <c r="V2095" t="s">
        <v>23</v>
      </c>
    </row>
    <row r="2096" spans="1:22" ht="26.25" x14ac:dyDescent="0.25">
      <c r="A2096" s="10">
        <v>52184</v>
      </c>
      <c r="B2096" s="11" t="s">
        <v>23</v>
      </c>
      <c r="C2096" s="11" t="s">
        <v>610</v>
      </c>
      <c r="D2096" s="11" t="s">
        <v>609</v>
      </c>
      <c r="E2096" s="10">
        <v>18617</v>
      </c>
      <c r="F2096" s="11" t="s">
        <v>611</v>
      </c>
      <c r="G2096" s="11" t="s">
        <v>1656</v>
      </c>
      <c r="H2096" s="11" t="s">
        <v>1687</v>
      </c>
      <c r="I2096" s="10">
        <v>32411</v>
      </c>
      <c r="J2096" s="10">
        <v>7</v>
      </c>
      <c r="K2096" s="11" t="s">
        <v>1619</v>
      </c>
      <c r="L2096" s="11" t="s">
        <v>1620</v>
      </c>
      <c r="M2096" s="11" t="s">
        <v>1658</v>
      </c>
      <c r="N2096" s="11" t="s">
        <v>1659</v>
      </c>
      <c r="O2096" s="11" t="s">
        <v>1627</v>
      </c>
      <c r="P2096" s="12">
        <v>0</v>
      </c>
      <c r="Q2096" s="12">
        <v>0</v>
      </c>
      <c r="R2096" s="12">
        <v>0</v>
      </c>
      <c r="S2096" s="12">
        <v>0</v>
      </c>
      <c r="T2096" s="12">
        <v>0</v>
      </c>
      <c r="U2096" s="15">
        <v>2014</v>
      </c>
      <c r="V2096" t="s">
        <v>23</v>
      </c>
    </row>
    <row r="2097" spans="1:22" ht="26.25" x14ac:dyDescent="0.25">
      <c r="A2097" s="10">
        <v>52184</v>
      </c>
      <c r="B2097" s="11" t="s">
        <v>23</v>
      </c>
      <c r="C2097" s="11" t="s">
        <v>610</v>
      </c>
      <c r="D2097" s="11" t="s">
        <v>609</v>
      </c>
      <c r="E2097" s="10">
        <v>18617</v>
      </c>
      <c r="F2097" s="11" t="s">
        <v>611</v>
      </c>
      <c r="G2097" s="11" t="s">
        <v>1656</v>
      </c>
      <c r="H2097" s="11" t="s">
        <v>1687</v>
      </c>
      <c r="I2097" s="10">
        <v>32411</v>
      </c>
      <c r="J2097" s="10">
        <v>7</v>
      </c>
      <c r="K2097" s="11" t="s">
        <v>1619</v>
      </c>
      <c r="L2097" s="11" t="s">
        <v>1620</v>
      </c>
      <c r="M2097" s="11" t="s">
        <v>1621</v>
      </c>
      <c r="N2097" s="11" t="s">
        <v>1621</v>
      </c>
      <c r="O2097" s="11" t="s">
        <v>1622</v>
      </c>
      <c r="P2097" s="12">
        <v>932522</v>
      </c>
      <c r="Q2097" s="12">
        <v>932522</v>
      </c>
      <c r="R2097" s="12">
        <v>864447</v>
      </c>
      <c r="S2097" s="12">
        <v>864447</v>
      </c>
      <c r="T2097" s="12">
        <v>70300.997000000003</v>
      </c>
      <c r="U2097" s="15">
        <v>2014</v>
      </c>
      <c r="V2097" t="s">
        <v>23</v>
      </c>
    </row>
    <row r="2098" spans="1:22" ht="26.25" x14ac:dyDescent="0.25">
      <c r="A2098" s="10">
        <v>52193</v>
      </c>
      <c r="B2098" s="11" t="s">
        <v>23</v>
      </c>
      <c r="C2098" s="11" t="s">
        <v>613</v>
      </c>
      <c r="D2098" s="11" t="s">
        <v>612</v>
      </c>
      <c r="E2098" s="10">
        <v>56605</v>
      </c>
      <c r="F2098" s="11" t="s">
        <v>614</v>
      </c>
      <c r="G2098" s="11" t="s">
        <v>1628</v>
      </c>
      <c r="H2098" s="11" t="s">
        <v>1651</v>
      </c>
      <c r="I2098" s="10">
        <v>32411</v>
      </c>
      <c r="J2098" s="10">
        <v>7</v>
      </c>
      <c r="K2098" s="11" t="s">
        <v>1619</v>
      </c>
      <c r="L2098" s="11" t="s">
        <v>1620</v>
      </c>
      <c r="M2098" s="11" t="s">
        <v>1621</v>
      </c>
      <c r="N2098" s="11" t="s">
        <v>1621</v>
      </c>
      <c r="O2098" s="11" t="s">
        <v>1622</v>
      </c>
      <c r="P2098" s="12">
        <v>11294209</v>
      </c>
      <c r="Q2098" s="12">
        <v>11294209</v>
      </c>
      <c r="R2098" s="12">
        <v>11976138</v>
      </c>
      <c r="S2098" s="12">
        <v>11976138</v>
      </c>
      <c r="T2098" s="12">
        <v>876571</v>
      </c>
      <c r="U2098" s="15">
        <v>2014</v>
      </c>
      <c r="V2098" t="s">
        <v>23</v>
      </c>
    </row>
    <row r="2099" spans="1:22" ht="26.25" x14ac:dyDescent="0.25">
      <c r="A2099" s="10">
        <v>52193</v>
      </c>
      <c r="B2099" s="11" t="s">
        <v>23</v>
      </c>
      <c r="C2099" s="11" t="s">
        <v>613</v>
      </c>
      <c r="D2099" s="11" t="s">
        <v>612</v>
      </c>
      <c r="E2099" s="10">
        <v>56605</v>
      </c>
      <c r="F2099" s="11" t="s">
        <v>614</v>
      </c>
      <c r="G2099" s="11" t="s">
        <v>1628</v>
      </c>
      <c r="H2099" s="11" t="s">
        <v>1651</v>
      </c>
      <c r="I2099" s="10">
        <v>32411</v>
      </c>
      <c r="J2099" s="10">
        <v>7</v>
      </c>
      <c r="K2099" s="11" t="s">
        <v>1619</v>
      </c>
      <c r="L2099" s="11" t="s">
        <v>1620</v>
      </c>
      <c r="M2099" s="11" t="s">
        <v>1665</v>
      </c>
      <c r="N2099" s="11" t="s">
        <v>1665</v>
      </c>
      <c r="O2099" s="11" t="s">
        <v>1634</v>
      </c>
      <c r="P2099" s="12">
        <v>0</v>
      </c>
      <c r="Q2099" s="12">
        <v>0</v>
      </c>
      <c r="R2099" s="12">
        <v>0</v>
      </c>
      <c r="S2099" s="12">
        <v>0</v>
      </c>
      <c r="T2099" s="12">
        <v>0</v>
      </c>
      <c r="U2099" s="15">
        <v>2014</v>
      </c>
      <c r="V2099" t="s">
        <v>23</v>
      </c>
    </row>
    <row r="2100" spans="1:22" ht="26.25" x14ac:dyDescent="0.25">
      <c r="A2100" s="10">
        <v>52193</v>
      </c>
      <c r="B2100" s="11" t="s">
        <v>23</v>
      </c>
      <c r="C2100" s="11" t="s">
        <v>613</v>
      </c>
      <c r="D2100" s="11" t="s">
        <v>612</v>
      </c>
      <c r="E2100" s="10">
        <v>56605</v>
      </c>
      <c r="F2100" s="11" t="s">
        <v>614</v>
      </c>
      <c r="G2100" s="11" t="s">
        <v>1628</v>
      </c>
      <c r="H2100" s="11" t="s">
        <v>1651</v>
      </c>
      <c r="I2100" s="10">
        <v>32411</v>
      </c>
      <c r="J2100" s="10">
        <v>7</v>
      </c>
      <c r="K2100" s="11" t="s">
        <v>1619</v>
      </c>
      <c r="L2100" s="11" t="s">
        <v>1625</v>
      </c>
      <c r="M2100" s="11" t="s">
        <v>1621</v>
      </c>
      <c r="N2100" s="11" t="s">
        <v>1621</v>
      </c>
      <c r="O2100" s="11" t="s">
        <v>1622</v>
      </c>
      <c r="P2100" s="12">
        <v>2688393</v>
      </c>
      <c r="Q2100" s="12">
        <v>507223</v>
      </c>
      <c r="R2100" s="12">
        <v>2850121</v>
      </c>
      <c r="S2100" s="12">
        <v>537323</v>
      </c>
      <c r="T2100" s="12">
        <v>90082.567999999999</v>
      </c>
      <c r="U2100" s="15">
        <v>2014</v>
      </c>
      <c r="V2100" t="s">
        <v>23</v>
      </c>
    </row>
    <row r="2101" spans="1:22" ht="26.25" x14ac:dyDescent="0.25">
      <c r="A2101" s="10">
        <v>52193</v>
      </c>
      <c r="B2101" s="11" t="s">
        <v>23</v>
      </c>
      <c r="C2101" s="11" t="s">
        <v>613</v>
      </c>
      <c r="D2101" s="11" t="s">
        <v>612</v>
      </c>
      <c r="E2101" s="10">
        <v>56605</v>
      </c>
      <c r="F2101" s="11" t="s">
        <v>614</v>
      </c>
      <c r="G2101" s="11" t="s">
        <v>1628</v>
      </c>
      <c r="H2101" s="11" t="s">
        <v>1651</v>
      </c>
      <c r="I2101" s="10">
        <v>32411</v>
      </c>
      <c r="J2101" s="10">
        <v>7</v>
      </c>
      <c r="K2101" s="11" t="s">
        <v>1619</v>
      </c>
      <c r="L2101" s="11" t="s">
        <v>1625</v>
      </c>
      <c r="M2101" s="11" t="s">
        <v>1623</v>
      </c>
      <c r="N2101" s="11" t="s">
        <v>1624</v>
      </c>
      <c r="O2101" s="11" t="s">
        <v>1622</v>
      </c>
      <c r="P2101" s="12">
        <v>6132765</v>
      </c>
      <c r="Q2101" s="12">
        <v>1343411</v>
      </c>
      <c r="R2101" s="12">
        <v>6478321</v>
      </c>
      <c r="S2101" s="12">
        <v>1415720</v>
      </c>
      <c r="T2101" s="12">
        <v>238081.43</v>
      </c>
      <c r="U2101" s="15">
        <v>2014</v>
      </c>
      <c r="V2101" t="s">
        <v>23</v>
      </c>
    </row>
    <row r="2102" spans="1:22" x14ac:dyDescent="0.25">
      <c r="A2102" s="10">
        <v>54004</v>
      </c>
      <c r="B2102" s="11" t="s">
        <v>23</v>
      </c>
      <c r="C2102" s="11" t="s">
        <v>1189</v>
      </c>
      <c r="D2102" s="11" t="s">
        <v>1188</v>
      </c>
      <c r="E2102" s="10">
        <v>17610</v>
      </c>
      <c r="F2102" s="11" t="s">
        <v>69</v>
      </c>
      <c r="G2102" s="11" t="s">
        <v>1628</v>
      </c>
      <c r="H2102" s="11" t="s">
        <v>1618</v>
      </c>
      <c r="I2102" s="10">
        <v>322122</v>
      </c>
      <c r="J2102" s="10">
        <v>7</v>
      </c>
      <c r="K2102" s="11" t="s">
        <v>1619</v>
      </c>
      <c r="L2102" s="11" t="s">
        <v>1620</v>
      </c>
      <c r="M2102" s="11" t="s">
        <v>1626</v>
      </c>
      <c r="N2102" s="11" t="s">
        <v>1626</v>
      </c>
      <c r="O2102" s="11" t="s">
        <v>1627</v>
      </c>
      <c r="P2102" s="12">
        <v>0</v>
      </c>
      <c r="Q2102" s="12">
        <v>0</v>
      </c>
      <c r="R2102" s="12">
        <v>0</v>
      </c>
      <c r="S2102" s="12">
        <v>0</v>
      </c>
      <c r="T2102" s="12">
        <v>0</v>
      </c>
      <c r="U2102" s="15">
        <v>2014</v>
      </c>
      <c r="V2102" t="s">
        <v>23</v>
      </c>
    </row>
    <row r="2103" spans="1:22" x14ac:dyDescent="0.25">
      <c r="A2103" s="10">
        <v>54004</v>
      </c>
      <c r="B2103" s="11" t="s">
        <v>23</v>
      </c>
      <c r="C2103" s="11" t="s">
        <v>1189</v>
      </c>
      <c r="D2103" s="11" t="s">
        <v>1188</v>
      </c>
      <c r="E2103" s="10">
        <v>17610</v>
      </c>
      <c r="F2103" s="11" t="s">
        <v>69</v>
      </c>
      <c r="G2103" s="11" t="s">
        <v>1628</v>
      </c>
      <c r="H2103" s="11" t="s">
        <v>1618</v>
      </c>
      <c r="I2103" s="10">
        <v>322122</v>
      </c>
      <c r="J2103" s="10">
        <v>7</v>
      </c>
      <c r="K2103" s="11" t="s">
        <v>1619</v>
      </c>
      <c r="L2103" s="11" t="s">
        <v>1620</v>
      </c>
      <c r="M2103" s="11" t="s">
        <v>1621</v>
      </c>
      <c r="N2103" s="11" t="s">
        <v>1621</v>
      </c>
      <c r="O2103" s="11" t="s">
        <v>1622</v>
      </c>
      <c r="P2103" s="12">
        <v>359770</v>
      </c>
      <c r="Q2103" s="12">
        <v>239387</v>
      </c>
      <c r="R2103" s="12">
        <v>365777</v>
      </c>
      <c r="S2103" s="12">
        <v>243377</v>
      </c>
      <c r="T2103" s="12">
        <v>29469.58</v>
      </c>
      <c r="U2103" s="15">
        <v>2014</v>
      </c>
      <c r="V2103" t="s">
        <v>23</v>
      </c>
    </row>
    <row r="2104" spans="1:22" ht="26.25" x14ac:dyDescent="0.25">
      <c r="A2104" s="10">
        <v>54004</v>
      </c>
      <c r="B2104" s="11" t="s">
        <v>23</v>
      </c>
      <c r="C2104" s="11" t="s">
        <v>1189</v>
      </c>
      <c r="D2104" s="11" t="s">
        <v>1188</v>
      </c>
      <c r="E2104" s="10">
        <v>17610</v>
      </c>
      <c r="F2104" s="11" t="s">
        <v>69</v>
      </c>
      <c r="G2104" s="11" t="s">
        <v>1628</v>
      </c>
      <c r="H2104" s="11" t="s">
        <v>1618</v>
      </c>
      <c r="I2104" s="10">
        <v>322122</v>
      </c>
      <c r="J2104" s="10">
        <v>7</v>
      </c>
      <c r="K2104" s="11" t="s">
        <v>1619</v>
      </c>
      <c r="L2104" s="11" t="s">
        <v>1625</v>
      </c>
      <c r="M2104" s="11" t="s">
        <v>1632</v>
      </c>
      <c r="N2104" s="11" t="s">
        <v>1633</v>
      </c>
      <c r="O2104" s="11" t="s">
        <v>1634</v>
      </c>
      <c r="P2104" s="12">
        <v>3053</v>
      </c>
      <c r="Q2104" s="12">
        <v>642</v>
      </c>
      <c r="R2104" s="12">
        <v>70667</v>
      </c>
      <c r="S2104" s="12">
        <v>14800</v>
      </c>
      <c r="T2104" s="12">
        <v>1862.1510000000001</v>
      </c>
      <c r="U2104" s="15">
        <v>2014</v>
      </c>
      <c r="V2104" t="s">
        <v>23</v>
      </c>
    </row>
    <row r="2105" spans="1:22" x14ac:dyDescent="0.25">
      <c r="A2105" s="10">
        <v>54004</v>
      </c>
      <c r="B2105" s="11" t="s">
        <v>23</v>
      </c>
      <c r="C2105" s="11" t="s">
        <v>1189</v>
      </c>
      <c r="D2105" s="11" t="s">
        <v>1188</v>
      </c>
      <c r="E2105" s="10">
        <v>17610</v>
      </c>
      <c r="F2105" s="11" t="s">
        <v>69</v>
      </c>
      <c r="G2105" s="11" t="s">
        <v>1628</v>
      </c>
      <c r="H2105" s="11" t="s">
        <v>1618</v>
      </c>
      <c r="I2105" s="10">
        <v>322122</v>
      </c>
      <c r="J2105" s="10">
        <v>7</v>
      </c>
      <c r="K2105" s="11" t="s">
        <v>1619</v>
      </c>
      <c r="L2105" s="11" t="s">
        <v>1625</v>
      </c>
      <c r="M2105" s="11" t="s">
        <v>1621</v>
      </c>
      <c r="N2105" s="11" t="s">
        <v>1621</v>
      </c>
      <c r="O2105" s="11" t="s">
        <v>1622</v>
      </c>
      <c r="P2105" s="12">
        <v>131129</v>
      </c>
      <c r="Q2105" s="12">
        <v>26278</v>
      </c>
      <c r="R2105" s="12">
        <v>133226</v>
      </c>
      <c r="S2105" s="12">
        <v>26699</v>
      </c>
      <c r="T2105" s="12">
        <v>2702.32</v>
      </c>
      <c r="U2105" s="15">
        <v>2014</v>
      </c>
      <c r="V2105" t="s">
        <v>23</v>
      </c>
    </row>
    <row r="2106" spans="1:22" ht="26.25" x14ac:dyDescent="0.25">
      <c r="A2106" s="10">
        <v>54004</v>
      </c>
      <c r="B2106" s="11" t="s">
        <v>23</v>
      </c>
      <c r="C2106" s="11" t="s">
        <v>1189</v>
      </c>
      <c r="D2106" s="11" t="s">
        <v>1188</v>
      </c>
      <c r="E2106" s="10">
        <v>17610</v>
      </c>
      <c r="F2106" s="11" t="s">
        <v>69</v>
      </c>
      <c r="G2106" s="11" t="s">
        <v>1628</v>
      </c>
      <c r="H2106" s="11" t="s">
        <v>1618</v>
      </c>
      <c r="I2106" s="10">
        <v>322122</v>
      </c>
      <c r="J2106" s="10">
        <v>7</v>
      </c>
      <c r="K2106" s="11" t="s">
        <v>1619</v>
      </c>
      <c r="L2106" s="11" t="s">
        <v>1625</v>
      </c>
      <c r="M2106" s="11" t="s">
        <v>1637</v>
      </c>
      <c r="N2106" s="11" t="s">
        <v>1638</v>
      </c>
      <c r="O2106" s="11" t="s">
        <v>1634</v>
      </c>
      <c r="P2106" s="12">
        <v>74866</v>
      </c>
      <c r="Q2106" s="12">
        <v>18361</v>
      </c>
      <c r="R2106" s="12">
        <v>453548</v>
      </c>
      <c r="S2106" s="12">
        <v>110616</v>
      </c>
      <c r="T2106" s="12">
        <v>12361.079</v>
      </c>
      <c r="U2106" s="15">
        <v>2014</v>
      </c>
      <c r="V2106" t="s">
        <v>23</v>
      </c>
    </row>
    <row r="2107" spans="1:22" ht="26.25" x14ac:dyDescent="0.25">
      <c r="A2107" s="10">
        <v>54004</v>
      </c>
      <c r="B2107" s="11" t="s">
        <v>23</v>
      </c>
      <c r="C2107" s="11" t="s">
        <v>1189</v>
      </c>
      <c r="D2107" s="11" t="s">
        <v>1188</v>
      </c>
      <c r="E2107" s="10">
        <v>17610</v>
      </c>
      <c r="F2107" s="11" t="s">
        <v>69</v>
      </c>
      <c r="G2107" s="11" t="s">
        <v>1628</v>
      </c>
      <c r="H2107" s="11" t="s">
        <v>1618</v>
      </c>
      <c r="I2107" s="10">
        <v>322122</v>
      </c>
      <c r="J2107" s="10">
        <v>7</v>
      </c>
      <c r="K2107" s="11" t="s">
        <v>1619</v>
      </c>
      <c r="L2107" s="11" t="s">
        <v>1625</v>
      </c>
      <c r="M2107" s="11" t="s">
        <v>1640</v>
      </c>
      <c r="N2107" s="11" t="s">
        <v>1638</v>
      </c>
      <c r="O2107" s="11" t="s">
        <v>1634</v>
      </c>
      <c r="P2107" s="12">
        <v>44618</v>
      </c>
      <c r="Q2107" s="12">
        <v>9072</v>
      </c>
      <c r="R2107" s="12">
        <v>536197</v>
      </c>
      <c r="S2107" s="12">
        <v>108945</v>
      </c>
      <c r="T2107" s="12">
        <v>11741.234</v>
      </c>
      <c r="U2107" s="15">
        <v>2014</v>
      </c>
      <c r="V2107" t="s">
        <v>23</v>
      </c>
    </row>
    <row r="2108" spans="1:22" ht="26.25" x14ac:dyDescent="0.25">
      <c r="A2108" s="10">
        <v>54004</v>
      </c>
      <c r="B2108" s="11" t="s">
        <v>23</v>
      </c>
      <c r="C2108" s="11" t="s">
        <v>1189</v>
      </c>
      <c r="D2108" s="11" t="s">
        <v>1188</v>
      </c>
      <c r="E2108" s="10">
        <v>17610</v>
      </c>
      <c r="F2108" s="11" t="s">
        <v>69</v>
      </c>
      <c r="G2108" s="11" t="s">
        <v>1628</v>
      </c>
      <c r="H2108" s="11" t="s">
        <v>1618</v>
      </c>
      <c r="I2108" s="10">
        <v>322122</v>
      </c>
      <c r="J2108" s="10">
        <v>7</v>
      </c>
      <c r="K2108" s="11" t="s">
        <v>1619</v>
      </c>
      <c r="L2108" s="11" t="s">
        <v>1625</v>
      </c>
      <c r="M2108" s="11" t="s">
        <v>1668</v>
      </c>
      <c r="N2108" s="11" t="s">
        <v>1631</v>
      </c>
      <c r="O2108" s="11" t="s">
        <v>1634</v>
      </c>
      <c r="P2108" s="12">
        <v>70336</v>
      </c>
      <c r="Q2108" s="12">
        <v>14689</v>
      </c>
      <c r="R2108" s="12">
        <v>2093326</v>
      </c>
      <c r="S2108" s="12">
        <v>438258</v>
      </c>
      <c r="T2108" s="12">
        <v>43752.822</v>
      </c>
      <c r="U2108" s="15">
        <v>2014</v>
      </c>
      <c r="V2108" t="s">
        <v>23</v>
      </c>
    </row>
    <row r="2109" spans="1:22" ht="26.25" x14ac:dyDescent="0.25">
      <c r="A2109" s="10">
        <v>54004</v>
      </c>
      <c r="B2109" s="11" t="s">
        <v>23</v>
      </c>
      <c r="C2109" s="11" t="s">
        <v>1189</v>
      </c>
      <c r="D2109" s="11" t="s">
        <v>1188</v>
      </c>
      <c r="E2109" s="10">
        <v>17610</v>
      </c>
      <c r="F2109" s="11" t="s">
        <v>69</v>
      </c>
      <c r="G2109" s="11" t="s">
        <v>1628</v>
      </c>
      <c r="H2109" s="11" t="s">
        <v>1618</v>
      </c>
      <c r="I2109" s="10">
        <v>322122</v>
      </c>
      <c r="J2109" s="10">
        <v>7</v>
      </c>
      <c r="K2109" s="11" t="s">
        <v>1619</v>
      </c>
      <c r="L2109" s="11" t="s">
        <v>1625</v>
      </c>
      <c r="M2109" s="11" t="s">
        <v>1641</v>
      </c>
      <c r="N2109" s="11" t="s">
        <v>1636</v>
      </c>
      <c r="O2109" s="11" t="s">
        <v>1634</v>
      </c>
      <c r="P2109" s="12">
        <v>204824</v>
      </c>
      <c r="Q2109" s="12">
        <v>41720</v>
      </c>
      <c r="R2109" s="12">
        <v>2111870</v>
      </c>
      <c r="S2109" s="12">
        <v>429541</v>
      </c>
      <c r="T2109" s="12">
        <v>48639.394</v>
      </c>
      <c r="U2109" s="15">
        <v>2014</v>
      </c>
      <c r="V2109" t="s">
        <v>23</v>
      </c>
    </row>
    <row r="2110" spans="1:22" ht="26.25" x14ac:dyDescent="0.25">
      <c r="A2110" s="10">
        <v>54085</v>
      </c>
      <c r="B2110" s="11" t="s">
        <v>23</v>
      </c>
      <c r="C2110" s="11" t="s">
        <v>616</v>
      </c>
      <c r="D2110" s="11" t="s">
        <v>276</v>
      </c>
      <c r="E2110" s="10">
        <v>55738</v>
      </c>
      <c r="F2110" s="11" t="s">
        <v>83</v>
      </c>
      <c r="G2110" s="11" t="s">
        <v>1647</v>
      </c>
      <c r="H2110" s="11" t="s">
        <v>1643</v>
      </c>
      <c r="I2110" s="10">
        <v>322</v>
      </c>
      <c r="J2110" s="10">
        <v>7</v>
      </c>
      <c r="K2110" s="11" t="s">
        <v>1619</v>
      </c>
      <c r="L2110" s="11" t="s">
        <v>1625</v>
      </c>
      <c r="M2110" s="11" t="s">
        <v>1635</v>
      </c>
      <c r="N2110" s="11" t="s">
        <v>1636</v>
      </c>
      <c r="O2110" s="11" t="s">
        <v>1634</v>
      </c>
      <c r="P2110" s="12">
        <v>776058</v>
      </c>
      <c r="Q2110" s="12">
        <v>117697</v>
      </c>
      <c r="R2110" s="12">
        <v>8536638</v>
      </c>
      <c r="S2110" s="12">
        <v>1294684</v>
      </c>
      <c r="T2110" s="12">
        <v>245332.3</v>
      </c>
      <c r="U2110" s="15">
        <v>2014</v>
      </c>
      <c r="V2110" t="s">
        <v>23</v>
      </c>
    </row>
    <row r="2111" spans="1:22" x14ac:dyDescent="0.25">
      <c r="A2111" s="10">
        <v>54085</v>
      </c>
      <c r="B2111" s="11" t="s">
        <v>23</v>
      </c>
      <c r="C2111" s="11" t="s">
        <v>616</v>
      </c>
      <c r="D2111" s="11" t="s">
        <v>276</v>
      </c>
      <c r="E2111" s="10">
        <v>55738</v>
      </c>
      <c r="F2111" s="11" t="s">
        <v>83</v>
      </c>
      <c r="G2111" s="11" t="s">
        <v>1647</v>
      </c>
      <c r="H2111" s="11" t="s">
        <v>1643</v>
      </c>
      <c r="I2111" s="10">
        <v>322</v>
      </c>
      <c r="J2111" s="10">
        <v>7</v>
      </c>
      <c r="K2111" s="11" t="s">
        <v>1619</v>
      </c>
      <c r="L2111" s="11" t="s">
        <v>1625</v>
      </c>
      <c r="M2111" s="11" t="s">
        <v>1660</v>
      </c>
      <c r="N2111" s="11" t="s">
        <v>1659</v>
      </c>
      <c r="O2111" s="11" t="s">
        <v>1627</v>
      </c>
      <c r="P2111" s="12">
        <v>0</v>
      </c>
      <c r="Q2111" s="12">
        <v>0</v>
      </c>
      <c r="R2111" s="12">
        <v>0</v>
      </c>
      <c r="S2111" s="12">
        <v>0</v>
      </c>
      <c r="T2111" s="12">
        <v>0</v>
      </c>
      <c r="U2111" s="15">
        <v>2014</v>
      </c>
      <c r="V2111" t="s">
        <v>23</v>
      </c>
    </row>
    <row r="2112" spans="1:22" x14ac:dyDescent="0.25">
      <c r="A2112" s="10">
        <v>54085</v>
      </c>
      <c r="B2112" s="11" t="s">
        <v>23</v>
      </c>
      <c r="C2112" s="11" t="s">
        <v>616</v>
      </c>
      <c r="D2112" s="11" t="s">
        <v>276</v>
      </c>
      <c r="E2112" s="10">
        <v>55738</v>
      </c>
      <c r="F2112" s="11" t="s">
        <v>83</v>
      </c>
      <c r="G2112" s="11" t="s">
        <v>1647</v>
      </c>
      <c r="H2112" s="11" t="s">
        <v>1643</v>
      </c>
      <c r="I2112" s="10">
        <v>322</v>
      </c>
      <c r="J2112" s="10">
        <v>7</v>
      </c>
      <c r="K2112" s="11" t="s">
        <v>1619</v>
      </c>
      <c r="L2112" s="11" t="s">
        <v>1625</v>
      </c>
      <c r="M2112" s="11" t="s">
        <v>1621</v>
      </c>
      <c r="N2112" s="11" t="s">
        <v>1621</v>
      </c>
      <c r="O2112" s="11" t="s">
        <v>1622</v>
      </c>
      <c r="P2112" s="12">
        <v>1007297</v>
      </c>
      <c r="Q2112" s="12">
        <v>148889</v>
      </c>
      <c r="R2112" s="12">
        <v>1007297</v>
      </c>
      <c r="S2112" s="12">
        <v>148889</v>
      </c>
      <c r="T2112" s="12">
        <v>28213.34</v>
      </c>
      <c r="U2112" s="15">
        <v>2014</v>
      </c>
      <c r="V2112" t="s">
        <v>23</v>
      </c>
    </row>
    <row r="2113" spans="1:22" x14ac:dyDescent="0.25">
      <c r="A2113" s="10">
        <v>54085</v>
      </c>
      <c r="B2113" s="11" t="s">
        <v>23</v>
      </c>
      <c r="C2113" s="11" t="s">
        <v>616</v>
      </c>
      <c r="D2113" s="11" t="s">
        <v>276</v>
      </c>
      <c r="E2113" s="10">
        <v>55738</v>
      </c>
      <c r="F2113" s="11" t="s">
        <v>83</v>
      </c>
      <c r="G2113" s="11" t="s">
        <v>1647</v>
      </c>
      <c r="H2113" s="11" t="s">
        <v>1643</v>
      </c>
      <c r="I2113" s="10">
        <v>322</v>
      </c>
      <c r="J2113" s="10">
        <v>7</v>
      </c>
      <c r="K2113" s="11" t="s">
        <v>1619</v>
      </c>
      <c r="L2113" s="11" t="s">
        <v>1625</v>
      </c>
      <c r="M2113" s="11" t="s">
        <v>1639</v>
      </c>
      <c r="N2113" s="11" t="s">
        <v>1639</v>
      </c>
      <c r="O2113" s="11" t="s">
        <v>1627</v>
      </c>
      <c r="P2113" s="12">
        <v>0</v>
      </c>
      <c r="Q2113" s="12">
        <v>0</v>
      </c>
      <c r="R2113" s="12">
        <v>0</v>
      </c>
      <c r="S2113" s="12">
        <v>0</v>
      </c>
      <c r="T2113" s="12">
        <v>0</v>
      </c>
      <c r="U2113" s="15">
        <v>2014</v>
      </c>
      <c r="V2113" t="s">
        <v>23</v>
      </c>
    </row>
    <row r="2114" spans="1:22" ht="26.25" x14ac:dyDescent="0.25">
      <c r="A2114" s="10">
        <v>54085</v>
      </c>
      <c r="B2114" s="11" t="s">
        <v>23</v>
      </c>
      <c r="C2114" s="11" t="s">
        <v>616</v>
      </c>
      <c r="D2114" s="11" t="s">
        <v>276</v>
      </c>
      <c r="E2114" s="10">
        <v>55738</v>
      </c>
      <c r="F2114" s="11" t="s">
        <v>83</v>
      </c>
      <c r="G2114" s="11" t="s">
        <v>1647</v>
      </c>
      <c r="H2114" s="11" t="s">
        <v>1643</v>
      </c>
      <c r="I2114" s="10">
        <v>322</v>
      </c>
      <c r="J2114" s="10">
        <v>7</v>
      </c>
      <c r="K2114" s="11" t="s">
        <v>1619</v>
      </c>
      <c r="L2114" s="11" t="s">
        <v>1625</v>
      </c>
      <c r="M2114" s="11" t="s">
        <v>1640</v>
      </c>
      <c r="N2114" s="11" t="s">
        <v>1638</v>
      </c>
      <c r="O2114" s="11" t="s">
        <v>1634</v>
      </c>
      <c r="P2114" s="12">
        <v>37603</v>
      </c>
      <c r="Q2114" s="12">
        <v>5647</v>
      </c>
      <c r="R2114" s="12">
        <v>413633</v>
      </c>
      <c r="S2114" s="12">
        <v>62111</v>
      </c>
      <c r="T2114" s="12">
        <v>11769.847</v>
      </c>
      <c r="U2114" s="15">
        <v>2014</v>
      </c>
      <c r="V2114" t="s">
        <v>23</v>
      </c>
    </row>
    <row r="2115" spans="1:22" ht="26.25" x14ac:dyDescent="0.25">
      <c r="A2115" s="10">
        <v>54085</v>
      </c>
      <c r="B2115" s="11" t="s">
        <v>23</v>
      </c>
      <c r="C2115" s="11" t="s">
        <v>616</v>
      </c>
      <c r="D2115" s="11" t="s">
        <v>276</v>
      </c>
      <c r="E2115" s="10">
        <v>55738</v>
      </c>
      <c r="F2115" s="11" t="s">
        <v>83</v>
      </c>
      <c r="G2115" s="11" t="s">
        <v>1647</v>
      </c>
      <c r="H2115" s="11" t="s">
        <v>1643</v>
      </c>
      <c r="I2115" s="10">
        <v>322</v>
      </c>
      <c r="J2115" s="10">
        <v>7</v>
      </c>
      <c r="K2115" s="11" t="s">
        <v>1619</v>
      </c>
      <c r="L2115" s="11" t="s">
        <v>1625</v>
      </c>
      <c r="M2115" s="11" t="s">
        <v>1641</v>
      </c>
      <c r="N2115" s="11" t="s">
        <v>1636</v>
      </c>
      <c r="O2115" s="11" t="s">
        <v>1634</v>
      </c>
      <c r="P2115" s="12">
        <v>265914</v>
      </c>
      <c r="Q2115" s="12">
        <v>40123</v>
      </c>
      <c r="R2115" s="12">
        <v>4254624</v>
      </c>
      <c r="S2115" s="12">
        <v>641969</v>
      </c>
      <c r="T2115" s="12">
        <v>121647.92</v>
      </c>
      <c r="U2115" s="15">
        <v>2014</v>
      </c>
      <c r="V2115" t="s">
        <v>23</v>
      </c>
    </row>
    <row r="2116" spans="1:22" x14ac:dyDescent="0.25">
      <c r="A2116" s="10">
        <v>54085</v>
      </c>
      <c r="B2116" s="11" t="s">
        <v>23</v>
      </c>
      <c r="C2116" s="11" t="s">
        <v>616</v>
      </c>
      <c r="D2116" s="11" t="s">
        <v>276</v>
      </c>
      <c r="E2116" s="10">
        <v>55738</v>
      </c>
      <c r="F2116" s="11" t="s">
        <v>83</v>
      </c>
      <c r="G2116" s="11" t="s">
        <v>1647</v>
      </c>
      <c r="H2116" s="11" t="s">
        <v>1643</v>
      </c>
      <c r="I2116" s="10">
        <v>322</v>
      </c>
      <c r="J2116" s="10">
        <v>7</v>
      </c>
      <c r="K2116" s="11" t="s">
        <v>1619</v>
      </c>
      <c r="L2116" s="11" t="s">
        <v>1625</v>
      </c>
      <c r="M2116" s="11" t="s">
        <v>1661</v>
      </c>
      <c r="N2116" s="11" t="s">
        <v>1659</v>
      </c>
      <c r="O2116" s="11" t="s">
        <v>1627</v>
      </c>
      <c r="P2116" s="12">
        <v>6644</v>
      </c>
      <c r="Q2116" s="12">
        <v>1133</v>
      </c>
      <c r="R2116" s="12">
        <v>37672</v>
      </c>
      <c r="S2116" s="12">
        <v>6425</v>
      </c>
      <c r="T2116" s="12">
        <v>1217.5940000000001</v>
      </c>
      <c r="U2116" s="15">
        <v>2014</v>
      </c>
      <c r="V2116" t="s">
        <v>23</v>
      </c>
    </row>
    <row r="2117" spans="1:22" ht="26.25" x14ac:dyDescent="0.25">
      <c r="A2117" s="10">
        <v>54087</v>
      </c>
      <c r="B2117" s="11" t="s">
        <v>23</v>
      </c>
      <c r="C2117" s="11" t="s">
        <v>618</v>
      </c>
      <c r="D2117" s="11" t="s">
        <v>617</v>
      </c>
      <c r="E2117" s="10">
        <v>9390</v>
      </c>
      <c r="F2117" s="11" t="s">
        <v>247</v>
      </c>
      <c r="G2117" s="11" t="s">
        <v>1628</v>
      </c>
      <c r="H2117" s="11" t="s">
        <v>1618</v>
      </c>
      <c r="I2117" s="10">
        <v>322122</v>
      </c>
      <c r="J2117" s="10">
        <v>7</v>
      </c>
      <c r="K2117" s="11" t="s">
        <v>1619</v>
      </c>
      <c r="L2117" s="11" t="s">
        <v>1625</v>
      </c>
      <c r="M2117" s="11" t="s">
        <v>1632</v>
      </c>
      <c r="N2117" s="11" t="s">
        <v>1633</v>
      </c>
      <c r="O2117" s="11" t="s">
        <v>1634</v>
      </c>
      <c r="P2117" s="12">
        <v>24150</v>
      </c>
      <c r="Q2117" s="12">
        <v>3986</v>
      </c>
      <c r="R2117" s="12">
        <v>613361</v>
      </c>
      <c r="S2117" s="12">
        <v>101227</v>
      </c>
      <c r="T2117" s="12">
        <v>14197.475</v>
      </c>
      <c r="U2117" s="15">
        <v>2014</v>
      </c>
      <c r="V2117" t="s">
        <v>23</v>
      </c>
    </row>
    <row r="2118" spans="1:22" ht="26.25" x14ac:dyDescent="0.25">
      <c r="A2118" s="10">
        <v>54087</v>
      </c>
      <c r="B2118" s="11" t="s">
        <v>23</v>
      </c>
      <c r="C2118" s="11" t="s">
        <v>618</v>
      </c>
      <c r="D2118" s="11" t="s">
        <v>617</v>
      </c>
      <c r="E2118" s="10">
        <v>9390</v>
      </c>
      <c r="F2118" s="11" t="s">
        <v>247</v>
      </c>
      <c r="G2118" s="11" t="s">
        <v>1628</v>
      </c>
      <c r="H2118" s="11" t="s">
        <v>1618</v>
      </c>
      <c r="I2118" s="10">
        <v>322122</v>
      </c>
      <c r="J2118" s="10">
        <v>7</v>
      </c>
      <c r="K2118" s="11" t="s">
        <v>1619</v>
      </c>
      <c r="L2118" s="11" t="s">
        <v>1625</v>
      </c>
      <c r="M2118" s="11" t="s">
        <v>1635</v>
      </c>
      <c r="N2118" s="11" t="s">
        <v>1636</v>
      </c>
      <c r="O2118" s="11" t="s">
        <v>1634</v>
      </c>
      <c r="P2118" s="12">
        <v>1114168</v>
      </c>
      <c r="Q2118" s="12">
        <v>190893</v>
      </c>
      <c r="R2118" s="12">
        <v>12924349</v>
      </c>
      <c r="S2118" s="12">
        <v>2214361</v>
      </c>
      <c r="T2118" s="12">
        <v>310578.75</v>
      </c>
      <c r="U2118" s="15">
        <v>2014</v>
      </c>
      <c r="V2118" t="s">
        <v>23</v>
      </c>
    </row>
    <row r="2119" spans="1:22" ht="26.25" x14ac:dyDescent="0.25">
      <c r="A2119" s="10">
        <v>54087</v>
      </c>
      <c r="B2119" s="11" t="s">
        <v>23</v>
      </c>
      <c r="C2119" s="11" t="s">
        <v>618</v>
      </c>
      <c r="D2119" s="11" t="s">
        <v>617</v>
      </c>
      <c r="E2119" s="10">
        <v>9390</v>
      </c>
      <c r="F2119" s="11" t="s">
        <v>247</v>
      </c>
      <c r="G2119" s="11" t="s">
        <v>1628</v>
      </c>
      <c r="H2119" s="11" t="s">
        <v>1618</v>
      </c>
      <c r="I2119" s="10">
        <v>322122</v>
      </c>
      <c r="J2119" s="10">
        <v>7</v>
      </c>
      <c r="K2119" s="11" t="s">
        <v>1619</v>
      </c>
      <c r="L2119" s="11" t="s">
        <v>1625</v>
      </c>
      <c r="M2119" s="11" t="s">
        <v>1626</v>
      </c>
      <c r="N2119" s="11" t="s">
        <v>1626</v>
      </c>
      <c r="O2119" s="11" t="s">
        <v>1627</v>
      </c>
      <c r="P2119" s="12">
        <v>0</v>
      </c>
      <c r="Q2119" s="12">
        <v>0</v>
      </c>
      <c r="R2119" s="12">
        <v>0</v>
      </c>
      <c r="S2119" s="12">
        <v>0</v>
      </c>
      <c r="T2119" s="12">
        <v>0</v>
      </c>
      <c r="U2119" s="15">
        <v>2014</v>
      </c>
      <c r="V2119" t="s">
        <v>23</v>
      </c>
    </row>
    <row r="2120" spans="1:22" ht="26.25" x14ac:dyDescent="0.25">
      <c r="A2120" s="10">
        <v>54087</v>
      </c>
      <c r="B2120" s="11" t="s">
        <v>23</v>
      </c>
      <c r="C2120" s="11" t="s">
        <v>618</v>
      </c>
      <c r="D2120" s="11" t="s">
        <v>617</v>
      </c>
      <c r="E2120" s="10">
        <v>9390</v>
      </c>
      <c r="F2120" s="11" t="s">
        <v>247</v>
      </c>
      <c r="G2120" s="11" t="s">
        <v>1628</v>
      </c>
      <c r="H2120" s="11" t="s">
        <v>1618</v>
      </c>
      <c r="I2120" s="10">
        <v>322122</v>
      </c>
      <c r="J2120" s="10">
        <v>7</v>
      </c>
      <c r="K2120" s="11" t="s">
        <v>1619</v>
      </c>
      <c r="L2120" s="11" t="s">
        <v>1625</v>
      </c>
      <c r="M2120" s="11" t="s">
        <v>1621</v>
      </c>
      <c r="N2120" s="11" t="s">
        <v>1621</v>
      </c>
      <c r="O2120" s="11" t="s">
        <v>1622</v>
      </c>
      <c r="P2120" s="12">
        <v>526849</v>
      </c>
      <c r="Q2120" s="12">
        <v>87125</v>
      </c>
      <c r="R2120" s="12">
        <v>553190</v>
      </c>
      <c r="S2120" s="12">
        <v>91480</v>
      </c>
      <c r="T2120" s="12">
        <v>12830.609</v>
      </c>
      <c r="U2120" s="15">
        <v>2014</v>
      </c>
      <c r="V2120" t="s">
        <v>23</v>
      </c>
    </row>
    <row r="2121" spans="1:22" ht="26.25" x14ac:dyDescent="0.25">
      <c r="A2121" s="10">
        <v>54087</v>
      </c>
      <c r="B2121" s="11" t="s">
        <v>23</v>
      </c>
      <c r="C2121" s="11" t="s">
        <v>618</v>
      </c>
      <c r="D2121" s="11" t="s">
        <v>617</v>
      </c>
      <c r="E2121" s="10">
        <v>9390</v>
      </c>
      <c r="F2121" s="11" t="s">
        <v>247</v>
      </c>
      <c r="G2121" s="11" t="s">
        <v>1628</v>
      </c>
      <c r="H2121" s="11" t="s">
        <v>1618</v>
      </c>
      <c r="I2121" s="10">
        <v>322122</v>
      </c>
      <c r="J2121" s="10">
        <v>7</v>
      </c>
      <c r="K2121" s="11" t="s">
        <v>1619</v>
      </c>
      <c r="L2121" s="11" t="s">
        <v>1625</v>
      </c>
      <c r="M2121" s="11" t="s">
        <v>1639</v>
      </c>
      <c r="N2121" s="11" t="s">
        <v>1639</v>
      </c>
      <c r="O2121" s="11" t="s">
        <v>1627</v>
      </c>
      <c r="P2121" s="12">
        <v>15082</v>
      </c>
      <c r="Q2121" s="12">
        <v>2479</v>
      </c>
      <c r="R2121" s="12">
        <v>94835</v>
      </c>
      <c r="S2121" s="12">
        <v>15584</v>
      </c>
      <c r="T2121" s="12">
        <v>2185.672</v>
      </c>
      <c r="U2121" s="15">
        <v>2014</v>
      </c>
      <c r="V2121" t="s">
        <v>23</v>
      </c>
    </row>
    <row r="2122" spans="1:22" ht="26.25" x14ac:dyDescent="0.25">
      <c r="A2122" s="10">
        <v>54087</v>
      </c>
      <c r="B2122" s="11" t="s">
        <v>23</v>
      </c>
      <c r="C2122" s="11" t="s">
        <v>618</v>
      </c>
      <c r="D2122" s="11" t="s">
        <v>617</v>
      </c>
      <c r="E2122" s="10">
        <v>9390</v>
      </c>
      <c r="F2122" s="11" t="s">
        <v>247</v>
      </c>
      <c r="G2122" s="11" t="s">
        <v>1628</v>
      </c>
      <c r="H2122" s="11" t="s">
        <v>1618</v>
      </c>
      <c r="I2122" s="10">
        <v>322122</v>
      </c>
      <c r="J2122" s="10">
        <v>7</v>
      </c>
      <c r="K2122" s="11" t="s">
        <v>1619</v>
      </c>
      <c r="L2122" s="11" t="s">
        <v>1625</v>
      </c>
      <c r="M2122" s="11" t="s">
        <v>1668</v>
      </c>
      <c r="N2122" s="11" t="s">
        <v>1631</v>
      </c>
      <c r="O2122" s="11" t="s">
        <v>1634</v>
      </c>
      <c r="P2122" s="12">
        <v>51878</v>
      </c>
      <c r="Q2122" s="12">
        <v>8709</v>
      </c>
      <c r="R2122" s="12">
        <v>1608218</v>
      </c>
      <c r="S2122" s="12">
        <v>269980</v>
      </c>
      <c r="T2122" s="12">
        <v>37866.561999999998</v>
      </c>
      <c r="U2122" s="15">
        <v>2014</v>
      </c>
      <c r="V2122" t="s">
        <v>23</v>
      </c>
    </row>
    <row r="2123" spans="1:22" ht="26.25" x14ac:dyDescent="0.25">
      <c r="A2123" s="10">
        <v>54087</v>
      </c>
      <c r="B2123" s="11" t="s">
        <v>23</v>
      </c>
      <c r="C2123" s="11" t="s">
        <v>618</v>
      </c>
      <c r="D2123" s="11" t="s">
        <v>617</v>
      </c>
      <c r="E2123" s="10">
        <v>9390</v>
      </c>
      <c r="F2123" s="11" t="s">
        <v>247</v>
      </c>
      <c r="G2123" s="11" t="s">
        <v>1628</v>
      </c>
      <c r="H2123" s="11" t="s">
        <v>1618</v>
      </c>
      <c r="I2123" s="10">
        <v>322122</v>
      </c>
      <c r="J2123" s="10">
        <v>7</v>
      </c>
      <c r="K2123" s="11" t="s">
        <v>1619</v>
      </c>
      <c r="L2123" s="11" t="s">
        <v>1625</v>
      </c>
      <c r="M2123" s="11" t="s">
        <v>1641</v>
      </c>
      <c r="N2123" s="11" t="s">
        <v>1636</v>
      </c>
      <c r="O2123" s="11" t="s">
        <v>1634</v>
      </c>
      <c r="P2123" s="12">
        <v>581201</v>
      </c>
      <c r="Q2123" s="12">
        <v>98646</v>
      </c>
      <c r="R2123" s="12">
        <v>4542561</v>
      </c>
      <c r="S2123" s="12">
        <v>771001</v>
      </c>
      <c r="T2123" s="12">
        <v>108137.93</v>
      </c>
      <c r="U2123" s="15">
        <v>2014</v>
      </c>
      <c r="V2123" t="s">
        <v>23</v>
      </c>
    </row>
    <row r="2124" spans="1:22" x14ac:dyDescent="0.25">
      <c r="A2124" s="10">
        <v>54091</v>
      </c>
      <c r="B2124" s="11" t="s">
        <v>23</v>
      </c>
      <c r="C2124" s="11" t="s">
        <v>622</v>
      </c>
      <c r="D2124" s="11" t="s">
        <v>621</v>
      </c>
      <c r="E2124" s="10">
        <v>9312</v>
      </c>
      <c r="F2124" s="11" t="s">
        <v>25</v>
      </c>
      <c r="G2124" s="11" t="s">
        <v>1617</v>
      </c>
      <c r="H2124" s="11" t="s">
        <v>1655</v>
      </c>
      <c r="I2124" s="10">
        <v>32213</v>
      </c>
      <c r="J2124" s="10">
        <v>7</v>
      </c>
      <c r="K2124" s="11" t="s">
        <v>1619</v>
      </c>
      <c r="L2124" s="11" t="s">
        <v>1620</v>
      </c>
      <c r="M2124" s="11" t="s">
        <v>1621</v>
      </c>
      <c r="N2124" s="11" t="s">
        <v>1621</v>
      </c>
      <c r="O2124" s="11" t="s">
        <v>1622</v>
      </c>
      <c r="P2124" s="12">
        <v>2469540</v>
      </c>
      <c r="Q2124" s="12">
        <v>950818</v>
      </c>
      <c r="R2124" s="12">
        <v>2654753</v>
      </c>
      <c r="S2124" s="12">
        <v>1022129</v>
      </c>
      <c r="T2124" s="12">
        <v>149242</v>
      </c>
      <c r="U2124" s="15">
        <v>2014</v>
      </c>
      <c r="V2124" t="s">
        <v>23</v>
      </c>
    </row>
    <row r="2125" spans="1:22" x14ac:dyDescent="0.25">
      <c r="A2125" s="10">
        <v>54091</v>
      </c>
      <c r="B2125" s="11" t="s">
        <v>23</v>
      </c>
      <c r="C2125" s="11" t="s">
        <v>622</v>
      </c>
      <c r="D2125" s="11" t="s">
        <v>621</v>
      </c>
      <c r="E2125" s="10">
        <v>9312</v>
      </c>
      <c r="F2125" s="11" t="s">
        <v>25</v>
      </c>
      <c r="G2125" s="11" t="s">
        <v>1617</v>
      </c>
      <c r="H2125" s="11" t="s">
        <v>1655</v>
      </c>
      <c r="I2125" s="10">
        <v>32213</v>
      </c>
      <c r="J2125" s="10">
        <v>7</v>
      </c>
      <c r="K2125" s="11" t="s">
        <v>1619</v>
      </c>
      <c r="L2125" s="11" t="s">
        <v>1620</v>
      </c>
      <c r="M2125" s="11" t="s">
        <v>1639</v>
      </c>
      <c r="N2125" s="11" t="s">
        <v>1639</v>
      </c>
      <c r="O2125" s="11" t="s">
        <v>1627</v>
      </c>
      <c r="P2125" s="12">
        <v>0</v>
      </c>
      <c r="Q2125" s="12">
        <v>0</v>
      </c>
      <c r="R2125" s="12">
        <v>0</v>
      </c>
      <c r="S2125" s="12">
        <v>0</v>
      </c>
      <c r="T2125" s="12">
        <v>0</v>
      </c>
      <c r="U2125" s="15">
        <v>2014</v>
      </c>
      <c r="V2125" t="s">
        <v>23</v>
      </c>
    </row>
    <row r="2126" spans="1:22" ht="26.25" x14ac:dyDescent="0.25">
      <c r="A2126" s="10">
        <v>54091</v>
      </c>
      <c r="B2126" s="11" t="s">
        <v>23</v>
      </c>
      <c r="C2126" s="11" t="s">
        <v>622</v>
      </c>
      <c r="D2126" s="11" t="s">
        <v>621</v>
      </c>
      <c r="E2126" s="10">
        <v>9312</v>
      </c>
      <c r="F2126" s="11" t="s">
        <v>25</v>
      </c>
      <c r="G2126" s="11" t="s">
        <v>1617</v>
      </c>
      <c r="H2126" s="11" t="s">
        <v>1655</v>
      </c>
      <c r="I2126" s="10">
        <v>32213</v>
      </c>
      <c r="J2126" s="10">
        <v>7</v>
      </c>
      <c r="K2126" s="11" t="s">
        <v>1619</v>
      </c>
      <c r="L2126" s="11" t="s">
        <v>1625</v>
      </c>
      <c r="M2126" s="11" t="s">
        <v>1632</v>
      </c>
      <c r="N2126" s="11" t="s">
        <v>1633</v>
      </c>
      <c r="O2126" s="11" t="s">
        <v>1634</v>
      </c>
      <c r="P2126" s="12">
        <v>0</v>
      </c>
      <c r="Q2126" s="12">
        <v>0</v>
      </c>
      <c r="R2126" s="12">
        <v>0</v>
      </c>
      <c r="S2126" s="12">
        <v>0</v>
      </c>
      <c r="T2126" s="12">
        <v>0</v>
      </c>
      <c r="U2126" s="15">
        <v>2014</v>
      </c>
      <c r="V2126" t="s">
        <v>23</v>
      </c>
    </row>
    <row r="2127" spans="1:22" ht="26.25" x14ac:dyDescent="0.25">
      <c r="A2127" s="10">
        <v>54091</v>
      </c>
      <c r="B2127" s="11" t="s">
        <v>23</v>
      </c>
      <c r="C2127" s="11" t="s">
        <v>622</v>
      </c>
      <c r="D2127" s="11" t="s">
        <v>621</v>
      </c>
      <c r="E2127" s="10">
        <v>9312</v>
      </c>
      <c r="F2127" s="11" t="s">
        <v>25</v>
      </c>
      <c r="G2127" s="11" t="s">
        <v>1617</v>
      </c>
      <c r="H2127" s="11" t="s">
        <v>1655</v>
      </c>
      <c r="I2127" s="10">
        <v>32213</v>
      </c>
      <c r="J2127" s="10">
        <v>7</v>
      </c>
      <c r="K2127" s="11" t="s">
        <v>1619</v>
      </c>
      <c r="L2127" s="11" t="s">
        <v>1625</v>
      </c>
      <c r="M2127" s="11" t="s">
        <v>1635</v>
      </c>
      <c r="N2127" s="11" t="s">
        <v>1636</v>
      </c>
      <c r="O2127" s="11" t="s">
        <v>1634</v>
      </c>
      <c r="P2127" s="12">
        <v>225978</v>
      </c>
      <c r="Q2127" s="12">
        <v>131193</v>
      </c>
      <c r="R2127" s="12">
        <v>2530954</v>
      </c>
      <c r="S2127" s="12">
        <v>1469368</v>
      </c>
      <c r="T2127" s="12">
        <v>295146.48</v>
      </c>
      <c r="U2127" s="15">
        <v>2014</v>
      </c>
      <c r="V2127" t="s">
        <v>23</v>
      </c>
    </row>
    <row r="2128" spans="1:22" x14ac:dyDescent="0.25">
      <c r="A2128" s="10">
        <v>54091</v>
      </c>
      <c r="B2128" s="11" t="s">
        <v>23</v>
      </c>
      <c r="C2128" s="11" t="s">
        <v>622</v>
      </c>
      <c r="D2128" s="11" t="s">
        <v>621</v>
      </c>
      <c r="E2128" s="10">
        <v>9312</v>
      </c>
      <c r="F2128" s="11" t="s">
        <v>25</v>
      </c>
      <c r="G2128" s="11" t="s">
        <v>1617</v>
      </c>
      <c r="H2128" s="11" t="s">
        <v>1655</v>
      </c>
      <c r="I2128" s="10">
        <v>32213</v>
      </c>
      <c r="J2128" s="10">
        <v>7</v>
      </c>
      <c r="K2128" s="11" t="s">
        <v>1619</v>
      </c>
      <c r="L2128" s="11" t="s">
        <v>1625</v>
      </c>
      <c r="M2128" s="11" t="s">
        <v>1626</v>
      </c>
      <c r="N2128" s="11" t="s">
        <v>1626</v>
      </c>
      <c r="O2128" s="11" t="s">
        <v>1627</v>
      </c>
      <c r="P2128" s="12">
        <v>0</v>
      </c>
      <c r="Q2128" s="12">
        <v>0</v>
      </c>
      <c r="R2128" s="12">
        <v>0</v>
      </c>
      <c r="S2128" s="12">
        <v>0</v>
      </c>
      <c r="T2128" s="12">
        <v>0</v>
      </c>
      <c r="U2128" s="15">
        <v>2014</v>
      </c>
      <c r="V2128" t="s">
        <v>23</v>
      </c>
    </row>
    <row r="2129" spans="1:22" x14ac:dyDescent="0.25">
      <c r="A2129" s="10">
        <v>54091</v>
      </c>
      <c r="B2129" s="11" t="s">
        <v>23</v>
      </c>
      <c r="C2129" s="11" t="s">
        <v>622</v>
      </c>
      <c r="D2129" s="11" t="s">
        <v>621</v>
      </c>
      <c r="E2129" s="10">
        <v>9312</v>
      </c>
      <c r="F2129" s="11" t="s">
        <v>25</v>
      </c>
      <c r="G2129" s="11" t="s">
        <v>1617</v>
      </c>
      <c r="H2129" s="11" t="s">
        <v>1655</v>
      </c>
      <c r="I2129" s="10">
        <v>32213</v>
      </c>
      <c r="J2129" s="10">
        <v>7</v>
      </c>
      <c r="K2129" s="11" t="s">
        <v>1619</v>
      </c>
      <c r="L2129" s="11" t="s">
        <v>1625</v>
      </c>
      <c r="M2129" s="11" t="s">
        <v>1621</v>
      </c>
      <c r="N2129" s="11" t="s">
        <v>1621</v>
      </c>
      <c r="O2129" s="11" t="s">
        <v>1622</v>
      </c>
      <c r="P2129" s="12">
        <v>1054508</v>
      </c>
      <c r="Q2129" s="12">
        <v>609967</v>
      </c>
      <c r="R2129" s="12">
        <v>1133596</v>
      </c>
      <c r="S2129" s="12">
        <v>655716</v>
      </c>
      <c r="T2129" s="12">
        <v>131711.57</v>
      </c>
      <c r="U2129" s="15">
        <v>2014</v>
      </c>
      <c r="V2129" t="s">
        <v>23</v>
      </c>
    </row>
    <row r="2130" spans="1:22" x14ac:dyDescent="0.25">
      <c r="A2130" s="10">
        <v>54091</v>
      </c>
      <c r="B2130" s="11" t="s">
        <v>23</v>
      </c>
      <c r="C2130" s="11" t="s">
        <v>622</v>
      </c>
      <c r="D2130" s="11" t="s">
        <v>621</v>
      </c>
      <c r="E2130" s="10">
        <v>9312</v>
      </c>
      <c r="F2130" s="11" t="s">
        <v>25</v>
      </c>
      <c r="G2130" s="11" t="s">
        <v>1617</v>
      </c>
      <c r="H2130" s="11" t="s">
        <v>1655</v>
      </c>
      <c r="I2130" s="10">
        <v>32213</v>
      </c>
      <c r="J2130" s="10">
        <v>7</v>
      </c>
      <c r="K2130" s="11" t="s">
        <v>1619</v>
      </c>
      <c r="L2130" s="11" t="s">
        <v>1625</v>
      </c>
      <c r="M2130" s="11" t="s">
        <v>1639</v>
      </c>
      <c r="N2130" s="11" t="s">
        <v>1639</v>
      </c>
      <c r="O2130" s="11" t="s">
        <v>1627</v>
      </c>
      <c r="P2130" s="12">
        <v>104</v>
      </c>
      <c r="Q2130" s="12">
        <v>60</v>
      </c>
      <c r="R2130" s="12">
        <v>656</v>
      </c>
      <c r="S2130" s="12">
        <v>379</v>
      </c>
      <c r="T2130" s="12">
        <v>76.039000000000001</v>
      </c>
      <c r="U2130" s="15">
        <v>2014</v>
      </c>
      <c r="V2130" t="s">
        <v>23</v>
      </c>
    </row>
    <row r="2131" spans="1:22" ht="26.25" x14ac:dyDescent="0.25">
      <c r="A2131" s="10">
        <v>54091</v>
      </c>
      <c r="B2131" s="11" t="s">
        <v>23</v>
      </c>
      <c r="C2131" s="11" t="s">
        <v>622</v>
      </c>
      <c r="D2131" s="11" t="s">
        <v>621</v>
      </c>
      <c r="E2131" s="10">
        <v>9312</v>
      </c>
      <c r="F2131" s="11" t="s">
        <v>25</v>
      </c>
      <c r="G2131" s="11" t="s">
        <v>1617</v>
      </c>
      <c r="H2131" s="11" t="s">
        <v>1655</v>
      </c>
      <c r="I2131" s="10">
        <v>32213</v>
      </c>
      <c r="J2131" s="10">
        <v>7</v>
      </c>
      <c r="K2131" s="11" t="s">
        <v>1619</v>
      </c>
      <c r="L2131" s="11" t="s">
        <v>1625</v>
      </c>
      <c r="M2131" s="11" t="s">
        <v>1668</v>
      </c>
      <c r="N2131" s="11" t="s">
        <v>1631</v>
      </c>
      <c r="O2131" s="11" t="s">
        <v>1634</v>
      </c>
      <c r="P2131" s="12">
        <v>9853</v>
      </c>
      <c r="Q2131" s="12">
        <v>5707</v>
      </c>
      <c r="R2131" s="12">
        <v>281933</v>
      </c>
      <c r="S2131" s="12">
        <v>163349</v>
      </c>
      <c r="T2131" s="12">
        <v>32811.574000000001</v>
      </c>
      <c r="U2131" s="15">
        <v>2014</v>
      </c>
      <c r="V2131" t="s">
        <v>23</v>
      </c>
    </row>
    <row r="2132" spans="1:22" ht="26.25" x14ac:dyDescent="0.25">
      <c r="A2132" s="10">
        <v>54091</v>
      </c>
      <c r="B2132" s="11" t="s">
        <v>23</v>
      </c>
      <c r="C2132" s="11" t="s">
        <v>622</v>
      </c>
      <c r="D2132" s="11" t="s">
        <v>621</v>
      </c>
      <c r="E2132" s="10">
        <v>9312</v>
      </c>
      <c r="F2132" s="11" t="s">
        <v>25</v>
      </c>
      <c r="G2132" s="11" t="s">
        <v>1617</v>
      </c>
      <c r="H2132" s="11" t="s">
        <v>1655</v>
      </c>
      <c r="I2132" s="10">
        <v>32213</v>
      </c>
      <c r="J2132" s="10">
        <v>7</v>
      </c>
      <c r="K2132" s="11" t="s">
        <v>1619</v>
      </c>
      <c r="L2132" s="11" t="s">
        <v>1625</v>
      </c>
      <c r="M2132" s="11" t="s">
        <v>1641</v>
      </c>
      <c r="N2132" s="11" t="s">
        <v>1636</v>
      </c>
      <c r="O2132" s="11" t="s">
        <v>1634</v>
      </c>
      <c r="P2132" s="12">
        <v>161837</v>
      </c>
      <c r="Q2132" s="12">
        <v>93981</v>
      </c>
      <c r="R2132" s="12">
        <v>1424167</v>
      </c>
      <c r="S2132" s="12">
        <v>827026</v>
      </c>
      <c r="T2132" s="12">
        <v>166121.34</v>
      </c>
      <c r="U2132" s="15">
        <v>2014</v>
      </c>
      <c r="V2132" t="s">
        <v>23</v>
      </c>
    </row>
    <row r="2133" spans="1:22" x14ac:dyDescent="0.25">
      <c r="A2133" s="10">
        <v>54091</v>
      </c>
      <c r="B2133" s="11" t="s">
        <v>23</v>
      </c>
      <c r="C2133" s="11" t="s">
        <v>622</v>
      </c>
      <c r="D2133" s="11" t="s">
        <v>621</v>
      </c>
      <c r="E2133" s="10">
        <v>9312</v>
      </c>
      <c r="F2133" s="11" t="s">
        <v>25</v>
      </c>
      <c r="G2133" s="11" t="s">
        <v>1617</v>
      </c>
      <c r="H2133" s="11" t="s">
        <v>1655</v>
      </c>
      <c r="I2133" s="10">
        <v>32213</v>
      </c>
      <c r="J2133" s="10">
        <v>7</v>
      </c>
      <c r="K2133" s="11" t="s">
        <v>1619</v>
      </c>
      <c r="L2133" s="11" t="s">
        <v>1625</v>
      </c>
      <c r="M2133" s="11" t="s">
        <v>1661</v>
      </c>
      <c r="N2133" s="11" t="s">
        <v>1659</v>
      </c>
      <c r="O2133" s="11" t="s">
        <v>1627</v>
      </c>
      <c r="P2133" s="12">
        <v>0</v>
      </c>
      <c r="Q2133" s="12">
        <v>0</v>
      </c>
      <c r="R2133" s="12">
        <v>0</v>
      </c>
      <c r="S2133" s="12">
        <v>0</v>
      </c>
      <c r="T2133" s="12">
        <v>0</v>
      </c>
      <c r="U2133" s="15">
        <v>2014</v>
      </c>
      <c r="V2133" t="s">
        <v>23</v>
      </c>
    </row>
    <row r="2134" spans="1:22" x14ac:dyDescent="0.25">
      <c r="A2134" s="10">
        <v>54096</v>
      </c>
      <c r="B2134" s="11" t="s">
        <v>23</v>
      </c>
      <c r="C2134" s="11" t="s">
        <v>624</v>
      </c>
      <c r="D2134" s="11" t="s">
        <v>623</v>
      </c>
      <c r="E2134" s="10">
        <v>9393</v>
      </c>
      <c r="F2134" s="11" t="s">
        <v>103</v>
      </c>
      <c r="G2134" s="11" t="s">
        <v>1666</v>
      </c>
      <c r="H2134" s="11" t="s">
        <v>1618</v>
      </c>
      <c r="I2134" s="10">
        <v>322122</v>
      </c>
      <c r="J2134" s="10">
        <v>7</v>
      </c>
      <c r="K2134" s="11" t="s">
        <v>1619</v>
      </c>
      <c r="L2134" s="11" t="s">
        <v>48</v>
      </c>
      <c r="M2134" s="11" t="s">
        <v>1626</v>
      </c>
      <c r="N2134" s="11" t="s">
        <v>1626</v>
      </c>
      <c r="O2134" s="11" t="s">
        <v>1627</v>
      </c>
      <c r="P2134" s="12">
        <v>0</v>
      </c>
      <c r="Q2134" s="12">
        <v>0</v>
      </c>
      <c r="R2134" s="12">
        <v>0</v>
      </c>
      <c r="S2134" s="12">
        <v>0</v>
      </c>
      <c r="T2134" s="12">
        <v>0</v>
      </c>
      <c r="U2134" s="15">
        <v>2014</v>
      </c>
      <c r="V2134" t="s">
        <v>23</v>
      </c>
    </row>
    <row r="2135" spans="1:22" x14ac:dyDescent="0.25">
      <c r="A2135" s="10">
        <v>54096</v>
      </c>
      <c r="B2135" s="11" t="s">
        <v>23</v>
      </c>
      <c r="C2135" s="11" t="s">
        <v>624</v>
      </c>
      <c r="D2135" s="11" t="s">
        <v>623</v>
      </c>
      <c r="E2135" s="10">
        <v>9393</v>
      </c>
      <c r="F2135" s="11" t="s">
        <v>103</v>
      </c>
      <c r="G2135" s="11" t="s">
        <v>1666</v>
      </c>
      <c r="H2135" s="11" t="s">
        <v>1618</v>
      </c>
      <c r="I2135" s="10">
        <v>322122</v>
      </c>
      <c r="J2135" s="10">
        <v>7</v>
      </c>
      <c r="K2135" s="11" t="s">
        <v>1619</v>
      </c>
      <c r="L2135" s="11" t="s">
        <v>48</v>
      </c>
      <c r="M2135" s="11" t="s">
        <v>1621</v>
      </c>
      <c r="N2135" s="11" t="s">
        <v>1621</v>
      </c>
      <c r="O2135" s="11" t="s">
        <v>1622</v>
      </c>
      <c r="P2135" s="12">
        <v>400121</v>
      </c>
      <c r="Q2135" s="12">
        <v>246655</v>
      </c>
      <c r="R2135" s="12">
        <v>412124</v>
      </c>
      <c r="S2135" s="12">
        <v>254054</v>
      </c>
      <c r="T2135" s="12">
        <v>51637</v>
      </c>
      <c r="U2135" s="15">
        <v>2014</v>
      </c>
      <c r="V2135" t="s">
        <v>23</v>
      </c>
    </row>
    <row r="2136" spans="1:22" x14ac:dyDescent="0.25">
      <c r="A2136" s="10">
        <v>54096</v>
      </c>
      <c r="B2136" s="11" t="s">
        <v>23</v>
      </c>
      <c r="C2136" s="11" t="s">
        <v>624</v>
      </c>
      <c r="D2136" s="11" t="s">
        <v>623</v>
      </c>
      <c r="E2136" s="10">
        <v>9393</v>
      </c>
      <c r="F2136" s="11" t="s">
        <v>103</v>
      </c>
      <c r="G2136" s="11" t="s">
        <v>1666</v>
      </c>
      <c r="H2136" s="11" t="s">
        <v>1618</v>
      </c>
      <c r="I2136" s="10">
        <v>322122</v>
      </c>
      <c r="J2136" s="10">
        <v>7</v>
      </c>
      <c r="K2136" s="11" t="s">
        <v>1619</v>
      </c>
      <c r="L2136" s="11" t="s">
        <v>496</v>
      </c>
      <c r="M2136" s="11" t="s">
        <v>1626</v>
      </c>
      <c r="N2136" s="11" t="s">
        <v>1626</v>
      </c>
      <c r="O2136" s="11" t="s">
        <v>1627</v>
      </c>
      <c r="P2136" s="12">
        <v>0</v>
      </c>
      <c r="Q2136" s="12">
        <v>0</v>
      </c>
      <c r="R2136" s="12">
        <v>0</v>
      </c>
      <c r="S2136" s="12">
        <v>0</v>
      </c>
      <c r="T2136" s="12">
        <v>0</v>
      </c>
      <c r="U2136" s="15">
        <v>2014</v>
      </c>
      <c r="V2136" t="s">
        <v>23</v>
      </c>
    </row>
    <row r="2137" spans="1:22" x14ac:dyDescent="0.25">
      <c r="A2137" s="10">
        <v>54096</v>
      </c>
      <c r="B2137" s="11" t="s">
        <v>23</v>
      </c>
      <c r="C2137" s="11" t="s">
        <v>624</v>
      </c>
      <c r="D2137" s="11" t="s">
        <v>623</v>
      </c>
      <c r="E2137" s="10">
        <v>9393</v>
      </c>
      <c r="F2137" s="11" t="s">
        <v>103</v>
      </c>
      <c r="G2137" s="11" t="s">
        <v>1666</v>
      </c>
      <c r="H2137" s="11" t="s">
        <v>1618</v>
      </c>
      <c r="I2137" s="10">
        <v>322122</v>
      </c>
      <c r="J2137" s="10">
        <v>7</v>
      </c>
      <c r="K2137" s="11" t="s">
        <v>1619</v>
      </c>
      <c r="L2137" s="11" t="s">
        <v>496</v>
      </c>
      <c r="M2137" s="11" t="s">
        <v>1621</v>
      </c>
      <c r="N2137" s="11" t="s">
        <v>1621</v>
      </c>
      <c r="O2137" s="11" t="s">
        <v>1622</v>
      </c>
      <c r="P2137" s="12">
        <v>2562093</v>
      </c>
      <c r="Q2137" s="12">
        <v>1297892</v>
      </c>
      <c r="R2137" s="12">
        <v>2638956</v>
      </c>
      <c r="S2137" s="12">
        <v>1336828</v>
      </c>
      <c r="T2137" s="12">
        <v>220100</v>
      </c>
      <c r="U2137" s="15">
        <v>2014</v>
      </c>
      <c r="V2137" t="s">
        <v>23</v>
      </c>
    </row>
    <row r="2138" spans="1:22" ht="26.25" x14ac:dyDescent="0.25">
      <c r="A2138" s="10">
        <v>54096</v>
      </c>
      <c r="B2138" s="11" t="s">
        <v>23</v>
      </c>
      <c r="C2138" s="11" t="s">
        <v>624</v>
      </c>
      <c r="D2138" s="11" t="s">
        <v>623</v>
      </c>
      <c r="E2138" s="10">
        <v>9393</v>
      </c>
      <c r="F2138" s="11" t="s">
        <v>103</v>
      </c>
      <c r="G2138" s="11" t="s">
        <v>1666</v>
      </c>
      <c r="H2138" s="11" t="s">
        <v>1618</v>
      </c>
      <c r="I2138" s="10">
        <v>322122</v>
      </c>
      <c r="J2138" s="10">
        <v>7</v>
      </c>
      <c r="K2138" s="11" t="s">
        <v>1619</v>
      </c>
      <c r="L2138" s="11" t="s">
        <v>1625</v>
      </c>
      <c r="M2138" s="11" t="s">
        <v>1635</v>
      </c>
      <c r="N2138" s="11" t="s">
        <v>1636</v>
      </c>
      <c r="O2138" s="11" t="s">
        <v>1634</v>
      </c>
      <c r="P2138" s="12">
        <v>651906</v>
      </c>
      <c r="Q2138" s="12">
        <v>72860</v>
      </c>
      <c r="R2138" s="12">
        <v>7953252</v>
      </c>
      <c r="S2138" s="12">
        <v>888883</v>
      </c>
      <c r="T2138" s="12">
        <v>188008.08</v>
      </c>
      <c r="U2138" s="15">
        <v>2014</v>
      </c>
      <c r="V2138" t="s">
        <v>23</v>
      </c>
    </row>
    <row r="2139" spans="1:22" x14ac:dyDescent="0.25">
      <c r="A2139" s="10">
        <v>54096</v>
      </c>
      <c r="B2139" s="11" t="s">
        <v>23</v>
      </c>
      <c r="C2139" s="11" t="s">
        <v>624</v>
      </c>
      <c r="D2139" s="11" t="s">
        <v>623</v>
      </c>
      <c r="E2139" s="10">
        <v>9393</v>
      </c>
      <c r="F2139" s="11" t="s">
        <v>103</v>
      </c>
      <c r="G2139" s="11" t="s">
        <v>1666</v>
      </c>
      <c r="H2139" s="11" t="s">
        <v>1618</v>
      </c>
      <c r="I2139" s="10">
        <v>322122</v>
      </c>
      <c r="J2139" s="10">
        <v>7</v>
      </c>
      <c r="K2139" s="11" t="s">
        <v>1619</v>
      </c>
      <c r="L2139" s="11" t="s">
        <v>1625</v>
      </c>
      <c r="M2139" s="11" t="s">
        <v>1621</v>
      </c>
      <c r="N2139" s="11" t="s">
        <v>1621</v>
      </c>
      <c r="O2139" s="11" t="s">
        <v>1622</v>
      </c>
      <c r="P2139" s="12">
        <v>2213434</v>
      </c>
      <c r="Q2139" s="12">
        <v>231169</v>
      </c>
      <c r="R2139" s="12">
        <v>2279837</v>
      </c>
      <c r="S2139" s="12">
        <v>238103</v>
      </c>
      <c r="T2139" s="12">
        <v>50361.618999999999</v>
      </c>
      <c r="U2139" s="15">
        <v>2014</v>
      </c>
      <c r="V2139" t="s">
        <v>23</v>
      </c>
    </row>
    <row r="2140" spans="1:22" ht="26.25" x14ac:dyDescent="0.25">
      <c r="A2140" s="10">
        <v>54096</v>
      </c>
      <c r="B2140" s="11" t="s">
        <v>23</v>
      </c>
      <c r="C2140" s="11" t="s">
        <v>624</v>
      </c>
      <c r="D2140" s="11" t="s">
        <v>623</v>
      </c>
      <c r="E2140" s="10">
        <v>9393</v>
      </c>
      <c r="F2140" s="11" t="s">
        <v>103</v>
      </c>
      <c r="G2140" s="11" t="s">
        <v>1666</v>
      </c>
      <c r="H2140" s="11" t="s">
        <v>1618</v>
      </c>
      <c r="I2140" s="10">
        <v>322122</v>
      </c>
      <c r="J2140" s="10">
        <v>7</v>
      </c>
      <c r="K2140" s="11" t="s">
        <v>1619</v>
      </c>
      <c r="L2140" s="11" t="s">
        <v>1625</v>
      </c>
      <c r="M2140" s="11" t="s">
        <v>1641</v>
      </c>
      <c r="N2140" s="11" t="s">
        <v>1636</v>
      </c>
      <c r="O2140" s="11" t="s">
        <v>1634</v>
      </c>
      <c r="P2140" s="12">
        <v>222661</v>
      </c>
      <c r="Q2140" s="12">
        <v>24803</v>
      </c>
      <c r="R2140" s="12">
        <v>1845819</v>
      </c>
      <c r="S2140" s="12">
        <v>204892</v>
      </c>
      <c r="T2140" s="12">
        <v>43336.296999999999</v>
      </c>
      <c r="U2140" s="15">
        <v>2014</v>
      </c>
      <c r="V2140" t="s">
        <v>23</v>
      </c>
    </row>
    <row r="2141" spans="1:22" ht="26.25" x14ac:dyDescent="0.25">
      <c r="A2141" s="10">
        <v>54097</v>
      </c>
      <c r="B2141" s="11" t="s">
        <v>23</v>
      </c>
      <c r="C2141" s="11" t="s">
        <v>625</v>
      </c>
      <c r="D2141" s="11" t="s">
        <v>395</v>
      </c>
      <c r="E2141" s="10">
        <v>9385</v>
      </c>
      <c r="F2141" s="11" t="s">
        <v>61</v>
      </c>
      <c r="G2141" s="11" t="s">
        <v>1617</v>
      </c>
      <c r="H2141" s="11" t="s">
        <v>1655</v>
      </c>
      <c r="I2141" s="10">
        <v>32213</v>
      </c>
      <c r="J2141" s="10">
        <v>7</v>
      </c>
      <c r="K2141" s="11" t="s">
        <v>1619</v>
      </c>
      <c r="L2141" s="11" t="s">
        <v>1625</v>
      </c>
      <c r="M2141" s="11" t="s">
        <v>1635</v>
      </c>
      <c r="N2141" s="11" t="s">
        <v>1636</v>
      </c>
      <c r="O2141" s="11" t="s">
        <v>1634</v>
      </c>
      <c r="P2141" s="12">
        <v>993212</v>
      </c>
      <c r="Q2141" s="12">
        <v>242220</v>
      </c>
      <c r="R2141" s="12">
        <v>11545096</v>
      </c>
      <c r="S2141" s="12">
        <v>2815570</v>
      </c>
      <c r="T2141" s="12">
        <v>252413.48</v>
      </c>
      <c r="U2141" s="15">
        <v>2014</v>
      </c>
      <c r="V2141" t="s">
        <v>23</v>
      </c>
    </row>
    <row r="2142" spans="1:22" ht="26.25" x14ac:dyDescent="0.25">
      <c r="A2142" s="10">
        <v>54097</v>
      </c>
      <c r="B2142" s="11" t="s">
        <v>23</v>
      </c>
      <c r="C2142" s="11" t="s">
        <v>625</v>
      </c>
      <c r="D2142" s="11" t="s">
        <v>395</v>
      </c>
      <c r="E2142" s="10">
        <v>9385</v>
      </c>
      <c r="F2142" s="11" t="s">
        <v>61</v>
      </c>
      <c r="G2142" s="11" t="s">
        <v>1617</v>
      </c>
      <c r="H2142" s="11" t="s">
        <v>1655</v>
      </c>
      <c r="I2142" s="10">
        <v>32213</v>
      </c>
      <c r="J2142" s="10">
        <v>7</v>
      </c>
      <c r="K2142" s="11" t="s">
        <v>1619</v>
      </c>
      <c r="L2142" s="11" t="s">
        <v>1625</v>
      </c>
      <c r="M2142" s="11" t="s">
        <v>1621</v>
      </c>
      <c r="N2142" s="11" t="s">
        <v>1621</v>
      </c>
      <c r="O2142" s="11" t="s">
        <v>1622</v>
      </c>
      <c r="P2142" s="12">
        <v>2555265</v>
      </c>
      <c r="Q2142" s="12">
        <v>623909</v>
      </c>
      <c r="R2142" s="12">
        <v>2764797</v>
      </c>
      <c r="S2142" s="12">
        <v>675070</v>
      </c>
      <c r="T2142" s="12">
        <v>60519.413</v>
      </c>
      <c r="U2142" s="15">
        <v>2014</v>
      </c>
      <c r="V2142" t="s">
        <v>23</v>
      </c>
    </row>
    <row r="2143" spans="1:22" ht="26.25" x14ac:dyDescent="0.25">
      <c r="A2143" s="10">
        <v>54097</v>
      </c>
      <c r="B2143" s="11" t="s">
        <v>23</v>
      </c>
      <c r="C2143" s="11" t="s">
        <v>625</v>
      </c>
      <c r="D2143" s="11" t="s">
        <v>395</v>
      </c>
      <c r="E2143" s="10">
        <v>9385</v>
      </c>
      <c r="F2143" s="11" t="s">
        <v>61</v>
      </c>
      <c r="G2143" s="11" t="s">
        <v>1617</v>
      </c>
      <c r="H2143" s="11" t="s">
        <v>1655</v>
      </c>
      <c r="I2143" s="10">
        <v>32213</v>
      </c>
      <c r="J2143" s="10">
        <v>7</v>
      </c>
      <c r="K2143" s="11" t="s">
        <v>1619</v>
      </c>
      <c r="L2143" s="11" t="s">
        <v>1625</v>
      </c>
      <c r="M2143" s="11" t="s">
        <v>1637</v>
      </c>
      <c r="N2143" s="11" t="s">
        <v>1638</v>
      </c>
      <c r="O2143" s="11" t="s">
        <v>1634</v>
      </c>
      <c r="P2143" s="12">
        <v>496343</v>
      </c>
      <c r="Q2143" s="12">
        <v>121173</v>
      </c>
      <c r="R2143" s="12">
        <v>5043137</v>
      </c>
      <c r="S2143" s="12">
        <v>1230443</v>
      </c>
      <c r="T2143" s="12">
        <v>110308.1</v>
      </c>
      <c r="U2143" s="15">
        <v>2014</v>
      </c>
      <c r="V2143" t="s">
        <v>23</v>
      </c>
    </row>
    <row r="2144" spans="1:22" ht="26.25" x14ac:dyDescent="0.25">
      <c r="A2144" s="10">
        <v>54097</v>
      </c>
      <c r="B2144" s="11" t="s">
        <v>23</v>
      </c>
      <c r="C2144" s="11" t="s">
        <v>625</v>
      </c>
      <c r="D2144" s="11" t="s">
        <v>395</v>
      </c>
      <c r="E2144" s="10">
        <v>9385</v>
      </c>
      <c r="F2144" s="11" t="s">
        <v>61</v>
      </c>
      <c r="G2144" s="11" t="s">
        <v>1617</v>
      </c>
      <c r="H2144" s="11" t="s">
        <v>1655</v>
      </c>
      <c r="I2144" s="10">
        <v>32213</v>
      </c>
      <c r="J2144" s="10">
        <v>7</v>
      </c>
      <c r="K2144" s="11" t="s">
        <v>1619</v>
      </c>
      <c r="L2144" s="11" t="s">
        <v>1625</v>
      </c>
      <c r="M2144" s="11" t="s">
        <v>1639</v>
      </c>
      <c r="N2144" s="11" t="s">
        <v>1639</v>
      </c>
      <c r="O2144" s="11" t="s">
        <v>1627</v>
      </c>
      <c r="P2144" s="12">
        <v>0</v>
      </c>
      <c r="Q2144" s="12">
        <v>0</v>
      </c>
      <c r="R2144" s="12">
        <v>0</v>
      </c>
      <c r="S2144" s="12">
        <v>0</v>
      </c>
      <c r="T2144" s="12">
        <v>0</v>
      </c>
      <c r="U2144" s="15">
        <v>2014</v>
      </c>
      <c r="V2144" t="s">
        <v>23</v>
      </c>
    </row>
    <row r="2145" spans="1:22" ht="26.25" x14ac:dyDescent="0.25">
      <c r="A2145" s="10">
        <v>54097</v>
      </c>
      <c r="B2145" s="11" t="s">
        <v>23</v>
      </c>
      <c r="C2145" s="11" t="s">
        <v>625</v>
      </c>
      <c r="D2145" s="11" t="s">
        <v>395</v>
      </c>
      <c r="E2145" s="10">
        <v>9385</v>
      </c>
      <c r="F2145" s="11" t="s">
        <v>61</v>
      </c>
      <c r="G2145" s="11" t="s">
        <v>1617</v>
      </c>
      <c r="H2145" s="11" t="s">
        <v>1655</v>
      </c>
      <c r="I2145" s="10">
        <v>32213</v>
      </c>
      <c r="J2145" s="10">
        <v>7</v>
      </c>
      <c r="K2145" s="11" t="s">
        <v>1619</v>
      </c>
      <c r="L2145" s="11" t="s">
        <v>1625</v>
      </c>
      <c r="M2145" s="11" t="s">
        <v>1641</v>
      </c>
      <c r="N2145" s="11" t="s">
        <v>1636</v>
      </c>
      <c r="O2145" s="11" t="s">
        <v>1634</v>
      </c>
      <c r="P2145" s="12">
        <v>0</v>
      </c>
      <c r="Q2145" s="12">
        <v>0</v>
      </c>
      <c r="R2145" s="12">
        <v>0</v>
      </c>
      <c r="S2145" s="12">
        <v>0</v>
      </c>
      <c r="T2145" s="12">
        <v>0</v>
      </c>
      <c r="U2145" s="15">
        <v>2014</v>
      </c>
      <c r="V2145" t="s">
        <v>23</v>
      </c>
    </row>
    <row r="2146" spans="1:22" ht="26.25" x14ac:dyDescent="0.25">
      <c r="A2146" s="10">
        <v>54098</v>
      </c>
      <c r="B2146" s="11" t="s">
        <v>23</v>
      </c>
      <c r="C2146" s="11" t="s">
        <v>627</v>
      </c>
      <c r="D2146" s="11" t="s">
        <v>626</v>
      </c>
      <c r="E2146" s="10">
        <v>54738</v>
      </c>
      <c r="F2146" s="11" t="s">
        <v>115</v>
      </c>
      <c r="G2146" s="11" t="s">
        <v>1650</v>
      </c>
      <c r="H2146" s="11" t="s">
        <v>1652</v>
      </c>
      <c r="I2146" s="10">
        <v>322122</v>
      </c>
      <c r="J2146" s="10">
        <v>7</v>
      </c>
      <c r="K2146" s="11" t="s">
        <v>1619</v>
      </c>
      <c r="L2146" s="11" t="s">
        <v>1625</v>
      </c>
      <c r="M2146" s="11" t="s">
        <v>1632</v>
      </c>
      <c r="N2146" s="11" t="s">
        <v>1633</v>
      </c>
      <c r="O2146" s="11" t="s">
        <v>1634</v>
      </c>
      <c r="P2146" s="12">
        <v>114307</v>
      </c>
      <c r="Q2146" s="12">
        <v>16223</v>
      </c>
      <c r="R2146" s="12">
        <v>2637769</v>
      </c>
      <c r="S2146" s="12">
        <v>374472</v>
      </c>
      <c r="T2146" s="12">
        <v>70066.266000000003</v>
      </c>
      <c r="U2146" s="15">
        <v>2014</v>
      </c>
      <c r="V2146" t="s">
        <v>23</v>
      </c>
    </row>
    <row r="2147" spans="1:22" ht="26.25" x14ac:dyDescent="0.25">
      <c r="A2147" s="10">
        <v>54098</v>
      </c>
      <c r="B2147" s="11" t="s">
        <v>23</v>
      </c>
      <c r="C2147" s="11" t="s">
        <v>627</v>
      </c>
      <c r="D2147" s="11" t="s">
        <v>626</v>
      </c>
      <c r="E2147" s="10">
        <v>54738</v>
      </c>
      <c r="F2147" s="11" t="s">
        <v>115</v>
      </c>
      <c r="G2147" s="11" t="s">
        <v>1650</v>
      </c>
      <c r="H2147" s="11" t="s">
        <v>1652</v>
      </c>
      <c r="I2147" s="10">
        <v>322122</v>
      </c>
      <c r="J2147" s="10">
        <v>7</v>
      </c>
      <c r="K2147" s="11" t="s">
        <v>1619</v>
      </c>
      <c r="L2147" s="11" t="s">
        <v>1625</v>
      </c>
      <c r="M2147" s="11" t="s">
        <v>1635</v>
      </c>
      <c r="N2147" s="11" t="s">
        <v>1636</v>
      </c>
      <c r="O2147" s="11" t="s">
        <v>1634</v>
      </c>
      <c r="P2147" s="12">
        <v>257999</v>
      </c>
      <c r="Q2147" s="12">
        <v>36385</v>
      </c>
      <c r="R2147" s="12">
        <v>3095988</v>
      </c>
      <c r="S2147" s="12">
        <v>436609</v>
      </c>
      <c r="T2147" s="12">
        <v>81692.442999999999</v>
      </c>
      <c r="U2147" s="15">
        <v>2014</v>
      </c>
      <c r="V2147" t="s">
        <v>23</v>
      </c>
    </row>
    <row r="2148" spans="1:22" x14ac:dyDescent="0.25">
      <c r="A2148" s="10">
        <v>54098</v>
      </c>
      <c r="B2148" s="11" t="s">
        <v>23</v>
      </c>
      <c r="C2148" s="11" t="s">
        <v>627</v>
      </c>
      <c r="D2148" s="11" t="s">
        <v>626</v>
      </c>
      <c r="E2148" s="10">
        <v>54738</v>
      </c>
      <c r="F2148" s="11" t="s">
        <v>115</v>
      </c>
      <c r="G2148" s="11" t="s">
        <v>1650</v>
      </c>
      <c r="H2148" s="11" t="s">
        <v>1652</v>
      </c>
      <c r="I2148" s="10">
        <v>322122</v>
      </c>
      <c r="J2148" s="10">
        <v>7</v>
      </c>
      <c r="K2148" s="11" t="s">
        <v>1619</v>
      </c>
      <c r="L2148" s="11" t="s">
        <v>1625</v>
      </c>
      <c r="M2148" s="11" t="s">
        <v>1626</v>
      </c>
      <c r="N2148" s="11" t="s">
        <v>1626</v>
      </c>
      <c r="O2148" s="11" t="s">
        <v>1627</v>
      </c>
      <c r="P2148" s="12">
        <v>0</v>
      </c>
      <c r="Q2148" s="12">
        <v>0</v>
      </c>
      <c r="R2148" s="12">
        <v>0</v>
      </c>
      <c r="S2148" s="12">
        <v>0</v>
      </c>
      <c r="T2148" s="12">
        <v>0</v>
      </c>
      <c r="U2148" s="15">
        <v>2014</v>
      </c>
      <c r="V2148" t="s">
        <v>23</v>
      </c>
    </row>
    <row r="2149" spans="1:22" x14ac:dyDescent="0.25">
      <c r="A2149" s="10">
        <v>54098</v>
      </c>
      <c r="B2149" s="11" t="s">
        <v>23</v>
      </c>
      <c r="C2149" s="11" t="s">
        <v>627</v>
      </c>
      <c r="D2149" s="11" t="s">
        <v>626</v>
      </c>
      <c r="E2149" s="10">
        <v>54738</v>
      </c>
      <c r="F2149" s="11" t="s">
        <v>115</v>
      </c>
      <c r="G2149" s="11" t="s">
        <v>1650</v>
      </c>
      <c r="H2149" s="11" t="s">
        <v>1652</v>
      </c>
      <c r="I2149" s="10">
        <v>322122</v>
      </c>
      <c r="J2149" s="10">
        <v>7</v>
      </c>
      <c r="K2149" s="11" t="s">
        <v>1619</v>
      </c>
      <c r="L2149" s="11" t="s">
        <v>1625</v>
      </c>
      <c r="M2149" s="11" t="s">
        <v>1621</v>
      </c>
      <c r="N2149" s="11" t="s">
        <v>1621</v>
      </c>
      <c r="O2149" s="11" t="s">
        <v>1622</v>
      </c>
      <c r="P2149" s="12">
        <v>348000</v>
      </c>
      <c r="Q2149" s="12">
        <v>48134</v>
      </c>
      <c r="R2149" s="12">
        <v>348000</v>
      </c>
      <c r="S2149" s="12">
        <v>48134</v>
      </c>
      <c r="T2149" s="12">
        <v>9006.5969999999998</v>
      </c>
      <c r="U2149" s="15">
        <v>2014</v>
      </c>
      <c r="V2149" t="s">
        <v>23</v>
      </c>
    </row>
    <row r="2150" spans="1:22" ht="26.25" x14ac:dyDescent="0.25">
      <c r="A2150" s="10">
        <v>54098</v>
      </c>
      <c r="B2150" s="11" t="s">
        <v>23</v>
      </c>
      <c r="C2150" s="11" t="s">
        <v>627</v>
      </c>
      <c r="D2150" s="11" t="s">
        <v>626</v>
      </c>
      <c r="E2150" s="10">
        <v>54738</v>
      </c>
      <c r="F2150" s="11" t="s">
        <v>115</v>
      </c>
      <c r="G2150" s="11" t="s">
        <v>1650</v>
      </c>
      <c r="H2150" s="11" t="s">
        <v>1652</v>
      </c>
      <c r="I2150" s="10">
        <v>322122</v>
      </c>
      <c r="J2150" s="10">
        <v>7</v>
      </c>
      <c r="K2150" s="11" t="s">
        <v>1619</v>
      </c>
      <c r="L2150" s="11" t="s">
        <v>1625</v>
      </c>
      <c r="M2150" s="11" t="s">
        <v>1665</v>
      </c>
      <c r="N2150" s="11" t="s">
        <v>1665</v>
      </c>
      <c r="O2150" s="11" t="s">
        <v>1634</v>
      </c>
      <c r="P2150" s="12">
        <v>28575</v>
      </c>
      <c r="Q2150" s="12">
        <v>4055</v>
      </c>
      <c r="R2150" s="12">
        <v>659380</v>
      </c>
      <c r="S2150" s="12">
        <v>93609</v>
      </c>
      <c r="T2150" s="12">
        <v>17514.791000000001</v>
      </c>
      <c r="U2150" s="15">
        <v>2014</v>
      </c>
      <c r="V2150" t="s">
        <v>23</v>
      </c>
    </row>
    <row r="2151" spans="1:22" x14ac:dyDescent="0.25">
      <c r="A2151" s="10">
        <v>54098</v>
      </c>
      <c r="B2151" s="11" t="s">
        <v>23</v>
      </c>
      <c r="C2151" s="11" t="s">
        <v>627</v>
      </c>
      <c r="D2151" s="11" t="s">
        <v>626</v>
      </c>
      <c r="E2151" s="10">
        <v>54738</v>
      </c>
      <c r="F2151" s="11" t="s">
        <v>115</v>
      </c>
      <c r="G2151" s="11" t="s">
        <v>1650</v>
      </c>
      <c r="H2151" s="11" t="s">
        <v>1652</v>
      </c>
      <c r="I2151" s="10">
        <v>322122</v>
      </c>
      <c r="J2151" s="10">
        <v>7</v>
      </c>
      <c r="K2151" s="11" t="s">
        <v>1619</v>
      </c>
      <c r="L2151" s="11" t="s">
        <v>1625</v>
      </c>
      <c r="M2151" s="11" t="s">
        <v>1639</v>
      </c>
      <c r="N2151" s="11" t="s">
        <v>1639</v>
      </c>
      <c r="O2151" s="11" t="s">
        <v>1627</v>
      </c>
      <c r="P2151" s="12">
        <v>867</v>
      </c>
      <c r="Q2151" s="12">
        <v>113</v>
      </c>
      <c r="R2151" s="12">
        <v>5743</v>
      </c>
      <c r="S2151" s="12">
        <v>760</v>
      </c>
      <c r="T2151" s="12">
        <v>142.36000000000001</v>
      </c>
      <c r="U2151" s="15">
        <v>2014</v>
      </c>
      <c r="V2151" t="s">
        <v>23</v>
      </c>
    </row>
    <row r="2152" spans="1:22" ht="26.25" x14ac:dyDescent="0.25">
      <c r="A2152" s="10">
        <v>54098</v>
      </c>
      <c r="B2152" s="11" t="s">
        <v>23</v>
      </c>
      <c r="C2152" s="11" t="s">
        <v>627</v>
      </c>
      <c r="D2152" s="11" t="s">
        <v>626</v>
      </c>
      <c r="E2152" s="10">
        <v>54738</v>
      </c>
      <c r="F2152" s="11" t="s">
        <v>115</v>
      </c>
      <c r="G2152" s="11" t="s">
        <v>1650</v>
      </c>
      <c r="H2152" s="11" t="s">
        <v>1652</v>
      </c>
      <c r="I2152" s="10">
        <v>322122</v>
      </c>
      <c r="J2152" s="10">
        <v>7</v>
      </c>
      <c r="K2152" s="11" t="s">
        <v>1619</v>
      </c>
      <c r="L2152" s="11" t="s">
        <v>1625</v>
      </c>
      <c r="M2152" s="11" t="s">
        <v>1668</v>
      </c>
      <c r="N2152" s="11" t="s">
        <v>1631</v>
      </c>
      <c r="O2152" s="11" t="s">
        <v>1634</v>
      </c>
      <c r="P2152" s="12">
        <v>3595</v>
      </c>
      <c r="Q2152" s="12">
        <v>511</v>
      </c>
      <c r="R2152" s="12">
        <v>113602</v>
      </c>
      <c r="S2152" s="12">
        <v>16167</v>
      </c>
      <c r="T2152" s="12">
        <v>3024.875</v>
      </c>
      <c r="U2152" s="15">
        <v>2014</v>
      </c>
      <c r="V2152" t="s">
        <v>23</v>
      </c>
    </row>
    <row r="2153" spans="1:22" ht="26.25" x14ac:dyDescent="0.25">
      <c r="A2153" s="10">
        <v>54098</v>
      </c>
      <c r="B2153" s="11" t="s">
        <v>23</v>
      </c>
      <c r="C2153" s="11" t="s">
        <v>627</v>
      </c>
      <c r="D2153" s="11" t="s">
        <v>626</v>
      </c>
      <c r="E2153" s="10">
        <v>54738</v>
      </c>
      <c r="F2153" s="11" t="s">
        <v>115</v>
      </c>
      <c r="G2153" s="11" t="s">
        <v>1650</v>
      </c>
      <c r="H2153" s="11" t="s">
        <v>1652</v>
      </c>
      <c r="I2153" s="10">
        <v>322122</v>
      </c>
      <c r="J2153" s="10">
        <v>7</v>
      </c>
      <c r="K2153" s="11" t="s">
        <v>1619</v>
      </c>
      <c r="L2153" s="11" t="s">
        <v>1625</v>
      </c>
      <c r="M2153" s="11" t="s">
        <v>1641</v>
      </c>
      <c r="N2153" s="11" t="s">
        <v>1636</v>
      </c>
      <c r="O2153" s="11" t="s">
        <v>1634</v>
      </c>
      <c r="P2153" s="12">
        <v>65234</v>
      </c>
      <c r="Q2153" s="12">
        <v>9298</v>
      </c>
      <c r="R2153" s="12">
        <v>558664</v>
      </c>
      <c r="S2153" s="12">
        <v>79626</v>
      </c>
      <c r="T2153" s="12">
        <v>14898.668</v>
      </c>
      <c r="U2153" s="15">
        <v>2014</v>
      </c>
      <c r="V2153" t="s">
        <v>23</v>
      </c>
    </row>
    <row r="2154" spans="1:22" ht="26.25" x14ac:dyDescent="0.25">
      <c r="A2154" s="10">
        <v>54099</v>
      </c>
      <c r="B2154" s="11" t="s">
        <v>23</v>
      </c>
      <c r="C2154" s="11" t="s">
        <v>629</v>
      </c>
      <c r="D2154" s="11" t="s">
        <v>628</v>
      </c>
      <c r="E2154" s="10">
        <v>9350</v>
      </c>
      <c r="F2154" s="11" t="s">
        <v>40</v>
      </c>
      <c r="G2154" s="11" t="s">
        <v>1642</v>
      </c>
      <c r="H2154" s="11" t="s">
        <v>1643</v>
      </c>
      <c r="I2154" s="10">
        <v>322122</v>
      </c>
      <c r="J2154" s="10">
        <v>7</v>
      </c>
      <c r="K2154" s="11" t="s">
        <v>1619</v>
      </c>
      <c r="L2154" s="11" t="s">
        <v>1625</v>
      </c>
      <c r="M2154" s="11" t="s">
        <v>1635</v>
      </c>
      <c r="N2154" s="11" t="s">
        <v>1636</v>
      </c>
      <c r="O2154" s="11" t="s">
        <v>1634</v>
      </c>
      <c r="P2154" s="12">
        <v>202267</v>
      </c>
      <c r="Q2154" s="12">
        <v>70134</v>
      </c>
      <c r="R2154" s="12">
        <v>1712594</v>
      </c>
      <c r="S2154" s="12">
        <v>593824</v>
      </c>
      <c r="T2154" s="12">
        <v>100563.12</v>
      </c>
      <c r="U2154" s="15">
        <v>2014</v>
      </c>
      <c r="V2154" t="s">
        <v>23</v>
      </c>
    </row>
    <row r="2155" spans="1:22" x14ac:dyDescent="0.25">
      <c r="A2155" s="10">
        <v>54099</v>
      </c>
      <c r="B2155" s="11" t="s">
        <v>23</v>
      </c>
      <c r="C2155" s="11" t="s">
        <v>629</v>
      </c>
      <c r="D2155" s="11" t="s">
        <v>628</v>
      </c>
      <c r="E2155" s="10">
        <v>9350</v>
      </c>
      <c r="F2155" s="11" t="s">
        <v>40</v>
      </c>
      <c r="G2155" s="11" t="s">
        <v>1642</v>
      </c>
      <c r="H2155" s="11" t="s">
        <v>1643</v>
      </c>
      <c r="I2155" s="10">
        <v>322122</v>
      </c>
      <c r="J2155" s="10">
        <v>7</v>
      </c>
      <c r="K2155" s="11" t="s">
        <v>1619</v>
      </c>
      <c r="L2155" s="11" t="s">
        <v>1625</v>
      </c>
      <c r="M2155" s="11" t="s">
        <v>1621</v>
      </c>
      <c r="N2155" s="11" t="s">
        <v>1621</v>
      </c>
      <c r="O2155" s="11" t="s">
        <v>1622</v>
      </c>
      <c r="P2155" s="12">
        <v>977854</v>
      </c>
      <c r="Q2155" s="12">
        <v>297146</v>
      </c>
      <c r="R2155" s="12">
        <v>1002008</v>
      </c>
      <c r="S2155" s="12">
        <v>304518</v>
      </c>
      <c r="T2155" s="12">
        <v>51569.508999999998</v>
      </c>
      <c r="U2155" s="15">
        <v>2014</v>
      </c>
      <c r="V2155" t="s">
        <v>23</v>
      </c>
    </row>
    <row r="2156" spans="1:22" x14ac:dyDescent="0.25">
      <c r="A2156" s="10">
        <v>54099</v>
      </c>
      <c r="B2156" s="11" t="s">
        <v>23</v>
      </c>
      <c r="C2156" s="11" t="s">
        <v>629</v>
      </c>
      <c r="D2156" s="11" t="s">
        <v>628</v>
      </c>
      <c r="E2156" s="10">
        <v>9350</v>
      </c>
      <c r="F2156" s="11" t="s">
        <v>40</v>
      </c>
      <c r="G2156" s="11" t="s">
        <v>1642</v>
      </c>
      <c r="H2156" s="11" t="s">
        <v>1643</v>
      </c>
      <c r="I2156" s="10">
        <v>322122</v>
      </c>
      <c r="J2156" s="10">
        <v>7</v>
      </c>
      <c r="K2156" s="11" t="s">
        <v>1619</v>
      </c>
      <c r="L2156" s="11" t="s">
        <v>1625</v>
      </c>
      <c r="M2156" s="11" t="s">
        <v>1623</v>
      </c>
      <c r="N2156" s="11" t="s">
        <v>1624</v>
      </c>
      <c r="O2156" s="11" t="s">
        <v>1622</v>
      </c>
      <c r="P2156" s="12">
        <v>0</v>
      </c>
      <c r="Q2156" s="12">
        <v>0</v>
      </c>
      <c r="R2156" s="12">
        <v>0</v>
      </c>
      <c r="S2156" s="12">
        <v>0</v>
      </c>
      <c r="T2156" s="12">
        <v>0</v>
      </c>
      <c r="U2156" s="15">
        <v>2014</v>
      </c>
      <c r="V2156" t="s">
        <v>23</v>
      </c>
    </row>
    <row r="2157" spans="1:22" x14ac:dyDescent="0.25">
      <c r="A2157" s="10">
        <v>54099</v>
      </c>
      <c r="B2157" s="11" t="s">
        <v>23</v>
      </c>
      <c r="C2157" s="11" t="s">
        <v>629</v>
      </c>
      <c r="D2157" s="11" t="s">
        <v>628</v>
      </c>
      <c r="E2157" s="10">
        <v>9350</v>
      </c>
      <c r="F2157" s="11" t="s">
        <v>40</v>
      </c>
      <c r="G2157" s="11" t="s">
        <v>1642</v>
      </c>
      <c r="H2157" s="11" t="s">
        <v>1643</v>
      </c>
      <c r="I2157" s="10">
        <v>322122</v>
      </c>
      <c r="J2157" s="10">
        <v>7</v>
      </c>
      <c r="K2157" s="11" t="s">
        <v>1619</v>
      </c>
      <c r="L2157" s="11" t="s">
        <v>1625</v>
      </c>
      <c r="M2157" s="11" t="s">
        <v>1664</v>
      </c>
      <c r="N2157" s="11" t="s">
        <v>1659</v>
      </c>
      <c r="O2157" s="11" t="s">
        <v>1622</v>
      </c>
      <c r="P2157" s="12">
        <v>0</v>
      </c>
      <c r="Q2157" s="12">
        <v>0</v>
      </c>
      <c r="R2157" s="12">
        <v>0</v>
      </c>
      <c r="S2157" s="12">
        <v>0</v>
      </c>
      <c r="T2157" s="12">
        <v>0</v>
      </c>
      <c r="U2157" s="15">
        <v>2014</v>
      </c>
      <c r="V2157" t="s">
        <v>23</v>
      </c>
    </row>
    <row r="2158" spans="1:22" x14ac:dyDescent="0.25">
      <c r="A2158" s="10">
        <v>54099</v>
      </c>
      <c r="B2158" s="11" t="s">
        <v>23</v>
      </c>
      <c r="C2158" s="11" t="s">
        <v>629</v>
      </c>
      <c r="D2158" s="11" t="s">
        <v>628</v>
      </c>
      <c r="E2158" s="10">
        <v>9350</v>
      </c>
      <c r="F2158" s="11" t="s">
        <v>40</v>
      </c>
      <c r="G2158" s="11" t="s">
        <v>1642</v>
      </c>
      <c r="H2158" s="11" t="s">
        <v>1643</v>
      </c>
      <c r="I2158" s="10">
        <v>322122</v>
      </c>
      <c r="J2158" s="10">
        <v>7</v>
      </c>
      <c r="K2158" s="11" t="s">
        <v>1619</v>
      </c>
      <c r="L2158" s="11" t="s">
        <v>1625</v>
      </c>
      <c r="M2158" s="11" t="s">
        <v>1639</v>
      </c>
      <c r="N2158" s="11" t="s">
        <v>1639</v>
      </c>
      <c r="O2158" s="11" t="s">
        <v>1627</v>
      </c>
      <c r="P2158" s="12">
        <v>123289</v>
      </c>
      <c r="Q2158" s="12">
        <v>47024</v>
      </c>
      <c r="R2158" s="12">
        <v>781653</v>
      </c>
      <c r="S2158" s="12">
        <v>298141</v>
      </c>
      <c r="T2158" s="12">
        <v>50489.83</v>
      </c>
      <c r="U2158" s="15">
        <v>2014</v>
      </c>
      <c r="V2158" t="s">
        <v>23</v>
      </c>
    </row>
    <row r="2159" spans="1:22" ht="26.25" x14ac:dyDescent="0.25">
      <c r="A2159" s="10">
        <v>54099</v>
      </c>
      <c r="B2159" s="11" t="s">
        <v>23</v>
      </c>
      <c r="C2159" s="11" t="s">
        <v>629</v>
      </c>
      <c r="D2159" s="11" t="s">
        <v>628</v>
      </c>
      <c r="E2159" s="10">
        <v>9350</v>
      </c>
      <c r="F2159" s="11" t="s">
        <v>40</v>
      </c>
      <c r="G2159" s="11" t="s">
        <v>1642</v>
      </c>
      <c r="H2159" s="11" t="s">
        <v>1643</v>
      </c>
      <c r="I2159" s="10">
        <v>322122</v>
      </c>
      <c r="J2159" s="10">
        <v>7</v>
      </c>
      <c r="K2159" s="11" t="s">
        <v>1619</v>
      </c>
      <c r="L2159" s="11" t="s">
        <v>1625</v>
      </c>
      <c r="M2159" s="11" t="s">
        <v>1641</v>
      </c>
      <c r="N2159" s="11" t="s">
        <v>1636</v>
      </c>
      <c r="O2159" s="11" t="s">
        <v>1634</v>
      </c>
      <c r="P2159" s="12">
        <v>13022</v>
      </c>
      <c r="Q2159" s="12">
        <v>4544</v>
      </c>
      <c r="R2159" s="12">
        <v>110244</v>
      </c>
      <c r="S2159" s="12">
        <v>38476</v>
      </c>
      <c r="T2159" s="12">
        <v>6515.9</v>
      </c>
      <c r="U2159" s="15">
        <v>2014</v>
      </c>
      <c r="V2159" t="s">
        <v>23</v>
      </c>
    </row>
    <row r="2160" spans="1:22" ht="26.25" x14ac:dyDescent="0.25">
      <c r="A2160" s="10">
        <v>54100</v>
      </c>
      <c r="B2160" s="11" t="s">
        <v>23</v>
      </c>
      <c r="C2160" s="11" t="s">
        <v>631</v>
      </c>
      <c r="D2160" s="11" t="s">
        <v>630</v>
      </c>
      <c r="E2160" s="10">
        <v>9382</v>
      </c>
      <c r="F2160" s="11" t="s">
        <v>90</v>
      </c>
      <c r="G2160" s="11" t="s">
        <v>1666</v>
      </c>
      <c r="H2160" s="11" t="s">
        <v>1618</v>
      </c>
      <c r="I2160" s="10">
        <v>322122</v>
      </c>
      <c r="J2160" s="10">
        <v>7</v>
      </c>
      <c r="K2160" s="11" t="s">
        <v>1619</v>
      </c>
      <c r="L2160" s="11" t="s">
        <v>1625</v>
      </c>
      <c r="M2160" s="11" t="s">
        <v>1678</v>
      </c>
      <c r="N2160" s="11" t="s">
        <v>1638</v>
      </c>
      <c r="O2160" s="11" t="s">
        <v>1634</v>
      </c>
      <c r="P2160" s="12">
        <v>2438</v>
      </c>
      <c r="Q2160" s="12">
        <v>426</v>
      </c>
      <c r="R2160" s="12">
        <v>21209</v>
      </c>
      <c r="S2160" s="12">
        <v>3698</v>
      </c>
      <c r="T2160" s="12">
        <v>525.44200000000001</v>
      </c>
      <c r="U2160" s="15">
        <v>2014</v>
      </c>
      <c r="V2160" t="s">
        <v>23</v>
      </c>
    </row>
    <row r="2161" spans="1:22" ht="26.25" x14ac:dyDescent="0.25">
      <c r="A2161" s="10">
        <v>54100</v>
      </c>
      <c r="B2161" s="11" t="s">
        <v>23</v>
      </c>
      <c r="C2161" s="11" t="s">
        <v>631</v>
      </c>
      <c r="D2161" s="11" t="s">
        <v>630</v>
      </c>
      <c r="E2161" s="10">
        <v>9382</v>
      </c>
      <c r="F2161" s="11" t="s">
        <v>90</v>
      </c>
      <c r="G2161" s="11" t="s">
        <v>1666</v>
      </c>
      <c r="H2161" s="11" t="s">
        <v>1618</v>
      </c>
      <c r="I2161" s="10">
        <v>322122</v>
      </c>
      <c r="J2161" s="10">
        <v>7</v>
      </c>
      <c r="K2161" s="11" t="s">
        <v>1619</v>
      </c>
      <c r="L2161" s="11" t="s">
        <v>1625</v>
      </c>
      <c r="M2161" s="11" t="s">
        <v>1635</v>
      </c>
      <c r="N2161" s="11" t="s">
        <v>1636</v>
      </c>
      <c r="O2161" s="11" t="s">
        <v>1634</v>
      </c>
      <c r="P2161" s="12">
        <v>538888</v>
      </c>
      <c r="Q2161" s="12">
        <v>93286</v>
      </c>
      <c r="R2161" s="12">
        <v>5912139</v>
      </c>
      <c r="S2161" s="12">
        <v>1023450</v>
      </c>
      <c r="T2161" s="12">
        <v>145315.16</v>
      </c>
      <c r="U2161" s="15">
        <v>2014</v>
      </c>
      <c r="V2161" t="s">
        <v>23</v>
      </c>
    </row>
    <row r="2162" spans="1:22" ht="26.25" x14ac:dyDescent="0.25">
      <c r="A2162" s="10">
        <v>54100</v>
      </c>
      <c r="B2162" s="11" t="s">
        <v>23</v>
      </c>
      <c r="C2162" s="11" t="s">
        <v>631</v>
      </c>
      <c r="D2162" s="11" t="s">
        <v>630</v>
      </c>
      <c r="E2162" s="10">
        <v>9382</v>
      </c>
      <c r="F2162" s="11" t="s">
        <v>90</v>
      </c>
      <c r="G2162" s="11" t="s">
        <v>1666</v>
      </c>
      <c r="H2162" s="11" t="s">
        <v>1618</v>
      </c>
      <c r="I2162" s="10">
        <v>322122</v>
      </c>
      <c r="J2162" s="10">
        <v>7</v>
      </c>
      <c r="K2162" s="11" t="s">
        <v>1619</v>
      </c>
      <c r="L2162" s="11" t="s">
        <v>1625</v>
      </c>
      <c r="M2162" s="11" t="s">
        <v>1621</v>
      </c>
      <c r="N2162" s="11" t="s">
        <v>1621</v>
      </c>
      <c r="O2162" s="11" t="s">
        <v>1622</v>
      </c>
      <c r="P2162" s="12">
        <v>2047751</v>
      </c>
      <c r="Q2162" s="12">
        <v>352302</v>
      </c>
      <c r="R2162" s="12">
        <v>2137853</v>
      </c>
      <c r="S2162" s="12">
        <v>367803</v>
      </c>
      <c r="T2162" s="12">
        <v>52222.724999999999</v>
      </c>
      <c r="U2162" s="15">
        <v>2014</v>
      </c>
      <c r="V2162" t="s">
        <v>23</v>
      </c>
    </row>
    <row r="2163" spans="1:22" ht="26.25" x14ac:dyDescent="0.25">
      <c r="A2163" s="10">
        <v>54100</v>
      </c>
      <c r="B2163" s="11" t="s">
        <v>23</v>
      </c>
      <c r="C2163" s="11" t="s">
        <v>631</v>
      </c>
      <c r="D2163" s="11" t="s">
        <v>630</v>
      </c>
      <c r="E2163" s="10">
        <v>9382</v>
      </c>
      <c r="F2163" s="11" t="s">
        <v>90</v>
      </c>
      <c r="G2163" s="11" t="s">
        <v>1666</v>
      </c>
      <c r="H2163" s="11" t="s">
        <v>1618</v>
      </c>
      <c r="I2163" s="10">
        <v>322122</v>
      </c>
      <c r="J2163" s="10">
        <v>7</v>
      </c>
      <c r="K2163" s="11" t="s">
        <v>1619</v>
      </c>
      <c r="L2163" s="11" t="s">
        <v>1625</v>
      </c>
      <c r="M2163" s="11" t="s">
        <v>1639</v>
      </c>
      <c r="N2163" s="11" t="s">
        <v>1639</v>
      </c>
      <c r="O2163" s="11" t="s">
        <v>1627</v>
      </c>
      <c r="P2163" s="12">
        <v>0</v>
      </c>
      <c r="Q2163" s="12">
        <v>0</v>
      </c>
      <c r="R2163" s="12">
        <v>0</v>
      </c>
      <c r="S2163" s="12">
        <v>0</v>
      </c>
      <c r="T2163" s="12">
        <v>0</v>
      </c>
      <c r="U2163" s="15">
        <v>2014</v>
      </c>
      <c r="V2163" t="s">
        <v>23</v>
      </c>
    </row>
    <row r="2164" spans="1:22" ht="26.25" x14ac:dyDescent="0.25">
      <c r="A2164" s="10">
        <v>54100</v>
      </c>
      <c r="B2164" s="11" t="s">
        <v>23</v>
      </c>
      <c r="C2164" s="11" t="s">
        <v>631</v>
      </c>
      <c r="D2164" s="11" t="s">
        <v>630</v>
      </c>
      <c r="E2164" s="10">
        <v>9382</v>
      </c>
      <c r="F2164" s="11" t="s">
        <v>90</v>
      </c>
      <c r="G2164" s="11" t="s">
        <v>1666</v>
      </c>
      <c r="H2164" s="11" t="s">
        <v>1618</v>
      </c>
      <c r="I2164" s="10">
        <v>322122</v>
      </c>
      <c r="J2164" s="10">
        <v>7</v>
      </c>
      <c r="K2164" s="11" t="s">
        <v>1619</v>
      </c>
      <c r="L2164" s="11" t="s">
        <v>1625</v>
      </c>
      <c r="M2164" s="11" t="s">
        <v>1668</v>
      </c>
      <c r="N2164" s="11" t="s">
        <v>1631</v>
      </c>
      <c r="O2164" s="11" t="s">
        <v>1634</v>
      </c>
      <c r="P2164" s="12">
        <v>8274</v>
      </c>
      <c r="Q2164" s="12">
        <v>1425</v>
      </c>
      <c r="R2164" s="12">
        <v>248220</v>
      </c>
      <c r="S2164" s="12">
        <v>42728</v>
      </c>
      <c r="T2164" s="12">
        <v>6066.4250000000002</v>
      </c>
      <c r="U2164" s="15">
        <v>2014</v>
      </c>
      <c r="V2164" t="s">
        <v>23</v>
      </c>
    </row>
    <row r="2165" spans="1:22" ht="26.25" x14ac:dyDescent="0.25">
      <c r="A2165" s="10">
        <v>54100</v>
      </c>
      <c r="B2165" s="11" t="s">
        <v>23</v>
      </c>
      <c r="C2165" s="11" t="s">
        <v>631</v>
      </c>
      <c r="D2165" s="11" t="s">
        <v>630</v>
      </c>
      <c r="E2165" s="10">
        <v>9382</v>
      </c>
      <c r="F2165" s="11" t="s">
        <v>90</v>
      </c>
      <c r="G2165" s="11" t="s">
        <v>1666</v>
      </c>
      <c r="H2165" s="11" t="s">
        <v>1618</v>
      </c>
      <c r="I2165" s="10">
        <v>322122</v>
      </c>
      <c r="J2165" s="10">
        <v>7</v>
      </c>
      <c r="K2165" s="11" t="s">
        <v>1619</v>
      </c>
      <c r="L2165" s="11" t="s">
        <v>1625</v>
      </c>
      <c r="M2165" s="11" t="s">
        <v>1641</v>
      </c>
      <c r="N2165" s="11" t="s">
        <v>1636</v>
      </c>
      <c r="O2165" s="11" t="s">
        <v>1634</v>
      </c>
      <c r="P2165" s="12">
        <v>255548</v>
      </c>
      <c r="Q2165" s="12">
        <v>43776</v>
      </c>
      <c r="R2165" s="12">
        <v>2223267</v>
      </c>
      <c r="S2165" s="12">
        <v>380857</v>
      </c>
      <c r="T2165" s="12">
        <v>54076.245000000003</v>
      </c>
      <c r="U2165" s="15">
        <v>2014</v>
      </c>
      <c r="V2165" t="s">
        <v>23</v>
      </c>
    </row>
    <row r="2166" spans="1:22" ht="26.25" x14ac:dyDescent="0.25">
      <c r="A2166" s="10">
        <v>54104</v>
      </c>
      <c r="B2166" s="11" t="s">
        <v>23</v>
      </c>
      <c r="C2166" s="11" t="s">
        <v>633</v>
      </c>
      <c r="D2166" s="11" t="s">
        <v>387</v>
      </c>
      <c r="E2166" s="10">
        <v>5262</v>
      </c>
      <c r="F2166" s="11" t="s">
        <v>210</v>
      </c>
      <c r="G2166" s="11" t="s">
        <v>1617</v>
      </c>
      <c r="H2166" s="11" t="s">
        <v>1655</v>
      </c>
      <c r="I2166" s="10">
        <v>322122</v>
      </c>
      <c r="J2166" s="10">
        <v>7</v>
      </c>
      <c r="K2166" s="11" t="s">
        <v>1619</v>
      </c>
      <c r="L2166" s="11" t="s">
        <v>1625</v>
      </c>
      <c r="M2166" s="11" t="s">
        <v>1632</v>
      </c>
      <c r="N2166" s="11" t="s">
        <v>1633</v>
      </c>
      <c r="O2166" s="11" t="s">
        <v>1634</v>
      </c>
      <c r="P2166" s="12">
        <v>78809</v>
      </c>
      <c r="Q2166" s="12">
        <v>14487</v>
      </c>
      <c r="R2166" s="12">
        <v>1891416</v>
      </c>
      <c r="S2166" s="12">
        <v>347704</v>
      </c>
      <c r="T2166" s="12">
        <v>57478.741999999998</v>
      </c>
      <c r="U2166" s="15">
        <v>2014</v>
      </c>
      <c r="V2166" t="s">
        <v>23</v>
      </c>
    </row>
    <row r="2167" spans="1:22" ht="26.25" x14ac:dyDescent="0.25">
      <c r="A2167" s="10">
        <v>54104</v>
      </c>
      <c r="B2167" s="11" t="s">
        <v>23</v>
      </c>
      <c r="C2167" s="11" t="s">
        <v>633</v>
      </c>
      <c r="D2167" s="11" t="s">
        <v>387</v>
      </c>
      <c r="E2167" s="10">
        <v>5262</v>
      </c>
      <c r="F2167" s="11" t="s">
        <v>210</v>
      </c>
      <c r="G2167" s="11" t="s">
        <v>1617</v>
      </c>
      <c r="H2167" s="11" t="s">
        <v>1655</v>
      </c>
      <c r="I2167" s="10">
        <v>322122</v>
      </c>
      <c r="J2167" s="10">
        <v>7</v>
      </c>
      <c r="K2167" s="11" t="s">
        <v>1619</v>
      </c>
      <c r="L2167" s="11" t="s">
        <v>1625</v>
      </c>
      <c r="M2167" s="11" t="s">
        <v>1635</v>
      </c>
      <c r="N2167" s="11" t="s">
        <v>1636</v>
      </c>
      <c r="O2167" s="11" t="s">
        <v>1634</v>
      </c>
      <c r="P2167" s="12">
        <v>1252339</v>
      </c>
      <c r="Q2167" s="12">
        <v>231102</v>
      </c>
      <c r="R2167" s="12">
        <v>15278537</v>
      </c>
      <c r="S2167" s="12">
        <v>2819424</v>
      </c>
      <c r="T2167" s="12">
        <v>466076.31</v>
      </c>
      <c r="U2167" s="15">
        <v>2014</v>
      </c>
      <c r="V2167" t="s">
        <v>23</v>
      </c>
    </row>
    <row r="2168" spans="1:22" x14ac:dyDescent="0.25">
      <c r="A2168" s="10">
        <v>54104</v>
      </c>
      <c r="B2168" s="11" t="s">
        <v>23</v>
      </c>
      <c r="C2168" s="11" t="s">
        <v>633</v>
      </c>
      <c r="D2168" s="11" t="s">
        <v>387</v>
      </c>
      <c r="E2168" s="10">
        <v>5262</v>
      </c>
      <c r="F2168" s="11" t="s">
        <v>210</v>
      </c>
      <c r="G2168" s="11" t="s">
        <v>1617</v>
      </c>
      <c r="H2168" s="11" t="s">
        <v>1655</v>
      </c>
      <c r="I2168" s="10">
        <v>322122</v>
      </c>
      <c r="J2168" s="10">
        <v>7</v>
      </c>
      <c r="K2168" s="11" t="s">
        <v>1619</v>
      </c>
      <c r="L2168" s="11" t="s">
        <v>1625</v>
      </c>
      <c r="M2168" s="11" t="s">
        <v>1621</v>
      </c>
      <c r="N2168" s="11" t="s">
        <v>1621</v>
      </c>
      <c r="O2168" s="11" t="s">
        <v>1622</v>
      </c>
      <c r="P2168" s="12">
        <v>3987680</v>
      </c>
      <c r="Q2168" s="12">
        <v>736093</v>
      </c>
      <c r="R2168" s="12">
        <v>4089218</v>
      </c>
      <c r="S2168" s="12">
        <v>754805</v>
      </c>
      <c r="T2168" s="12">
        <v>124776.33</v>
      </c>
      <c r="U2168" s="15">
        <v>2014</v>
      </c>
      <c r="V2168" t="s">
        <v>23</v>
      </c>
    </row>
    <row r="2169" spans="1:22" x14ac:dyDescent="0.25">
      <c r="A2169" s="10">
        <v>54104</v>
      </c>
      <c r="B2169" s="11" t="s">
        <v>23</v>
      </c>
      <c r="C2169" s="11" t="s">
        <v>633</v>
      </c>
      <c r="D2169" s="11" t="s">
        <v>387</v>
      </c>
      <c r="E2169" s="10">
        <v>5262</v>
      </c>
      <c r="F2169" s="11" t="s">
        <v>210</v>
      </c>
      <c r="G2169" s="11" t="s">
        <v>1617</v>
      </c>
      <c r="H2169" s="11" t="s">
        <v>1655</v>
      </c>
      <c r="I2169" s="10">
        <v>322122</v>
      </c>
      <c r="J2169" s="10">
        <v>7</v>
      </c>
      <c r="K2169" s="11" t="s">
        <v>1619</v>
      </c>
      <c r="L2169" s="11" t="s">
        <v>1625</v>
      </c>
      <c r="M2169" s="11" t="s">
        <v>1639</v>
      </c>
      <c r="N2169" s="11" t="s">
        <v>1639</v>
      </c>
      <c r="O2169" s="11" t="s">
        <v>1627</v>
      </c>
      <c r="P2169" s="12">
        <v>0</v>
      </c>
      <c r="Q2169" s="12">
        <v>0</v>
      </c>
      <c r="R2169" s="12">
        <v>0</v>
      </c>
      <c r="S2169" s="12">
        <v>0</v>
      </c>
      <c r="T2169" s="12">
        <v>0</v>
      </c>
      <c r="U2169" s="15">
        <v>2014</v>
      </c>
      <c r="V2169" t="s">
        <v>23</v>
      </c>
    </row>
    <row r="2170" spans="1:22" ht="26.25" x14ac:dyDescent="0.25">
      <c r="A2170" s="10">
        <v>54104</v>
      </c>
      <c r="B2170" s="11" t="s">
        <v>23</v>
      </c>
      <c r="C2170" s="11" t="s">
        <v>633</v>
      </c>
      <c r="D2170" s="11" t="s">
        <v>387</v>
      </c>
      <c r="E2170" s="10">
        <v>5262</v>
      </c>
      <c r="F2170" s="11" t="s">
        <v>210</v>
      </c>
      <c r="G2170" s="11" t="s">
        <v>1617</v>
      </c>
      <c r="H2170" s="11" t="s">
        <v>1655</v>
      </c>
      <c r="I2170" s="10">
        <v>322122</v>
      </c>
      <c r="J2170" s="10">
        <v>7</v>
      </c>
      <c r="K2170" s="11" t="s">
        <v>1619</v>
      </c>
      <c r="L2170" s="11" t="s">
        <v>1625</v>
      </c>
      <c r="M2170" s="11" t="s">
        <v>1668</v>
      </c>
      <c r="N2170" s="11" t="s">
        <v>1631</v>
      </c>
      <c r="O2170" s="11" t="s">
        <v>1634</v>
      </c>
      <c r="P2170" s="12">
        <v>12980</v>
      </c>
      <c r="Q2170" s="12">
        <v>2401</v>
      </c>
      <c r="R2170" s="12">
        <v>379666</v>
      </c>
      <c r="S2170" s="12">
        <v>70197</v>
      </c>
      <c r="T2170" s="12">
        <v>11603.895</v>
      </c>
      <c r="U2170" s="15">
        <v>2014</v>
      </c>
      <c r="V2170" t="s">
        <v>23</v>
      </c>
    </row>
    <row r="2171" spans="1:22" ht="26.25" x14ac:dyDescent="0.25">
      <c r="A2171" s="10">
        <v>54104</v>
      </c>
      <c r="B2171" s="11" t="s">
        <v>23</v>
      </c>
      <c r="C2171" s="11" t="s">
        <v>633</v>
      </c>
      <c r="D2171" s="11" t="s">
        <v>387</v>
      </c>
      <c r="E2171" s="10">
        <v>5262</v>
      </c>
      <c r="F2171" s="11" t="s">
        <v>210</v>
      </c>
      <c r="G2171" s="11" t="s">
        <v>1617</v>
      </c>
      <c r="H2171" s="11" t="s">
        <v>1655</v>
      </c>
      <c r="I2171" s="10">
        <v>322122</v>
      </c>
      <c r="J2171" s="10">
        <v>7</v>
      </c>
      <c r="K2171" s="11" t="s">
        <v>1619</v>
      </c>
      <c r="L2171" s="11" t="s">
        <v>1625</v>
      </c>
      <c r="M2171" s="11" t="s">
        <v>1641</v>
      </c>
      <c r="N2171" s="11" t="s">
        <v>1636</v>
      </c>
      <c r="O2171" s="11" t="s">
        <v>1634</v>
      </c>
      <c r="P2171" s="12">
        <v>474531</v>
      </c>
      <c r="Q2171" s="12">
        <v>87551</v>
      </c>
      <c r="R2171" s="12">
        <v>3321717</v>
      </c>
      <c r="S2171" s="12">
        <v>612849</v>
      </c>
      <c r="T2171" s="12">
        <v>101309.73</v>
      </c>
      <c r="U2171" s="15">
        <v>2014</v>
      </c>
      <c r="V2171" t="s">
        <v>23</v>
      </c>
    </row>
    <row r="2172" spans="1:22" ht="26.25" x14ac:dyDescent="0.25">
      <c r="A2172" s="10">
        <v>54207</v>
      </c>
      <c r="B2172" s="11" t="s">
        <v>23</v>
      </c>
      <c r="C2172" s="11" t="s">
        <v>635</v>
      </c>
      <c r="D2172" s="11" t="s">
        <v>634</v>
      </c>
      <c r="E2172" s="10">
        <v>56616</v>
      </c>
      <c r="F2172" s="11" t="s">
        <v>121</v>
      </c>
      <c r="G2172" s="11" t="s">
        <v>1650</v>
      </c>
      <c r="H2172" s="11" t="s">
        <v>1651</v>
      </c>
      <c r="I2172" s="10">
        <v>3311</v>
      </c>
      <c r="J2172" s="10">
        <v>7</v>
      </c>
      <c r="K2172" s="11" t="s">
        <v>1619</v>
      </c>
      <c r="L2172" s="11" t="s">
        <v>1625</v>
      </c>
      <c r="M2172" s="11" t="s">
        <v>1632</v>
      </c>
      <c r="N2172" s="11" t="s">
        <v>1633</v>
      </c>
      <c r="O2172" s="11" t="s">
        <v>1634</v>
      </c>
      <c r="P2172" s="12">
        <v>0</v>
      </c>
      <c r="Q2172" s="12">
        <v>0</v>
      </c>
      <c r="R2172" s="12">
        <v>0</v>
      </c>
      <c r="S2172" s="12">
        <v>0</v>
      </c>
      <c r="T2172" s="12">
        <v>0</v>
      </c>
      <c r="U2172" s="15">
        <v>2014</v>
      </c>
      <c r="V2172" t="s">
        <v>23</v>
      </c>
    </row>
    <row r="2173" spans="1:22" x14ac:dyDescent="0.25">
      <c r="A2173" s="10">
        <v>54207</v>
      </c>
      <c r="B2173" s="11" t="s">
        <v>23</v>
      </c>
      <c r="C2173" s="11" t="s">
        <v>635</v>
      </c>
      <c r="D2173" s="11" t="s">
        <v>634</v>
      </c>
      <c r="E2173" s="10">
        <v>56616</v>
      </c>
      <c r="F2173" s="11" t="s">
        <v>121</v>
      </c>
      <c r="G2173" s="11" t="s">
        <v>1650</v>
      </c>
      <c r="H2173" s="11" t="s">
        <v>1651</v>
      </c>
      <c r="I2173" s="10">
        <v>3311</v>
      </c>
      <c r="J2173" s="10">
        <v>7</v>
      </c>
      <c r="K2173" s="11" t="s">
        <v>1619</v>
      </c>
      <c r="L2173" s="11" t="s">
        <v>1625</v>
      </c>
      <c r="M2173" s="11" t="s">
        <v>1621</v>
      </c>
      <c r="N2173" s="11" t="s">
        <v>1621</v>
      </c>
      <c r="O2173" s="11" t="s">
        <v>1622</v>
      </c>
      <c r="P2173" s="12">
        <v>687088</v>
      </c>
      <c r="Q2173" s="12">
        <v>77112</v>
      </c>
      <c r="R2173" s="12">
        <v>707701</v>
      </c>
      <c r="S2173" s="12">
        <v>79426</v>
      </c>
      <c r="T2173" s="12">
        <v>8474.8119999999999</v>
      </c>
      <c r="U2173" s="15">
        <v>2014</v>
      </c>
      <c r="V2173" t="s">
        <v>23</v>
      </c>
    </row>
    <row r="2174" spans="1:22" x14ac:dyDescent="0.25">
      <c r="A2174" s="10">
        <v>54207</v>
      </c>
      <c r="B2174" s="11" t="s">
        <v>23</v>
      </c>
      <c r="C2174" s="11" t="s">
        <v>635</v>
      </c>
      <c r="D2174" s="11" t="s">
        <v>634</v>
      </c>
      <c r="E2174" s="10">
        <v>56616</v>
      </c>
      <c r="F2174" s="11" t="s">
        <v>121</v>
      </c>
      <c r="G2174" s="11" t="s">
        <v>1650</v>
      </c>
      <c r="H2174" s="11" t="s">
        <v>1651</v>
      </c>
      <c r="I2174" s="10">
        <v>3311</v>
      </c>
      <c r="J2174" s="10">
        <v>7</v>
      </c>
      <c r="K2174" s="11" t="s">
        <v>1619</v>
      </c>
      <c r="L2174" s="11" t="s">
        <v>1625</v>
      </c>
      <c r="M2174" s="11" t="s">
        <v>1623</v>
      </c>
      <c r="N2174" s="11" t="s">
        <v>1624</v>
      </c>
      <c r="O2174" s="11" t="s">
        <v>1622</v>
      </c>
      <c r="P2174" s="12">
        <v>3735430</v>
      </c>
      <c r="Q2174" s="12">
        <v>435769</v>
      </c>
      <c r="R2174" s="12">
        <v>1979779</v>
      </c>
      <c r="S2174" s="12">
        <v>230958</v>
      </c>
      <c r="T2174" s="12">
        <v>24643.187999999998</v>
      </c>
      <c r="U2174" s="15">
        <v>2014</v>
      </c>
      <c r="V2174" t="s">
        <v>23</v>
      </c>
    </row>
    <row r="2175" spans="1:22" ht="26.25" x14ac:dyDescent="0.25">
      <c r="A2175" s="10">
        <v>54207</v>
      </c>
      <c r="B2175" s="11" t="s">
        <v>23</v>
      </c>
      <c r="C2175" s="11" t="s">
        <v>635</v>
      </c>
      <c r="D2175" s="11" t="s">
        <v>634</v>
      </c>
      <c r="E2175" s="10">
        <v>56616</v>
      </c>
      <c r="F2175" s="11" t="s">
        <v>121</v>
      </c>
      <c r="G2175" s="11" t="s">
        <v>1650</v>
      </c>
      <c r="H2175" s="11" t="s">
        <v>1651</v>
      </c>
      <c r="I2175" s="10">
        <v>3311</v>
      </c>
      <c r="J2175" s="10">
        <v>7</v>
      </c>
      <c r="K2175" s="11" t="s">
        <v>1619</v>
      </c>
      <c r="L2175" s="11" t="s">
        <v>1625</v>
      </c>
      <c r="M2175" s="11" t="s">
        <v>1683</v>
      </c>
      <c r="N2175" s="11" t="s">
        <v>1684</v>
      </c>
      <c r="O2175" s="11" t="s">
        <v>1634</v>
      </c>
      <c r="P2175" s="12">
        <v>0</v>
      </c>
      <c r="Q2175" s="12">
        <v>0</v>
      </c>
      <c r="R2175" s="12">
        <v>0</v>
      </c>
      <c r="S2175" s="12">
        <v>0</v>
      </c>
      <c r="T2175" s="12">
        <v>0</v>
      </c>
      <c r="U2175" s="15">
        <v>2014</v>
      </c>
      <c r="V2175" t="s">
        <v>23</v>
      </c>
    </row>
    <row r="2176" spans="1:22" ht="26.25" x14ac:dyDescent="0.25">
      <c r="A2176" s="10">
        <v>54210</v>
      </c>
      <c r="B2176" s="11" t="s">
        <v>23</v>
      </c>
      <c r="C2176" s="11" t="s">
        <v>637</v>
      </c>
      <c r="D2176" s="11" t="s">
        <v>636</v>
      </c>
      <c r="E2176" s="10">
        <v>491</v>
      </c>
      <c r="F2176" s="11" t="s">
        <v>590</v>
      </c>
      <c r="G2176" s="11" t="s">
        <v>1669</v>
      </c>
      <c r="H2176" s="11" t="s">
        <v>1652</v>
      </c>
      <c r="I2176" s="10">
        <v>311</v>
      </c>
      <c r="J2176" s="10">
        <v>7</v>
      </c>
      <c r="K2176" s="11" t="s">
        <v>1619</v>
      </c>
      <c r="L2176" s="11" t="s">
        <v>1625</v>
      </c>
      <c r="M2176" s="11" t="s">
        <v>1670</v>
      </c>
      <c r="N2176" s="11" t="s">
        <v>1633</v>
      </c>
      <c r="O2176" s="11" t="s">
        <v>1634</v>
      </c>
      <c r="P2176" s="12">
        <v>104951</v>
      </c>
      <c r="Q2176" s="12">
        <v>66398</v>
      </c>
      <c r="R2176" s="12">
        <v>1983576</v>
      </c>
      <c r="S2176" s="12">
        <v>1254936</v>
      </c>
      <c r="T2176" s="12">
        <v>65339.773000000001</v>
      </c>
      <c r="U2176" s="15">
        <v>2014</v>
      </c>
      <c r="V2176" t="s">
        <v>23</v>
      </c>
    </row>
    <row r="2177" spans="1:22" ht="26.25" x14ac:dyDescent="0.25">
      <c r="A2177" s="10">
        <v>54211</v>
      </c>
      <c r="B2177" s="11" t="s">
        <v>23</v>
      </c>
      <c r="C2177" s="11" t="s">
        <v>638</v>
      </c>
      <c r="D2177" s="11" t="s">
        <v>636</v>
      </c>
      <c r="E2177" s="10">
        <v>491</v>
      </c>
      <c r="F2177" s="11" t="s">
        <v>176</v>
      </c>
      <c r="G2177" s="11" t="s">
        <v>1669</v>
      </c>
      <c r="H2177" s="11" t="s">
        <v>1652</v>
      </c>
      <c r="I2177" s="10">
        <v>311</v>
      </c>
      <c r="J2177" s="10">
        <v>7</v>
      </c>
      <c r="K2177" s="11" t="s">
        <v>1619</v>
      </c>
      <c r="L2177" s="11" t="s">
        <v>1625</v>
      </c>
      <c r="M2177" s="11" t="s">
        <v>1670</v>
      </c>
      <c r="N2177" s="11" t="s">
        <v>1633</v>
      </c>
      <c r="O2177" s="11" t="s">
        <v>1634</v>
      </c>
      <c r="P2177" s="12">
        <v>85849</v>
      </c>
      <c r="Q2177" s="12">
        <v>11176</v>
      </c>
      <c r="R2177" s="12">
        <v>1622547</v>
      </c>
      <c r="S2177" s="12">
        <v>211247</v>
      </c>
      <c r="T2177" s="12">
        <v>42061.14</v>
      </c>
      <c r="U2177" s="15">
        <v>2014</v>
      </c>
      <c r="V2177" t="s">
        <v>23</v>
      </c>
    </row>
    <row r="2178" spans="1:22" ht="26.25" x14ac:dyDescent="0.25">
      <c r="A2178" s="10">
        <v>54212</v>
      </c>
      <c r="B2178" s="11" t="s">
        <v>23</v>
      </c>
      <c r="C2178" s="11" t="s">
        <v>639</v>
      </c>
      <c r="D2178" s="11" t="s">
        <v>636</v>
      </c>
      <c r="E2178" s="10">
        <v>491</v>
      </c>
      <c r="F2178" s="11" t="s">
        <v>176</v>
      </c>
      <c r="G2178" s="11" t="s">
        <v>1669</v>
      </c>
      <c r="H2178" s="11" t="s">
        <v>1652</v>
      </c>
      <c r="I2178" s="10">
        <v>311</v>
      </c>
      <c r="J2178" s="10">
        <v>7</v>
      </c>
      <c r="K2178" s="11" t="s">
        <v>1619</v>
      </c>
      <c r="L2178" s="11" t="s">
        <v>1625</v>
      </c>
      <c r="M2178" s="11" t="s">
        <v>1670</v>
      </c>
      <c r="N2178" s="11" t="s">
        <v>1633</v>
      </c>
      <c r="O2178" s="11" t="s">
        <v>1634</v>
      </c>
      <c r="P2178" s="12">
        <v>93730</v>
      </c>
      <c r="Q2178" s="12">
        <v>8723</v>
      </c>
      <c r="R2178" s="12">
        <v>1771497</v>
      </c>
      <c r="S2178" s="12">
        <v>164830</v>
      </c>
      <c r="T2178" s="12">
        <v>32836.44</v>
      </c>
      <c r="U2178" s="15">
        <v>2014</v>
      </c>
      <c r="V2178" t="s">
        <v>23</v>
      </c>
    </row>
    <row r="2179" spans="1:22" ht="26.25" x14ac:dyDescent="0.25">
      <c r="A2179" s="10">
        <v>54213</v>
      </c>
      <c r="B2179" s="11" t="s">
        <v>23</v>
      </c>
      <c r="C2179" s="11" t="s">
        <v>640</v>
      </c>
      <c r="D2179" s="11" t="s">
        <v>636</v>
      </c>
      <c r="E2179" s="10">
        <v>491</v>
      </c>
      <c r="F2179" s="11" t="s">
        <v>590</v>
      </c>
      <c r="G2179" s="11" t="s">
        <v>1669</v>
      </c>
      <c r="H2179" s="11" t="s">
        <v>1652</v>
      </c>
      <c r="I2179" s="10">
        <v>311</v>
      </c>
      <c r="J2179" s="10">
        <v>7</v>
      </c>
      <c r="K2179" s="11" t="s">
        <v>1619</v>
      </c>
      <c r="L2179" s="11" t="s">
        <v>1625</v>
      </c>
      <c r="M2179" s="11" t="s">
        <v>1670</v>
      </c>
      <c r="N2179" s="11" t="s">
        <v>1633</v>
      </c>
      <c r="O2179" s="11" t="s">
        <v>1634</v>
      </c>
      <c r="P2179" s="12">
        <v>97095</v>
      </c>
      <c r="Q2179" s="12">
        <v>9720</v>
      </c>
      <c r="R2179" s="12">
        <v>1835096</v>
      </c>
      <c r="S2179" s="12">
        <v>183726</v>
      </c>
      <c r="T2179" s="12">
        <v>37267.4</v>
      </c>
      <c r="U2179" s="15">
        <v>2014</v>
      </c>
      <c r="V2179" t="s">
        <v>23</v>
      </c>
    </row>
    <row r="2180" spans="1:22" ht="26.25" x14ac:dyDescent="0.25">
      <c r="A2180" s="10">
        <v>54214</v>
      </c>
      <c r="B2180" s="11" t="s">
        <v>23</v>
      </c>
      <c r="C2180" s="11" t="s">
        <v>641</v>
      </c>
      <c r="D2180" s="11" t="s">
        <v>636</v>
      </c>
      <c r="E2180" s="10">
        <v>491</v>
      </c>
      <c r="F2180" s="11" t="s">
        <v>176</v>
      </c>
      <c r="G2180" s="11" t="s">
        <v>1669</v>
      </c>
      <c r="H2180" s="11" t="s">
        <v>1652</v>
      </c>
      <c r="I2180" s="10">
        <v>311</v>
      </c>
      <c r="J2180" s="10">
        <v>7</v>
      </c>
      <c r="K2180" s="11" t="s">
        <v>1619</v>
      </c>
      <c r="L2180" s="11" t="s">
        <v>1625</v>
      </c>
      <c r="M2180" s="11" t="s">
        <v>1670</v>
      </c>
      <c r="N2180" s="11" t="s">
        <v>1633</v>
      </c>
      <c r="O2180" s="11" t="s">
        <v>1634</v>
      </c>
      <c r="P2180" s="12">
        <v>185886</v>
      </c>
      <c r="Q2180" s="12">
        <v>11764</v>
      </c>
      <c r="R2180" s="12">
        <v>3513245</v>
      </c>
      <c r="S2180" s="12">
        <v>222353</v>
      </c>
      <c r="T2180" s="12">
        <v>39434.379999999997</v>
      </c>
      <c r="U2180" s="15">
        <v>2014</v>
      </c>
      <c r="V2180" t="s">
        <v>23</v>
      </c>
    </row>
    <row r="2181" spans="1:22" ht="26.25" x14ac:dyDescent="0.25">
      <c r="A2181" s="10">
        <v>54216</v>
      </c>
      <c r="B2181" s="11" t="s">
        <v>23</v>
      </c>
      <c r="C2181" s="11" t="s">
        <v>643</v>
      </c>
      <c r="D2181" s="11" t="s">
        <v>642</v>
      </c>
      <c r="E2181" s="10">
        <v>2053</v>
      </c>
      <c r="F2181" s="11" t="s">
        <v>103</v>
      </c>
      <c r="G2181" s="11" t="s">
        <v>1666</v>
      </c>
      <c r="H2181" s="11" t="s">
        <v>1618</v>
      </c>
      <c r="I2181" s="10">
        <v>322</v>
      </c>
      <c r="J2181" s="10">
        <v>7</v>
      </c>
      <c r="K2181" s="11" t="s">
        <v>1619</v>
      </c>
      <c r="L2181" s="11" t="s">
        <v>1625</v>
      </c>
      <c r="M2181" s="11" t="s">
        <v>1632</v>
      </c>
      <c r="N2181" s="11" t="s">
        <v>1633</v>
      </c>
      <c r="O2181" s="11" t="s">
        <v>1634</v>
      </c>
      <c r="P2181" s="12">
        <v>0</v>
      </c>
      <c r="Q2181" s="12">
        <v>0</v>
      </c>
      <c r="R2181" s="12">
        <v>0</v>
      </c>
      <c r="S2181" s="12">
        <v>0</v>
      </c>
      <c r="T2181" s="12">
        <v>0</v>
      </c>
      <c r="U2181" s="15">
        <v>2014</v>
      </c>
      <c r="V2181" t="s">
        <v>23</v>
      </c>
    </row>
    <row r="2182" spans="1:22" ht="26.25" x14ac:dyDescent="0.25">
      <c r="A2182" s="10">
        <v>54216</v>
      </c>
      <c r="B2182" s="11" t="s">
        <v>23</v>
      </c>
      <c r="C2182" s="11" t="s">
        <v>643</v>
      </c>
      <c r="D2182" s="11" t="s">
        <v>642</v>
      </c>
      <c r="E2182" s="10">
        <v>2053</v>
      </c>
      <c r="F2182" s="11" t="s">
        <v>103</v>
      </c>
      <c r="G2182" s="11" t="s">
        <v>1666</v>
      </c>
      <c r="H2182" s="11" t="s">
        <v>1618</v>
      </c>
      <c r="I2182" s="10">
        <v>322</v>
      </c>
      <c r="J2182" s="10">
        <v>7</v>
      </c>
      <c r="K2182" s="11" t="s">
        <v>1619</v>
      </c>
      <c r="L2182" s="11" t="s">
        <v>1625</v>
      </c>
      <c r="M2182" s="11" t="s">
        <v>1635</v>
      </c>
      <c r="N2182" s="11" t="s">
        <v>1636</v>
      </c>
      <c r="O2182" s="11" t="s">
        <v>1634</v>
      </c>
      <c r="P2182" s="12">
        <v>552479</v>
      </c>
      <c r="Q2182" s="12">
        <v>38869</v>
      </c>
      <c r="R2182" s="12">
        <v>6850739</v>
      </c>
      <c r="S2182" s="12">
        <v>481985</v>
      </c>
      <c r="T2182" s="12">
        <v>94725.345000000001</v>
      </c>
      <c r="U2182" s="15">
        <v>2014</v>
      </c>
      <c r="V2182" t="s">
        <v>23</v>
      </c>
    </row>
    <row r="2183" spans="1:22" ht="26.25" x14ac:dyDescent="0.25">
      <c r="A2183" s="10">
        <v>54216</v>
      </c>
      <c r="B2183" s="11" t="s">
        <v>23</v>
      </c>
      <c r="C2183" s="11" t="s">
        <v>643</v>
      </c>
      <c r="D2183" s="11" t="s">
        <v>642</v>
      </c>
      <c r="E2183" s="10">
        <v>2053</v>
      </c>
      <c r="F2183" s="11" t="s">
        <v>103</v>
      </c>
      <c r="G2183" s="11" t="s">
        <v>1666</v>
      </c>
      <c r="H2183" s="11" t="s">
        <v>1618</v>
      </c>
      <c r="I2183" s="10">
        <v>322</v>
      </c>
      <c r="J2183" s="10">
        <v>7</v>
      </c>
      <c r="K2183" s="11" t="s">
        <v>1619</v>
      </c>
      <c r="L2183" s="11" t="s">
        <v>1625</v>
      </c>
      <c r="M2183" s="11" t="s">
        <v>1626</v>
      </c>
      <c r="N2183" s="11" t="s">
        <v>1626</v>
      </c>
      <c r="O2183" s="11" t="s">
        <v>1627</v>
      </c>
      <c r="P2183" s="12">
        <v>0</v>
      </c>
      <c r="Q2183" s="12">
        <v>0</v>
      </c>
      <c r="R2183" s="12">
        <v>0</v>
      </c>
      <c r="S2183" s="12">
        <v>0</v>
      </c>
      <c r="T2183" s="12">
        <v>0</v>
      </c>
      <c r="U2183" s="15">
        <v>2014</v>
      </c>
      <c r="V2183" t="s">
        <v>23</v>
      </c>
    </row>
    <row r="2184" spans="1:22" ht="26.25" x14ac:dyDescent="0.25">
      <c r="A2184" s="10">
        <v>54216</v>
      </c>
      <c r="B2184" s="11" t="s">
        <v>23</v>
      </c>
      <c r="C2184" s="11" t="s">
        <v>643</v>
      </c>
      <c r="D2184" s="11" t="s">
        <v>642</v>
      </c>
      <c r="E2184" s="10">
        <v>2053</v>
      </c>
      <c r="F2184" s="11" t="s">
        <v>103</v>
      </c>
      <c r="G2184" s="11" t="s">
        <v>1666</v>
      </c>
      <c r="H2184" s="11" t="s">
        <v>1618</v>
      </c>
      <c r="I2184" s="10">
        <v>322</v>
      </c>
      <c r="J2184" s="10">
        <v>7</v>
      </c>
      <c r="K2184" s="11" t="s">
        <v>1619</v>
      </c>
      <c r="L2184" s="11" t="s">
        <v>1625</v>
      </c>
      <c r="M2184" s="11" t="s">
        <v>1621</v>
      </c>
      <c r="N2184" s="11" t="s">
        <v>1621</v>
      </c>
      <c r="O2184" s="11" t="s">
        <v>1622</v>
      </c>
      <c r="P2184" s="12">
        <v>2460533</v>
      </c>
      <c r="Q2184" s="12">
        <v>173583</v>
      </c>
      <c r="R2184" s="12">
        <v>2529429</v>
      </c>
      <c r="S2184" s="12">
        <v>178442</v>
      </c>
      <c r="T2184" s="12">
        <v>35069.654999999999</v>
      </c>
      <c r="U2184" s="15">
        <v>2014</v>
      </c>
      <c r="V2184" t="s">
        <v>23</v>
      </c>
    </row>
    <row r="2185" spans="1:22" x14ac:dyDescent="0.25">
      <c r="A2185" s="10">
        <v>54225</v>
      </c>
      <c r="B2185" s="11" t="s">
        <v>23</v>
      </c>
      <c r="C2185" s="11" t="s">
        <v>1200</v>
      </c>
      <c r="D2185" s="11" t="s">
        <v>1199</v>
      </c>
      <c r="E2185" s="10">
        <v>7209</v>
      </c>
      <c r="F2185" s="11" t="s">
        <v>44</v>
      </c>
      <c r="G2185" s="11" t="s">
        <v>1647</v>
      </c>
      <c r="H2185" s="11" t="s">
        <v>1643</v>
      </c>
      <c r="I2185" s="10">
        <v>332</v>
      </c>
      <c r="J2185" s="10">
        <v>7</v>
      </c>
      <c r="K2185" s="11" t="s">
        <v>1619</v>
      </c>
      <c r="L2185" s="11" t="s">
        <v>1620</v>
      </c>
      <c r="M2185" s="11" t="s">
        <v>1626</v>
      </c>
      <c r="N2185" s="11" t="s">
        <v>1626</v>
      </c>
      <c r="O2185" s="11" t="s">
        <v>1627</v>
      </c>
      <c r="P2185" s="12">
        <v>373</v>
      </c>
      <c r="Q2185" s="12">
        <v>216</v>
      </c>
      <c r="R2185" s="12">
        <v>2313</v>
      </c>
      <c r="S2185" s="12">
        <v>1342</v>
      </c>
      <c r="T2185" s="12">
        <v>117.916</v>
      </c>
      <c r="U2185" s="15">
        <v>2014</v>
      </c>
      <c r="V2185" t="s">
        <v>23</v>
      </c>
    </row>
    <row r="2186" spans="1:22" x14ac:dyDescent="0.25">
      <c r="A2186" s="10">
        <v>54225</v>
      </c>
      <c r="B2186" s="11" t="s">
        <v>23</v>
      </c>
      <c r="C2186" s="11" t="s">
        <v>1200</v>
      </c>
      <c r="D2186" s="11" t="s">
        <v>1199</v>
      </c>
      <c r="E2186" s="10">
        <v>7209</v>
      </c>
      <c r="F2186" s="11" t="s">
        <v>44</v>
      </c>
      <c r="G2186" s="11" t="s">
        <v>1647</v>
      </c>
      <c r="H2186" s="11" t="s">
        <v>1643</v>
      </c>
      <c r="I2186" s="10">
        <v>332</v>
      </c>
      <c r="J2186" s="10">
        <v>7</v>
      </c>
      <c r="K2186" s="11" t="s">
        <v>1619</v>
      </c>
      <c r="L2186" s="11" t="s">
        <v>1620</v>
      </c>
      <c r="M2186" s="11" t="s">
        <v>1621</v>
      </c>
      <c r="N2186" s="11" t="s">
        <v>1621</v>
      </c>
      <c r="O2186" s="11" t="s">
        <v>1622</v>
      </c>
      <c r="P2186" s="12">
        <v>884008</v>
      </c>
      <c r="Q2186" s="12">
        <v>512644</v>
      </c>
      <c r="R2186" s="12">
        <v>1060811</v>
      </c>
      <c r="S2186" s="12">
        <v>615172</v>
      </c>
      <c r="T2186" s="12">
        <v>54089.084000000003</v>
      </c>
      <c r="U2186" s="15">
        <v>2014</v>
      </c>
      <c r="V2186" t="s">
        <v>23</v>
      </c>
    </row>
    <row r="2187" spans="1:22" x14ac:dyDescent="0.25">
      <c r="A2187" s="10">
        <v>54225</v>
      </c>
      <c r="B2187" s="11" t="s">
        <v>23</v>
      </c>
      <c r="C2187" s="11" t="s">
        <v>1200</v>
      </c>
      <c r="D2187" s="11" t="s">
        <v>1199</v>
      </c>
      <c r="E2187" s="10">
        <v>7209</v>
      </c>
      <c r="F2187" s="11" t="s">
        <v>44</v>
      </c>
      <c r="G2187" s="11" t="s">
        <v>1647</v>
      </c>
      <c r="H2187" s="11" t="s">
        <v>1643</v>
      </c>
      <c r="I2187" s="10">
        <v>332</v>
      </c>
      <c r="J2187" s="10">
        <v>7</v>
      </c>
      <c r="K2187" s="11" t="s">
        <v>1619</v>
      </c>
      <c r="L2187" s="11" t="s">
        <v>1620</v>
      </c>
      <c r="M2187" s="11" t="s">
        <v>1639</v>
      </c>
      <c r="N2187" s="11" t="s">
        <v>1639</v>
      </c>
      <c r="O2187" s="11" t="s">
        <v>1627</v>
      </c>
      <c r="P2187" s="12">
        <v>0</v>
      </c>
      <c r="Q2187" s="12">
        <v>0</v>
      </c>
      <c r="R2187" s="12">
        <v>0</v>
      </c>
      <c r="S2187" s="12">
        <v>0</v>
      </c>
      <c r="T2187" s="12">
        <v>0</v>
      </c>
      <c r="U2187" s="15">
        <v>2014</v>
      </c>
      <c r="V2187" t="s">
        <v>23</v>
      </c>
    </row>
    <row r="2188" spans="1:22" x14ac:dyDescent="0.25">
      <c r="A2188" s="10">
        <v>54225</v>
      </c>
      <c r="B2188" s="11" t="s">
        <v>23</v>
      </c>
      <c r="C2188" s="11" t="s">
        <v>1200</v>
      </c>
      <c r="D2188" s="11" t="s">
        <v>1199</v>
      </c>
      <c r="E2188" s="10">
        <v>7209</v>
      </c>
      <c r="F2188" s="11" t="s">
        <v>44</v>
      </c>
      <c r="G2188" s="11" t="s">
        <v>1647</v>
      </c>
      <c r="H2188" s="11" t="s">
        <v>1643</v>
      </c>
      <c r="I2188" s="10">
        <v>332</v>
      </c>
      <c r="J2188" s="10">
        <v>7</v>
      </c>
      <c r="K2188" s="11" t="s">
        <v>1619</v>
      </c>
      <c r="L2188" s="11" t="s">
        <v>1654</v>
      </c>
      <c r="M2188" s="11" t="s">
        <v>1626</v>
      </c>
      <c r="N2188" s="11" t="s">
        <v>1626</v>
      </c>
      <c r="O2188" s="11" t="s">
        <v>1627</v>
      </c>
      <c r="P2188" s="12">
        <v>5</v>
      </c>
      <c r="Q2188" s="12">
        <v>0</v>
      </c>
      <c r="R2188" s="12">
        <v>31</v>
      </c>
      <c r="S2188" s="12">
        <v>0</v>
      </c>
      <c r="T2188" s="12">
        <v>0</v>
      </c>
      <c r="U2188" s="15">
        <v>2014</v>
      </c>
      <c r="V2188" t="s">
        <v>23</v>
      </c>
    </row>
    <row r="2189" spans="1:22" x14ac:dyDescent="0.25">
      <c r="A2189" s="10">
        <v>54225</v>
      </c>
      <c r="B2189" s="11" t="s">
        <v>23</v>
      </c>
      <c r="C2189" s="11" t="s">
        <v>1200</v>
      </c>
      <c r="D2189" s="11" t="s">
        <v>1199</v>
      </c>
      <c r="E2189" s="10">
        <v>7209</v>
      </c>
      <c r="F2189" s="11" t="s">
        <v>44</v>
      </c>
      <c r="G2189" s="11" t="s">
        <v>1647</v>
      </c>
      <c r="H2189" s="11" t="s">
        <v>1643</v>
      </c>
      <c r="I2189" s="10">
        <v>332</v>
      </c>
      <c r="J2189" s="10">
        <v>7</v>
      </c>
      <c r="K2189" s="11" t="s">
        <v>1619</v>
      </c>
      <c r="L2189" s="11" t="s">
        <v>1625</v>
      </c>
      <c r="M2189" s="11" t="s">
        <v>1626</v>
      </c>
      <c r="N2189" s="11" t="s">
        <v>1626</v>
      </c>
      <c r="O2189" s="11" t="s">
        <v>1627</v>
      </c>
      <c r="P2189" s="12">
        <v>0</v>
      </c>
      <c r="Q2189" s="12">
        <v>0</v>
      </c>
      <c r="R2189" s="12">
        <v>0</v>
      </c>
      <c r="S2189" s="12">
        <v>0</v>
      </c>
      <c r="T2189" s="12">
        <v>0</v>
      </c>
      <c r="U2189" s="15">
        <v>2014</v>
      </c>
      <c r="V2189" t="s">
        <v>23</v>
      </c>
    </row>
    <row r="2190" spans="1:22" x14ac:dyDescent="0.25">
      <c r="A2190" s="10">
        <v>54225</v>
      </c>
      <c r="B2190" s="11" t="s">
        <v>23</v>
      </c>
      <c r="C2190" s="11" t="s">
        <v>1200</v>
      </c>
      <c r="D2190" s="11" t="s">
        <v>1199</v>
      </c>
      <c r="E2190" s="10">
        <v>7209</v>
      </c>
      <c r="F2190" s="11" t="s">
        <v>44</v>
      </c>
      <c r="G2190" s="11" t="s">
        <v>1647</v>
      </c>
      <c r="H2190" s="11" t="s">
        <v>1643</v>
      </c>
      <c r="I2190" s="10">
        <v>332</v>
      </c>
      <c r="J2190" s="10">
        <v>7</v>
      </c>
      <c r="K2190" s="11" t="s">
        <v>1619</v>
      </c>
      <c r="L2190" s="11" t="s">
        <v>1625</v>
      </c>
      <c r="M2190" s="11" t="s">
        <v>1621</v>
      </c>
      <c r="N2190" s="11" t="s">
        <v>1621</v>
      </c>
      <c r="O2190" s="11" t="s">
        <v>1622</v>
      </c>
      <c r="P2190" s="12">
        <v>2578</v>
      </c>
      <c r="Q2190" s="12">
        <v>2578</v>
      </c>
      <c r="R2190" s="12">
        <v>3092</v>
      </c>
      <c r="S2190" s="12">
        <v>3092</v>
      </c>
      <c r="T2190" s="12">
        <v>19448</v>
      </c>
      <c r="U2190" s="15">
        <v>2014</v>
      </c>
      <c r="V2190" t="s">
        <v>23</v>
      </c>
    </row>
    <row r="2191" spans="1:22" x14ac:dyDescent="0.25">
      <c r="A2191" s="10">
        <v>54236</v>
      </c>
      <c r="B2191" s="11" t="s">
        <v>23</v>
      </c>
      <c r="C2191" s="11" t="s">
        <v>645</v>
      </c>
      <c r="D2191" s="11" t="s">
        <v>644</v>
      </c>
      <c r="E2191" s="10">
        <v>14928</v>
      </c>
      <c r="F2191" s="11" t="s">
        <v>496</v>
      </c>
      <c r="G2191" s="11" t="s">
        <v>1647</v>
      </c>
      <c r="H2191" s="11" t="s">
        <v>1643</v>
      </c>
      <c r="I2191" s="10">
        <v>325</v>
      </c>
      <c r="J2191" s="10">
        <v>7</v>
      </c>
      <c r="K2191" s="11" t="s">
        <v>1619</v>
      </c>
      <c r="L2191" s="11" t="s">
        <v>1620</v>
      </c>
      <c r="M2191" s="11" t="s">
        <v>1626</v>
      </c>
      <c r="N2191" s="11" t="s">
        <v>1626</v>
      </c>
      <c r="O2191" s="11" t="s">
        <v>1627</v>
      </c>
      <c r="P2191" s="12">
        <v>7759</v>
      </c>
      <c r="Q2191" s="12">
        <v>5959</v>
      </c>
      <c r="R2191" s="12">
        <v>45134</v>
      </c>
      <c r="S2191" s="12">
        <v>34655</v>
      </c>
      <c r="T2191" s="12">
        <v>3047.1309999999999</v>
      </c>
      <c r="U2191" s="15">
        <v>2014</v>
      </c>
      <c r="V2191" t="s">
        <v>23</v>
      </c>
    </row>
    <row r="2192" spans="1:22" x14ac:dyDescent="0.25">
      <c r="A2192" s="10">
        <v>54236</v>
      </c>
      <c r="B2192" s="11" t="s">
        <v>23</v>
      </c>
      <c r="C2192" s="11" t="s">
        <v>645</v>
      </c>
      <c r="D2192" s="11" t="s">
        <v>644</v>
      </c>
      <c r="E2192" s="10">
        <v>14928</v>
      </c>
      <c r="F2192" s="11" t="s">
        <v>496</v>
      </c>
      <c r="G2192" s="11" t="s">
        <v>1647</v>
      </c>
      <c r="H2192" s="11" t="s">
        <v>1643</v>
      </c>
      <c r="I2192" s="10">
        <v>325</v>
      </c>
      <c r="J2192" s="10">
        <v>7</v>
      </c>
      <c r="K2192" s="11" t="s">
        <v>1619</v>
      </c>
      <c r="L2192" s="11" t="s">
        <v>1620</v>
      </c>
      <c r="M2192" s="11" t="s">
        <v>1621</v>
      </c>
      <c r="N2192" s="11" t="s">
        <v>1621</v>
      </c>
      <c r="O2192" s="11" t="s">
        <v>1622</v>
      </c>
      <c r="P2192" s="12">
        <v>688540</v>
      </c>
      <c r="Q2192" s="12">
        <v>528694</v>
      </c>
      <c r="R2192" s="12">
        <v>707820</v>
      </c>
      <c r="S2192" s="12">
        <v>543498</v>
      </c>
      <c r="T2192" s="12">
        <v>47786.868999999999</v>
      </c>
      <c r="U2192" s="15">
        <v>2014</v>
      </c>
      <c r="V2192" t="s">
        <v>23</v>
      </c>
    </row>
    <row r="2193" spans="1:22" x14ac:dyDescent="0.25">
      <c r="A2193" s="10">
        <v>54236</v>
      </c>
      <c r="B2193" s="11" t="s">
        <v>23</v>
      </c>
      <c r="C2193" s="11" t="s">
        <v>645</v>
      </c>
      <c r="D2193" s="11" t="s">
        <v>644</v>
      </c>
      <c r="E2193" s="10">
        <v>14928</v>
      </c>
      <c r="F2193" s="11" t="s">
        <v>496</v>
      </c>
      <c r="G2193" s="11" t="s">
        <v>1647</v>
      </c>
      <c r="H2193" s="11" t="s">
        <v>1643</v>
      </c>
      <c r="I2193" s="10">
        <v>325</v>
      </c>
      <c r="J2193" s="10">
        <v>7</v>
      </c>
      <c r="K2193" s="11" t="s">
        <v>1619</v>
      </c>
      <c r="L2193" s="11" t="s">
        <v>1620</v>
      </c>
      <c r="M2193" s="11" t="s">
        <v>1639</v>
      </c>
      <c r="N2193" s="11" t="s">
        <v>1639</v>
      </c>
      <c r="O2193" s="11" t="s">
        <v>1627</v>
      </c>
      <c r="P2193" s="12">
        <v>0</v>
      </c>
      <c r="Q2193" s="12">
        <v>0</v>
      </c>
      <c r="R2193" s="12">
        <v>0</v>
      </c>
      <c r="S2193" s="12">
        <v>0</v>
      </c>
      <c r="T2193" s="12">
        <v>0</v>
      </c>
      <c r="U2193" s="15">
        <v>2014</v>
      </c>
      <c r="V2193" t="s">
        <v>23</v>
      </c>
    </row>
    <row r="2194" spans="1:22" x14ac:dyDescent="0.25">
      <c r="A2194" s="10">
        <v>54236</v>
      </c>
      <c r="B2194" s="11" t="s">
        <v>23</v>
      </c>
      <c r="C2194" s="11" t="s">
        <v>645</v>
      </c>
      <c r="D2194" s="11" t="s">
        <v>644</v>
      </c>
      <c r="E2194" s="10">
        <v>14928</v>
      </c>
      <c r="F2194" s="11" t="s">
        <v>496</v>
      </c>
      <c r="G2194" s="11" t="s">
        <v>1647</v>
      </c>
      <c r="H2194" s="11" t="s">
        <v>1643</v>
      </c>
      <c r="I2194" s="10">
        <v>325</v>
      </c>
      <c r="J2194" s="10">
        <v>7</v>
      </c>
      <c r="K2194" s="11" t="s">
        <v>1619</v>
      </c>
      <c r="L2194" s="11" t="s">
        <v>1625</v>
      </c>
      <c r="M2194" s="11" t="s">
        <v>1626</v>
      </c>
      <c r="N2194" s="11" t="s">
        <v>1626</v>
      </c>
      <c r="O2194" s="11" t="s">
        <v>1627</v>
      </c>
      <c r="P2194" s="12">
        <v>15545</v>
      </c>
      <c r="Q2194" s="12">
        <v>2200</v>
      </c>
      <c r="R2194" s="12">
        <v>90425</v>
      </c>
      <c r="S2194" s="12">
        <v>12798</v>
      </c>
      <c r="T2194" s="12">
        <v>2844.873</v>
      </c>
      <c r="U2194" s="15">
        <v>2014</v>
      </c>
      <c r="V2194" t="s">
        <v>23</v>
      </c>
    </row>
    <row r="2195" spans="1:22" x14ac:dyDescent="0.25">
      <c r="A2195" s="10">
        <v>54236</v>
      </c>
      <c r="B2195" s="11" t="s">
        <v>23</v>
      </c>
      <c r="C2195" s="11" t="s">
        <v>645</v>
      </c>
      <c r="D2195" s="11" t="s">
        <v>644</v>
      </c>
      <c r="E2195" s="10">
        <v>14928</v>
      </c>
      <c r="F2195" s="11" t="s">
        <v>496</v>
      </c>
      <c r="G2195" s="11" t="s">
        <v>1647</v>
      </c>
      <c r="H2195" s="11" t="s">
        <v>1643</v>
      </c>
      <c r="I2195" s="10">
        <v>325</v>
      </c>
      <c r="J2195" s="10">
        <v>7</v>
      </c>
      <c r="K2195" s="11" t="s">
        <v>1619</v>
      </c>
      <c r="L2195" s="11" t="s">
        <v>1625</v>
      </c>
      <c r="M2195" s="11" t="s">
        <v>1621</v>
      </c>
      <c r="N2195" s="11" t="s">
        <v>1621</v>
      </c>
      <c r="O2195" s="11" t="s">
        <v>1622</v>
      </c>
      <c r="P2195" s="12">
        <v>979613</v>
      </c>
      <c r="Q2195" s="12">
        <v>162805</v>
      </c>
      <c r="R2195" s="12">
        <v>1006582</v>
      </c>
      <c r="S2195" s="12">
        <v>167277</v>
      </c>
      <c r="T2195" s="12">
        <v>37183.127</v>
      </c>
      <c r="U2195" s="15">
        <v>2014</v>
      </c>
      <c r="V2195" t="s">
        <v>23</v>
      </c>
    </row>
    <row r="2196" spans="1:22" x14ac:dyDescent="0.25">
      <c r="A2196" s="10">
        <v>54236</v>
      </c>
      <c r="B2196" s="11" t="s">
        <v>23</v>
      </c>
      <c r="C2196" s="11" t="s">
        <v>645</v>
      </c>
      <c r="D2196" s="11" t="s">
        <v>644</v>
      </c>
      <c r="E2196" s="10">
        <v>14928</v>
      </c>
      <c r="F2196" s="11" t="s">
        <v>496</v>
      </c>
      <c r="G2196" s="11" t="s">
        <v>1647</v>
      </c>
      <c r="H2196" s="11" t="s">
        <v>1643</v>
      </c>
      <c r="I2196" s="10">
        <v>325</v>
      </c>
      <c r="J2196" s="10">
        <v>7</v>
      </c>
      <c r="K2196" s="11" t="s">
        <v>1619</v>
      </c>
      <c r="L2196" s="11" t="s">
        <v>1625</v>
      </c>
      <c r="M2196" s="11" t="s">
        <v>1664</v>
      </c>
      <c r="N2196" s="11" t="s">
        <v>1659</v>
      </c>
      <c r="O2196" s="11" t="s">
        <v>1622</v>
      </c>
      <c r="P2196" s="12">
        <v>0</v>
      </c>
      <c r="Q2196" s="12">
        <v>0</v>
      </c>
      <c r="R2196" s="12">
        <v>0</v>
      </c>
      <c r="S2196" s="12">
        <v>0</v>
      </c>
      <c r="T2196" s="12">
        <v>0</v>
      </c>
      <c r="U2196" s="15">
        <v>2014</v>
      </c>
      <c r="V2196" t="s">
        <v>23</v>
      </c>
    </row>
    <row r="2197" spans="1:22" x14ac:dyDescent="0.25">
      <c r="A2197" s="10">
        <v>54236</v>
      </c>
      <c r="B2197" s="11" t="s">
        <v>23</v>
      </c>
      <c r="C2197" s="11" t="s">
        <v>645</v>
      </c>
      <c r="D2197" s="11" t="s">
        <v>644</v>
      </c>
      <c r="E2197" s="10">
        <v>14928</v>
      </c>
      <c r="F2197" s="11" t="s">
        <v>496</v>
      </c>
      <c r="G2197" s="11" t="s">
        <v>1647</v>
      </c>
      <c r="H2197" s="11" t="s">
        <v>1643</v>
      </c>
      <c r="I2197" s="10">
        <v>325</v>
      </c>
      <c r="J2197" s="10">
        <v>7</v>
      </c>
      <c r="K2197" s="11" t="s">
        <v>1619</v>
      </c>
      <c r="L2197" s="11" t="s">
        <v>1625</v>
      </c>
      <c r="M2197" s="11" t="s">
        <v>1639</v>
      </c>
      <c r="N2197" s="11" t="s">
        <v>1639</v>
      </c>
      <c r="O2197" s="11" t="s">
        <v>1627</v>
      </c>
      <c r="P2197" s="12">
        <v>0</v>
      </c>
      <c r="Q2197" s="12">
        <v>0</v>
      </c>
      <c r="R2197" s="12">
        <v>0</v>
      </c>
      <c r="S2197" s="12">
        <v>0</v>
      </c>
      <c r="T2197" s="12">
        <v>0</v>
      </c>
      <c r="U2197" s="15">
        <v>2014</v>
      </c>
      <c r="V2197" t="s">
        <v>23</v>
      </c>
    </row>
    <row r="2198" spans="1:22" x14ac:dyDescent="0.25">
      <c r="A2198" s="10">
        <v>54250</v>
      </c>
      <c r="B2198" s="11" t="s">
        <v>23</v>
      </c>
      <c r="C2198" s="11" t="s">
        <v>648</v>
      </c>
      <c r="D2198" s="11" t="s">
        <v>647</v>
      </c>
      <c r="E2198" s="10">
        <v>13542</v>
      </c>
      <c r="F2198" s="11" t="s">
        <v>55</v>
      </c>
      <c r="G2198" s="11" t="s">
        <v>1642</v>
      </c>
      <c r="H2198" s="11" t="s">
        <v>1651</v>
      </c>
      <c r="I2198" s="10">
        <v>32213</v>
      </c>
      <c r="J2198" s="10">
        <v>7</v>
      </c>
      <c r="K2198" s="11" t="s">
        <v>1619</v>
      </c>
      <c r="L2198" s="11" t="s">
        <v>1625</v>
      </c>
      <c r="M2198" s="11" t="s">
        <v>1621</v>
      </c>
      <c r="N2198" s="11" t="s">
        <v>1621</v>
      </c>
      <c r="O2198" s="11" t="s">
        <v>1622</v>
      </c>
      <c r="P2198" s="12">
        <v>558650</v>
      </c>
      <c r="Q2198" s="12">
        <v>129108</v>
      </c>
      <c r="R2198" s="12">
        <v>578205</v>
      </c>
      <c r="S2198" s="12">
        <v>133628</v>
      </c>
      <c r="T2198" s="12">
        <v>11749.377</v>
      </c>
      <c r="U2198" s="15">
        <v>2014</v>
      </c>
      <c r="V2198" t="s">
        <v>23</v>
      </c>
    </row>
    <row r="2199" spans="1:22" x14ac:dyDescent="0.25">
      <c r="A2199" s="10">
        <v>54250</v>
      </c>
      <c r="B2199" s="11" t="s">
        <v>23</v>
      </c>
      <c r="C2199" s="11" t="s">
        <v>648</v>
      </c>
      <c r="D2199" s="11" t="s">
        <v>647</v>
      </c>
      <c r="E2199" s="10">
        <v>13542</v>
      </c>
      <c r="F2199" s="11" t="s">
        <v>55</v>
      </c>
      <c r="G2199" s="11" t="s">
        <v>1642</v>
      </c>
      <c r="H2199" s="11" t="s">
        <v>1651</v>
      </c>
      <c r="I2199" s="10">
        <v>32213</v>
      </c>
      <c r="J2199" s="10">
        <v>7</v>
      </c>
      <c r="K2199" s="11" t="s">
        <v>1619</v>
      </c>
      <c r="L2199" s="11" t="s">
        <v>1625</v>
      </c>
      <c r="M2199" s="11" t="s">
        <v>1639</v>
      </c>
      <c r="N2199" s="11" t="s">
        <v>1639</v>
      </c>
      <c r="O2199" s="11" t="s">
        <v>1627</v>
      </c>
      <c r="P2199" s="12">
        <v>786</v>
      </c>
      <c r="Q2199" s="12">
        <v>181</v>
      </c>
      <c r="R2199" s="12">
        <v>4952</v>
      </c>
      <c r="S2199" s="12">
        <v>1145</v>
      </c>
      <c r="T2199" s="12">
        <v>100.623</v>
      </c>
      <c r="U2199" s="15">
        <v>2014</v>
      </c>
      <c r="V2199" t="s">
        <v>23</v>
      </c>
    </row>
    <row r="2200" spans="1:22" ht="26.25" x14ac:dyDescent="0.25">
      <c r="A2200" s="10">
        <v>54281</v>
      </c>
      <c r="B2200" s="11" t="s">
        <v>23</v>
      </c>
      <c r="C2200" s="11" t="s">
        <v>651</v>
      </c>
      <c r="D2200" s="11" t="s">
        <v>650</v>
      </c>
      <c r="E2200" s="10">
        <v>9394</v>
      </c>
      <c r="F2200" s="11" t="s">
        <v>69</v>
      </c>
      <c r="G2200" s="11" t="s">
        <v>1628</v>
      </c>
      <c r="H2200" s="11" t="s">
        <v>1618</v>
      </c>
      <c r="I2200" s="10">
        <v>32213</v>
      </c>
      <c r="J2200" s="10">
        <v>7</v>
      </c>
      <c r="K2200" s="11" t="s">
        <v>1619</v>
      </c>
      <c r="L2200" s="11" t="s">
        <v>1625</v>
      </c>
      <c r="M2200" s="11" t="s">
        <v>1635</v>
      </c>
      <c r="N2200" s="11" t="s">
        <v>1636</v>
      </c>
      <c r="O2200" s="11" t="s">
        <v>1634</v>
      </c>
      <c r="P2200" s="12">
        <v>276310</v>
      </c>
      <c r="Q2200" s="12">
        <v>23738</v>
      </c>
      <c r="R2200" s="12">
        <v>3315720</v>
      </c>
      <c r="S2200" s="12">
        <v>284827</v>
      </c>
      <c r="T2200" s="12">
        <v>62319.224999999999</v>
      </c>
      <c r="U2200" s="15">
        <v>2014</v>
      </c>
      <c r="V2200" t="s">
        <v>23</v>
      </c>
    </row>
    <row r="2201" spans="1:22" x14ac:dyDescent="0.25">
      <c r="A2201" s="10">
        <v>54281</v>
      </c>
      <c r="B2201" s="11" t="s">
        <v>23</v>
      </c>
      <c r="C2201" s="11" t="s">
        <v>651</v>
      </c>
      <c r="D2201" s="11" t="s">
        <v>650</v>
      </c>
      <c r="E2201" s="10">
        <v>9394</v>
      </c>
      <c r="F2201" s="11" t="s">
        <v>69</v>
      </c>
      <c r="G2201" s="11" t="s">
        <v>1628</v>
      </c>
      <c r="H2201" s="11" t="s">
        <v>1618</v>
      </c>
      <c r="I2201" s="10">
        <v>32213</v>
      </c>
      <c r="J2201" s="10">
        <v>7</v>
      </c>
      <c r="K2201" s="11" t="s">
        <v>1619</v>
      </c>
      <c r="L2201" s="11" t="s">
        <v>1625</v>
      </c>
      <c r="M2201" s="11" t="s">
        <v>1626</v>
      </c>
      <c r="N2201" s="11" t="s">
        <v>1626</v>
      </c>
      <c r="O2201" s="11" t="s">
        <v>1627</v>
      </c>
      <c r="P2201" s="12">
        <v>0</v>
      </c>
      <c r="Q2201" s="12">
        <v>0</v>
      </c>
      <c r="R2201" s="12">
        <v>0</v>
      </c>
      <c r="S2201" s="12">
        <v>0</v>
      </c>
      <c r="T2201" s="12">
        <v>0</v>
      </c>
      <c r="U2201" s="15">
        <v>2014</v>
      </c>
      <c r="V2201" t="s">
        <v>23</v>
      </c>
    </row>
    <row r="2202" spans="1:22" x14ac:dyDescent="0.25">
      <c r="A2202" s="10">
        <v>54281</v>
      </c>
      <c r="B2202" s="11" t="s">
        <v>23</v>
      </c>
      <c r="C2202" s="11" t="s">
        <v>651</v>
      </c>
      <c r="D2202" s="11" t="s">
        <v>650</v>
      </c>
      <c r="E2202" s="10">
        <v>9394</v>
      </c>
      <c r="F2202" s="11" t="s">
        <v>69</v>
      </c>
      <c r="G2202" s="11" t="s">
        <v>1628</v>
      </c>
      <c r="H2202" s="11" t="s">
        <v>1618</v>
      </c>
      <c r="I2202" s="10">
        <v>32213</v>
      </c>
      <c r="J2202" s="10">
        <v>7</v>
      </c>
      <c r="K2202" s="11" t="s">
        <v>1619</v>
      </c>
      <c r="L2202" s="11" t="s">
        <v>1625</v>
      </c>
      <c r="M2202" s="11" t="s">
        <v>1621</v>
      </c>
      <c r="N2202" s="11" t="s">
        <v>1621</v>
      </c>
      <c r="O2202" s="11" t="s">
        <v>1622</v>
      </c>
      <c r="P2202" s="12">
        <v>290818</v>
      </c>
      <c r="Q2202" s="12">
        <v>24798</v>
      </c>
      <c r="R2202" s="12">
        <v>290818</v>
      </c>
      <c r="S2202" s="12">
        <v>24798</v>
      </c>
      <c r="T2202" s="12">
        <v>5425.9279999999999</v>
      </c>
      <c r="U2202" s="15">
        <v>2014</v>
      </c>
      <c r="V2202" t="s">
        <v>23</v>
      </c>
    </row>
    <row r="2203" spans="1:22" x14ac:dyDescent="0.25">
      <c r="A2203" s="10">
        <v>54281</v>
      </c>
      <c r="B2203" s="11" t="s">
        <v>23</v>
      </c>
      <c r="C2203" s="11" t="s">
        <v>651</v>
      </c>
      <c r="D2203" s="11" t="s">
        <v>650</v>
      </c>
      <c r="E2203" s="10">
        <v>9394</v>
      </c>
      <c r="F2203" s="11" t="s">
        <v>69</v>
      </c>
      <c r="G2203" s="11" t="s">
        <v>1628</v>
      </c>
      <c r="H2203" s="11" t="s">
        <v>1618</v>
      </c>
      <c r="I2203" s="10">
        <v>32213</v>
      </c>
      <c r="J2203" s="10">
        <v>7</v>
      </c>
      <c r="K2203" s="11" t="s">
        <v>1619</v>
      </c>
      <c r="L2203" s="11" t="s">
        <v>1625</v>
      </c>
      <c r="M2203" s="11" t="s">
        <v>1639</v>
      </c>
      <c r="N2203" s="11" t="s">
        <v>1639</v>
      </c>
      <c r="O2203" s="11" t="s">
        <v>1627</v>
      </c>
      <c r="P2203" s="12">
        <v>675</v>
      </c>
      <c r="Q2203" s="12">
        <v>62</v>
      </c>
      <c r="R2203" s="12">
        <v>4050</v>
      </c>
      <c r="S2203" s="12">
        <v>372</v>
      </c>
      <c r="T2203" s="12">
        <v>81.369</v>
      </c>
      <c r="U2203" s="15">
        <v>2014</v>
      </c>
      <c r="V2203" t="s">
        <v>23</v>
      </c>
    </row>
    <row r="2204" spans="1:22" ht="26.25" x14ac:dyDescent="0.25">
      <c r="A2204" s="10">
        <v>54281</v>
      </c>
      <c r="B2204" s="11" t="s">
        <v>23</v>
      </c>
      <c r="C2204" s="11" t="s">
        <v>651</v>
      </c>
      <c r="D2204" s="11" t="s">
        <v>650</v>
      </c>
      <c r="E2204" s="10">
        <v>9394</v>
      </c>
      <c r="F2204" s="11" t="s">
        <v>69</v>
      </c>
      <c r="G2204" s="11" t="s">
        <v>1628</v>
      </c>
      <c r="H2204" s="11" t="s">
        <v>1618</v>
      </c>
      <c r="I2204" s="10">
        <v>32213</v>
      </c>
      <c r="J2204" s="10">
        <v>7</v>
      </c>
      <c r="K2204" s="11" t="s">
        <v>1619</v>
      </c>
      <c r="L2204" s="11" t="s">
        <v>1625</v>
      </c>
      <c r="M2204" s="11" t="s">
        <v>1668</v>
      </c>
      <c r="N2204" s="11" t="s">
        <v>1631</v>
      </c>
      <c r="O2204" s="11" t="s">
        <v>1634</v>
      </c>
      <c r="P2204" s="12">
        <v>0</v>
      </c>
      <c r="Q2204" s="12">
        <v>0</v>
      </c>
      <c r="R2204" s="12">
        <v>0</v>
      </c>
      <c r="S2204" s="12">
        <v>0</v>
      </c>
      <c r="T2204" s="12">
        <v>0</v>
      </c>
      <c r="U2204" s="15">
        <v>2014</v>
      </c>
      <c r="V2204" t="s">
        <v>23</v>
      </c>
    </row>
    <row r="2205" spans="1:22" ht="26.25" x14ac:dyDescent="0.25">
      <c r="A2205" s="10">
        <v>54281</v>
      </c>
      <c r="B2205" s="11" t="s">
        <v>23</v>
      </c>
      <c r="C2205" s="11" t="s">
        <v>651</v>
      </c>
      <c r="D2205" s="11" t="s">
        <v>650</v>
      </c>
      <c r="E2205" s="10">
        <v>9394</v>
      </c>
      <c r="F2205" s="11" t="s">
        <v>69</v>
      </c>
      <c r="G2205" s="11" t="s">
        <v>1628</v>
      </c>
      <c r="H2205" s="11" t="s">
        <v>1618</v>
      </c>
      <c r="I2205" s="10">
        <v>32213</v>
      </c>
      <c r="J2205" s="10">
        <v>7</v>
      </c>
      <c r="K2205" s="11" t="s">
        <v>1619</v>
      </c>
      <c r="L2205" s="11" t="s">
        <v>1625</v>
      </c>
      <c r="M2205" s="11" t="s">
        <v>1641</v>
      </c>
      <c r="N2205" s="11" t="s">
        <v>1636</v>
      </c>
      <c r="O2205" s="11" t="s">
        <v>1634</v>
      </c>
      <c r="P2205" s="12">
        <v>223550</v>
      </c>
      <c r="Q2205" s="12">
        <v>19161</v>
      </c>
      <c r="R2205" s="12">
        <v>2235500</v>
      </c>
      <c r="S2205" s="12">
        <v>191610</v>
      </c>
      <c r="T2205" s="12">
        <v>41923.478000000003</v>
      </c>
      <c r="U2205" s="15">
        <v>2014</v>
      </c>
      <c r="V2205" t="s">
        <v>23</v>
      </c>
    </row>
    <row r="2206" spans="1:22" x14ac:dyDescent="0.25">
      <c r="A2206" s="10">
        <v>54286</v>
      </c>
      <c r="B2206" s="11" t="s">
        <v>23</v>
      </c>
      <c r="C2206" s="11" t="s">
        <v>653</v>
      </c>
      <c r="D2206" s="11" t="s">
        <v>652</v>
      </c>
      <c r="E2206" s="10">
        <v>30067</v>
      </c>
      <c r="F2206" s="11" t="s">
        <v>125</v>
      </c>
      <c r="G2206" s="11" t="s">
        <v>1650</v>
      </c>
      <c r="H2206" s="11" t="s">
        <v>1651</v>
      </c>
      <c r="I2206" s="10">
        <v>336</v>
      </c>
      <c r="J2206" s="10">
        <v>7</v>
      </c>
      <c r="K2206" s="11" t="s">
        <v>1619</v>
      </c>
      <c r="L2206" s="11" t="s">
        <v>1620</v>
      </c>
      <c r="M2206" s="11" t="s">
        <v>1681</v>
      </c>
      <c r="N2206" s="11" t="s">
        <v>1682</v>
      </c>
      <c r="O2206" s="11" t="s">
        <v>1622</v>
      </c>
      <c r="P2206" s="12">
        <v>404606</v>
      </c>
      <c r="Q2206" s="12">
        <v>278568</v>
      </c>
      <c r="R2206" s="12">
        <v>202306</v>
      </c>
      <c r="S2206" s="12">
        <v>139284</v>
      </c>
      <c r="T2206" s="12">
        <v>10578.245000000001</v>
      </c>
      <c r="U2206" s="15">
        <v>2014</v>
      </c>
      <c r="V2206" t="s">
        <v>23</v>
      </c>
    </row>
    <row r="2207" spans="1:22" x14ac:dyDescent="0.25">
      <c r="A2207" s="10">
        <v>54286</v>
      </c>
      <c r="B2207" s="11" t="s">
        <v>23</v>
      </c>
      <c r="C2207" s="11" t="s">
        <v>653</v>
      </c>
      <c r="D2207" s="11" t="s">
        <v>652</v>
      </c>
      <c r="E2207" s="10">
        <v>30067</v>
      </c>
      <c r="F2207" s="11" t="s">
        <v>125</v>
      </c>
      <c r="G2207" s="11" t="s">
        <v>1650</v>
      </c>
      <c r="H2207" s="11" t="s">
        <v>1651</v>
      </c>
      <c r="I2207" s="10">
        <v>336</v>
      </c>
      <c r="J2207" s="10">
        <v>7</v>
      </c>
      <c r="K2207" s="11" t="s">
        <v>1619</v>
      </c>
      <c r="L2207" s="11" t="s">
        <v>1620</v>
      </c>
      <c r="M2207" s="11" t="s">
        <v>1621</v>
      </c>
      <c r="N2207" s="11" t="s">
        <v>1621</v>
      </c>
      <c r="O2207" s="11" t="s">
        <v>1622</v>
      </c>
      <c r="P2207" s="12">
        <v>83550</v>
      </c>
      <c r="Q2207" s="12">
        <v>57525</v>
      </c>
      <c r="R2207" s="12">
        <v>83550</v>
      </c>
      <c r="S2207" s="12">
        <v>57525</v>
      </c>
      <c r="T2207" s="12">
        <v>4368.7550000000001</v>
      </c>
      <c r="U2207" s="15">
        <v>2014</v>
      </c>
      <c r="V2207" t="s">
        <v>23</v>
      </c>
    </row>
    <row r="2208" spans="1:22" x14ac:dyDescent="0.25">
      <c r="A2208" s="10">
        <v>54291</v>
      </c>
      <c r="B2208" s="11" t="s">
        <v>23</v>
      </c>
      <c r="C2208" s="11" t="s">
        <v>656</v>
      </c>
      <c r="D2208" s="11" t="s">
        <v>655</v>
      </c>
      <c r="E2208" s="10">
        <v>2670</v>
      </c>
      <c r="F2208" s="11" t="s">
        <v>61</v>
      </c>
      <c r="G2208" s="11" t="s">
        <v>1617</v>
      </c>
      <c r="H2208" s="11" t="s">
        <v>1663</v>
      </c>
      <c r="I2208" s="10">
        <v>3313</v>
      </c>
      <c r="J2208" s="10">
        <v>7</v>
      </c>
      <c r="K2208" s="11" t="s">
        <v>1619</v>
      </c>
      <c r="L2208" s="11" t="s">
        <v>1625</v>
      </c>
      <c r="M2208" s="11" t="s">
        <v>1672</v>
      </c>
      <c r="N2208" s="11" t="s">
        <v>1631</v>
      </c>
      <c r="O2208" s="11" t="s">
        <v>26</v>
      </c>
      <c r="P2208" s="12">
        <v>0</v>
      </c>
      <c r="Q2208" s="12">
        <v>0</v>
      </c>
      <c r="R2208" s="12">
        <v>1289108</v>
      </c>
      <c r="S2208" s="12">
        <v>1289108</v>
      </c>
      <c r="T2208" s="12">
        <v>138331</v>
      </c>
      <c r="U2208" s="15">
        <v>2014</v>
      </c>
      <c r="V2208" t="s">
        <v>23</v>
      </c>
    </row>
    <row r="2209" spans="1:22" ht="26.25" x14ac:dyDescent="0.25">
      <c r="A2209" s="10">
        <v>54318</v>
      </c>
      <c r="B2209" s="11" t="s">
        <v>23</v>
      </c>
      <c r="C2209" s="11" t="s">
        <v>659</v>
      </c>
      <c r="D2209" s="11" t="s">
        <v>658</v>
      </c>
      <c r="E2209" s="10">
        <v>7067</v>
      </c>
      <c r="F2209" s="11" t="s">
        <v>583</v>
      </c>
      <c r="G2209" s="11" t="s">
        <v>1677</v>
      </c>
      <c r="H2209" s="11" t="s">
        <v>1649</v>
      </c>
      <c r="I2209" s="10">
        <v>325188</v>
      </c>
      <c r="J2209" s="10">
        <v>7</v>
      </c>
      <c r="K2209" s="11" t="s">
        <v>1619</v>
      </c>
      <c r="L2209" s="11" t="s">
        <v>1625</v>
      </c>
      <c r="M2209" s="11" t="s">
        <v>1632</v>
      </c>
      <c r="N2209" s="11" t="s">
        <v>1633</v>
      </c>
      <c r="O2209" s="11" t="s">
        <v>1634</v>
      </c>
      <c r="P2209" s="12">
        <v>476725</v>
      </c>
      <c r="Q2209" s="12">
        <v>37317</v>
      </c>
      <c r="R2209" s="12">
        <v>11974544</v>
      </c>
      <c r="S2209" s="12">
        <v>937217</v>
      </c>
      <c r="T2209" s="12">
        <v>183735.22</v>
      </c>
      <c r="U2209" s="15">
        <v>2014</v>
      </c>
      <c r="V2209" t="s">
        <v>23</v>
      </c>
    </row>
    <row r="2210" spans="1:22" x14ac:dyDescent="0.25">
      <c r="A2210" s="10">
        <v>54318</v>
      </c>
      <c r="B2210" s="11" t="s">
        <v>23</v>
      </c>
      <c r="C2210" s="11" t="s">
        <v>659</v>
      </c>
      <c r="D2210" s="11" t="s">
        <v>658</v>
      </c>
      <c r="E2210" s="10">
        <v>7067</v>
      </c>
      <c r="F2210" s="11" t="s">
        <v>583</v>
      </c>
      <c r="G2210" s="11" t="s">
        <v>1677</v>
      </c>
      <c r="H2210" s="11" t="s">
        <v>1649</v>
      </c>
      <c r="I2210" s="10">
        <v>325188</v>
      </c>
      <c r="J2210" s="10">
        <v>7</v>
      </c>
      <c r="K2210" s="11" t="s">
        <v>1619</v>
      </c>
      <c r="L2210" s="11" t="s">
        <v>1625</v>
      </c>
      <c r="M2210" s="11" t="s">
        <v>1626</v>
      </c>
      <c r="N2210" s="11" t="s">
        <v>1626</v>
      </c>
      <c r="O2210" s="11" t="s">
        <v>1627</v>
      </c>
      <c r="P2210" s="12">
        <v>3040</v>
      </c>
      <c r="Q2210" s="12">
        <v>240</v>
      </c>
      <c r="R2210" s="12">
        <v>16723</v>
      </c>
      <c r="S2210" s="12">
        <v>1317</v>
      </c>
      <c r="T2210" s="12">
        <v>258.238</v>
      </c>
      <c r="U2210" s="15">
        <v>2014</v>
      </c>
      <c r="V2210" t="s">
        <v>23</v>
      </c>
    </row>
    <row r="2211" spans="1:22" x14ac:dyDescent="0.25">
      <c r="A2211" s="10">
        <v>54318</v>
      </c>
      <c r="B2211" s="11" t="s">
        <v>23</v>
      </c>
      <c r="C2211" s="11" t="s">
        <v>659</v>
      </c>
      <c r="D2211" s="11" t="s">
        <v>658</v>
      </c>
      <c r="E2211" s="10">
        <v>7067</v>
      </c>
      <c r="F2211" s="11" t="s">
        <v>583</v>
      </c>
      <c r="G2211" s="11" t="s">
        <v>1677</v>
      </c>
      <c r="H2211" s="11" t="s">
        <v>1649</v>
      </c>
      <c r="I2211" s="10">
        <v>325188</v>
      </c>
      <c r="J2211" s="10">
        <v>7</v>
      </c>
      <c r="K2211" s="11" t="s">
        <v>1619</v>
      </c>
      <c r="L2211" s="11" t="s">
        <v>1625</v>
      </c>
      <c r="M2211" s="11" t="s">
        <v>1621</v>
      </c>
      <c r="N2211" s="11" t="s">
        <v>1621</v>
      </c>
      <c r="O2211" s="11" t="s">
        <v>1622</v>
      </c>
      <c r="P2211" s="12">
        <v>1510792</v>
      </c>
      <c r="Q2211" s="12">
        <v>119488</v>
      </c>
      <c r="R2211" s="12">
        <v>1575205</v>
      </c>
      <c r="S2211" s="12">
        <v>124594</v>
      </c>
      <c r="T2211" s="12">
        <v>24425.788</v>
      </c>
      <c r="U2211" s="15">
        <v>2014</v>
      </c>
      <c r="V2211" t="s">
        <v>23</v>
      </c>
    </row>
    <row r="2212" spans="1:22" ht="26.25" x14ac:dyDescent="0.25">
      <c r="A2212" s="10">
        <v>54318</v>
      </c>
      <c r="B2212" s="11" t="s">
        <v>23</v>
      </c>
      <c r="C2212" s="11" t="s">
        <v>659</v>
      </c>
      <c r="D2212" s="11" t="s">
        <v>658</v>
      </c>
      <c r="E2212" s="10">
        <v>7067</v>
      </c>
      <c r="F2212" s="11" t="s">
        <v>583</v>
      </c>
      <c r="G2212" s="11" t="s">
        <v>1677</v>
      </c>
      <c r="H2212" s="11" t="s">
        <v>1649</v>
      </c>
      <c r="I2212" s="10">
        <v>325188</v>
      </c>
      <c r="J2212" s="10">
        <v>7</v>
      </c>
      <c r="K2212" s="11" t="s">
        <v>1619</v>
      </c>
      <c r="L2212" s="11" t="s">
        <v>1625</v>
      </c>
      <c r="M2212" s="11" t="s">
        <v>1670</v>
      </c>
      <c r="N2212" s="11" t="s">
        <v>1633</v>
      </c>
      <c r="O2212" s="11" t="s">
        <v>1634</v>
      </c>
      <c r="P2212" s="12">
        <v>0</v>
      </c>
      <c r="Q2212" s="12">
        <v>0</v>
      </c>
      <c r="R2212" s="12">
        <v>0</v>
      </c>
      <c r="S2212" s="12">
        <v>0</v>
      </c>
      <c r="T2212" s="12">
        <v>0</v>
      </c>
      <c r="U2212" s="15">
        <v>2014</v>
      </c>
      <c r="V2212" t="s">
        <v>23</v>
      </c>
    </row>
    <row r="2213" spans="1:22" ht="26.25" x14ac:dyDescent="0.25">
      <c r="A2213" s="10">
        <v>54321</v>
      </c>
      <c r="B2213" s="11" t="s">
        <v>23</v>
      </c>
      <c r="C2213" s="11" t="s">
        <v>661</v>
      </c>
      <c r="D2213" s="11" t="s">
        <v>660</v>
      </c>
      <c r="E2213" s="10">
        <v>7375</v>
      </c>
      <c r="F2213" s="11" t="s">
        <v>61</v>
      </c>
      <c r="G2213" s="11" t="s">
        <v>1617</v>
      </c>
      <c r="H2213" s="11" t="s">
        <v>1655</v>
      </c>
      <c r="I2213" s="10">
        <v>325</v>
      </c>
      <c r="J2213" s="10">
        <v>7</v>
      </c>
      <c r="K2213" s="11" t="s">
        <v>1619</v>
      </c>
      <c r="L2213" s="11" t="s">
        <v>1620</v>
      </c>
      <c r="M2213" s="11" t="s">
        <v>1621</v>
      </c>
      <c r="N2213" s="11" t="s">
        <v>1621</v>
      </c>
      <c r="O2213" s="11" t="s">
        <v>1622</v>
      </c>
      <c r="P2213" s="12">
        <v>2130809</v>
      </c>
      <c r="Q2213" s="12">
        <v>907212</v>
      </c>
      <c r="R2213" s="12">
        <v>2179817</v>
      </c>
      <c r="S2213" s="12">
        <v>928077</v>
      </c>
      <c r="T2213" s="12">
        <v>147279.29999999999</v>
      </c>
      <c r="U2213" s="15">
        <v>2014</v>
      </c>
      <c r="V2213" t="s">
        <v>23</v>
      </c>
    </row>
    <row r="2214" spans="1:22" ht="26.25" x14ac:dyDescent="0.25">
      <c r="A2214" s="10">
        <v>54321</v>
      </c>
      <c r="B2214" s="11" t="s">
        <v>23</v>
      </c>
      <c r="C2214" s="11" t="s">
        <v>661</v>
      </c>
      <c r="D2214" s="11" t="s">
        <v>660</v>
      </c>
      <c r="E2214" s="10">
        <v>7375</v>
      </c>
      <c r="F2214" s="11" t="s">
        <v>61</v>
      </c>
      <c r="G2214" s="11" t="s">
        <v>1617</v>
      </c>
      <c r="H2214" s="11" t="s">
        <v>1655</v>
      </c>
      <c r="I2214" s="10">
        <v>325</v>
      </c>
      <c r="J2214" s="10">
        <v>7</v>
      </c>
      <c r="K2214" s="11" t="s">
        <v>1619</v>
      </c>
      <c r="L2214" s="11" t="s">
        <v>1625</v>
      </c>
      <c r="M2214" s="11" t="s">
        <v>1621</v>
      </c>
      <c r="N2214" s="11" t="s">
        <v>1621</v>
      </c>
      <c r="O2214" s="11" t="s">
        <v>1622</v>
      </c>
      <c r="P2214" s="12">
        <v>5780918</v>
      </c>
      <c r="Q2214" s="12">
        <v>577915</v>
      </c>
      <c r="R2214" s="12">
        <v>5913123</v>
      </c>
      <c r="S2214" s="12">
        <v>591222</v>
      </c>
      <c r="T2214" s="12">
        <v>85386.304999999993</v>
      </c>
      <c r="U2214" s="15">
        <v>2014</v>
      </c>
      <c r="V2214" t="s">
        <v>23</v>
      </c>
    </row>
    <row r="2215" spans="1:22" ht="26.25" x14ac:dyDescent="0.25">
      <c r="A2215" s="10">
        <v>54321</v>
      </c>
      <c r="B2215" s="11" t="s">
        <v>23</v>
      </c>
      <c r="C2215" s="11" t="s">
        <v>661</v>
      </c>
      <c r="D2215" s="11" t="s">
        <v>660</v>
      </c>
      <c r="E2215" s="10">
        <v>7375</v>
      </c>
      <c r="F2215" s="11" t="s">
        <v>61</v>
      </c>
      <c r="G2215" s="11" t="s">
        <v>1617</v>
      </c>
      <c r="H2215" s="11" t="s">
        <v>1655</v>
      </c>
      <c r="I2215" s="10">
        <v>325</v>
      </c>
      <c r="J2215" s="10">
        <v>7</v>
      </c>
      <c r="K2215" s="11" t="s">
        <v>1619</v>
      </c>
      <c r="L2215" s="11" t="s">
        <v>1625</v>
      </c>
      <c r="M2215" s="11" t="s">
        <v>1661</v>
      </c>
      <c r="N2215" s="11" t="s">
        <v>1659</v>
      </c>
      <c r="O2215" s="11" t="s">
        <v>1627</v>
      </c>
      <c r="P2215" s="12">
        <v>18542</v>
      </c>
      <c r="Q2215" s="12">
        <v>1867</v>
      </c>
      <c r="R2215" s="12">
        <v>107545</v>
      </c>
      <c r="S2215" s="12">
        <v>10820</v>
      </c>
      <c r="T2215" s="12">
        <v>1562.6949999999999</v>
      </c>
      <c r="U2215" s="15">
        <v>2014</v>
      </c>
      <c r="V2215" t="s">
        <v>23</v>
      </c>
    </row>
    <row r="2216" spans="1:22" x14ac:dyDescent="0.25">
      <c r="A2216" s="10">
        <v>54330</v>
      </c>
      <c r="B2216" s="11" t="s">
        <v>23</v>
      </c>
      <c r="C2216" s="11" t="s">
        <v>663</v>
      </c>
      <c r="D2216" s="11" t="s">
        <v>662</v>
      </c>
      <c r="E2216" s="10">
        <v>17052</v>
      </c>
      <c r="F2216" s="11" t="s">
        <v>61</v>
      </c>
      <c r="G2216" s="11" t="s">
        <v>1617</v>
      </c>
      <c r="H2216" s="11" t="s">
        <v>1663</v>
      </c>
      <c r="I2216" s="10">
        <v>325</v>
      </c>
      <c r="J2216" s="10">
        <v>7</v>
      </c>
      <c r="K2216" s="11" t="s">
        <v>1619</v>
      </c>
      <c r="L2216" s="11" t="s">
        <v>1620</v>
      </c>
      <c r="M2216" s="11" t="s">
        <v>1621</v>
      </c>
      <c r="N2216" s="11" t="s">
        <v>1621</v>
      </c>
      <c r="O2216" s="11" t="s">
        <v>1622</v>
      </c>
      <c r="P2216" s="12">
        <v>379910</v>
      </c>
      <c r="Q2216" s="12">
        <v>236924</v>
      </c>
      <c r="R2216" s="12">
        <v>400805</v>
      </c>
      <c r="S2216" s="12">
        <v>249956</v>
      </c>
      <c r="T2216" s="12">
        <v>29033.48</v>
      </c>
      <c r="U2216" s="15">
        <v>2014</v>
      </c>
      <c r="V2216" t="s">
        <v>23</v>
      </c>
    </row>
    <row r="2217" spans="1:22" ht="26.25" x14ac:dyDescent="0.25">
      <c r="A2217" s="10">
        <v>54335</v>
      </c>
      <c r="B2217" s="11" t="s">
        <v>23</v>
      </c>
      <c r="C2217" s="11" t="s">
        <v>666</v>
      </c>
      <c r="D2217" s="11" t="s">
        <v>665</v>
      </c>
      <c r="E2217" s="10">
        <v>12986</v>
      </c>
      <c r="F2217" s="11" t="s">
        <v>121</v>
      </c>
      <c r="G2217" s="11" t="s">
        <v>1650</v>
      </c>
      <c r="H2217" s="11" t="s">
        <v>1651</v>
      </c>
      <c r="I2217" s="10">
        <v>325</v>
      </c>
      <c r="J2217" s="10">
        <v>7</v>
      </c>
      <c r="K2217" s="11" t="s">
        <v>1619</v>
      </c>
      <c r="L2217" s="11" t="s">
        <v>1625</v>
      </c>
      <c r="M2217" s="11" t="s">
        <v>1632</v>
      </c>
      <c r="N2217" s="11" t="s">
        <v>1633</v>
      </c>
      <c r="O2217" s="11" t="s">
        <v>1634</v>
      </c>
      <c r="P2217" s="12">
        <v>19804</v>
      </c>
      <c r="Q2217" s="12">
        <v>1413</v>
      </c>
      <c r="R2217" s="12">
        <v>491951</v>
      </c>
      <c r="S2217" s="12">
        <v>35074</v>
      </c>
      <c r="T2217" s="12">
        <v>7799.4610000000002</v>
      </c>
      <c r="U2217" s="15">
        <v>2014</v>
      </c>
      <c r="V2217" t="s">
        <v>23</v>
      </c>
    </row>
    <row r="2218" spans="1:22" x14ac:dyDescent="0.25">
      <c r="A2218" s="10">
        <v>54335</v>
      </c>
      <c r="B2218" s="11" t="s">
        <v>23</v>
      </c>
      <c r="C2218" s="11" t="s">
        <v>666</v>
      </c>
      <c r="D2218" s="11" t="s">
        <v>665</v>
      </c>
      <c r="E2218" s="10">
        <v>12986</v>
      </c>
      <c r="F2218" s="11" t="s">
        <v>121</v>
      </c>
      <c r="G2218" s="11" t="s">
        <v>1650</v>
      </c>
      <c r="H2218" s="11" t="s">
        <v>1651</v>
      </c>
      <c r="I2218" s="10">
        <v>325</v>
      </c>
      <c r="J2218" s="10">
        <v>7</v>
      </c>
      <c r="K2218" s="11" t="s">
        <v>1619</v>
      </c>
      <c r="L2218" s="11" t="s">
        <v>1625</v>
      </c>
      <c r="M2218" s="11" t="s">
        <v>1621</v>
      </c>
      <c r="N2218" s="11" t="s">
        <v>1621</v>
      </c>
      <c r="O2218" s="11" t="s">
        <v>1622</v>
      </c>
      <c r="P2218" s="12">
        <v>29397</v>
      </c>
      <c r="Q2218" s="12">
        <v>2096</v>
      </c>
      <c r="R2218" s="12">
        <v>31896</v>
      </c>
      <c r="S2218" s="12">
        <v>2275</v>
      </c>
      <c r="T2218" s="12">
        <v>505.67899999999997</v>
      </c>
      <c r="U2218" s="15">
        <v>2014</v>
      </c>
      <c r="V2218" t="s">
        <v>23</v>
      </c>
    </row>
    <row r="2219" spans="1:22" ht="26.25" x14ac:dyDescent="0.25">
      <c r="A2219" s="10">
        <v>54358</v>
      </c>
      <c r="B2219" s="11" t="s">
        <v>23</v>
      </c>
      <c r="C2219" s="11" t="s">
        <v>668</v>
      </c>
      <c r="D2219" s="11" t="s">
        <v>667</v>
      </c>
      <c r="E2219" s="10">
        <v>9353</v>
      </c>
      <c r="F2219" s="11" t="s">
        <v>69</v>
      </c>
      <c r="G2219" s="11" t="s">
        <v>1628</v>
      </c>
      <c r="H2219" s="11" t="s">
        <v>1618</v>
      </c>
      <c r="I2219" s="10">
        <v>32213</v>
      </c>
      <c r="J2219" s="10">
        <v>7</v>
      </c>
      <c r="K2219" s="11" t="s">
        <v>1619</v>
      </c>
      <c r="L2219" s="11" t="s">
        <v>1625</v>
      </c>
      <c r="M2219" s="11" t="s">
        <v>1632</v>
      </c>
      <c r="N2219" s="11" t="s">
        <v>1633</v>
      </c>
      <c r="O2219" s="11" t="s">
        <v>1634</v>
      </c>
      <c r="P2219" s="12">
        <v>10071</v>
      </c>
      <c r="Q2219" s="12">
        <v>1581</v>
      </c>
      <c r="R2219" s="12">
        <v>256005</v>
      </c>
      <c r="S2219" s="12">
        <v>40224</v>
      </c>
      <c r="T2219" s="12">
        <v>6851.9620000000004</v>
      </c>
      <c r="U2219" s="15">
        <v>2014</v>
      </c>
      <c r="V2219" t="s">
        <v>23</v>
      </c>
    </row>
    <row r="2220" spans="1:22" ht="26.25" x14ac:dyDescent="0.25">
      <c r="A2220" s="10">
        <v>54358</v>
      </c>
      <c r="B2220" s="11" t="s">
        <v>23</v>
      </c>
      <c r="C2220" s="11" t="s">
        <v>668</v>
      </c>
      <c r="D2220" s="11" t="s">
        <v>667</v>
      </c>
      <c r="E2220" s="10">
        <v>9353</v>
      </c>
      <c r="F2220" s="11" t="s">
        <v>69</v>
      </c>
      <c r="G2220" s="11" t="s">
        <v>1628</v>
      </c>
      <c r="H2220" s="11" t="s">
        <v>1618</v>
      </c>
      <c r="I2220" s="10">
        <v>32213</v>
      </c>
      <c r="J2220" s="10">
        <v>7</v>
      </c>
      <c r="K2220" s="11" t="s">
        <v>1619</v>
      </c>
      <c r="L2220" s="11" t="s">
        <v>1625</v>
      </c>
      <c r="M2220" s="11" t="s">
        <v>1635</v>
      </c>
      <c r="N2220" s="11" t="s">
        <v>1636</v>
      </c>
      <c r="O2220" s="11" t="s">
        <v>1634</v>
      </c>
      <c r="P2220" s="12">
        <v>893979</v>
      </c>
      <c r="Q2220" s="12">
        <v>141199</v>
      </c>
      <c r="R2220" s="12">
        <v>10714548</v>
      </c>
      <c r="S2220" s="12">
        <v>1687871</v>
      </c>
      <c r="T2220" s="12">
        <v>287530.56</v>
      </c>
      <c r="U2220" s="15">
        <v>2014</v>
      </c>
      <c r="V2220" t="s">
        <v>23</v>
      </c>
    </row>
    <row r="2221" spans="1:22" x14ac:dyDescent="0.25">
      <c r="A2221" s="10">
        <v>54358</v>
      </c>
      <c r="B2221" s="11" t="s">
        <v>23</v>
      </c>
      <c r="C2221" s="11" t="s">
        <v>668</v>
      </c>
      <c r="D2221" s="11" t="s">
        <v>667</v>
      </c>
      <c r="E2221" s="10">
        <v>9353</v>
      </c>
      <c r="F2221" s="11" t="s">
        <v>69</v>
      </c>
      <c r="G2221" s="11" t="s">
        <v>1628</v>
      </c>
      <c r="H2221" s="11" t="s">
        <v>1618</v>
      </c>
      <c r="I2221" s="10">
        <v>32213</v>
      </c>
      <c r="J2221" s="10">
        <v>7</v>
      </c>
      <c r="K2221" s="11" t="s">
        <v>1619</v>
      </c>
      <c r="L2221" s="11" t="s">
        <v>1625</v>
      </c>
      <c r="M2221" s="11" t="s">
        <v>1626</v>
      </c>
      <c r="N2221" s="11" t="s">
        <v>1626</v>
      </c>
      <c r="O2221" s="11" t="s">
        <v>1627</v>
      </c>
      <c r="P2221" s="12">
        <v>4119</v>
      </c>
      <c r="Q2221" s="12">
        <v>660</v>
      </c>
      <c r="R2221" s="12">
        <v>22778</v>
      </c>
      <c r="S2221" s="12">
        <v>3646</v>
      </c>
      <c r="T2221" s="12">
        <v>621.11599999999999</v>
      </c>
      <c r="U2221" s="15">
        <v>2014</v>
      </c>
      <c r="V2221" t="s">
        <v>23</v>
      </c>
    </row>
    <row r="2222" spans="1:22" x14ac:dyDescent="0.25">
      <c r="A2222" s="10">
        <v>54358</v>
      </c>
      <c r="B2222" s="11" t="s">
        <v>23</v>
      </c>
      <c r="C2222" s="11" t="s">
        <v>668</v>
      </c>
      <c r="D2222" s="11" t="s">
        <v>667</v>
      </c>
      <c r="E2222" s="10">
        <v>9353</v>
      </c>
      <c r="F2222" s="11" t="s">
        <v>69</v>
      </c>
      <c r="G2222" s="11" t="s">
        <v>1628</v>
      </c>
      <c r="H2222" s="11" t="s">
        <v>1618</v>
      </c>
      <c r="I2222" s="10">
        <v>32213</v>
      </c>
      <c r="J2222" s="10">
        <v>7</v>
      </c>
      <c r="K2222" s="11" t="s">
        <v>1619</v>
      </c>
      <c r="L2222" s="11" t="s">
        <v>1625</v>
      </c>
      <c r="M2222" s="11" t="s">
        <v>1621</v>
      </c>
      <c r="N2222" s="11" t="s">
        <v>1621</v>
      </c>
      <c r="O2222" s="11" t="s">
        <v>1622</v>
      </c>
      <c r="P2222" s="12">
        <v>2458683</v>
      </c>
      <c r="Q2222" s="12">
        <v>389995</v>
      </c>
      <c r="R2222" s="12">
        <v>2523436</v>
      </c>
      <c r="S2222" s="12">
        <v>400233</v>
      </c>
      <c r="T2222" s="12">
        <v>68180.138999999996</v>
      </c>
      <c r="U2222" s="15">
        <v>2014</v>
      </c>
      <c r="V2222" t="s">
        <v>23</v>
      </c>
    </row>
    <row r="2223" spans="1:22" x14ac:dyDescent="0.25">
      <c r="A2223" s="10">
        <v>54358</v>
      </c>
      <c r="B2223" s="11" t="s">
        <v>23</v>
      </c>
      <c r="C2223" s="11" t="s">
        <v>668</v>
      </c>
      <c r="D2223" s="11" t="s">
        <v>667</v>
      </c>
      <c r="E2223" s="10">
        <v>9353</v>
      </c>
      <c r="F2223" s="11" t="s">
        <v>69</v>
      </c>
      <c r="G2223" s="11" t="s">
        <v>1628</v>
      </c>
      <c r="H2223" s="11" t="s">
        <v>1618</v>
      </c>
      <c r="I2223" s="10">
        <v>32213</v>
      </c>
      <c r="J2223" s="10">
        <v>7</v>
      </c>
      <c r="K2223" s="11" t="s">
        <v>1619</v>
      </c>
      <c r="L2223" s="11" t="s">
        <v>1625</v>
      </c>
      <c r="M2223" s="11" t="s">
        <v>1639</v>
      </c>
      <c r="N2223" s="11" t="s">
        <v>1639</v>
      </c>
      <c r="O2223" s="11" t="s">
        <v>1627</v>
      </c>
      <c r="P2223" s="12">
        <v>0</v>
      </c>
      <c r="Q2223" s="12">
        <v>0</v>
      </c>
      <c r="R2223" s="12">
        <v>0</v>
      </c>
      <c r="S2223" s="12">
        <v>0</v>
      </c>
      <c r="T2223" s="12">
        <v>0</v>
      </c>
      <c r="U2223" s="15">
        <v>2014</v>
      </c>
      <c r="V2223" t="s">
        <v>23</v>
      </c>
    </row>
    <row r="2224" spans="1:22" ht="26.25" x14ac:dyDescent="0.25">
      <c r="A2224" s="10">
        <v>54358</v>
      </c>
      <c r="B2224" s="11" t="s">
        <v>23</v>
      </c>
      <c r="C2224" s="11" t="s">
        <v>668</v>
      </c>
      <c r="D2224" s="11" t="s">
        <v>667</v>
      </c>
      <c r="E2224" s="10">
        <v>9353</v>
      </c>
      <c r="F2224" s="11" t="s">
        <v>69</v>
      </c>
      <c r="G2224" s="11" t="s">
        <v>1628</v>
      </c>
      <c r="H2224" s="11" t="s">
        <v>1618</v>
      </c>
      <c r="I2224" s="10">
        <v>32213</v>
      </c>
      <c r="J2224" s="10">
        <v>7</v>
      </c>
      <c r="K2224" s="11" t="s">
        <v>1619</v>
      </c>
      <c r="L2224" s="11" t="s">
        <v>1625</v>
      </c>
      <c r="M2224" s="11" t="s">
        <v>1641</v>
      </c>
      <c r="N2224" s="11" t="s">
        <v>1636</v>
      </c>
      <c r="O2224" s="11" t="s">
        <v>1634</v>
      </c>
      <c r="P2224" s="12">
        <v>227797</v>
      </c>
      <c r="Q2224" s="12">
        <v>36054</v>
      </c>
      <c r="R2224" s="12">
        <v>1776816</v>
      </c>
      <c r="S2224" s="12">
        <v>281221</v>
      </c>
      <c r="T2224" s="12">
        <v>47906.220999999998</v>
      </c>
      <c r="U2224" s="15">
        <v>2014</v>
      </c>
      <c r="V2224" t="s">
        <v>23</v>
      </c>
    </row>
    <row r="2225" spans="1:22" ht="26.25" x14ac:dyDescent="0.25">
      <c r="A2225" s="10">
        <v>54364</v>
      </c>
      <c r="B2225" s="11" t="s">
        <v>50</v>
      </c>
      <c r="C2225" s="11" t="s">
        <v>671</v>
      </c>
      <c r="D2225" s="11" t="s">
        <v>670</v>
      </c>
      <c r="E2225" s="10">
        <v>50036</v>
      </c>
      <c r="F2225" s="11" t="s">
        <v>61</v>
      </c>
      <c r="G2225" s="11" t="s">
        <v>1617</v>
      </c>
      <c r="H2225" s="11" t="s">
        <v>1663</v>
      </c>
      <c r="I2225" s="10">
        <v>327</v>
      </c>
      <c r="J2225" s="10">
        <v>6</v>
      </c>
      <c r="K2225" s="11" t="s">
        <v>1653</v>
      </c>
      <c r="L2225" s="11" t="s">
        <v>1654</v>
      </c>
      <c r="M2225" s="11" t="s">
        <v>1626</v>
      </c>
      <c r="N2225" s="11" t="s">
        <v>1626</v>
      </c>
      <c r="O2225" s="11" t="s">
        <v>1627</v>
      </c>
      <c r="P2225" s="12">
        <v>185</v>
      </c>
      <c r="Q2225" s="12">
        <v>185</v>
      </c>
      <c r="R2225" s="12">
        <v>1078</v>
      </c>
      <c r="S2225" s="12">
        <v>1078</v>
      </c>
      <c r="T2225" s="12">
        <v>131</v>
      </c>
      <c r="U2225" s="15">
        <v>2014</v>
      </c>
      <c r="V2225" t="s">
        <v>23</v>
      </c>
    </row>
    <row r="2226" spans="1:22" x14ac:dyDescent="0.25">
      <c r="A2226" s="10">
        <v>54374</v>
      </c>
      <c r="B2226" s="11" t="s">
        <v>23</v>
      </c>
      <c r="C2226" s="11" t="s">
        <v>674</v>
      </c>
      <c r="D2226" s="11" t="s">
        <v>673</v>
      </c>
      <c r="E2226" s="10">
        <v>24205</v>
      </c>
      <c r="F2226" s="11" t="s">
        <v>583</v>
      </c>
      <c r="G2226" s="11" t="s">
        <v>1677</v>
      </c>
      <c r="H2226" s="11" t="s">
        <v>1649</v>
      </c>
      <c r="I2226" s="10">
        <v>32411</v>
      </c>
      <c r="J2226" s="10">
        <v>7</v>
      </c>
      <c r="K2226" s="11" t="s">
        <v>1619</v>
      </c>
      <c r="L2226" s="11" t="s">
        <v>1654</v>
      </c>
      <c r="M2226" s="11" t="s">
        <v>1626</v>
      </c>
      <c r="N2226" s="11" t="s">
        <v>1626</v>
      </c>
      <c r="O2226" s="11" t="s">
        <v>1627</v>
      </c>
      <c r="P2226" s="12">
        <v>288</v>
      </c>
      <c r="Q2226" s="12">
        <v>144</v>
      </c>
      <c r="R2226" s="12">
        <v>1787</v>
      </c>
      <c r="S2226" s="12">
        <v>883</v>
      </c>
      <c r="T2226" s="12">
        <v>105.747</v>
      </c>
      <c r="U2226" s="15">
        <v>2014</v>
      </c>
      <c r="V2226" t="s">
        <v>23</v>
      </c>
    </row>
    <row r="2227" spans="1:22" x14ac:dyDescent="0.25">
      <c r="A2227" s="10">
        <v>54374</v>
      </c>
      <c r="B2227" s="11" t="s">
        <v>23</v>
      </c>
      <c r="C2227" s="11" t="s">
        <v>674</v>
      </c>
      <c r="D2227" s="11" t="s">
        <v>673</v>
      </c>
      <c r="E2227" s="10">
        <v>24205</v>
      </c>
      <c r="F2227" s="11" t="s">
        <v>583</v>
      </c>
      <c r="G2227" s="11" t="s">
        <v>1677</v>
      </c>
      <c r="H2227" s="11" t="s">
        <v>1649</v>
      </c>
      <c r="I2227" s="10">
        <v>32411</v>
      </c>
      <c r="J2227" s="10">
        <v>7</v>
      </c>
      <c r="K2227" s="11" t="s">
        <v>1619</v>
      </c>
      <c r="L2227" s="11" t="s">
        <v>1654</v>
      </c>
      <c r="M2227" s="11" t="s">
        <v>1621</v>
      </c>
      <c r="N2227" s="11" t="s">
        <v>1621</v>
      </c>
      <c r="O2227" s="11" t="s">
        <v>1622</v>
      </c>
      <c r="P2227" s="12">
        <v>179040</v>
      </c>
      <c r="Q2227" s="12">
        <v>88622</v>
      </c>
      <c r="R2227" s="12">
        <v>180472</v>
      </c>
      <c r="S2227" s="12">
        <v>89331</v>
      </c>
      <c r="T2227" s="12">
        <v>10687.973</v>
      </c>
      <c r="U2227" s="15">
        <v>2014</v>
      </c>
      <c r="V2227" t="s">
        <v>23</v>
      </c>
    </row>
    <row r="2228" spans="1:22" x14ac:dyDescent="0.25">
      <c r="A2228" s="10">
        <v>54374</v>
      </c>
      <c r="B2228" s="11" t="s">
        <v>23</v>
      </c>
      <c r="C2228" s="11" t="s">
        <v>674</v>
      </c>
      <c r="D2228" s="11" t="s">
        <v>673</v>
      </c>
      <c r="E2228" s="10">
        <v>24205</v>
      </c>
      <c r="F2228" s="11" t="s">
        <v>583</v>
      </c>
      <c r="G2228" s="11" t="s">
        <v>1677</v>
      </c>
      <c r="H2228" s="11" t="s">
        <v>1649</v>
      </c>
      <c r="I2228" s="10">
        <v>32411</v>
      </c>
      <c r="J2228" s="10">
        <v>7</v>
      </c>
      <c r="K2228" s="11" t="s">
        <v>1619</v>
      </c>
      <c r="L2228" s="11" t="s">
        <v>1654</v>
      </c>
      <c r="M2228" s="11" t="s">
        <v>1639</v>
      </c>
      <c r="N2228" s="11" t="s">
        <v>1639</v>
      </c>
      <c r="O2228" s="11" t="s">
        <v>1627</v>
      </c>
      <c r="P2228" s="12">
        <v>0</v>
      </c>
      <c r="Q2228" s="12">
        <v>0</v>
      </c>
      <c r="R2228" s="12">
        <v>0</v>
      </c>
      <c r="S2228" s="12">
        <v>0</v>
      </c>
      <c r="T2228" s="12">
        <v>0</v>
      </c>
      <c r="U2228" s="15">
        <v>2014</v>
      </c>
      <c r="V2228" t="s">
        <v>23</v>
      </c>
    </row>
    <row r="2229" spans="1:22" x14ac:dyDescent="0.25">
      <c r="A2229" s="10">
        <v>54374</v>
      </c>
      <c r="B2229" s="11" t="s">
        <v>23</v>
      </c>
      <c r="C2229" s="11" t="s">
        <v>674</v>
      </c>
      <c r="D2229" s="11" t="s">
        <v>673</v>
      </c>
      <c r="E2229" s="10">
        <v>24205</v>
      </c>
      <c r="F2229" s="11" t="s">
        <v>583</v>
      </c>
      <c r="G2229" s="11" t="s">
        <v>1677</v>
      </c>
      <c r="H2229" s="11" t="s">
        <v>1649</v>
      </c>
      <c r="I2229" s="10">
        <v>32411</v>
      </c>
      <c r="J2229" s="10">
        <v>7</v>
      </c>
      <c r="K2229" s="11" t="s">
        <v>1619</v>
      </c>
      <c r="L2229" s="11" t="s">
        <v>1625</v>
      </c>
      <c r="M2229" s="11" t="s">
        <v>1621</v>
      </c>
      <c r="N2229" s="11" t="s">
        <v>1621</v>
      </c>
      <c r="O2229" s="11" t="s">
        <v>1622</v>
      </c>
      <c r="P2229" s="12">
        <v>604790</v>
      </c>
      <c r="Q2229" s="12">
        <v>10249</v>
      </c>
      <c r="R2229" s="12">
        <v>609628</v>
      </c>
      <c r="S2229" s="12">
        <v>10330</v>
      </c>
      <c r="T2229" s="12">
        <v>1118.518</v>
      </c>
      <c r="U2229" s="15">
        <v>2014</v>
      </c>
      <c r="V2229" t="s">
        <v>23</v>
      </c>
    </row>
    <row r="2230" spans="1:22" x14ac:dyDescent="0.25">
      <c r="A2230" s="10">
        <v>54374</v>
      </c>
      <c r="B2230" s="11" t="s">
        <v>23</v>
      </c>
      <c r="C2230" s="11" t="s">
        <v>674</v>
      </c>
      <c r="D2230" s="11" t="s">
        <v>673</v>
      </c>
      <c r="E2230" s="10">
        <v>24205</v>
      </c>
      <c r="F2230" s="11" t="s">
        <v>583</v>
      </c>
      <c r="G2230" s="11" t="s">
        <v>1677</v>
      </c>
      <c r="H2230" s="11" t="s">
        <v>1649</v>
      </c>
      <c r="I2230" s="10">
        <v>32411</v>
      </c>
      <c r="J2230" s="10">
        <v>7</v>
      </c>
      <c r="K2230" s="11" t="s">
        <v>1619</v>
      </c>
      <c r="L2230" s="11" t="s">
        <v>1625</v>
      </c>
      <c r="M2230" s="11" t="s">
        <v>1623</v>
      </c>
      <c r="N2230" s="11" t="s">
        <v>1624</v>
      </c>
      <c r="O2230" s="11" t="s">
        <v>1622</v>
      </c>
      <c r="P2230" s="12">
        <v>1521730</v>
      </c>
      <c r="Q2230" s="12">
        <v>25784</v>
      </c>
      <c r="R2230" s="12">
        <v>1765207</v>
      </c>
      <c r="S2230" s="12">
        <v>29908</v>
      </c>
      <c r="T2230" s="12">
        <v>3238.7220000000002</v>
      </c>
      <c r="U2230" s="15">
        <v>2014</v>
      </c>
      <c r="V2230" t="s">
        <v>23</v>
      </c>
    </row>
    <row r="2231" spans="1:22" x14ac:dyDescent="0.25">
      <c r="A2231" s="10">
        <v>54410</v>
      </c>
      <c r="B2231" s="11" t="s">
        <v>23</v>
      </c>
      <c r="C2231" s="11" t="s">
        <v>676</v>
      </c>
      <c r="D2231" s="11" t="s">
        <v>676</v>
      </c>
      <c r="E2231" s="10">
        <v>4732</v>
      </c>
      <c r="F2231" s="11" t="s">
        <v>48</v>
      </c>
      <c r="G2231" s="11" t="s">
        <v>1648</v>
      </c>
      <c r="H2231" s="11" t="s">
        <v>1649</v>
      </c>
      <c r="I2231" s="10">
        <v>211</v>
      </c>
      <c r="J2231" s="10">
        <v>7</v>
      </c>
      <c r="K2231" s="11" t="s">
        <v>1619</v>
      </c>
      <c r="L2231" s="11" t="s">
        <v>48</v>
      </c>
      <c r="M2231" s="11" t="s">
        <v>1621</v>
      </c>
      <c r="N2231" s="11" t="s">
        <v>1621</v>
      </c>
      <c r="O2231" s="11" t="s">
        <v>1622</v>
      </c>
      <c r="P2231" s="12">
        <v>0</v>
      </c>
      <c r="Q2231" s="12">
        <v>0</v>
      </c>
      <c r="R2231" s="12">
        <v>0</v>
      </c>
      <c r="S2231" s="12">
        <v>0</v>
      </c>
      <c r="T2231" s="12">
        <v>0</v>
      </c>
      <c r="U2231" s="15">
        <v>2014</v>
      </c>
      <c r="V2231" t="s">
        <v>23</v>
      </c>
    </row>
    <row r="2232" spans="1:22" x14ac:dyDescent="0.25">
      <c r="A2232" s="10">
        <v>54410</v>
      </c>
      <c r="B2232" s="11" t="s">
        <v>23</v>
      </c>
      <c r="C2232" s="11" t="s">
        <v>676</v>
      </c>
      <c r="D2232" s="11" t="s">
        <v>676</v>
      </c>
      <c r="E2232" s="10">
        <v>4732</v>
      </c>
      <c r="F2232" s="11" t="s">
        <v>48</v>
      </c>
      <c r="G2232" s="11" t="s">
        <v>1648</v>
      </c>
      <c r="H2232" s="11" t="s">
        <v>1649</v>
      </c>
      <c r="I2232" s="10">
        <v>211</v>
      </c>
      <c r="J2232" s="10">
        <v>7</v>
      </c>
      <c r="K2232" s="11" t="s">
        <v>1619</v>
      </c>
      <c r="L2232" s="11" t="s">
        <v>496</v>
      </c>
      <c r="M2232" s="11" t="s">
        <v>1621</v>
      </c>
      <c r="N2232" s="11" t="s">
        <v>1621</v>
      </c>
      <c r="O2232" s="11" t="s">
        <v>1622</v>
      </c>
      <c r="P2232" s="12">
        <v>0</v>
      </c>
      <c r="Q2232" s="12">
        <v>0</v>
      </c>
      <c r="R2232" s="12">
        <v>0</v>
      </c>
      <c r="S2232" s="12">
        <v>0</v>
      </c>
      <c r="T2232" s="12">
        <v>0</v>
      </c>
      <c r="U2232" s="15">
        <v>2014</v>
      </c>
      <c r="V2232" t="s">
        <v>23</v>
      </c>
    </row>
    <row r="2233" spans="1:22" x14ac:dyDescent="0.25">
      <c r="A2233" s="10">
        <v>54410</v>
      </c>
      <c r="B2233" s="11" t="s">
        <v>23</v>
      </c>
      <c r="C2233" s="11" t="s">
        <v>676</v>
      </c>
      <c r="D2233" s="11" t="s">
        <v>676</v>
      </c>
      <c r="E2233" s="10">
        <v>4732</v>
      </c>
      <c r="F2233" s="11" t="s">
        <v>48</v>
      </c>
      <c r="G2233" s="11" t="s">
        <v>1648</v>
      </c>
      <c r="H2233" s="11" t="s">
        <v>1649</v>
      </c>
      <c r="I2233" s="10">
        <v>211</v>
      </c>
      <c r="J2233" s="10">
        <v>7</v>
      </c>
      <c r="K2233" s="11" t="s">
        <v>1619</v>
      </c>
      <c r="L2233" s="11" t="s">
        <v>1620</v>
      </c>
      <c r="M2233" s="11" t="s">
        <v>1621</v>
      </c>
      <c r="N2233" s="11" t="s">
        <v>1621</v>
      </c>
      <c r="O2233" s="11" t="s">
        <v>1622</v>
      </c>
      <c r="P2233" s="12">
        <v>1458541</v>
      </c>
      <c r="Q2233" s="12">
        <v>1458541</v>
      </c>
      <c r="R2233" s="12">
        <v>1521259</v>
      </c>
      <c r="S2233" s="12">
        <v>1521259</v>
      </c>
      <c r="T2233" s="12">
        <v>142051</v>
      </c>
      <c r="U2233" s="15">
        <v>2014</v>
      </c>
      <c r="V2233" t="s">
        <v>23</v>
      </c>
    </row>
    <row r="2234" spans="1:22" ht="26.25" x14ac:dyDescent="0.25">
      <c r="A2234" s="10">
        <v>54422</v>
      </c>
      <c r="B2234" s="11" t="s">
        <v>50</v>
      </c>
      <c r="C2234" s="11" t="s">
        <v>678</v>
      </c>
      <c r="D2234" s="11" t="s">
        <v>677</v>
      </c>
      <c r="E2234" s="10">
        <v>19553</v>
      </c>
      <c r="F2234" s="11" t="s">
        <v>611</v>
      </c>
      <c r="G2234" s="11" t="s">
        <v>1656</v>
      </c>
      <c r="H2234" s="11" t="s">
        <v>1687</v>
      </c>
      <c r="I2234" s="10">
        <v>311</v>
      </c>
      <c r="J2234" s="10">
        <v>6</v>
      </c>
      <c r="K2234" s="11" t="s">
        <v>1653</v>
      </c>
      <c r="L2234" s="11" t="s">
        <v>1654</v>
      </c>
      <c r="M2234" s="11" t="s">
        <v>1626</v>
      </c>
      <c r="N2234" s="11" t="s">
        <v>1626</v>
      </c>
      <c r="O2234" s="11" t="s">
        <v>1627</v>
      </c>
      <c r="P2234" s="12">
        <v>49132</v>
      </c>
      <c r="Q2234" s="12">
        <v>49132</v>
      </c>
      <c r="R2234" s="12">
        <v>285799</v>
      </c>
      <c r="S2234" s="12">
        <v>285799</v>
      </c>
      <c r="T2234" s="12">
        <v>26575.322</v>
      </c>
      <c r="U2234" s="15">
        <v>2014</v>
      </c>
      <c r="V2234" t="s">
        <v>23</v>
      </c>
    </row>
    <row r="2235" spans="1:22" ht="26.25" x14ac:dyDescent="0.25">
      <c r="A2235" s="10">
        <v>54422</v>
      </c>
      <c r="B2235" s="11" t="s">
        <v>50</v>
      </c>
      <c r="C2235" s="11" t="s">
        <v>678</v>
      </c>
      <c r="D2235" s="11" t="s">
        <v>677</v>
      </c>
      <c r="E2235" s="10">
        <v>19553</v>
      </c>
      <c r="F2235" s="11" t="s">
        <v>611</v>
      </c>
      <c r="G2235" s="11" t="s">
        <v>1656</v>
      </c>
      <c r="H2235" s="11" t="s">
        <v>1687</v>
      </c>
      <c r="I2235" s="10">
        <v>311</v>
      </c>
      <c r="J2235" s="10">
        <v>6</v>
      </c>
      <c r="K2235" s="11" t="s">
        <v>1653</v>
      </c>
      <c r="L2235" s="11" t="s">
        <v>1654</v>
      </c>
      <c r="M2235" s="11" t="s">
        <v>1662</v>
      </c>
      <c r="N2235" s="11" t="s">
        <v>1638</v>
      </c>
      <c r="O2235" s="11" t="s">
        <v>1627</v>
      </c>
      <c r="P2235" s="12">
        <v>9527</v>
      </c>
      <c r="Q2235" s="12">
        <v>9527</v>
      </c>
      <c r="R2235" s="12">
        <v>51197</v>
      </c>
      <c r="S2235" s="12">
        <v>51197</v>
      </c>
      <c r="T2235" s="12">
        <v>4760.6779999999999</v>
      </c>
      <c r="U2235" s="15">
        <v>2014</v>
      </c>
      <c r="V2235" t="s">
        <v>23</v>
      </c>
    </row>
    <row r="2236" spans="1:22" ht="26.25" x14ac:dyDescent="0.25">
      <c r="A2236" s="10">
        <v>54427</v>
      </c>
      <c r="B2236" s="11" t="s">
        <v>23</v>
      </c>
      <c r="C2236" s="11" t="s">
        <v>680</v>
      </c>
      <c r="D2236" s="11" t="s">
        <v>679</v>
      </c>
      <c r="E2236" s="10">
        <v>7043</v>
      </c>
      <c r="F2236" s="11" t="s">
        <v>25</v>
      </c>
      <c r="G2236" s="11" t="s">
        <v>1617</v>
      </c>
      <c r="H2236" s="11" t="s">
        <v>1618</v>
      </c>
      <c r="I2236" s="10">
        <v>322122</v>
      </c>
      <c r="J2236" s="10">
        <v>7</v>
      </c>
      <c r="K2236" s="11" t="s">
        <v>1619</v>
      </c>
      <c r="L2236" s="11" t="s">
        <v>1625</v>
      </c>
      <c r="M2236" s="11" t="s">
        <v>1632</v>
      </c>
      <c r="N2236" s="11" t="s">
        <v>1633</v>
      </c>
      <c r="O2236" s="11" t="s">
        <v>1634</v>
      </c>
      <c r="P2236" s="12">
        <v>0</v>
      </c>
      <c r="Q2236" s="12">
        <v>0</v>
      </c>
      <c r="R2236" s="12">
        <v>0</v>
      </c>
      <c r="S2236" s="12">
        <v>0</v>
      </c>
      <c r="T2236" s="12">
        <v>0</v>
      </c>
      <c r="U2236" s="15">
        <v>2014</v>
      </c>
      <c r="V2236" t="s">
        <v>23</v>
      </c>
    </row>
    <row r="2237" spans="1:22" ht="26.25" x14ac:dyDescent="0.25">
      <c r="A2237" s="10">
        <v>54427</v>
      </c>
      <c r="B2237" s="11" t="s">
        <v>23</v>
      </c>
      <c r="C2237" s="11" t="s">
        <v>680</v>
      </c>
      <c r="D2237" s="11" t="s">
        <v>679</v>
      </c>
      <c r="E2237" s="10">
        <v>7043</v>
      </c>
      <c r="F2237" s="11" t="s">
        <v>25</v>
      </c>
      <c r="G2237" s="11" t="s">
        <v>1617</v>
      </c>
      <c r="H2237" s="11" t="s">
        <v>1618</v>
      </c>
      <c r="I2237" s="10">
        <v>322122</v>
      </c>
      <c r="J2237" s="10">
        <v>7</v>
      </c>
      <c r="K2237" s="11" t="s">
        <v>1619</v>
      </c>
      <c r="L2237" s="11" t="s">
        <v>1625</v>
      </c>
      <c r="M2237" s="11" t="s">
        <v>1635</v>
      </c>
      <c r="N2237" s="11" t="s">
        <v>1636</v>
      </c>
      <c r="O2237" s="11" t="s">
        <v>1634</v>
      </c>
      <c r="P2237" s="12">
        <v>794875</v>
      </c>
      <c r="Q2237" s="12">
        <v>278265</v>
      </c>
      <c r="R2237" s="12">
        <v>8966189</v>
      </c>
      <c r="S2237" s="12">
        <v>3138821</v>
      </c>
      <c r="T2237" s="12">
        <v>225529.34</v>
      </c>
      <c r="U2237" s="15">
        <v>2014</v>
      </c>
      <c r="V2237" t="s">
        <v>23</v>
      </c>
    </row>
    <row r="2238" spans="1:22" x14ac:dyDescent="0.25">
      <c r="A2238" s="10">
        <v>54427</v>
      </c>
      <c r="B2238" s="11" t="s">
        <v>23</v>
      </c>
      <c r="C2238" s="11" t="s">
        <v>680</v>
      </c>
      <c r="D2238" s="11" t="s">
        <v>679</v>
      </c>
      <c r="E2238" s="10">
        <v>7043</v>
      </c>
      <c r="F2238" s="11" t="s">
        <v>25</v>
      </c>
      <c r="G2238" s="11" t="s">
        <v>1617</v>
      </c>
      <c r="H2238" s="11" t="s">
        <v>1618</v>
      </c>
      <c r="I2238" s="10">
        <v>322122</v>
      </c>
      <c r="J2238" s="10">
        <v>7</v>
      </c>
      <c r="K2238" s="11" t="s">
        <v>1619</v>
      </c>
      <c r="L2238" s="11" t="s">
        <v>1625</v>
      </c>
      <c r="M2238" s="11" t="s">
        <v>1626</v>
      </c>
      <c r="N2238" s="11" t="s">
        <v>1626</v>
      </c>
      <c r="O2238" s="11" t="s">
        <v>1627</v>
      </c>
      <c r="P2238" s="12">
        <v>0</v>
      </c>
      <c r="Q2238" s="12">
        <v>0</v>
      </c>
      <c r="R2238" s="12">
        <v>0</v>
      </c>
      <c r="S2238" s="12">
        <v>0</v>
      </c>
      <c r="T2238" s="12">
        <v>0</v>
      </c>
      <c r="U2238" s="15">
        <v>2014</v>
      </c>
      <c r="V2238" t="s">
        <v>23</v>
      </c>
    </row>
    <row r="2239" spans="1:22" x14ac:dyDescent="0.25">
      <c r="A2239" s="10">
        <v>54427</v>
      </c>
      <c r="B2239" s="11" t="s">
        <v>23</v>
      </c>
      <c r="C2239" s="11" t="s">
        <v>680</v>
      </c>
      <c r="D2239" s="11" t="s">
        <v>679</v>
      </c>
      <c r="E2239" s="10">
        <v>7043</v>
      </c>
      <c r="F2239" s="11" t="s">
        <v>25</v>
      </c>
      <c r="G2239" s="11" t="s">
        <v>1617</v>
      </c>
      <c r="H2239" s="11" t="s">
        <v>1618</v>
      </c>
      <c r="I2239" s="10">
        <v>322122</v>
      </c>
      <c r="J2239" s="10">
        <v>7</v>
      </c>
      <c r="K2239" s="11" t="s">
        <v>1619</v>
      </c>
      <c r="L2239" s="11" t="s">
        <v>1625</v>
      </c>
      <c r="M2239" s="11" t="s">
        <v>1621</v>
      </c>
      <c r="N2239" s="11" t="s">
        <v>1621</v>
      </c>
      <c r="O2239" s="11" t="s">
        <v>1622</v>
      </c>
      <c r="P2239" s="12">
        <v>884057</v>
      </c>
      <c r="Q2239" s="12">
        <v>310457</v>
      </c>
      <c r="R2239" s="12">
        <v>884057</v>
      </c>
      <c r="S2239" s="12">
        <v>310457</v>
      </c>
      <c r="T2239" s="12">
        <v>22306.845000000001</v>
      </c>
      <c r="U2239" s="15">
        <v>2014</v>
      </c>
      <c r="V2239" t="s">
        <v>23</v>
      </c>
    </row>
    <row r="2240" spans="1:22" ht="26.25" x14ac:dyDescent="0.25">
      <c r="A2240" s="10">
        <v>54427</v>
      </c>
      <c r="B2240" s="11" t="s">
        <v>23</v>
      </c>
      <c r="C2240" s="11" t="s">
        <v>680</v>
      </c>
      <c r="D2240" s="11" t="s">
        <v>679</v>
      </c>
      <c r="E2240" s="10">
        <v>7043</v>
      </c>
      <c r="F2240" s="11" t="s">
        <v>25</v>
      </c>
      <c r="G2240" s="11" t="s">
        <v>1617</v>
      </c>
      <c r="H2240" s="11" t="s">
        <v>1618</v>
      </c>
      <c r="I2240" s="10">
        <v>322122</v>
      </c>
      <c r="J2240" s="10">
        <v>7</v>
      </c>
      <c r="K2240" s="11" t="s">
        <v>1619</v>
      </c>
      <c r="L2240" s="11" t="s">
        <v>1625</v>
      </c>
      <c r="M2240" s="11" t="s">
        <v>1665</v>
      </c>
      <c r="N2240" s="11" t="s">
        <v>1665</v>
      </c>
      <c r="O2240" s="11" t="s">
        <v>1634</v>
      </c>
      <c r="P2240" s="12">
        <v>0</v>
      </c>
      <c r="Q2240" s="12">
        <v>0</v>
      </c>
      <c r="R2240" s="12">
        <v>0</v>
      </c>
      <c r="S2240" s="12">
        <v>0</v>
      </c>
      <c r="T2240" s="12">
        <v>0</v>
      </c>
      <c r="U2240" s="15">
        <v>2014</v>
      </c>
      <c r="V2240" t="s">
        <v>23</v>
      </c>
    </row>
    <row r="2241" spans="1:22" x14ac:dyDescent="0.25">
      <c r="A2241" s="10">
        <v>54427</v>
      </c>
      <c r="B2241" s="11" t="s">
        <v>23</v>
      </c>
      <c r="C2241" s="11" t="s">
        <v>680</v>
      </c>
      <c r="D2241" s="11" t="s">
        <v>679</v>
      </c>
      <c r="E2241" s="10">
        <v>7043</v>
      </c>
      <c r="F2241" s="11" t="s">
        <v>25</v>
      </c>
      <c r="G2241" s="11" t="s">
        <v>1617</v>
      </c>
      <c r="H2241" s="11" t="s">
        <v>1618</v>
      </c>
      <c r="I2241" s="10">
        <v>322122</v>
      </c>
      <c r="J2241" s="10">
        <v>7</v>
      </c>
      <c r="K2241" s="11" t="s">
        <v>1619</v>
      </c>
      <c r="L2241" s="11" t="s">
        <v>1625</v>
      </c>
      <c r="M2241" s="11" t="s">
        <v>1639</v>
      </c>
      <c r="N2241" s="11" t="s">
        <v>1639</v>
      </c>
      <c r="O2241" s="11" t="s">
        <v>1627</v>
      </c>
      <c r="P2241" s="12">
        <v>1708</v>
      </c>
      <c r="Q2241" s="12">
        <v>564</v>
      </c>
      <c r="R2241" s="12">
        <v>10760</v>
      </c>
      <c r="S2241" s="12">
        <v>3550</v>
      </c>
      <c r="T2241" s="12">
        <v>255.01</v>
      </c>
      <c r="U2241" s="15">
        <v>2014</v>
      </c>
      <c r="V2241" t="s">
        <v>23</v>
      </c>
    </row>
    <row r="2242" spans="1:22" ht="26.25" x14ac:dyDescent="0.25">
      <c r="A2242" s="10">
        <v>54427</v>
      </c>
      <c r="B2242" s="11" t="s">
        <v>23</v>
      </c>
      <c r="C2242" s="11" t="s">
        <v>680</v>
      </c>
      <c r="D2242" s="11" t="s">
        <v>679</v>
      </c>
      <c r="E2242" s="10">
        <v>7043</v>
      </c>
      <c r="F2242" s="11" t="s">
        <v>25</v>
      </c>
      <c r="G2242" s="11" t="s">
        <v>1617</v>
      </c>
      <c r="H2242" s="11" t="s">
        <v>1618</v>
      </c>
      <c r="I2242" s="10">
        <v>322122</v>
      </c>
      <c r="J2242" s="10">
        <v>7</v>
      </c>
      <c r="K2242" s="11" t="s">
        <v>1619</v>
      </c>
      <c r="L2242" s="11" t="s">
        <v>1625</v>
      </c>
      <c r="M2242" s="11" t="s">
        <v>1641</v>
      </c>
      <c r="N2242" s="11" t="s">
        <v>1636</v>
      </c>
      <c r="O2242" s="11" t="s">
        <v>1634</v>
      </c>
      <c r="P2242" s="12">
        <v>1058910</v>
      </c>
      <c r="Q2242" s="12">
        <v>373167</v>
      </c>
      <c r="R2242" s="12">
        <v>9212516</v>
      </c>
      <c r="S2242" s="12">
        <v>3246549</v>
      </c>
      <c r="T2242" s="12">
        <v>233269.74</v>
      </c>
      <c r="U2242" s="15">
        <v>2014</v>
      </c>
      <c r="V2242" t="s">
        <v>23</v>
      </c>
    </row>
    <row r="2243" spans="1:22" ht="26.25" x14ac:dyDescent="0.25">
      <c r="A2243" s="10">
        <v>54451</v>
      </c>
      <c r="B2243" s="11" t="s">
        <v>23</v>
      </c>
      <c r="C2243" s="11" t="s">
        <v>683</v>
      </c>
      <c r="D2243" s="11" t="s">
        <v>682</v>
      </c>
      <c r="E2243" s="10">
        <v>38215</v>
      </c>
      <c r="F2243" s="11" t="s">
        <v>48</v>
      </c>
      <c r="G2243" s="11" t="s">
        <v>1648</v>
      </c>
      <c r="H2243" s="11" t="s">
        <v>1649</v>
      </c>
      <c r="I2243" s="10">
        <v>324</v>
      </c>
      <c r="J2243" s="10">
        <v>7</v>
      </c>
      <c r="K2243" s="11" t="s">
        <v>1619</v>
      </c>
      <c r="L2243" s="11" t="s">
        <v>1620</v>
      </c>
      <c r="M2243" s="11" t="s">
        <v>1621</v>
      </c>
      <c r="N2243" s="11" t="s">
        <v>1621</v>
      </c>
      <c r="O2243" s="11" t="s">
        <v>1622</v>
      </c>
      <c r="P2243" s="12">
        <v>1353214</v>
      </c>
      <c r="Q2243" s="12">
        <v>807735</v>
      </c>
      <c r="R2243" s="12">
        <v>1395472</v>
      </c>
      <c r="S2243" s="12">
        <v>832942</v>
      </c>
      <c r="T2243" s="12">
        <v>110617.06</v>
      </c>
      <c r="U2243" s="15">
        <v>2014</v>
      </c>
      <c r="V2243" t="s">
        <v>23</v>
      </c>
    </row>
    <row r="2244" spans="1:22" ht="26.25" x14ac:dyDescent="0.25">
      <c r="A2244" s="10">
        <v>54451</v>
      </c>
      <c r="B2244" s="11" t="s">
        <v>23</v>
      </c>
      <c r="C2244" s="11" t="s">
        <v>683</v>
      </c>
      <c r="D2244" s="11" t="s">
        <v>682</v>
      </c>
      <c r="E2244" s="10">
        <v>38215</v>
      </c>
      <c r="F2244" s="11" t="s">
        <v>48</v>
      </c>
      <c r="G2244" s="11" t="s">
        <v>1648</v>
      </c>
      <c r="H2244" s="11" t="s">
        <v>1649</v>
      </c>
      <c r="I2244" s="10">
        <v>324</v>
      </c>
      <c r="J2244" s="10">
        <v>7</v>
      </c>
      <c r="K2244" s="11" t="s">
        <v>1619</v>
      </c>
      <c r="L2244" s="11" t="s">
        <v>1620</v>
      </c>
      <c r="M2244" s="11" t="s">
        <v>1623</v>
      </c>
      <c r="N2244" s="11" t="s">
        <v>1624</v>
      </c>
      <c r="O2244" s="11" t="s">
        <v>1622</v>
      </c>
      <c r="P2244" s="12">
        <v>2371311</v>
      </c>
      <c r="Q2244" s="12">
        <v>1460045</v>
      </c>
      <c r="R2244" s="12">
        <v>2981943</v>
      </c>
      <c r="S2244" s="12">
        <v>1834881</v>
      </c>
      <c r="T2244" s="12">
        <v>244465.94</v>
      </c>
      <c r="U2244" s="15">
        <v>2014</v>
      </c>
      <c r="V2244" t="s">
        <v>23</v>
      </c>
    </row>
    <row r="2245" spans="1:22" ht="26.25" x14ac:dyDescent="0.25">
      <c r="A2245" s="10">
        <v>54458</v>
      </c>
      <c r="B2245" s="11" t="s">
        <v>50</v>
      </c>
      <c r="C2245" s="11" t="s">
        <v>686</v>
      </c>
      <c r="D2245" s="11" t="s">
        <v>685</v>
      </c>
      <c r="E2245" s="10">
        <v>56108</v>
      </c>
      <c r="F2245" s="11" t="s">
        <v>61</v>
      </c>
      <c r="G2245" s="11" t="s">
        <v>1617</v>
      </c>
      <c r="H2245" s="11" t="s">
        <v>1663</v>
      </c>
      <c r="I2245" s="10">
        <v>211</v>
      </c>
      <c r="J2245" s="10">
        <v>6</v>
      </c>
      <c r="K2245" s="11" t="s">
        <v>1653</v>
      </c>
      <c r="L2245" s="11" t="s">
        <v>1654</v>
      </c>
      <c r="M2245" s="11" t="s">
        <v>1621</v>
      </c>
      <c r="N2245" s="11" t="s">
        <v>1621</v>
      </c>
      <c r="O2245" s="11" t="s">
        <v>1622</v>
      </c>
      <c r="P2245" s="12">
        <v>0</v>
      </c>
      <c r="Q2245" s="12">
        <v>0</v>
      </c>
      <c r="R2245" s="12">
        <v>0</v>
      </c>
      <c r="S2245" s="12">
        <v>0</v>
      </c>
      <c r="T2245" s="12">
        <v>0</v>
      </c>
      <c r="U2245" s="15">
        <v>2014</v>
      </c>
      <c r="V2245" t="s">
        <v>23</v>
      </c>
    </row>
    <row r="2246" spans="1:22" ht="26.25" x14ac:dyDescent="0.25">
      <c r="A2246" s="10">
        <v>54464</v>
      </c>
      <c r="B2246" s="11" t="s">
        <v>23</v>
      </c>
      <c r="C2246" s="11" t="s">
        <v>688</v>
      </c>
      <c r="D2246" s="11" t="s">
        <v>687</v>
      </c>
      <c r="E2246" s="10">
        <v>16024</v>
      </c>
      <c r="F2246" s="11" t="s">
        <v>69</v>
      </c>
      <c r="G2246" s="11" t="s">
        <v>1628</v>
      </c>
      <c r="H2246" s="11" t="s">
        <v>1618</v>
      </c>
      <c r="I2246" s="10">
        <v>322</v>
      </c>
      <c r="J2246" s="10">
        <v>7</v>
      </c>
      <c r="K2246" s="11" t="s">
        <v>1619</v>
      </c>
      <c r="L2246" s="11" t="s">
        <v>1625</v>
      </c>
      <c r="M2246" s="11" t="s">
        <v>1632</v>
      </c>
      <c r="N2246" s="11" t="s">
        <v>1633</v>
      </c>
      <c r="O2246" s="11" t="s">
        <v>1634</v>
      </c>
      <c r="P2246" s="12">
        <v>1596</v>
      </c>
      <c r="Q2246" s="12">
        <v>297</v>
      </c>
      <c r="R2246" s="12">
        <v>43163</v>
      </c>
      <c r="S2246" s="12">
        <v>8016</v>
      </c>
      <c r="T2246" s="12">
        <v>1527.297</v>
      </c>
      <c r="U2246" s="15">
        <v>2014</v>
      </c>
      <c r="V2246" t="s">
        <v>23</v>
      </c>
    </row>
    <row r="2247" spans="1:22" ht="26.25" x14ac:dyDescent="0.25">
      <c r="A2247" s="10">
        <v>54464</v>
      </c>
      <c r="B2247" s="11" t="s">
        <v>23</v>
      </c>
      <c r="C2247" s="11" t="s">
        <v>688</v>
      </c>
      <c r="D2247" s="11" t="s">
        <v>687</v>
      </c>
      <c r="E2247" s="10">
        <v>16024</v>
      </c>
      <c r="F2247" s="11" t="s">
        <v>69</v>
      </c>
      <c r="G2247" s="11" t="s">
        <v>1628</v>
      </c>
      <c r="H2247" s="11" t="s">
        <v>1618</v>
      </c>
      <c r="I2247" s="10">
        <v>322</v>
      </c>
      <c r="J2247" s="10">
        <v>7</v>
      </c>
      <c r="K2247" s="11" t="s">
        <v>1619</v>
      </c>
      <c r="L2247" s="11" t="s">
        <v>1625</v>
      </c>
      <c r="M2247" s="11" t="s">
        <v>1635</v>
      </c>
      <c r="N2247" s="11" t="s">
        <v>1636</v>
      </c>
      <c r="O2247" s="11" t="s">
        <v>1634</v>
      </c>
      <c r="P2247" s="12">
        <v>645099</v>
      </c>
      <c r="Q2247" s="12">
        <v>117656</v>
      </c>
      <c r="R2247" s="12">
        <v>7150353</v>
      </c>
      <c r="S2247" s="12">
        <v>1297401</v>
      </c>
      <c r="T2247" s="12">
        <v>247189.45</v>
      </c>
      <c r="U2247" s="15">
        <v>2014</v>
      </c>
      <c r="V2247" t="s">
        <v>23</v>
      </c>
    </row>
    <row r="2248" spans="1:22" ht="26.25" x14ac:dyDescent="0.25">
      <c r="A2248" s="10">
        <v>54464</v>
      </c>
      <c r="B2248" s="11" t="s">
        <v>23</v>
      </c>
      <c r="C2248" s="11" t="s">
        <v>688</v>
      </c>
      <c r="D2248" s="11" t="s">
        <v>687</v>
      </c>
      <c r="E2248" s="10">
        <v>16024</v>
      </c>
      <c r="F2248" s="11" t="s">
        <v>69</v>
      </c>
      <c r="G2248" s="11" t="s">
        <v>1628</v>
      </c>
      <c r="H2248" s="11" t="s">
        <v>1618</v>
      </c>
      <c r="I2248" s="10">
        <v>322</v>
      </c>
      <c r="J2248" s="10">
        <v>7</v>
      </c>
      <c r="K2248" s="11" t="s">
        <v>1619</v>
      </c>
      <c r="L2248" s="11" t="s">
        <v>1625</v>
      </c>
      <c r="M2248" s="11" t="s">
        <v>1626</v>
      </c>
      <c r="N2248" s="11" t="s">
        <v>1626</v>
      </c>
      <c r="O2248" s="11" t="s">
        <v>1627</v>
      </c>
      <c r="P2248" s="12">
        <v>0</v>
      </c>
      <c r="Q2248" s="12">
        <v>0</v>
      </c>
      <c r="R2248" s="12">
        <v>0</v>
      </c>
      <c r="S2248" s="12">
        <v>0</v>
      </c>
      <c r="T2248" s="12">
        <v>0</v>
      </c>
      <c r="U2248" s="15">
        <v>2014</v>
      </c>
      <c r="V2248" t="s">
        <v>23</v>
      </c>
    </row>
    <row r="2249" spans="1:22" ht="26.25" x14ac:dyDescent="0.25">
      <c r="A2249" s="10">
        <v>54464</v>
      </c>
      <c r="B2249" s="11" t="s">
        <v>23</v>
      </c>
      <c r="C2249" s="11" t="s">
        <v>688</v>
      </c>
      <c r="D2249" s="11" t="s">
        <v>687</v>
      </c>
      <c r="E2249" s="10">
        <v>16024</v>
      </c>
      <c r="F2249" s="11" t="s">
        <v>69</v>
      </c>
      <c r="G2249" s="11" t="s">
        <v>1628</v>
      </c>
      <c r="H2249" s="11" t="s">
        <v>1618</v>
      </c>
      <c r="I2249" s="10">
        <v>322</v>
      </c>
      <c r="J2249" s="10">
        <v>7</v>
      </c>
      <c r="K2249" s="11" t="s">
        <v>1619</v>
      </c>
      <c r="L2249" s="11" t="s">
        <v>1625</v>
      </c>
      <c r="M2249" s="11" t="s">
        <v>1621</v>
      </c>
      <c r="N2249" s="11" t="s">
        <v>1621</v>
      </c>
      <c r="O2249" s="11" t="s">
        <v>1622</v>
      </c>
      <c r="P2249" s="12">
        <v>583830</v>
      </c>
      <c r="Q2249" s="12">
        <v>105789</v>
      </c>
      <c r="R2249" s="12">
        <v>604426</v>
      </c>
      <c r="S2249" s="12">
        <v>109455</v>
      </c>
      <c r="T2249" s="12">
        <v>20853.873</v>
      </c>
      <c r="U2249" s="15">
        <v>2014</v>
      </c>
      <c r="V2249" t="s">
        <v>23</v>
      </c>
    </row>
    <row r="2250" spans="1:22" ht="26.25" x14ac:dyDescent="0.25">
      <c r="A2250" s="10">
        <v>54464</v>
      </c>
      <c r="B2250" s="11" t="s">
        <v>23</v>
      </c>
      <c r="C2250" s="11" t="s">
        <v>688</v>
      </c>
      <c r="D2250" s="11" t="s">
        <v>687</v>
      </c>
      <c r="E2250" s="10">
        <v>16024</v>
      </c>
      <c r="F2250" s="11" t="s">
        <v>69</v>
      </c>
      <c r="G2250" s="11" t="s">
        <v>1628</v>
      </c>
      <c r="H2250" s="11" t="s">
        <v>1618</v>
      </c>
      <c r="I2250" s="10">
        <v>322</v>
      </c>
      <c r="J2250" s="10">
        <v>7</v>
      </c>
      <c r="K2250" s="11" t="s">
        <v>1619</v>
      </c>
      <c r="L2250" s="11" t="s">
        <v>1625</v>
      </c>
      <c r="M2250" s="11" t="s">
        <v>1639</v>
      </c>
      <c r="N2250" s="11" t="s">
        <v>1639</v>
      </c>
      <c r="O2250" s="11" t="s">
        <v>1627</v>
      </c>
      <c r="P2250" s="12">
        <v>0</v>
      </c>
      <c r="Q2250" s="12">
        <v>0</v>
      </c>
      <c r="R2250" s="12">
        <v>0</v>
      </c>
      <c r="S2250" s="12">
        <v>0</v>
      </c>
      <c r="T2250" s="12">
        <v>0</v>
      </c>
      <c r="U2250" s="15">
        <v>2014</v>
      </c>
      <c r="V2250" t="s">
        <v>23</v>
      </c>
    </row>
    <row r="2251" spans="1:22" ht="26.25" x14ac:dyDescent="0.25">
      <c r="A2251" s="10">
        <v>54464</v>
      </c>
      <c r="B2251" s="11" t="s">
        <v>23</v>
      </c>
      <c r="C2251" s="11" t="s">
        <v>688</v>
      </c>
      <c r="D2251" s="11" t="s">
        <v>687</v>
      </c>
      <c r="E2251" s="10">
        <v>16024</v>
      </c>
      <c r="F2251" s="11" t="s">
        <v>69</v>
      </c>
      <c r="G2251" s="11" t="s">
        <v>1628</v>
      </c>
      <c r="H2251" s="11" t="s">
        <v>1618</v>
      </c>
      <c r="I2251" s="10">
        <v>322</v>
      </c>
      <c r="J2251" s="10">
        <v>7</v>
      </c>
      <c r="K2251" s="11" t="s">
        <v>1619</v>
      </c>
      <c r="L2251" s="11" t="s">
        <v>1625</v>
      </c>
      <c r="M2251" s="11" t="s">
        <v>1640</v>
      </c>
      <c r="N2251" s="11" t="s">
        <v>1638</v>
      </c>
      <c r="O2251" s="11" t="s">
        <v>1634</v>
      </c>
      <c r="P2251" s="12">
        <v>11287</v>
      </c>
      <c r="Q2251" s="12">
        <v>2060</v>
      </c>
      <c r="R2251" s="12">
        <v>86449</v>
      </c>
      <c r="S2251" s="12">
        <v>15704</v>
      </c>
      <c r="T2251" s="12">
        <v>2991.7289999999998</v>
      </c>
      <c r="U2251" s="15">
        <v>2014</v>
      </c>
      <c r="V2251" t="s">
        <v>23</v>
      </c>
    </row>
    <row r="2252" spans="1:22" ht="26.25" x14ac:dyDescent="0.25">
      <c r="A2252" s="10">
        <v>54464</v>
      </c>
      <c r="B2252" s="11" t="s">
        <v>23</v>
      </c>
      <c r="C2252" s="11" t="s">
        <v>688</v>
      </c>
      <c r="D2252" s="11" t="s">
        <v>687</v>
      </c>
      <c r="E2252" s="10">
        <v>16024</v>
      </c>
      <c r="F2252" s="11" t="s">
        <v>69</v>
      </c>
      <c r="G2252" s="11" t="s">
        <v>1628</v>
      </c>
      <c r="H2252" s="11" t="s">
        <v>1618</v>
      </c>
      <c r="I2252" s="10">
        <v>322</v>
      </c>
      <c r="J2252" s="10">
        <v>7</v>
      </c>
      <c r="K2252" s="11" t="s">
        <v>1619</v>
      </c>
      <c r="L2252" s="11" t="s">
        <v>1625</v>
      </c>
      <c r="M2252" s="11" t="s">
        <v>1641</v>
      </c>
      <c r="N2252" s="11" t="s">
        <v>1636</v>
      </c>
      <c r="O2252" s="11" t="s">
        <v>1634</v>
      </c>
      <c r="P2252" s="12">
        <v>797922</v>
      </c>
      <c r="Q2252" s="12">
        <v>145425</v>
      </c>
      <c r="R2252" s="12">
        <v>6657111</v>
      </c>
      <c r="S2252" s="12">
        <v>1212246</v>
      </c>
      <c r="T2252" s="12">
        <v>230964.89</v>
      </c>
      <c r="U2252" s="15">
        <v>2014</v>
      </c>
      <c r="V2252" t="s">
        <v>23</v>
      </c>
    </row>
    <row r="2253" spans="1:22" ht="26.25" x14ac:dyDescent="0.25">
      <c r="A2253" s="10">
        <v>54464</v>
      </c>
      <c r="B2253" s="11" t="s">
        <v>23</v>
      </c>
      <c r="C2253" s="11" t="s">
        <v>688</v>
      </c>
      <c r="D2253" s="11" t="s">
        <v>687</v>
      </c>
      <c r="E2253" s="10">
        <v>16024</v>
      </c>
      <c r="F2253" s="11" t="s">
        <v>69</v>
      </c>
      <c r="G2253" s="11" t="s">
        <v>1628</v>
      </c>
      <c r="H2253" s="11" t="s">
        <v>1618</v>
      </c>
      <c r="I2253" s="10">
        <v>322</v>
      </c>
      <c r="J2253" s="10">
        <v>7</v>
      </c>
      <c r="K2253" s="11" t="s">
        <v>1619</v>
      </c>
      <c r="L2253" s="11" t="s">
        <v>1625</v>
      </c>
      <c r="M2253" s="11" t="s">
        <v>1661</v>
      </c>
      <c r="N2253" s="11" t="s">
        <v>1659</v>
      </c>
      <c r="O2253" s="11" t="s">
        <v>1627</v>
      </c>
      <c r="P2253" s="12">
        <v>2603</v>
      </c>
      <c r="Q2253" s="12">
        <v>472</v>
      </c>
      <c r="R2253" s="12">
        <v>12229</v>
      </c>
      <c r="S2253" s="12">
        <v>2198</v>
      </c>
      <c r="T2253" s="12">
        <v>418.70800000000003</v>
      </c>
      <c r="U2253" s="15">
        <v>2014</v>
      </c>
      <c r="V2253" t="s">
        <v>23</v>
      </c>
    </row>
    <row r="2254" spans="1:22" x14ac:dyDescent="0.25">
      <c r="A2254" s="10">
        <v>54472</v>
      </c>
      <c r="B2254" s="11" t="s">
        <v>23</v>
      </c>
      <c r="C2254" s="11" t="s">
        <v>691</v>
      </c>
      <c r="D2254" s="11" t="s">
        <v>690</v>
      </c>
      <c r="E2254" s="10">
        <v>16968</v>
      </c>
      <c r="F2254" s="11" t="s">
        <v>583</v>
      </c>
      <c r="G2254" s="11" t="s">
        <v>1677</v>
      </c>
      <c r="H2254" s="11" t="s">
        <v>1649</v>
      </c>
      <c r="I2254" s="10">
        <v>325311</v>
      </c>
      <c r="J2254" s="10">
        <v>7</v>
      </c>
      <c r="K2254" s="11" t="s">
        <v>1619</v>
      </c>
      <c r="L2254" s="11" t="s">
        <v>1625</v>
      </c>
      <c r="M2254" s="11" t="s">
        <v>1621</v>
      </c>
      <c r="N2254" s="11" t="s">
        <v>1621</v>
      </c>
      <c r="O2254" s="11" t="s">
        <v>1622</v>
      </c>
      <c r="P2254" s="12">
        <v>222259</v>
      </c>
      <c r="Q2254" s="12">
        <v>50718</v>
      </c>
      <c r="R2254" s="12">
        <v>227815</v>
      </c>
      <c r="S2254" s="12">
        <v>51985</v>
      </c>
      <c r="T2254" s="12">
        <v>5198.509</v>
      </c>
      <c r="U2254" s="15">
        <v>2014</v>
      </c>
      <c r="V2254" t="s">
        <v>23</v>
      </c>
    </row>
    <row r="2255" spans="1:22" x14ac:dyDescent="0.25">
      <c r="A2255" s="10">
        <v>54472</v>
      </c>
      <c r="B2255" s="11" t="s">
        <v>23</v>
      </c>
      <c r="C2255" s="11" t="s">
        <v>691</v>
      </c>
      <c r="D2255" s="11" t="s">
        <v>690</v>
      </c>
      <c r="E2255" s="10">
        <v>16968</v>
      </c>
      <c r="F2255" s="11" t="s">
        <v>583</v>
      </c>
      <c r="G2255" s="11" t="s">
        <v>1677</v>
      </c>
      <c r="H2255" s="11" t="s">
        <v>1649</v>
      </c>
      <c r="I2255" s="10">
        <v>325311</v>
      </c>
      <c r="J2255" s="10">
        <v>7</v>
      </c>
      <c r="K2255" s="11" t="s">
        <v>1619</v>
      </c>
      <c r="L2255" s="11" t="s">
        <v>1625</v>
      </c>
      <c r="M2255" s="11" t="s">
        <v>1631</v>
      </c>
      <c r="N2255" s="11" t="s">
        <v>1631</v>
      </c>
      <c r="O2255" s="11" t="s">
        <v>26</v>
      </c>
      <c r="P2255" s="12">
        <v>400527</v>
      </c>
      <c r="Q2255" s="12">
        <v>97701</v>
      </c>
      <c r="R2255" s="12">
        <v>3188196</v>
      </c>
      <c r="S2255" s="12">
        <v>777711</v>
      </c>
      <c r="T2255" s="12">
        <v>77772.380999999994</v>
      </c>
      <c r="U2255" s="15">
        <v>2014</v>
      </c>
      <c r="V2255" t="s">
        <v>23</v>
      </c>
    </row>
    <row r="2256" spans="1:22" x14ac:dyDescent="0.25">
      <c r="A2256" s="10">
        <v>54512</v>
      </c>
      <c r="B2256" s="11" t="s">
        <v>23</v>
      </c>
      <c r="C2256" s="11" t="s">
        <v>694</v>
      </c>
      <c r="D2256" s="11" t="s">
        <v>693</v>
      </c>
      <c r="E2256" s="10">
        <v>547</v>
      </c>
      <c r="F2256" s="11" t="s">
        <v>25</v>
      </c>
      <c r="G2256" s="11" t="s">
        <v>1617</v>
      </c>
      <c r="H2256" s="11" t="s">
        <v>1618</v>
      </c>
      <c r="I2256" s="10">
        <v>311</v>
      </c>
      <c r="J2256" s="10">
        <v>7</v>
      </c>
      <c r="K2256" s="11" t="s">
        <v>1619</v>
      </c>
      <c r="L2256" s="11" t="s">
        <v>1625</v>
      </c>
      <c r="M2256" s="11" t="s">
        <v>1621</v>
      </c>
      <c r="N2256" s="11" t="s">
        <v>1621</v>
      </c>
      <c r="O2256" s="11" t="s">
        <v>1622</v>
      </c>
      <c r="P2256" s="12">
        <v>1771467</v>
      </c>
      <c r="Q2256" s="12">
        <v>268118</v>
      </c>
      <c r="R2256" s="12">
        <v>1799035</v>
      </c>
      <c r="S2256" s="12">
        <v>272291</v>
      </c>
      <c r="T2256" s="12">
        <v>42755.66</v>
      </c>
      <c r="U2256" s="15">
        <v>2014</v>
      </c>
      <c r="V2256" t="s">
        <v>23</v>
      </c>
    </row>
    <row r="2257" spans="1:22" x14ac:dyDescent="0.25">
      <c r="A2257" s="10">
        <v>54518</v>
      </c>
      <c r="B2257" s="11" t="s">
        <v>23</v>
      </c>
      <c r="C2257" s="11" t="s">
        <v>696</v>
      </c>
      <c r="D2257" s="11" t="s">
        <v>191</v>
      </c>
      <c r="E2257" s="10">
        <v>6564</v>
      </c>
      <c r="F2257" s="11" t="s">
        <v>25</v>
      </c>
      <c r="G2257" s="11" t="s">
        <v>1617</v>
      </c>
      <c r="H2257" s="11" t="s">
        <v>1618</v>
      </c>
      <c r="I2257" s="10">
        <v>325211</v>
      </c>
      <c r="J2257" s="10">
        <v>7</v>
      </c>
      <c r="K2257" s="11" t="s">
        <v>1619</v>
      </c>
      <c r="L2257" s="11" t="s">
        <v>1620</v>
      </c>
      <c r="M2257" s="11" t="s">
        <v>1621</v>
      </c>
      <c r="N2257" s="11" t="s">
        <v>1621</v>
      </c>
      <c r="O2257" s="11" t="s">
        <v>1622</v>
      </c>
      <c r="P2257" s="12">
        <v>3306745</v>
      </c>
      <c r="Q2257" s="12">
        <v>3306745</v>
      </c>
      <c r="R2257" s="12">
        <v>3369573</v>
      </c>
      <c r="S2257" s="12">
        <v>3369573</v>
      </c>
      <c r="T2257" s="12">
        <v>271713</v>
      </c>
      <c r="U2257" s="15">
        <v>2014</v>
      </c>
      <c r="V2257" t="s">
        <v>23</v>
      </c>
    </row>
    <row r="2258" spans="1:22" x14ac:dyDescent="0.25">
      <c r="A2258" s="10">
        <v>54518</v>
      </c>
      <c r="B2258" s="11" t="s">
        <v>23</v>
      </c>
      <c r="C2258" s="11" t="s">
        <v>696</v>
      </c>
      <c r="D2258" s="11" t="s">
        <v>191</v>
      </c>
      <c r="E2258" s="10">
        <v>6564</v>
      </c>
      <c r="F2258" s="11" t="s">
        <v>25</v>
      </c>
      <c r="G2258" s="11" t="s">
        <v>1617</v>
      </c>
      <c r="H2258" s="11" t="s">
        <v>1618</v>
      </c>
      <c r="I2258" s="10">
        <v>325211</v>
      </c>
      <c r="J2258" s="10">
        <v>7</v>
      </c>
      <c r="K2258" s="11" t="s">
        <v>1619</v>
      </c>
      <c r="L2258" s="11" t="s">
        <v>1625</v>
      </c>
      <c r="M2258" s="11" t="s">
        <v>1621</v>
      </c>
      <c r="N2258" s="11" t="s">
        <v>1621</v>
      </c>
      <c r="O2258" s="11" t="s">
        <v>1622</v>
      </c>
      <c r="P2258" s="12">
        <v>650089</v>
      </c>
      <c r="Q2258" s="12">
        <v>359075</v>
      </c>
      <c r="R2258" s="12">
        <v>662629</v>
      </c>
      <c r="S2258" s="12">
        <v>366180</v>
      </c>
      <c r="T2258" s="12">
        <v>75030</v>
      </c>
      <c r="U2258" s="15">
        <v>2014</v>
      </c>
      <c r="V2258" t="s">
        <v>23</v>
      </c>
    </row>
    <row r="2259" spans="1:22" ht="26.25" x14ac:dyDescent="0.25">
      <c r="A2259" s="10">
        <v>54531</v>
      </c>
      <c r="B2259" s="11" t="s">
        <v>50</v>
      </c>
      <c r="C2259" s="11" t="s">
        <v>698</v>
      </c>
      <c r="D2259" s="11" t="s">
        <v>697</v>
      </c>
      <c r="E2259" s="10">
        <v>5499</v>
      </c>
      <c r="F2259" s="11" t="s">
        <v>25</v>
      </c>
      <c r="G2259" s="11" t="s">
        <v>1617</v>
      </c>
      <c r="H2259" s="11" t="s">
        <v>1618</v>
      </c>
      <c r="I2259" s="10">
        <v>324</v>
      </c>
      <c r="J2259" s="10">
        <v>6</v>
      </c>
      <c r="K2259" s="11" t="s">
        <v>1653</v>
      </c>
      <c r="L2259" s="11" t="s">
        <v>1620</v>
      </c>
      <c r="M2259" s="11" t="s">
        <v>1621</v>
      </c>
      <c r="N2259" s="11" t="s">
        <v>1621</v>
      </c>
      <c r="O2259" s="11" t="s">
        <v>1622</v>
      </c>
      <c r="P2259" s="12">
        <v>0</v>
      </c>
      <c r="Q2259" s="12">
        <v>0</v>
      </c>
      <c r="R2259" s="12">
        <v>0</v>
      </c>
      <c r="S2259" s="12">
        <v>0</v>
      </c>
      <c r="T2259" s="12">
        <v>0</v>
      </c>
      <c r="U2259" s="15">
        <v>2014</v>
      </c>
      <c r="V2259" t="s">
        <v>23</v>
      </c>
    </row>
    <row r="2260" spans="1:22" ht="26.25" x14ac:dyDescent="0.25">
      <c r="A2260" s="10">
        <v>54533</v>
      </c>
      <c r="B2260" s="11" t="s">
        <v>23</v>
      </c>
      <c r="C2260" s="11" t="s">
        <v>699</v>
      </c>
      <c r="D2260" s="11" t="s">
        <v>699</v>
      </c>
      <c r="E2260" s="10">
        <v>17604</v>
      </c>
      <c r="F2260" s="11" t="s">
        <v>176</v>
      </c>
      <c r="G2260" s="11" t="s">
        <v>1669</v>
      </c>
      <c r="H2260" s="11" t="s">
        <v>1652</v>
      </c>
      <c r="I2260" s="10">
        <v>311</v>
      </c>
      <c r="J2260" s="10">
        <v>7</v>
      </c>
      <c r="K2260" s="11" t="s">
        <v>1619</v>
      </c>
      <c r="L2260" s="11" t="s">
        <v>1625</v>
      </c>
      <c r="M2260" s="11" t="s">
        <v>1632</v>
      </c>
      <c r="N2260" s="11" t="s">
        <v>1633</v>
      </c>
      <c r="O2260" s="11" t="s">
        <v>1634</v>
      </c>
      <c r="P2260" s="12">
        <v>0</v>
      </c>
      <c r="Q2260" s="12">
        <v>0</v>
      </c>
      <c r="R2260" s="12">
        <v>0</v>
      </c>
      <c r="S2260" s="12">
        <v>0</v>
      </c>
      <c r="T2260" s="12">
        <v>0</v>
      </c>
      <c r="U2260" s="15">
        <v>2014</v>
      </c>
      <c r="V2260" t="s">
        <v>23</v>
      </c>
    </row>
    <row r="2261" spans="1:22" x14ac:dyDescent="0.25">
      <c r="A2261" s="10">
        <v>54533</v>
      </c>
      <c r="B2261" s="11" t="s">
        <v>23</v>
      </c>
      <c r="C2261" s="11" t="s">
        <v>699</v>
      </c>
      <c r="D2261" s="11" t="s">
        <v>699</v>
      </c>
      <c r="E2261" s="10">
        <v>17604</v>
      </c>
      <c r="F2261" s="11" t="s">
        <v>176</v>
      </c>
      <c r="G2261" s="11" t="s">
        <v>1669</v>
      </c>
      <c r="H2261" s="11" t="s">
        <v>1652</v>
      </c>
      <c r="I2261" s="10">
        <v>311</v>
      </c>
      <c r="J2261" s="10">
        <v>7</v>
      </c>
      <c r="K2261" s="11" t="s">
        <v>1619</v>
      </c>
      <c r="L2261" s="11" t="s">
        <v>1625</v>
      </c>
      <c r="M2261" s="11" t="s">
        <v>1621</v>
      </c>
      <c r="N2261" s="11" t="s">
        <v>1621</v>
      </c>
      <c r="O2261" s="11" t="s">
        <v>1622</v>
      </c>
      <c r="P2261" s="12">
        <v>1328587</v>
      </c>
      <c r="Q2261" s="12">
        <v>13481</v>
      </c>
      <c r="R2261" s="12">
        <v>1402989</v>
      </c>
      <c r="S2261" s="12">
        <v>14236</v>
      </c>
      <c r="T2261" s="12">
        <v>3337.8150000000001</v>
      </c>
      <c r="U2261" s="15">
        <v>2014</v>
      </c>
      <c r="V2261" t="s">
        <v>23</v>
      </c>
    </row>
    <row r="2262" spans="1:22" x14ac:dyDescent="0.25">
      <c r="A2262" s="10">
        <v>54533</v>
      </c>
      <c r="B2262" s="11" t="s">
        <v>23</v>
      </c>
      <c r="C2262" s="11" t="s">
        <v>699</v>
      </c>
      <c r="D2262" s="11" t="s">
        <v>699</v>
      </c>
      <c r="E2262" s="10">
        <v>17604</v>
      </c>
      <c r="F2262" s="11" t="s">
        <v>176</v>
      </c>
      <c r="G2262" s="11" t="s">
        <v>1669</v>
      </c>
      <c r="H2262" s="11" t="s">
        <v>1652</v>
      </c>
      <c r="I2262" s="10">
        <v>311</v>
      </c>
      <c r="J2262" s="10">
        <v>7</v>
      </c>
      <c r="K2262" s="11" t="s">
        <v>1619</v>
      </c>
      <c r="L2262" s="11" t="s">
        <v>1625</v>
      </c>
      <c r="M2262" s="11" t="s">
        <v>1639</v>
      </c>
      <c r="N2262" s="11" t="s">
        <v>1639</v>
      </c>
      <c r="O2262" s="11" t="s">
        <v>1627</v>
      </c>
      <c r="P2262" s="12">
        <v>5708</v>
      </c>
      <c r="Q2262" s="12">
        <v>59</v>
      </c>
      <c r="R2262" s="12">
        <v>37233</v>
      </c>
      <c r="S2262" s="12">
        <v>378</v>
      </c>
      <c r="T2262" s="12">
        <v>88.581000000000003</v>
      </c>
      <c r="U2262" s="15">
        <v>2014</v>
      </c>
      <c r="V2262" t="s">
        <v>23</v>
      </c>
    </row>
    <row r="2263" spans="1:22" ht="26.25" x14ac:dyDescent="0.25">
      <c r="A2263" s="10">
        <v>54533</v>
      </c>
      <c r="B2263" s="11" t="s">
        <v>23</v>
      </c>
      <c r="C2263" s="11" t="s">
        <v>699</v>
      </c>
      <c r="D2263" s="11" t="s">
        <v>699</v>
      </c>
      <c r="E2263" s="10">
        <v>17604</v>
      </c>
      <c r="F2263" s="11" t="s">
        <v>176</v>
      </c>
      <c r="G2263" s="11" t="s">
        <v>1669</v>
      </c>
      <c r="H2263" s="11" t="s">
        <v>1652</v>
      </c>
      <c r="I2263" s="10">
        <v>311</v>
      </c>
      <c r="J2263" s="10">
        <v>7</v>
      </c>
      <c r="K2263" s="11" t="s">
        <v>1619</v>
      </c>
      <c r="L2263" s="11" t="s">
        <v>1625</v>
      </c>
      <c r="M2263" s="11" t="s">
        <v>1670</v>
      </c>
      <c r="N2263" s="11" t="s">
        <v>1633</v>
      </c>
      <c r="O2263" s="11" t="s">
        <v>1634</v>
      </c>
      <c r="P2263" s="12">
        <v>161985</v>
      </c>
      <c r="Q2263" s="12">
        <v>1644</v>
      </c>
      <c r="R2263" s="12">
        <v>3132143</v>
      </c>
      <c r="S2263" s="12">
        <v>31781</v>
      </c>
      <c r="T2263" s="12">
        <v>7451.6040000000003</v>
      </c>
      <c r="U2263" s="15">
        <v>2014</v>
      </c>
      <c r="V2263" t="s">
        <v>23</v>
      </c>
    </row>
    <row r="2264" spans="1:22" ht="26.25" x14ac:dyDescent="0.25">
      <c r="A2264" s="10">
        <v>54550</v>
      </c>
      <c r="B2264" s="11" t="s">
        <v>23</v>
      </c>
      <c r="C2264" s="11" t="s">
        <v>701</v>
      </c>
      <c r="D2264" s="11" t="s">
        <v>357</v>
      </c>
      <c r="E2264" s="10">
        <v>6529</v>
      </c>
      <c r="F2264" s="11" t="s">
        <v>103</v>
      </c>
      <c r="G2264" s="11" t="s">
        <v>1666</v>
      </c>
      <c r="H2264" s="11" t="s">
        <v>1618</v>
      </c>
      <c r="I2264" s="10">
        <v>211</v>
      </c>
      <c r="J2264" s="10">
        <v>7</v>
      </c>
      <c r="K2264" s="11" t="s">
        <v>1619</v>
      </c>
      <c r="L2264" s="11" t="s">
        <v>48</v>
      </c>
      <c r="M2264" s="11" t="s">
        <v>1621</v>
      </c>
      <c r="N2264" s="11" t="s">
        <v>1621</v>
      </c>
      <c r="O2264" s="11" t="s">
        <v>1622</v>
      </c>
      <c r="P2264" s="12">
        <v>226146</v>
      </c>
      <c r="Q2264" s="12">
        <v>59250</v>
      </c>
      <c r="R2264" s="12">
        <v>189965</v>
      </c>
      <c r="S2264" s="12">
        <v>49770</v>
      </c>
      <c r="T2264" s="12">
        <v>4001</v>
      </c>
      <c r="U2264" s="15">
        <v>2014</v>
      </c>
      <c r="V2264" t="s">
        <v>23</v>
      </c>
    </row>
    <row r="2265" spans="1:22" ht="26.25" x14ac:dyDescent="0.25">
      <c r="A2265" s="10">
        <v>54550</v>
      </c>
      <c r="B2265" s="11" t="s">
        <v>23</v>
      </c>
      <c r="C2265" s="11" t="s">
        <v>701</v>
      </c>
      <c r="D2265" s="11" t="s">
        <v>357</v>
      </c>
      <c r="E2265" s="10">
        <v>6529</v>
      </c>
      <c r="F2265" s="11" t="s">
        <v>103</v>
      </c>
      <c r="G2265" s="11" t="s">
        <v>1666</v>
      </c>
      <c r="H2265" s="11" t="s">
        <v>1618</v>
      </c>
      <c r="I2265" s="10">
        <v>211</v>
      </c>
      <c r="J2265" s="10">
        <v>7</v>
      </c>
      <c r="K2265" s="11" t="s">
        <v>1619</v>
      </c>
      <c r="L2265" s="11" t="s">
        <v>496</v>
      </c>
      <c r="M2265" s="11" t="s">
        <v>1621</v>
      </c>
      <c r="N2265" s="11" t="s">
        <v>1621</v>
      </c>
      <c r="O2265" s="11" t="s">
        <v>1622</v>
      </c>
      <c r="P2265" s="12">
        <v>1097487</v>
      </c>
      <c r="Q2265" s="12">
        <v>1097487</v>
      </c>
      <c r="R2265" s="12">
        <v>921890</v>
      </c>
      <c r="S2265" s="12">
        <v>921890</v>
      </c>
      <c r="T2265" s="12">
        <v>79980</v>
      </c>
      <c r="U2265" s="15">
        <v>2014</v>
      </c>
      <c r="V2265" t="s">
        <v>23</v>
      </c>
    </row>
    <row r="2266" spans="1:22" x14ac:dyDescent="0.25">
      <c r="A2266" s="10">
        <v>54556</v>
      </c>
      <c r="B2266" s="11" t="s">
        <v>23</v>
      </c>
      <c r="C2266" s="11" t="s">
        <v>704</v>
      </c>
      <c r="D2266" s="11" t="s">
        <v>703</v>
      </c>
      <c r="E2266" s="10">
        <v>4222</v>
      </c>
      <c r="F2266" s="11" t="s">
        <v>53</v>
      </c>
      <c r="G2266" s="11" t="s">
        <v>1650</v>
      </c>
      <c r="H2266" s="11" t="s">
        <v>1651</v>
      </c>
      <c r="I2266" s="10">
        <v>311</v>
      </c>
      <c r="J2266" s="10">
        <v>7</v>
      </c>
      <c r="K2266" s="11" t="s">
        <v>1619</v>
      </c>
      <c r="L2266" s="11" t="s">
        <v>1620</v>
      </c>
      <c r="M2266" s="11" t="s">
        <v>1621</v>
      </c>
      <c r="N2266" s="11" t="s">
        <v>1621</v>
      </c>
      <c r="O2266" s="11" t="s">
        <v>1622</v>
      </c>
      <c r="P2266" s="12">
        <v>11773</v>
      </c>
      <c r="Q2266" s="12">
        <v>8177</v>
      </c>
      <c r="R2266" s="12">
        <v>12128</v>
      </c>
      <c r="S2266" s="12">
        <v>8424</v>
      </c>
      <c r="T2266" s="12">
        <v>748</v>
      </c>
      <c r="U2266" s="15">
        <v>2014</v>
      </c>
      <c r="V2266" t="s">
        <v>23</v>
      </c>
    </row>
    <row r="2267" spans="1:22" ht="26.25" x14ac:dyDescent="0.25">
      <c r="A2267" s="10">
        <v>54556</v>
      </c>
      <c r="B2267" s="11" t="s">
        <v>23</v>
      </c>
      <c r="C2267" s="11" t="s">
        <v>704</v>
      </c>
      <c r="D2267" s="11" t="s">
        <v>703</v>
      </c>
      <c r="E2267" s="10">
        <v>4222</v>
      </c>
      <c r="F2267" s="11" t="s">
        <v>53</v>
      </c>
      <c r="G2267" s="11" t="s">
        <v>1650</v>
      </c>
      <c r="H2267" s="11" t="s">
        <v>1651</v>
      </c>
      <c r="I2267" s="10">
        <v>311</v>
      </c>
      <c r="J2267" s="10">
        <v>7</v>
      </c>
      <c r="K2267" s="11" t="s">
        <v>1619</v>
      </c>
      <c r="L2267" s="11" t="s">
        <v>1625</v>
      </c>
      <c r="M2267" s="11" t="s">
        <v>1632</v>
      </c>
      <c r="N2267" s="11" t="s">
        <v>1633</v>
      </c>
      <c r="O2267" s="11" t="s">
        <v>1634</v>
      </c>
      <c r="P2267" s="12">
        <v>349035</v>
      </c>
      <c r="Q2267" s="12">
        <v>65120</v>
      </c>
      <c r="R2267" s="12">
        <v>7634679</v>
      </c>
      <c r="S2267" s="12">
        <v>1424273</v>
      </c>
      <c r="T2267" s="12">
        <v>239568.17</v>
      </c>
      <c r="U2267" s="15">
        <v>2014</v>
      </c>
      <c r="V2267" t="s">
        <v>23</v>
      </c>
    </row>
    <row r="2268" spans="1:22" x14ac:dyDescent="0.25">
      <c r="A2268" s="10">
        <v>54556</v>
      </c>
      <c r="B2268" s="11" t="s">
        <v>23</v>
      </c>
      <c r="C2268" s="11" t="s">
        <v>704</v>
      </c>
      <c r="D2268" s="11" t="s">
        <v>703</v>
      </c>
      <c r="E2268" s="10">
        <v>4222</v>
      </c>
      <c r="F2268" s="11" t="s">
        <v>53</v>
      </c>
      <c r="G2268" s="11" t="s">
        <v>1650</v>
      </c>
      <c r="H2268" s="11" t="s">
        <v>1651</v>
      </c>
      <c r="I2268" s="10">
        <v>311</v>
      </c>
      <c r="J2268" s="10">
        <v>7</v>
      </c>
      <c r="K2268" s="11" t="s">
        <v>1619</v>
      </c>
      <c r="L2268" s="11" t="s">
        <v>1625</v>
      </c>
      <c r="M2268" s="11" t="s">
        <v>1621</v>
      </c>
      <c r="N2268" s="11" t="s">
        <v>1621</v>
      </c>
      <c r="O2268" s="11" t="s">
        <v>1622</v>
      </c>
      <c r="P2268" s="12">
        <v>1559846</v>
      </c>
      <c r="Q2268" s="12">
        <v>288679</v>
      </c>
      <c r="R2268" s="12">
        <v>1606641</v>
      </c>
      <c r="S2268" s="12">
        <v>297340</v>
      </c>
      <c r="T2268" s="12">
        <v>50013.834999999999</v>
      </c>
      <c r="U2268" s="15">
        <v>2014</v>
      </c>
      <c r="V2268" t="s">
        <v>23</v>
      </c>
    </row>
    <row r="2269" spans="1:22" x14ac:dyDescent="0.25">
      <c r="A2269" s="10">
        <v>54605</v>
      </c>
      <c r="B2269" s="11" t="s">
        <v>23</v>
      </c>
      <c r="C2269" s="11" t="s">
        <v>710</v>
      </c>
      <c r="D2269" s="11" t="s">
        <v>709</v>
      </c>
      <c r="E2269" s="10">
        <v>21621</v>
      </c>
      <c r="F2269" s="11" t="s">
        <v>496</v>
      </c>
      <c r="G2269" s="11" t="s">
        <v>1647</v>
      </c>
      <c r="H2269" s="11" t="s">
        <v>1643</v>
      </c>
      <c r="I2269" s="10">
        <v>336</v>
      </c>
      <c r="J2269" s="10">
        <v>7</v>
      </c>
      <c r="K2269" s="11" t="s">
        <v>1619</v>
      </c>
      <c r="L2269" s="11" t="s">
        <v>1620</v>
      </c>
      <c r="M2269" s="11" t="s">
        <v>1626</v>
      </c>
      <c r="N2269" s="11" t="s">
        <v>1626</v>
      </c>
      <c r="O2269" s="11" t="s">
        <v>1627</v>
      </c>
      <c r="P2269" s="12">
        <v>0</v>
      </c>
      <c r="Q2269" s="12">
        <v>0</v>
      </c>
      <c r="R2269" s="12">
        <v>0</v>
      </c>
      <c r="S2269" s="12">
        <v>0</v>
      </c>
      <c r="T2269" s="12">
        <v>0</v>
      </c>
      <c r="U2269" s="15">
        <v>2014</v>
      </c>
      <c r="V2269" t="s">
        <v>23</v>
      </c>
    </row>
    <row r="2270" spans="1:22" x14ac:dyDescent="0.25">
      <c r="A2270" s="10">
        <v>54605</v>
      </c>
      <c r="B2270" s="11" t="s">
        <v>23</v>
      </c>
      <c r="C2270" s="11" t="s">
        <v>710</v>
      </c>
      <c r="D2270" s="11" t="s">
        <v>709</v>
      </c>
      <c r="E2270" s="10">
        <v>21621</v>
      </c>
      <c r="F2270" s="11" t="s">
        <v>496</v>
      </c>
      <c r="G2270" s="11" t="s">
        <v>1647</v>
      </c>
      <c r="H2270" s="11" t="s">
        <v>1643</v>
      </c>
      <c r="I2270" s="10">
        <v>336</v>
      </c>
      <c r="J2270" s="10">
        <v>7</v>
      </c>
      <c r="K2270" s="11" t="s">
        <v>1619</v>
      </c>
      <c r="L2270" s="11" t="s">
        <v>1620</v>
      </c>
      <c r="M2270" s="11" t="s">
        <v>1658</v>
      </c>
      <c r="N2270" s="11" t="s">
        <v>1659</v>
      </c>
      <c r="O2270" s="11" t="s">
        <v>1627</v>
      </c>
      <c r="P2270" s="12">
        <v>0</v>
      </c>
      <c r="Q2270" s="12">
        <v>0</v>
      </c>
      <c r="R2270" s="12">
        <v>0</v>
      </c>
      <c r="S2270" s="12">
        <v>0</v>
      </c>
      <c r="T2270" s="12">
        <v>0</v>
      </c>
      <c r="U2270" s="15">
        <v>2014</v>
      </c>
      <c r="V2270" t="s">
        <v>23</v>
      </c>
    </row>
    <row r="2271" spans="1:22" x14ac:dyDescent="0.25">
      <c r="A2271" s="10">
        <v>54605</v>
      </c>
      <c r="B2271" s="11" t="s">
        <v>23</v>
      </c>
      <c r="C2271" s="11" t="s">
        <v>710</v>
      </c>
      <c r="D2271" s="11" t="s">
        <v>709</v>
      </c>
      <c r="E2271" s="10">
        <v>21621</v>
      </c>
      <c r="F2271" s="11" t="s">
        <v>496</v>
      </c>
      <c r="G2271" s="11" t="s">
        <v>1647</v>
      </c>
      <c r="H2271" s="11" t="s">
        <v>1643</v>
      </c>
      <c r="I2271" s="10">
        <v>336</v>
      </c>
      <c r="J2271" s="10">
        <v>7</v>
      </c>
      <c r="K2271" s="11" t="s">
        <v>1619</v>
      </c>
      <c r="L2271" s="11" t="s">
        <v>1620</v>
      </c>
      <c r="M2271" s="11" t="s">
        <v>1621</v>
      </c>
      <c r="N2271" s="11" t="s">
        <v>1621</v>
      </c>
      <c r="O2271" s="11" t="s">
        <v>1622</v>
      </c>
      <c r="P2271" s="12">
        <v>0</v>
      </c>
      <c r="Q2271" s="12">
        <v>0</v>
      </c>
      <c r="R2271" s="12">
        <v>0</v>
      </c>
      <c r="S2271" s="12">
        <v>0</v>
      </c>
      <c r="T2271" s="12">
        <v>0</v>
      </c>
      <c r="U2271" s="15">
        <v>2014</v>
      </c>
      <c r="V2271" t="s">
        <v>23</v>
      </c>
    </row>
    <row r="2272" spans="1:22" x14ac:dyDescent="0.25">
      <c r="A2272" s="10">
        <v>54628</v>
      </c>
      <c r="B2272" s="11" t="s">
        <v>23</v>
      </c>
      <c r="C2272" s="11" t="s">
        <v>713</v>
      </c>
      <c r="D2272" s="11" t="s">
        <v>712</v>
      </c>
      <c r="E2272" s="10">
        <v>14925</v>
      </c>
      <c r="F2272" s="11" t="s">
        <v>61</v>
      </c>
      <c r="G2272" s="11" t="s">
        <v>1617</v>
      </c>
      <c r="H2272" s="11" t="s">
        <v>1649</v>
      </c>
      <c r="I2272" s="10">
        <v>2122</v>
      </c>
      <c r="J2272" s="10">
        <v>7</v>
      </c>
      <c r="K2272" s="11" t="s">
        <v>1619</v>
      </c>
      <c r="L2272" s="11" t="s">
        <v>1620</v>
      </c>
      <c r="M2272" s="11" t="s">
        <v>1621</v>
      </c>
      <c r="N2272" s="11" t="s">
        <v>1621</v>
      </c>
      <c r="O2272" s="11" t="s">
        <v>1622</v>
      </c>
      <c r="P2272" s="12">
        <v>526644</v>
      </c>
      <c r="Q2272" s="12">
        <v>184149</v>
      </c>
      <c r="R2272" s="12">
        <v>537175</v>
      </c>
      <c r="S2272" s="12">
        <v>187832</v>
      </c>
      <c r="T2272" s="12">
        <v>29557</v>
      </c>
      <c r="U2272" s="15">
        <v>2014</v>
      </c>
      <c r="V2272" t="s">
        <v>23</v>
      </c>
    </row>
    <row r="2273" spans="1:22" x14ac:dyDescent="0.25">
      <c r="A2273" s="10">
        <v>54637</v>
      </c>
      <c r="B2273" s="11" t="s">
        <v>23</v>
      </c>
      <c r="C2273" s="11" t="s">
        <v>716</v>
      </c>
      <c r="D2273" s="11" t="s">
        <v>715</v>
      </c>
      <c r="E2273" s="10">
        <v>30052</v>
      </c>
      <c r="F2273" s="11" t="s">
        <v>61</v>
      </c>
      <c r="G2273" s="11" t="s">
        <v>1617</v>
      </c>
      <c r="H2273" s="11" t="s">
        <v>1618</v>
      </c>
      <c r="I2273" s="10">
        <v>324</v>
      </c>
      <c r="J2273" s="10">
        <v>7</v>
      </c>
      <c r="K2273" s="11" t="s">
        <v>1619</v>
      </c>
      <c r="L2273" s="11" t="s">
        <v>1620</v>
      </c>
      <c r="M2273" s="11" t="s">
        <v>1621</v>
      </c>
      <c r="N2273" s="11" t="s">
        <v>1621</v>
      </c>
      <c r="O2273" s="11" t="s">
        <v>1622</v>
      </c>
      <c r="P2273" s="12">
        <v>8614119</v>
      </c>
      <c r="Q2273" s="12">
        <v>3983636</v>
      </c>
      <c r="R2273" s="12">
        <v>8614119</v>
      </c>
      <c r="S2273" s="12">
        <v>3983636</v>
      </c>
      <c r="T2273" s="12">
        <v>439940</v>
      </c>
      <c r="U2273" s="15">
        <v>2014</v>
      </c>
      <c r="V2273" t="s">
        <v>23</v>
      </c>
    </row>
    <row r="2274" spans="1:22" ht="26.25" x14ac:dyDescent="0.25">
      <c r="A2274" s="10">
        <v>54638</v>
      </c>
      <c r="B2274" s="11" t="s">
        <v>23</v>
      </c>
      <c r="C2274" s="11" t="s">
        <v>718</v>
      </c>
      <c r="D2274" s="11" t="s">
        <v>717</v>
      </c>
      <c r="E2274" s="10">
        <v>56137</v>
      </c>
      <c r="F2274" s="11" t="s">
        <v>55</v>
      </c>
      <c r="G2274" s="11" t="s">
        <v>1642</v>
      </c>
      <c r="H2274" s="11" t="s">
        <v>1651</v>
      </c>
      <c r="I2274" s="10">
        <v>322</v>
      </c>
      <c r="J2274" s="10">
        <v>7</v>
      </c>
      <c r="K2274" s="11" t="s">
        <v>1619</v>
      </c>
      <c r="L2274" s="11" t="s">
        <v>1625</v>
      </c>
      <c r="M2274" s="11" t="s">
        <v>1632</v>
      </c>
      <c r="N2274" s="11" t="s">
        <v>1633</v>
      </c>
      <c r="O2274" s="11" t="s">
        <v>1634</v>
      </c>
      <c r="P2274" s="12">
        <v>134116</v>
      </c>
      <c r="Q2274" s="12">
        <v>42174</v>
      </c>
      <c r="R2274" s="12">
        <v>3260172</v>
      </c>
      <c r="S2274" s="12">
        <v>1024954</v>
      </c>
      <c r="T2274" s="12">
        <v>96849.778000000006</v>
      </c>
      <c r="U2274" s="15">
        <v>2014</v>
      </c>
      <c r="V2274" t="s">
        <v>23</v>
      </c>
    </row>
    <row r="2275" spans="1:22" ht="26.25" x14ac:dyDescent="0.25">
      <c r="A2275" s="10">
        <v>54638</v>
      </c>
      <c r="B2275" s="11" t="s">
        <v>23</v>
      </c>
      <c r="C2275" s="11" t="s">
        <v>718</v>
      </c>
      <c r="D2275" s="11" t="s">
        <v>717</v>
      </c>
      <c r="E2275" s="10">
        <v>56137</v>
      </c>
      <c r="F2275" s="11" t="s">
        <v>55</v>
      </c>
      <c r="G2275" s="11" t="s">
        <v>1642</v>
      </c>
      <c r="H2275" s="11" t="s">
        <v>1651</v>
      </c>
      <c r="I2275" s="10">
        <v>322</v>
      </c>
      <c r="J2275" s="10">
        <v>7</v>
      </c>
      <c r="K2275" s="11" t="s">
        <v>1619</v>
      </c>
      <c r="L2275" s="11" t="s">
        <v>1625</v>
      </c>
      <c r="M2275" s="11" t="s">
        <v>1635</v>
      </c>
      <c r="N2275" s="11" t="s">
        <v>1636</v>
      </c>
      <c r="O2275" s="11" t="s">
        <v>1634</v>
      </c>
      <c r="P2275" s="12">
        <v>422570</v>
      </c>
      <c r="Q2275" s="12">
        <v>130720</v>
      </c>
      <c r="R2275" s="12">
        <v>4697825</v>
      </c>
      <c r="S2275" s="12">
        <v>1451908</v>
      </c>
      <c r="T2275" s="12">
        <v>137034.44</v>
      </c>
      <c r="U2275" s="15">
        <v>2014</v>
      </c>
      <c r="V2275" t="s">
        <v>23</v>
      </c>
    </row>
    <row r="2276" spans="1:22" x14ac:dyDescent="0.25">
      <c r="A2276" s="10">
        <v>54638</v>
      </c>
      <c r="B2276" s="11" t="s">
        <v>23</v>
      </c>
      <c r="C2276" s="11" t="s">
        <v>718</v>
      </c>
      <c r="D2276" s="11" t="s">
        <v>717</v>
      </c>
      <c r="E2276" s="10">
        <v>56137</v>
      </c>
      <c r="F2276" s="11" t="s">
        <v>55</v>
      </c>
      <c r="G2276" s="11" t="s">
        <v>1642</v>
      </c>
      <c r="H2276" s="11" t="s">
        <v>1651</v>
      </c>
      <c r="I2276" s="10">
        <v>322</v>
      </c>
      <c r="J2276" s="10">
        <v>7</v>
      </c>
      <c r="K2276" s="11" t="s">
        <v>1619</v>
      </c>
      <c r="L2276" s="11" t="s">
        <v>1625</v>
      </c>
      <c r="M2276" s="11" t="s">
        <v>1626</v>
      </c>
      <c r="N2276" s="11" t="s">
        <v>1626</v>
      </c>
      <c r="O2276" s="11" t="s">
        <v>1627</v>
      </c>
      <c r="P2276" s="12">
        <v>0</v>
      </c>
      <c r="Q2276" s="12">
        <v>0</v>
      </c>
      <c r="R2276" s="12">
        <v>0</v>
      </c>
      <c r="S2276" s="12">
        <v>0</v>
      </c>
      <c r="T2276" s="12">
        <v>0</v>
      </c>
      <c r="U2276" s="15">
        <v>2014</v>
      </c>
      <c r="V2276" t="s">
        <v>23</v>
      </c>
    </row>
    <row r="2277" spans="1:22" x14ac:dyDescent="0.25">
      <c r="A2277" s="10">
        <v>54638</v>
      </c>
      <c r="B2277" s="11" t="s">
        <v>23</v>
      </c>
      <c r="C2277" s="11" t="s">
        <v>718</v>
      </c>
      <c r="D2277" s="11" t="s">
        <v>717</v>
      </c>
      <c r="E2277" s="10">
        <v>56137</v>
      </c>
      <c r="F2277" s="11" t="s">
        <v>55</v>
      </c>
      <c r="G2277" s="11" t="s">
        <v>1642</v>
      </c>
      <c r="H2277" s="11" t="s">
        <v>1651</v>
      </c>
      <c r="I2277" s="10">
        <v>322</v>
      </c>
      <c r="J2277" s="10">
        <v>7</v>
      </c>
      <c r="K2277" s="11" t="s">
        <v>1619</v>
      </c>
      <c r="L2277" s="11" t="s">
        <v>1625</v>
      </c>
      <c r="M2277" s="11" t="s">
        <v>1621</v>
      </c>
      <c r="N2277" s="11" t="s">
        <v>1621</v>
      </c>
      <c r="O2277" s="11" t="s">
        <v>1622</v>
      </c>
      <c r="P2277" s="12">
        <v>363211</v>
      </c>
      <c r="Q2277" s="12">
        <v>110984</v>
      </c>
      <c r="R2277" s="12">
        <v>374107</v>
      </c>
      <c r="S2277" s="12">
        <v>114314</v>
      </c>
      <c r="T2277" s="12">
        <v>10802.778</v>
      </c>
      <c r="U2277" s="15">
        <v>2014</v>
      </c>
      <c r="V2277" t="s">
        <v>23</v>
      </c>
    </row>
    <row r="2278" spans="1:22" ht="26.25" x14ac:dyDescent="0.25">
      <c r="A2278" s="10">
        <v>54656</v>
      </c>
      <c r="B2278" s="11" t="s">
        <v>23</v>
      </c>
      <c r="C2278" s="11" t="s">
        <v>720</v>
      </c>
      <c r="D2278" s="11" t="s">
        <v>719</v>
      </c>
      <c r="E2278" s="10">
        <v>9210</v>
      </c>
      <c r="F2278" s="11" t="s">
        <v>322</v>
      </c>
      <c r="G2278" s="11" t="s">
        <v>1628</v>
      </c>
      <c r="H2278" s="11" t="s">
        <v>1618</v>
      </c>
      <c r="I2278" s="10">
        <v>32213</v>
      </c>
      <c r="J2278" s="10">
        <v>7</v>
      </c>
      <c r="K2278" s="11" t="s">
        <v>1619</v>
      </c>
      <c r="L2278" s="11" t="s">
        <v>1625</v>
      </c>
      <c r="M2278" s="11" t="s">
        <v>1680</v>
      </c>
      <c r="N2278" s="11" t="s">
        <v>1633</v>
      </c>
      <c r="O2278" s="11" t="s">
        <v>1634</v>
      </c>
      <c r="P2278" s="12">
        <v>0</v>
      </c>
      <c r="Q2278" s="12">
        <v>0</v>
      </c>
      <c r="R2278" s="12">
        <v>0</v>
      </c>
      <c r="S2278" s="12">
        <v>0</v>
      </c>
      <c r="T2278" s="12">
        <v>0</v>
      </c>
      <c r="U2278" s="15">
        <v>2014</v>
      </c>
      <c r="V2278" t="s">
        <v>23</v>
      </c>
    </row>
    <row r="2279" spans="1:22" ht="26.25" x14ac:dyDescent="0.25">
      <c r="A2279" s="10">
        <v>54656</v>
      </c>
      <c r="B2279" s="11" t="s">
        <v>23</v>
      </c>
      <c r="C2279" s="11" t="s">
        <v>720</v>
      </c>
      <c r="D2279" s="11" t="s">
        <v>719</v>
      </c>
      <c r="E2279" s="10">
        <v>9210</v>
      </c>
      <c r="F2279" s="11" t="s">
        <v>322</v>
      </c>
      <c r="G2279" s="11" t="s">
        <v>1628</v>
      </c>
      <c r="H2279" s="11" t="s">
        <v>1618</v>
      </c>
      <c r="I2279" s="10">
        <v>32213</v>
      </c>
      <c r="J2279" s="10">
        <v>7</v>
      </c>
      <c r="K2279" s="11" t="s">
        <v>1619</v>
      </c>
      <c r="L2279" s="11" t="s">
        <v>1625</v>
      </c>
      <c r="M2279" s="11" t="s">
        <v>1632</v>
      </c>
      <c r="N2279" s="11" t="s">
        <v>1633</v>
      </c>
      <c r="O2279" s="11" t="s">
        <v>1634</v>
      </c>
      <c r="P2279" s="12">
        <v>0</v>
      </c>
      <c r="Q2279" s="12">
        <v>0</v>
      </c>
      <c r="R2279" s="12">
        <v>0</v>
      </c>
      <c r="S2279" s="12">
        <v>0</v>
      </c>
      <c r="T2279" s="12">
        <v>0</v>
      </c>
      <c r="U2279" s="15">
        <v>2014</v>
      </c>
      <c r="V2279" t="s">
        <v>23</v>
      </c>
    </row>
    <row r="2280" spans="1:22" ht="26.25" x14ac:dyDescent="0.25">
      <c r="A2280" s="10">
        <v>54656</v>
      </c>
      <c r="B2280" s="11" t="s">
        <v>23</v>
      </c>
      <c r="C2280" s="11" t="s">
        <v>720</v>
      </c>
      <c r="D2280" s="11" t="s">
        <v>719</v>
      </c>
      <c r="E2280" s="10">
        <v>9210</v>
      </c>
      <c r="F2280" s="11" t="s">
        <v>322</v>
      </c>
      <c r="G2280" s="11" t="s">
        <v>1628</v>
      </c>
      <c r="H2280" s="11" t="s">
        <v>1618</v>
      </c>
      <c r="I2280" s="10">
        <v>32213</v>
      </c>
      <c r="J2280" s="10">
        <v>7</v>
      </c>
      <c r="K2280" s="11" t="s">
        <v>1619</v>
      </c>
      <c r="L2280" s="11" t="s">
        <v>1625</v>
      </c>
      <c r="M2280" s="11" t="s">
        <v>1635</v>
      </c>
      <c r="N2280" s="11" t="s">
        <v>1636</v>
      </c>
      <c r="O2280" s="11" t="s">
        <v>1634</v>
      </c>
      <c r="P2280" s="12">
        <v>1187316</v>
      </c>
      <c r="Q2280" s="12">
        <v>150980</v>
      </c>
      <c r="R2280" s="12">
        <v>14254532</v>
      </c>
      <c r="S2280" s="12">
        <v>1812585</v>
      </c>
      <c r="T2280" s="12">
        <v>314042</v>
      </c>
      <c r="U2280" s="15">
        <v>2014</v>
      </c>
      <c r="V2280" t="s">
        <v>23</v>
      </c>
    </row>
    <row r="2281" spans="1:22" ht="26.25" x14ac:dyDescent="0.25">
      <c r="A2281" s="10">
        <v>54656</v>
      </c>
      <c r="B2281" s="11" t="s">
        <v>23</v>
      </c>
      <c r="C2281" s="11" t="s">
        <v>720</v>
      </c>
      <c r="D2281" s="11" t="s">
        <v>719</v>
      </c>
      <c r="E2281" s="10">
        <v>9210</v>
      </c>
      <c r="F2281" s="11" t="s">
        <v>322</v>
      </c>
      <c r="G2281" s="11" t="s">
        <v>1628</v>
      </c>
      <c r="H2281" s="11" t="s">
        <v>1618</v>
      </c>
      <c r="I2281" s="10">
        <v>32213</v>
      </c>
      <c r="J2281" s="10">
        <v>7</v>
      </c>
      <c r="K2281" s="11" t="s">
        <v>1619</v>
      </c>
      <c r="L2281" s="11" t="s">
        <v>1625</v>
      </c>
      <c r="M2281" s="11" t="s">
        <v>1621</v>
      </c>
      <c r="N2281" s="11" t="s">
        <v>1621</v>
      </c>
      <c r="O2281" s="11" t="s">
        <v>1622</v>
      </c>
      <c r="P2281" s="12">
        <v>2297887</v>
      </c>
      <c r="Q2281" s="12">
        <v>293625</v>
      </c>
      <c r="R2281" s="12">
        <v>2306611</v>
      </c>
      <c r="S2281" s="12">
        <v>294719</v>
      </c>
      <c r="T2281" s="12">
        <v>51062.357000000004</v>
      </c>
      <c r="U2281" s="15">
        <v>2014</v>
      </c>
      <c r="V2281" t="s">
        <v>23</v>
      </c>
    </row>
    <row r="2282" spans="1:22" ht="26.25" x14ac:dyDescent="0.25">
      <c r="A2282" s="10">
        <v>54656</v>
      </c>
      <c r="B2282" s="11" t="s">
        <v>23</v>
      </c>
      <c r="C2282" s="11" t="s">
        <v>720</v>
      </c>
      <c r="D2282" s="11" t="s">
        <v>719</v>
      </c>
      <c r="E2282" s="10">
        <v>9210</v>
      </c>
      <c r="F2282" s="11" t="s">
        <v>322</v>
      </c>
      <c r="G2282" s="11" t="s">
        <v>1628</v>
      </c>
      <c r="H2282" s="11" t="s">
        <v>1618</v>
      </c>
      <c r="I2282" s="10">
        <v>32213</v>
      </c>
      <c r="J2282" s="10">
        <v>7</v>
      </c>
      <c r="K2282" s="11" t="s">
        <v>1619</v>
      </c>
      <c r="L2282" s="11" t="s">
        <v>1625</v>
      </c>
      <c r="M2282" s="11" t="s">
        <v>1639</v>
      </c>
      <c r="N2282" s="11" t="s">
        <v>1639</v>
      </c>
      <c r="O2282" s="11" t="s">
        <v>1627</v>
      </c>
      <c r="P2282" s="12">
        <v>38279</v>
      </c>
      <c r="Q2282" s="12">
        <v>4915</v>
      </c>
      <c r="R2282" s="12">
        <v>241158</v>
      </c>
      <c r="S2282" s="12">
        <v>30956</v>
      </c>
      <c r="T2282" s="12">
        <v>5363.4989999999998</v>
      </c>
      <c r="U2282" s="15">
        <v>2014</v>
      </c>
      <c r="V2282" t="s">
        <v>23</v>
      </c>
    </row>
    <row r="2283" spans="1:22" ht="26.25" x14ac:dyDescent="0.25">
      <c r="A2283" s="10">
        <v>54656</v>
      </c>
      <c r="B2283" s="11" t="s">
        <v>23</v>
      </c>
      <c r="C2283" s="11" t="s">
        <v>720</v>
      </c>
      <c r="D2283" s="11" t="s">
        <v>719</v>
      </c>
      <c r="E2283" s="10">
        <v>9210</v>
      </c>
      <c r="F2283" s="11" t="s">
        <v>322</v>
      </c>
      <c r="G2283" s="11" t="s">
        <v>1628</v>
      </c>
      <c r="H2283" s="11" t="s">
        <v>1618</v>
      </c>
      <c r="I2283" s="10">
        <v>32213</v>
      </c>
      <c r="J2283" s="10">
        <v>7</v>
      </c>
      <c r="K2283" s="11" t="s">
        <v>1619</v>
      </c>
      <c r="L2283" s="11" t="s">
        <v>1625</v>
      </c>
      <c r="M2283" s="11" t="s">
        <v>1640</v>
      </c>
      <c r="N2283" s="11" t="s">
        <v>1638</v>
      </c>
      <c r="O2283" s="11" t="s">
        <v>1634</v>
      </c>
      <c r="P2283" s="12">
        <v>11387</v>
      </c>
      <c r="Q2283" s="12">
        <v>1420</v>
      </c>
      <c r="R2283" s="12">
        <v>56024</v>
      </c>
      <c r="S2283" s="12">
        <v>6987</v>
      </c>
      <c r="T2283" s="12">
        <v>1210.7059999999999</v>
      </c>
      <c r="U2283" s="15">
        <v>2014</v>
      </c>
      <c r="V2283" t="s">
        <v>23</v>
      </c>
    </row>
    <row r="2284" spans="1:22" ht="26.25" x14ac:dyDescent="0.25">
      <c r="A2284" s="10">
        <v>54656</v>
      </c>
      <c r="B2284" s="11" t="s">
        <v>23</v>
      </c>
      <c r="C2284" s="11" t="s">
        <v>720</v>
      </c>
      <c r="D2284" s="11" t="s">
        <v>719</v>
      </c>
      <c r="E2284" s="10">
        <v>9210</v>
      </c>
      <c r="F2284" s="11" t="s">
        <v>322</v>
      </c>
      <c r="G2284" s="11" t="s">
        <v>1628</v>
      </c>
      <c r="H2284" s="11" t="s">
        <v>1618</v>
      </c>
      <c r="I2284" s="10">
        <v>32213</v>
      </c>
      <c r="J2284" s="10">
        <v>7</v>
      </c>
      <c r="K2284" s="11" t="s">
        <v>1619</v>
      </c>
      <c r="L2284" s="11" t="s">
        <v>1625</v>
      </c>
      <c r="M2284" s="11" t="s">
        <v>1641</v>
      </c>
      <c r="N2284" s="11" t="s">
        <v>1636</v>
      </c>
      <c r="O2284" s="11" t="s">
        <v>1634</v>
      </c>
      <c r="P2284" s="12">
        <v>45843</v>
      </c>
      <c r="Q2284" s="12">
        <v>5907</v>
      </c>
      <c r="R2284" s="12">
        <v>412587</v>
      </c>
      <c r="S2284" s="12">
        <v>53164</v>
      </c>
      <c r="T2284" s="12">
        <v>9210.902</v>
      </c>
      <c r="U2284" s="15">
        <v>2014</v>
      </c>
      <c r="V2284" t="s">
        <v>23</v>
      </c>
    </row>
    <row r="2285" spans="1:22" ht="26.25" x14ac:dyDescent="0.25">
      <c r="A2285" s="10">
        <v>54667</v>
      </c>
      <c r="B2285" s="11" t="s">
        <v>50</v>
      </c>
      <c r="C2285" s="11" t="s">
        <v>725</v>
      </c>
      <c r="D2285" s="11" t="s">
        <v>724</v>
      </c>
      <c r="E2285" s="10">
        <v>3670</v>
      </c>
      <c r="F2285" s="11" t="s">
        <v>537</v>
      </c>
      <c r="G2285" s="11" t="s">
        <v>1677</v>
      </c>
      <c r="H2285" s="11" t="s">
        <v>1649</v>
      </c>
      <c r="I2285" s="10">
        <v>2122</v>
      </c>
      <c r="J2285" s="10">
        <v>6</v>
      </c>
      <c r="K2285" s="11" t="s">
        <v>1653</v>
      </c>
      <c r="L2285" s="11" t="s">
        <v>48</v>
      </c>
      <c r="M2285" s="11" t="s">
        <v>1621</v>
      </c>
      <c r="N2285" s="11" t="s">
        <v>1621</v>
      </c>
      <c r="O2285" s="11" t="s">
        <v>1622</v>
      </c>
      <c r="P2285" s="12">
        <v>0</v>
      </c>
      <c r="Q2285" s="12">
        <v>0</v>
      </c>
      <c r="R2285" s="12">
        <v>0</v>
      </c>
      <c r="S2285" s="12">
        <v>0</v>
      </c>
      <c r="T2285" s="12">
        <v>0</v>
      </c>
      <c r="U2285" s="15">
        <v>2014</v>
      </c>
      <c r="V2285" t="s">
        <v>23</v>
      </c>
    </row>
    <row r="2286" spans="1:22" ht="26.25" x14ac:dyDescent="0.25">
      <c r="A2286" s="10">
        <v>54667</v>
      </c>
      <c r="B2286" s="11" t="s">
        <v>50</v>
      </c>
      <c r="C2286" s="11" t="s">
        <v>725</v>
      </c>
      <c r="D2286" s="11" t="s">
        <v>724</v>
      </c>
      <c r="E2286" s="10">
        <v>3670</v>
      </c>
      <c r="F2286" s="11" t="s">
        <v>537</v>
      </c>
      <c r="G2286" s="11" t="s">
        <v>1677</v>
      </c>
      <c r="H2286" s="11" t="s">
        <v>1649</v>
      </c>
      <c r="I2286" s="10">
        <v>2122</v>
      </c>
      <c r="J2286" s="10">
        <v>6</v>
      </c>
      <c r="K2286" s="11" t="s">
        <v>1653</v>
      </c>
      <c r="L2286" s="11" t="s">
        <v>496</v>
      </c>
      <c r="M2286" s="11" t="s">
        <v>1621</v>
      </c>
      <c r="N2286" s="11" t="s">
        <v>1621</v>
      </c>
      <c r="O2286" s="11" t="s">
        <v>1622</v>
      </c>
      <c r="P2286" s="12">
        <v>12651</v>
      </c>
      <c r="Q2286" s="12">
        <v>12651</v>
      </c>
      <c r="R2286" s="12">
        <v>13272</v>
      </c>
      <c r="S2286" s="12">
        <v>13272</v>
      </c>
      <c r="T2286" s="12">
        <v>856</v>
      </c>
      <c r="U2286" s="15">
        <v>2014</v>
      </c>
      <c r="V2286" t="s">
        <v>23</v>
      </c>
    </row>
    <row r="2287" spans="1:22" x14ac:dyDescent="0.25">
      <c r="A2287" s="10">
        <v>54677</v>
      </c>
      <c r="B2287" s="11" t="s">
        <v>23</v>
      </c>
      <c r="C2287" s="11" t="s">
        <v>726</v>
      </c>
      <c r="D2287" s="11" t="s">
        <v>726</v>
      </c>
      <c r="E2287" s="10">
        <v>4660</v>
      </c>
      <c r="F2287" s="11" t="s">
        <v>25</v>
      </c>
      <c r="G2287" s="11" t="s">
        <v>1617</v>
      </c>
      <c r="H2287" s="11" t="s">
        <v>1618</v>
      </c>
      <c r="I2287" s="10">
        <v>325</v>
      </c>
      <c r="J2287" s="10">
        <v>7</v>
      </c>
      <c r="K2287" s="11" t="s">
        <v>1619</v>
      </c>
      <c r="L2287" s="11" t="s">
        <v>1625</v>
      </c>
      <c r="M2287" s="11" t="s">
        <v>1621</v>
      </c>
      <c r="N2287" s="11" t="s">
        <v>1621</v>
      </c>
      <c r="O2287" s="11" t="s">
        <v>1622</v>
      </c>
      <c r="P2287" s="12">
        <v>0</v>
      </c>
      <c r="Q2287" s="12">
        <v>0</v>
      </c>
      <c r="R2287" s="12">
        <v>0</v>
      </c>
      <c r="S2287" s="12">
        <v>0</v>
      </c>
      <c r="T2287" s="12">
        <v>0</v>
      </c>
      <c r="U2287" s="15">
        <v>2014</v>
      </c>
      <c r="V2287" t="s">
        <v>23</v>
      </c>
    </row>
    <row r="2288" spans="1:22" ht="26.25" x14ac:dyDescent="0.25">
      <c r="A2288" s="10">
        <v>54677</v>
      </c>
      <c r="B2288" s="11" t="s">
        <v>23</v>
      </c>
      <c r="C2288" s="11" t="s">
        <v>726</v>
      </c>
      <c r="D2288" s="11" t="s">
        <v>726</v>
      </c>
      <c r="E2288" s="10">
        <v>4660</v>
      </c>
      <c r="F2288" s="11" t="s">
        <v>25</v>
      </c>
      <c r="G2288" s="11" t="s">
        <v>1617</v>
      </c>
      <c r="H2288" s="11" t="s">
        <v>1618</v>
      </c>
      <c r="I2288" s="10">
        <v>325</v>
      </c>
      <c r="J2288" s="10">
        <v>7</v>
      </c>
      <c r="K2288" s="11" t="s">
        <v>1619</v>
      </c>
      <c r="L2288" s="11" t="s">
        <v>1625</v>
      </c>
      <c r="M2288" s="11" t="s">
        <v>1665</v>
      </c>
      <c r="N2288" s="11" t="s">
        <v>1665</v>
      </c>
      <c r="O2288" s="11" t="s">
        <v>1634</v>
      </c>
      <c r="P2288" s="12">
        <v>0</v>
      </c>
      <c r="Q2288" s="12">
        <v>0</v>
      </c>
      <c r="R2288" s="12">
        <v>0</v>
      </c>
      <c r="S2288" s="12">
        <v>0</v>
      </c>
      <c r="T2288" s="12">
        <v>0</v>
      </c>
      <c r="U2288" s="15">
        <v>2014</v>
      </c>
      <c r="V2288" t="s">
        <v>23</v>
      </c>
    </row>
    <row r="2289" spans="1:22" x14ac:dyDescent="0.25">
      <c r="A2289" s="10">
        <v>54677</v>
      </c>
      <c r="B2289" s="11" t="s">
        <v>23</v>
      </c>
      <c r="C2289" s="11" t="s">
        <v>726</v>
      </c>
      <c r="D2289" s="11" t="s">
        <v>726</v>
      </c>
      <c r="E2289" s="10">
        <v>4660</v>
      </c>
      <c r="F2289" s="11" t="s">
        <v>25</v>
      </c>
      <c r="G2289" s="11" t="s">
        <v>1617</v>
      </c>
      <c r="H2289" s="11" t="s">
        <v>1618</v>
      </c>
      <c r="I2289" s="10">
        <v>325</v>
      </c>
      <c r="J2289" s="10">
        <v>7</v>
      </c>
      <c r="K2289" s="11" t="s">
        <v>1619</v>
      </c>
      <c r="L2289" s="11" t="s">
        <v>1625</v>
      </c>
      <c r="M2289" s="11" t="s">
        <v>1630</v>
      </c>
      <c r="N2289" s="11" t="s">
        <v>1631</v>
      </c>
      <c r="O2289" s="11" t="s">
        <v>26</v>
      </c>
      <c r="P2289" s="12">
        <v>0</v>
      </c>
      <c r="Q2289" s="12">
        <v>0</v>
      </c>
      <c r="R2289" s="12">
        <v>451970</v>
      </c>
      <c r="S2289" s="12">
        <v>451970</v>
      </c>
      <c r="T2289" s="12">
        <v>48499.942000000003</v>
      </c>
      <c r="U2289" s="15">
        <v>2014</v>
      </c>
      <c r="V2289" t="s">
        <v>23</v>
      </c>
    </row>
    <row r="2290" spans="1:22" ht="26.25" x14ac:dyDescent="0.25">
      <c r="A2290" s="10">
        <v>54690</v>
      </c>
      <c r="B2290" s="11" t="s">
        <v>23</v>
      </c>
      <c r="C2290" s="11" t="s">
        <v>729</v>
      </c>
      <c r="D2290" s="11" t="s">
        <v>728</v>
      </c>
      <c r="E2290" s="10">
        <v>24206</v>
      </c>
      <c r="F2290" s="11" t="s">
        <v>185</v>
      </c>
      <c r="G2290" s="11" t="s">
        <v>1677</v>
      </c>
      <c r="H2290" s="11" t="s">
        <v>1649</v>
      </c>
      <c r="I2290" s="10">
        <v>311</v>
      </c>
      <c r="J2290" s="10">
        <v>7</v>
      </c>
      <c r="K2290" s="11" t="s">
        <v>1619</v>
      </c>
      <c r="L2290" s="11" t="s">
        <v>1625</v>
      </c>
      <c r="M2290" s="11" t="s">
        <v>1632</v>
      </c>
      <c r="N2290" s="11" t="s">
        <v>1633</v>
      </c>
      <c r="O2290" s="11" t="s">
        <v>1634</v>
      </c>
      <c r="P2290" s="12">
        <v>32329</v>
      </c>
      <c r="Q2290" s="12">
        <v>9999</v>
      </c>
      <c r="R2290" s="12">
        <v>804992</v>
      </c>
      <c r="S2290" s="12">
        <v>248974</v>
      </c>
      <c r="T2290" s="12">
        <v>49551.16</v>
      </c>
      <c r="U2290" s="15">
        <v>2014</v>
      </c>
      <c r="V2290" t="s">
        <v>23</v>
      </c>
    </row>
    <row r="2291" spans="1:22" ht="26.25" x14ac:dyDescent="0.25">
      <c r="A2291" s="10">
        <v>54690</v>
      </c>
      <c r="B2291" s="11" t="s">
        <v>23</v>
      </c>
      <c r="C2291" s="11" t="s">
        <v>729</v>
      </c>
      <c r="D2291" s="11" t="s">
        <v>728</v>
      </c>
      <c r="E2291" s="10">
        <v>24206</v>
      </c>
      <c r="F2291" s="11" t="s">
        <v>185</v>
      </c>
      <c r="G2291" s="11" t="s">
        <v>1677</v>
      </c>
      <c r="H2291" s="11" t="s">
        <v>1649</v>
      </c>
      <c r="I2291" s="10">
        <v>311</v>
      </c>
      <c r="J2291" s="10">
        <v>7</v>
      </c>
      <c r="K2291" s="11" t="s">
        <v>1619</v>
      </c>
      <c r="L2291" s="11" t="s">
        <v>1625</v>
      </c>
      <c r="M2291" s="11" t="s">
        <v>1621</v>
      </c>
      <c r="N2291" s="11" t="s">
        <v>1621</v>
      </c>
      <c r="O2291" s="11" t="s">
        <v>1622</v>
      </c>
      <c r="P2291" s="12">
        <v>2605</v>
      </c>
      <c r="Q2291" s="12">
        <v>805</v>
      </c>
      <c r="R2291" s="12">
        <v>2678</v>
      </c>
      <c r="S2291" s="12">
        <v>828</v>
      </c>
      <c r="T2291" s="12">
        <v>164.84</v>
      </c>
      <c r="U2291" s="15">
        <v>2014</v>
      </c>
      <c r="V2291" t="s">
        <v>23</v>
      </c>
    </row>
    <row r="2292" spans="1:22" ht="26.25" x14ac:dyDescent="0.25">
      <c r="A2292" s="10">
        <v>54690</v>
      </c>
      <c r="B2292" s="11" t="s">
        <v>23</v>
      </c>
      <c r="C2292" s="11" t="s">
        <v>729</v>
      </c>
      <c r="D2292" s="11" t="s">
        <v>728</v>
      </c>
      <c r="E2292" s="10">
        <v>24206</v>
      </c>
      <c r="F2292" s="11" t="s">
        <v>185</v>
      </c>
      <c r="G2292" s="11" t="s">
        <v>1677</v>
      </c>
      <c r="H2292" s="11" t="s">
        <v>1649</v>
      </c>
      <c r="I2292" s="10">
        <v>311</v>
      </c>
      <c r="J2292" s="10">
        <v>7</v>
      </c>
      <c r="K2292" s="11" t="s">
        <v>1619</v>
      </c>
      <c r="L2292" s="11" t="s">
        <v>1625</v>
      </c>
      <c r="M2292" s="11" t="s">
        <v>1670</v>
      </c>
      <c r="N2292" s="11" t="s">
        <v>1633</v>
      </c>
      <c r="O2292" s="11" t="s">
        <v>1634</v>
      </c>
      <c r="P2292" s="12">
        <v>0</v>
      </c>
      <c r="Q2292" s="12">
        <v>0</v>
      </c>
      <c r="R2292" s="12">
        <v>0</v>
      </c>
      <c r="S2292" s="12">
        <v>0</v>
      </c>
      <c r="T2292" s="12">
        <v>0</v>
      </c>
      <c r="U2292" s="15">
        <v>2014</v>
      </c>
      <c r="V2292" t="s">
        <v>23</v>
      </c>
    </row>
    <row r="2293" spans="1:22" ht="26.25" x14ac:dyDescent="0.25">
      <c r="A2293" s="10">
        <v>54705</v>
      </c>
      <c r="B2293" s="11" t="s">
        <v>50</v>
      </c>
      <c r="C2293" s="11" t="s">
        <v>730</v>
      </c>
      <c r="D2293" s="11" t="s">
        <v>130</v>
      </c>
      <c r="E2293" s="10">
        <v>29925</v>
      </c>
      <c r="F2293" s="11" t="s">
        <v>25</v>
      </c>
      <c r="G2293" s="11" t="s">
        <v>1617</v>
      </c>
      <c r="H2293" s="11" t="s">
        <v>1618</v>
      </c>
      <c r="I2293" s="10">
        <v>325</v>
      </c>
      <c r="J2293" s="10">
        <v>6</v>
      </c>
      <c r="K2293" s="11" t="s">
        <v>1653</v>
      </c>
      <c r="L2293" s="11" t="s">
        <v>1654</v>
      </c>
      <c r="M2293" s="11" t="s">
        <v>1621</v>
      </c>
      <c r="N2293" s="11" t="s">
        <v>1621</v>
      </c>
      <c r="O2293" s="11" t="s">
        <v>1622</v>
      </c>
      <c r="P2293" s="12">
        <v>0</v>
      </c>
      <c r="Q2293" s="12">
        <v>0</v>
      </c>
      <c r="R2293" s="12">
        <v>0</v>
      </c>
      <c r="S2293" s="12">
        <v>0</v>
      </c>
      <c r="T2293" s="12">
        <v>0</v>
      </c>
      <c r="U2293" s="15">
        <v>2014</v>
      </c>
      <c r="V2293" t="s">
        <v>23</v>
      </c>
    </row>
    <row r="2294" spans="1:22" ht="26.25" x14ac:dyDescent="0.25">
      <c r="A2294" s="10">
        <v>54730</v>
      </c>
      <c r="B2294" s="11" t="s">
        <v>50</v>
      </c>
      <c r="C2294" s="11" t="s">
        <v>733</v>
      </c>
      <c r="D2294" s="11" t="s">
        <v>732</v>
      </c>
      <c r="E2294" s="10">
        <v>57139</v>
      </c>
      <c r="F2294" s="11" t="s">
        <v>103</v>
      </c>
      <c r="G2294" s="11" t="s">
        <v>1666</v>
      </c>
      <c r="H2294" s="11" t="s">
        <v>1618</v>
      </c>
      <c r="I2294" s="10">
        <v>211</v>
      </c>
      <c r="J2294" s="10">
        <v>6</v>
      </c>
      <c r="K2294" s="11" t="s">
        <v>1653</v>
      </c>
      <c r="L2294" s="11" t="s">
        <v>1620</v>
      </c>
      <c r="M2294" s="11" t="s">
        <v>1621</v>
      </c>
      <c r="N2294" s="11" t="s">
        <v>1621</v>
      </c>
      <c r="O2294" s="11" t="s">
        <v>1622</v>
      </c>
      <c r="P2294" s="12">
        <v>256829</v>
      </c>
      <c r="Q2294" s="12">
        <v>256829</v>
      </c>
      <c r="R2294" s="12">
        <v>282514</v>
      </c>
      <c r="S2294" s="12">
        <v>282514</v>
      </c>
      <c r="T2294" s="12">
        <v>14341</v>
      </c>
      <c r="U2294" s="15">
        <v>2014</v>
      </c>
      <c r="V2294" t="s">
        <v>23</v>
      </c>
    </row>
    <row r="2295" spans="1:22" ht="26.25" x14ac:dyDescent="0.25">
      <c r="A2295" s="10">
        <v>54748</v>
      </c>
      <c r="B2295" s="11" t="s">
        <v>23</v>
      </c>
      <c r="C2295" s="11" t="s">
        <v>735</v>
      </c>
      <c r="D2295" s="11" t="s">
        <v>734</v>
      </c>
      <c r="E2295" s="10">
        <v>335</v>
      </c>
      <c r="F2295" s="11" t="s">
        <v>61</v>
      </c>
      <c r="G2295" s="11" t="s">
        <v>1617</v>
      </c>
      <c r="H2295" s="11" t="s">
        <v>1618</v>
      </c>
      <c r="I2295" s="10">
        <v>325</v>
      </c>
      <c r="J2295" s="10">
        <v>7</v>
      </c>
      <c r="K2295" s="11" t="s">
        <v>1619</v>
      </c>
      <c r="L2295" s="11" t="s">
        <v>1620</v>
      </c>
      <c r="M2295" s="11" t="s">
        <v>1621</v>
      </c>
      <c r="N2295" s="11" t="s">
        <v>1621</v>
      </c>
      <c r="O2295" s="11" t="s">
        <v>1622</v>
      </c>
      <c r="P2295" s="12">
        <v>3912484</v>
      </c>
      <c r="Q2295" s="12">
        <v>1569558</v>
      </c>
      <c r="R2295" s="12">
        <v>3990734</v>
      </c>
      <c r="S2295" s="12">
        <v>1600949</v>
      </c>
      <c r="T2295" s="12">
        <v>268533</v>
      </c>
      <c r="U2295" s="15">
        <v>2014</v>
      </c>
      <c r="V2295" t="s">
        <v>23</v>
      </c>
    </row>
    <row r="2296" spans="1:22" ht="26.25" x14ac:dyDescent="0.25">
      <c r="A2296" s="10">
        <v>54752</v>
      </c>
      <c r="B2296" s="11" t="s">
        <v>23</v>
      </c>
      <c r="C2296" s="11" t="s">
        <v>738</v>
      </c>
      <c r="D2296" s="11" t="s">
        <v>737</v>
      </c>
      <c r="E2296" s="10">
        <v>56291</v>
      </c>
      <c r="F2296" s="11" t="s">
        <v>103</v>
      </c>
      <c r="G2296" s="11" t="s">
        <v>1666</v>
      </c>
      <c r="H2296" s="11" t="s">
        <v>1618</v>
      </c>
      <c r="I2296" s="10">
        <v>32213</v>
      </c>
      <c r="J2296" s="10">
        <v>7</v>
      </c>
      <c r="K2296" s="11" t="s">
        <v>1619</v>
      </c>
      <c r="L2296" s="11" t="s">
        <v>1625</v>
      </c>
      <c r="M2296" s="11" t="s">
        <v>1632</v>
      </c>
      <c r="N2296" s="11" t="s">
        <v>1633</v>
      </c>
      <c r="O2296" s="11" t="s">
        <v>1634</v>
      </c>
      <c r="P2296" s="12">
        <v>328</v>
      </c>
      <c r="Q2296" s="12">
        <v>135</v>
      </c>
      <c r="R2296" s="12">
        <v>7872</v>
      </c>
      <c r="S2296" s="12">
        <v>3248</v>
      </c>
      <c r="T2296" s="12">
        <v>229.85900000000001</v>
      </c>
      <c r="U2296" s="15">
        <v>2014</v>
      </c>
      <c r="V2296" t="s">
        <v>23</v>
      </c>
    </row>
    <row r="2297" spans="1:22" ht="26.25" x14ac:dyDescent="0.25">
      <c r="A2297" s="10">
        <v>54752</v>
      </c>
      <c r="B2297" s="11" t="s">
        <v>23</v>
      </c>
      <c r="C2297" s="11" t="s">
        <v>738</v>
      </c>
      <c r="D2297" s="11" t="s">
        <v>737</v>
      </c>
      <c r="E2297" s="10">
        <v>56291</v>
      </c>
      <c r="F2297" s="11" t="s">
        <v>103</v>
      </c>
      <c r="G2297" s="11" t="s">
        <v>1666</v>
      </c>
      <c r="H2297" s="11" t="s">
        <v>1618</v>
      </c>
      <c r="I2297" s="10">
        <v>32213</v>
      </c>
      <c r="J2297" s="10">
        <v>7</v>
      </c>
      <c r="K2297" s="11" t="s">
        <v>1619</v>
      </c>
      <c r="L2297" s="11" t="s">
        <v>1625</v>
      </c>
      <c r="M2297" s="11" t="s">
        <v>1635</v>
      </c>
      <c r="N2297" s="11" t="s">
        <v>1636</v>
      </c>
      <c r="O2297" s="11" t="s">
        <v>1634</v>
      </c>
      <c r="P2297" s="12">
        <v>657162</v>
      </c>
      <c r="Q2297" s="12">
        <v>239341</v>
      </c>
      <c r="R2297" s="12">
        <v>7097349</v>
      </c>
      <c r="S2297" s="12">
        <v>2584901</v>
      </c>
      <c r="T2297" s="12">
        <v>182968.97</v>
      </c>
      <c r="U2297" s="15">
        <v>2014</v>
      </c>
      <c r="V2297" t="s">
        <v>23</v>
      </c>
    </row>
    <row r="2298" spans="1:22" ht="26.25" x14ac:dyDescent="0.25">
      <c r="A2298" s="10">
        <v>54752</v>
      </c>
      <c r="B2298" s="11" t="s">
        <v>23</v>
      </c>
      <c r="C2298" s="11" t="s">
        <v>738</v>
      </c>
      <c r="D2298" s="11" t="s">
        <v>737</v>
      </c>
      <c r="E2298" s="10">
        <v>56291</v>
      </c>
      <c r="F2298" s="11" t="s">
        <v>103</v>
      </c>
      <c r="G2298" s="11" t="s">
        <v>1666</v>
      </c>
      <c r="H2298" s="11" t="s">
        <v>1618</v>
      </c>
      <c r="I2298" s="10">
        <v>32213</v>
      </c>
      <c r="J2298" s="10">
        <v>7</v>
      </c>
      <c r="K2298" s="11" t="s">
        <v>1619</v>
      </c>
      <c r="L2298" s="11" t="s">
        <v>1625</v>
      </c>
      <c r="M2298" s="11" t="s">
        <v>1626</v>
      </c>
      <c r="N2298" s="11" t="s">
        <v>1626</v>
      </c>
      <c r="O2298" s="11" t="s">
        <v>1627</v>
      </c>
      <c r="P2298" s="12">
        <v>0</v>
      </c>
      <c r="Q2298" s="12">
        <v>0</v>
      </c>
      <c r="R2298" s="12">
        <v>0</v>
      </c>
      <c r="S2298" s="12">
        <v>0</v>
      </c>
      <c r="T2298" s="12">
        <v>0</v>
      </c>
      <c r="U2298" s="15">
        <v>2014</v>
      </c>
      <c r="V2298" t="s">
        <v>23</v>
      </c>
    </row>
    <row r="2299" spans="1:22" ht="26.25" x14ac:dyDescent="0.25">
      <c r="A2299" s="10">
        <v>54752</v>
      </c>
      <c r="B2299" s="11" t="s">
        <v>23</v>
      </c>
      <c r="C2299" s="11" t="s">
        <v>738</v>
      </c>
      <c r="D2299" s="11" t="s">
        <v>737</v>
      </c>
      <c r="E2299" s="10">
        <v>56291</v>
      </c>
      <c r="F2299" s="11" t="s">
        <v>103</v>
      </c>
      <c r="G2299" s="11" t="s">
        <v>1666</v>
      </c>
      <c r="H2299" s="11" t="s">
        <v>1618</v>
      </c>
      <c r="I2299" s="10">
        <v>32213</v>
      </c>
      <c r="J2299" s="10">
        <v>7</v>
      </c>
      <c r="K2299" s="11" t="s">
        <v>1619</v>
      </c>
      <c r="L2299" s="11" t="s">
        <v>1625</v>
      </c>
      <c r="M2299" s="11" t="s">
        <v>1621</v>
      </c>
      <c r="N2299" s="11" t="s">
        <v>1621</v>
      </c>
      <c r="O2299" s="11" t="s">
        <v>1622</v>
      </c>
      <c r="P2299" s="12">
        <v>1863094</v>
      </c>
      <c r="Q2299" s="12">
        <v>657611</v>
      </c>
      <c r="R2299" s="12">
        <v>1916876</v>
      </c>
      <c r="S2299" s="12">
        <v>676618</v>
      </c>
      <c r="T2299" s="12">
        <v>47893.656000000003</v>
      </c>
      <c r="U2299" s="15">
        <v>2014</v>
      </c>
      <c r="V2299" t="s">
        <v>23</v>
      </c>
    </row>
    <row r="2300" spans="1:22" ht="26.25" x14ac:dyDescent="0.25">
      <c r="A2300" s="10">
        <v>54752</v>
      </c>
      <c r="B2300" s="11" t="s">
        <v>23</v>
      </c>
      <c r="C2300" s="11" t="s">
        <v>738</v>
      </c>
      <c r="D2300" s="11" t="s">
        <v>737</v>
      </c>
      <c r="E2300" s="10">
        <v>56291</v>
      </c>
      <c r="F2300" s="11" t="s">
        <v>103</v>
      </c>
      <c r="G2300" s="11" t="s">
        <v>1666</v>
      </c>
      <c r="H2300" s="11" t="s">
        <v>1618</v>
      </c>
      <c r="I2300" s="10">
        <v>32213</v>
      </c>
      <c r="J2300" s="10">
        <v>7</v>
      </c>
      <c r="K2300" s="11" t="s">
        <v>1619</v>
      </c>
      <c r="L2300" s="11" t="s">
        <v>1625</v>
      </c>
      <c r="M2300" s="11" t="s">
        <v>1639</v>
      </c>
      <c r="N2300" s="11" t="s">
        <v>1639</v>
      </c>
      <c r="O2300" s="11" t="s">
        <v>1627</v>
      </c>
      <c r="P2300" s="12">
        <v>11575</v>
      </c>
      <c r="Q2300" s="12">
        <v>4100</v>
      </c>
      <c r="R2300" s="12">
        <v>72923</v>
      </c>
      <c r="S2300" s="12">
        <v>25831</v>
      </c>
      <c r="T2300" s="12">
        <v>1828.375</v>
      </c>
      <c r="U2300" s="15">
        <v>2014</v>
      </c>
      <c r="V2300" t="s">
        <v>23</v>
      </c>
    </row>
    <row r="2301" spans="1:22" ht="26.25" x14ac:dyDescent="0.25">
      <c r="A2301" s="10">
        <v>54752</v>
      </c>
      <c r="B2301" s="11" t="s">
        <v>23</v>
      </c>
      <c r="C2301" s="11" t="s">
        <v>738</v>
      </c>
      <c r="D2301" s="11" t="s">
        <v>737</v>
      </c>
      <c r="E2301" s="10">
        <v>56291</v>
      </c>
      <c r="F2301" s="11" t="s">
        <v>103</v>
      </c>
      <c r="G2301" s="11" t="s">
        <v>1666</v>
      </c>
      <c r="H2301" s="11" t="s">
        <v>1618</v>
      </c>
      <c r="I2301" s="10">
        <v>32213</v>
      </c>
      <c r="J2301" s="10">
        <v>7</v>
      </c>
      <c r="K2301" s="11" t="s">
        <v>1619</v>
      </c>
      <c r="L2301" s="11" t="s">
        <v>1625</v>
      </c>
      <c r="M2301" s="11" t="s">
        <v>1641</v>
      </c>
      <c r="N2301" s="11" t="s">
        <v>1636</v>
      </c>
      <c r="O2301" s="11" t="s">
        <v>1634</v>
      </c>
      <c r="P2301" s="12">
        <v>315983</v>
      </c>
      <c r="Q2301" s="12">
        <v>119379</v>
      </c>
      <c r="R2301" s="12">
        <v>5371711</v>
      </c>
      <c r="S2301" s="12">
        <v>2029450</v>
      </c>
      <c r="T2301" s="12">
        <v>143652.14000000001</v>
      </c>
      <c r="U2301" s="15">
        <v>2014</v>
      </c>
      <c r="V2301" t="s">
        <v>23</v>
      </c>
    </row>
    <row r="2302" spans="1:22" ht="26.25" x14ac:dyDescent="0.25">
      <c r="A2302" s="10">
        <v>54763</v>
      </c>
      <c r="B2302" s="11" t="s">
        <v>23</v>
      </c>
      <c r="C2302" s="11" t="s">
        <v>741</v>
      </c>
      <c r="D2302" s="11" t="s">
        <v>1225</v>
      </c>
      <c r="E2302" s="10">
        <v>59976</v>
      </c>
      <c r="F2302" s="11" t="s">
        <v>103</v>
      </c>
      <c r="G2302" s="11" t="s">
        <v>1666</v>
      </c>
      <c r="H2302" s="11" t="s">
        <v>1618</v>
      </c>
      <c r="I2302" s="10">
        <v>32213</v>
      </c>
      <c r="J2302" s="10">
        <v>7</v>
      </c>
      <c r="K2302" s="11" t="s">
        <v>1619</v>
      </c>
      <c r="L2302" s="11" t="s">
        <v>1625</v>
      </c>
      <c r="M2302" s="11" t="s">
        <v>1632</v>
      </c>
      <c r="N2302" s="11" t="s">
        <v>1633</v>
      </c>
      <c r="O2302" s="11" t="s">
        <v>1634</v>
      </c>
      <c r="P2302" s="12">
        <v>41247</v>
      </c>
      <c r="Q2302" s="12">
        <v>3213</v>
      </c>
      <c r="R2302" s="12">
        <v>1097228</v>
      </c>
      <c r="S2302" s="12">
        <v>85378</v>
      </c>
      <c r="T2302" s="12">
        <v>18355.035</v>
      </c>
      <c r="U2302" s="15">
        <v>2014</v>
      </c>
      <c r="V2302" t="s">
        <v>23</v>
      </c>
    </row>
    <row r="2303" spans="1:22" ht="26.25" x14ac:dyDescent="0.25">
      <c r="A2303" s="10">
        <v>54763</v>
      </c>
      <c r="B2303" s="11" t="s">
        <v>23</v>
      </c>
      <c r="C2303" s="11" t="s">
        <v>741</v>
      </c>
      <c r="D2303" s="11" t="s">
        <v>1225</v>
      </c>
      <c r="E2303" s="10">
        <v>59976</v>
      </c>
      <c r="F2303" s="11" t="s">
        <v>103</v>
      </c>
      <c r="G2303" s="11" t="s">
        <v>1666</v>
      </c>
      <c r="H2303" s="11" t="s">
        <v>1618</v>
      </c>
      <c r="I2303" s="10">
        <v>32213</v>
      </c>
      <c r="J2303" s="10">
        <v>7</v>
      </c>
      <c r="K2303" s="11" t="s">
        <v>1619</v>
      </c>
      <c r="L2303" s="11" t="s">
        <v>1625</v>
      </c>
      <c r="M2303" s="11" t="s">
        <v>1635</v>
      </c>
      <c r="N2303" s="11" t="s">
        <v>1636</v>
      </c>
      <c r="O2303" s="11" t="s">
        <v>1634</v>
      </c>
      <c r="P2303" s="12">
        <v>687221</v>
      </c>
      <c r="Q2303" s="12">
        <v>54150</v>
      </c>
      <c r="R2303" s="12">
        <v>8384097</v>
      </c>
      <c r="S2303" s="12">
        <v>660653</v>
      </c>
      <c r="T2303" s="12">
        <v>141989.91</v>
      </c>
      <c r="U2303" s="15">
        <v>2014</v>
      </c>
      <c r="V2303" t="s">
        <v>23</v>
      </c>
    </row>
    <row r="2304" spans="1:22" x14ac:dyDescent="0.25">
      <c r="A2304" s="10">
        <v>54763</v>
      </c>
      <c r="B2304" s="11" t="s">
        <v>23</v>
      </c>
      <c r="C2304" s="11" t="s">
        <v>741</v>
      </c>
      <c r="D2304" s="11" t="s">
        <v>1225</v>
      </c>
      <c r="E2304" s="10">
        <v>59976</v>
      </c>
      <c r="F2304" s="11" t="s">
        <v>103</v>
      </c>
      <c r="G2304" s="11" t="s">
        <v>1666</v>
      </c>
      <c r="H2304" s="11" t="s">
        <v>1618</v>
      </c>
      <c r="I2304" s="10">
        <v>32213</v>
      </c>
      <c r="J2304" s="10">
        <v>7</v>
      </c>
      <c r="K2304" s="11" t="s">
        <v>1619</v>
      </c>
      <c r="L2304" s="11" t="s">
        <v>1625</v>
      </c>
      <c r="M2304" s="11" t="s">
        <v>1626</v>
      </c>
      <c r="N2304" s="11" t="s">
        <v>1626</v>
      </c>
      <c r="O2304" s="11" t="s">
        <v>1627</v>
      </c>
      <c r="P2304" s="12">
        <v>11063</v>
      </c>
      <c r="Q2304" s="12">
        <v>819</v>
      </c>
      <c r="R2304" s="12">
        <v>64720</v>
      </c>
      <c r="S2304" s="12">
        <v>4799</v>
      </c>
      <c r="T2304" s="12">
        <v>1035.8579999999999</v>
      </c>
      <c r="U2304" s="15">
        <v>2014</v>
      </c>
      <c r="V2304" t="s">
        <v>23</v>
      </c>
    </row>
    <row r="2305" spans="1:22" x14ac:dyDescent="0.25">
      <c r="A2305" s="10">
        <v>54763</v>
      </c>
      <c r="B2305" s="11" t="s">
        <v>23</v>
      </c>
      <c r="C2305" s="11" t="s">
        <v>741</v>
      </c>
      <c r="D2305" s="11" t="s">
        <v>1225</v>
      </c>
      <c r="E2305" s="10">
        <v>59976</v>
      </c>
      <c r="F2305" s="11" t="s">
        <v>103</v>
      </c>
      <c r="G2305" s="11" t="s">
        <v>1666</v>
      </c>
      <c r="H2305" s="11" t="s">
        <v>1618</v>
      </c>
      <c r="I2305" s="10">
        <v>32213</v>
      </c>
      <c r="J2305" s="10">
        <v>7</v>
      </c>
      <c r="K2305" s="11" t="s">
        <v>1619</v>
      </c>
      <c r="L2305" s="11" t="s">
        <v>1625</v>
      </c>
      <c r="M2305" s="11" t="s">
        <v>1621</v>
      </c>
      <c r="N2305" s="11" t="s">
        <v>1621</v>
      </c>
      <c r="O2305" s="11" t="s">
        <v>1622</v>
      </c>
      <c r="P2305" s="12">
        <v>815578</v>
      </c>
      <c r="Q2305" s="12">
        <v>61344</v>
      </c>
      <c r="R2305" s="12">
        <v>842782</v>
      </c>
      <c r="S2305" s="12">
        <v>63400</v>
      </c>
      <c r="T2305" s="12">
        <v>13668.447</v>
      </c>
      <c r="U2305" s="15">
        <v>2014</v>
      </c>
      <c r="V2305" t="s">
        <v>23</v>
      </c>
    </row>
    <row r="2306" spans="1:22" ht="26.25" x14ac:dyDescent="0.25">
      <c r="A2306" s="10">
        <v>54763</v>
      </c>
      <c r="B2306" s="11" t="s">
        <v>23</v>
      </c>
      <c r="C2306" s="11" t="s">
        <v>741</v>
      </c>
      <c r="D2306" s="11" t="s">
        <v>1225</v>
      </c>
      <c r="E2306" s="10">
        <v>59976</v>
      </c>
      <c r="F2306" s="11" t="s">
        <v>103</v>
      </c>
      <c r="G2306" s="11" t="s">
        <v>1666</v>
      </c>
      <c r="H2306" s="11" t="s">
        <v>1618</v>
      </c>
      <c r="I2306" s="10">
        <v>32213</v>
      </c>
      <c r="J2306" s="10">
        <v>7</v>
      </c>
      <c r="K2306" s="11" t="s">
        <v>1619</v>
      </c>
      <c r="L2306" s="11" t="s">
        <v>1625</v>
      </c>
      <c r="M2306" s="11" t="s">
        <v>1641</v>
      </c>
      <c r="N2306" s="11" t="s">
        <v>1636</v>
      </c>
      <c r="O2306" s="11" t="s">
        <v>1634</v>
      </c>
      <c r="P2306" s="12">
        <v>99690</v>
      </c>
      <c r="Q2306" s="12">
        <v>7927</v>
      </c>
      <c r="R2306" s="12">
        <v>1532538</v>
      </c>
      <c r="S2306" s="12">
        <v>121870</v>
      </c>
      <c r="T2306" s="12">
        <v>26138.106</v>
      </c>
      <c r="U2306" s="15">
        <v>2014</v>
      </c>
      <c r="V2306" t="s">
        <v>23</v>
      </c>
    </row>
    <row r="2307" spans="1:22" ht="26.25" x14ac:dyDescent="0.25">
      <c r="A2307" s="10">
        <v>54789</v>
      </c>
      <c r="B2307" s="11" t="s">
        <v>23</v>
      </c>
      <c r="C2307" s="11" t="s">
        <v>743</v>
      </c>
      <c r="D2307" s="11" t="s">
        <v>742</v>
      </c>
      <c r="E2307" s="10">
        <v>55932</v>
      </c>
      <c r="F2307" s="11" t="s">
        <v>103</v>
      </c>
      <c r="G2307" s="11" t="s">
        <v>1666</v>
      </c>
      <c r="H2307" s="11" t="s">
        <v>1618</v>
      </c>
      <c r="I2307" s="10">
        <v>322</v>
      </c>
      <c r="J2307" s="10">
        <v>7</v>
      </c>
      <c r="K2307" s="11" t="s">
        <v>1619</v>
      </c>
      <c r="L2307" s="11" t="s">
        <v>1625</v>
      </c>
      <c r="M2307" s="11" t="s">
        <v>1635</v>
      </c>
      <c r="N2307" s="11" t="s">
        <v>1636</v>
      </c>
      <c r="O2307" s="11" t="s">
        <v>1634</v>
      </c>
      <c r="P2307" s="12">
        <v>613162</v>
      </c>
      <c r="Q2307" s="12">
        <v>118075</v>
      </c>
      <c r="R2307" s="12">
        <v>7357944</v>
      </c>
      <c r="S2307" s="12">
        <v>1416900</v>
      </c>
      <c r="T2307" s="12">
        <v>143561.85</v>
      </c>
      <c r="U2307" s="15">
        <v>2014</v>
      </c>
      <c r="V2307" t="s">
        <v>23</v>
      </c>
    </row>
    <row r="2308" spans="1:22" x14ac:dyDescent="0.25">
      <c r="A2308" s="10">
        <v>54789</v>
      </c>
      <c r="B2308" s="11" t="s">
        <v>23</v>
      </c>
      <c r="C2308" s="11" t="s">
        <v>743</v>
      </c>
      <c r="D2308" s="11" t="s">
        <v>742</v>
      </c>
      <c r="E2308" s="10">
        <v>55932</v>
      </c>
      <c r="F2308" s="11" t="s">
        <v>103</v>
      </c>
      <c r="G2308" s="11" t="s">
        <v>1666</v>
      </c>
      <c r="H2308" s="11" t="s">
        <v>1618</v>
      </c>
      <c r="I2308" s="10">
        <v>322</v>
      </c>
      <c r="J2308" s="10">
        <v>7</v>
      </c>
      <c r="K2308" s="11" t="s">
        <v>1619</v>
      </c>
      <c r="L2308" s="11" t="s">
        <v>1625</v>
      </c>
      <c r="M2308" s="11" t="s">
        <v>1626</v>
      </c>
      <c r="N2308" s="11" t="s">
        <v>1626</v>
      </c>
      <c r="O2308" s="11" t="s">
        <v>1627</v>
      </c>
      <c r="P2308" s="12">
        <v>0</v>
      </c>
      <c r="Q2308" s="12">
        <v>0</v>
      </c>
      <c r="R2308" s="12">
        <v>0</v>
      </c>
      <c r="S2308" s="12">
        <v>0</v>
      </c>
      <c r="T2308" s="12">
        <v>0</v>
      </c>
      <c r="U2308" s="15">
        <v>2014</v>
      </c>
      <c r="V2308" t="s">
        <v>23</v>
      </c>
    </row>
    <row r="2309" spans="1:22" x14ac:dyDescent="0.25">
      <c r="A2309" s="10">
        <v>54789</v>
      </c>
      <c r="B2309" s="11" t="s">
        <v>23</v>
      </c>
      <c r="C2309" s="11" t="s">
        <v>743</v>
      </c>
      <c r="D2309" s="11" t="s">
        <v>742</v>
      </c>
      <c r="E2309" s="10">
        <v>55932</v>
      </c>
      <c r="F2309" s="11" t="s">
        <v>103</v>
      </c>
      <c r="G2309" s="11" t="s">
        <v>1666</v>
      </c>
      <c r="H2309" s="11" t="s">
        <v>1618</v>
      </c>
      <c r="I2309" s="10">
        <v>322</v>
      </c>
      <c r="J2309" s="10">
        <v>7</v>
      </c>
      <c r="K2309" s="11" t="s">
        <v>1619</v>
      </c>
      <c r="L2309" s="11" t="s">
        <v>1625</v>
      </c>
      <c r="M2309" s="11" t="s">
        <v>1621</v>
      </c>
      <c r="N2309" s="11" t="s">
        <v>1621</v>
      </c>
      <c r="O2309" s="11" t="s">
        <v>1622</v>
      </c>
      <c r="P2309" s="12">
        <v>4237404</v>
      </c>
      <c r="Q2309" s="12">
        <v>815769</v>
      </c>
      <c r="R2309" s="12">
        <v>4364528</v>
      </c>
      <c r="S2309" s="12">
        <v>840242</v>
      </c>
      <c r="T2309" s="12">
        <v>85134.437000000005</v>
      </c>
      <c r="U2309" s="15">
        <v>2014</v>
      </c>
      <c r="V2309" t="s">
        <v>23</v>
      </c>
    </row>
    <row r="2310" spans="1:22" x14ac:dyDescent="0.25">
      <c r="A2310" s="10">
        <v>54789</v>
      </c>
      <c r="B2310" s="11" t="s">
        <v>23</v>
      </c>
      <c r="C2310" s="11" t="s">
        <v>743</v>
      </c>
      <c r="D2310" s="11" t="s">
        <v>742</v>
      </c>
      <c r="E2310" s="10">
        <v>55932</v>
      </c>
      <c r="F2310" s="11" t="s">
        <v>103</v>
      </c>
      <c r="G2310" s="11" t="s">
        <v>1666</v>
      </c>
      <c r="H2310" s="11" t="s">
        <v>1618</v>
      </c>
      <c r="I2310" s="10">
        <v>322</v>
      </c>
      <c r="J2310" s="10">
        <v>7</v>
      </c>
      <c r="K2310" s="11" t="s">
        <v>1619</v>
      </c>
      <c r="L2310" s="11" t="s">
        <v>1625</v>
      </c>
      <c r="M2310" s="11" t="s">
        <v>1631</v>
      </c>
      <c r="N2310" s="11" t="s">
        <v>1631</v>
      </c>
      <c r="O2310" s="11" t="s">
        <v>26</v>
      </c>
      <c r="P2310" s="12">
        <v>0</v>
      </c>
      <c r="Q2310" s="12">
        <v>0</v>
      </c>
      <c r="R2310" s="12">
        <v>0</v>
      </c>
      <c r="S2310" s="12">
        <v>0</v>
      </c>
      <c r="T2310" s="12">
        <v>0</v>
      </c>
      <c r="U2310" s="15">
        <v>2014</v>
      </c>
      <c r="V2310" t="s">
        <v>23</v>
      </c>
    </row>
    <row r="2311" spans="1:22" x14ac:dyDescent="0.25">
      <c r="A2311" s="10">
        <v>54789</v>
      </c>
      <c r="B2311" s="11" t="s">
        <v>23</v>
      </c>
      <c r="C2311" s="11" t="s">
        <v>743</v>
      </c>
      <c r="D2311" s="11" t="s">
        <v>742</v>
      </c>
      <c r="E2311" s="10">
        <v>55932</v>
      </c>
      <c r="F2311" s="11" t="s">
        <v>103</v>
      </c>
      <c r="G2311" s="11" t="s">
        <v>1666</v>
      </c>
      <c r="H2311" s="11" t="s">
        <v>1618</v>
      </c>
      <c r="I2311" s="10">
        <v>322</v>
      </c>
      <c r="J2311" s="10">
        <v>7</v>
      </c>
      <c r="K2311" s="11" t="s">
        <v>1619</v>
      </c>
      <c r="L2311" s="11" t="s">
        <v>1625</v>
      </c>
      <c r="M2311" s="11" t="s">
        <v>1639</v>
      </c>
      <c r="N2311" s="11" t="s">
        <v>1639</v>
      </c>
      <c r="O2311" s="11" t="s">
        <v>1627</v>
      </c>
      <c r="P2311" s="12">
        <v>67122</v>
      </c>
      <c r="Q2311" s="12">
        <v>12738</v>
      </c>
      <c r="R2311" s="12">
        <v>422869</v>
      </c>
      <c r="S2311" s="12">
        <v>80255</v>
      </c>
      <c r="T2311" s="12">
        <v>8131.6139999999996</v>
      </c>
      <c r="U2311" s="15">
        <v>2014</v>
      </c>
      <c r="V2311" t="s">
        <v>23</v>
      </c>
    </row>
    <row r="2312" spans="1:22" ht="26.25" x14ac:dyDescent="0.25">
      <c r="A2312" s="10">
        <v>54789</v>
      </c>
      <c r="B2312" s="11" t="s">
        <v>23</v>
      </c>
      <c r="C2312" s="11" t="s">
        <v>743</v>
      </c>
      <c r="D2312" s="11" t="s">
        <v>742</v>
      </c>
      <c r="E2312" s="10">
        <v>55932</v>
      </c>
      <c r="F2312" s="11" t="s">
        <v>103</v>
      </c>
      <c r="G2312" s="11" t="s">
        <v>1666</v>
      </c>
      <c r="H2312" s="11" t="s">
        <v>1618</v>
      </c>
      <c r="I2312" s="10">
        <v>322</v>
      </c>
      <c r="J2312" s="10">
        <v>7</v>
      </c>
      <c r="K2312" s="11" t="s">
        <v>1619</v>
      </c>
      <c r="L2312" s="11" t="s">
        <v>1625</v>
      </c>
      <c r="M2312" s="11" t="s">
        <v>1640</v>
      </c>
      <c r="N2312" s="11" t="s">
        <v>1638</v>
      </c>
      <c r="O2312" s="11" t="s">
        <v>1634</v>
      </c>
      <c r="P2312" s="12">
        <v>0</v>
      </c>
      <c r="Q2312" s="12">
        <v>0</v>
      </c>
      <c r="R2312" s="12">
        <v>0</v>
      </c>
      <c r="S2312" s="12">
        <v>0</v>
      </c>
      <c r="T2312" s="12">
        <v>0</v>
      </c>
      <c r="U2312" s="15">
        <v>2014</v>
      </c>
      <c r="V2312" t="s">
        <v>23</v>
      </c>
    </row>
    <row r="2313" spans="1:22" ht="26.25" x14ac:dyDescent="0.25">
      <c r="A2313" s="10">
        <v>54789</v>
      </c>
      <c r="B2313" s="11" t="s">
        <v>23</v>
      </c>
      <c r="C2313" s="11" t="s">
        <v>743</v>
      </c>
      <c r="D2313" s="11" t="s">
        <v>742</v>
      </c>
      <c r="E2313" s="10">
        <v>55932</v>
      </c>
      <c r="F2313" s="11" t="s">
        <v>103</v>
      </c>
      <c r="G2313" s="11" t="s">
        <v>1666</v>
      </c>
      <c r="H2313" s="11" t="s">
        <v>1618</v>
      </c>
      <c r="I2313" s="10">
        <v>322</v>
      </c>
      <c r="J2313" s="10">
        <v>7</v>
      </c>
      <c r="K2313" s="11" t="s">
        <v>1619</v>
      </c>
      <c r="L2313" s="11" t="s">
        <v>1625</v>
      </c>
      <c r="M2313" s="11" t="s">
        <v>1641</v>
      </c>
      <c r="N2313" s="11" t="s">
        <v>1636</v>
      </c>
      <c r="O2313" s="11" t="s">
        <v>1634</v>
      </c>
      <c r="P2313" s="12">
        <v>253110</v>
      </c>
      <c r="Q2313" s="12">
        <v>48539</v>
      </c>
      <c r="R2313" s="12">
        <v>1923634</v>
      </c>
      <c r="S2313" s="12">
        <v>368898</v>
      </c>
      <c r="T2313" s="12">
        <v>37377.125999999997</v>
      </c>
      <c r="U2313" s="15">
        <v>2014</v>
      </c>
      <c r="V2313" t="s">
        <v>23</v>
      </c>
    </row>
    <row r="2314" spans="1:22" x14ac:dyDescent="0.25">
      <c r="A2314" s="10">
        <v>54790</v>
      </c>
      <c r="B2314" s="11" t="s">
        <v>23</v>
      </c>
      <c r="C2314" s="11" t="s">
        <v>745</v>
      </c>
      <c r="D2314" s="11" t="s">
        <v>745</v>
      </c>
      <c r="E2314" s="10">
        <v>8683</v>
      </c>
      <c r="F2314" s="11" t="s">
        <v>53</v>
      </c>
      <c r="G2314" s="11" t="s">
        <v>1650</v>
      </c>
      <c r="H2314" s="11" t="s">
        <v>1651</v>
      </c>
      <c r="I2314" s="10">
        <v>325</v>
      </c>
      <c r="J2314" s="10">
        <v>7</v>
      </c>
      <c r="K2314" s="11" t="s">
        <v>1619</v>
      </c>
      <c r="L2314" s="11" t="s">
        <v>1620</v>
      </c>
      <c r="M2314" s="11" t="s">
        <v>1621</v>
      </c>
      <c r="N2314" s="11" t="s">
        <v>1621</v>
      </c>
      <c r="O2314" s="11" t="s">
        <v>1622</v>
      </c>
      <c r="P2314" s="12">
        <v>469250</v>
      </c>
      <c r="Q2314" s="12">
        <v>141888</v>
      </c>
      <c r="R2314" s="12">
        <v>483797</v>
      </c>
      <c r="S2314" s="12">
        <v>146287</v>
      </c>
      <c r="T2314" s="12">
        <v>32057</v>
      </c>
      <c r="U2314" s="15">
        <v>2014</v>
      </c>
      <c r="V2314" t="s">
        <v>23</v>
      </c>
    </row>
    <row r="2315" spans="1:22" x14ac:dyDescent="0.25">
      <c r="A2315" s="10">
        <v>54795</v>
      </c>
      <c r="B2315" s="11" t="s">
        <v>23</v>
      </c>
      <c r="C2315" s="11" t="s">
        <v>747</v>
      </c>
      <c r="D2315" s="11" t="s">
        <v>746</v>
      </c>
      <c r="E2315" s="10">
        <v>5277</v>
      </c>
      <c r="F2315" s="11" t="s">
        <v>366</v>
      </c>
      <c r="G2315" s="11" t="s">
        <v>1628</v>
      </c>
      <c r="H2315" s="11" t="s">
        <v>1651</v>
      </c>
      <c r="I2315" s="10">
        <v>311</v>
      </c>
      <c r="J2315" s="10">
        <v>7</v>
      </c>
      <c r="K2315" s="11" t="s">
        <v>1619</v>
      </c>
      <c r="L2315" s="11" t="s">
        <v>1625</v>
      </c>
      <c r="M2315" s="11" t="s">
        <v>1621</v>
      </c>
      <c r="N2315" s="11" t="s">
        <v>1621</v>
      </c>
      <c r="O2315" s="11" t="s">
        <v>1622</v>
      </c>
      <c r="P2315" s="12">
        <v>1775148</v>
      </c>
      <c r="Q2315" s="12">
        <v>261607</v>
      </c>
      <c r="R2315" s="12">
        <v>1931997</v>
      </c>
      <c r="S2315" s="12">
        <v>284193</v>
      </c>
      <c r="T2315" s="12">
        <v>50605.945</v>
      </c>
      <c r="U2315" s="15">
        <v>2014</v>
      </c>
      <c r="V2315" t="s">
        <v>23</v>
      </c>
    </row>
    <row r="2316" spans="1:22" x14ac:dyDescent="0.25">
      <c r="A2316" s="10">
        <v>54795</v>
      </c>
      <c r="B2316" s="11" t="s">
        <v>23</v>
      </c>
      <c r="C2316" s="11" t="s">
        <v>747</v>
      </c>
      <c r="D2316" s="11" t="s">
        <v>746</v>
      </c>
      <c r="E2316" s="10">
        <v>5277</v>
      </c>
      <c r="F2316" s="11" t="s">
        <v>366</v>
      </c>
      <c r="G2316" s="11" t="s">
        <v>1628</v>
      </c>
      <c r="H2316" s="11" t="s">
        <v>1651</v>
      </c>
      <c r="I2316" s="10">
        <v>311</v>
      </c>
      <c r="J2316" s="10">
        <v>7</v>
      </c>
      <c r="K2316" s="11" t="s">
        <v>1619</v>
      </c>
      <c r="L2316" s="11" t="s">
        <v>1625</v>
      </c>
      <c r="M2316" s="11" t="s">
        <v>1639</v>
      </c>
      <c r="N2316" s="11" t="s">
        <v>1639</v>
      </c>
      <c r="O2316" s="11" t="s">
        <v>1627</v>
      </c>
      <c r="P2316" s="12">
        <v>4937</v>
      </c>
      <c r="Q2316" s="12">
        <v>628</v>
      </c>
      <c r="R2316" s="12">
        <v>29174</v>
      </c>
      <c r="S2316" s="12">
        <v>3718</v>
      </c>
      <c r="T2316" s="12">
        <v>662.05499999999995</v>
      </c>
      <c r="U2316" s="15">
        <v>2014</v>
      </c>
      <c r="V2316" t="s">
        <v>23</v>
      </c>
    </row>
    <row r="2317" spans="1:22" x14ac:dyDescent="0.25">
      <c r="A2317" s="10">
        <v>54802</v>
      </c>
      <c r="B2317" s="11" t="s">
        <v>23</v>
      </c>
      <c r="C2317" s="11" t="s">
        <v>751</v>
      </c>
      <c r="D2317" s="11" t="s">
        <v>750</v>
      </c>
      <c r="E2317" s="10">
        <v>12222</v>
      </c>
      <c r="F2317" s="11" t="s">
        <v>103</v>
      </c>
      <c r="G2317" s="11" t="s">
        <v>1666</v>
      </c>
      <c r="H2317" s="11" t="s">
        <v>1618</v>
      </c>
      <c r="I2317" s="10">
        <v>32213</v>
      </c>
      <c r="J2317" s="10">
        <v>7</v>
      </c>
      <c r="K2317" s="11" t="s">
        <v>1619</v>
      </c>
      <c r="L2317" s="11" t="s">
        <v>1620</v>
      </c>
      <c r="M2317" s="11" t="s">
        <v>1621</v>
      </c>
      <c r="N2317" s="11" t="s">
        <v>1621</v>
      </c>
      <c r="O2317" s="11" t="s">
        <v>1622</v>
      </c>
      <c r="P2317" s="12">
        <v>2509856</v>
      </c>
      <c r="Q2317" s="12">
        <v>1027808</v>
      </c>
      <c r="R2317" s="12">
        <v>2560053</v>
      </c>
      <c r="S2317" s="12">
        <v>1048366</v>
      </c>
      <c r="T2317" s="12">
        <v>173421</v>
      </c>
      <c r="U2317" s="15">
        <v>2014</v>
      </c>
      <c r="V2317" t="s">
        <v>23</v>
      </c>
    </row>
    <row r="2318" spans="1:22" ht="26.25" x14ac:dyDescent="0.25">
      <c r="A2318" s="10">
        <v>54802</v>
      </c>
      <c r="B2318" s="11" t="s">
        <v>23</v>
      </c>
      <c r="C2318" s="11" t="s">
        <v>751</v>
      </c>
      <c r="D2318" s="11" t="s">
        <v>750</v>
      </c>
      <c r="E2318" s="10">
        <v>12222</v>
      </c>
      <c r="F2318" s="11" t="s">
        <v>103</v>
      </c>
      <c r="G2318" s="11" t="s">
        <v>1666</v>
      </c>
      <c r="H2318" s="11" t="s">
        <v>1618</v>
      </c>
      <c r="I2318" s="10">
        <v>32213</v>
      </c>
      <c r="J2318" s="10">
        <v>7</v>
      </c>
      <c r="K2318" s="11" t="s">
        <v>1619</v>
      </c>
      <c r="L2318" s="11" t="s">
        <v>1625</v>
      </c>
      <c r="M2318" s="11" t="s">
        <v>1635</v>
      </c>
      <c r="N2318" s="11" t="s">
        <v>1636</v>
      </c>
      <c r="O2318" s="11" t="s">
        <v>1634</v>
      </c>
      <c r="P2318" s="12">
        <v>1097924</v>
      </c>
      <c r="Q2318" s="12">
        <v>168280</v>
      </c>
      <c r="R2318" s="12">
        <v>11947342</v>
      </c>
      <c r="S2318" s="12">
        <v>1829615</v>
      </c>
      <c r="T2318" s="12">
        <v>320805.63</v>
      </c>
      <c r="U2318" s="15">
        <v>2014</v>
      </c>
      <c r="V2318" t="s">
        <v>23</v>
      </c>
    </row>
    <row r="2319" spans="1:22" x14ac:dyDescent="0.25">
      <c r="A2319" s="10">
        <v>54802</v>
      </c>
      <c r="B2319" s="11" t="s">
        <v>23</v>
      </c>
      <c r="C2319" s="11" t="s">
        <v>751</v>
      </c>
      <c r="D2319" s="11" t="s">
        <v>750</v>
      </c>
      <c r="E2319" s="10">
        <v>12222</v>
      </c>
      <c r="F2319" s="11" t="s">
        <v>103</v>
      </c>
      <c r="G2319" s="11" t="s">
        <v>1666</v>
      </c>
      <c r="H2319" s="11" t="s">
        <v>1618</v>
      </c>
      <c r="I2319" s="10">
        <v>32213</v>
      </c>
      <c r="J2319" s="10">
        <v>7</v>
      </c>
      <c r="K2319" s="11" t="s">
        <v>1619</v>
      </c>
      <c r="L2319" s="11" t="s">
        <v>1625</v>
      </c>
      <c r="M2319" s="11" t="s">
        <v>1626</v>
      </c>
      <c r="N2319" s="11" t="s">
        <v>1626</v>
      </c>
      <c r="O2319" s="11" t="s">
        <v>1627</v>
      </c>
      <c r="P2319" s="12">
        <v>0</v>
      </c>
      <c r="Q2319" s="12">
        <v>0</v>
      </c>
      <c r="R2319" s="12">
        <v>0</v>
      </c>
      <c r="S2319" s="12">
        <v>0</v>
      </c>
      <c r="T2319" s="12">
        <v>0</v>
      </c>
      <c r="U2319" s="15">
        <v>2014</v>
      </c>
      <c r="V2319" t="s">
        <v>23</v>
      </c>
    </row>
    <row r="2320" spans="1:22" x14ac:dyDescent="0.25">
      <c r="A2320" s="10">
        <v>54802</v>
      </c>
      <c r="B2320" s="11" t="s">
        <v>23</v>
      </c>
      <c r="C2320" s="11" t="s">
        <v>751</v>
      </c>
      <c r="D2320" s="11" t="s">
        <v>750</v>
      </c>
      <c r="E2320" s="10">
        <v>12222</v>
      </c>
      <c r="F2320" s="11" t="s">
        <v>103</v>
      </c>
      <c r="G2320" s="11" t="s">
        <v>1666</v>
      </c>
      <c r="H2320" s="11" t="s">
        <v>1618</v>
      </c>
      <c r="I2320" s="10">
        <v>32213</v>
      </c>
      <c r="J2320" s="10">
        <v>7</v>
      </c>
      <c r="K2320" s="11" t="s">
        <v>1619</v>
      </c>
      <c r="L2320" s="11" t="s">
        <v>1625</v>
      </c>
      <c r="M2320" s="11" t="s">
        <v>1621</v>
      </c>
      <c r="N2320" s="11" t="s">
        <v>1621</v>
      </c>
      <c r="O2320" s="11" t="s">
        <v>1622</v>
      </c>
      <c r="P2320" s="12">
        <v>1108555</v>
      </c>
      <c r="Q2320" s="12">
        <v>168886</v>
      </c>
      <c r="R2320" s="12">
        <v>1130727</v>
      </c>
      <c r="S2320" s="12">
        <v>172262</v>
      </c>
      <c r="T2320" s="12">
        <v>30204.598000000002</v>
      </c>
      <c r="U2320" s="15">
        <v>2014</v>
      </c>
      <c r="V2320" t="s">
        <v>23</v>
      </c>
    </row>
    <row r="2321" spans="1:22" ht="26.25" x14ac:dyDescent="0.25">
      <c r="A2321" s="10">
        <v>54802</v>
      </c>
      <c r="B2321" s="11" t="s">
        <v>23</v>
      </c>
      <c r="C2321" s="11" t="s">
        <v>751</v>
      </c>
      <c r="D2321" s="11" t="s">
        <v>750</v>
      </c>
      <c r="E2321" s="10">
        <v>12222</v>
      </c>
      <c r="F2321" s="11" t="s">
        <v>103</v>
      </c>
      <c r="G2321" s="11" t="s">
        <v>1666</v>
      </c>
      <c r="H2321" s="11" t="s">
        <v>1618</v>
      </c>
      <c r="I2321" s="10">
        <v>32213</v>
      </c>
      <c r="J2321" s="10">
        <v>7</v>
      </c>
      <c r="K2321" s="11" t="s">
        <v>1619</v>
      </c>
      <c r="L2321" s="11" t="s">
        <v>1625</v>
      </c>
      <c r="M2321" s="11" t="s">
        <v>1641</v>
      </c>
      <c r="N2321" s="11" t="s">
        <v>1636</v>
      </c>
      <c r="O2321" s="11" t="s">
        <v>1634</v>
      </c>
      <c r="P2321" s="12">
        <v>1091330</v>
      </c>
      <c r="Q2321" s="12">
        <v>167233</v>
      </c>
      <c r="R2321" s="12">
        <v>9795942</v>
      </c>
      <c r="S2321" s="12">
        <v>1500058</v>
      </c>
      <c r="T2321" s="12">
        <v>263020.78000000003</v>
      </c>
      <c r="U2321" s="15">
        <v>2014</v>
      </c>
      <c r="V2321" t="s">
        <v>23</v>
      </c>
    </row>
    <row r="2322" spans="1:22" ht="26.25" x14ac:dyDescent="0.25">
      <c r="A2322" s="10">
        <v>54823</v>
      </c>
      <c r="B2322" s="11" t="s">
        <v>50</v>
      </c>
      <c r="C2322" s="11" t="s">
        <v>753</v>
      </c>
      <c r="D2322" s="11" t="s">
        <v>752</v>
      </c>
      <c r="E2322" s="10">
        <v>17449</v>
      </c>
      <c r="F2322" s="11" t="s">
        <v>322</v>
      </c>
      <c r="G2322" s="11" t="s">
        <v>1628</v>
      </c>
      <c r="H2322" s="11" t="s">
        <v>1618</v>
      </c>
      <c r="I2322" s="10">
        <v>311</v>
      </c>
      <c r="J2322" s="10">
        <v>6</v>
      </c>
      <c r="K2322" s="11" t="s">
        <v>1653</v>
      </c>
      <c r="L2322" s="11" t="s">
        <v>1654</v>
      </c>
      <c r="M2322" s="11" t="s">
        <v>1626</v>
      </c>
      <c r="N2322" s="11" t="s">
        <v>1626</v>
      </c>
      <c r="O2322" s="11" t="s">
        <v>1627</v>
      </c>
      <c r="P2322" s="12">
        <v>391</v>
      </c>
      <c r="Q2322" s="12">
        <v>391</v>
      </c>
      <c r="R2322" s="12">
        <v>2267</v>
      </c>
      <c r="S2322" s="12">
        <v>2267</v>
      </c>
      <c r="T2322" s="12">
        <v>218</v>
      </c>
      <c r="U2322" s="15">
        <v>2014</v>
      </c>
      <c r="V2322" t="s">
        <v>23</v>
      </c>
    </row>
    <row r="2323" spans="1:22" ht="26.25" x14ac:dyDescent="0.25">
      <c r="A2323" s="10">
        <v>54829</v>
      </c>
      <c r="B2323" s="11" t="s">
        <v>23</v>
      </c>
      <c r="C2323" s="11" t="s">
        <v>755</v>
      </c>
      <c r="D2323" s="11" t="s">
        <v>754</v>
      </c>
      <c r="E2323" s="10">
        <v>2265</v>
      </c>
      <c r="F2323" s="11" t="s">
        <v>58</v>
      </c>
      <c r="G2323" s="11" t="s">
        <v>1642</v>
      </c>
      <c r="H2323" s="11" t="s">
        <v>1651</v>
      </c>
      <c r="I2323" s="10">
        <v>325</v>
      </c>
      <c r="J2323" s="10">
        <v>7</v>
      </c>
      <c r="K2323" s="11" t="s">
        <v>1619</v>
      </c>
      <c r="L2323" s="11" t="s">
        <v>1620</v>
      </c>
      <c r="M2323" s="11" t="s">
        <v>1626</v>
      </c>
      <c r="N2323" s="11" t="s">
        <v>1626</v>
      </c>
      <c r="O2323" s="11" t="s">
        <v>1627</v>
      </c>
      <c r="P2323" s="12">
        <v>4579</v>
      </c>
      <c r="Q2323" s="12">
        <v>1132</v>
      </c>
      <c r="R2323" s="12">
        <v>26695</v>
      </c>
      <c r="S2323" s="12">
        <v>6604</v>
      </c>
      <c r="T2323" s="12">
        <v>1339.19</v>
      </c>
      <c r="U2323" s="15">
        <v>2014</v>
      </c>
      <c r="V2323" t="s">
        <v>23</v>
      </c>
    </row>
    <row r="2324" spans="1:22" ht="26.25" x14ac:dyDescent="0.25">
      <c r="A2324" s="10">
        <v>54829</v>
      </c>
      <c r="B2324" s="11" t="s">
        <v>23</v>
      </c>
      <c r="C2324" s="11" t="s">
        <v>755</v>
      </c>
      <c r="D2324" s="11" t="s">
        <v>754</v>
      </c>
      <c r="E2324" s="10">
        <v>2265</v>
      </c>
      <c r="F2324" s="11" t="s">
        <v>58</v>
      </c>
      <c r="G2324" s="11" t="s">
        <v>1642</v>
      </c>
      <c r="H2324" s="11" t="s">
        <v>1651</v>
      </c>
      <c r="I2324" s="10">
        <v>325</v>
      </c>
      <c r="J2324" s="10">
        <v>7</v>
      </c>
      <c r="K2324" s="11" t="s">
        <v>1619</v>
      </c>
      <c r="L2324" s="11" t="s">
        <v>1620</v>
      </c>
      <c r="M2324" s="11" t="s">
        <v>1621</v>
      </c>
      <c r="N2324" s="11" t="s">
        <v>1621</v>
      </c>
      <c r="O2324" s="11" t="s">
        <v>1622</v>
      </c>
      <c r="P2324" s="12">
        <v>1037480</v>
      </c>
      <c r="Q2324" s="12">
        <v>256610</v>
      </c>
      <c r="R2324" s="12">
        <v>1068604</v>
      </c>
      <c r="S2324" s="12">
        <v>264308</v>
      </c>
      <c r="T2324" s="12">
        <v>53606.81</v>
      </c>
      <c r="U2324" s="15">
        <v>2014</v>
      </c>
      <c r="V2324" t="s">
        <v>23</v>
      </c>
    </row>
    <row r="2325" spans="1:22" ht="26.25" x14ac:dyDescent="0.25">
      <c r="A2325" s="10">
        <v>54829</v>
      </c>
      <c r="B2325" s="11" t="s">
        <v>23</v>
      </c>
      <c r="C2325" s="11" t="s">
        <v>755</v>
      </c>
      <c r="D2325" s="11" t="s">
        <v>754</v>
      </c>
      <c r="E2325" s="10">
        <v>2265</v>
      </c>
      <c r="F2325" s="11" t="s">
        <v>58</v>
      </c>
      <c r="G2325" s="11" t="s">
        <v>1642</v>
      </c>
      <c r="H2325" s="11" t="s">
        <v>1651</v>
      </c>
      <c r="I2325" s="10">
        <v>325</v>
      </c>
      <c r="J2325" s="10">
        <v>7</v>
      </c>
      <c r="K2325" s="11" t="s">
        <v>1619</v>
      </c>
      <c r="L2325" s="11" t="s">
        <v>1625</v>
      </c>
      <c r="M2325" s="11" t="s">
        <v>1626</v>
      </c>
      <c r="N2325" s="11" t="s">
        <v>1626</v>
      </c>
      <c r="O2325" s="11" t="s">
        <v>1627</v>
      </c>
      <c r="P2325" s="12">
        <v>0</v>
      </c>
      <c r="Q2325" s="12">
        <v>0</v>
      </c>
      <c r="R2325" s="12">
        <v>0</v>
      </c>
      <c r="S2325" s="12">
        <v>0</v>
      </c>
      <c r="T2325" s="12">
        <v>0</v>
      </c>
      <c r="U2325" s="15">
        <v>2014</v>
      </c>
      <c r="V2325" t="s">
        <v>23</v>
      </c>
    </row>
    <row r="2326" spans="1:22" ht="26.25" x14ac:dyDescent="0.25">
      <c r="A2326" s="10">
        <v>54829</v>
      </c>
      <c r="B2326" s="11" t="s">
        <v>23</v>
      </c>
      <c r="C2326" s="11" t="s">
        <v>755</v>
      </c>
      <c r="D2326" s="11" t="s">
        <v>754</v>
      </c>
      <c r="E2326" s="10">
        <v>2265</v>
      </c>
      <c r="F2326" s="11" t="s">
        <v>58</v>
      </c>
      <c r="G2326" s="11" t="s">
        <v>1642</v>
      </c>
      <c r="H2326" s="11" t="s">
        <v>1651</v>
      </c>
      <c r="I2326" s="10">
        <v>325</v>
      </c>
      <c r="J2326" s="10">
        <v>7</v>
      </c>
      <c r="K2326" s="11" t="s">
        <v>1619</v>
      </c>
      <c r="L2326" s="11" t="s">
        <v>1625</v>
      </c>
      <c r="M2326" s="11" t="s">
        <v>1621</v>
      </c>
      <c r="N2326" s="11" t="s">
        <v>1621</v>
      </c>
      <c r="O2326" s="11" t="s">
        <v>1622</v>
      </c>
      <c r="P2326" s="12">
        <v>930</v>
      </c>
      <c r="Q2326" s="12">
        <v>234</v>
      </c>
      <c r="R2326" s="12">
        <v>957</v>
      </c>
      <c r="S2326" s="12">
        <v>243</v>
      </c>
      <c r="T2326" s="12">
        <v>51</v>
      </c>
      <c r="U2326" s="15">
        <v>2014</v>
      </c>
      <c r="V2326" t="s">
        <v>23</v>
      </c>
    </row>
    <row r="2327" spans="1:22" ht="26.25" x14ac:dyDescent="0.25">
      <c r="A2327" s="10">
        <v>54835</v>
      </c>
      <c r="B2327" s="11" t="s">
        <v>50</v>
      </c>
      <c r="C2327" s="11" t="s">
        <v>757</v>
      </c>
      <c r="D2327" s="11" t="s">
        <v>756</v>
      </c>
      <c r="E2327" s="10">
        <v>56537</v>
      </c>
      <c r="F2327" s="11" t="s">
        <v>125</v>
      </c>
      <c r="G2327" s="11" t="s">
        <v>1650</v>
      </c>
      <c r="H2327" s="11" t="s">
        <v>1651</v>
      </c>
      <c r="I2327" s="10">
        <v>325</v>
      </c>
      <c r="J2327" s="10">
        <v>6</v>
      </c>
      <c r="K2327" s="11" t="s">
        <v>1653</v>
      </c>
      <c r="L2327" s="11" t="s">
        <v>1654</v>
      </c>
      <c r="M2327" s="11" t="s">
        <v>1626</v>
      </c>
      <c r="N2327" s="11" t="s">
        <v>1626</v>
      </c>
      <c r="O2327" s="11" t="s">
        <v>1627</v>
      </c>
      <c r="P2327" s="12">
        <v>9</v>
      </c>
      <c r="Q2327" s="12">
        <v>9</v>
      </c>
      <c r="R2327" s="12">
        <v>53</v>
      </c>
      <c r="S2327" s="12">
        <v>53</v>
      </c>
      <c r="T2327" s="12">
        <v>-3</v>
      </c>
      <c r="U2327" s="15">
        <v>2014</v>
      </c>
      <c r="V2327" t="s">
        <v>23</v>
      </c>
    </row>
    <row r="2328" spans="1:22" ht="26.25" x14ac:dyDescent="0.25">
      <c r="A2328" s="10">
        <v>54841</v>
      </c>
      <c r="B2328" s="11" t="s">
        <v>50</v>
      </c>
      <c r="C2328" s="11" t="s">
        <v>760</v>
      </c>
      <c r="D2328" s="11" t="s">
        <v>759</v>
      </c>
      <c r="E2328" s="10">
        <v>18843</v>
      </c>
      <c r="F2328" s="11" t="s">
        <v>69</v>
      </c>
      <c r="G2328" s="11" t="s">
        <v>1628</v>
      </c>
      <c r="H2328" s="11" t="s">
        <v>1618</v>
      </c>
      <c r="I2328" s="10">
        <v>2123</v>
      </c>
      <c r="J2328" s="10">
        <v>6</v>
      </c>
      <c r="K2328" s="11" t="s">
        <v>1653</v>
      </c>
      <c r="L2328" s="11" t="s">
        <v>1654</v>
      </c>
      <c r="M2328" s="11" t="s">
        <v>1626</v>
      </c>
      <c r="N2328" s="11" t="s">
        <v>1626</v>
      </c>
      <c r="O2328" s="11" t="s">
        <v>1627</v>
      </c>
      <c r="P2328" s="12">
        <v>2</v>
      </c>
      <c r="Q2328" s="12">
        <v>2</v>
      </c>
      <c r="R2328" s="12">
        <v>12</v>
      </c>
      <c r="S2328" s="12">
        <v>12</v>
      </c>
      <c r="T2328" s="12">
        <v>1</v>
      </c>
      <c r="U2328" s="15">
        <v>2014</v>
      </c>
      <c r="V2328" t="s">
        <v>23</v>
      </c>
    </row>
    <row r="2329" spans="1:22" ht="26.25" x14ac:dyDescent="0.25">
      <c r="A2329" s="10">
        <v>54867</v>
      </c>
      <c r="B2329" s="11" t="s">
        <v>23</v>
      </c>
      <c r="C2329" s="11" t="s">
        <v>763</v>
      </c>
      <c r="D2329" s="11" t="s">
        <v>762</v>
      </c>
      <c r="E2329" s="10">
        <v>50021</v>
      </c>
      <c r="F2329" s="11" t="s">
        <v>49</v>
      </c>
      <c r="G2329" s="11" t="s">
        <v>1650</v>
      </c>
      <c r="H2329" s="11" t="s">
        <v>1652</v>
      </c>
      <c r="I2329" s="10">
        <v>322122</v>
      </c>
      <c r="J2329" s="10">
        <v>7</v>
      </c>
      <c r="K2329" s="11" t="s">
        <v>1619</v>
      </c>
      <c r="L2329" s="11" t="s">
        <v>1625</v>
      </c>
      <c r="M2329" s="11" t="s">
        <v>1632</v>
      </c>
      <c r="N2329" s="11" t="s">
        <v>1633</v>
      </c>
      <c r="O2329" s="11" t="s">
        <v>1634</v>
      </c>
      <c r="P2329" s="12">
        <v>48342</v>
      </c>
      <c r="Q2329" s="12">
        <v>5957</v>
      </c>
      <c r="R2329" s="12">
        <v>1314904</v>
      </c>
      <c r="S2329" s="12">
        <v>162056</v>
      </c>
      <c r="T2329" s="12">
        <v>31801.280999999999</v>
      </c>
      <c r="U2329" s="15">
        <v>2014</v>
      </c>
      <c r="V2329" t="s">
        <v>23</v>
      </c>
    </row>
    <row r="2330" spans="1:22" x14ac:dyDescent="0.25">
      <c r="A2330" s="10">
        <v>54867</v>
      </c>
      <c r="B2330" s="11" t="s">
        <v>23</v>
      </c>
      <c r="C2330" s="11" t="s">
        <v>763</v>
      </c>
      <c r="D2330" s="11" t="s">
        <v>762</v>
      </c>
      <c r="E2330" s="10">
        <v>50021</v>
      </c>
      <c r="F2330" s="11" t="s">
        <v>49</v>
      </c>
      <c r="G2330" s="11" t="s">
        <v>1650</v>
      </c>
      <c r="H2330" s="11" t="s">
        <v>1652</v>
      </c>
      <c r="I2330" s="10">
        <v>322122</v>
      </c>
      <c r="J2330" s="10">
        <v>7</v>
      </c>
      <c r="K2330" s="11" t="s">
        <v>1619</v>
      </c>
      <c r="L2330" s="11" t="s">
        <v>1625</v>
      </c>
      <c r="M2330" s="11" t="s">
        <v>1621</v>
      </c>
      <c r="N2330" s="11" t="s">
        <v>1621</v>
      </c>
      <c r="O2330" s="11" t="s">
        <v>1622</v>
      </c>
      <c r="P2330" s="12">
        <v>91573</v>
      </c>
      <c r="Q2330" s="12">
        <v>11286</v>
      </c>
      <c r="R2330" s="12">
        <v>91573</v>
      </c>
      <c r="S2330" s="12">
        <v>11286</v>
      </c>
      <c r="T2330" s="12">
        <v>2214.7190000000001</v>
      </c>
      <c r="U2330" s="15">
        <v>2014</v>
      </c>
      <c r="V2330" t="s">
        <v>23</v>
      </c>
    </row>
    <row r="2331" spans="1:22" x14ac:dyDescent="0.25">
      <c r="A2331" s="10">
        <v>54880</v>
      </c>
      <c r="B2331" s="11" t="s">
        <v>23</v>
      </c>
      <c r="C2331" s="11" t="s">
        <v>765</v>
      </c>
      <c r="D2331" s="11" t="s">
        <v>764</v>
      </c>
      <c r="E2331" s="10">
        <v>56024</v>
      </c>
      <c r="F2331" s="11" t="s">
        <v>69</v>
      </c>
      <c r="G2331" s="11" t="s">
        <v>1628</v>
      </c>
      <c r="H2331" s="11" t="s">
        <v>1618</v>
      </c>
      <c r="I2331" s="10">
        <v>2123</v>
      </c>
      <c r="J2331" s="10">
        <v>7</v>
      </c>
      <c r="K2331" s="11" t="s">
        <v>1619</v>
      </c>
      <c r="L2331" s="11" t="s">
        <v>1620</v>
      </c>
      <c r="M2331" s="11" t="s">
        <v>1626</v>
      </c>
      <c r="N2331" s="11" t="s">
        <v>1626</v>
      </c>
      <c r="O2331" s="11" t="s">
        <v>1627</v>
      </c>
      <c r="P2331" s="12">
        <v>0</v>
      </c>
      <c r="Q2331" s="12">
        <v>0</v>
      </c>
      <c r="R2331" s="12">
        <v>0</v>
      </c>
      <c r="S2331" s="12">
        <v>0</v>
      </c>
      <c r="T2331" s="12">
        <v>0</v>
      </c>
      <c r="U2331" s="15">
        <v>2014</v>
      </c>
      <c r="V2331" t="s">
        <v>23</v>
      </c>
    </row>
    <row r="2332" spans="1:22" x14ac:dyDescent="0.25">
      <c r="A2332" s="10">
        <v>54880</v>
      </c>
      <c r="B2332" s="11" t="s">
        <v>23</v>
      </c>
      <c r="C2332" s="11" t="s">
        <v>765</v>
      </c>
      <c r="D2332" s="11" t="s">
        <v>764</v>
      </c>
      <c r="E2332" s="10">
        <v>56024</v>
      </c>
      <c r="F2332" s="11" t="s">
        <v>69</v>
      </c>
      <c r="G2332" s="11" t="s">
        <v>1628</v>
      </c>
      <c r="H2332" s="11" t="s">
        <v>1618</v>
      </c>
      <c r="I2332" s="10">
        <v>2123</v>
      </c>
      <c r="J2332" s="10">
        <v>7</v>
      </c>
      <c r="K2332" s="11" t="s">
        <v>1619</v>
      </c>
      <c r="L2332" s="11" t="s">
        <v>1620</v>
      </c>
      <c r="M2332" s="11" t="s">
        <v>1621</v>
      </c>
      <c r="N2332" s="11" t="s">
        <v>1621</v>
      </c>
      <c r="O2332" s="11" t="s">
        <v>1622</v>
      </c>
      <c r="P2332" s="12">
        <v>44310</v>
      </c>
      <c r="Q2332" s="12">
        <v>36865</v>
      </c>
      <c r="R2332" s="12">
        <v>45286</v>
      </c>
      <c r="S2332" s="12">
        <v>37676</v>
      </c>
      <c r="T2332" s="12">
        <v>2169</v>
      </c>
      <c r="U2332" s="15">
        <v>2014</v>
      </c>
      <c r="V2332" t="s">
        <v>23</v>
      </c>
    </row>
    <row r="2333" spans="1:22" ht="26.25" x14ac:dyDescent="0.25">
      <c r="A2333" s="10">
        <v>54887</v>
      </c>
      <c r="B2333" s="11" t="s">
        <v>23</v>
      </c>
      <c r="C2333" s="11" t="s">
        <v>767</v>
      </c>
      <c r="D2333" s="11" t="s">
        <v>1235</v>
      </c>
      <c r="E2333" s="10">
        <v>59895</v>
      </c>
      <c r="F2333" s="11" t="s">
        <v>322</v>
      </c>
      <c r="G2333" s="11" t="s">
        <v>1628</v>
      </c>
      <c r="H2333" s="11" t="s">
        <v>1618</v>
      </c>
      <c r="I2333" s="10">
        <v>325</v>
      </c>
      <c r="J2333" s="10">
        <v>7</v>
      </c>
      <c r="K2333" s="11" t="s">
        <v>1619</v>
      </c>
      <c r="L2333" s="11" t="s">
        <v>1620</v>
      </c>
      <c r="M2333" s="11" t="s">
        <v>1626</v>
      </c>
      <c r="N2333" s="11" t="s">
        <v>1626</v>
      </c>
      <c r="O2333" s="11" t="s">
        <v>1627</v>
      </c>
      <c r="P2333" s="12">
        <v>395</v>
      </c>
      <c r="Q2333" s="12">
        <v>145</v>
      </c>
      <c r="R2333" s="12">
        <v>2291</v>
      </c>
      <c r="S2333" s="12">
        <v>833</v>
      </c>
      <c r="T2333" s="12">
        <v>136.13800000000001</v>
      </c>
      <c r="U2333" s="15">
        <v>2014</v>
      </c>
      <c r="V2333" t="s">
        <v>23</v>
      </c>
    </row>
    <row r="2334" spans="1:22" ht="26.25" x14ac:dyDescent="0.25">
      <c r="A2334" s="10">
        <v>54887</v>
      </c>
      <c r="B2334" s="11" t="s">
        <v>23</v>
      </c>
      <c r="C2334" s="11" t="s">
        <v>767</v>
      </c>
      <c r="D2334" s="11" t="s">
        <v>1235</v>
      </c>
      <c r="E2334" s="10">
        <v>59895</v>
      </c>
      <c r="F2334" s="11" t="s">
        <v>322</v>
      </c>
      <c r="G2334" s="11" t="s">
        <v>1628</v>
      </c>
      <c r="H2334" s="11" t="s">
        <v>1618</v>
      </c>
      <c r="I2334" s="10">
        <v>325</v>
      </c>
      <c r="J2334" s="10">
        <v>7</v>
      </c>
      <c r="K2334" s="11" t="s">
        <v>1619</v>
      </c>
      <c r="L2334" s="11" t="s">
        <v>1620</v>
      </c>
      <c r="M2334" s="11" t="s">
        <v>1621</v>
      </c>
      <c r="N2334" s="11" t="s">
        <v>1621</v>
      </c>
      <c r="O2334" s="11" t="s">
        <v>1622</v>
      </c>
      <c r="P2334" s="12">
        <v>10667</v>
      </c>
      <c r="Q2334" s="12">
        <v>3880</v>
      </c>
      <c r="R2334" s="12">
        <v>10667</v>
      </c>
      <c r="S2334" s="12">
        <v>3880</v>
      </c>
      <c r="T2334" s="12">
        <v>633.86199999999997</v>
      </c>
      <c r="U2334" s="15">
        <v>2014</v>
      </c>
      <c r="V2334" t="s">
        <v>23</v>
      </c>
    </row>
    <row r="2335" spans="1:22" ht="26.25" x14ac:dyDescent="0.25">
      <c r="A2335" s="10">
        <v>54887</v>
      </c>
      <c r="B2335" s="11" t="s">
        <v>23</v>
      </c>
      <c r="C2335" s="11" t="s">
        <v>767</v>
      </c>
      <c r="D2335" s="11" t="s">
        <v>1235</v>
      </c>
      <c r="E2335" s="10">
        <v>59895</v>
      </c>
      <c r="F2335" s="11" t="s">
        <v>322</v>
      </c>
      <c r="G2335" s="11" t="s">
        <v>1628</v>
      </c>
      <c r="H2335" s="11" t="s">
        <v>1618</v>
      </c>
      <c r="I2335" s="10">
        <v>325</v>
      </c>
      <c r="J2335" s="10">
        <v>7</v>
      </c>
      <c r="K2335" s="11" t="s">
        <v>1619</v>
      </c>
      <c r="L2335" s="11" t="s">
        <v>1620</v>
      </c>
      <c r="M2335" s="11" t="s">
        <v>1639</v>
      </c>
      <c r="N2335" s="11" t="s">
        <v>1639</v>
      </c>
      <c r="O2335" s="11" t="s">
        <v>1627</v>
      </c>
      <c r="P2335" s="12">
        <v>0</v>
      </c>
      <c r="Q2335" s="12">
        <v>0</v>
      </c>
      <c r="R2335" s="12">
        <v>0</v>
      </c>
      <c r="S2335" s="12">
        <v>0</v>
      </c>
      <c r="T2335" s="12">
        <v>0</v>
      </c>
      <c r="U2335" s="15">
        <v>2014</v>
      </c>
      <c r="V2335" t="s">
        <v>23</v>
      </c>
    </row>
    <row r="2336" spans="1:22" ht="26.25" x14ac:dyDescent="0.25">
      <c r="A2336" s="10">
        <v>54887</v>
      </c>
      <c r="B2336" s="11" t="s">
        <v>23</v>
      </c>
      <c r="C2336" s="11" t="s">
        <v>767</v>
      </c>
      <c r="D2336" s="11" t="s">
        <v>1235</v>
      </c>
      <c r="E2336" s="10">
        <v>59895</v>
      </c>
      <c r="F2336" s="11" t="s">
        <v>322</v>
      </c>
      <c r="G2336" s="11" t="s">
        <v>1628</v>
      </c>
      <c r="H2336" s="11" t="s">
        <v>1618</v>
      </c>
      <c r="I2336" s="10">
        <v>325</v>
      </c>
      <c r="J2336" s="10">
        <v>7</v>
      </c>
      <c r="K2336" s="11" t="s">
        <v>1619</v>
      </c>
      <c r="L2336" s="11" t="s">
        <v>1654</v>
      </c>
      <c r="M2336" s="11" t="s">
        <v>1626</v>
      </c>
      <c r="N2336" s="11" t="s">
        <v>1626</v>
      </c>
      <c r="O2336" s="11" t="s">
        <v>1627</v>
      </c>
      <c r="P2336" s="12">
        <v>1533</v>
      </c>
      <c r="Q2336" s="12">
        <v>1533</v>
      </c>
      <c r="R2336" s="12">
        <v>8893</v>
      </c>
      <c r="S2336" s="12">
        <v>8893</v>
      </c>
      <c r="T2336" s="12">
        <v>849</v>
      </c>
      <c r="U2336" s="15">
        <v>2014</v>
      </c>
      <c r="V2336" t="s">
        <v>23</v>
      </c>
    </row>
    <row r="2337" spans="1:22" ht="26.25" x14ac:dyDescent="0.25">
      <c r="A2337" s="10">
        <v>54887</v>
      </c>
      <c r="B2337" s="11" t="s">
        <v>23</v>
      </c>
      <c r="C2337" s="11" t="s">
        <v>767</v>
      </c>
      <c r="D2337" s="11" t="s">
        <v>1235</v>
      </c>
      <c r="E2337" s="10">
        <v>59895</v>
      </c>
      <c r="F2337" s="11" t="s">
        <v>322</v>
      </c>
      <c r="G2337" s="11" t="s">
        <v>1628</v>
      </c>
      <c r="H2337" s="11" t="s">
        <v>1618</v>
      </c>
      <c r="I2337" s="10">
        <v>325</v>
      </c>
      <c r="J2337" s="10">
        <v>7</v>
      </c>
      <c r="K2337" s="11" t="s">
        <v>1619</v>
      </c>
      <c r="L2337" s="11" t="s">
        <v>1654</v>
      </c>
      <c r="M2337" s="11" t="s">
        <v>1639</v>
      </c>
      <c r="N2337" s="11" t="s">
        <v>1639</v>
      </c>
      <c r="O2337" s="11" t="s">
        <v>1627</v>
      </c>
      <c r="P2337" s="12">
        <v>0</v>
      </c>
      <c r="Q2337" s="12">
        <v>0</v>
      </c>
      <c r="R2337" s="12">
        <v>0</v>
      </c>
      <c r="S2337" s="12">
        <v>0</v>
      </c>
      <c r="T2337" s="12">
        <v>0</v>
      </c>
      <c r="U2337" s="15">
        <v>2014</v>
      </c>
      <c r="V2337" t="s">
        <v>23</v>
      </c>
    </row>
    <row r="2338" spans="1:22" x14ac:dyDescent="0.25">
      <c r="A2338" s="10">
        <v>54912</v>
      </c>
      <c r="B2338" s="11" t="s">
        <v>23</v>
      </c>
      <c r="C2338" s="11" t="s">
        <v>769</v>
      </c>
      <c r="D2338" s="11" t="s">
        <v>768</v>
      </c>
      <c r="E2338" s="10">
        <v>11651</v>
      </c>
      <c r="F2338" s="11" t="s">
        <v>48</v>
      </c>
      <c r="G2338" s="11" t="s">
        <v>1648</v>
      </c>
      <c r="H2338" s="11" t="s">
        <v>1649</v>
      </c>
      <c r="I2338" s="10">
        <v>324</v>
      </c>
      <c r="J2338" s="10">
        <v>7</v>
      </c>
      <c r="K2338" s="11" t="s">
        <v>1619</v>
      </c>
      <c r="L2338" s="11" t="s">
        <v>48</v>
      </c>
      <c r="M2338" s="11" t="s">
        <v>1621</v>
      </c>
      <c r="N2338" s="11" t="s">
        <v>1621</v>
      </c>
      <c r="O2338" s="11" t="s">
        <v>1622</v>
      </c>
      <c r="P2338" s="12">
        <v>0</v>
      </c>
      <c r="Q2338" s="12">
        <v>0</v>
      </c>
      <c r="R2338" s="12">
        <v>0</v>
      </c>
      <c r="S2338" s="12">
        <v>0</v>
      </c>
      <c r="T2338" s="12">
        <v>160007</v>
      </c>
      <c r="U2338" s="15">
        <v>2014</v>
      </c>
      <c r="V2338" t="s">
        <v>23</v>
      </c>
    </row>
    <row r="2339" spans="1:22" x14ac:dyDescent="0.25">
      <c r="A2339" s="10">
        <v>54912</v>
      </c>
      <c r="B2339" s="11" t="s">
        <v>23</v>
      </c>
      <c r="C2339" s="11" t="s">
        <v>769</v>
      </c>
      <c r="D2339" s="11" t="s">
        <v>768</v>
      </c>
      <c r="E2339" s="10">
        <v>11651</v>
      </c>
      <c r="F2339" s="11" t="s">
        <v>48</v>
      </c>
      <c r="G2339" s="11" t="s">
        <v>1648</v>
      </c>
      <c r="H2339" s="11" t="s">
        <v>1649</v>
      </c>
      <c r="I2339" s="10">
        <v>324</v>
      </c>
      <c r="J2339" s="10">
        <v>7</v>
      </c>
      <c r="K2339" s="11" t="s">
        <v>1619</v>
      </c>
      <c r="L2339" s="11" t="s">
        <v>496</v>
      </c>
      <c r="M2339" s="11" t="s">
        <v>1621</v>
      </c>
      <c r="N2339" s="11" t="s">
        <v>1621</v>
      </c>
      <c r="O2339" s="11" t="s">
        <v>1622</v>
      </c>
      <c r="P2339" s="12">
        <v>7992402</v>
      </c>
      <c r="Q2339" s="12">
        <v>4442712</v>
      </c>
      <c r="R2339" s="12">
        <v>8152249</v>
      </c>
      <c r="S2339" s="12">
        <v>4531565</v>
      </c>
      <c r="T2339" s="12">
        <v>670597</v>
      </c>
      <c r="U2339" s="15">
        <v>2014</v>
      </c>
      <c r="V2339" t="s">
        <v>23</v>
      </c>
    </row>
    <row r="2340" spans="1:22" x14ac:dyDescent="0.25">
      <c r="A2340" s="10">
        <v>54918</v>
      </c>
      <c r="B2340" s="11" t="s">
        <v>23</v>
      </c>
      <c r="C2340" s="11" t="s">
        <v>771</v>
      </c>
      <c r="D2340" s="11" t="s">
        <v>770</v>
      </c>
      <c r="E2340" s="10">
        <v>6667</v>
      </c>
      <c r="F2340" s="11" t="s">
        <v>90</v>
      </c>
      <c r="G2340" s="11" t="s">
        <v>1666</v>
      </c>
      <c r="H2340" s="11" t="s">
        <v>1618</v>
      </c>
      <c r="I2340" s="10">
        <v>32411</v>
      </c>
      <c r="J2340" s="10">
        <v>7</v>
      </c>
      <c r="K2340" s="11" t="s">
        <v>1619</v>
      </c>
      <c r="L2340" s="11" t="s">
        <v>1620</v>
      </c>
      <c r="M2340" s="11" t="s">
        <v>1621</v>
      </c>
      <c r="N2340" s="11" t="s">
        <v>1621</v>
      </c>
      <c r="O2340" s="11" t="s">
        <v>1622</v>
      </c>
      <c r="P2340" s="12">
        <v>465881</v>
      </c>
      <c r="Q2340" s="12">
        <v>286324</v>
      </c>
      <c r="R2340" s="12">
        <v>477063</v>
      </c>
      <c r="S2340" s="12">
        <v>293195</v>
      </c>
      <c r="T2340" s="12">
        <v>37832</v>
      </c>
      <c r="U2340" s="15">
        <v>2014</v>
      </c>
      <c r="V2340" t="s">
        <v>23</v>
      </c>
    </row>
    <row r="2341" spans="1:22" x14ac:dyDescent="0.25">
      <c r="A2341" s="10">
        <v>54933</v>
      </c>
      <c r="B2341" s="11" t="s">
        <v>23</v>
      </c>
      <c r="C2341" s="11" t="s">
        <v>773</v>
      </c>
      <c r="D2341" s="11" t="s">
        <v>772</v>
      </c>
      <c r="E2341" s="10">
        <v>49778</v>
      </c>
      <c r="F2341" s="11" t="s">
        <v>53</v>
      </c>
      <c r="G2341" s="11" t="s">
        <v>1650</v>
      </c>
      <c r="H2341" s="11" t="s">
        <v>1651</v>
      </c>
      <c r="I2341" s="10">
        <v>311</v>
      </c>
      <c r="J2341" s="10">
        <v>7</v>
      </c>
      <c r="K2341" s="11" t="s">
        <v>1619</v>
      </c>
      <c r="L2341" s="11" t="s">
        <v>1620</v>
      </c>
      <c r="M2341" s="11" t="s">
        <v>1621</v>
      </c>
      <c r="N2341" s="11" t="s">
        <v>1621</v>
      </c>
      <c r="O2341" s="11" t="s">
        <v>1622</v>
      </c>
      <c r="P2341" s="12">
        <v>18701</v>
      </c>
      <c r="Q2341" s="12">
        <v>6333</v>
      </c>
      <c r="R2341" s="12">
        <v>20758</v>
      </c>
      <c r="S2341" s="12">
        <v>7031</v>
      </c>
      <c r="T2341" s="12">
        <v>1174</v>
      </c>
      <c r="U2341" s="15">
        <v>2014</v>
      </c>
      <c r="V2341" t="s">
        <v>23</v>
      </c>
    </row>
    <row r="2342" spans="1:22" ht="26.25" x14ac:dyDescent="0.25">
      <c r="A2342" s="10">
        <v>54965</v>
      </c>
      <c r="B2342" s="11" t="s">
        <v>23</v>
      </c>
      <c r="C2342" s="11" t="s">
        <v>774</v>
      </c>
      <c r="D2342" s="11" t="s">
        <v>237</v>
      </c>
      <c r="E2342" s="10">
        <v>2769</v>
      </c>
      <c r="F2342" s="11" t="s">
        <v>49</v>
      </c>
      <c r="G2342" s="11" t="s">
        <v>1650</v>
      </c>
      <c r="H2342" s="11" t="s">
        <v>1651</v>
      </c>
      <c r="I2342" s="10">
        <v>311</v>
      </c>
      <c r="J2342" s="10">
        <v>7</v>
      </c>
      <c r="K2342" s="11" t="s">
        <v>1619</v>
      </c>
      <c r="L2342" s="11" t="s">
        <v>1625</v>
      </c>
      <c r="M2342" s="11" t="s">
        <v>1632</v>
      </c>
      <c r="N2342" s="11" t="s">
        <v>1633</v>
      </c>
      <c r="O2342" s="11" t="s">
        <v>1634</v>
      </c>
      <c r="P2342" s="12">
        <v>2886</v>
      </c>
      <c r="Q2342" s="12">
        <v>162</v>
      </c>
      <c r="R2342" s="12">
        <v>73246</v>
      </c>
      <c r="S2342" s="12">
        <v>4130</v>
      </c>
      <c r="T2342" s="12">
        <v>0</v>
      </c>
      <c r="U2342" s="15">
        <v>2014</v>
      </c>
      <c r="V2342" t="s">
        <v>23</v>
      </c>
    </row>
    <row r="2343" spans="1:22" x14ac:dyDescent="0.25">
      <c r="A2343" s="10">
        <v>54965</v>
      </c>
      <c r="B2343" s="11" t="s">
        <v>23</v>
      </c>
      <c r="C2343" s="11" t="s">
        <v>774</v>
      </c>
      <c r="D2343" s="11" t="s">
        <v>237</v>
      </c>
      <c r="E2343" s="10">
        <v>2769</v>
      </c>
      <c r="F2343" s="11" t="s">
        <v>49</v>
      </c>
      <c r="G2343" s="11" t="s">
        <v>1650</v>
      </c>
      <c r="H2343" s="11" t="s">
        <v>1651</v>
      </c>
      <c r="I2343" s="10">
        <v>311</v>
      </c>
      <c r="J2343" s="10">
        <v>7</v>
      </c>
      <c r="K2343" s="11" t="s">
        <v>1619</v>
      </c>
      <c r="L2343" s="11" t="s">
        <v>1625</v>
      </c>
      <c r="M2343" s="11" t="s">
        <v>1621</v>
      </c>
      <c r="N2343" s="11" t="s">
        <v>1621</v>
      </c>
      <c r="O2343" s="11" t="s">
        <v>1622</v>
      </c>
      <c r="P2343" s="12">
        <v>37209</v>
      </c>
      <c r="Q2343" s="12">
        <v>2098</v>
      </c>
      <c r="R2343" s="12">
        <v>37209</v>
      </c>
      <c r="S2343" s="12">
        <v>2098</v>
      </c>
      <c r="T2343" s="12">
        <v>0</v>
      </c>
      <c r="U2343" s="15">
        <v>2014</v>
      </c>
      <c r="V2343" t="s">
        <v>23</v>
      </c>
    </row>
    <row r="2344" spans="1:22" x14ac:dyDescent="0.25">
      <c r="A2344" s="10">
        <v>55025</v>
      </c>
      <c r="B2344" s="11" t="s">
        <v>23</v>
      </c>
      <c r="C2344" s="11" t="s">
        <v>777</v>
      </c>
      <c r="D2344" s="11" t="s">
        <v>776</v>
      </c>
      <c r="E2344" s="10">
        <v>49774</v>
      </c>
      <c r="F2344" s="11" t="s">
        <v>61</v>
      </c>
      <c r="G2344" s="11" t="s">
        <v>1617</v>
      </c>
      <c r="H2344" s="11" t="s">
        <v>1663</v>
      </c>
      <c r="I2344" s="10">
        <v>211</v>
      </c>
      <c r="J2344" s="10">
        <v>7</v>
      </c>
      <c r="K2344" s="11" t="s">
        <v>1619</v>
      </c>
      <c r="L2344" s="11" t="s">
        <v>1620</v>
      </c>
      <c r="M2344" s="11" t="s">
        <v>1621</v>
      </c>
      <c r="N2344" s="11" t="s">
        <v>1621</v>
      </c>
      <c r="O2344" s="11" t="s">
        <v>1622</v>
      </c>
      <c r="P2344" s="12">
        <v>362475</v>
      </c>
      <c r="Q2344" s="12">
        <v>194028</v>
      </c>
      <c r="R2344" s="12">
        <v>326229</v>
      </c>
      <c r="S2344" s="12">
        <v>174627</v>
      </c>
      <c r="T2344" s="12">
        <v>24158.959999999999</v>
      </c>
      <c r="U2344" s="15">
        <v>2014</v>
      </c>
      <c r="V2344" t="s">
        <v>23</v>
      </c>
    </row>
    <row r="2345" spans="1:22" x14ac:dyDescent="0.25">
      <c r="A2345" s="10">
        <v>55031</v>
      </c>
      <c r="B2345" s="11" t="s">
        <v>23</v>
      </c>
      <c r="C2345" s="11" t="s">
        <v>778</v>
      </c>
      <c r="D2345" s="11" t="s">
        <v>276</v>
      </c>
      <c r="E2345" s="10">
        <v>55738</v>
      </c>
      <c r="F2345" s="11" t="s">
        <v>83</v>
      </c>
      <c r="G2345" s="11" t="s">
        <v>1647</v>
      </c>
      <c r="H2345" s="11" t="s">
        <v>1643</v>
      </c>
      <c r="I2345" s="10">
        <v>322</v>
      </c>
      <c r="J2345" s="10">
        <v>7</v>
      </c>
      <c r="K2345" s="11" t="s">
        <v>1619</v>
      </c>
      <c r="L2345" s="11" t="s">
        <v>1620</v>
      </c>
      <c r="M2345" s="11" t="s">
        <v>1626</v>
      </c>
      <c r="N2345" s="11" t="s">
        <v>1626</v>
      </c>
      <c r="O2345" s="11" t="s">
        <v>1627</v>
      </c>
      <c r="P2345" s="12">
        <v>0</v>
      </c>
      <c r="Q2345" s="12">
        <v>0</v>
      </c>
      <c r="R2345" s="12">
        <v>0</v>
      </c>
      <c r="S2345" s="12">
        <v>0</v>
      </c>
      <c r="T2345" s="12">
        <v>0</v>
      </c>
      <c r="U2345" s="15">
        <v>2014</v>
      </c>
      <c r="V2345" t="s">
        <v>23</v>
      </c>
    </row>
    <row r="2346" spans="1:22" x14ac:dyDescent="0.25">
      <c r="A2346" s="10">
        <v>55031</v>
      </c>
      <c r="B2346" s="11" t="s">
        <v>23</v>
      </c>
      <c r="C2346" s="11" t="s">
        <v>778</v>
      </c>
      <c r="D2346" s="11" t="s">
        <v>276</v>
      </c>
      <c r="E2346" s="10">
        <v>55738</v>
      </c>
      <c r="F2346" s="11" t="s">
        <v>83</v>
      </c>
      <c r="G2346" s="11" t="s">
        <v>1647</v>
      </c>
      <c r="H2346" s="11" t="s">
        <v>1643</v>
      </c>
      <c r="I2346" s="10">
        <v>322</v>
      </c>
      <c r="J2346" s="10">
        <v>7</v>
      </c>
      <c r="K2346" s="11" t="s">
        <v>1619</v>
      </c>
      <c r="L2346" s="11" t="s">
        <v>1620</v>
      </c>
      <c r="M2346" s="11" t="s">
        <v>1660</v>
      </c>
      <c r="N2346" s="11" t="s">
        <v>1659</v>
      </c>
      <c r="O2346" s="11" t="s">
        <v>1627</v>
      </c>
      <c r="P2346" s="12">
        <v>34698</v>
      </c>
      <c r="Q2346" s="12">
        <v>13097</v>
      </c>
      <c r="R2346" s="12">
        <v>200208</v>
      </c>
      <c r="S2346" s="12">
        <v>75580</v>
      </c>
      <c r="T2346" s="12">
        <v>15541.76</v>
      </c>
      <c r="U2346" s="15">
        <v>2014</v>
      </c>
      <c r="V2346" t="s">
        <v>23</v>
      </c>
    </row>
    <row r="2347" spans="1:22" x14ac:dyDescent="0.25">
      <c r="A2347" s="10">
        <v>55031</v>
      </c>
      <c r="B2347" s="11" t="s">
        <v>23</v>
      </c>
      <c r="C2347" s="11" t="s">
        <v>778</v>
      </c>
      <c r="D2347" s="11" t="s">
        <v>276</v>
      </c>
      <c r="E2347" s="10">
        <v>55738</v>
      </c>
      <c r="F2347" s="11" t="s">
        <v>83</v>
      </c>
      <c r="G2347" s="11" t="s">
        <v>1647</v>
      </c>
      <c r="H2347" s="11" t="s">
        <v>1643</v>
      </c>
      <c r="I2347" s="10">
        <v>322</v>
      </c>
      <c r="J2347" s="10">
        <v>7</v>
      </c>
      <c r="K2347" s="11" t="s">
        <v>1619</v>
      </c>
      <c r="L2347" s="11" t="s">
        <v>1620</v>
      </c>
      <c r="M2347" s="11" t="s">
        <v>1621</v>
      </c>
      <c r="N2347" s="11" t="s">
        <v>1621</v>
      </c>
      <c r="O2347" s="11" t="s">
        <v>1622</v>
      </c>
      <c r="P2347" s="12">
        <v>4120293</v>
      </c>
      <c r="Q2347" s="12">
        <v>1555442</v>
      </c>
      <c r="R2347" s="12">
        <v>4120293</v>
      </c>
      <c r="S2347" s="12">
        <v>1555442</v>
      </c>
      <c r="T2347" s="12">
        <v>319851.24</v>
      </c>
      <c r="U2347" s="15">
        <v>2014</v>
      </c>
      <c r="V2347" t="s">
        <v>23</v>
      </c>
    </row>
    <row r="2348" spans="1:22" ht="26.25" x14ac:dyDescent="0.25">
      <c r="A2348" s="10">
        <v>55044</v>
      </c>
      <c r="B2348" s="11" t="s">
        <v>23</v>
      </c>
      <c r="C2348" s="11" t="s">
        <v>779</v>
      </c>
      <c r="D2348" s="11" t="s">
        <v>174</v>
      </c>
      <c r="E2348" s="10">
        <v>56310</v>
      </c>
      <c r="F2348" s="11" t="s">
        <v>103</v>
      </c>
      <c r="G2348" s="11" t="s">
        <v>1666</v>
      </c>
      <c r="H2348" s="11" t="s">
        <v>1618</v>
      </c>
      <c r="I2348" s="10">
        <v>322</v>
      </c>
      <c r="J2348" s="10">
        <v>7</v>
      </c>
      <c r="K2348" s="11" t="s">
        <v>1619</v>
      </c>
      <c r="L2348" s="11" t="s">
        <v>1625</v>
      </c>
      <c r="M2348" s="11" t="s">
        <v>1635</v>
      </c>
      <c r="N2348" s="11" t="s">
        <v>1636</v>
      </c>
      <c r="O2348" s="11" t="s">
        <v>1634</v>
      </c>
      <c r="P2348" s="12">
        <v>420923</v>
      </c>
      <c r="Q2348" s="12">
        <v>34273</v>
      </c>
      <c r="R2348" s="12">
        <v>4966890</v>
      </c>
      <c r="S2348" s="12">
        <v>404433</v>
      </c>
      <c r="T2348" s="12">
        <v>74443.073999999993</v>
      </c>
      <c r="U2348" s="15">
        <v>2014</v>
      </c>
      <c r="V2348" t="s">
        <v>23</v>
      </c>
    </row>
    <row r="2349" spans="1:22" ht="26.25" x14ac:dyDescent="0.25">
      <c r="A2349" s="10">
        <v>55044</v>
      </c>
      <c r="B2349" s="11" t="s">
        <v>23</v>
      </c>
      <c r="C2349" s="11" t="s">
        <v>779</v>
      </c>
      <c r="D2349" s="11" t="s">
        <v>174</v>
      </c>
      <c r="E2349" s="10">
        <v>56310</v>
      </c>
      <c r="F2349" s="11" t="s">
        <v>103</v>
      </c>
      <c r="G2349" s="11" t="s">
        <v>1666</v>
      </c>
      <c r="H2349" s="11" t="s">
        <v>1618</v>
      </c>
      <c r="I2349" s="10">
        <v>322</v>
      </c>
      <c r="J2349" s="10">
        <v>7</v>
      </c>
      <c r="K2349" s="11" t="s">
        <v>1619</v>
      </c>
      <c r="L2349" s="11" t="s">
        <v>1625</v>
      </c>
      <c r="M2349" s="11" t="s">
        <v>1626</v>
      </c>
      <c r="N2349" s="11" t="s">
        <v>1626</v>
      </c>
      <c r="O2349" s="11" t="s">
        <v>1627</v>
      </c>
      <c r="P2349" s="12">
        <v>1765</v>
      </c>
      <c r="Q2349" s="12">
        <v>141</v>
      </c>
      <c r="R2349" s="12">
        <v>10415</v>
      </c>
      <c r="S2349" s="12">
        <v>829</v>
      </c>
      <c r="T2349" s="12">
        <v>152.435</v>
      </c>
      <c r="U2349" s="15">
        <v>2014</v>
      </c>
      <c r="V2349" t="s">
        <v>23</v>
      </c>
    </row>
    <row r="2350" spans="1:22" ht="26.25" x14ac:dyDescent="0.25">
      <c r="A2350" s="10">
        <v>55044</v>
      </c>
      <c r="B2350" s="11" t="s">
        <v>23</v>
      </c>
      <c r="C2350" s="11" t="s">
        <v>779</v>
      </c>
      <c r="D2350" s="11" t="s">
        <v>174</v>
      </c>
      <c r="E2350" s="10">
        <v>56310</v>
      </c>
      <c r="F2350" s="11" t="s">
        <v>103</v>
      </c>
      <c r="G2350" s="11" t="s">
        <v>1666</v>
      </c>
      <c r="H2350" s="11" t="s">
        <v>1618</v>
      </c>
      <c r="I2350" s="10">
        <v>322</v>
      </c>
      <c r="J2350" s="10">
        <v>7</v>
      </c>
      <c r="K2350" s="11" t="s">
        <v>1619</v>
      </c>
      <c r="L2350" s="11" t="s">
        <v>1625</v>
      </c>
      <c r="M2350" s="11" t="s">
        <v>1621</v>
      </c>
      <c r="N2350" s="11" t="s">
        <v>1621</v>
      </c>
      <c r="O2350" s="11" t="s">
        <v>1622</v>
      </c>
      <c r="P2350" s="12">
        <v>2756615</v>
      </c>
      <c r="Q2350" s="12">
        <v>223385</v>
      </c>
      <c r="R2350" s="12">
        <v>3032276</v>
      </c>
      <c r="S2350" s="12">
        <v>245724</v>
      </c>
      <c r="T2350" s="12">
        <v>45229.767</v>
      </c>
      <c r="U2350" s="15">
        <v>2014</v>
      </c>
      <c r="V2350" t="s">
        <v>23</v>
      </c>
    </row>
    <row r="2351" spans="1:22" ht="26.25" x14ac:dyDescent="0.25">
      <c r="A2351" s="10">
        <v>55052</v>
      </c>
      <c r="B2351" s="11" t="s">
        <v>50</v>
      </c>
      <c r="C2351" s="11" t="s">
        <v>782</v>
      </c>
      <c r="D2351" s="11" t="s">
        <v>781</v>
      </c>
      <c r="E2351" s="10">
        <v>50114</v>
      </c>
      <c r="F2351" s="11" t="s">
        <v>61</v>
      </c>
      <c r="G2351" s="11" t="s">
        <v>1617</v>
      </c>
      <c r="H2351" s="11" t="s">
        <v>1663</v>
      </c>
      <c r="I2351" s="10">
        <v>211</v>
      </c>
      <c r="J2351" s="10">
        <v>6</v>
      </c>
      <c r="K2351" s="11" t="s">
        <v>1653</v>
      </c>
      <c r="L2351" s="11" t="s">
        <v>1654</v>
      </c>
      <c r="M2351" s="11" t="s">
        <v>1621</v>
      </c>
      <c r="N2351" s="11" t="s">
        <v>1621</v>
      </c>
      <c r="O2351" s="11" t="s">
        <v>1622</v>
      </c>
      <c r="P2351" s="12">
        <v>104912</v>
      </c>
      <c r="Q2351" s="12">
        <v>104912</v>
      </c>
      <c r="R2351" s="12">
        <v>98826</v>
      </c>
      <c r="S2351" s="12">
        <v>98826</v>
      </c>
      <c r="T2351" s="12">
        <v>10699</v>
      </c>
      <c r="U2351" s="15">
        <v>2014</v>
      </c>
      <c r="V2351" t="s">
        <v>23</v>
      </c>
    </row>
    <row r="2352" spans="1:22" ht="26.25" x14ac:dyDescent="0.25">
      <c r="A2352" s="10">
        <v>55053</v>
      </c>
      <c r="B2352" s="11" t="s">
        <v>50</v>
      </c>
      <c r="C2352" s="11" t="s">
        <v>784</v>
      </c>
      <c r="D2352" s="11" t="s">
        <v>783</v>
      </c>
      <c r="E2352" s="10">
        <v>59366</v>
      </c>
      <c r="F2352" s="11" t="s">
        <v>61</v>
      </c>
      <c r="G2352" s="11" t="s">
        <v>1617</v>
      </c>
      <c r="H2352" s="11" t="s">
        <v>1663</v>
      </c>
      <c r="I2352" s="10">
        <v>211</v>
      </c>
      <c r="J2352" s="10">
        <v>6</v>
      </c>
      <c r="K2352" s="11" t="s">
        <v>1653</v>
      </c>
      <c r="L2352" s="11" t="s">
        <v>1654</v>
      </c>
      <c r="M2352" s="11" t="s">
        <v>1621</v>
      </c>
      <c r="N2352" s="11" t="s">
        <v>1621</v>
      </c>
      <c r="O2352" s="11" t="s">
        <v>1622</v>
      </c>
      <c r="P2352" s="12">
        <v>600766</v>
      </c>
      <c r="Q2352" s="12">
        <v>600766</v>
      </c>
      <c r="R2352" s="12">
        <v>594757</v>
      </c>
      <c r="S2352" s="12">
        <v>594757</v>
      </c>
      <c r="T2352" s="12">
        <v>58352.14</v>
      </c>
      <c r="U2352" s="15">
        <v>2014</v>
      </c>
      <c r="V2352" t="s">
        <v>23</v>
      </c>
    </row>
    <row r="2353" spans="1:22" ht="26.25" x14ac:dyDescent="0.25">
      <c r="A2353" s="10">
        <v>55066</v>
      </c>
      <c r="B2353" s="11" t="s">
        <v>50</v>
      </c>
      <c r="C2353" s="11" t="s">
        <v>786</v>
      </c>
      <c r="D2353" s="11" t="s">
        <v>785</v>
      </c>
      <c r="E2353" s="10">
        <v>4174</v>
      </c>
      <c r="F2353" s="11" t="s">
        <v>125</v>
      </c>
      <c r="G2353" s="11" t="s">
        <v>1650</v>
      </c>
      <c r="H2353" s="11" t="s">
        <v>1651</v>
      </c>
      <c r="I2353" s="10">
        <v>3311</v>
      </c>
      <c r="J2353" s="10">
        <v>6</v>
      </c>
      <c r="K2353" s="11" t="s">
        <v>1653</v>
      </c>
      <c r="L2353" s="11" t="s">
        <v>1625</v>
      </c>
      <c r="M2353" s="11" t="s">
        <v>1630</v>
      </c>
      <c r="N2353" s="11" t="s">
        <v>1631</v>
      </c>
      <c r="O2353" s="11" t="s">
        <v>26</v>
      </c>
      <c r="P2353" s="12">
        <v>0</v>
      </c>
      <c r="Q2353" s="12">
        <v>0</v>
      </c>
      <c r="R2353" s="12">
        <v>3729174</v>
      </c>
      <c r="S2353" s="12">
        <v>3729174</v>
      </c>
      <c r="T2353" s="12">
        <v>400169</v>
      </c>
      <c r="U2353" s="15">
        <v>2014</v>
      </c>
      <c r="V2353" t="s">
        <v>23</v>
      </c>
    </row>
    <row r="2354" spans="1:22" ht="26.25" x14ac:dyDescent="0.25">
      <c r="A2354" s="10">
        <v>55089</v>
      </c>
      <c r="B2354" s="11" t="s">
        <v>23</v>
      </c>
      <c r="C2354" s="11" t="s">
        <v>787</v>
      </c>
      <c r="D2354" s="11" t="s">
        <v>305</v>
      </c>
      <c r="E2354" s="10">
        <v>13914</v>
      </c>
      <c r="F2354" s="11" t="s">
        <v>25</v>
      </c>
      <c r="G2354" s="11" t="s">
        <v>1617</v>
      </c>
      <c r="H2354" s="11" t="s">
        <v>1618</v>
      </c>
      <c r="I2354" s="10">
        <v>325</v>
      </c>
      <c r="J2354" s="10">
        <v>7</v>
      </c>
      <c r="K2354" s="11" t="s">
        <v>1619</v>
      </c>
      <c r="L2354" s="11" t="s">
        <v>48</v>
      </c>
      <c r="M2354" s="11" t="s">
        <v>1621</v>
      </c>
      <c r="N2354" s="11" t="s">
        <v>1621</v>
      </c>
      <c r="O2354" s="11" t="s">
        <v>1622</v>
      </c>
      <c r="P2354" s="12">
        <v>1175159</v>
      </c>
      <c r="Q2354" s="12">
        <v>1175159</v>
      </c>
      <c r="R2354" s="12">
        <v>1210414</v>
      </c>
      <c r="S2354" s="12">
        <v>1210414</v>
      </c>
      <c r="T2354" s="12">
        <v>1617114.4</v>
      </c>
      <c r="U2354" s="15">
        <v>2014</v>
      </c>
      <c r="V2354" t="s">
        <v>23</v>
      </c>
    </row>
    <row r="2355" spans="1:22" ht="26.25" x14ac:dyDescent="0.25">
      <c r="A2355" s="10">
        <v>55089</v>
      </c>
      <c r="B2355" s="11" t="s">
        <v>23</v>
      </c>
      <c r="C2355" s="11" t="s">
        <v>787</v>
      </c>
      <c r="D2355" s="11" t="s">
        <v>305</v>
      </c>
      <c r="E2355" s="10">
        <v>13914</v>
      </c>
      <c r="F2355" s="11" t="s">
        <v>25</v>
      </c>
      <c r="G2355" s="11" t="s">
        <v>1617</v>
      </c>
      <c r="H2355" s="11" t="s">
        <v>1618</v>
      </c>
      <c r="I2355" s="10">
        <v>325</v>
      </c>
      <c r="J2355" s="10">
        <v>7</v>
      </c>
      <c r="K2355" s="11" t="s">
        <v>1619</v>
      </c>
      <c r="L2355" s="11" t="s">
        <v>48</v>
      </c>
      <c r="M2355" s="11" t="s">
        <v>1623</v>
      </c>
      <c r="N2355" s="11" t="s">
        <v>1624</v>
      </c>
      <c r="O2355" s="11" t="s">
        <v>1622</v>
      </c>
      <c r="P2355" s="12">
        <v>0</v>
      </c>
      <c r="Q2355" s="12">
        <v>0</v>
      </c>
      <c r="R2355" s="12">
        <v>0</v>
      </c>
      <c r="S2355" s="12">
        <v>0</v>
      </c>
      <c r="T2355" s="12">
        <v>13057.598</v>
      </c>
      <c r="U2355" s="15">
        <v>2014</v>
      </c>
      <c r="V2355" t="s">
        <v>23</v>
      </c>
    </row>
    <row r="2356" spans="1:22" ht="26.25" x14ac:dyDescent="0.25">
      <c r="A2356" s="10">
        <v>55089</v>
      </c>
      <c r="B2356" s="11" t="s">
        <v>23</v>
      </c>
      <c r="C2356" s="11" t="s">
        <v>787</v>
      </c>
      <c r="D2356" s="11" t="s">
        <v>305</v>
      </c>
      <c r="E2356" s="10">
        <v>13914</v>
      </c>
      <c r="F2356" s="11" t="s">
        <v>25</v>
      </c>
      <c r="G2356" s="11" t="s">
        <v>1617</v>
      </c>
      <c r="H2356" s="11" t="s">
        <v>1618</v>
      </c>
      <c r="I2356" s="10">
        <v>325</v>
      </c>
      <c r="J2356" s="10">
        <v>7</v>
      </c>
      <c r="K2356" s="11" t="s">
        <v>1619</v>
      </c>
      <c r="L2356" s="11" t="s">
        <v>496</v>
      </c>
      <c r="M2356" s="11" t="s">
        <v>1621</v>
      </c>
      <c r="N2356" s="11" t="s">
        <v>1621</v>
      </c>
      <c r="O2356" s="11" t="s">
        <v>1622</v>
      </c>
      <c r="P2356" s="12">
        <v>35435516</v>
      </c>
      <c r="Q2356" s="12">
        <v>32969886</v>
      </c>
      <c r="R2356" s="12">
        <v>36498580</v>
      </c>
      <c r="S2356" s="12">
        <v>33958982</v>
      </c>
      <c r="T2356" s="12">
        <v>3191432.3</v>
      </c>
      <c r="U2356" s="15">
        <v>2014</v>
      </c>
      <c r="V2356" t="s">
        <v>23</v>
      </c>
    </row>
    <row r="2357" spans="1:22" ht="26.25" x14ac:dyDescent="0.25">
      <c r="A2357" s="10">
        <v>55089</v>
      </c>
      <c r="B2357" s="11" t="s">
        <v>23</v>
      </c>
      <c r="C2357" s="11" t="s">
        <v>787</v>
      </c>
      <c r="D2357" s="11" t="s">
        <v>305</v>
      </c>
      <c r="E2357" s="10">
        <v>13914</v>
      </c>
      <c r="F2357" s="11" t="s">
        <v>25</v>
      </c>
      <c r="G2357" s="11" t="s">
        <v>1617</v>
      </c>
      <c r="H2357" s="11" t="s">
        <v>1618</v>
      </c>
      <c r="I2357" s="10">
        <v>325</v>
      </c>
      <c r="J2357" s="10">
        <v>7</v>
      </c>
      <c r="K2357" s="11" t="s">
        <v>1619</v>
      </c>
      <c r="L2357" s="11" t="s">
        <v>496</v>
      </c>
      <c r="M2357" s="11" t="s">
        <v>1623</v>
      </c>
      <c r="N2357" s="11" t="s">
        <v>1624</v>
      </c>
      <c r="O2357" s="11" t="s">
        <v>1622</v>
      </c>
      <c r="P2357" s="12">
        <v>934673</v>
      </c>
      <c r="Q2357" s="12">
        <v>921356</v>
      </c>
      <c r="R2357" s="12">
        <v>284141</v>
      </c>
      <c r="S2357" s="12">
        <v>280093</v>
      </c>
      <c r="T2357" s="12">
        <v>25401.651000000002</v>
      </c>
      <c r="U2357" s="15">
        <v>2014</v>
      </c>
      <c r="V2357" t="s">
        <v>23</v>
      </c>
    </row>
    <row r="2358" spans="1:22" x14ac:dyDescent="0.25">
      <c r="A2358" s="10">
        <v>55117</v>
      </c>
      <c r="B2358" s="11" t="s">
        <v>23</v>
      </c>
      <c r="C2358" s="11" t="s">
        <v>788</v>
      </c>
      <c r="D2358" s="11" t="s">
        <v>437</v>
      </c>
      <c r="E2358" s="10">
        <v>14306</v>
      </c>
      <c r="F2358" s="11" t="s">
        <v>25</v>
      </c>
      <c r="G2358" s="11" t="s">
        <v>1617</v>
      </c>
      <c r="H2358" s="11" t="s">
        <v>1618</v>
      </c>
      <c r="I2358" s="10">
        <v>325</v>
      </c>
      <c r="J2358" s="10">
        <v>7</v>
      </c>
      <c r="K2358" s="11" t="s">
        <v>1619</v>
      </c>
      <c r="L2358" s="11" t="s">
        <v>48</v>
      </c>
      <c r="M2358" s="11" t="s">
        <v>1621</v>
      </c>
      <c r="N2358" s="11" t="s">
        <v>1621</v>
      </c>
      <c r="O2358" s="11" t="s">
        <v>1622</v>
      </c>
      <c r="P2358" s="12">
        <v>0</v>
      </c>
      <c r="Q2358" s="12">
        <v>0</v>
      </c>
      <c r="R2358" s="12">
        <v>0</v>
      </c>
      <c r="S2358" s="12">
        <v>0</v>
      </c>
      <c r="T2358" s="12">
        <v>617772.98</v>
      </c>
      <c r="U2358" s="15">
        <v>2014</v>
      </c>
      <c r="V2358" t="s">
        <v>23</v>
      </c>
    </row>
    <row r="2359" spans="1:22" x14ac:dyDescent="0.25">
      <c r="A2359" s="10">
        <v>55117</v>
      </c>
      <c r="B2359" s="11" t="s">
        <v>23</v>
      </c>
      <c r="C2359" s="11" t="s">
        <v>788</v>
      </c>
      <c r="D2359" s="11" t="s">
        <v>437</v>
      </c>
      <c r="E2359" s="10">
        <v>14306</v>
      </c>
      <c r="F2359" s="11" t="s">
        <v>25</v>
      </c>
      <c r="G2359" s="11" t="s">
        <v>1617</v>
      </c>
      <c r="H2359" s="11" t="s">
        <v>1618</v>
      </c>
      <c r="I2359" s="10">
        <v>325</v>
      </c>
      <c r="J2359" s="10">
        <v>7</v>
      </c>
      <c r="K2359" s="11" t="s">
        <v>1619</v>
      </c>
      <c r="L2359" s="11" t="s">
        <v>496</v>
      </c>
      <c r="M2359" s="11" t="s">
        <v>1621</v>
      </c>
      <c r="N2359" s="11" t="s">
        <v>1621</v>
      </c>
      <c r="O2359" s="11" t="s">
        <v>1622</v>
      </c>
      <c r="P2359" s="12">
        <v>27860485</v>
      </c>
      <c r="Q2359" s="12">
        <v>27430960</v>
      </c>
      <c r="R2359" s="12">
        <v>28971329</v>
      </c>
      <c r="S2359" s="12">
        <v>28524697</v>
      </c>
      <c r="T2359" s="12">
        <v>2476214</v>
      </c>
      <c r="U2359" s="15">
        <v>2014</v>
      </c>
      <c r="V2359" t="s">
        <v>23</v>
      </c>
    </row>
    <row r="2360" spans="1:22" ht="26.25" x14ac:dyDescent="0.25">
      <c r="A2360" s="10">
        <v>55122</v>
      </c>
      <c r="B2360" s="11" t="s">
        <v>23</v>
      </c>
      <c r="C2360" s="11" t="s">
        <v>790</v>
      </c>
      <c r="D2360" s="11" t="s">
        <v>789</v>
      </c>
      <c r="E2360" s="10">
        <v>1357</v>
      </c>
      <c r="F2360" s="11" t="s">
        <v>61</v>
      </c>
      <c r="G2360" s="11" t="s">
        <v>1617</v>
      </c>
      <c r="H2360" s="11" t="s">
        <v>1618</v>
      </c>
      <c r="I2360" s="10">
        <v>325</v>
      </c>
      <c r="J2360" s="10">
        <v>7</v>
      </c>
      <c r="K2360" s="11" t="s">
        <v>1619</v>
      </c>
      <c r="L2360" s="11" t="s">
        <v>1620</v>
      </c>
      <c r="M2360" s="11" t="s">
        <v>1621</v>
      </c>
      <c r="N2360" s="11" t="s">
        <v>1621</v>
      </c>
      <c r="O2360" s="11" t="s">
        <v>1622</v>
      </c>
      <c r="P2360" s="12">
        <v>7574455</v>
      </c>
      <c r="Q2360" s="12">
        <v>5563393</v>
      </c>
      <c r="R2360" s="12">
        <v>7725943</v>
      </c>
      <c r="S2360" s="12">
        <v>5674660</v>
      </c>
      <c r="T2360" s="12">
        <v>571216.52</v>
      </c>
      <c r="U2360" s="15">
        <v>2014</v>
      </c>
      <c r="V2360" t="s">
        <v>23</v>
      </c>
    </row>
    <row r="2361" spans="1:22" x14ac:dyDescent="0.25">
      <c r="A2361" s="10">
        <v>55184</v>
      </c>
      <c r="B2361" s="11" t="s">
        <v>23</v>
      </c>
      <c r="C2361" s="11" t="s">
        <v>793</v>
      </c>
      <c r="D2361" s="11" t="s">
        <v>792</v>
      </c>
      <c r="E2361" s="10">
        <v>24536</v>
      </c>
      <c r="F2361" s="11" t="s">
        <v>48</v>
      </c>
      <c r="G2361" s="11" t="s">
        <v>1648</v>
      </c>
      <c r="H2361" s="11" t="s">
        <v>1649</v>
      </c>
      <c r="I2361" s="10">
        <v>211</v>
      </c>
      <c r="J2361" s="10">
        <v>7</v>
      </c>
      <c r="K2361" s="11" t="s">
        <v>1619</v>
      </c>
      <c r="L2361" s="11" t="s">
        <v>1620</v>
      </c>
      <c r="M2361" s="11" t="s">
        <v>1621</v>
      </c>
      <c r="N2361" s="11" t="s">
        <v>1621</v>
      </c>
      <c r="O2361" s="11" t="s">
        <v>1622</v>
      </c>
      <c r="P2361" s="12">
        <v>601164</v>
      </c>
      <c r="Q2361" s="12">
        <v>192632</v>
      </c>
      <c r="R2361" s="12">
        <v>622203</v>
      </c>
      <c r="S2361" s="12">
        <v>199375</v>
      </c>
      <c r="T2361" s="12">
        <v>41263</v>
      </c>
      <c r="U2361" s="15">
        <v>2014</v>
      </c>
      <c r="V2361" t="s">
        <v>23</v>
      </c>
    </row>
    <row r="2362" spans="1:22" x14ac:dyDescent="0.25">
      <c r="A2362" s="10">
        <v>55278</v>
      </c>
      <c r="B2362" s="11" t="s">
        <v>23</v>
      </c>
      <c r="C2362" s="11" t="s">
        <v>795</v>
      </c>
      <c r="D2362" s="11" t="s">
        <v>794</v>
      </c>
      <c r="E2362" s="10">
        <v>5199</v>
      </c>
      <c r="F2362" s="11" t="s">
        <v>583</v>
      </c>
      <c r="G2362" s="11" t="s">
        <v>1677</v>
      </c>
      <c r="H2362" s="11" t="s">
        <v>1649</v>
      </c>
      <c r="I2362" s="10">
        <v>211</v>
      </c>
      <c r="J2362" s="10">
        <v>7</v>
      </c>
      <c r="K2362" s="11" t="s">
        <v>1619</v>
      </c>
      <c r="L2362" s="11" t="s">
        <v>1620</v>
      </c>
      <c r="M2362" s="11" t="s">
        <v>1621</v>
      </c>
      <c r="N2362" s="11" t="s">
        <v>1621</v>
      </c>
      <c r="O2362" s="11" t="s">
        <v>1622</v>
      </c>
      <c r="P2362" s="12">
        <v>319645</v>
      </c>
      <c r="Q2362" s="12">
        <v>97496</v>
      </c>
      <c r="R2362" s="12">
        <v>321564</v>
      </c>
      <c r="S2362" s="12">
        <v>98082</v>
      </c>
      <c r="T2362" s="12">
        <v>0</v>
      </c>
      <c r="U2362" s="15">
        <v>2014</v>
      </c>
      <c r="V2362" t="s">
        <v>23</v>
      </c>
    </row>
    <row r="2363" spans="1:22" x14ac:dyDescent="0.25">
      <c r="A2363" s="10">
        <v>55308</v>
      </c>
      <c r="B2363" s="11" t="s">
        <v>23</v>
      </c>
      <c r="C2363" s="11" t="s">
        <v>797</v>
      </c>
      <c r="D2363" s="11" t="s">
        <v>796</v>
      </c>
      <c r="E2363" s="10">
        <v>57295</v>
      </c>
      <c r="F2363" s="11" t="s">
        <v>761</v>
      </c>
      <c r="G2363" s="11" t="s">
        <v>1666</v>
      </c>
      <c r="H2363" s="11" t="s">
        <v>1618</v>
      </c>
      <c r="I2363" s="10">
        <v>325188</v>
      </c>
      <c r="J2363" s="10">
        <v>7</v>
      </c>
      <c r="K2363" s="11" t="s">
        <v>1619</v>
      </c>
      <c r="L2363" s="11" t="s">
        <v>1620</v>
      </c>
      <c r="M2363" s="11" t="s">
        <v>1621</v>
      </c>
      <c r="N2363" s="11" t="s">
        <v>1621</v>
      </c>
      <c r="O2363" s="11" t="s">
        <v>1622</v>
      </c>
      <c r="P2363" s="12">
        <v>3812998</v>
      </c>
      <c r="Q2363" s="12">
        <v>1648415</v>
      </c>
      <c r="R2363" s="12">
        <v>3900697</v>
      </c>
      <c r="S2363" s="12">
        <v>1686329</v>
      </c>
      <c r="T2363" s="12">
        <v>212108.26</v>
      </c>
      <c r="U2363" s="15">
        <v>2014</v>
      </c>
      <c r="V2363" t="s">
        <v>23</v>
      </c>
    </row>
    <row r="2364" spans="1:22" x14ac:dyDescent="0.25">
      <c r="A2364" s="10">
        <v>55311</v>
      </c>
      <c r="B2364" s="11" t="s">
        <v>23</v>
      </c>
      <c r="C2364" s="11" t="s">
        <v>800</v>
      </c>
      <c r="D2364" s="11" t="s">
        <v>141</v>
      </c>
      <c r="E2364" s="10">
        <v>1182</v>
      </c>
      <c r="F2364" s="11" t="s">
        <v>61</v>
      </c>
      <c r="G2364" s="11" t="s">
        <v>1617</v>
      </c>
      <c r="H2364" s="11" t="s">
        <v>1663</v>
      </c>
      <c r="I2364" s="10">
        <v>325</v>
      </c>
      <c r="J2364" s="10">
        <v>7</v>
      </c>
      <c r="K2364" s="11" t="s">
        <v>1619</v>
      </c>
      <c r="L2364" s="11" t="s">
        <v>1620</v>
      </c>
      <c r="M2364" s="11" t="s">
        <v>1621</v>
      </c>
      <c r="N2364" s="11" t="s">
        <v>1621</v>
      </c>
      <c r="O2364" s="11" t="s">
        <v>1622</v>
      </c>
      <c r="P2364" s="12">
        <v>7650550</v>
      </c>
      <c r="Q2364" s="12">
        <v>5993673</v>
      </c>
      <c r="R2364" s="12">
        <v>7910668</v>
      </c>
      <c r="S2364" s="12">
        <v>6197456</v>
      </c>
      <c r="T2364" s="12">
        <v>535645</v>
      </c>
      <c r="U2364" s="15">
        <v>2014</v>
      </c>
      <c r="V2364" t="s">
        <v>23</v>
      </c>
    </row>
    <row r="2365" spans="1:22" x14ac:dyDescent="0.25">
      <c r="A2365" s="10">
        <v>55311</v>
      </c>
      <c r="B2365" s="11" t="s">
        <v>23</v>
      </c>
      <c r="C2365" s="11" t="s">
        <v>800</v>
      </c>
      <c r="D2365" s="11" t="s">
        <v>141</v>
      </c>
      <c r="E2365" s="10">
        <v>1182</v>
      </c>
      <c r="F2365" s="11" t="s">
        <v>61</v>
      </c>
      <c r="G2365" s="11" t="s">
        <v>1617</v>
      </c>
      <c r="H2365" s="11" t="s">
        <v>1663</v>
      </c>
      <c r="I2365" s="10">
        <v>325</v>
      </c>
      <c r="J2365" s="10">
        <v>7</v>
      </c>
      <c r="K2365" s="11" t="s">
        <v>1619</v>
      </c>
      <c r="L2365" s="11" t="s">
        <v>1625</v>
      </c>
      <c r="M2365" s="11" t="s">
        <v>1621</v>
      </c>
      <c r="N2365" s="11" t="s">
        <v>1621</v>
      </c>
      <c r="O2365" s="11" t="s">
        <v>1622</v>
      </c>
      <c r="P2365" s="12">
        <v>52607</v>
      </c>
      <c r="Q2365" s="12">
        <v>44351</v>
      </c>
      <c r="R2365" s="12">
        <v>54566</v>
      </c>
      <c r="S2365" s="12">
        <v>45996</v>
      </c>
      <c r="T2365" s="12">
        <v>23490</v>
      </c>
      <c r="U2365" s="15">
        <v>2014</v>
      </c>
      <c r="V2365" t="s">
        <v>23</v>
      </c>
    </row>
    <row r="2366" spans="1:22" x14ac:dyDescent="0.25">
      <c r="A2366" s="10">
        <v>55313</v>
      </c>
      <c r="B2366" s="11" t="s">
        <v>23</v>
      </c>
      <c r="C2366" s="11" t="s">
        <v>802</v>
      </c>
      <c r="D2366" s="11" t="s">
        <v>801</v>
      </c>
      <c r="E2366" s="10">
        <v>26469</v>
      </c>
      <c r="F2366" s="11" t="s">
        <v>61</v>
      </c>
      <c r="G2366" s="11" t="s">
        <v>1617</v>
      </c>
      <c r="H2366" s="11" t="s">
        <v>1663</v>
      </c>
      <c r="I2366" s="10">
        <v>325</v>
      </c>
      <c r="J2366" s="10">
        <v>7</v>
      </c>
      <c r="K2366" s="11" t="s">
        <v>1619</v>
      </c>
      <c r="L2366" s="11" t="s">
        <v>48</v>
      </c>
      <c r="M2366" s="11" t="s">
        <v>1621</v>
      </c>
      <c r="N2366" s="11" t="s">
        <v>1621</v>
      </c>
      <c r="O2366" s="11" t="s">
        <v>1622</v>
      </c>
      <c r="P2366" s="12">
        <v>232518</v>
      </c>
      <c r="Q2366" s="12">
        <v>232518</v>
      </c>
      <c r="R2366" s="12">
        <v>239494</v>
      </c>
      <c r="S2366" s="12">
        <v>239494</v>
      </c>
      <c r="T2366" s="12">
        <v>726857.18</v>
      </c>
      <c r="U2366" s="15">
        <v>2014</v>
      </c>
      <c r="V2366" t="s">
        <v>23</v>
      </c>
    </row>
    <row r="2367" spans="1:22" x14ac:dyDescent="0.25">
      <c r="A2367" s="10">
        <v>55313</v>
      </c>
      <c r="B2367" s="11" t="s">
        <v>23</v>
      </c>
      <c r="C2367" s="11" t="s">
        <v>802</v>
      </c>
      <c r="D2367" s="11" t="s">
        <v>801</v>
      </c>
      <c r="E2367" s="10">
        <v>26469</v>
      </c>
      <c r="F2367" s="11" t="s">
        <v>61</v>
      </c>
      <c r="G2367" s="11" t="s">
        <v>1617</v>
      </c>
      <c r="H2367" s="11" t="s">
        <v>1663</v>
      </c>
      <c r="I2367" s="10">
        <v>325</v>
      </c>
      <c r="J2367" s="10">
        <v>7</v>
      </c>
      <c r="K2367" s="11" t="s">
        <v>1619</v>
      </c>
      <c r="L2367" s="11" t="s">
        <v>48</v>
      </c>
      <c r="M2367" s="11" t="s">
        <v>1623</v>
      </c>
      <c r="N2367" s="11" t="s">
        <v>1624</v>
      </c>
      <c r="O2367" s="11" t="s">
        <v>1622</v>
      </c>
      <c r="P2367" s="12">
        <v>5779345</v>
      </c>
      <c r="Q2367" s="12">
        <v>1417249</v>
      </c>
      <c r="R2367" s="12">
        <v>1756921</v>
      </c>
      <c r="S2367" s="12">
        <v>430844</v>
      </c>
      <c r="T2367" s="12">
        <v>52290.822</v>
      </c>
      <c r="U2367" s="15">
        <v>2014</v>
      </c>
      <c r="V2367" t="s">
        <v>23</v>
      </c>
    </row>
    <row r="2368" spans="1:22" x14ac:dyDescent="0.25">
      <c r="A2368" s="10">
        <v>55313</v>
      </c>
      <c r="B2368" s="11" t="s">
        <v>23</v>
      </c>
      <c r="C2368" s="11" t="s">
        <v>802</v>
      </c>
      <c r="D2368" s="11" t="s">
        <v>801</v>
      </c>
      <c r="E2368" s="10">
        <v>26469</v>
      </c>
      <c r="F2368" s="11" t="s">
        <v>61</v>
      </c>
      <c r="G2368" s="11" t="s">
        <v>1617</v>
      </c>
      <c r="H2368" s="11" t="s">
        <v>1663</v>
      </c>
      <c r="I2368" s="10">
        <v>325</v>
      </c>
      <c r="J2368" s="10">
        <v>7</v>
      </c>
      <c r="K2368" s="11" t="s">
        <v>1619</v>
      </c>
      <c r="L2368" s="11" t="s">
        <v>48</v>
      </c>
      <c r="M2368" s="11" t="s">
        <v>1631</v>
      </c>
      <c r="N2368" s="11" t="s">
        <v>1631</v>
      </c>
      <c r="O2368" s="11" t="s">
        <v>26</v>
      </c>
      <c r="P2368" s="12">
        <v>0</v>
      </c>
      <c r="Q2368" s="12">
        <v>0</v>
      </c>
      <c r="R2368" s="12">
        <v>0</v>
      </c>
      <c r="S2368" s="12">
        <v>0</v>
      </c>
      <c r="T2368" s="12">
        <v>0</v>
      </c>
      <c r="U2368" s="15">
        <v>2014</v>
      </c>
      <c r="V2368" t="s">
        <v>23</v>
      </c>
    </row>
    <row r="2369" spans="1:22" x14ac:dyDescent="0.25">
      <c r="A2369" s="10">
        <v>55313</v>
      </c>
      <c r="B2369" s="11" t="s">
        <v>23</v>
      </c>
      <c r="C2369" s="11" t="s">
        <v>802</v>
      </c>
      <c r="D2369" s="11" t="s">
        <v>801</v>
      </c>
      <c r="E2369" s="10">
        <v>26469</v>
      </c>
      <c r="F2369" s="11" t="s">
        <v>61</v>
      </c>
      <c r="G2369" s="11" t="s">
        <v>1617</v>
      </c>
      <c r="H2369" s="11" t="s">
        <v>1663</v>
      </c>
      <c r="I2369" s="10">
        <v>325</v>
      </c>
      <c r="J2369" s="10">
        <v>7</v>
      </c>
      <c r="K2369" s="11" t="s">
        <v>1619</v>
      </c>
      <c r="L2369" s="11" t="s">
        <v>496</v>
      </c>
      <c r="M2369" s="11" t="s">
        <v>1621</v>
      </c>
      <c r="N2369" s="11" t="s">
        <v>1621</v>
      </c>
      <c r="O2369" s="11" t="s">
        <v>1622</v>
      </c>
      <c r="P2369" s="12">
        <v>23434295</v>
      </c>
      <c r="Q2369" s="12">
        <v>23192267</v>
      </c>
      <c r="R2369" s="12">
        <v>24137325</v>
      </c>
      <c r="S2369" s="12">
        <v>23888036</v>
      </c>
      <c r="T2369" s="12">
        <v>2183150</v>
      </c>
      <c r="U2369" s="15">
        <v>2014</v>
      </c>
      <c r="V2369" t="s">
        <v>23</v>
      </c>
    </row>
    <row r="2370" spans="1:22" x14ac:dyDescent="0.25">
      <c r="A2370" s="10">
        <v>55313</v>
      </c>
      <c r="B2370" s="11" t="s">
        <v>23</v>
      </c>
      <c r="C2370" s="11" t="s">
        <v>802</v>
      </c>
      <c r="D2370" s="11" t="s">
        <v>801</v>
      </c>
      <c r="E2370" s="10">
        <v>26469</v>
      </c>
      <c r="F2370" s="11" t="s">
        <v>61</v>
      </c>
      <c r="G2370" s="11" t="s">
        <v>1617</v>
      </c>
      <c r="H2370" s="11" t="s">
        <v>1663</v>
      </c>
      <c r="I2370" s="10">
        <v>325</v>
      </c>
      <c r="J2370" s="10">
        <v>7</v>
      </c>
      <c r="K2370" s="11" t="s">
        <v>1619</v>
      </c>
      <c r="L2370" s="11" t="s">
        <v>496</v>
      </c>
      <c r="M2370" s="11" t="s">
        <v>1623</v>
      </c>
      <c r="N2370" s="11" t="s">
        <v>1624</v>
      </c>
      <c r="O2370" s="11" t="s">
        <v>1622</v>
      </c>
      <c r="P2370" s="12">
        <v>0</v>
      </c>
      <c r="Q2370" s="12">
        <v>0</v>
      </c>
      <c r="R2370" s="12">
        <v>0</v>
      </c>
      <c r="S2370" s="12">
        <v>0</v>
      </c>
      <c r="T2370" s="12">
        <v>0</v>
      </c>
      <c r="U2370" s="15">
        <v>2014</v>
      </c>
      <c r="V2370" t="s">
        <v>23</v>
      </c>
    </row>
    <row r="2371" spans="1:22" x14ac:dyDescent="0.25">
      <c r="A2371" s="10">
        <v>55313</v>
      </c>
      <c r="B2371" s="11" t="s">
        <v>23</v>
      </c>
      <c r="C2371" s="11" t="s">
        <v>802</v>
      </c>
      <c r="D2371" s="11" t="s">
        <v>801</v>
      </c>
      <c r="E2371" s="10">
        <v>26469</v>
      </c>
      <c r="F2371" s="11" t="s">
        <v>61</v>
      </c>
      <c r="G2371" s="11" t="s">
        <v>1617</v>
      </c>
      <c r="H2371" s="11" t="s">
        <v>1663</v>
      </c>
      <c r="I2371" s="10">
        <v>325</v>
      </c>
      <c r="J2371" s="10">
        <v>7</v>
      </c>
      <c r="K2371" s="11" t="s">
        <v>1619</v>
      </c>
      <c r="L2371" s="11" t="s">
        <v>496</v>
      </c>
      <c r="M2371" s="11" t="s">
        <v>1631</v>
      </c>
      <c r="N2371" s="11" t="s">
        <v>1631</v>
      </c>
      <c r="O2371" s="11" t="s">
        <v>26</v>
      </c>
      <c r="P2371" s="12">
        <v>0</v>
      </c>
      <c r="Q2371" s="12">
        <v>0</v>
      </c>
      <c r="R2371" s="12">
        <v>0</v>
      </c>
      <c r="S2371" s="12">
        <v>0</v>
      </c>
      <c r="T2371" s="12">
        <v>0</v>
      </c>
      <c r="U2371" s="15">
        <v>2014</v>
      </c>
      <c r="V2371" t="s">
        <v>23</v>
      </c>
    </row>
    <row r="2372" spans="1:22" x14ac:dyDescent="0.25">
      <c r="A2372" s="10">
        <v>55419</v>
      </c>
      <c r="B2372" s="11" t="s">
        <v>23</v>
      </c>
      <c r="C2372" s="11" t="s">
        <v>804</v>
      </c>
      <c r="D2372" s="11" t="s">
        <v>541</v>
      </c>
      <c r="E2372" s="10">
        <v>5347</v>
      </c>
      <c r="F2372" s="11" t="s">
        <v>25</v>
      </c>
      <c r="G2372" s="11" t="s">
        <v>1617</v>
      </c>
      <c r="H2372" s="11" t="s">
        <v>1618</v>
      </c>
      <c r="I2372" s="10">
        <v>325</v>
      </c>
      <c r="J2372" s="10">
        <v>7</v>
      </c>
      <c r="K2372" s="11" t="s">
        <v>1619</v>
      </c>
      <c r="L2372" s="11" t="s">
        <v>48</v>
      </c>
      <c r="M2372" s="11" t="s">
        <v>1621</v>
      </c>
      <c r="N2372" s="11" t="s">
        <v>1621</v>
      </c>
      <c r="O2372" s="11" t="s">
        <v>1622</v>
      </c>
      <c r="P2372" s="12">
        <v>0</v>
      </c>
      <c r="Q2372" s="12">
        <v>0</v>
      </c>
      <c r="R2372" s="12">
        <v>0</v>
      </c>
      <c r="S2372" s="12">
        <v>0</v>
      </c>
      <c r="T2372" s="12">
        <v>17530.626</v>
      </c>
      <c r="U2372" s="15">
        <v>2014</v>
      </c>
      <c r="V2372" t="s">
        <v>23</v>
      </c>
    </row>
    <row r="2373" spans="1:22" x14ac:dyDescent="0.25">
      <c r="A2373" s="10">
        <v>55419</v>
      </c>
      <c r="B2373" s="11" t="s">
        <v>23</v>
      </c>
      <c r="C2373" s="11" t="s">
        <v>804</v>
      </c>
      <c r="D2373" s="11" t="s">
        <v>541</v>
      </c>
      <c r="E2373" s="10">
        <v>5347</v>
      </c>
      <c r="F2373" s="11" t="s">
        <v>25</v>
      </c>
      <c r="G2373" s="11" t="s">
        <v>1617</v>
      </c>
      <c r="H2373" s="11" t="s">
        <v>1618</v>
      </c>
      <c r="I2373" s="10">
        <v>325</v>
      </c>
      <c r="J2373" s="10">
        <v>7</v>
      </c>
      <c r="K2373" s="11" t="s">
        <v>1619</v>
      </c>
      <c r="L2373" s="11" t="s">
        <v>48</v>
      </c>
      <c r="M2373" s="11" t="s">
        <v>1623</v>
      </c>
      <c r="N2373" s="11" t="s">
        <v>1624</v>
      </c>
      <c r="O2373" s="11" t="s">
        <v>1622</v>
      </c>
      <c r="P2373" s="12">
        <v>10836219</v>
      </c>
      <c r="Q2373" s="12">
        <v>69440</v>
      </c>
      <c r="R2373" s="12">
        <v>7249431</v>
      </c>
      <c r="S2373" s="12">
        <v>46456</v>
      </c>
      <c r="T2373" s="12">
        <v>2402.3739999999998</v>
      </c>
      <c r="U2373" s="15">
        <v>2014</v>
      </c>
      <c r="V2373" t="s">
        <v>23</v>
      </c>
    </row>
    <row r="2374" spans="1:22" x14ac:dyDescent="0.25">
      <c r="A2374" s="10">
        <v>55419</v>
      </c>
      <c r="B2374" s="11" t="s">
        <v>23</v>
      </c>
      <c r="C2374" s="11" t="s">
        <v>804</v>
      </c>
      <c r="D2374" s="11" t="s">
        <v>541</v>
      </c>
      <c r="E2374" s="10">
        <v>5347</v>
      </c>
      <c r="F2374" s="11" t="s">
        <v>25</v>
      </c>
      <c r="G2374" s="11" t="s">
        <v>1617</v>
      </c>
      <c r="H2374" s="11" t="s">
        <v>1618</v>
      </c>
      <c r="I2374" s="10">
        <v>325</v>
      </c>
      <c r="J2374" s="10">
        <v>7</v>
      </c>
      <c r="K2374" s="11" t="s">
        <v>1619</v>
      </c>
      <c r="L2374" s="11" t="s">
        <v>48</v>
      </c>
      <c r="M2374" s="11" t="s">
        <v>1631</v>
      </c>
      <c r="N2374" s="11" t="s">
        <v>1631</v>
      </c>
      <c r="O2374" s="11" t="s">
        <v>26</v>
      </c>
      <c r="P2374" s="12">
        <v>0</v>
      </c>
      <c r="Q2374" s="12">
        <v>0</v>
      </c>
      <c r="R2374" s="12">
        <v>0</v>
      </c>
      <c r="S2374" s="12">
        <v>0</v>
      </c>
      <c r="T2374" s="12">
        <v>0</v>
      </c>
      <c r="U2374" s="15">
        <v>2014</v>
      </c>
      <c r="V2374" t="s">
        <v>23</v>
      </c>
    </row>
    <row r="2375" spans="1:22" x14ac:dyDescent="0.25">
      <c r="A2375" s="10">
        <v>55419</v>
      </c>
      <c r="B2375" s="11" t="s">
        <v>23</v>
      </c>
      <c r="C2375" s="11" t="s">
        <v>804</v>
      </c>
      <c r="D2375" s="11" t="s">
        <v>541</v>
      </c>
      <c r="E2375" s="10">
        <v>5347</v>
      </c>
      <c r="F2375" s="11" t="s">
        <v>25</v>
      </c>
      <c r="G2375" s="11" t="s">
        <v>1617</v>
      </c>
      <c r="H2375" s="11" t="s">
        <v>1618</v>
      </c>
      <c r="I2375" s="10">
        <v>325</v>
      </c>
      <c r="J2375" s="10">
        <v>7</v>
      </c>
      <c r="K2375" s="11" t="s">
        <v>1619</v>
      </c>
      <c r="L2375" s="11" t="s">
        <v>496</v>
      </c>
      <c r="M2375" s="11" t="s">
        <v>1621</v>
      </c>
      <c r="N2375" s="11" t="s">
        <v>1621</v>
      </c>
      <c r="O2375" s="11" t="s">
        <v>1622</v>
      </c>
      <c r="P2375" s="12">
        <v>43995603</v>
      </c>
      <c r="Q2375" s="12">
        <v>25295836</v>
      </c>
      <c r="R2375" s="12">
        <v>46195384</v>
      </c>
      <c r="S2375" s="12">
        <v>26560629</v>
      </c>
      <c r="T2375" s="12">
        <v>4109386.3</v>
      </c>
      <c r="U2375" s="15">
        <v>2014</v>
      </c>
      <c r="V2375" t="s">
        <v>23</v>
      </c>
    </row>
    <row r="2376" spans="1:22" x14ac:dyDescent="0.25">
      <c r="A2376" s="10">
        <v>55419</v>
      </c>
      <c r="B2376" s="11" t="s">
        <v>23</v>
      </c>
      <c r="C2376" s="11" t="s">
        <v>804</v>
      </c>
      <c r="D2376" s="11" t="s">
        <v>541</v>
      </c>
      <c r="E2376" s="10">
        <v>5347</v>
      </c>
      <c r="F2376" s="11" t="s">
        <v>25</v>
      </c>
      <c r="G2376" s="11" t="s">
        <v>1617</v>
      </c>
      <c r="H2376" s="11" t="s">
        <v>1618</v>
      </c>
      <c r="I2376" s="10">
        <v>325</v>
      </c>
      <c r="J2376" s="10">
        <v>7</v>
      </c>
      <c r="K2376" s="11" t="s">
        <v>1619</v>
      </c>
      <c r="L2376" s="11" t="s">
        <v>496</v>
      </c>
      <c r="M2376" s="11" t="s">
        <v>1623</v>
      </c>
      <c r="N2376" s="11" t="s">
        <v>1624</v>
      </c>
      <c r="O2376" s="11" t="s">
        <v>1622</v>
      </c>
      <c r="P2376" s="12">
        <v>2246177</v>
      </c>
      <c r="Q2376" s="12">
        <v>1275428</v>
      </c>
      <c r="R2376" s="12">
        <v>1502692</v>
      </c>
      <c r="S2376" s="12">
        <v>853261</v>
      </c>
      <c r="T2376" s="12">
        <v>133372.68</v>
      </c>
      <c r="U2376" s="15">
        <v>2014</v>
      </c>
      <c r="V2376" t="s">
        <v>23</v>
      </c>
    </row>
    <row r="2377" spans="1:22" x14ac:dyDescent="0.25">
      <c r="A2377" s="10">
        <v>55419</v>
      </c>
      <c r="B2377" s="11" t="s">
        <v>23</v>
      </c>
      <c r="C2377" s="11" t="s">
        <v>804</v>
      </c>
      <c r="D2377" s="11" t="s">
        <v>541</v>
      </c>
      <c r="E2377" s="10">
        <v>5347</v>
      </c>
      <c r="F2377" s="11" t="s">
        <v>25</v>
      </c>
      <c r="G2377" s="11" t="s">
        <v>1617</v>
      </c>
      <c r="H2377" s="11" t="s">
        <v>1618</v>
      </c>
      <c r="I2377" s="10">
        <v>325</v>
      </c>
      <c r="J2377" s="10">
        <v>7</v>
      </c>
      <c r="K2377" s="11" t="s">
        <v>1619</v>
      </c>
      <c r="L2377" s="11" t="s">
        <v>496</v>
      </c>
      <c r="M2377" s="11" t="s">
        <v>1631</v>
      </c>
      <c r="N2377" s="11" t="s">
        <v>1631</v>
      </c>
      <c r="O2377" s="11" t="s">
        <v>26</v>
      </c>
      <c r="P2377" s="12">
        <v>0</v>
      </c>
      <c r="Q2377" s="12">
        <v>0</v>
      </c>
      <c r="R2377" s="12">
        <v>0</v>
      </c>
      <c r="S2377" s="12">
        <v>0</v>
      </c>
      <c r="T2377" s="12">
        <v>0</v>
      </c>
      <c r="U2377" s="15">
        <v>2014</v>
      </c>
      <c r="V2377" t="s">
        <v>23</v>
      </c>
    </row>
    <row r="2378" spans="1:22" ht="26.25" x14ac:dyDescent="0.25">
      <c r="A2378" s="10">
        <v>55429</v>
      </c>
      <c r="B2378" s="11" t="s">
        <v>23</v>
      </c>
      <c r="C2378" s="11" t="s">
        <v>805</v>
      </c>
      <c r="D2378" s="11" t="s">
        <v>325</v>
      </c>
      <c r="E2378" s="10">
        <v>55839</v>
      </c>
      <c r="F2378" s="11" t="s">
        <v>761</v>
      </c>
      <c r="G2378" s="11" t="s">
        <v>1666</v>
      </c>
      <c r="H2378" s="11" t="s">
        <v>1618</v>
      </c>
      <c r="I2378" s="10">
        <v>322</v>
      </c>
      <c r="J2378" s="10">
        <v>7</v>
      </c>
      <c r="K2378" s="11" t="s">
        <v>1619</v>
      </c>
      <c r="L2378" s="11" t="s">
        <v>1625</v>
      </c>
      <c r="M2378" s="11" t="s">
        <v>1635</v>
      </c>
      <c r="N2378" s="11" t="s">
        <v>1636</v>
      </c>
      <c r="O2378" s="11" t="s">
        <v>1634</v>
      </c>
      <c r="P2378" s="12">
        <v>880257</v>
      </c>
      <c r="Q2378" s="12">
        <v>102868</v>
      </c>
      <c r="R2378" s="12">
        <v>10563084</v>
      </c>
      <c r="S2378" s="12">
        <v>1234398</v>
      </c>
      <c r="T2378" s="12">
        <v>261052.9</v>
      </c>
      <c r="U2378" s="15">
        <v>2014</v>
      </c>
      <c r="V2378" t="s">
        <v>23</v>
      </c>
    </row>
    <row r="2379" spans="1:22" x14ac:dyDescent="0.25">
      <c r="A2379" s="10">
        <v>55429</v>
      </c>
      <c r="B2379" s="11" t="s">
        <v>23</v>
      </c>
      <c r="C2379" s="11" t="s">
        <v>805</v>
      </c>
      <c r="D2379" s="11" t="s">
        <v>325</v>
      </c>
      <c r="E2379" s="10">
        <v>55839</v>
      </c>
      <c r="F2379" s="11" t="s">
        <v>761</v>
      </c>
      <c r="G2379" s="11" t="s">
        <v>1666</v>
      </c>
      <c r="H2379" s="11" t="s">
        <v>1618</v>
      </c>
      <c r="I2379" s="10">
        <v>322</v>
      </c>
      <c r="J2379" s="10">
        <v>7</v>
      </c>
      <c r="K2379" s="11" t="s">
        <v>1619</v>
      </c>
      <c r="L2379" s="11" t="s">
        <v>1625</v>
      </c>
      <c r="M2379" s="11" t="s">
        <v>1621</v>
      </c>
      <c r="N2379" s="11" t="s">
        <v>1621</v>
      </c>
      <c r="O2379" s="11" t="s">
        <v>1622</v>
      </c>
      <c r="P2379" s="12">
        <v>1096068</v>
      </c>
      <c r="Q2379" s="12">
        <v>131592</v>
      </c>
      <c r="R2379" s="12">
        <v>1123470</v>
      </c>
      <c r="S2379" s="12">
        <v>134882</v>
      </c>
      <c r="T2379" s="12">
        <v>28525.102999999999</v>
      </c>
      <c r="U2379" s="15">
        <v>2014</v>
      </c>
      <c r="V2379" t="s">
        <v>23</v>
      </c>
    </row>
    <row r="2380" spans="1:22" ht="26.25" x14ac:dyDescent="0.25">
      <c r="A2380" s="10">
        <v>55429</v>
      </c>
      <c r="B2380" s="11" t="s">
        <v>23</v>
      </c>
      <c r="C2380" s="11" t="s">
        <v>805</v>
      </c>
      <c r="D2380" s="11" t="s">
        <v>325</v>
      </c>
      <c r="E2380" s="10">
        <v>55839</v>
      </c>
      <c r="F2380" s="11" t="s">
        <v>761</v>
      </c>
      <c r="G2380" s="11" t="s">
        <v>1666</v>
      </c>
      <c r="H2380" s="11" t="s">
        <v>1618</v>
      </c>
      <c r="I2380" s="10">
        <v>322</v>
      </c>
      <c r="J2380" s="10">
        <v>7</v>
      </c>
      <c r="K2380" s="11" t="s">
        <v>1619</v>
      </c>
      <c r="L2380" s="11" t="s">
        <v>1625</v>
      </c>
      <c r="M2380" s="11" t="s">
        <v>1640</v>
      </c>
      <c r="N2380" s="11" t="s">
        <v>1638</v>
      </c>
      <c r="O2380" s="11" t="s">
        <v>1634</v>
      </c>
      <c r="P2380" s="12">
        <v>0</v>
      </c>
      <c r="Q2380" s="12">
        <v>0</v>
      </c>
      <c r="R2380" s="12">
        <v>0</v>
      </c>
      <c r="S2380" s="12">
        <v>0</v>
      </c>
      <c r="T2380" s="12">
        <v>0</v>
      </c>
      <c r="U2380" s="15">
        <v>2014</v>
      </c>
      <c r="V2380" t="s">
        <v>23</v>
      </c>
    </row>
    <row r="2381" spans="1:22" ht="26.25" x14ac:dyDescent="0.25">
      <c r="A2381" s="10">
        <v>55429</v>
      </c>
      <c r="B2381" s="11" t="s">
        <v>23</v>
      </c>
      <c r="C2381" s="11" t="s">
        <v>805</v>
      </c>
      <c r="D2381" s="11" t="s">
        <v>325</v>
      </c>
      <c r="E2381" s="10">
        <v>55839</v>
      </c>
      <c r="F2381" s="11" t="s">
        <v>761</v>
      </c>
      <c r="G2381" s="11" t="s">
        <v>1666</v>
      </c>
      <c r="H2381" s="11" t="s">
        <v>1618</v>
      </c>
      <c r="I2381" s="10">
        <v>322</v>
      </c>
      <c r="J2381" s="10">
        <v>7</v>
      </c>
      <c r="K2381" s="11" t="s">
        <v>1619</v>
      </c>
      <c r="L2381" s="11" t="s">
        <v>1625</v>
      </c>
      <c r="M2381" s="11" t="s">
        <v>1641</v>
      </c>
      <c r="N2381" s="11" t="s">
        <v>1636</v>
      </c>
      <c r="O2381" s="11" t="s">
        <v>1634</v>
      </c>
      <c r="P2381" s="12">
        <v>329945</v>
      </c>
      <c r="Q2381" s="12">
        <v>39620</v>
      </c>
      <c r="R2381" s="12">
        <v>2969505</v>
      </c>
      <c r="S2381" s="12">
        <v>356579</v>
      </c>
      <c r="T2381" s="12">
        <v>75409.994000000006</v>
      </c>
      <c r="U2381" s="15">
        <v>2014</v>
      </c>
      <c r="V2381" t="s">
        <v>23</v>
      </c>
    </row>
    <row r="2382" spans="1:22" x14ac:dyDescent="0.25">
      <c r="A2382" s="10">
        <v>55557</v>
      </c>
      <c r="B2382" s="11" t="s">
        <v>23</v>
      </c>
      <c r="C2382" s="11" t="s">
        <v>808</v>
      </c>
      <c r="D2382" s="11" t="s">
        <v>807</v>
      </c>
      <c r="E2382" s="10">
        <v>991</v>
      </c>
      <c r="F2382" s="11" t="s">
        <v>48</v>
      </c>
      <c r="G2382" s="11" t="s">
        <v>1648</v>
      </c>
      <c r="H2382" s="11" t="s">
        <v>1649</v>
      </c>
      <c r="I2382" s="10">
        <v>325188</v>
      </c>
      <c r="J2382" s="10">
        <v>7</v>
      </c>
      <c r="K2382" s="11" t="s">
        <v>1619</v>
      </c>
      <c r="L2382" s="11" t="s">
        <v>1625</v>
      </c>
      <c r="M2382" s="11" t="s">
        <v>1630</v>
      </c>
      <c r="N2382" s="11" t="s">
        <v>1631</v>
      </c>
      <c r="O2382" s="11" t="s">
        <v>26</v>
      </c>
      <c r="P2382" s="12">
        <v>0</v>
      </c>
      <c r="Q2382" s="12">
        <v>0</v>
      </c>
      <c r="R2382" s="12">
        <v>1351458</v>
      </c>
      <c r="S2382" s="12">
        <v>1351458</v>
      </c>
      <c r="T2382" s="12">
        <v>145021.79</v>
      </c>
      <c r="U2382" s="15">
        <v>2014</v>
      </c>
      <c r="V2382" t="s">
        <v>23</v>
      </c>
    </row>
    <row r="2383" spans="1:22" x14ac:dyDescent="0.25">
      <c r="A2383" s="10">
        <v>55558</v>
      </c>
      <c r="B2383" s="11" t="s">
        <v>23</v>
      </c>
      <c r="C2383" s="11" t="s">
        <v>810</v>
      </c>
      <c r="D2383" s="11" t="s">
        <v>809</v>
      </c>
      <c r="E2383" s="10">
        <v>21025</v>
      </c>
      <c r="F2383" s="11" t="s">
        <v>115</v>
      </c>
      <c r="G2383" s="11" t="s">
        <v>1650</v>
      </c>
      <c r="H2383" s="11" t="s">
        <v>1651</v>
      </c>
      <c r="I2383" s="10">
        <v>322122</v>
      </c>
      <c r="J2383" s="10">
        <v>7</v>
      </c>
      <c r="K2383" s="11" t="s">
        <v>1619</v>
      </c>
      <c r="L2383" s="11" t="s">
        <v>48</v>
      </c>
      <c r="M2383" s="11" t="s">
        <v>1621</v>
      </c>
      <c r="N2383" s="11" t="s">
        <v>1621</v>
      </c>
      <c r="O2383" s="11" t="s">
        <v>1622</v>
      </c>
      <c r="P2383" s="12">
        <v>0</v>
      </c>
      <c r="Q2383" s="12">
        <v>0</v>
      </c>
      <c r="R2383" s="12">
        <v>0</v>
      </c>
      <c r="S2383" s="12">
        <v>0</v>
      </c>
      <c r="T2383" s="12">
        <v>0</v>
      </c>
      <c r="U2383" s="15">
        <v>2014</v>
      </c>
      <c r="V2383" t="s">
        <v>23</v>
      </c>
    </row>
    <row r="2384" spans="1:22" x14ac:dyDescent="0.25">
      <c r="A2384" s="10">
        <v>55558</v>
      </c>
      <c r="B2384" s="11" t="s">
        <v>23</v>
      </c>
      <c r="C2384" s="11" t="s">
        <v>810</v>
      </c>
      <c r="D2384" s="11" t="s">
        <v>809</v>
      </c>
      <c r="E2384" s="10">
        <v>21025</v>
      </c>
      <c r="F2384" s="11" t="s">
        <v>115</v>
      </c>
      <c r="G2384" s="11" t="s">
        <v>1650</v>
      </c>
      <c r="H2384" s="11" t="s">
        <v>1651</v>
      </c>
      <c r="I2384" s="10">
        <v>322122</v>
      </c>
      <c r="J2384" s="10">
        <v>7</v>
      </c>
      <c r="K2384" s="11" t="s">
        <v>1619</v>
      </c>
      <c r="L2384" s="11" t="s">
        <v>496</v>
      </c>
      <c r="M2384" s="11" t="s">
        <v>1626</v>
      </c>
      <c r="N2384" s="11" t="s">
        <v>1626</v>
      </c>
      <c r="O2384" s="11" t="s">
        <v>1627</v>
      </c>
      <c r="P2384" s="12">
        <v>0</v>
      </c>
      <c r="Q2384" s="12">
        <v>0</v>
      </c>
      <c r="R2384" s="12">
        <v>0</v>
      </c>
      <c r="S2384" s="12">
        <v>0</v>
      </c>
      <c r="T2384" s="12">
        <v>0</v>
      </c>
      <c r="U2384" s="15">
        <v>2014</v>
      </c>
      <c r="V2384" t="s">
        <v>23</v>
      </c>
    </row>
    <row r="2385" spans="1:22" x14ac:dyDescent="0.25">
      <c r="A2385" s="10">
        <v>55558</v>
      </c>
      <c r="B2385" s="11" t="s">
        <v>23</v>
      </c>
      <c r="C2385" s="11" t="s">
        <v>810</v>
      </c>
      <c r="D2385" s="11" t="s">
        <v>809</v>
      </c>
      <c r="E2385" s="10">
        <v>21025</v>
      </c>
      <c r="F2385" s="11" t="s">
        <v>115</v>
      </c>
      <c r="G2385" s="11" t="s">
        <v>1650</v>
      </c>
      <c r="H2385" s="11" t="s">
        <v>1651</v>
      </c>
      <c r="I2385" s="10">
        <v>322122</v>
      </c>
      <c r="J2385" s="10">
        <v>7</v>
      </c>
      <c r="K2385" s="11" t="s">
        <v>1619</v>
      </c>
      <c r="L2385" s="11" t="s">
        <v>496</v>
      </c>
      <c r="M2385" s="11" t="s">
        <v>1621</v>
      </c>
      <c r="N2385" s="11" t="s">
        <v>1621</v>
      </c>
      <c r="O2385" s="11" t="s">
        <v>1622</v>
      </c>
      <c r="P2385" s="12">
        <v>0</v>
      </c>
      <c r="Q2385" s="12">
        <v>0</v>
      </c>
      <c r="R2385" s="12">
        <v>0</v>
      </c>
      <c r="S2385" s="12">
        <v>0</v>
      </c>
      <c r="T2385" s="12">
        <v>0</v>
      </c>
      <c r="U2385" s="15">
        <v>2014</v>
      </c>
      <c r="V2385" t="s">
        <v>23</v>
      </c>
    </row>
    <row r="2386" spans="1:22" x14ac:dyDescent="0.25">
      <c r="A2386" s="10">
        <v>55799</v>
      </c>
      <c r="B2386" s="11" t="s">
        <v>23</v>
      </c>
      <c r="C2386" s="11" t="s">
        <v>813</v>
      </c>
      <c r="D2386" s="11" t="s">
        <v>812</v>
      </c>
      <c r="E2386" s="10">
        <v>55703</v>
      </c>
      <c r="F2386" s="11" t="s">
        <v>49</v>
      </c>
      <c r="G2386" s="11" t="s">
        <v>1650</v>
      </c>
      <c r="H2386" s="11" t="s">
        <v>1651</v>
      </c>
      <c r="I2386" s="10">
        <v>32213</v>
      </c>
      <c r="J2386" s="10">
        <v>7</v>
      </c>
      <c r="K2386" s="11" t="s">
        <v>1619</v>
      </c>
      <c r="L2386" s="11" t="s">
        <v>1620</v>
      </c>
      <c r="M2386" s="11" t="s">
        <v>1621</v>
      </c>
      <c r="N2386" s="11" t="s">
        <v>1621</v>
      </c>
      <c r="O2386" s="11" t="s">
        <v>1622</v>
      </c>
      <c r="P2386" s="12">
        <v>1276302</v>
      </c>
      <c r="Q2386" s="12">
        <v>1257239</v>
      </c>
      <c r="R2386" s="12">
        <v>1323523</v>
      </c>
      <c r="S2386" s="12">
        <v>1303758</v>
      </c>
      <c r="T2386" s="12">
        <v>110272</v>
      </c>
      <c r="U2386" s="15">
        <v>2014</v>
      </c>
      <c r="V2386" t="s">
        <v>23</v>
      </c>
    </row>
    <row r="2387" spans="1:22" ht="26.25" x14ac:dyDescent="0.25">
      <c r="A2387" s="10">
        <v>55851</v>
      </c>
      <c r="B2387" s="11" t="s">
        <v>23</v>
      </c>
      <c r="C2387" s="11" t="s">
        <v>815</v>
      </c>
      <c r="D2387" s="11" t="s">
        <v>814</v>
      </c>
      <c r="E2387" s="10">
        <v>19676</v>
      </c>
      <c r="F2387" s="11" t="s">
        <v>48</v>
      </c>
      <c r="G2387" s="11" t="s">
        <v>1648</v>
      </c>
      <c r="H2387" s="11" t="s">
        <v>1649</v>
      </c>
      <c r="I2387" s="10">
        <v>32411</v>
      </c>
      <c r="J2387" s="10">
        <v>7</v>
      </c>
      <c r="K2387" s="11" t="s">
        <v>1619</v>
      </c>
      <c r="L2387" s="11" t="s">
        <v>1620</v>
      </c>
      <c r="M2387" s="11" t="s">
        <v>1621</v>
      </c>
      <c r="N2387" s="11" t="s">
        <v>1621</v>
      </c>
      <c r="O2387" s="11" t="s">
        <v>1622</v>
      </c>
      <c r="P2387" s="12">
        <v>3344046</v>
      </c>
      <c r="Q2387" s="12">
        <v>1793108</v>
      </c>
      <c r="R2387" s="12">
        <v>3471122</v>
      </c>
      <c r="S2387" s="12">
        <v>1861245</v>
      </c>
      <c r="T2387" s="12">
        <v>327406.49</v>
      </c>
      <c r="U2387" s="15">
        <v>2014</v>
      </c>
      <c r="V2387" t="s">
        <v>23</v>
      </c>
    </row>
    <row r="2388" spans="1:22" ht="26.25" x14ac:dyDescent="0.25">
      <c r="A2388" s="10">
        <v>55851</v>
      </c>
      <c r="B2388" s="11" t="s">
        <v>23</v>
      </c>
      <c r="C2388" s="11" t="s">
        <v>815</v>
      </c>
      <c r="D2388" s="11" t="s">
        <v>814</v>
      </c>
      <c r="E2388" s="10">
        <v>19676</v>
      </c>
      <c r="F2388" s="11" t="s">
        <v>48</v>
      </c>
      <c r="G2388" s="11" t="s">
        <v>1648</v>
      </c>
      <c r="H2388" s="11" t="s">
        <v>1649</v>
      </c>
      <c r="I2388" s="10">
        <v>32411</v>
      </c>
      <c r="J2388" s="10">
        <v>7</v>
      </c>
      <c r="K2388" s="11" t="s">
        <v>1619</v>
      </c>
      <c r="L2388" s="11" t="s">
        <v>1620</v>
      </c>
      <c r="M2388" s="11" t="s">
        <v>1623</v>
      </c>
      <c r="N2388" s="11" t="s">
        <v>1624</v>
      </c>
      <c r="O2388" s="11" t="s">
        <v>1622</v>
      </c>
      <c r="P2388" s="12">
        <v>220705</v>
      </c>
      <c r="Q2388" s="12">
        <v>118346</v>
      </c>
      <c r="R2388" s="12">
        <v>240127</v>
      </c>
      <c r="S2388" s="12">
        <v>128759</v>
      </c>
      <c r="T2388" s="12">
        <v>22649.507000000001</v>
      </c>
      <c r="U2388" s="15">
        <v>2014</v>
      </c>
      <c r="V2388" t="s">
        <v>23</v>
      </c>
    </row>
    <row r="2389" spans="1:22" x14ac:dyDescent="0.25">
      <c r="A2389" s="10">
        <v>55857</v>
      </c>
      <c r="B2389" s="11" t="s">
        <v>23</v>
      </c>
      <c r="C2389" s="11" t="s">
        <v>818</v>
      </c>
      <c r="D2389" s="11" t="s">
        <v>817</v>
      </c>
      <c r="E2389" s="10">
        <v>3455</v>
      </c>
      <c r="F2389" s="11" t="s">
        <v>25</v>
      </c>
      <c r="G2389" s="11" t="s">
        <v>1617</v>
      </c>
      <c r="H2389" s="11" t="s">
        <v>1618</v>
      </c>
      <c r="I2389" s="10">
        <v>325</v>
      </c>
      <c r="J2389" s="10">
        <v>7</v>
      </c>
      <c r="K2389" s="11" t="s">
        <v>1619</v>
      </c>
      <c r="L2389" s="11" t="s">
        <v>1620</v>
      </c>
      <c r="M2389" s="11" t="s">
        <v>1621</v>
      </c>
      <c r="N2389" s="11" t="s">
        <v>1621</v>
      </c>
      <c r="O2389" s="11" t="s">
        <v>1622</v>
      </c>
      <c r="P2389" s="12">
        <v>1862166</v>
      </c>
      <c r="Q2389" s="12">
        <v>921801</v>
      </c>
      <c r="R2389" s="12">
        <v>1849131</v>
      </c>
      <c r="S2389" s="12">
        <v>915348</v>
      </c>
      <c r="T2389" s="12">
        <v>88538</v>
      </c>
      <c r="U2389" s="15">
        <v>2014</v>
      </c>
      <c r="V2389" t="s">
        <v>23</v>
      </c>
    </row>
    <row r="2390" spans="1:22" x14ac:dyDescent="0.25">
      <c r="A2390" s="10">
        <v>55861</v>
      </c>
      <c r="B2390" s="11" t="s">
        <v>23</v>
      </c>
      <c r="C2390" s="11" t="s">
        <v>819</v>
      </c>
      <c r="D2390" s="11" t="s">
        <v>1007</v>
      </c>
      <c r="E2390" s="10">
        <v>55965</v>
      </c>
      <c r="F2390" s="11" t="s">
        <v>115</v>
      </c>
      <c r="G2390" s="11" t="s">
        <v>1650</v>
      </c>
      <c r="H2390" s="11" t="s">
        <v>1651</v>
      </c>
      <c r="I2390" s="10">
        <v>322</v>
      </c>
      <c r="J2390" s="10">
        <v>7</v>
      </c>
      <c r="K2390" s="11" t="s">
        <v>1619</v>
      </c>
      <c r="L2390" s="11" t="s">
        <v>1625</v>
      </c>
      <c r="M2390" s="11" t="s">
        <v>1621</v>
      </c>
      <c r="N2390" s="11" t="s">
        <v>1621</v>
      </c>
      <c r="O2390" s="11" t="s">
        <v>1622</v>
      </c>
      <c r="P2390" s="12">
        <v>1088763</v>
      </c>
      <c r="Q2390" s="12">
        <v>57453</v>
      </c>
      <c r="R2390" s="12">
        <v>1088763</v>
      </c>
      <c r="S2390" s="12">
        <v>57453</v>
      </c>
      <c r="T2390" s="12">
        <v>13242</v>
      </c>
      <c r="U2390" s="15">
        <v>2014</v>
      </c>
      <c r="V2390" t="s">
        <v>23</v>
      </c>
    </row>
    <row r="2391" spans="1:22" ht="26.25" x14ac:dyDescent="0.25">
      <c r="A2391" s="10">
        <v>55882</v>
      </c>
      <c r="B2391" s="11" t="s">
        <v>23</v>
      </c>
      <c r="C2391" s="11" t="s">
        <v>820</v>
      </c>
      <c r="D2391" s="11" t="s">
        <v>73</v>
      </c>
      <c r="E2391" s="10">
        <v>17164</v>
      </c>
      <c r="F2391" s="11" t="s">
        <v>316</v>
      </c>
      <c r="G2391" s="11" t="s">
        <v>1648</v>
      </c>
      <c r="H2391" s="11" t="s">
        <v>1649</v>
      </c>
      <c r="I2391" s="10">
        <v>321</v>
      </c>
      <c r="J2391" s="10">
        <v>7</v>
      </c>
      <c r="K2391" s="11" t="s">
        <v>1619</v>
      </c>
      <c r="L2391" s="11" t="s">
        <v>1625</v>
      </c>
      <c r="M2391" s="11" t="s">
        <v>1641</v>
      </c>
      <c r="N2391" s="11" t="s">
        <v>1636</v>
      </c>
      <c r="O2391" s="11" t="s">
        <v>1634</v>
      </c>
      <c r="P2391" s="12">
        <v>135153</v>
      </c>
      <c r="Q2391" s="12">
        <v>33278</v>
      </c>
      <c r="R2391" s="12">
        <v>2432754</v>
      </c>
      <c r="S2391" s="12">
        <v>599001</v>
      </c>
      <c r="T2391" s="12">
        <v>124172</v>
      </c>
      <c r="U2391" s="15">
        <v>2014</v>
      </c>
      <c r="V2391" t="s">
        <v>23</v>
      </c>
    </row>
    <row r="2392" spans="1:22" ht="26.25" x14ac:dyDescent="0.25">
      <c r="A2392" s="10">
        <v>55950</v>
      </c>
      <c r="B2392" s="11" t="s">
        <v>23</v>
      </c>
      <c r="C2392" s="11" t="s">
        <v>822</v>
      </c>
      <c r="D2392" s="11" t="s">
        <v>821</v>
      </c>
      <c r="E2392" s="10">
        <v>13989</v>
      </c>
      <c r="F2392" s="11" t="s">
        <v>48</v>
      </c>
      <c r="G2392" s="11" t="s">
        <v>1648</v>
      </c>
      <c r="H2392" s="11" t="s">
        <v>1649</v>
      </c>
      <c r="I2392" s="10">
        <v>211</v>
      </c>
      <c r="J2392" s="10">
        <v>7</v>
      </c>
      <c r="K2392" s="11" t="s">
        <v>1619</v>
      </c>
      <c r="L2392" s="11" t="s">
        <v>1620</v>
      </c>
      <c r="M2392" s="11" t="s">
        <v>1621</v>
      </c>
      <c r="N2392" s="11" t="s">
        <v>1621</v>
      </c>
      <c r="O2392" s="11" t="s">
        <v>1622</v>
      </c>
      <c r="P2392" s="12">
        <v>825128</v>
      </c>
      <c r="Q2392" s="12">
        <v>336484</v>
      </c>
      <c r="R2392" s="12">
        <v>861435</v>
      </c>
      <c r="S2392" s="12">
        <v>351290</v>
      </c>
      <c r="T2392" s="12">
        <v>66389</v>
      </c>
      <c r="U2392" s="15">
        <v>2014</v>
      </c>
      <c r="V2392" t="s">
        <v>23</v>
      </c>
    </row>
    <row r="2393" spans="1:22" ht="26.25" x14ac:dyDescent="0.25">
      <c r="A2393" s="10">
        <v>56051</v>
      </c>
      <c r="B2393" s="11" t="s">
        <v>50</v>
      </c>
      <c r="C2393" s="11" t="s">
        <v>825</v>
      </c>
      <c r="D2393" s="11" t="s">
        <v>824</v>
      </c>
      <c r="E2393" s="10">
        <v>18986</v>
      </c>
      <c r="F2393" s="11" t="s">
        <v>48</v>
      </c>
      <c r="G2393" s="11" t="s">
        <v>1648</v>
      </c>
      <c r="H2393" s="11" t="s">
        <v>1649</v>
      </c>
      <c r="I2393" s="10">
        <v>211</v>
      </c>
      <c r="J2393" s="10">
        <v>6</v>
      </c>
      <c r="K2393" s="11" t="s">
        <v>1653</v>
      </c>
      <c r="L2393" s="11" t="s">
        <v>1620</v>
      </c>
      <c r="M2393" s="11" t="s">
        <v>1621</v>
      </c>
      <c r="N2393" s="11" t="s">
        <v>1621</v>
      </c>
      <c r="O2393" s="11" t="s">
        <v>1622</v>
      </c>
      <c r="P2393" s="12">
        <v>3615911</v>
      </c>
      <c r="Q2393" s="12">
        <v>3615911</v>
      </c>
      <c r="R2393" s="12">
        <v>3858176</v>
      </c>
      <c r="S2393" s="12">
        <v>3858176</v>
      </c>
      <c r="T2393" s="12">
        <v>377997</v>
      </c>
      <c r="U2393" s="15">
        <v>2014</v>
      </c>
      <c r="V2393" t="s">
        <v>23</v>
      </c>
    </row>
    <row r="2394" spans="1:22" x14ac:dyDescent="0.25">
      <c r="A2394" s="10">
        <v>56076</v>
      </c>
      <c r="B2394" s="11" t="s">
        <v>23</v>
      </c>
      <c r="C2394" s="11" t="s">
        <v>827</v>
      </c>
      <c r="D2394" s="11" t="s">
        <v>826</v>
      </c>
      <c r="E2394" s="10">
        <v>5321</v>
      </c>
      <c r="F2394" s="11" t="s">
        <v>103</v>
      </c>
      <c r="G2394" s="11" t="s">
        <v>1666</v>
      </c>
      <c r="H2394" s="11" t="s">
        <v>1618</v>
      </c>
      <c r="I2394" s="10">
        <v>324</v>
      </c>
      <c r="J2394" s="10">
        <v>7</v>
      </c>
      <c r="K2394" s="11" t="s">
        <v>1619</v>
      </c>
      <c r="L2394" s="11" t="s">
        <v>1625</v>
      </c>
      <c r="M2394" s="11" t="s">
        <v>1621</v>
      </c>
      <c r="N2394" s="11" t="s">
        <v>1621</v>
      </c>
      <c r="O2394" s="11" t="s">
        <v>1622</v>
      </c>
      <c r="P2394" s="12">
        <v>124999</v>
      </c>
      <c r="Q2394" s="12">
        <v>1948</v>
      </c>
      <c r="R2394" s="12">
        <v>128749</v>
      </c>
      <c r="S2394" s="12">
        <v>2009</v>
      </c>
      <c r="T2394" s="12">
        <v>176.67599999999999</v>
      </c>
      <c r="U2394" s="15">
        <v>2014</v>
      </c>
      <c r="V2394" t="s">
        <v>23</v>
      </c>
    </row>
    <row r="2395" spans="1:22" x14ac:dyDescent="0.25">
      <c r="A2395" s="10">
        <v>56076</v>
      </c>
      <c r="B2395" s="11" t="s">
        <v>23</v>
      </c>
      <c r="C2395" s="11" t="s">
        <v>827</v>
      </c>
      <c r="D2395" s="11" t="s">
        <v>826</v>
      </c>
      <c r="E2395" s="10">
        <v>5321</v>
      </c>
      <c r="F2395" s="11" t="s">
        <v>103</v>
      </c>
      <c r="G2395" s="11" t="s">
        <v>1666</v>
      </c>
      <c r="H2395" s="11" t="s">
        <v>1618</v>
      </c>
      <c r="I2395" s="10">
        <v>324</v>
      </c>
      <c r="J2395" s="10">
        <v>7</v>
      </c>
      <c r="K2395" s="11" t="s">
        <v>1619</v>
      </c>
      <c r="L2395" s="11" t="s">
        <v>1625</v>
      </c>
      <c r="M2395" s="11" t="s">
        <v>1623</v>
      </c>
      <c r="N2395" s="11" t="s">
        <v>1624</v>
      </c>
      <c r="O2395" s="11" t="s">
        <v>1622</v>
      </c>
      <c r="P2395" s="12">
        <v>2628036</v>
      </c>
      <c r="Q2395" s="12">
        <v>41014</v>
      </c>
      <c r="R2395" s="12">
        <v>1379719</v>
      </c>
      <c r="S2395" s="12">
        <v>21533</v>
      </c>
      <c r="T2395" s="12">
        <v>1893.3240000000001</v>
      </c>
      <c r="U2395" s="15">
        <v>2014</v>
      </c>
      <c r="V2395" t="s">
        <v>23</v>
      </c>
    </row>
    <row r="2396" spans="1:22" ht="26.25" x14ac:dyDescent="0.25">
      <c r="A2396" s="10">
        <v>56090</v>
      </c>
      <c r="B2396" s="11" t="s">
        <v>50</v>
      </c>
      <c r="C2396" s="11" t="s">
        <v>829</v>
      </c>
      <c r="D2396" s="11" t="s">
        <v>828</v>
      </c>
      <c r="E2396" s="10">
        <v>1828</v>
      </c>
      <c r="F2396" s="11" t="s">
        <v>48</v>
      </c>
      <c r="G2396" s="11" t="s">
        <v>1648</v>
      </c>
      <c r="H2396" s="11" t="s">
        <v>1649</v>
      </c>
      <c r="I2396" s="10">
        <v>211</v>
      </c>
      <c r="J2396" s="10">
        <v>6</v>
      </c>
      <c r="K2396" s="11" t="s">
        <v>1653</v>
      </c>
      <c r="L2396" s="11" t="s">
        <v>1620</v>
      </c>
      <c r="M2396" s="11" t="s">
        <v>1623</v>
      </c>
      <c r="N2396" s="11" t="s">
        <v>1624</v>
      </c>
      <c r="O2396" s="11" t="s">
        <v>1622</v>
      </c>
      <c r="P2396" s="12">
        <v>476429</v>
      </c>
      <c r="Q2396" s="12">
        <v>476429</v>
      </c>
      <c r="R2396" s="12">
        <v>472618</v>
      </c>
      <c r="S2396" s="12">
        <v>472618</v>
      </c>
      <c r="T2396" s="12">
        <v>31019</v>
      </c>
      <c r="U2396" s="15">
        <v>2014</v>
      </c>
      <c r="V2396" t="s">
        <v>23</v>
      </c>
    </row>
    <row r="2397" spans="1:22" x14ac:dyDescent="0.25">
      <c r="A2397" s="10">
        <v>56124</v>
      </c>
      <c r="B2397" s="11" t="s">
        <v>23</v>
      </c>
      <c r="C2397" s="11" t="s">
        <v>832</v>
      </c>
      <c r="D2397" s="11" t="s">
        <v>831</v>
      </c>
      <c r="E2397" s="10">
        <v>49777</v>
      </c>
      <c r="F2397" s="11" t="s">
        <v>331</v>
      </c>
      <c r="G2397" s="11" t="s">
        <v>1648</v>
      </c>
      <c r="H2397" s="11" t="s">
        <v>1649</v>
      </c>
      <c r="I2397" s="10">
        <v>322122</v>
      </c>
      <c r="J2397" s="10">
        <v>7</v>
      </c>
      <c r="K2397" s="11" t="s">
        <v>1619</v>
      </c>
      <c r="L2397" s="11" t="s">
        <v>1625</v>
      </c>
      <c r="M2397" s="11" t="s">
        <v>1621</v>
      </c>
      <c r="N2397" s="11" t="s">
        <v>1621</v>
      </c>
      <c r="O2397" s="11" t="s">
        <v>1622</v>
      </c>
      <c r="P2397" s="12">
        <v>35188</v>
      </c>
      <c r="Q2397" s="12">
        <v>28518</v>
      </c>
      <c r="R2397" s="12">
        <v>35188</v>
      </c>
      <c r="S2397" s="12">
        <v>28518</v>
      </c>
      <c r="T2397" s="12">
        <v>1404.5229999999999</v>
      </c>
      <c r="U2397" s="15">
        <v>2014</v>
      </c>
      <c r="V2397" t="s">
        <v>23</v>
      </c>
    </row>
    <row r="2398" spans="1:22" ht="26.25" x14ac:dyDescent="0.25">
      <c r="A2398" s="10">
        <v>56124</v>
      </c>
      <c r="B2398" s="11" t="s">
        <v>23</v>
      </c>
      <c r="C2398" s="11" t="s">
        <v>832</v>
      </c>
      <c r="D2398" s="11" t="s">
        <v>831</v>
      </c>
      <c r="E2398" s="10">
        <v>49777</v>
      </c>
      <c r="F2398" s="11" t="s">
        <v>331</v>
      </c>
      <c r="G2398" s="11" t="s">
        <v>1648</v>
      </c>
      <c r="H2398" s="11" t="s">
        <v>1649</v>
      </c>
      <c r="I2398" s="10">
        <v>322122</v>
      </c>
      <c r="J2398" s="10">
        <v>7</v>
      </c>
      <c r="K2398" s="11" t="s">
        <v>1619</v>
      </c>
      <c r="L2398" s="11" t="s">
        <v>1625</v>
      </c>
      <c r="M2398" s="11" t="s">
        <v>1640</v>
      </c>
      <c r="N2398" s="11" t="s">
        <v>1638</v>
      </c>
      <c r="O2398" s="11" t="s">
        <v>1634</v>
      </c>
      <c r="P2398" s="12">
        <v>0</v>
      </c>
      <c r="Q2398" s="12">
        <v>0</v>
      </c>
      <c r="R2398" s="12">
        <v>0</v>
      </c>
      <c r="S2398" s="12">
        <v>0</v>
      </c>
      <c r="T2398" s="12">
        <v>0</v>
      </c>
      <c r="U2398" s="15">
        <v>2014</v>
      </c>
      <c r="V2398" t="s">
        <v>23</v>
      </c>
    </row>
    <row r="2399" spans="1:22" ht="26.25" x14ac:dyDescent="0.25">
      <c r="A2399" s="10">
        <v>56124</v>
      </c>
      <c r="B2399" s="11" t="s">
        <v>23</v>
      </c>
      <c r="C2399" s="11" t="s">
        <v>832</v>
      </c>
      <c r="D2399" s="11" t="s">
        <v>831</v>
      </c>
      <c r="E2399" s="10">
        <v>49777</v>
      </c>
      <c r="F2399" s="11" t="s">
        <v>331</v>
      </c>
      <c r="G2399" s="11" t="s">
        <v>1648</v>
      </c>
      <c r="H2399" s="11" t="s">
        <v>1649</v>
      </c>
      <c r="I2399" s="10">
        <v>322122</v>
      </c>
      <c r="J2399" s="10">
        <v>7</v>
      </c>
      <c r="K2399" s="11" t="s">
        <v>1619</v>
      </c>
      <c r="L2399" s="11" t="s">
        <v>1625</v>
      </c>
      <c r="M2399" s="11" t="s">
        <v>1641</v>
      </c>
      <c r="N2399" s="11" t="s">
        <v>1636</v>
      </c>
      <c r="O2399" s="11" t="s">
        <v>1634</v>
      </c>
      <c r="P2399" s="12">
        <v>157478</v>
      </c>
      <c r="Q2399" s="12">
        <v>125766</v>
      </c>
      <c r="R2399" s="12">
        <v>2582640</v>
      </c>
      <c r="S2399" s="12">
        <v>2062560</v>
      </c>
      <c r="T2399" s="12">
        <v>101389.54</v>
      </c>
      <c r="U2399" s="15">
        <v>2014</v>
      </c>
      <c r="V2399" t="s">
        <v>23</v>
      </c>
    </row>
    <row r="2400" spans="1:22" ht="26.25" x14ac:dyDescent="0.25">
      <c r="A2400" s="10">
        <v>56139</v>
      </c>
      <c r="B2400" s="11" t="s">
        <v>50</v>
      </c>
      <c r="C2400" s="11" t="s">
        <v>833</v>
      </c>
      <c r="D2400" s="11" t="s">
        <v>130</v>
      </c>
      <c r="E2400" s="10">
        <v>29925</v>
      </c>
      <c r="F2400" s="11" t="s">
        <v>25</v>
      </c>
      <c r="G2400" s="11" t="s">
        <v>1617</v>
      </c>
      <c r="H2400" s="11" t="s">
        <v>1618</v>
      </c>
      <c r="I2400" s="10">
        <v>325</v>
      </c>
      <c r="J2400" s="10">
        <v>6</v>
      </c>
      <c r="K2400" s="11" t="s">
        <v>1653</v>
      </c>
      <c r="L2400" s="11" t="s">
        <v>1676</v>
      </c>
      <c r="M2400" s="11" t="s">
        <v>1621</v>
      </c>
      <c r="N2400" s="11" t="s">
        <v>1621</v>
      </c>
      <c r="O2400" s="11" t="s">
        <v>1622</v>
      </c>
      <c r="P2400" s="12">
        <v>0</v>
      </c>
      <c r="Q2400" s="12">
        <v>0</v>
      </c>
      <c r="R2400" s="12">
        <v>0</v>
      </c>
      <c r="S2400" s="12">
        <v>0</v>
      </c>
      <c r="T2400" s="12">
        <v>0</v>
      </c>
      <c r="U2400" s="15">
        <v>2014</v>
      </c>
      <c r="V2400" t="s">
        <v>23</v>
      </c>
    </row>
    <row r="2401" spans="1:22" ht="26.25" x14ac:dyDescent="0.25">
      <c r="A2401" s="10">
        <v>56139</v>
      </c>
      <c r="B2401" s="11" t="s">
        <v>50</v>
      </c>
      <c r="C2401" s="11" t="s">
        <v>833</v>
      </c>
      <c r="D2401" s="11" t="s">
        <v>130</v>
      </c>
      <c r="E2401" s="10">
        <v>29925</v>
      </c>
      <c r="F2401" s="11" t="s">
        <v>25</v>
      </c>
      <c r="G2401" s="11" t="s">
        <v>1617</v>
      </c>
      <c r="H2401" s="11" t="s">
        <v>1618</v>
      </c>
      <c r="I2401" s="10">
        <v>325</v>
      </c>
      <c r="J2401" s="10">
        <v>6</v>
      </c>
      <c r="K2401" s="11" t="s">
        <v>1653</v>
      </c>
      <c r="L2401" s="11" t="s">
        <v>1676</v>
      </c>
      <c r="M2401" s="11" t="s">
        <v>1631</v>
      </c>
      <c r="N2401" s="11" t="s">
        <v>1631</v>
      </c>
      <c r="O2401" s="11" t="s">
        <v>26</v>
      </c>
      <c r="P2401" s="12">
        <v>2795579</v>
      </c>
      <c r="Q2401" s="12">
        <v>2795579</v>
      </c>
      <c r="R2401" s="12">
        <v>2829126</v>
      </c>
      <c r="S2401" s="12">
        <v>2829126</v>
      </c>
      <c r="T2401" s="12">
        <v>18919</v>
      </c>
      <c r="U2401" s="15">
        <v>2014</v>
      </c>
      <c r="V2401" t="s">
        <v>23</v>
      </c>
    </row>
    <row r="2402" spans="1:22" x14ac:dyDescent="0.25">
      <c r="A2402" s="10">
        <v>56152</v>
      </c>
      <c r="B2402" s="11" t="s">
        <v>23</v>
      </c>
      <c r="C2402" s="11" t="s">
        <v>835</v>
      </c>
      <c r="D2402" s="11" t="s">
        <v>541</v>
      </c>
      <c r="E2402" s="10">
        <v>5338</v>
      </c>
      <c r="F2402" s="11" t="s">
        <v>61</v>
      </c>
      <c r="G2402" s="11" t="s">
        <v>1617</v>
      </c>
      <c r="H2402" s="11" t="s">
        <v>1663</v>
      </c>
      <c r="I2402" s="10">
        <v>325</v>
      </c>
      <c r="J2402" s="10">
        <v>7</v>
      </c>
      <c r="K2402" s="11" t="s">
        <v>1619</v>
      </c>
      <c r="L2402" s="11" t="s">
        <v>48</v>
      </c>
      <c r="M2402" s="11" t="s">
        <v>1621</v>
      </c>
      <c r="N2402" s="11" t="s">
        <v>1621</v>
      </c>
      <c r="O2402" s="11" t="s">
        <v>1622</v>
      </c>
      <c r="P2402" s="12">
        <v>0</v>
      </c>
      <c r="Q2402" s="12">
        <v>0</v>
      </c>
      <c r="R2402" s="12">
        <v>0</v>
      </c>
      <c r="S2402" s="12">
        <v>0</v>
      </c>
      <c r="T2402" s="12">
        <v>371047.31</v>
      </c>
      <c r="U2402" s="15">
        <v>2014</v>
      </c>
      <c r="V2402" t="s">
        <v>23</v>
      </c>
    </row>
    <row r="2403" spans="1:22" x14ac:dyDescent="0.25">
      <c r="A2403" s="10">
        <v>56152</v>
      </c>
      <c r="B2403" s="11" t="s">
        <v>23</v>
      </c>
      <c r="C2403" s="11" t="s">
        <v>835</v>
      </c>
      <c r="D2403" s="11" t="s">
        <v>541</v>
      </c>
      <c r="E2403" s="10">
        <v>5338</v>
      </c>
      <c r="F2403" s="11" t="s">
        <v>61</v>
      </c>
      <c r="G2403" s="11" t="s">
        <v>1617</v>
      </c>
      <c r="H2403" s="11" t="s">
        <v>1663</v>
      </c>
      <c r="I2403" s="10">
        <v>325</v>
      </c>
      <c r="J2403" s="10">
        <v>7</v>
      </c>
      <c r="K2403" s="11" t="s">
        <v>1619</v>
      </c>
      <c r="L2403" s="11" t="s">
        <v>496</v>
      </c>
      <c r="M2403" s="11" t="s">
        <v>1621</v>
      </c>
      <c r="N2403" s="11" t="s">
        <v>1621</v>
      </c>
      <c r="O2403" s="11" t="s">
        <v>1622</v>
      </c>
      <c r="P2403" s="12">
        <v>12063932</v>
      </c>
      <c r="Q2403" s="12">
        <v>12063932</v>
      </c>
      <c r="R2403" s="12">
        <v>12425850</v>
      </c>
      <c r="S2403" s="12">
        <v>12425850</v>
      </c>
      <c r="T2403" s="12">
        <v>1063039.5</v>
      </c>
      <c r="U2403" s="15">
        <v>2014</v>
      </c>
      <c r="V2403" t="s">
        <v>23</v>
      </c>
    </row>
    <row r="2404" spans="1:22" x14ac:dyDescent="0.25">
      <c r="A2404" s="10">
        <v>56163</v>
      </c>
      <c r="B2404" s="11" t="s">
        <v>23</v>
      </c>
      <c r="C2404" s="11" t="s">
        <v>837</v>
      </c>
      <c r="D2404" s="11" t="s">
        <v>836</v>
      </c>
      <c r="E2404" s="10">
        <v>49805</v>
      </c>
      <c r="F2404" s="11" t="s">
        <v>838</v>
      </c>
      <c r="G2404" s="11" t="s">
        <v>1677</v>
      </c>
      <c r="H2404" s="11" t="s">
        <v>1649</v>
      </c>
      <c r="I2404" s="10">
        <v>331</v>
      </c>
      <c r="J2404" s="10">
        <v>7</v>
      </c>
      <c r="K2404" s="11" t="s">
        <v>1619</v>
      </c>
      <c r="L2404" s="11" t="s">
        <v>1620</v>
      </c>
      <c r="M2404" s="11" t="s">
        <v>1621</v>
      </c>
      <c r="N2404" s="11" t="s">
        <v>1621</v>
      </c>
      <c r="O2404" s="11" t="s">
        <v>1622</v>
      </c>
      <c r="P2404" s="12">
        <v>422942</v>
      </c>
      <c r="Q2404" s="12">
        <v>185890</v>
      </c>
      <c r="R2404" s="12">
        <v>443681</v>
      </c>
      <c r="S2404" s="12">
        <v>195052</v>
      </c>
      <c r="T2404" s="12">
        <v>17150</v>
      </c>
      <c r="U2404" s="15">
        <v>2014</v>
      </c>
      <c r="V2404" t="s">
        <v>23</v>
      </c>
    </row>
    <row r="2405" spans="1:22" ht="26.25" x14ac:dyDescent="0.25">
      <c r="A2405" s="10">
        <v>56163</v>
      </c>
      <c r="B2405" s="11" t="s">
        <v>23</v>
      </c>
      <c r="C2405" s="11" t="s">
        <v>837</v>
      </c>
      <c r="D2405" s="11" t="s">
        <v>836</v>
      </c>
      <c r="E2405" s="10">
        <v>49805</v>
      </c>
      <c r="F2405" s="11" t="s">
        <v>838</v>
      </c>
      <c r="G2405" s="11" t="s">
        <v>1677</v>
      </c>
      <c r="H2405" s="11" t="s">
        <v>1649</v>
      </c>
      <c r="I2405" s="10">
        <v>331</v>
      </c>
      <c r="J2405" s="10">
        <v>7</v>
      </c>
      <c r="K2405" s="11" t="s">
        <v>1619</v>
      </c>
      <c r="L2405" s="11" t="s">
        <v>1625</v>
      </c>
      <c r="M2405" s="11" t="s">
        <v>1632</v>
      </c>
      <c r="N2405" s="11" t="s">
        <v>1633</v>
      </c>
      <c r="O2405" s="11" t="s">
        <v>1634</v>
      </c>
      <c r="P2405" s="12">
        <v>238417</v>
      </c>
      <c r="Q2405" s="12">
        <v>234079</v>
      </c>
      <c r="R2405" s="12">
        <v>5386321</v>
      </c>
      <c r="S2405" s="12">
        <v>5288567</v>
      </c>
      <c r="T2405" s="12">
        <v>423693.62</v>
      </c>
      <c r="U2405" s="15">
        <v>2014</v>
      </c>
      <c r="V2405" t="s">
        <v>23</v>
      </c>
    </row>
    <row r="2406" spans="1:22" x14ac:dyDescent="0.25">
      <c r="A2406" s="10">
        <v>56163</v>
      </c>
      <c r="B2406" s="11" t="s">
        <v>23</v>
      </c>
      <c r="C2406" s="11" t="s">
        <v>837</v>
      </c>
      <c r="D2406" s="11" t="s">
        <v>836</v>
      </c>
      <c r="E2406" s="10">
        <v>49805</v>
      </c>
      <c r="F2406" s="11" t="s">
        <v>838</v>
      </c>
      <c r="G2406" s="11" t="s">
        <v>1677</v>
      </c>
      <c r="H2406" s="11" t="s">
        <v>1649</v>
      </c>
      <c r="I2406" s="10">
        <v>331</v>
      </c>
      <c r="J2406" s="10">
        <v>7</v>
      </c>
      <c r="K2406" s="11" t="s">
        <v>1619</v>
      </c>
      <c r="L2406" s="11" t="s">
        <v>1625</v>
      </c>
      <c r="M2406" s="11" t="s">
        <v>1621</v>
      </c>
      <c r="N2406" s="11" t="s">
        <v>1621</v>
      </c>
      <c r="O2406" s="11" t="s">
        <v>1622</v>
      </c>
      <c r="P2406" s="12">
        <v>88784</v>
      </c>
      <c r="Q2406" s="12">
        <v>87077</v>
      </c>
      <c r="R2406" s="12">
        <v>92977</v>
      </c>
      <c r="S2406" s="12">
        <v>91189</v>
      </c>
      <c r="T2406" s="12">
        <v>6446.384</v>
      </c>
      <c r="U2406" s="15">
        <v>2014</v>
      </c>
      <c r="V2406" t="s">
        <v>23</v>
      </c>
    </row>
    <row r="2407" spans="1:22" x14ac:dyDescent="0.25">
      <c r="A2407" s="10">
        <v>56163</v>
      </c>
      <c r="B2407" s="11" t="s">
        <v>23</v>
      </c>
      <c r="C2407" s="11" t="s">
        <v>837</v>
      </c>
      <c r="D2407" s="11" t="s">
        <v>836</v>
      </c>
      <c r="E2407" s="10">
        <v>49805</v>
      </c>
      <c r="F2407" s="11" t="s">
        <v>838</v>
      </c>
      <c r="G2407" s="11" t="s">
        <v>1677</v>
      </c>
      <c r="H2407" s="11" t="s">
        <v>1649</v>
      </c>
      <c r="I2407" s="10">
        <v>331</v>
      </c>
      <c r="J2407" s="10">
        <v>7</v>
      </c>
      <c r="K2407" s="11" t="s">
        <v>1619</v>
      </c>
      <c r="L2407" s="11" t="s">
        <v>1625</v>
      </c>
      <c r="M2407" s="11" t="s">
        <v>1630</v>
      </c>
      <c r="N2407" s="11" t="s">
        <v>1631</v>
      </c>
      <c r="O2407" s="11" t="s">
        <v>26</v>
      </c>
      <c r="P2407" s="12">
        <v>0</v>
      </c>
      <c r="Q2407" s="12">
        <v>0</v>
      </c>
      <c r="R2407" s="12">
        <v>951825</v>
      </c>
      <c r="S2407" s="12">
        <v>951825</v>
      </c>
      <c r="T2407" s="12">
        <v>102138</v>
      </c>
      <c r="U2407" s="15">
        <v>2014</v>
      </c>
      <c r="V2407" t="s">
        <v>23</v>
      </c>
    </row>
    <row r="2408" spans="1:22" ht="26.25" x14ac:dyDescent="0.25">
      <c r="A2408" s="10">
        <v>56192</v>
      </c>
      <c r="B2408" s="11" t="s">
        <v>23</v>
      </c>
      <c r="C2408" s="11" t="s">
        <v>840</v>
      </c>
      <c r="D2408" s="11" t="s">
        <v>839</v>
      </c>
      <c r="E2408" s="10">
        <v>49842</v>
      </c>
      <c r="F2408" s="11" t="s">
        <v>331</v>
      </c>
      <c r="G2408" s="11" t="s">
        <v>1648</v>
      </c>
      <c r="H2408" s="11" t="s">
        <v>1649</v>
      </c>
      <c r="I2408" s="10">
        <v>322122</v>
      </c>
      <c r="J2408" s="10">
        <v>7</v>
      </c>
      <c r="K2408" s="11" t="s">
        <v>1619</v>
      </c>
      <c r="L2408" s="11" t="s">
        <v>1625</v>
      </c>
      <c r="M2408" s="11" t="s">
        <v>1635</v>
      </c>
      <c r="N2408" s="11" t="s">
        <v>1636</v>
      </c>
      <c r="O2408" s="11" t="s">
        <v>1634</v>
      </c>
      <c r="P2408" s="12">
        <v>468791</v>
      </c>
      <c r="Q2408" s="12">
        <v>43822</v>
      </c>
      <c r="R2408" s="12">
        <v>5381720</v>
      </c>
      <c r="S2408" s="12">
        <v>503081</v>
      </c>
      <c r="T2408" s="12">
        <v>108042.04</v>
      </c>
      <c r="U2408" s="15">
        <v>2014</v>
      </c>
      <c r="V2408" t="s">
        <v>23</v>
      </c>
    </row>
    <row r="2409" spans="1:22" ht="26.25" x14ac:dyDescent="0.25">
      <c r="A2409" s="10">
        <v>56192</v>
      </c>
      <c r="B2409" s="11" t="s">
        <v>23</v>
      </c>
      <c r="C2409" s="11" t="s">
        <v>840</v>
      </c>
      <c r="D2409" s="11" t="s">
        <v>839</v>
      </c>
      <c r="E2409" s="10">
        <v>49842</v>
      </c>
      <c r="F2409" s="11" t="s">
        <v>331</v>
      </c>
      <c r="G2409" s="11" t="s">
        <v>1648</v>
      </c>
      <c r="H2409" s="11" t="s">
        <v>1649</v>
      </c>
      <c r="I2409" s="10">
        <v>322122</v>
      </c>
      <c r="J2409" s="10">
        <v>7</v>
      </c>
      <c r="K2409" s="11" t="s">
        <v>1619</v>
      </c>
      <c r="L2409" s="11" t="s">
        <v>1625</v>
      </c>
      <c r="M2409" s="11" t="s">
        <v>1621</v>
      </c>
      <c r="N2409" s="11" t="s">
        <v>1621</v>
      </c>
      <c r="O2409" s="11" t="s">
        <v>1622</v>
      </c>
      <c r="P2409" s="12">
        <v>894450</v>
      </c>
      <c r="Q2409" s="12">
        <v>82227</v>
      </c>
      <c r="R2409" s="12">
        <v>955273</v>
      </c>
      <c r="S2409" s="12">
        <v>87817</v>
      </c>
      <c r="T2409" s="12">
        <v>18865.316999999999</v>
      </c>
      <c r="U2409" s="15">
        <v>2014</v>
      </c>
      <c r="V2409" t="s">
        <v>23</v>
      </c>
    </row>
    <row r="2410" spans="1:22" ht="26.25" x14ac:dyDescent="0.25">
      <c r="A2410" s="10">
        <v>56192</v>
      </c>
      <c r="B2410" s="11" t="s">
        <v>23</v>
      </c>
      <c r="C2410" s="11" t="s">
        <v>840</v>
      </c>
      <c r="D2410" s="11" t="s">
        <v>839</v>
      </c>
      <c r="E2410" s="10">
        <v>49842</v>
      </c>
      <c r="F2410" s="11" t="s">
        <v>331</v>
      </c>
      <c r="G2410" s="11" t="s">
        <v>1648</v>
      </c>
      <c r="H2410" s="11" t="s">
        <v>1649</v>
      </c>
      <c r="I2410" s="10">
        <v>322122</v>
      </c>
      <c r="J2410" s="10">
        <v>7</v>
      </c>
      <c r="K2410" s="11" t="s">
        <v>1619</v>
      </c>
      <c r="L2410" s="11" t="s">
        <v>1625</v>
      </c>
      <c r="M2410" s="11" t="s">
        <v>1637</v>
      </c>
      <c r="N2410" s="11" t="s">
        <v>1638</v>
      </c>
      <c r="O2410" s="11" t="s">
        <v>1634</v>
      </c>
      <c r="P2410" s="12">
        <v>77610</v>
      </c>
      <c r="Q2410" s="12">
        <v>7063</v>
      </c>
      <c r="R2410" s="12">
        <v>1326355</v>
      </c>
      <c r="S2410" s="12">
        <v>120699</v>
      </c>
      <c r="T2410" s="12">
        <v>25921.641</v>
      </c>
      <c r="U2410" s="15">
        <v>2014</v>
      </c>
      <c r="V2410" t="s">
        <v>23</v>
      </c>
    </row>
    <row r="2411" spans="1:22" ht="26.25" x14ac:dyDescent="0.25">
      <c r="A2411" s="10">
        <v>56192</v>
      </c>
      <c r="B2411" s="11" t="s">
        <v>23</v>
      </c>
      <c r="C2411" s="11" t="s">
        <v>840</v>
      </c>
      <c r="D2411" s="11" t="s">
        <v>839</v>
      </c>
      <c r="E2411" s="10">
        <v>49842</v>
      </c>
      <c r="F2411" s="11" t="s">
        <v>331</v>
      </c>
      <c r="G2411" s="11" t="s">
        <v>1648</v>
      </c>
      <c r="H2411" s="11" t="s">
        <v>1649</v>
      </c>
      <c r="I2411" s="10">
        <v>322122</v>
      </c>
      <c r="J2411" s="10">
        <v>7</v>
      </c>
      <c r="K2411" s="11" t="s">
        <v>1619</v>
      </c>
      <c r="L2411" s="11" t="s">
        <v>1625</v>
      </c>
      <c r="M2411" s="11" t="s">
        <v>1639</v>
      </c>
      <c r="N2411" s="11" t="s">
        <v>1639</v>
      </c>
      <c r="O2411" s="11" t="s">
        <v>1627</v>
      </c>
      <c r="P2411" s="12">
        <v>0</v>
      </c>
      <c r="Q2411" s="12">
        <v>0</v>
      </c>
      <c r="R2411" s="12">
        <v>0</v>
      </c>
      <c r="S2411" s="12">
        <v>0</v>
      </c>
      <c r="T2411" s="12">
        <v>0</v>
      </c>
      <c r="U2411" s="15">
        <v>2014</v>
      </c>
      <c r="V2411" t="s">
        <v>23</v>
      </c>
    </row>
    <row r="2412" spans="1:22" ht="26.25" x14ac:dyDescent="0.25">
      <c r="A2412" s="10">
        <v>56192</v>
      </c>
      <c r="B2412" s="11" t="s">
        <v>23</v>
      </c>
      <c r="C2412" s="11" t="s">
        <v>840</v>
      </c>
      <c r="D2412" s="11" t="s">
        <v>839</v>
      </c>
      <c r="E2412" s="10">
        <v>49842</v>
      </c>
      <c r="F2412" s="11" t="s">
        <v>331</v>
      </c>
      <c r="G2412" s="11" t="s">
        <v>1648</v>
      </c>
      <c r="H2412" s="11" t="s">
        <v>1649</v>
      </c>
      <c r="I2412" s="10">
        <v>322122</v>
      </c>
      <c r="J2412" s="10">
        <v>7</v>
      </c>
      <c r="K2412" s="11" t="s">
        <v>1619</v>
      </c>
      <c r="L2412" s="11" t="s">
        <v>1625</v>
      </c>
      <c r="M2412" s="11" t="s">
        <v>1640</v>
      </c>
      <c r="N2412" s="11" t="s">
        <v>1638</v>
      </c>
      <c r="O2412" s="11" t="s">
        <v>1634</v>
      </c>
      <c r="P2412" s="12">
        <v>0</v>
      </c>
      <c r="Q2412" s="12">
        <v>0</v>
      </c>
      <c r="R2412" s="12">
        <v>0</v>
      </c>
      <c r="S2412" s="12">
        <v>0</v>
      </c>
      <c r="T2412" s="12">
        <v>0</v>
      </c>
      <c r="U2412" s="15">
        <v>2014</v>
      </c>
      <c r="V2412" t="s">
        <v>23</v>
      </c>
    </row>
    <row r="2413" spans="1:22" x14ac:dyDescent="0.25">
      <c r="A2413" s="10">
        <v>56248</v>
      </c>
      <c r="B2413" s="11" t="s">
        <v>23</v>
      </c>
      <c r="C2413" s="11" t="s">
        <v>842</v>
      </c>
      <c r="D2413" s="11" t="s">
        <v>841</v>
      </c>
      <c r="E2413" s="10">
        <v>32501</v>
      </c>
      <c r="F2413" s="11" t="s">
        <v>25</v>
      </c>
      <c r="G2413" s="11" t="s">
        <v>1617</v>
      </c>
      <c r="H2413" s="11" t="s">
        <v>1618</v>
      </c>
      <c r="I2413" s="10">
        <v>32512</v>
      </c>
      <c r="J2413" s="10">
        <v>7</v>
      </c>
      <c r="K2413" s="11" t="s">
        <v>1619</v>
      </c>
      <c r="L2413" s="11" t="s">
        <v>1620</v>
      </c>
      <c r="M2413" s="11" t="s">
        <v>1621</v>
      </c>
      <c r="N2413" s="11" t="s">
        <v>1621</v>
      </c>
      <c r="O2413" s="11" t="s">
        <v>1622</v>
      </c>
      <c r="P2413" s="12">
        <v>7853084</v>
      </c>
      <c r="Q2413" s="12">
        <v>6206210</v>
      </c>
      <c r="R2413" s="12">
        <v>8151503</v>
      </c>
      <c r="S2413" s="12">
        <v>6442045</v>
      </c>
      <c r="T2413" s="12">
        <v>579246</v>
      </c>
      <c r="U2413" s="15">
        <v>2014</v>
      </c>
      <c r="V2413" t="s">
        <v>23</v>
      </c>
    </row>
    <row r="2414" spans="1:22" ht="26.25" x14ac:dyDescent="0.25">
      <c r="A2414" s="10">
        <v>56284</v>
      </c>
      <c r="B2414" s="11" t="s">
        <v>50</v>
      </c>
      <c r="C2414" s="11" t="s">
        <v>843</v>
      </c>
      <c r="D2414" s="11" t="s">
        <v>290</v>
      </c>
      <c r="E2414" s="10">
        <v>50045</v>
      </c>
      <c r="F2414" s="11" t="s">
        <v>48</v>
      </c>
      <c r="G2414" s="11" t="s">
        <v>1648</v>
      </c>
      <c r="H2414" s="11" t="s">
        <v>1649</v>
      </c>
      <c r="I2414" s="10">
        <v>32411</v>
      </c>
      <c r="J2414" s="10">
        <v>6</v>
      </c>
      <c r="K2414" s="11" t="s">
        <v>1653</v>
      </c>
      <c r="L2414" s="11" t="s">
        <v>1625</v>
      </c>
      <c r="M2414" s="11" t="s">
        <v>1621</v>
      </c>
      <c r="N2414" s="11" t="s">
        <v>1621</v>
      </c>
      <c r="O2414" s="11" t="s">
        <v>1622</v>
      </c>
      <c r="P2414" s="12">
        <v>59541</v>
      </c>
      <c r="Q2414" s="12">
        <v>59541</v>
      </c>
      <c r="R2414" s="12">
        <v>63173</v>
      </c>
      <c r="S2414" s="12">
        <v>63173</v>
      </c>
      <c r="T2414" s="12">
        <v>3311.2469999999998</v>
      </c>
      <c r="U2414" s="15">
        <v>2014</v>
      </c>
      <c r="V2414" t="s">
        <v>23</v>
      </c>
    </row>
    <row r="2415" spans="1:22" ht="26.25" x14ac:dyDescent="0.25">
      <c r="A2415" s="10">
        <v>56284</v>
      </c>
      <c r="B2415" s="11" t="s">
        <v>50</v>
      </c>
      <c r="C2415" s="11" t="s">
        <v>843</v>
      </c>
      <c r="D2415" s="11" t="s">
        <v>290</v>
      </c>
      <c r="E2415" s="10">
        <v>50045</v>
      </c>
      <c r="F2415" s="11" t="s">
        <v>48</v>
      </c>
      <c r="G2415" s="11" t="s">
        <v>1648</v>
      </c>
      <c r="H2415" s="11" t="s">
        <v>1649</v>
      </c>
      <c r="I2415" s="10">
        <v>32411</v>
      </c>
      <c r="J2415" s="10">
        <v>6</v>
      </c>
      <c r="K2415" s="11" t="s">
        <v>1653</v>
      </c>
      <c r="L2415" s="11" t="s">
        <v>1625</v>
      </c>
      <c r="M2415" s="11" t="s">
        <v>1623</v>
      </c>
      <c r="N2415" s="11" t="s">
        <v>1624</v>
      </c>
      <c r="O2415" s="11" t="s">
        <v>1622</v>
      </c>
      <c r="P2415" s="12">
        <v>199803</v>
      </c>
      <c r="Q2415" s="12">
        <v>199803</v>
      </c>
      <c r="R2415" s="12">
        <v>288115</v>
      </c>
      <c r="S2415" s="12">
        <v>288115</v>
      </c>
      <c r="T2415" s="12">
        <v>15101.753000000001</v>
      </c>
      <c r="U2415" s="15">
        <v>2014</v>
      </c>
      <c r="V2415" t="s">
        <v>23</v>
      </c>
    </row>
    <row r="2416" spans="1:22" ht="26.25" x14ac:dyDescent="0.25">
      <c r="A2416" s="10">
        <v>56294</v>
      </c>
      <c r="B2416" s="11" t="s">
        <v>50</v>
      </c>
      <c r="C2416" s="11" t="s">
        <v>844</v>
      </c>
      <c r="D2416" s="11" t="s">
        <v>543</v>
      </c>
      <c r="E2416" s="10">
        <v>50095</v>
      </c>
      <c r="F2416" s="11" t="s">
        <v>58</v>
      </c>
      <c r="G2416" s="11" t="s">
        <v>1642</v>
      </c>
      <c r="H2416" s="11" t="s">
        <v>1651</v>
      </c>
      <c r="I2416" s="10">
        <v>32411</v>
      </c>
      <c r="J2416" s="10">
        <v>6</v>
      </c>
      <c r="K2416" s="11" t="s">
        <v>1653</v>
      </c>
      <c r="L2416" s="11" t="s">
        <v>1676</v>
      </c>
      <c r="M2416" s="11" t="s">
        <v>1631</v>
      </c>
      <c r="N2416" s="11" t="s">
        <v>1631</v>
      </c>
      <c r="O2416" s="11" t="s">
        <v>26</v>
      </c>
      <c r="P2416" s="12">
        <v>0</v>
      </c>
      <c r="Q2416" s="12">
        <v>0</v>
      </c>
      <c r="R2416" s="12">
        <v>625603</v>
      </c>
      <c r="S2416" s="12">
        <v>625603</v>
      </c>
      <c r="T2416" s="12">
        <v>67132</v>
      </c>
      <c r="U2416" s="15">
        <v>2014</v>
      </c>
      <c r="V2416" t="s">
        <v>23</v>
      </c>
    </row>
    <row r="2417" spans="1:22" x14ac:dyDescent="0.25">
      <c r="A2417" s="10">
        <v>56312</v>
      </c>
      <c r="B2417" s="11" t="s">
        <v>23</v>
      </c>
      <c r="C2417" s="11" t="s">
        <v>846</v>
      </c>
      <c r="D2417" s="11" t="s">
        <v>357</v>
      </c>
      <c r="E2417" s="10">
        <v>6529</v>
      </c>
      <c r="F2417" s="11" t="s">
        <v>583</v>
      </c>
      <c r="G2417" s="11" t="s">
        <v>1677</v>
      </c>
      <c r="H2417" s="11" t="s">
        <v>1649</v>
      </c>
      <c r="I2417" s="10">
        <v>211</v>
      </c>
      <c r="J2417" s="10">
        <v>7</v>
      </c>
      <c r="K2417" s="11" t="s">
        <v>1619</v>
      </c>
      <c r="L2417" s="11" t="s">
        <v>1620</v>
      </c>
      <c r="M2417" s="11" t="s">
        <v>1621</v>
      </c>
      <c r="N2417" s="11" t="s">
        <v>1621</v>
      </c>
      <c r="O2417" s="11" t="s">
        <v>1622</v>
      </c>
      <c r="P2417" s="12">
        <v>5833814</v>
      </c>
      <c r="Q2417" s="12">
        <v>2679780</v>
      </c>
      <c r="R2417" s="12">
        <v>5723933</v>
      </c>
      <c r="S2417" s="12">
        <v>2628929</v>
      </c>
      <c r="T2417" s="12">
        <v>487432.79</v>
      </c>
      <c r="U2417" s="15">
        <v>2014</v>
      </c>
      <c r="V2417" t="s">
        <v>23</v>
      </c>
    </row>
    <row r="2418" spans="1:22" x14ac:dyDescent="0.25">
      <c r="A2418" s="10">
        <v>56312</v>
      </c>
      <c r="B2418" s="11" t="s">
        <v>23</v>
      </c>
      <c r="C2418" s="11" t="s">
        <v>846</v>
      </c>
      <c r="D2418" s="11" t="s">
        <v>357</v>
      </c>
      <c r="E2418" s="10">
        <v>6529</v>
      </c>
      <c r="F2418" s="11" t="s">
        <v>583</v>
      </c>
      <c r="G2418" s="11" t="s">
        <v>1677</v>
      </c>
      <c r="H2418" s="11" t="s">
        <v>1649</v>
      </c>
      <c r="I2418" s="10">
        <v>211</v>
      </c>
      <c r="J2418" s="10">
        <v>7</v>
      </c>
      <c r="K2418" s="11" t="s">
        <v>1619</v>
      </c>
      <c r="L2418" s="11" t="s">
        <v>1620</v>
      </c>
      <c r="M2418" s="11" t="s">
        <v>1623</v>
      </c>
      <c r="N2418" s="11" t="s">
        <v>1624</v>
      </c>
      <c r="O2418" s="11" t="s">
        <v>1622</v>
      </c>
      <c r="P2418" s="12">
        <v>25683280</v>
      </c>
      <c r="Q2418" s="12">
        <v>11796963</v>
      </c>
      <c r="R2418" s="12">
        <v>4724332</v>
      </c>
      <c r="S2418" s="12">
        <v>2168730</v>
      </c>
      <c r="T2418" s="12">
        <v>402134.87</v>
      </c>
      <c r="U2418" s="15">
        <v>2014</v>
      </c>
      <c r="V2418" t="s">
        <v>23</v>
      </c>
    </row>
    <row r="2419" spans="1:22" ht="26.25" x14ac:dyDescent="0.25">
      <c r="A2419" s="10">
        <v>56406</v>
      </c>
      <c r="B2419" s="11" t="s">
        <v>23</v>
      </c>
      <c r="C2419" s="11" t="s">
        <v>847</v>
      </c>
      <c r="D2419" s="11" t="s">
        <v>73</v>
      </c>
      <c r="E2419" s="10">
        <v>17164</v>
      </c>
      <c r="F2419" s="11" t="s">
        <v>316</v>
      </c>
      <c r="G2419" s="11" t="s">
        <v>1648</v>
      </c>
      <c r="H2419" s="11" t="s">
        <v>1649</v>
      </c>
      <c r="I2419" s="10">
        <v>321</v>
      </c>
      <c r="J2419" s="10">
        <v>7</v>
      </c>
      <c r="K2419" s="11" t="s">
        <v>1619</v>
      </c>
      <c r="L2419" s="11" t="s">
        <v>1625</v>
      </c>
      <c r="M2419" s="11" t="s">
        <v>1641</v>
      </c>
      <c r="N2419" s="11" t="s">
        <v>1636</v>
      </c>
      <c r="O2419" s="11" t="s">
        <v>1634</v>
      </c>
      <c r="P2419" s="12">
        <v>186797</v>
      </c>
      <c r="Q2419" s="12">
        <v>124011</v>
      </c>
      <c r="R2419" s="12">
        <v>3362346</v>
      </c>
      <c r="S2419" s="12">
        <v>2232198</v>
      </c>
      <c r="T2419" s="12">
        <v>177144</v>
      </c>
      <c r="U2419" s="15">
        <v>2014</v>
      </c>
      <c r="V2419" t="s">
        <v>23</v>
      </c>
    </row>
    <row r="2420" spans="1:22" ht="26.25" x14ac:dyDescent="0.25">
      <c r="A2420" s="10">
        <v>56496</v>
      </c>
      <c r="B2420" s="11" t="s">
        <v>50</v>
      </c>
      <c r="C2420" s="11" t="s">
        <v>848</v>
      </c>
      <c r="D2420" s="11" t="s">
        <v>848</v>
      </c>
      <c r="E2420" s="10">
        <v>54916</v>
      </c>
      <c r="F2420" s="11" t="s">
        <v>849</v>
      </c>
      <c r="G2420" s="11" t="s">
        <v>1677</v>
      </c>
      <c r="H2420" s="11" t="s">
        <v>1649</v>
      </c>
      <c r="I2420" s="10">
        <v>32411</v>
      </c>
      <c r="J2420" s="10">
        <v>6</v>
      </c>
      <c r="K2420" s="11" t="s">
        <v>1653</v>
      </c>
      <c r="L2420" s="11" t="s">
        <v>1625</v>
      </c>
      <c r="M2420" s="11" t="s">
        <v>1621</v>
      </c>
      <c r="N2420" s="11" t="s">
        <v>1621</v>
      </c>
      <c r="O2420" s="11" t="s">
        <v>1622</v>
      </c>
      <c r="P2420" s="12">
        <v>0</v>
      </c>
      <c r="Q2420" s="12">
        <v>0</v>
      </c>
      <c r="R2420" s="12">
        <v>0</v>
      </c>
      <c r="S2420" s="12">
        <v>0</v>
      </c>
      <c r="T2420" s="12">
        <v>0</v>
      </c>
      <c r="U2420" s="15">
        <v>2014</v>
      </c>
      <c r="V2420" t="s">
        <v>23</v>
      </c>
    </row>
    <row r="2421" spans="1:22" ht="26.25" x14ac:dyDescent="0.25">
      <c r="A2421" s="10">
        <v>56496</v>
      </c>
      <c r="B2421" s="11" t="s">
        <v>50</v>
      </c>
      <c r="C2421" s="11" t="s">
        <v>848</v>
      </c>
      <c r="D2421" s="11" t="s">
        <v>848</v>
      </c>
      <c r="E2421" s="10">
        <v>54916</v>
      </c>
      <c r="F2421" s="11" t="s">
        <v>849</v>
      </c>
      <c r="G2421" s="11" t="s">
        <v>1677</v>
      </c>
      <c r="H2421" s="11" t="s">
        <v>1649</v>
      </c>
      <c r="I2421" s="10">
        <v>32411</v>
      </c>
      <c r="J2421" s="10">
        <v>6</v>
      </c>
      <c r="K2421" s="11" t="s">
        <v>1653</v>
      </c>
      <c r="L2421" s="11" t="s">
        <v>1625</v>
      </c>
      <c r="M2421" s="11" t="s">
        <v>1623</v>
      </c>
      <c r="N2421" s="11" t="s">
        <v>1624</v>
      </c>
      <c r="O2421" s="11" t="s">
        <v>1622</v>
      </c>
      <c r="P2421" s="12">
        <v>0</v>
      </c>
      <c r="Q2421" s="12">
        <v>0</v>
      </c>
      <c r="R2421" s="12">
        <v>0</v>
      </c>
      <c r="S2421" s="12">
        <v>0</v>
      </c>
      <c r="T2421" s="12">
        <v>0</v>
      </c>
      <c r="U2421" s="15">
        <v>2014</v>
      </c>
      <c r="V2421" t="s">
        <v>23</v>
      </c>
    </row>
    <row r="2422" spans="1:22" ht="26.25" x14ac:dyDescent="0.25">
      <c r="A2422" s="10">
        <v>56496</v>
      </c>
      <c r="B2422" s="11" t="s">
        <v>50</v>
      </c>
      <c r="C2422" s="11" t="s">
        <v>848</v>
      </c>
      <c r="D2422" s="11" t="s">
        <v>848</v>
      </c>
      <c r="E2422" s="10">
        <v>54916</v>
      </c>
      <c r="F2422" s="11" t="s">
        <v>849</v>
      </c>
      <c r="G2422" s="11" t="s">
        <v>1677</v>
      </c>
      <c r="H2422" s="11" t="s">
        <v>1649</v>
      </c>
      <c r="I2422" s="10">
        <v>32411</v>
      </c>
      <c r="J2422" s="10">
        <v>6</v>
      </c>
      <c r="K2422" s="11" t="s">
        <v>1653</v>
      </c>
      <c r="L2422" s="11" t="s">
        <v>1625</v>
      </c>
      <c r="M2422" s="11" t="s">
        <v>1639</v>
      </c>
      <c r="N2422" s="11" t="s">
        <v>1639</v>
      </c>
      <c r="O2422" s="11" t="s">
        <v>1627</v>
      </c>
      <c r="P2422" s="12">
        <v>0</v>
      </c>
      <c r="Q2422" s="12">
        <v>0</v>
      </c>
      <c r="R2422" s="12">
        <v>0</v>
      </c>
      <c r="S2422" s="12">
        <v>0</v>
      </c>
      <c r="T2422" s="12">
        <v>0</v>
      </c>
      <c r="U2422" s="15">
        <v>2014</v>
      </c>
      <c r="V2422" t="s">
        <v>23</v>
      </c>
    </row>
    <row r="2423" spans="1:22" ht="26.25" x14ac:dyDescent="0.25">
      <c r="A2423" s="10">
        <v>56500</v>
      </c>
      <c r="B2423" s="11" t="s">
        <v>50</v>
      </c>
      <c r="C2423" s="11" t="s">
        <v>851</v>
      </c>
      <c r="D2423" s="11" t="s">
        <v>850</v>
      </c>
      <c r="E2423" s="10">
        <v>55710</v>
      </c>
      <c r="F2423" s="11" t="s">
        <v>852</v>
      </c>
      <c r="G2423" s="11" t="s">
        <v>1677</v>
      </c>
      <c r="H2423" s="11" t="s">
        <v>1649</v>
      </c>
      <c r="I2423" s="10">
        <v>2122</v>
      </c>
      <c r="J2423" s="10">
        <v>6</v>
      </c>
      <c r="K2423" s="11" t="s">
        <v>1653</v>
      </c>
      <c r="L2423" s="11" t="s">
        <v>1654</v>
      </c>
      <c r="M2423" s="11" t="s">
        <v>1621</v>
      </c>
      <c r="N2423" s="11" t="s">
        <v>1621</v>
      </c>
      <c r="O2423" s="11" t="s">
        <v>1622</v>
      </c>
      <c r="P2423" s="12">
        <v>2593859</v>
      </c>
      <c r="Q2423" s="12">
        <v>2593859</v>
      </c>
      <c r="R2423" s="12">
        <v>2682050</v>
      </c>
      <c r="S2423" s="12">
        <v>2682050</v>
      </c>
      <c r="T2423" s="12">
        <v>302249</v>
      </c>
      <c r="U2423" s="15">
        <v>2014</v>
      </c>
      <c r="V2423" t="s">
        <v>23</v>
      </c>
    </row>
    <row r="2424" spans="1:22" ht="26.25" hidden="1" customHeight="1" x14ac:dyDescent="0.25">
      <c r="A2424" s="10">
        <v>50395</v>
      </c>
      <c r="B2424" s="11" t="s">
        <v>23</v>
      </c>
      <c r="C2424" s="11" t="s">
        <v>388</v>
      </c>
      <c r="D2424" s="11" t="s">
        <v>387</v>
      </c>
      <c r="E2424" s="10">
        <v>5033</v>
      </c>
      <c r="F2424" s="11" t="s">
        <v>115</v>
      </c>
      <c r="G2424" s="11" t="s">
        <v>1650</v>
      </c>
      <c r="H2424" s="11" t="s">
        <v>1652</v>
      </c>
      <c r="I2424" s="10">
        <v>322122</v>
      </c>
      <c r="J2424" s="10">
        <v>7</v>
      </c>
      <c r="K2424" s="11" t="s">
        <v>1619</v>
      </c>
      <c r="L2424" s="11" t="s">
        <v>1644</v>
      </c>
      <c r="M2424" s="11" t="s">
        <v>1645</v>
      </c>
      <c r="N2424" s="11" t="s">
        <v>1646</v>
      </c>
      <c r="O2424" s="11" t="s">
        <v>26</v>
      </c>
      <c r="P2424" s="12">
        <v>0</v>
      </c>
      <c r="Q2424" s="12">
        <v>0</v>
      </c>
      <c r="R2424" s="12">
        <v>273435</v>
      </c>
      <c r="S2424" s="12">
        <v>273435</v>
      </c>
      <c r="T2424" s="12">
        <v>28142.73</v>
      </c>
      <c r="U2424" s="24">
        <v>2011</v>
      </c>
      <c r="V2424" t="s">
        <v>23</v>
      </c>
    </row>
    <row r="2425" spans="1:22" ht="26.25" x14ac:dyDescent="0.25">
      <c r="A2425" s="10">
        <v>56509</v>
      </c>
      <c r="B2425" s="11" t="s">
        <v>23</v>
      </c>
      <c r="C2425" s="11" t="s">
        <v>855</v>
      </c>
      <c r="D2425" s="11" t="s">
        <v>854</v>
      </c>
      <c r="E2425" s="10">
        <v>54911</v>
      </c>
      <c r="F2425" s="11" t="s">
        <v>838</v>
      </c>
      <c r="G2425" s="11" t="s">
        <v>1677</v>
      </c>
      <c r="H2425" s="11" t="s">
        <v>1649</v>
      </c>
      <c r="I2425" s="10">
        <v>32411</v>
      </c>
      <c r="J2425" s="10">
        <v>7</v>
      </c>
      <c r="K2425" s="11" t="s">
        <v>1619</v>
      </c>
      <c r="L2425" s="11" t="s">
        <v>1620</v>
      </c>
      <c r="M2425" s="11" t="s">
        <v>1621</v>
      </c>
      <c r="N2425" s="11" t="s">
        <v>1621</v>
      </c>
      <c r="O2425" s="11" t="s">
        <v>1622</v>
      </c>
      <c r="P2425" s="12">
        <v>1787435</v>
      </c>
      <c r="Q2425" s="12">
        <v>1132890</v>
      </c>
      <c r="R2425" s="12">
        <v>1721301</v>
      </c>
      <c r="S2425" s="12">
        <v>1090973</v>
      </c>
      <c r="T2425" s="12">
        <v>168726.52</v>
      </c>
      <c r="U2425" s="15">
        <v>2014</v>
      </c>
      <c r="V2425" t="s">
        <v>23</v>
      </c>
    </row>
    <row r="2426" spans="1:22" ht="26.25" x14ac:dyDescent="0.25">
      <c r="A2426" s="10">
        <v>56509</v>
      </c>
      <c r="B2426" s="11" t="s">
        <v>23</v>
      </c>
      <c r="C2426" s="11" t="s">
        <v>855</v>
      </c>
      <c r="D2426" s="11" t="s">
        <v>854</v>
      </c>
      <c r="E2426" s="10">
        <v>54911</v>
      </c>
      <c r="F2426" s="11" t="s">
        <v>838</v>
      </c>
      <c r="G2426" s="11" t="s">
        <v>1677</v>
      </c>
      <c r="H2426" s="11" t="s">
        <v>1649</v>
      </c>
      <c r="I2426" s="10">
        <v>32411</v>
      </c>
      <c r="J2426" s="10">
        <v>7</v>
      </c>
      <c r="K2426" s="11" t="s">
        <v>1619</v>
      </c>
      <c r="L2426" s="11" t="s">
        <v>1620</v>
      </c>
      <c r="M2426" s="11" t="s">
        <v>1623</v>
      </c>
      <c r="N2426" s="11" t="s">
        <v>1624</v>
      </c>
      <c r="O2426" s="11" t="s">
        <v>1622</v>
      </c>
      <c r="P2426" s="12">
        <v>103317</v>
      </c>
      <c r="Q2426" s="12">
        <v>65482</v>
      </c>
      <c r="R2426" s="12">
        <v>84719</v>
      </c>
      <c r="S2426" s="12">
        <v>53695</v>
      </c>
      <c r="T2426" s="12">
        <v>8304.48</v>
      </c>
      <c r="U2426" s="15">
        <v>2014</v>
      </c>
      <c r="V2426" t="s">
        <v>23</v>
      </c>
    </row>
    <row r="2427" spans="1:22" ht="26.25" x14ac:dyDescent="0.25">
      <c r="A2427" s="10">
        <v>56708</v>
      </c>
      <c r="B2427" s="11" t="s">
        <v>50</v>
      </c>
      <c r="C2427" s="11" t="s">
        <v>856</v>
      </c>
      <c r="D2427" s="11" t="s">
        <v>191</v>
      </c>
      <c r="E2427" s="10">
        <v>6541</v>
      </c>
      <c r="F2427" s="11" t="s">
        <v>61</v>
      </c>
      <c r="G2427" s="11" t="s">
        <v>1617</v>
      </c>
      <c r="H2427" s="11" t="s">
        <v>1663</v>
      </c>
      <c r="I2427" s="10">
        <v>325211</v>
      </c>
      <c r="J2427" s="10">
        <v>6</v>
      </c>
      <c r="K2427" s="11" t="s">
        <v>1653</v>
      </c>
      <c r="L2427" s="11" t="s">
        <v>1625</v>
      </c>
      <c r="M2427" s="11" t="s">
        <v>1621</v>
      </c>
      <c r="N2427" s="11" t="s">
        <v>1621</v>
      </c>
      <c r="O2427" s="11" t="s">
        <v>1622</v>
      </c>
      <c r="P2427" s="12">
        <v>7950239</v>
      </c>
      <c r="Q2427" s="12">
        <v>7950239</v>
      </c>
      <c r="R2427" s="12">
        <v>8199964</v>
      </c>
      <c r="S2427" s="12">
        <v>8199964</v>
      </c>
      <c r="T2427" s="12">
        <v>616514</v>
      </c>
      <c r="U2427" s="15">
        <v>2014</v>
      </c>
      <c r="V2427" t="s">
        <v>23</v>
      </c>
    </row>
    <row r="2428" spans="1:22" ht="26.25" x14ac:dyDescent="0.25">
      <c r="A2428" s="10">
        <v>56708</v>
      </c>
      <c r="B2428" s="11" t="s">
        <v>50</v>
      </c>
      <c r="C2428" s="11" t="s">
        <v>856</v>
      </c>
      <c r="D2428" s="11" t="s">
        <v>191</v>
      </c>
      <c r="E2428" s="10">
        <v>6541</v>
      </c>
      <c r="F2428" s="11" t="s">
        <v>61</v>
      </c>
      <c r="G2428" s="11" t="s">
        <v>1617</v>
      </c>
      <c r="H2428" s="11" t="s">
        <v>1663</v>
      </c>
      <c r="I2428" s="10">
        <v>325211</v>
      </c>
      <c r="J2428" s="10">
        <v>6</v>
      </c>
      <c r="K2428" s="11" t="s">
        <v>1653</v>
      </c>
      <c r="L2428" s="11" t="s">
        <v>1625</v>
      </c>
      <c r="M2428" s="11" t="s">
        <v>1665</v>
      </c>
      <c r="N2428" s="11" t="s">
        <v>1665</v>
      </c>
      <c r="O2428" s="11" t="s">
        <v>1634</v>
      </c>
      <c r="P2428" s="12">
        <v>0</v>
      </c>
      <c r="Q2428" s="12">
        <v>0</v>
      </c>
      <c r="R2428" s="12">
        <v>0</v>
      </c>
      <c r="S2428" s="12">
        <v>0</v>
      </c>
      <c r="T2428" s="12">
        <v>0</v>
      </c>
      <c r="U2428" s="15">
        <v>2014</v>
      </c>
      <c r="V2428" t="s">
        <v>23</v>
      </c>
    </row>
    <row r="2429" spans="1:22" ht="26.25" x14ac:dyDescent="0.25">
      <c r="A2429" s="10">
        <v>56708</v>
      </c>
      <c r="B2429" s="11" t="s">
        <v>50</v>
      </c>
      <c r="C2429" s="11" t="s">
        <v>856</v>
      </c>
      <c r="D2429" s="11" t="s">
        <v>191</v>
      </c>
      <c r="E2429" s="10">
        <v>6541</v>
      </c>
      <c r="F2429" s="11" t="s">
        <v>61</v>
      </c>
      <c r="G2429" s="11" t="s">
        <v>1617</v>
      </c>
      <c r="H2429" s="11" t="s">
        <v>1663</v>
      </c>
      <c r="I2429" s="10">
        <v>325211</v>
      </c>
      <c r="J2429" s="10">
        <v>6</v>
      </c>
      <c r="K2429" s="11" t="s">
        <v>1653</v>
      </c>
      <c r="L2429" s="11" t="s">
        <v>1625</v>
      </c>
      <c r="M2429" s="11" t="s">
        <v>1670</v>
      </c>
      <c r="N2429" s="11" t="s">
        <v>1633</v>
      </c>
      <c r="O2429" s="11" t="s">
        <v>1634</v>
      </c>
      <c r="P2429" s="12">
        <v>0</v>
      </c>
      <c r="Q2429" s="12">
        <v>0</v>
      </c>
      <c r="R2429" s="12">
        <v>0</v>
      </c>
      <c r="S2429" s="12">
        <v>0</v>
      </c>
      <c r="T2429" s="12">
        <v>0</v>
      </c>
      <c r="U2429" s="15">
        <v>2014</v>
      </c>
      <c r="V2429" t="s">
        <v>23</v>
      </c>
    </row>
    <row r="2430" spans="1:22" ht="26.25" x14ac:dyDescent="0.25">
      <c r="A2430" s="10">
        <v>56787</v>
      </c>
      <c r="B2430" s="11" t="s">
        <v>23</v>
      </c>
      <c r="C2430" s="11" t="s">
        <v>857</v>
      </c>
      <c r="D2430" s="11" t="s">
        <v>734</v>
      </c>
      <c r="E2430" s="10">
        <v>335</v>
      </c>
      <c r="F2430" s="11" t="s">
        <v>25</v>
      </c>
      <c r="G2430" s="11" t="s">
        <v>1617</v>
      </c>
      <c r="H2430" s="11" t="s">
        <v>1618</v>
      </c>
      <c r="I2430" s="10">
        <v>325</v>
      </c>
      <c r="J2430" s="10">
        <v>7</v>
      </c>
      <c r="K2430" s="11" t="s">
        <v>1619</v>
      </c>
      <c r="L2430" s="11" t="s">
        <v>1620</v>
      </c>
      <c r="M2430" s="11" t="s">
        <v>1621</v>
      </c>
      <c r="N2430" s="11" t="s">
        <v>1621</v>
      </c>
      <c r="O2430" s="11" t="s">
        <v>1622</v>
      </c>
      <c r="P2430" s="12">
        <v>7555995</v>
      </c>
      <c r="Q2430" s="12">
        <v>6818851</v>
      </c>
      <c r="R2430" s="12">
        <v>7858235</v>
      </c>
      <c r="S2430" s="12">
        <v>7091604</v>
      </c>
      <c r="T2430" s="12">
        <v>616191.24</v>
      </c>
      <c r="U2430" s="15">
        <v>2014</v>
      </c>
      <c r="V2430" t="s">
        <v>23</v>
      </c>
    </row>
    <row r="2431" spans="1:22" ht="26.25" x14ac:dyDescent="0.25">
      <c r="A2431" s="10">
        <v>57046</v>
      </c>
      <c r="B2431" s="11" t="s">
        <v>23</v>
      </c>
      <c r="C2431" s="11" t="s">
        <v>858</v>
      </c>
      <c r="D2431" s="11" t="s">
        <v>255</v>
      </c>
      <c r="E2431" s="10">
        <v>772</v>
      </c>
      <c r="F2431" s="11" t="s">
        <v>259</v>
      </c>
      <c r="G2431" s="11" t="s">
        <v>1669</v>
      </c>
      <c r="H2431" s="11" t="s">
        <v>1655</v>
      </c>
      <c r="I2431" s="10">
        <v>311</v>
      </c>
      <c r="J2431" s="10">
        <v>7</v>
      </c>
      <c r="K2431" s="11" t="s">
        <v>1619</v>
      </c>
      <c r="L2431" s="11" t="s">
        <v>1625</v>
      </c>
      <c r="M2431" s="11" t="s">
        <v>1678</v>
      </c>
      <c r="N2431" s="11" t="s">
        <v>1638</v>
      </c>
      <c r="O2431" s="11" t="s">
        <v>1634</v>
      </c>
      <c r="P2431" s="12">
        <v>0</v>
      </c>
      <c r="Q2431" s="12">
        <v>0</v>
      </c>
      <c r="R2431" s="12">
        <v>0</v>
      </c>
      <c r="S2431" s="12">
        <v>0</v>
      </c>
      <c r="T2431" s="12">
        <v>0</v>
      </c>
      <c r="U2431" s="15">
        <v>2014</v>
      </c>
      <c r="V2431" t="s">
        <v>23</v>
      </c>
    </row>
    <row r="2432" spans="1:22" ht="26.25" x14ac:dyDescent="0.25">
      <c r="A2432" s="10">
        <v>57046</v>
      </c>
      <c r="B2432" s="11" t="s">
        <v>23</v>
      </c>
      <c r="C2432" s="11" t="s">
        <v>858</v>
      </c>
      <c r="D2432" s="11" t="s">
        <v>255</v>
      </c>
      <c r="E2432" s="10">
        <v>772</v>
      </c>
      <c r="F2432" s="11" t="s">
        <v>259</v>
      </c>
      <c r="G2432" s="11" t="s">
        <v>1669</v>
      </c>
      <c r="H2432" s="11" t="s">
        <v>1655</v>
      </c>
      <c r="I2432" s="10">
        <v>311</v>
      </c>
      <c r="J2432" s="10">
        <v>7</v>
      </c>
      <c r="K2432" s="11" t="s">
        <v>1619</v>
      </c>
      <c r="L2432" s="11" t="s">
        <v>1625</v>
      </c>
      <c r="M2432" s="11" t="s">
        <v>1632</v>
      </c>
      <c r="N2432" s="11" t="s">
        <v>1633</v>
      </c>
      <c r="O2432" s="11" t="s">
        <v>1634</v>
      </c>
      <c r="P2432" s="12">
        <v>0</v>
      </c>
      <c r="Q2432" s="12">
        <v>0</v>
      </c>
      <c r="R2432" s="12">
        <v>0</v>
      </c>
      <c r="S2432" s="12">
        <v>0</v>
      </c>
      <c r="T2432" s="12">
        <v>0</v>
      </c>
      <c r="U2432" s="15">
        <v>2014</v>
      </c>
      <c r="V2432" t="s">
        <v>23</v>
      </c>
    </row>
    <row r="2433" spans="1:22" ht="26.25" x14ac:dyDescent="0.25">
      <c r="A2433" s="10">
        <v>57046</v>
      </c>
      <c r="B2433" s="11" t="s">
        <v>23</v>
      </c>
      <c r="C2433" s="11" t="s">
        <v>858</v>
      </c>
      <c r="D2433" s="11" t="s">
        <v>255</v>
      </c>
      <c r="E2433" s="10">
        <v>772</v>
      </c>
      <c r="F2433" s="11" t="s">
        <v>259</v>
      </c>
      <c r="G2433" s="11" t="s">
        <v>1669</v>
      </c>
      <c r="H2433" s="11" t="s">
        <v>1655</v>
      </c>
      <c r="I2433" s="10">
        <v>311</v>
      </c>
      <c r="J2433" s="10">
        <v>7</v>
      </c>
      <c r="K2433" s="11" t="s">
        <v>1619</v>
      </c>
      <c r="L2433" s="11" t="s">
        <v>1625</v>
      </c>
      <c r="M2433" s="11" t="s">
        <v>1621</v>
      </c>
      <c r="N2433" s="11" t="s">
        <v>1621</v>
      </c>
      <c r="O2433" s="11" t="s">
        <v>1622</v>
      </c>
      <c r="P2433" s="12">
        <v>16259</v>
      </c>
      <c r="Q2433" s="12">
        <v>7132</v>
      </c>
      <c r="R2433" s="12">
        <v>16259</v>
      </c>
      <c r="S2433" s="12">
        <v>7132</v>
      </c>
      <c r="T2433" s="12">
        <v>470.48700000000002</v>
      </c>
      <c r="U2433" s="15">
        <v>2014</v>
      </c>
      <c r="V2433" t="s">
        <v>23</v>
      </c>
    </row>
    <row r="2434" spans="1:22" ht="26.25" x14ac:dyDescent="0.25">
      <c r="A2434" s="10">
        <v>57046</v>
      </c>
      <c r="B2434" s="11" t="s">
        <v>23</v>
      </c>
      <c r="C2434" s="11" t="s">
        <v>858</v>
      </c>
      <c r="D2434" s="11" t="s">
        <v>255</v>
      </c>
      <c r="E2434" s="10">
        <v>772</v>
      </c>
      <c r="F2434" s="11" t="s">
        <v>259</v>
      </c>
      <c r="G2434" s="11" t="s">
        <v>1669</v>
      </c>
      <c r="H2434" s="11" t="s">
        <v>1655</v>
      </c>
      <c r="I2434" s="10">
        <v>311</v>
      </c>
      <c r="J2434" s="10">
        <v>7</v>
      </c>
      <c r="K2434" s="11" t="s">
        <v>1619</v>
      </c>
      <c r="L2434" s="11" t="s">
        <v>1625</v>
      </c>
      <c r="M2434" s="11" t="s">
        <v>1637</v>
      </c>
      <c r="N2434" s="11" t="s">
        <v>1638</v>
      </c>
      <c r="O2434" s="11" t="s">
        <v>1634</v>
      </c>
      <c r="P2434" s="12">
        <v>0</v>
      </c>
      <c r="Q2434" s="12">
        <v>0</v>
      </c>
      <c r="R2434" s="12">
        <v>0</v>
      </c>
      <c r="S2434" s="12">
        <v>0</v>
      </c>
      <c r="T2434" s="12">
        <v>0</v>
      </c>
      <c r="U2434" s="15">
        <v>2014</v>
      </c>
      <c r="V2434" t="s">
        <v>23</v>
      </c>
    </row>
    <row r="2435" spans="1:22" ht="26.25" x14ac:dyDescent="0.25">
      <c r="A2435" s="10">
        <v>57046</v>
      </c>
      <c r="B2435" s="11" t="s">
        <v>23</v>
      </c>
      <c r="C2435" s="11" t="s">
        <v>858</v>
      </c>
      <c r="D2435" s="11" t="s">
        <v>255</v>
      </c>
      <c r="E2435" s="10">
        <v>772</v>
      </c>
      <c r="F2435" s="11" t="s">
        <v>259</v>
      </c>
      <c r="G2435" s="11" t="s">
        <v>1669</v>
      </c>
      <c r="H2435" s="11" t="s">
        <v>1655</v>
      </c>
      <c r="I2435" s="10">
        <v>311</v>
      </c>
      <c r="J2435" s="10">
        <v>7</v>
      </c>
      <c r="K2435" s="11" t="s">
        <v>1619</v>
      </c>
      <c r="L2435" s="11" t="s">
        <v>1625</v>
      </c>
      <c r="M2435" s="11" t="s">
        <v>1670</v>
      </c>
      <c r="N2435" s="11" t="s">
        <v>1633</v>
      </c>
      <c r="O2435" s="11" t="s">
        <v>1634</v>
      </c>
      <c r="P2435" s="12">
        <v>551524</v>
      </c>
      <c r="Q2435" s="12">
        <v>245694</v>
      </c>
      <c r="R2435" s="12">
        <v>9651672</v>
      </c>
      <c r="S2435" s="12">
        <v>4299655</v>
      </c>
      <c r="T2435" s="12">
        <v>295345.51</v>
      </c>
      <c r="U2435" s="15">
        <v>2014</v>
      </c>
      <c r="V2435" t="s">
        <v>23</v>
      </c>
    </row>
    <row r="2436" spans="1:22" ht="26.25" x14ac:dyDescent="0.25">
      <c r="A2436" s="10">
        <v>57046</v>
      </c>
      <c r="B2436" s="11" t="s">
        <v>23</v>
      </c>
      <c r="C2436" s="11" t="s">
        <v>858</v>
      </c>
      <c r="D2436" s="11" t="s">
        <v>255</v>
      </c>
      <c r="E2436" s="10">
        <v>772</v>
      </c>
      <c r="F2436" s="11" t="s">
        <v>259</v>
      </c>
      <c r="G2436" s="11" t="s">
        <v>1669</v>
      </c>
      <c r="H2436" s="11" t="s">
        <v>1655</v>
      </c>
      <c r="I2436" s="10">
        <v>311</v>
      </c>
      <c r="J2436" s="10">
        <v>7</v>
      </c>
      <c r="K2436" s="11" t="s">
        <v>1619</v>
      </c>
      <c r="L2436" s="11" t="s">
        <v>1625</v>
      </c>
      <c r="M2436" s="11" t="s">
        <v>1668</v>
      </c>
      <c r="N2436" s="11" t="s">
        <v>1631</v>
      </c>
      <c r="O2436" s="11" t="s">
        <v>1634</v>
      </c>
      <c r="P2436" s="12">
        <v>0</v>
      </c>
      <c r="Q2436" s="12">
        <v>0</v>
      </c>
      <c r="R2436" s="12">
        <v>0</v>
      </c>
      <c r="S2436" s="12">
        <v>0</v>
      </c>
      <c r="T2436" s="12">
        <v>0</v>
      </c>
      <c r="U2436" s="15">
        <v>2014</v>
      </c>
      <c r="V2436" t="s">
        <v>23</v>
      </c>
    </row>
    <row r="2437" spans="1:22" ht="26.25" x14ac:dyDescent="0.25">
      <c r="A2437" s="10">
        <v>57046</v>
      </c>
      <c r="B2437" s="11" t="s">
        <v>23</v>
      </c>
      <c r="C2437" s="11" t="s">
        <v>858</v>
      </c>
      <c r="D2437" s="11" t="s">
        <v>255</v>
      </c>
      <c r="E2437" s="10">
        <v>772</v>
      </c>
      <c r="F2437" s="11" t="s">
        <v>259</v>
      </c>
      <c r="G2437" s="11" t="s">
        <v>1669</v>
      </c>
      <c r="H2437" s="11" t="s">
        <v>1655</v>
      </c>
      <c r="I2437" s="10">
        <v>311</v>
      </c>
      <c r="J2437" s="10">
        <v>7</v>
      </c>
      <c r="K2437" s="11" t="s">
        <v>1619</v>
      </c>
      <c r="L2437" s="11" t="s">
        <v>1625</v>
      </c>
      <c r="M2437" s="11" t="s">
        <v>1641</v>
      </c>
      <c r="N2437" s="11" t="s">
        <v>1636</v>
      </c>
      <c r="O2437" s="11" t="s">
        <v>1634</v>
      </c>
      <c r="P2437" s="12">
        <v>0</v>
      </c>
      <c r="Q2437" s="12">
        <v>0</v>
      </c>
      <c r="R2437" s="12">
        <v>0</v>
      </c>
      <c r="S2437" s="12">
        <v>0</v>
      </c>
      <c r="T2437" s="12">
        <v>0</v>
      </c>
      <c r="U2437" s="15">
        <v>2014</v>
      </c>
      <c r="V2437" t="s">
        <v>23</v>
      </c>
    </row>
    <row r="2438" spans="1:22" ht="26.25" x14ac:dyDescent="0.25">
      <c r="A2438" s="10">
        <v>57072</v>
      </c>
      <c r="B2438" s="11" t="s">
        <v>23</v>
      </c>
      <c r="C2438" s="11" t="s">
        <v>860</v>
      </c>
      <c r="D2438" s="11" t="s">
        <v>859</v>
      </c>
      <c r="E2438" s="10">
        <v>56364</v>
      </c>
      <c r="F2438" s="11" t="s">
        <v>53</v>
      </c>
      <c r="G2438" s="11" t="s">
        <v>1650</v>
      </c>
      <c r="H2438" s="11" t="s">
        <v>1618</v>
      </c>
      <c r="I2438" s="10">
        <v>3311</v>
      </c>
      <c r="J2438" s="10">
        <v>7</v>
      </c>
      <c r="K2438" s="11" t="s">
        <v>1619</v>
      </c>
      <c r="L2438" s="11" t="s">
        <v>1625</v>
      </c>
      <c r="M2438" s="11" t="s">
        <v>1671</v>
      </c>
      <c r="N2438" s="11" t="s">
        <v>1624</v>
      </c>
      <c r="O2438" s="11" t="s">
        <v>1622</v>
      </c>
      <c r="P2438" s="12">
        <v>21411052</v>
      </c>
      <c r="Q2438" s="12">
        <v>12503479</v>
      </c>
      <c r="R2438" s="12">
        <v>1926995</v>
      </c>
      <c r="S2438" s="12">
        <v>1125313</v>
      </c>
      <c r="T2438" s="12">
        <v>106319.59</v>
      </c>
      <c r="U2438" s="15">
        <v>2014</v>
      </c>
      <c r="V2438" t="s">
        <v>23</v>
      </c>
    </row>
    <row r="2439" spans="1:22" ht="26.25" x14ac:dyDescent="0.25">
      <c r="A2439" s="10">
        <v>57072</v>
      </c>
      <c r="B2439" s="11" t="s">
        <v>23</v>
      </c>
      <c r="C2439" s="11" t="s">
        <v>860</v>
      </c>
      <c r="D2439" s="11" t="s">
        <v>859</v>
      </c>
      <c r="E2439" s="10">
        <v>56364</v>
      </c>
      <c r="F2439" s="11" t="s">
        <v>53</v>
      </c>
      <c r="G2439" s="11" t="s">
        <v>1650</v>
      </c>
      <c r="H2439" s="11" t="s">
        <v>1618</v>
      </c>
      <c r="I2439" s="10">
        <v>3311</v>
      </c>
      <c r="J2439" s="10">
        <v>7</v>
      </c>
      <c r="K2439" s="11" t="s">
        <v>1619</v>
      </c>
      <c r="L2439" s="11" t="s">
        <v>1625</v>
      </c>
      <c r="M2439" s="11" t="s">
        <v>1621</v>
      </c>
      <c r="N2439" s="11" t="s">
        <v>1621</v>
      </c>
      <c r="O2439" s="11" t="s">
        <v>1622</v>
      </c>
      <c r="P2439" s="12">
        <v>524706</v>
      </c>
      <c r="Q2439" s="12">
        <v>524706</v>
      </c>
      <c r="R2439" s="12">
        <v>535200</v>
      </c>
      <c r="S2439" s="12">
        <v>535200</v>
      </c>
      <c r="T2439" s="12">
        <v>105424.84</v>
      </c>
      <c r="U2439" s="15">
        <v>2014</v>
      </c>
      <c r="V2439" t="s">
        <v>23</v>
      </c>
    </row>
    <row r="2440" spans="1:22" ht="26.25" x14ac:dyDescent="0.25">
      <c r="A2440" s="10">
        <v>57072</v>
      </c>
      <c r="B2440" s="11" t="s">
        <v>23</v>
      </c>
      <c r="C2440" s="11" t="s">
        <v>860</v>
      </c>
      <c r="D2440" s="11" t="s">
        <v>859</v>
      </c>
      <c r="E2440" s="10">
        <v>56364</v>
      </c>
      <c r="F2440" s="11" t="s">
        <v>53</v>
      </c>
      <c r="G2440" s="11" t="s">
        <v>1650</v>
      </c>
      <c r="H2440" s="11" t="s">
        <v>1618</v>
      </c>
      <c r="I2440" s="10">
        <v>3311</v>
      </c>
      <c r="J2440" s="10">
        <v>7</v>
      </c>
      <c r="K2440" s="11" t="s">
        <v>1619</v>
      </c>
      <c r="L2440" s="11" t="s">
        <v>1625</v>
      </c>
      <c r="M2440" s="11" t="s">
        <v>1672</v>
      </c>
      <c r="N2440" s="11" t="s">
        <v>1631</v>
      </c>
      <c r="O2440" s="11" t="s">
        <v>26</v>
      </c>
      <c r="P2440" s="12">
        <v>5247637</v>
      </c>
      <c r="Q2440" s="12">
        <v>0</v>
      </c>
      <c r="R2440" s="12">
        <v>2332288</v>
      </c>
      <c r="S2440" s="12">
        <v>2332288</v>
      </c>
      <c r="T2440" s="12">
        <v>250272.57</v>
      </c>
      <c r="U2440" s="15">
        <v>2014</v>
      </c>
      <c r="V2440" t="s">
        <v>23</v>
      </c>
    </row>
    <row r="2441" spans="1:22" ht="26.25" x14ac:dyDescent="0.25">
      <c r="A2441" s="10">
        <v>57099</v>
      </c>
      <c r="B2441" s="11" t="s">
        <v>23</v>
      </c>
      <c r="C2441" s="11" t="s">
        <v>1270</v>
      </c>
      <c r="D2441" s="11" t="s">
        <v>1270</v>
      </c>
      <c r="E2441" s="10">
        <v>59348</v>
      </c>
      <c r="F2441" s="11" t="s">
        <v>316</v>
      </c>
      <c r="G2441" s="11" t="s">
        <v>1648</v>
      </c>
      <c r="H2441" s="11" t="s">
        <v>1649</v>
      </c>
      <c r="I2441" s="10">
        <v>322122</v>
      </c>
      <c r="J2441" s="10">
        <v>7</v>
      </c>
      <c r="K2441" s="11" t="s">
        <v>1619</v>
      </c>
      <c r="L2441" s="11" t="s">
        <v>1625</v>
      </c>
      <c r="M2441" s="11" t="s">
        <v>1635</v>
      </c>
      <c r="N2441" s="11" t="s">
        <v>1636</v>
      </c>
      <c r="O2441" s="11" t="s">
        <v>1634</v>
      </c>
      <c r="P2441" s="12">
        <v>511451</v>
      </c>
      <c r="Q2441" s="12">
        <v>211164</v>
      </c>
      <c r="R2441" s="12">
        <v>6137412</v>
      </c>
      <c r="S2441" s="12">
        <v>2533957</v>
      </c>
      <c r="T2441" s="12">
        <v>220437.06</v>
      </c>
      <c r="U2441" s="15">
        <v>2014</v>
      </c>
      <c r="V2441" t="s">
        <v>23</v>
      </c>
    </row>
    <row r="2442" spans="1:22" x14ac:dyDescent="0.25">
      <c r="A2442" s="10">
        <v>57099</v>
      </c>
      <c r="B2442" s="11" t="s">
        <v>23</v>
      </c>
      <c r="C2442" s="11" t="s">
        <v>1270</v>
      </c>
      <c r="D2442" s="11" t="s">
        <v>1270</v>
      </c>
      <c r="E2442" s="10">
        <v>59348</v>
      </c>
      <c r="F2442" s="11" t="s">
        <v>316</v>
      </c>
      <c r="G2442" s="11" t="s">
        <v>1648</v>
      </c>
      <c r="H2442" s="11" t="s">
        <v>1649</v>
      </c>
      <c r="I2442" s="10">
        <v>322122</v>
      </c>
      <c r="J2442" s="10">
        <v>7</v>
      </c>
      <c r="K2442" s="11" t="s">
        <v>1619</v>
      </c>
      <c r="L2442" s="11" t="s">
        <v>1625</v>
      </c>
      <c r="M2442" s="11" t="s">
        <v>1626</v>
      </c>
      <c r="N2442" s="11" t="s">
        <v>1626</v>
      </c>
      <c r="O2442" s="11" t="s">
        <v>1627</v>
      </c>
      <c r="P2442" s="12">
        <v>0</v>
      </c>
      <c r="Q2442" s="12">
        <v>0</v>
      </c>
      <c r="R2442" s="12">
        <v>0</v>
      </c>
      <c r="S2442" s="12">
        <v>0</v>
      </c>
      <c r="T2442" s="12">
        <v>0</v>
      </c>
      <c r="U2442" s="15">
        <v>2014</v>
      </c>
      <c r="V2442" t="s">
        <v>23</v>
      </c>
    </row>
    <row r="2443" spans="1:22" x14ac:dyDescent="0.25">
      <c r="A2443" s="10">
        <v>57099</v>
      </c>
      <c r="B2443" s="11" t="s">
        <v>23</v>
      </c>
      <c r="C2443" s="11" t="s">
        <v>1270</v>
      </c>
      <c r="D2443" s="11" t="s">
        <v>1270</v>
      </c>
      <c r="E2443" s="10">
        <v>59348</v>
      </c>
      <c r="F2443" s="11" t="s">
        <v>316</v>
      </c>
      <c r="G2443" s="11" t="s">
        <v>1648</v>
      </c>
      <c r="H2443" s="11" t="s">
        <v>1649</v>
      </c>
      <c r="I2443" s="10">
        <v>322122</v>
      </c>
      <c r="J2443" s="10">
        <v>7</v>
      </c>
      <c r="K2443" s="11" t="s">
        <v>1619</v>
      </c>
      <c r="L2443" s="11" t="s">
        <v>1625</v>
      </c>
      <c r="M2443" s="11" t="s">
        <v>1621</v>
      </c>
      <c r="N2443" s="11" t="s">
        <v>1621</v>
      </c>
      <c r="O2443" s="11" t="s">
        <v>1622</v>
      </c>
      <c r="P2443" s="12">
        <v>97704</v>
      </c>
      <c r="Q2443" s="12">
        <v>39507</v>
      </c>
      <c r="R2443" s="12">
        <v>97704</v>
      </c>
      <c r="S2443" s="12">
        <v>39507</v>
      </c>
      <c r="T2443" s="12">
        <v>3436.5520000000001</v>
      </c>
      <c r="U2443" s="15">
        <v>2014</v>
      </c>
      <c r="V2443" t="s">
        <v>23</v>
      </c>
    </row>
    <row r="2444" spans="1:22" x14ac:dyDescent="0.25">
      <c r="A2444" s="10">
        <v>57099</v>
      </c>
      <c r="B2444" s="11" t="s">
        <v>23</v>
      </c>
      <c r="C2444" s="11" t="s">
        <v>1270</v>
      </c>
      <c r="D2444" s="11" t="s">
        <v>1270</v>
      </c>
      <c r="E2444" s="10">
        <v>59348</v>
      </c>
      <c r="F2444" s="11" t="s">
        <v>316</v>
      </c>
      <c r="G2444" s="11" t="s">
        <v>1648</v>
      </c>
      <c r="H2444" s="11" t="s">
        <v>1649</v>
      </c>
      <c r="I2444" s="10">
        <v>322122</v>
      </c>
      <c r="J2444" s="10">
        <v>7</v>
      </c>
      <c r="K2444" s="11" t="s">
        <v>1619</v>
      </c>
      <c r="L2444" s="11" t="s">
        <v>1625</v>
      </c>
      <c r="M2444" s="11" t="s">
        <v>1639</v>
      </c>
      <c r="N2444" s="11" t="s">
        <v>1639</v>
      </c>
      <c r="O2444" s="11" t="s">
        <v>1627</v>
      </c>
      <c r="P2444" s="12">
        <v>0</v>
      </c>
      <c r="Q2444" s="12">
        <v>0</v>
      </c>
      <c r="R2444" s="12">
        <v>0</v>
      </c>
      <c r="S2444" s="12">
        <v>0</v>
      </c>
      <c r="T2444" s="12">
        <v>0</v>
      </c>
      <c r="U2444" s="15">
        <v>2014</v>
      </c>
      <c r="V2444" t="s">
        <v>23</v>
      </c>
    </row>
    <row r="2445" spans="1:22" ht="26.25" x14ac:dyDescent="0.25">
      <c r="A2445" s="10">
        <v>57099</v>
      </c>
      <c r="B2445" s="11" t="s">
        <v>23</v>
      </c>
      <c r="C2445" s="11" t="s">
        <v>1270</v>
      </c>
      <c r="D2445" s="11" t="s">
        <v>1270</v>
      </c>
      <c r="E2445" s="10">
        <v>59348</v>
      </c>
      <c r="F2445" s="11" t="s">
        <v>316</v>
      </c>
      <c r="G2445" s="11" t="s">
        <v>1648</v>
      </c>
      <c r="H2445" s="11" t="s">
        <v>1649</v>
      </c>
      <c r="I2445" s="10">
        <v>322122</v>
      </c>
      <c r="J2445" s="10">
        <v>7</v>
      </c>
      <c r="K2445" s="11" t="s">
        <v>1619</v>
      </c>
      <c r="L2445" s="11" t="s">
        <v>1625</v>
      </c>
      <c r="M2445" s="11" t="s">
        <v>1641</v>
      </c>
      <c r="N2445" s="11" t="s">
        <v>1636</v>
      </c>
      <c r="O2445" s="11" t="s">
        <v>1634</v>
      </c>
      <c r="P2445" s="12">
        <v>200886</v>
      </c>
      <c r="Q2445" s="12">
        <v>82704</v>
      </c>
      <c r="R2445" s="12">
        <v>3287782</v>
      </c>
      <c r="S2445" s="12">
        <v>1353599</v>
      </c>
      <c r="T2445" s="12">
        <v>117766.38</v>
      </c>
      <c r="U2445" s="15">
        <v>2014</v>
      </c>
      <c r="V2445" t="s">
        <v>23</v>
      </c>
    </row>
    <row r="2446" spans="1:22" x14ac:dyDescent="0.25">
      <c r="A2446" s="10">
        <v>57099</v>
      </c>
      <c r="B2446" s="11" t="s">
        <v>23</v>
      </c>
      <c r="C2446" s="11" t="s">
        <v>1270</v>
      </c>
      <c r="D2446" s="11" t="s">
        <v>1270</v>
      </c>
      <c r="E2446" s="10">
        <v>59348</v>
      </c>
      <c r="F2446" s="11" t="s">
        <v>316</v>
      </c>
      <c r="G2446" s="11" t="s">
        <v>1648</v>
      </c>
      <c r="H2446" s="11" t="s">
        <v>1649</v>
      </c>
      <c r="I2446" s="10">
        <v>322122</v>
      </c>
      <c r="J2446" s="10">
        <v>7</v>
      </c>
      <c r="K2446" s="11" t="s">
        <v>1619</v>
      </c>
      <c r="L2446" s="11" t="s">
        <v>1625</v>
      </c>
      <c r="M2446" s="11" t="s">
        <v>1661</v>
      </c>
      <c r="N2446" s="11" t="s">
        <v>1659</v>
      </c>
      <c r="O2446" s="11" t="s">
        <v>1627</v>
      </c>
      <c r="P2446" s="12">
        <v>11157</v>
      </c>
      <c r="Q2446" s="12">
        <v>4525</v>
      </c>
      <c r="R2446" s="12">
        <v>64711</v>
      </c>
      <c r="S2446" s="12">
        <v>26241</v>
      </c>
      <c r="T2446" s="12">
        <v>2286.0059999999999</v>
      </c>
      <c r="U2446" s="15">
        <v>2014</v>
      </c>
      <c r="V2446" t="s">
        <v>23</v>
      </c>
    </row>
    <row r="2447" spans="1:22" x14ac:dyDescent="0.25">
      <c r="A2447" s="10">
        <v>57103</v>
      </c>
      <c r="B2447" s="11" t="s">
        <v>23</v>
      </c>
      <c r="C2447" s="11" t="s">
        <v>863</v>
      </c>
      <c r="D2447" s="11" t="s">
        <v>862</v>
      </c>
      <c r="E2447" s="10">
        <v>56406</v>
      </c>
      <c r="F2447" s="11" t="s">
        <v>44</v>
      </c>
      <c r="G2447" s="11" t="s">
        <v>1647</v>
      </c>
      <c r="H2447" s="11" t="s">
        <v>1643</v>
      </c>
      <c r="I2447" s="10">
        <v>32213</v>
      </c>
      <c r="J2447" s="10">
        <v>7</v>
      </c>
      <c r="K2447" s="11" t="s">
        <v>1619</v>
      </c>
      <c r="L2447" s="11" t="s">
        <v>1625</v>
      </c>
      <c r="M2447" s="11" t="s">
        <v>1626</v>
      </c>
      <c r="N2447" s="11" t="s">
        <v>1626</v>
      </c>
      <c r="O2447" s="11" t="s">
        <v>1627</v>
      </c>
      <c r="P2447" s="12">
        <v>0</v>
      </c>
      <c r="Q2447" s="12">
        <v>0</v>
      </c>
      <c r="R2447" s="12">
        <v>0</v>
      </c>
      <c r="S2447" s="12">
        <v>0</v>
      </c>
      <c r="T2447" s="12">
        <v>0</v>
      </c>
      <c r="U2447" s="15">
        <v>2014</v>
      </c>
      <c r="V2447" t="s">
        <v>23</v>
      </c>
    </row>
    <row r="2448" spans="1:22" x14ac:dyDescent="0.25">
      <c r="A2448" s="10">
        <v>57103</v>
      </c>
      <c r="B2448" s="11" t="s">
        <v>23</v>
      </c>
      <c r="C2448" s="11" t="s">
        <v>863</v>
      </c>
      <c r="D2448" s="11" t="s">
        <v>862</v>
      </c>
      <c r="E2448" s="10">
        <v>56406</v>
      </c>
      <c r="F2448" s="11" t="s">
        <v>44</v>
      </c>
      <c r="G2448" s="11" t="s">
        <v>1647</v>
      </c>
      <c r="H2448" s="11" t="s">
        <v>1643</v>
      </c>
      <c r="I2448" s="10">
        <v>32213</v>
      </c>
      <c r="J2448" s="10">
        <v>7</v>
      </c>
      <c r="K2448" s="11" t="s">
        <v>1619</v>
      </c>
      <c r="L2448" s="11" t="s">
        <v>1625</v>
      </c>
      <c r="M2448" s="11" t="s">
        <v>1621</v>
      </c>
      <c r="N2448" s="11" t="s">
        <v>1621</v>
      </c>
      <c r="O2448" s="11" t="s">
        <v>1622</v>
      </c>
      <c r="P2448" s="12">
        <v>522936</v>
      </c>
      <c r="Q2448" s="12">
        <v>0</v>
      </c>
      <c r="R2448" s="12">
        <v>537579</v>
      </c>
      <c r="S2448" s="12">
        <v>0</v>
      </c>
      <c r="T2448" s="12">
        <v>0</v>
      </c>
      <c r="U2448" s="15">
        <v>2014</v>
      </c>
      <c r="V2448" t="s">
        <v>23</v>
      </c>
    </row>
    <row r="2449" spans="1:22" x14ac:dyDescent="0.25">
      <c r="A2449" s="10">
        <v>57322</v>
      </c>
      <c r="B2449" s="11" t="s">
        <v>23</v>
      </c>
      <c r="C2449" s="11" t="s">
        <v>866</v>
      </c>
      <c r="D2449" s="11" t="s">
        <v>865</v>
      </c>
      <c r="E2449" s="10">
        <v>56672</v>
      </c>
      <c r="F2449" s="11" t="s">
        <v>61</v>
      </c>
      <c r="G2449" s="11" t="s">
        <v>1617</v>
      </c>
      <c r="H2449" s="11" t="s">
        <v>1663</v>
      </c>
      <c r="I2449" s="10">
        <v>324</v>
      </c>
      <c r="J2449" s="10">
        <v>7</v>
      </c>
      <c r="K2449" s="11" t="s">
        <v>1619</v>
      </c>
      <c r="L2449" s="11" t="s">
        <v>1620</v>
      </c>
      <c r="M2449" s="11" t="s">
        <v>1621</v>
      </c>
      <c r="N2449" s="11" t="s">
        <v>1621</v>
      </c>
      <c r="O2449" s="11" t="s">
        <v>1622</v>
      </c>
      <c r="P2449" s="12">
        <v>2949749</v>
      </c>
      <c r="Q2449" s="12">
        <v>1187966</v>
      </c>
      <c r="R2449" s="12">
        <v>3008743</v>
      </c>
      <c r="S2449" s="12">
        <v>1211727</v>
      </c>
      <c r="T2449" s="12">
        <v>106541</v>
      </c>
      <c r="U2449" s="15">
        <v>2014</v>
      </c>
      <c r="V2449" t="s">
        <v>23</v>
      </c>
    </row>
    <row r="2450" spans="1:22" ht="26.25" x14ac:dyDescent="0.25">
      <c r="A2450" s="10">
        <v>57457</v>
      </c>
      <c r="B2450" s="11" t="s">
        <v>50</v>
      </c>
      <c r="C2450" s="11" t="s">
        <v>867</v>
      </c>
      <c r="D2450" s="11" t="s">
        <v>867</v>
      </c>
      <c r="E2450" s="10">
        <v>56776</v>
      </c>
      <c r="F2450" s="11" t="s">
        <v>331</v>
      </c>
      <c r="G2450" s="11" t="s">
        <v>1648</v>
      </c>
      <c r="H2450" s="11" t="s">
        <v>1649</v>
      </c>
      <c r="I2450" s="10">
        <v>321</v>
      </c>
      <c r="J2450" s="10">
        <v>6</v>
      </c>
      <c r="K2450" s="11" t="s">
        <v>1653</v>
      </c>
      <c r="L2450" s="11" t="s">
        <v>1625</v>
      </c>
      <c r="M2450" s="11" t="s">
        <v>1641</v>
      </c>
      <c r="N2450" s="11" t="s">
        <v>1636</v>
      </c>
      <c r="O2450" s="11" t="s">
        <v>1634</v>
      </c>
      <c r="P2450" s="12">
        <v>127567</v>
      </c>
      <c r="Q2450" s="12">
        <v>127567</v>
      </c>
      <c r="R2450" s="12">
        <v>1148103</v>
      </c>
      <c r="S2450" s="12">
        <v>1148103</v>
      </c>
      <c r="T2450" s="12">
        <v>115310</v>
      </c>
      <c r="U2450" s="15">
        <v>2014</v>
      </c>
      <c r="V2450" t="s">
        <v>23</v>
      </c>
    </row>
    <row r="2451" spans="1:22" ht="26.25" x14ac:dyDescent="0.25">
      <c r="A2451" s="10">
        <v>57470</v>
      </c>
      <c r="B2451" s="11" t="s">
        <v>23</v>
      </c>
      <c r="C2451" s="11" t="s">
        <v>870</v>
      </c>
      <c r="D2451" s="11" t="s">
        <v>869</v>
      </c>
      <c r="E2451" s="10">
        <v>56788</v>
      </c>
      <c r="F2451" s="11" t="s">
        <v>247</v>
      </c>
      <c r="G2451" s="11" t="s">
        <v>1628</v>
      </c>
      <c r="H2451" s="11" t="s">
        <v>1618</v>
      </c>
      <c r="I2451" s="10">
        <v>322122</v>
      </c>
      <c r="J2451" s="10">
        <v>7</v>
      </c>
      <c r="K2451" s="11" t="s">
        <v>1619</v>
      </c>
      <c r="L2451" s="11" t="s">
        <v>1625</v>
      </c>
      <c r="M2451" s="11" t="s">
        <v>1635</v>
      </c>
      <c r="N2451" s="11" t="s">
        <v>1636</v>
      </c>
      <c r="O2451" s="11" t="s">
        <v>1634</v>
      </c>
      <c r="P2451" s="12">
        <v>716685</v>
      </c>
      <c r="Q2451" s="12">
        <v>211514</v>
      </c>
      <c r="R2451" s="12">
        <v>7811871</v>
      </c>
      <c r="S2451" s="12">
        <v>2305497</v>
      </c>
      <c r="T2451" s="12">
        <v>0</v>
      </c>
      <c r="U2451" s="15">
        <v>2014</v>
      </c>
      <c r="V2451" t="s">
        <v>23</v>
      </c>
    </row>
    <row r="2452" spans="1:22" ht="26.25" x14ac:dyDescent="0.25">
      <c r="A2452" s="10">
        <v>57470</v>
      </c>
      <c r="B2452" s="11" t="s">
        <v>23</v>
      </c>
      <c r="C2452" s="11" t="s">
        <v>870</v>
      </c>
      <c r="D2452" s="11" t="s">
        <v>869</v>
      </c>
      <c r="E2452" s="10">
        <v>56788</v>
      </c>
      <c r="F2452" s="11" t="s">
        <v>247</v>
      </c>
      <c r="G2452" s="11" t="s">
        <v>1628</v>
      </c>
      <c r="H2452" s="11" t="s">
        <v>1618</v>
      </c>
      <c r="I2452" s="10">
        <v>322122</v>
      </c>
      <c r="J2452" s="10">
        <v>7</v>
      </c>
      <c r="K2452" s="11" t="s">
        <v>1619</v>
      </c>
      <c r="L2452" s="11" t="s">
        <v>1625</v>
      </c>
      <c r="M2452" s="11" t="s">
        <v>1621</v>
      </c>
      <c r="N2452" s="11" t="s">
        <v>1621</v>
      </c>
      <c r="O2452" s="11" t="s">
        <v>1622</v>
      </c>
      <c r="P2452" s="12">
        <v>220</v>
      </c>
      <c r="Q2452" s="12">
        <v>66</v>
      </c>
      <c r="R2452" s="12">
        <v>220</v>
      </c>
      <c r="S2452" s="12">
        <v>66</v>
      </c>
      <c r="T2452" s="12">
        <v>0</v>
      </c>
      <c r="U2452" s="15">
        <v>2014</v>
      </c>
      <c r="V2452" t="s">
        <v>23</v>
      </c>
    </row>
    <row r="2453" spans="1:22" ht="26.25" x14ac:dyDescent="0.25">
      <c r="A2453" s="10">
        <v>57470</v>
      </c>
      <c r="B2453" s="11" t="s">
        <v>23</v>
      </c>
      <c r="C2453" s="11" t="s">
        <v>870</v>
      </c>
      <c r="D2453" s="11" t="s">
        <v>869</v>
      </c>
      <c r="E2453" s="10">
        <v>56788</v>
      </c>
      <c r="F2453" s="11" t="s">
        <v>247</v>
      </c>
      <c r="G2453" s="11" t="s">
        <v>1628</v>
      </c>
      <c r="H2453" s="11" t="s">
        <v>1618</v>
      </c>
      <c r="I2453" s="10">
        <v>322122</v>
      </c>
      <c r="J2453" s="10">
        <v>7</v>
      </c>
      <c r="K2453" s="11" t="s">
        <v>1619</v>
      </c>
      <c r="L2453" s="11" t="s">
        <v>1625</v>
      </c>
      <c r="M2453" s="11" t="s">
        <v>1641</v>
      </c>
      <c r="N2453" s="11" t="s">
        <v>1636</v>
      </c>
      <c r="O2453" s="11" t="s">
        <v>1634</v>
      </c>
      <c r="P2453" s="12">
        <v>124682</v>
      </c>
      <c r="Q2453" s="12">
        <v>37006</v>
      </c>
      <c r="R2453" s="12">
        <v>2179441</v>
      </c>
      <c r="S2453" s="12">
        <v>646865</v>
      </c>
      <c r="T2453" s="12">
        <v>0</v>
      </c>
      <c r="U2453" s="15">
        <v>2014</v>
      </c>
      <c r="V2453" t="s">
        <v>23</v>
      </c>
    </row>
    <row r="2454" spans="1:22" x14ac:dyDescent="0.25">
      <c r="A2454" s="10">
        <v>57585</v>
      </c>
      <c r="B2454" s="11" t="s">
        <v>23</v>
      </c>
      <c r="C2454" s="11" t="s">
        <v>873</v>
      </c>
      <c r="D2454" s="11" t="s">
        <v>872</v>
      </c>
      <c r="E2454" s="10">
        <v>58264</v>
      </c>
      <c r="F2454" s="11" t="s">
        <v>48</v>
      </c>
      <c r="G2454" s="11" t="s">
        <v>1648</v>
      </c>
      <c r="H2454" s="11" t="s">
        <v>1649</v>
      </c>
      <c r="I2454" s="10">
        <v>322</v>
      </c>
      <c r="J2454" s="10">
        <v>7</v>
      </c>
      <c r="K2454" s="11" t="s">
        <v>1619</v>
      </c>
      <c r="L2454" s="11" t="s">
        <v>1620</v>
      </c>
      <c r="M2454" s="11" t="s">
        <v>1621</v>
      </c>
      <c r="N2454" s="11" t="s">
        <v>1621</v>
      </c>
      <c r="O2454" s="11" t="s">
        <v>1622</v>
      </c>
      <c r="P2454" s="12">
        <v>2086013</v>
      </c>
      <c r="Q2454" s="12">
        <v>2086013</v>
      </c>
      <c r="R2454" s="12">
        <v>2146508</v>
      </c>
      <c r="S2454" s="12">
        <v>2146508</v>
      </c>
      <c r="T2454" s="12">
        <v>192002</v>
      </c>
      <c r="U2454" s="15">
        <v>2014</v>
      </c>
      <c r="V2454" t="s">
        <v>23</v>
      </c>
    </row>
    <row r="2455" spans="1:22" ht="26.25" x14ac:dyDescent="0.25">
      <c r="A2455" s="10">
        <v>57597</v>
      </c>
      <c r="B2455" s="11" t="s">
        <v>50</v>
      </c>
      <c r="C2455" s="11" t="s">
        <v>875</v>
      </c>
      <c r="D2455" s="11" t="s">
        <v>783</v>
      </c>
      <c r="E2455" s="10">
        <v>59366</v>
      </c>
      <c r="F2455" s="11" t="s">
        <v>150</v>
      </c>
      <c r="G2455" s="11" t="s">
        <v>1617</v>
      </c>
      <c r="H2455" s="11" t="s">
        <v>1655</v>
      </c>
      <c r="I2455" s="10">
        <v>211</v>
      </c>
      <c r="J2455" s="10">
        <v>6</v>
      </c>
      <c r="K2455" s="11" t="s">
        <v>1653</v>
      </c>
      <c r="L2455" s="11" t="s">
        <v>1654</v>
      </c>
      <c r="M2455" s="11" t="s">
        <v>1626</v>
      </c>
      <c r="N2455" s="11" t="s">
        <v>1626</v>
      </c>
      <c r="O2455" s="11" t="s">
        <v>1627</v>
      </c>
      <c r="P2455" s="12">
        <v>2855</v>
      </c>
      <c r="Q2455" s="12">
        <v>2855</v>
      </c>
      <c r="R2455" s="12">
        <v>16559</v>
      </c>
      <c r="S2455" s="12">
        <v>16559</v>
      </c>
      <c r="T2455" s="12">
        <v>1727.74</v>
      </c>
      <c r="U2455" s="15">
        <v>2014</v>
      </c>
      <c r="V2455" t="s">
        <v>23</v>
      </c>
    </row>
    <row r="2456" spans="1:22" ht="26.25" x14ac:dyDescent="0.25">
      <c r="A2456" s="10">
        <v>57597</v>
      </c>
      <c r="B2456" s="11" t="s">
        <v>50</v>
      </c>
      <c r="C2456" s="11" t="s">
        <v>875</v>
      </c>
      <c r="D2456" s="11" t="s">
        <v>783</v>
      </c>
      <c r="E2456" s="10">
        <v>59366</v>
      </c>
      <c r="F2456" s="11" t="s">
        <v>150</v>
      </c>
      <c r="G2456" s="11" t="s">
        <v>1617</v>
      </c>
      <c r="H2456" s="11" t="s">
        <v>1655</v>
      </c>
      <c r="I2456" s="10">
        <v>211</v>
      </c>
      <c r="J2456" s="10">
        <v>6</v>
      </c>
      <c r="K2456" s="11" t="s">
        <v>1653</v>
      </c>
      <c r="L2456" s="11" t="s">
        <v>1654</v>
      </c>
      <c r="M2456" s="11" t="s">
        <v>1621</v>
      </c>
      <c r="N2456" s="11" t="s">
        <v>1621</v>
      </c>
      <c r="O2456" s="11" t="s">
        <v>1622</v>
      </c>
      <c r="P2456" s="12">
        <v>0</v>
      </c>
      <c r="Q2456" s="12">
        <v>0</v>
      </c>
      <c r="R2456" s="12">
        <v>0</v>
      </c>
      <c r="S2456" s="12">
        <v>0</v>
      </c>
      <c r="T2456" s="12">
        <v>0</v>
      </c>
      <c r="U2456" s="15">
        <v>2014</v>
      </c>
      <c r="V2456" t="s">
        <v>23</v>
      </c>
    </row>
    <row r="2457" spans="1:22" ht="26.25" x14ac:dyDescent="0.25">
      <c r="A2457" s="10">
        <v>57702</v>
      </c>
      <c r="B2457" s="11" t="s">
        <v>50</v>
      </c>
      <c r="C2457" s="11" t="s">
        <v>877</v>
      </c>
      <c r="D2457" s="11" t="s">
        <v>876</v>
      </c>
      <c r="E2457" s="10">
        <v>57027</v>
      </c>
      <c r="F2457" s="11" t="s">
        <v>48</v>
      </c>
      <c r="G2457" s="11" t="s">
        <v>1648</v>
      </c>
      <c r="H2457" s="11" t="s">
        <v>1649</v>
      </c>
      <c r="I2457" s="10">
        <v>211</v>
      </c>
      <c r="J2457" s="10">
        <v>6</v>
      </c>
      <c r="K2457" s="11" t="s">
        <v>1653</v>
      </c>
      <c r="L2457" s="11" t="s">
        <v>1620</v>
      </c>
      <c r="M2457" s="11" t="s">
        <v>1621</v>
      </c>
      <c r="N2457" s="11" t="s">
        <v>1621</v>
      </c>
      <c r="O2457" s="11" t="s">
        <v>1622</v>
      </c>
      <c r="P2457" s="12">
        <v>0</v>
      </c>
      <c r="Q2457" s="12">
        <v>0</v>
      </c>
      <c r="R2457" s="12">
        <v>0</v>
      </c>
      <c r="S2457" s="12">
        <v>0</v>
      </c>
      <c r="T2457" s="12">
        <v>0</v>
      </c>
      <c r="U2457" s="15">
        <v>2014</v>
      </c>
      <c r="V2457" t="s">
        <v>23</v>
      </c>
    </row>
    <row r="2458" spans="1:22" ht="26.25" x14ac:dyDescent="0.25">
      <c r="A2458" s="10">
        <v>57702</v>
      </c>
      <c r="B2458" s="11" t="s">
        <v>50</v>
      </c>
      <c r="C2458" s="11" t="s">
        <v>877</v>
      </c>
      <c r="D2458" s="11" t="s">
        <v>876</v>
      </c>
      <c r="E2458" s="10">
        <v>57027</v>
      </c>
      <c r="F2458" s="11" t="s">
        <v>48</v>
      </c>
      <c r="G2458" s="11" t="s">
        <v>1648</v>
      </c>
      <c r="H2458" s="11" t="s">
        <v>1649</v>
      </c>
      <c r="I2458" s="10">
        <v>211</v>
      </c>
      <c r="J2458" s="10">
        <v>6</v>
      </c>
      <c r="K2458" s="11" t="s">
        <v>1653</v>
      </c>
      <c r="L2458" s="11" t="s">
        <v>1620</v>
      </c>
      <c r="M2458" s="11" t="s">
        <v>1623</v>
      </c>
      <c r="N2458" s="11" t="s">
        <v>1624</v>
      </c>
      <c r="O2458" s="11" t="s">
        <v>1622</v>
      </c>
      <c r="P2458" s="12">
        <v>482158</v>
      </c>
      <c r="Q2458" s="12">
        <v>482158</v>
      </c>
      <c r="R2458" s="12">
        <v>559304</v>
      </c>
      <c r="S2458" s="12">
        <v>559304</v>
      </c>
      <c r="T2458" s="12">
        <v>41546</v>
      </c>
      <c r="U2458" s="15">
        <v>2014</v>
      </c>
      <c r="V2458" t="s">
        <v>23</v>
      </c>
    </row>
    <row r="2459" spans="1:22" ht="26.25" x14ac:dyDescent="0.25">
      <c r="A2459" s="10">
        <v>57759</v>
      </c>
      <c r="B2459" s="11" t="s">
        <v>23</v>
      </c>
      <c r="C2459" s="11" t="s">
        <v>880</v>
      </c>
      <c r="D2459" s="11" t="s">
        <v>1277</v>
      </c>
      <c r="E2459" s="10">
        <v>59936</v>
      </c>
      <c r="F2459" s="11" t="s">
        <v>316</v>
      </c>
      <c r="G2459" s="11" t="s">
        <v>1648</v>
      </c>
      <c r="H2459" s="11" t="s">
        <v>1649</v>
      </c>
      <c r="I2459" s="10">
        <v>322</v>
      </c>
      <c r="J2459" s="10">
        <v>7</v>
      </c>
      <c r="K2459" s="11" t="s">
        <v>1619</v>
      </c>
      <c r="L2459" s="11" t="s">
        <v>1625</v>
      </c>
      <c r="M2459" s="11" t="s">
        <v>1672</v>
      </c>
      <c r="N2459" s="11" t="s">
        <v>1631</v>
      </c>
      <c r="O2459" s="11" t="s">
        <v>26</v>
      </c>
      <c r="P2459" s="12">
        <v>0</v>
      </c>
      <c r="Q2459" s="12">
        <v>0</v>
      </c>
      <c r="R2459" s="12">
        <v>426569</v>
      </c>
      <c r="S2459" s="12">
        <v>426569</v>
      </c>
      <c r="T2459" s="12">
        <v>45774</v>
      </c>
      <c r="U2459" s="15">
        <v>2014</v>
      </c>
      <c r="V2459" t="s">
        <v>23</v>
      </c>
    </row>
    <row r="2460" spans="1:22" ht="26.25" x14ac:dyDescent="0.25">
      <c r="A2460" s="10">
        <v>57884</v>
      </c>
      <c r="B2460" s="11" t="s">
        <v>50</v>
      </c>
      <c r="C2460" s="11" t="s">
        <v>882</v>
      </c>
      <c r="D2460" s="11" t="s">
        <v>425</v>
      </c>
      <c r="E2460" s="10">
        <v>5065</v>
      </c>
      <c r="F2460" s="11" t="s">
        <v>25</v>
      </c>
      <c r="G2460" s="11" t="s">
        <v>1617</v>
      </c>
      <c r="H2460" s="11" t="s">
        <v>1655</v>
      </c>
      <c r="I2460" s="10">
        <v>325211</v>
      </c>
      <c r="J2460" s="10">
        <v>6</v>
      </c>
      <c r="K2460" s="11" t="s">
        <v>1653</v>
      </c>
      <c r="L2460" s="11" t="s">
        <v>1620</v>
      </c>
      <c r="M2460" s="11" t="s">
        <v>1621</v>
      </c>
      <c r="N2460" s="11" t="s">
        <v>1621</v>
      </c>
      <c r="O2460" s="11" t="s">
        <v>1622</v>
      </c>
      <c r="P2460" s="12">
        <v>1240512</v>
      </c>
      <c r="Q2460" s="12">
        <v>1240512</v>
      </c>
      <c r="R2460" s="12">
        <v>1265322</v>
      </c>
      <c r="S2460" s="12">
        <v>1265322</v>
      </c>
      <c r="T2460" s="12">
        <v>103596.78</v>
      </c>
      <c r="U2460" s="15">
        <v>2014</v>
      </c>
      <c r="V2460" t="s">
        <v>23</v>
      </c>
    </row>
    <row r="2461" spans="1:22" ht="26.25" x14ac:dyDescent="0.25">
      <c r="A2461" s="10">
        <v>57884</v>
      </c>
      <c r="B2461" s="11" t="s">
        <v>50</v>
      </c>
      <c r="C2461" s="11" t="s">
        <v>882</v>
      </c>
      <c r="D2461" s="11" t="s">
        <v>425</v>
      </c>
      <c r="E2461" s="10">
        <v>5065</v>
      </c>
      <c r="F2461" s="11" t="s">
        <v>25</v>
      </c>
      <c r="G2461" s="11" t="s">
        <v>1617</v>
      </c>
      <c r="H2461" s="11" t="s">
        <v>1655</v>
      </c>
      <c r="I2461" s="10">
        <v>325211</v>
      </c>
      <c r="J2461" s="10">
        <v>6</v>
      </c>
      <c r="K2461" s="11" t="s">
        <v>1653</v>
      </c>
      <c r="L2461" s="11" t="s">
        <v>1654</v>
      </c>
      <c r="M2461" s="11" t="s">
        <v>1621</v>
      </c>
      <c r="N2461" s="11" t="s">
        <v>1621</v>
      </c>
      <c r="O2461" s="11" t="s">
        <v>1622</v>
      </c>
      <c r="P2461" s="12">
        <v>591084</v>
      </c>
      <c r="Q2461" s="12">
        <v>591084</v>
      </c>
      <c r="R2461" s="12">
        <v>620638</v>
      </c>
      <c r="S2461" s="12">
        <v>620638</v>
      </c>
      <c r="T2461" s="12">
        <v>68029.888000000006</v>
      </c>
      <c r="U2461" s="15">
        <v>2014</v>
      </c>
      <c r="V2461" t="s">
        <v>23</v>
      </c>
    </row>
    <row r="2462" spans="1:22" ht="26.25" x14ac:dyDescent="0.25">
      <c r="A2462" s="10">
        <v>57884</v>
      </c>
      <c r="B2462" s="11" t="s">
        <v>50</v>
      </c>
      <c r="C2462" s="11" t="s">
        <v>882</v>
      </c>
      <c r="D2462" s="11" t="s">
        <v>425</v>
      </c>
      <c r="E2462" s="10">
        <v>5065</v>
      </c>
      <c r="F2462" s="11" t="s">
        <v>25</v>
      </c>
      <c r="G2462" s="11" t="s">
        <v>1617</v>
      </c>
      <c r="H2462" s="11" t="s">
        <v>1655</v>
      </c>
      <c r="I2462" s="10">
        <v>325211</v>
      </c>
      <c r="J2462" s="10">
        <v>6</v>
      </c>
      <c r="K2462" s="11" t="s">
        <v>1653</v>
      </c>
      <c r="L2462" s="11" t="s">
        <v>1654</v>
      </c>
      <c r="M2462" s="11" t="s">
        <v>1623</v>
      </c>
      <c r="N2462" s="11" t="s">
        <v>1624</v>
      </c>
      <c r="O2462" s="11" t="s">
        <v>1622</v>
      </c>
      <c r="P2462" s="12">
        <v>42525</v>
      </c>
      <c r="Q2462" s="12">
        <v>42525</v>
      </c>
      <c r="R2462" s="12">
        <v>64639</v>
      </c>
      <c r="S2462" s="12">
        <v>64639</v>
      </c>
      <c r="T2462" s="12">
        <v>7085.152</v>
      </c>
      <c r="U2462" s="15">
        <v>2014</v>
      </c>
      <c r="V2462" t="s">
        <v>23</v>
      </c>
    </row>
    <row r="2463" spans="1:22" ht="26.25" x14ac:dyDescent="0.25">
      <c r="A2463" s="10">
        <v>57914</v>
      </c>
      <c r="B2463" s="11" t="s">
        <v>23</v>
      </c>
      <c r="C2463" s="11" t="s">
        <v>884</v>
      </c>
      <c r="D2463" s="11" t="s">
        <v>883</v>
      </c>
      <c r="E2463" s="10">
        <v>57296</v>
      </c>
      <c r="F2463" s="11" t="s">
        <v>849</v>
      </c>
      <c r="G2463" s="11" t="s">
        <v>1677</v>
      </c>
      <c r="H2463" s="11" t="s">
        <v>1652</v>
      </c>
      <c r="I2463" s="10">
        <v>311</v>
      </c>
      <c r="J2463" s="10">
        <v>7</v>
      </c>
      <c r="K2463" s="11" t="s">
        <v>1619</v>
      </c>
      <c r="L2463" s="11" t="s">
        <v>1625</v>
      </c>
      <c r="M2463" s="11" t="s">
        <v>1673</v>
      </c>
      <c r="N2463" s="11" t="s">
        <v>1633</v>
      </c>
      <c r="O2463" s="11" t="s">
        <v>1634</v>
      </c>
      <c r="P2463" s="12">
        <v>49498</v>
      </c>
      <c r="Q2463" s="12">
        <v>5396</v>
      </c>
      <c r="R2463" s="12">
        <v>678121</v>
      </c>
      <c r="S2463" s="12">
        <v>73927</v>
      </c>
      <c r="T2463" s="12">
        <v>6500</v>
      </c>
      <c r="U2463" s="15">
        <v>2014</v>
      </c>
      <c r="V2463" t="s">
        <v>23</v>
      </c>
    </row>
    <row r="2464" spans="1:22" x14ac:dyDescent="0.25">
      <c r="A2464" s="10">
        <v>57914</v>
      </c>
      <c r="B2464" s="11" t="s">
        <v>23</v>
      </c>
      <c r="C2464" s="11" t="s">
        <v>884</v>
      </c>
      <c r="D2464" s="11" t="s">
        <v>883</v>
      </c>
      <c r="E2464" s="10">
        <v>57296</v>
      </c>
      <c r="F2464" s="11" t="s">
        <v>849</v>
      </c>
      <c r="G2464" s="11" t="s">
        <v>1677</v>
      </c>
      <c r="H2464" s="11" t="s">
        <v>1652</v>
      </c>
      <c r="I2464" s="10">
        <v>311</v>
      </c>
      <c r="J2464" s="10">
        <v>7</v>
      </c>
      <c r="K2464" s="11" t="s">
        <v>1619</v>
      </c>
      <c r="L2464" s="11" t="s">
        <v>1625</v>
      </c>
      <c r="M2464" s="11" t="s">
        <v>1621</v>
      </c>
      <c r="N2464" s="11" t="s">
        <v>1621</v>
      </c>
      <c r="O2464" s="11" t="s">
        <v>1622</v>
      </c>
      <c r="P2464" s="12">
        <v>0</v>
      </c>
      <c r="Q2464" s="12">
        <v>0</v>
      </c>
      <c r="R2464" s="12">
        <v>0</v>
      </c>
      <c r="S2464" s="12">
        <v>0</v>
      </c>
      <c r="T2464" s="12">
        <v>0</v>
      </c>
      <c r="U2464" s="15">
        <v>2014</v>
      </c>
      <c r="V2464" t="s">
        <v>23</v>
      </c>
    </row>
    <row r="2465" spans="1:22" x14ac:dyDescent="0.25">
      <c r="A2465" s="10">
        <v>57914</v>
      </c>
      <c r="B2465" s="11" t="s">
        <v>23</v>
      </c>
      <c r="C2465" s="11" t="s">
        <v>884</v>
      </c>
      <c r="D2465" s="11" t="s">
        <v>883</v>
      </c>
      <c r="E2465" s="10">
        <v>57296</v>
      </c>
      <c r="F2465" s="11" t="s">
        <v>849</v>
      </c>
      <c r="G2465" s="11" t="s">
        <v>1677</v>
      </c>
      <c r="H2465" s="11" t="s">
        <v>1652</v>
      </c>
      <c r="I2465" s="10">
        <v>311</v>
      </c>
      <c r="J2465" s="10">
        <v>7</v>
      </c>
      <c r="K2465" s="11" t="s">
        <v>1619</v>
      </c>
      <c r="L2465" s="11" t="s">
        <v>1625</v>
      </c>
      <c r="M2465" s="11" t="s">
        <v>1664</v>
      </c>
      <c r="N2465" s="11" t="s">
        <v>1659</v>
      </c>
      <c r="O2465" s="11" t="s">
        <v>1622</v>
      </c>
      <c r="P2465" s="12">
        <v>0</v>
      </c>
      <c r="Q2465" s="12">
        <v>0</v>
      </c>
      <c r="R2465" s="12">
        <v>0</v>
      </c>
      <c r="S2465" s="12">
        <v>0</v>
      </c>
      <c r="T2465" s="12">
        <v>0</v>
      </c>
      <c r="U2465" s="15">
        <v>2014</v>
      </c>
      <c r="V2465" t="s">
        <v>23</v>
      </c>
    </row>
    <row r="2466" spans="1:22" ht="26.25" x14ac:dyDescent="0.25">
      <c r="A2466" s="10">
        <v>57914</v>
      </c>
      <c r="B2466" s="11" t="s">
        <v>23</v>
      </c>
      <c r="C2466" s="11" t="s">
        <v>884</v>
      </c>
      <c r="D2466" s="11" t="s">
        <v>883</v>
      </c>
      <c r="E2466" s="10">
        <v>57296</v>
      </c>
      <c r="F2466" s="11" t="s">
        <v>849</v>
      </c>
      <c r="G2466" s="11" t="s">
        <v>1677</v>
      </c>
      <c r="H2466" s="11" t="s">
        <v>1652</v>
      </c>
      <c r="I2466" s="10">
        <v>311</v>
      </c>
      <c r="J2466" s="10">
        <v>7</v>
      </c>
      <c r="K2466" s="11" t="s">
        <v>1619</v>
      </c>
      <c r="L2466" s="11" t="s">
        <v>1625</v>
      </c>
      <c r="M2466" s="11" t="s">
        <v>1641</v>
      </c>
      <c r="N2466" s="11" t="s">
        <v>1636</v>
      </c>
      <c r="O2466" s="11" t="s">
        <v>1634</v>
      </c>
      <c r="P2466" s="12">
        <v>0</v>
      </c>
      <c r="Q2466" s="12">
        <v>0</v>
      </c>
      <c r="R2466" s="12">
        <v>0</v>
      </c>
      <c r="S2466" s="12">
        <v>0</v>
      </c>
      <c r="T2466" s="12">
        <v>0</v>
      </c>
      <c r="U2466" s="15">
        <v>2014</v>
      </c>
      <c r="V2466" t="s">
        <v>23</v>
      </c>
    </row>
    <row r="2467" spans="1:22" x14ac:dyDescent="0.25">
      <c r="A2467" s="10">
        <v>57915</v>
      </c>
      <c r="B2467" s="11" t="s">
        <v>23</v>
      </c>
      <c r="C2467" s="11" t="s">
        <v>1280</v>
      </c>
      <c r="D2467" s="11" t="s">
        <v>1280</v>
      </c>
      <c r="E2467" s="10">
        <v>57297</v>
      </c>
      <c r="F2467" s="11" t="s">
        <v>583</v>
      </c>
      <c r="G2467" s="11" t="s">
        <v>1677</v>
      </c>
      <c r="H2467" s="11" t="s">
        <v>1649</v>
      </c>
      <c r="I2467" s="10">
        <v>325</v>
      </c>
      <c r="J2467" s="10">
        <v>7</v>
      </c>
      <c r="K2467" s="11" t="s">
        <v>1619</v>
      </c>
      <c r="L2467" s="11" t="s">
        <v>1625</v>
      </c>
      <c r="M2467" s="11" t="s">
        <v>1621</v>
      </c>
      <c r="N2467" s="11" t="s">
        <v>1621</v>
      </c>
      <c r="O2467" s="11" t="s">
        <v>1622</v>
      </c>
      <c r="P2467" s="12">
        <v>1963405</v>
      </c>
      <c r="Q2467" s="12">
        <v>422539</v>
      </c>
      <c r="R2467" s="12">
        <v>2062453</v>
      </c>
      <c r="S2467" s="12">
        <v>443888</v>
      </c>
      <c r="T2467" s="12">
        <v>39028.881000000001</v>
      </c>
      <c r="U2467" s="15">
        <v>2014</v>
      </c>
      <c r="V2467" t="s">
        <v>23</v>
      </c>
    </row>
    <row r="2468" spans="1:22" ht="26.25" x14ac:dyDescent="0.25">
      <c r="A2468" s="10">
        <v>57915</v>
      </c>
      <c r="B2468" s="11" t="s">
        <v>23</v>
      </c>
      <c r="C2468" s="11" t="s">
        <v>1280</v>
      </c>
      <c r="D2468" s="11" t="s">
        <v>1280</v>
      </c>
      <c r="E2468" s="10">
        <v>57297</v>
      </c>
      <c r="F2468" s="11" t="s">
        <v>583</v>
      </c>
      <c r="G2468" s="11" t="s">
        <v>1677</v>
      </c>
      <c r="H2468" s="11" t="s">
        <v>1649</v>
      </c>
      <c r="I2468" s="10">
        <v>325</v>
      </c>
      <c r="J2468" s="10">
        <v>7</v>
      </c>
      <c r="K2468" s="11" t="s">
        <v>1619</v>
      </c>
      <c r="L2468" s="11" t="s">
        <v>1625</v>
      </c>
      <c r="M2468" s="11" t="s">
        <v>1670</v>
      </c>
      <c r="N2468" s="11" t="s">
        <v>1633</v>
      </c>
      <c r="O2468" s="11" t="s">
        <v>1634</v>
      </c>
      <c r="P2468" s="12">
        <v>603649</v>
      </c>
      <c r="Q2468" s="12">
        <v>136118</v>
      </c>
      <c r="R2468" s="12">
        <v>11915990</v>
      </c>
      <c r="S2468" s="12">
        <v>2685154</v>
      </c>
      <c r="T2468" s="12">
        <v>236092.12</v>
      </c>
      <c r="U2468" s="15">
        <v>2014</v>
      </c>
      <c r="V2468" t="s">
        <v>23</v>
      </c>
    </row>
    <row r="2469" spans="1:22" ht="26.25" x14ac:dyDescent="0.25">
      <c r="A2469" s="10">
        <v>57916</v>
      </c>
      <c r="B2469" s="11" t="s">
        <v>23</v>
      </c>
      <c r="C2469" s="11" t="s">
        <v>888</v>
      </c>
      <c r="D2469" s="11" t="s">
        <v>888</v>
      </c>
      <c r="E2469" s="10">
        <v>57299</v>
      </c>
      <c r="F2469" s="11" t="s">
        <v>48</v>
      </c>
      <c r="G2469" s="11" t="s">
        <v>1648</v>
      </c>
      <c r="H2469" s="11" t="s">
        <v>1649</v>
      </c>
      <c r="I2469" s="10">
        <v>311</v>
      </c>
      <c r="J2469" s="10">
        <v>7</v>
      </c>
      <c r="K2469" s="11" t="s">
        <v>1619</v>
      </c>
      <c r="L2469" s="11" t="s">
        <v>1625</v>
      </c>
      <c r="M2469" s="11" t="s">
        <v>1632</v>
      </c>
      <c r="N2469" s="11" t="s">
        <v>1633</v>
      </c>
      <c r="O2469" s="11" t="s">
        <v>1634</v>
      </c>
      <c r="P2469" s="12">
        <v>0</v>
      </c>
      <c r="Q2469" s="12">
        <v>0</v>
      </c>
      <c r="R2469" s="12">
        <v>0</v>
      </c>
      <c r="S2469" s="12">
        <v>0</v>
      </c>
      <c r="T2469" s="12">
        <v>0</v>
      </c>
      <c r="U2469" s="15">
        <v>2014</v>
      </c>
      <c r="V2469" t="s">
        <v>23</v>
      </c>
    </row>
    <row r="2470" spans="1:22" x14ac:dyDescent="0.25">
      <c r="A2470" s="10">
        <v>57916</v>
      </c>
      <c r="B2470" s="11" t="s">
        <v>23</v>
      </c>
      <c r="C2470" s="11" t="s">
        <v>888</v>
      </c>
      <c r="D2470" s="11" t="s">
        <v>888</v>
      </c>
      <c r="E2470" s="10">
        <v>57299</v>
      </c>
      <c r="F2470" s="11" t="s">
        <v>48</v>
      </c>
      <c r="G2470" s="11" t="s">
        <v>1648</v>
      </c>
      <c r="H2470" s="11" t="s">
        <v>1649</v>
      </c>
      <c r="I2470" s="10">
        <v>311</v>
      </c>
      <c r="J2470" s="10">
        <v>7</v>
      </c>
      <c r="K2470" s="11" t="s">
        <v>1619</v>
      </c>
      <c r="L2470" s="11" t="s">
        <v>1625</v>
      </c>
      <c r="M2470" s="11" t="s">
        <v>1621</v>
      </c>
      <c r="N2470" s="11" t="s">
        <v>1621</v>
      </c>
      <c r="O2470" s="11" t="s">
        <v>1622</v>
      </c>
      <c r="P2470" s="12">
        <v>894500</v>
      </c>
      <c r="Q2470" s="12">
        <v>194563</v>
      </c>
      <c r="R2470" s="12">
        <v>929384</v>
      </c>
      <c r="S2470" s="12">
        <v>202150</v>
      </c>
      <c r="T2470" s="12">
        <v>17240.78</v>
      </c>
      <c r="U2470" s="15">
        <v>2014</v>
      </c>
      <c r="V2470" t="s">
        <v>23</v>
      </c>
    </row>
    <row r="2471" spans="1:22" ht="26.25" x14ac:dyDescent="0.25">
      <c r="A2471" s="10">
        <v>57917</v>
      </c>
      <c r="B2471" s="11" t="s">
        <v>23</v>
      </c>
      <c r="C2471" s="11" t="s">
        <v>890</v>
      </c>
      <c r="D2471" s="11" t="s">
        <v>889</v>
      </c>
      <c r="E2471" s="10">
        <v>57300</v>
      </c>
      <c r="F2471" s="11" t="s">
        <v>267</v>
      </c>
      <c r="G2471" s="11" t="s">
        <v>1628</v>
      </c>
      <c r="H2471" s="11" t="s">
        <v>1651</v>
      </c>
      <c r="I2471" s="10">
        <v>3253</v>
      </c>
      <c r="J2471" s="10">
        <v>7</v>
      </c>
      <c r="K2471" s="11" t="s">
        <v>1619</v>
      </c>
      <c r="L2471" s="11" t="s">
        <v>1625</v>
      </c>
      <c r="M2471" s="11" t="s">
        <v>1632</v>
      </c>
      <c r="N2471" s="11" t="s">
        <v>1633</v>
      </c>
      <c r="O2471" s="11" t="s">
        <v>1634</v>
      </c>
      <c r="P2471" s="12">
        <v>74986</v>
      </c>
      <c r="Q2471" s="12">
        <v>5830</v>
      </c>
      <c r="R2471" s="12">
        <v>1942128</v>
      </c>
      <c r="S2471" s="12">
        <v>150410</v>
      </c>
      <c r="T2471" s="12">
        <v>12699.833000000001</v>
      </c>
      <c r="U2471" s="15">
        <v>2014</v>
      </c>
      <c r="V2471" t="s">
        <v>23</v>
      </c>
    </row>
    <row r="2472" spans="1:22" ht="26.25" x14ac:dyDescent="0.25">
      <c r="A2472" s="10">
        <v>57917</v>
      </c>
      <c r="B2472" s="11" t="s">
        <v>23</v>
      </c>
      <c r="C2472" s="11" t="s">
        <v>890</v>
      </c>
      <c r="D2472" s="11" t="s">
        <v>889</v>
      </c>
      <c r="E2472" s="10">
        <v>57300</v>
      </c>
      <c r="F2472" s="11" t="s">
        <v>267</v>
      </c>
      <c r="G2472" s="11" t="s">
        <v>1628</v>
      </c>
      <c r="H2472" s="11" t="s">
        <v>1651</v>
      </c>
      <c r="I2472" s="10">
        <v>3253</v>
      </c>
      <c r="J2472" s="10">
        <v>7</v>
      </c>
      <c r="K2472" s="11" t="s">
        <v>1619</v>
      </c>
      <c r="L2472" s="11" t="s">
        <v>1625</v>
      </c>
      <c r="M2472" s="11" t="s">
        <v>1621</v>
      </c>
      <c r="N2472" s="11" t="s">
        <v>1621</v>
      </c>
      <c r="O2472" s="11" t="s">
        <v>1622</v>
      </c>
      <c r="P2472" s="12">
        <v>938</v>
      </c>
      <c r="Q2472" s="12">
        <v>70</v>
      </c>
      <c r="R2472" s="12">
        <v>970</v>
      </c>
      <c r="S2472" s="12">
        <v>71</v>
      </c>
      <c r="T2472" s="12">
        <v>5.8979999999999997</v>
      </c>
      <c r="U2472" s="15">
        <v>2014</v>
      </c>
      <c r="V2472" t="s">
        <v>23</v>
      </c>
    </row>
    <row r="2473" spans="1:22" ht="26.25" x14ac:dyDescent="0.25">
      <c r="A2473" s="10">
        <v>57919</v>
      </c>
      <c r="B2473" s="11" t="s">
        <v>23</v>
      </c>
      <c r="C2473" s="11" t="s">
        <v>892</v>
      </c>
      <c r="D2473" s="11" t="s">
        <v>892</v>
      </c>
      <c r="E2473" s="10">
        <v>57302</v>
      </c>
      <c r="F2473" s="11" t="s">
        <v>247</v>
      </c>
      <c r="G2473" s="11" t="s">
        <v>1628</v>
      </c>
      <c r="H2473" s="11" t="s">
        <v>1618</v>
      </c>
      <c r="I2473" s="10">
        <v>32213</v>
      </c>
      <c r="J2473" s="10">
        <v>7</v>
      </c>
      <c r="K2473" s="11" t="s">
        <v>1619</v>
      </c>
      <c r="L2473" s="11" t="s">
        <v>1625</v>
      </c>
      <c r="M2473" s="11" t="s">
        <v>1632</v>
      </c>
      <c r="N2473" s="11" t="s">
        <v>1633</v>
      </c>
      <c r="O2473" s="11" t="s">
        <v>1634</v>
      </c>
      <c r="P2473" s="12">
        <v>9674</v>
      </c>
      <c r="Q2473" s="12">
        <v>3535</v>
      </c>
      <c r="R2473" s="12">
        <v>244480</v>
      </c>
      <c r="S2473" s="12">
        <v>89211</v>
      </c>
      <c r="T2473" s="12">
        <v>6919.9960000000001</v>
      </c>
      <c r="U2473" s="15">
        <v>2014</v>
      </c>
      <c r="V2473" t="s">
        <v>23</v>
      </c>
    </row>
    <row r="2474" spans="1:22" x14ac:dyDescent="0.25">
      <c r="A2474" s="10">
        <v>57919</v>
      </c>
      <c r="B2474" s="11" t="s">
        <v>23</v>
      </c>
      <c r="C2474" s="11" t="s">
        <v>892</v>
      </c>
      <c r="D2474" s="11" t="s">
        <v>892</v>
      </c>
      <c r="E2474" s="10">
        <v>57302</v>
      </c>
      <c r="F2474" s="11" t="s">
        <v>247</v>
      </c>
      <c r="G2474" s="11" t="s">
        <v>1628</v>
      </c>
      <c r="H2474" s="11" t="s">
        <v>1618</v>
      </c>
      <c r="I2474" s="10">
        <v>32213</v>
      </c>
      <c r="J2474" s="10">
        <v>7</v>
      </c>
      <c r="K2474" s="11" t="s">
        <v>1619</v>
      </c>
      <c r="L2474" s="11" t="s">
        <v>1625</v>
      </c>
      <c r="M2474" s="11" t="s">
        <v>1621</v>
      </c>
      <c r="N2474" s="11" t="s">
        <v>1621</v>
      </c>
      <c r="O2474" s="11" t="s">
        <v>1622</v>
      </c>
      <c r="P2474" s="12">
        <v>136319</v>
      </c>
      <c r="Q2474" s="12">
        <v>38195</v>
      </c>
      <c r="R2474" s="12">
        <v>136319</v>
      </c>
      <c r="S2474" s="12">
        <v>38195</v>
      </c>
      <c r="T2474" s="12">
        <v>2952.817</v>
      </c>
      <c r="U2474" s="15">
        <v>2014</v>
      </c>
      <c r="V2474" t="s">
        <v>23</v>
      </c>
    </row>
    <row r="2475" spans="1:22" ht="26.25" x14ac:dyDescent="0.25">
      <c r="A2475" s="10">
        <v>57919</v>
      </c>
      <c r="B2475" s="11" t="s">
        <v>23</v>
      </c>
      <c r="C2475" s="11" t="s">
        <v>892</v>
      </c>
      <c r="D2475" s="11" t="s">
        <v>892</v>
      </c>
      <c r="E2475" s="10">
        <v>57302</v>
      </c>
      <c r="F2475" s="11" t="s">
        <v>247</v>
      </c>
      <c r="G2475" s="11" t="s">
        <v>1628</v>
      </c>
      <c r="H2475" s="11" t="s">
        <v>1618</v>
      </c>
      <c r="I2475" s="10">
        <v>32213</v>
      </c>
      <c r="J2475" s="10">
        <v>7</v>
      </c>
      <c r="K2475" s="11" t="s">
        <v>1619</v>
      </c>
      <c r="L2475" s="11" t="s">
        <v>1625</v>
      </c>
      <c r="M2475" s="11" t="s">
        <v>1641</v>
      </c>
      <c r="N2475" s="11" t="s">
        <v>1636</v>
      </c>
      <c r="O2475" s="11" t="s">
        <v>1634</v>
      </c>
      <c r="P2475" s="12">
        <v>422492</v>
      </c>
      <c r="Q2475" s="12">
        <v>148996</v>
      </c>
      <c r="R2475" s="12">
        <v>3822562</v>
      </c>
      <c r="S2475" s="12">
        <v>1345576</v>
      </c>
      <c r="T2475" s="12">
        <v>104392.19</v>
      </c>
      <c r="U2475" s="15">
        <v>2014</v>
      </c>
      <c r="V2475" t="s">
        <v>23</v>
      </c>
    </row>
    <row r="2476" spans="1:22" ht="26.25" x14ac:dyDescent="0.25">
      <c r="A2476" s="10">
        <v>57932</v>
      </c>
      <c r="B2476" s="11" t="s">
        <v>23</v>
      </c>
      <c r="C2476" s="11" t="s">
        <v>894</v>
      </c>
      <c r="D2476" s="11" t="s">
        <v>893</v>
      </c>
      <c r="E2476" s="10">
        <v>57310</v>
      </c>
      <c r="F2476" s="11" t="s">
        <v>166</v>
      </c>
      <c r="G2476" s="11" t="s">
        <v>1669</v>
      </c>
      <c r="H2476" s="11" t="s">
        <v>1618</v>
      </c>
      <c r="I2476" s="10">
        <v>336</v>
      </c>
      <c r="J2476" s="10">
        <v>7</v>
      </c>
      <c r="K2476" s="11" t="s">
        <v>1619</v>
      </c>
      <c r="L2476" s="11" t="s">
        <v>1625</v>
      </c>
      <c r="M2476" s="11" t="s">
        <v>1632</v>
      </c>
      <c r="N2476" s="11" t="s">
        <v>1633</v>
      </c>
      <c r="O2476" s="11" t="s">
        <v>1634</v>
      </c>
      <c r="P2476" s="12">
        <v>0</v>
      </c>
      <c r="Q2476" s="12">
        <v>0</v>
      </c>
      <c r="R2476" s="12">
        <v>0</v>
      </c>
      <c r="S2476" s="12">
        <v>0</v>
      </c>
      <c r="T2476" s="12">
        <v>0</v>
      </c>
      <c r="U2476" s="15">
        <v>2014</v>
      </c>
      <c r="V2476" t="s">
        <v>23</v>
      </c>
    </row>
    <row r="2477" spans="1:22" ht="26.25" x14ac:dyDescent="0.25">
      <c r="A2477" s="10">
        <v>57932</v>
      </c>
      <c r="B2477" s="11" t="s">
        <v>23</v>
      </c>
      <c r="C2477" s="11" t="s">
        <v>894</v>
      </c>
      <c r="D2477" s="11" t="s">
        <v>893</v>
      </c>
      <c r="E2477" s="10">
        <v>57310</v>
      </c>
      <c r="F2477" s="11" t="s">
        <v>166</v>
      </c>
      <c r="G2477" s="11" t="s">
        <v>1669</v>
      </c>
      <c r="H2477" s="11" t="s">
        <v>1618</v>
      </c>
      <c r="I2477" s="10">
        <v>336</v>
      </c>
      <c r="J2477" s="10">
        <v>7</v>
      </c>
      <c r="K2477" s="11" t="s">
        <v>1619</v>
      </c>
      <c r="L2477" s="11" t="s">
        <v>1625</v>
      </c>
      <c r="M2477" s="11" t="s">
        <v>1621</v>
      </c>
      <c r="N2477" s="11" t="s">
        <v>1621</v>
      </c>
      <c r="O2477" s="11" t="s">
        <v>1622</v>
      </c>
      <c r="P2477" s="12">
        <v>0</v>
      </c>
      <c r="Q2477" s="12">
        <v>0</v>
      </c>
      <c r="R2477" s="12">
        <v>0</v>
      </c>
      <c r="S2477" s="12">
        <v>0</v>
      </c>
      <c r="T2477" s="12">
        <v>0</v>
      </c>
      <c r="U2477" s="15">
        <v>2014</v>
      </c>
      <c r="V2477" t="s">
        <v>23</v>
      </c>
    </row>
    <row r="2478" spans="1:22" ht="26.25" x14ac:dyDescent="0.25">
      <c r="A2478" s="10">
        <v>57936</v>
      </c>
      <c r="B2478" s="11" t="s">
        <v>23</v>
      </c>
      <c r="C2478" s="11" t="s">
        <v>896</v>
      </c>
      <c r="D2478" s="11" t="s">
        <v>895</v>
      </c>
      <c r="E2478" s="10">
        <v>57316</v>
      </c>
      <c r="F2478" s="11" t="s">
        <v>69</v>
      </c>
      <c r="G2478" s="11" t="s">
        <v>1628</v>
      </c>
      <c r="H2478" s="11" t="s">
        <v>1618</v>
      </c>
      <c r="I2478" s="10">
        <v>312</v>
      </c>
      <c r="J2478" s="10">
        <v>7</v>
      </c>
      <c r="K2478" s="11" t="s">
        <v>1619</v>
      </c>
      <c r="L2478" s="11" t="s">
        <v>1625</v>
      </c>
      <c r="M2478" s="11" t="s">
        <v>1632</v>
      </c>
      <c r="N2478" s="11" t="s">
        <v>1633</v>
      </c>
      <c r="O2478" s="11" t="s">
        <v>1634</v>
      </c>
      <c r="P2478" s="12">
        <v>0</v>
      </c>
      <c r="Q2478" s="12">
        <v>0</v>
      </c>
      <c r="R2478" s="12">
        <v>0</v>
      </c>
      <c r="S2478" s="12">
        <v>0</v>
      </c>
      <c r="T2478" s="12">
        <v>0</v>
      </c>
      <c r="U2478" s="15">
        <v>2014</v>
      </c>
      <c r="V2478" t="s">
        <v>23</v>
      </c>
    </row>
    <row r="2479" spans="1:22" x14ac:dyDescent="0.25">
      <c r="A2479" s="10">
        <v>57936</v>
      </c>
      <c r="B2479" s="11" t="s">
        <v>23</v>
      </c>
      <c r="C2479" s="11" t="s">
        <v>896</v>
      </c>
      <c r="D2479" s="11" t="s">
        <v>895</v>
      </c>
      <c r="E2479" s="10">
        <v>57316</v>
      </c>
      <c r="F2479" s="11" t="s">
        <v>69</v>
      </c>
      <c r="G2479" s="11" t="s">
        <v>1628</v>
      </c>
      <c r="H2479" s="11" t="s">
        <v>1618</v>
      </c>
      <c r="I2479" s="10">
        <v>312</v>
      </c>
      <c r="J2479" s="10">
        <v>7</v>
      </c>
      <c r="K2479" s="11" t="s">
        <v>1619</v>
      </c>
      <c r="L2479" s="11" t="s">
        <v>1625</v>
      </c>
      <c r="M2479" s="11" t="s">
        <v>1626</v>
      </c>
      <c r="N2479" s="11" t="s">
        <v>1626</v>
      </c>
      <c r="O2479" s="11" t="s">
        <v>1627</v>
      </c>
      <c r="P2479" s="12">
        <v>561</v>
      </c>
      <c r="Q2479" s="12">
        <v>0</v>
      </c>
      <c r="R2479" s="12">
        <v>3366</v>
      </c>
      <c r="S2479" s="12">
        <v>0</v>
      </c>
      <c r="T2479" s="12">
        <v>0</v>
      </c>
      <c r="U2479" s="15">
        <v>2014</v>
      </c>
      <c r="V2479" t="s">
        <v>23</v>
      </c>
    </row>
    <row r="2480" spans="1:22" ht="26.25" x14ac:dyDescent="0.25">
      <c r="A2480" s="10">
        <v>57936</v>
      </c>
      <c r="B2480" s="11" t="s">
        <v>23</v>
      </c>
      <c r="C2480" s="11" t="s">
        <v>896</v>
      </c>
      <c r="D2480" s="11" t="s">
        <v>895</v>
      </c>
      <c r="E2480" s="10">
        <v>57316</v>
      </c>
      <c r="F2480" s="11" t="s">
        <v>69</v>
      </c>
      <c r="G2480" s="11" t="s">
        <v>1628</v>
      </c>
      <c r="H2480" s="11" t="s">
        <v>1618</v>
      </c>
      <c r="I2480" s="10">
        <v>312</v>
      </c>
      <c r="J2480" s="10">
        <v>7</v>
      </c>
      <c r="K2480" s="11" t="s">
        <v>1619</v>
      </c>
      <c r="L2480" s="11" t="s">
        <v>1625</v>
      </c>
      <c r="M2480" s="11" t="s">
        <v>1670</v>
      </c>
      <c r="N2480" s="11" t="s">
        <v>1633</v>
      </c>
      <c r="O2480" s="11" t="s">
        <v>1634</v>
      </c>
      <c r="P2480" s="12">
        <v>360</v>
      </c>
      <c r="Q2480" s="12">
        <v>0</v>
      </c>
      <c r="R2480" s="12">
        <v>9360</v>
      </c>
      <c r="S2480" s="12">
        <v>0</v>
      </c>
      <c r="T2480" s="12">
        <v>0</v>
      </c>
      <c r="U2480" s="15">
        <v>2014</v>
      </c>
      <c r="V2480" t="s">
        <v>23</v>
      </c>
    </row>
    <row r="2481" spans="1:22" ht="26.25" x14ac:dyDescent="0.25">
      <c r="A2481" s="10">
        <v>57937</v>
      </c>
      <c r="B2481" s="11" t="s">
        <v>50</v>
      </c>
      <c r="C2481" s="11" t="s">
        <v>898</v>
      </c>
      <c r="D2481" s="11" t="s">
        <v>897</v>
      </c>
      <c r="E2481" s="10">
        <v>57315</v>
      </c>
      <c r="F2481" s="11" t="s">
        <v>259</v>
      </c>
      <c r="G2481" s="11" t="s">
        <v>1669</v>
      </c>
      <c r="H2481" s="11" t="s">
        <v>1652</v>
      </c>
      <c r="I2481" s="10">
        <v>311</v>
      </c>
      <c r="J2481" s="10">
        <v>6</v>
      </c>
      <c r="K2481" s="11" t="s">
        <v>1653</v>
      </c>
      <c r="L2481" s="11" t="s">
        <v>1625</v>
      </c>
      <c r="M2481" s="11" t="s">
        <v>1670</v>
      </c>
      <c r="N2481" s="11" t="s">
        <v>1633</v>
      </c>
      <c r="O2481" s="11" t="s">
        <v>1634</v>
      </c>
      <c r="P2481" s="12">
        <v>95045</v>
      </c>
      <c r="Q2481" s="12">
        <v>95045</v>
      </c>
      <c r="R2481" s="12">
        <v>1683247</v>
      </c>
      <c r="S2481" s="12">
        <v>1683247</v>
      </c>
      <c r="T2481" s="12">
        <v>39520</v>
      </c>
      <c r="U2481" s="15">
        <v>2014</v>
      </c>
      <c r="V2481" t="s">
        <v>23</v>
      </c>
    </row>
    <row r="2482" spans="1:22" ht="26.25" x14ac:dyDescent="0.25">
      <c r="A2482" s="10">
        <v>57938</v>
      </c>
      <c r="B2482" s="11" t="s">
        <v>23</v>
      </c>
      <c r="C2482" s="11" t="s">
        <v>900</v>
      </c>
      <c r="D2482" s="11" t="s">
        <v>899</v>
      </c>
      <c r="E2482" s="10">
        <v>57314</v>
      </c>
      <c r="F2482" s="11" t="s">
        <v>25</v>
      </c>
      <c r="G2482" s="11" t="s">
        <v>1617</v>
      </c>
      <c r="H2482" s="11" t="s">
        <v>1655</v>
      </c>
      <c r="I2482" s="10">
        <v>325188</v>
      </c>
      <c r="J2482" s="10">
        <v>7</v>
      </c>
      <c r="K2482" s="11" t="s">
        <v>1619</v>
      </c>
      <c r="L2482" s="11" t="s">
        <v>1625</v>
      </c>
      <c r="M2482" s="11" t="s">
        <v>1630</v>
      </c>
      <c r="N2482" s="11" t="s">
        <v>1631</v>
      </c>
      <c r="O2482" s="11" t="s">
        <v>26</v>
      </c>
      <c r="P2482" s="12">
        <v>0</v>
      </c>
      <c r="Q2482" s="12">
        <v>0</v>
      </c>
      <c r="R2482" s="12">
        <v>542592</v>
      </c>
      <c r="S2482" s="12">
        <v>542592</v>
      </c>
      <c r="T2482" s="12">
        <v>58224.25</v>
      </c>
      <c r="U2482" s="15">
        <v>2014</v>
      </c>
      <c r="V2482" t="s">
        <v>23</v>
      </c>
    </row>
    <row r="2483" spans="1:22" ht="26.25" x14ac:dyDescent="0.25">
      <c r="A2483" s="10">
        <v>57940</v>
      </c>
      <c r="B2483" s="11" t="s">
        <v>23</v>
      </c>
      <c r="C2483" s="11" t="s">
        <v>902</v>
      </c>
      <c r="D2483" s="11" t="s">
        <v>902</v>
      </c>
      <c r="E2483" s="10">
        <v>57317</v>
      </c>
      <c r="F2483" s="11" t="s">
        <v>121</v>
      </c>
      <c r="G2483" s="11" t="s">
        <v>1650</v>
      </c>
      <c r="H2483" s="11" t="s">
        <v>1651</v>
      </c>
      <c r="I2483" s="10">
        <v>322</v>
      </c>
      <c r="J2483" s="10">
        <v>7</v>
      </c>
      <c r="K2483" s="11" t="s">
        <v>1619</v>
      </c>
      <c r="L2483" s="11" t="s">
        <v>1625</v>
      </c>
      <c r="M2483" s="11" t="s">
        <v>1632</v>
      </c>
      <c r="N2483" s="11" t="s">
        <v>1633</v>
      </c>
      <c r="O2483" s="11" t="s">
        <v>1634</v>
      </c>
      <c r="P2483" s="12">
        <v>38452</v>
      </c>
      <c r="Q2483" s="12">
        <v>4237</v>
      </c>
      <c r="R2483" s="12">
        <v>990986</v>
      </c>
      <c r="S2483" s="12">
        <v>109241</v>
      </c>
      <c r="T2483" s="12">
        <v>9316.9050000000007</v>
      </c>
      <c r="U2483" s="15">
        <v>2014</v>
      </c>
      <c r="V2483" t="s">
        <v>23</v>
      </c>
    </row>
    <row r="2484" spans="1:22" x14ac:dyDescent="0.25">
      <c r="A2484" s="10">
        <v>57940</v>
      </c>
      <c r="B2484" s="11" t="s">
        <v>23</v>
      </c>
      <c r="C2484" s="11" t="s">
        <v>902</v>
      </c>
      <c r="D2484" s="11" t="s">
        <v>902</v>
      </c>
      <c r="E2484" s="10">
        <v>57317</v>
      </c>
      <c r="F2484" s="11" t="s">
        <v>121</v>
      </c>
      <c r="G2484" s="11" t="s">
        <v>1650</v>
      </c>
      <c r="H2484" s="11" t="s">
        <v>1651</v>
      </c>
      <c r="I2484" s="10">
        <v>322</v>
      </c>
      <c r="J2484" s="10">
        <v>7</v>
      </c>
      <c r="K2484" s="11" t="s">
        <v>1619</v>
      </c>
      <c r="L2484" s="11" t="s">
        <v>1625</v>
      </c>
      <c r="M2484" s="11" t="s">
        <v>1626</v>
      </c>
      <c r="N2484" s="11" t="s">
        <v>1626</v>
      </c>
      <c r="O2484" s="11" t="s">
        <v>1627</v>
      </c>
      <c r="P2484" s="12">
        <v>681</v>
      </c>
      <c r="Q2484" s="12">
        <v>75</v>
      </c>
      <c r="R2484" s="12">
        <v>4019</v>
      </c>
      <c r="S2484" s="12">
        <v>443</v>
      </c>
      <c r="T2484" s="12">
        <v>37.774999999999999</v>
      </c>
      <c r="U2484" s="15">
        <v>2014</v>
      </c>
      <c r="V2484" t="s">
        <v>23</v>
      </c>
    </row>
    <row r="2485" spans="1:22" ht="26.25" x14ac:dyDescent="0.25">
      <c r="A2485" s="10">
        <v>57949</v>
      </c>
      <c r="B2485" s="11" t="s">
        <v>50</v>
      </c>
      <c r="C2485" s="11" t="s">
        <v>904</v>
      </c>
      <c r="D2485" s="11" t="s">
        <v>903</v>
      </c>
      <c r="E2485" s="10">
        <v>57324</v>
      </c>
      <c r="F2485" s="11" t="s">
        <v>49</v>
      </c>
      <c r="G2485" s="11" t="s">
        <v>1650</v>
      </c>
      <c r="H2485" s="11" t="s">
        <v>1651</v>
      </c>
      <c r="I2485" s="10">
        <v>311</v>
      </c>
      <c r="J2485" s="10">
        <v>6</v>
      </c>
      <c r="K2485" s="11" t="s">
        <v>1653</v>
      </c>
      <c r="L2485" s="11" t="s">
        <v>1625</v>
      </c>
      <c r="M2485" s="11" t="s">
        <v>1632</v>
      </c>
      <c r="N2485" s="11" t="s">
        <v>1633</v>
      </c>
      <c r="O2485" s="11" t="s">
        <v>1634</v>
      </c>
      <c r="P2485" s="12">
        <v>28721</v>
      </c>
      <c r="Q2485" s="12">
        <v>28721</v>
      </c>
      <c r="R2485" s="12">
        <v>763979</v>
      </c>
      <c r="S2485" s="12">
        <v>763979</v>
      </c>
      <c r="T2485" s="12">
        <v>939.26400000000001</v>
      </c>
      <c r="U2485" s="15">
        <v>2014</v>
      </c>
      <c r="V2485" t="s">
        <v>23</v>
      </c>
    </row>
    <row r="2486" spans="1:22" ht="26.25" x14ac:dyDescent="0.25">
      <c r="A2486" s="10">
        <v>57949</v>
      </c>
      <c r="B2486" s="11" t="s">
        <v>50</v>
      </c>
      <c r="C2486" s="11" t="s">
        <v>904</v>
      </c>
      <c r="D2486" s="11" t="s">
        <v>903</v>
      </c>
      <c r="E2486" s="10">
        <v>57324</v>
      </c>
      <c r="F2486" s="11" t="s">
        <v>49</v>
      </c>
      <c r="G2486" s="11" t="s">
        <v>1650</v>
      </c>
      <c r="H2486" s="11" t="s">
        <v>1651</v>
      </c>
      <c r="I2486" s="10">
        <v>311</v>
      </c>
      <c r="J2486" s="10">
        <v>6</v>
      </c>
      <c r="K2486" s="11" t="s">
        <v>1653</v>
      </c>
      <c r="L2486" s="11" t="s">
        <v>1625</v>
      </c>
      <c r="M2486" s="11" t="s">
        <v>1621</v>
      </c>
      <c r="N2486" s="11" t="s">
        <v>1621</v>
      </c>
      <c r="O2486" s="11" t="s">
        <v>1622</v>
      </c>
      <c r="P2486" s="12">
        <v>382001</v>
      </c>
      <c r="Q2486" s="12">
        <v>382001</v>
      </c>
      <c r="R2486" s="12">
        <v>393460</v>
      </c>
      <c r="S2486" s="12">
        <v>393460</v>
      </c>
      <c r="T2486" s="12">
        <v>483.73599999999999</v>
      </c>
      <c r="U2486" s="15">
        <v>2014</v>
      </c>
      <c r="V2486" t="s">
        <v>23</v>
      </c>
    </row>
    <row r="2487" spans="1:22" ht="26.25" x14ac:dyDescent="0.25">
      <c r="A2487" s="10">
        <v>57950</v>
      </c>
      <c r="B2487" s="11" t="s">
        <v>50</v>
      </c>
      <c r="C2487" s="11" t="s">
        <v>905</v>
      </c>
      <c r="D2487" s="11" t="s">
        <v>903</v>
      </c>
      <c r="E2487" s="10">
        <v>57324</v>
      </c>
      <c r="F2487" s="11" t="s">
        <v>49</v>
      </c>
      <c r="G2487" s="11" t="s">
        <v>1650</v>
      </c>
      <c r="H2487" s="11" t="s">
        <v>1651</v>
      </c>
      <c r="I2487" s="10">
        <v>311</v>
      </c>
      <c r="J2487" s="10">
        <v>6</v>
      </c>
      <c r="K2487" s="11" t="s">
        <v>1653</v>
      </c>
      <c r="L2487" s="11" t="s">
        <v>1625</v>
      </c>
      <c r="M2487" s="11" t="s">
        <v>1632</v>
      </c>
      <c r="N2487" s="11" t="s">
        <v>1633</v>
      </c>
      <c r="O2487" s="11" t="s">
        <v>1634</v>
      </c>
      <c r="P2487" s="12">
        <v>2619</v>
      </c>
      <c r="Q2487" s="12">
        <v>2619</v>
      </c>
      <c r="R2487" s="12">
        <v>69142</v>
      </c>
      <c r="S2487" s="12">
        <v>69142</v>
      </c>
      <c r="T2487" s="12">
        <v>2022.7670000000001</v>
      </c>
      <c r="U2487" s="15">
        <v>2014</v>
      </c>
      <c r="V2487" t="s">
        <v>23</v>
      </c>
    </row>
    <row r="2488" spans="1:22" ht="26.25" x14ac:dyDescent="0.25">
      <c r="A2488" s="10">
        <v>57950</v>
      </c>
      <c r="B2488" s="11" t="s">
        <v>50</v>
      </c>
      <c r="C2488" s="11" t="s">
        <v>905</v>
      </c>
      <c r="D2488" s="11" t="s">
        <v>903</v>
      </c>
      <c r="E2488" s="10">
        <v>57324</v>
      </c>
      <c r="F2488" s="11" t="s">
        <v>49</v>
      </c>
      <c r="G2488" s="11" t="s">
        <v>1650</v>
      </c>
      <c r="H2488" s="11" t="s">
        <v>1651</v>
      </c>
      <c r="I2488" s="10">
        <v>311</v>
      </c>
      <c r="J2488" s="10">
        <v>6</v>
      </c>
      <c r="K2488" s="11" t="s">
        <v>1653</v>
      </c>
      <c r="L2488" s="11" t="s">
        <v>1625</v>
      </c>
      <c r="M2488" s="11" t="s">
        <v>1621</v>
      </c>
      <c r="N2488" s="11" t="s">
        <v>1621</v>
      </c>
      <c r="O2488" s="11" t="s">
        <v>1622</v>
      </c>
      <c r="P2488" s="12">
        <v>4934</v>
      </c>
      <c r="Q2488" s="12">
        <v>4934</v>
      </c>
      <c r="R2488" s="12">
        <v>5032</v>
      </c>
      <c r="S2488" s="12">
        <v>5032</v>
      </c>
      <c r="T2488" s="12">
        <v>147.233</v>
      </c>
      <c r="U2488" s="15">
        <v>2014</v>
      </c>
      <c r="V2488" t="s">
        <v>23</v>
      </c>
    </row>
    <row r="2489" spans="1:22" ht="26.25" x14ac:dyDescent="0.25">
      <c r="A2489" s="10">
        <v>57952</v>
      </c>
      <c r="B2489" s="11" t="s">
        <v>50</v>
      </c>
      <c r="C2489" s="11" t="s">
        <v>907</v>
      </c>
      <c r="D2489" s="11" t="s">
        <v>1287</v>
      </c>
      <c r="E2489" s="10">
        <v>59344</v>
      </c>
      <c r="F2489" s="11" t="s">
        <v>61</v>
      </c>
      <c r="G2489" s="11" t="s">
        <v>1617</v>
      </c>
      <c r="H2489" s="11" t="s">
        <v>1655</v>
      </c>
      <c r="I2489" s="10">
        <v>211</v>
      </c>
      <c r="J2489" s="10">
        <v>6</v>
      </c>
      <c r="K2489" s="11" t="s">
        <v>1653</v>
      </c>
      <c r="L2489" s="11" t="s">
        <v>1654</v>
      </c>
      <c r="M2489" s="11" t="s">
        <v>1621</v>
      </c>
      <c r="N2489" s="11" t="s">
        <v>1621</v>
      </c>
      <c r="O2489" s="11" t="s">
        <v>1622</v>
      </c>
      <c r="P2489" s="12">
        <v>298320</v>
      </c>
      <c r="Q2489" s="12">
        <v>298320</v>
      </c>
      <c r="R2489" s="12">
        <v>315922</v>
      </c>
      <c r="S2489" s="12">
        <v>315922</v>
      </c>
      <c r="T2489" s="12">
        <v>23157.4</v>
      </c>
      <c r="U2489" s="15">
        <v>2014</v>
      </c>
      <c r="V2489" t="s">
        <v>23</v>
      </c>
    </row>
    <row r="2490" spans="1:22" x14ac:dyDescent="0.25">
      <c r="A2490" s="10">
        <v>57953</v>
      </c>
      <c r="B2490" s="11" t="s">
        <v>23</v>
      </c>
      <c r="C2490" s="11" t="s">
        <v>909</v>
      </c>
      <c r="D2490" s="11" t="s">
        <v>909</v>
      </c>
      <c r="E2490" s="10">
        <v>57332</v>
      </c>
      <c r="F2490" s="11" t="s">
        <v>108</v>
      </c>
      <c r="G2490" s="11" t="s">
        <v>1669</v>
      </c>
      <c r="H2490" s="11" t="s">
        <v>1652</v>
      </c>
      <c r="I2490" s="10">
        <v>311</v>
      </c>
      <c r="J2490" s="10">
        <v>7</v>
      </c>
      <c r="K2490" s="11" t="s">
        <v>1619</v>
      </c>
      <c r="L2490" s="11" t="s">
        <v>48</v>
      </c>
      <c r="M2490" s="11" t="s">
        <v>1621</v>
      </c>
      <c r="N2490" s="11" t="s">
        <v>1621</v>
      </c>
      <c r="O2490" s="11" t="s">
        <v>1622</v>
      </c>
      <c r="P2490" s="12">
        <v>802520</v>
      </c>
      <c r="Q2490" s="12">
        <v>0</v>
      </c>
      <c r="R2490" s="12">
        <v>839207</v>
      </c>
      <c r="S2490" s="12">
        <v>0</v>
      </c>
      <c r="T2490" s="12">
        <v>0</v>
      </c>
      <c r="U2490" s="15">
        <v>2014</v>
      </c>
      <c r="V2490" t="s">
        <v>23</v>
      </c>
    </row>
    <row r="2491" spans="1:22" x14ac:dyDescent="0.25">
      <c r="A2491" s="10">
        <v>57953</v>
      </c>
      <c r="B2491" s="11" t="s">
        <v>23</v>
      </c>
      <c r="C2491" s="11" t="s">
        <v>909</v>
      </c>
      <c r="D2491" s="11" t="s">
        <v>909</v>
      </c>
      <c r="E2491" s="10">
        <v>57332</v>
      </c>
      <c r="F2491" s="11" t="s">
        <v>108</v>
      </c>
      <c r="G2491" s="11" t="s">
        <v>1669</v>
      </c>
      <c r="H2491" s="11" t="s">
        <v>1652</v>
      </c>
      <c r="I2491" s="10">
        <v>311</v>
      </c>
      <c r="J2491" s="10">
        <v>7</v>
      </c>
      <c r="K2491" s="11" t="s">
        <v>1619</v>
      </c>
      <c r="L2491" s="11" t="s">
        <v>496</v>
      </c>
      <c r="M2491" s="11" t="s">
        <v>1621</v>
      </c>
      <c r="N2491" s="11" t="s">
        <v>1621</v>
      </c>
      <c r="O2491" s="11" t="s">
        <v>1622</v>
      </c>
      <c r="P2491" s="12">
        <v>1921795</v>
      </c>
      <c r="Q2491" s="12">
        <v>1545971</v>
      </c>
      <c r="R2491" s="12">
        <v>2009145</v>
      </c>
      <c r="S2491" s="12">
        <v>1616276</v>
      </c>
      <c r="T2491" s="12">
        <v>143889</v>
      </c>
      <c r="U2491" s="15">
        <v>2014</v>
      </c>
      <c r="V2491" t="s">
        <v>23</v>
      </c>
    </row>
    <row r="2492" spans="1:22" ht="26.25" x14ac:dyDescent="0.25">
      <c r="A2492" s="10">
        <v>57953</v>
      </c>
      <c r="B2492" s="11" t="s">
        <v>23</v>
      </c>
      <c r="C2492" s="11" t="s">
        <v>909</v>
      </c>
      <c r="D2492" s="11" t="s">
        <v>909</v>
      </c>
      <c r="E2492" s="10">
        <v>57332</v>
      </c>
      <c r="F2492" s="11" t="s">
        <v>108</v>
      </c>
      <c r="G2492" s="11" t="s">
        <v>1669</v>
      </c>
      <c r="H2492" s="11" t="s">
        <v>1652</v>
      </c>
      <c r="I2492" s="10">
        <v>311</v>
      </c>
      <c r="J2492" s="10">
        <v>7</v>
      </c>
      <c r="K2492" s="11" t="s">
        <v>1619</v>
      </c>
      <c r="L2492" s="11" t="s">
        <v>496</v>
      </c>
      <c r="M2492" s="11" t="s">
        <v>1670</v>
      </c>
      <c r="N2492" s="11" t="s">
        <v>1633</v>
      </c>
      <c r="O2492" s="11" t="s">
        <v>1634</v>
      </c>
      <c r="P2492" s="12">
        <v>0</v>
      </c>
      <c r="Q2492" s="12">
        <v>0</v>
      </c>
      <c r="R2492" s="12">
        <v>0</v>
      </c>
      <c r="S2492" s="12">
        <v>0</v>
      </c>
      <c r="T2492" s="12">
        <v>0</v>
      </c>
      <c r="U2492" s="15">
        <v>2014</v>
      </c>
      <c r="V2492" t="s">
        <v>23</v>
      </c>
    </row>
    <row r="2493" spans="1:22" ht="26.25" x14ac:dyDescent="0.25">
      <c r="A2493" s="10">
        <v>57953</v>
      </c>
      <c r="B2493" s="11" t="s">
        <v>23</v>
      </c>
      <c r="C2493" s="11" t="s">
        <v>909</v>
      </c>
      <c r="D2493" s="11" t="s">
        <v>909</v>
      </c>
      <c r="E2493" s="10">
        <v>57332</v>
      </c>
      <c r="F2493" s="11" t="s">
        <v>108</v>
      </c>
      <c r="G2493" s="11" t="s">
        <v>1669</v>
      </c>
      <c r="H2493" s="11" t="s">
        <v>1652</v>
      </c>
      <c r="I2493" s="10">
        <v>311</v>
      </c>
      <c r="J2493" s="10">
        <v>7</v>
      </c>
      <c r="K2493" s="11" t="s">
        <v>1619</v>
      </c>
      <c r="L2493" s="11" t="s">
        <v>1625</v>
      </c>
      <c r="M2493" s="11" t="s">
        <v>1632</v>
      </c>
      <c r="N2493" s="11" t="s">
        <v>1633</v>
      </c>
      <c r="O2493" s="11" t="s">
        <v>1634</v>
      </c>
      <c r="P2493" s="12">
        <v>30703</v>
      </c>
      <c r="Q2493" s="12">
        <v>7889</v>
      </c>
      <c r="R2493" s="12">
        <v>687748</v>
      </c>
      <c r="S2493" s="12">
        <v>176714</v>
      </c>
      <c r="T2493" s="12">
        <v>15537.661</v>
      </c>
      <c r="U2493" s="15">
        <v>2014</v>
      </c>
      <c r="V2493" t="s">
        <v>23</v>
      </c>
    </row>
    <row r="2494" spans="1:22" ht="26.25" x14ac:dyDescent="0.25">
      <c r="A2494" s="10">
        <v>57953</v>
      </c>
      <c r="B2494" s="11" t="s">
        <v>23</v>
      </c>
      <c r="C2494" s="11" t="s">
        <v>909</v>
      </c>
      <c r="D2494" s="11" t="s">
        <v>909</v>
      </c>
      <c r="E2494" s="10">
        <v>57332</v>
      </c>
      <c r="F2494" s="11" t="s">
        <v>108</v>
      </c>
      <c r="G2494" s="11" t="s">
        <v>1669</v>
      </c>
      <c r="H2494" s="11" t="s">
        <v>1652</v>
      </c>
      <c r="I2494" s="10">
        <v>311</v>
      </c>
      <c r="J2494" s="10">
        <v>7</v>
      </c>
      <c r="K2494" s="11" t="s">
        <v>1619</v>
      </c>
      <c r="L2494" s="11" t="s">
        <v>1625</v>
      </c>
      <c r="M2494" s="11" t="s">
        <v>1665</v>
      </c>
      <c r="N2494" s="11" t="s">
        <v>1665</v>
      </c>
      <c r="O2494" s="11" t="s">
        <v>1634</v>
      </c>
      <c r="P2494" s="12">
        <v>59096</v>
      </c>
      <c r="Q2494" s="12">
        <v>15855</v>
      </c>
      <c r="R2494" s="12">
        <v>1595592</v>
      </c>
      <c r="S2494" s="12">
        <v>428072</v>
      </c>
      <c r="T2494" s="12">
        <v>37638.339</v>
      </c>
      <c r="U2494" s="15">
        <v>2014</v>
      </c>
      <c r="V2494" t="s">
        <v>23</v>
      </c>
    </row>
    <row r="2495" spans="1:22" ht="26.25" x14ac:dyDescent="0.25">
      <c r="A2495" s="10">
        <v>57953</v>
      </c>
      <c r="B2495" s="11" t="s">
        <v>23</v>
      </c>
      <c r="C2495" s="11" t="s">
        <v>909</v>
      </c>
      <c r="D2495" s="11" t="s">
        <v>909</v>
      </c>
      <c r="E2495" s="10">
        <v>57332</v>
      </c>
      <c r="F2495" s="11" t="s">
        <v>108</v>
      </c>
      <c r="G2495" s="11" t="s">
        <v>1669</v>
      </c>
      <c r="H2495" s="11" t="s">
        <v>1652</v>
      </c>
      <c r="I2495" s="10">
        <v>311</v>
      </c>
      <c r="J2495" s="10">
        <v>7</v>
      </c>
      <c r="K2495" s="11" t="s">
        <v>1619</v>
      </c>
      <c r="L2495" s="11" t="s">
        <v>1625</v>
      </c>
      <c r="M2495" s="11" t="s">
        <v>1670</v>
      </c>
      <c r="N2495" s="11" t="s">
        <v>1633</v>
      </c>
      <c r="O2495" s="11" t="s">
        <v>1634</v>
      </c>
      <c r="P2495" s="12">
        <v>0</v>
      </c>
      <c r="Q2495" s="12">
        <v>0</v>
      </c>
      <c r="R2495" s="12">
        <v>0</v>
      </c>
      <c r="S2495" s="12">
        <v>0</v>
      </c>
      <c r="T2495" s="12">
        <v>0</v>
      </c>
      <c r="U2495" s="15">
        <v>2014</v>
      </c>
      <c r="V2495" t="s">
        <v>23</v>
      </c>
    </row>
    <row r="2496" spans="1:22" ht="26.25" x14ac:dyDescent="0.25">
      <c r="A2496" s="10">
        <v>57967</v>
      </c>
      <c r="B2496" s="11" t="s">
        <v>23</v>
      </c>
      <c r="C2496" s="11" t="s">
        <v>911</v>
      </c>
      <c r="D2496" s="11" t="s">
        <v>897</v>
      </c>
      <c r="E2496" s="10">
        <v>57315</v>
      </c>
      <c r="F2496" s="11" t="s">
        <v>583</v>
      </c>
      <c r="G2496" s="11" t="s">
        <v>1677</v>
      </c>
      <c r="H2496" s="11" t="s">
        <v>1649</v>
      </c>
      <c r="I2496" s="10">
        <v>311</v>
      </c>
      <c r="J2496" s="10">
        <v>7</v>
      </c>
      <c r="K2496" s="11" t="s">
        <v>1619</v>
      </c>
      <c r="L2496" s="11" t="s">
        <v>1625</v>
      </c>
      <c r="M2496" s="11" t="s">
        <v>1621</v>
      </c>
      <c r="N2496" s="11" t="s">
        <v>1621</v>
      </c>
      <c r="O2496" s="11" t="s">
        <v>1622</v>
      </c>
      <c r="P2496" s="12">
        <v>701512</v>
      </c>
      <c r="Q2496" s="12">
        <v>63645</v>
      </c>
      <c r="R2496" s="12">
        <v>701512</v>
      </c>
      <c r="S2496" s="12">
        <v>63645</v>
      </c>
      <c r="T2496" s="12">
        <v>5594</v>
      </c>
      <c r="U2496" s="15">
        <v>2014</v>
      </c>
      <c r="V2496" t="s">
        <v>23</v>
      </c>
    </row>
    <row r="2497" spans="1:22" ht="26.25" x14ac:dyDescent="0.25">
      <c r="A2497" s="10">
        <v>57967</v>
      </c>
      <c r="B2497" s="11" t="s">
        <v>23</v>
      </c>
      <c r="C2497" s="11" t="s">
        <v>911</v>
      </c>
      <c r="D2497" s="11" t="s">
        <v>897</v>
      </c>
      <c r="E2497" s="10">
        <v>57315</v>
      </c>
      <c r="F2497" s="11" t="s">
        <v>583</v>
      </c>
      <c r="G2497" s="11" t="s">
        <v>1677</v>
      </c>
      <c r="H2497" s="11" t="s">
        <v>1649</v>
      </c>
      <c r="I2497" s="10">
        <v>311</v>
      </c>
      <c r="J2497" s="10">
        <v>7</v>
      </c>
      <c r="K2497" s="11" t="s">
        <v>1619</v>
      </c>
      <c r="L2497" s="11" t="s">
        <v>1625</v>
      </c>
      <c r="M2497" s="11" t="s">
        <v>1670</v>
      </c>
      <c r="N2497" s="11" t="s">
        <v>1633</v>
      </c>
      <c r="O2497" s="11" t="s">
        <v>1634</v>
      </c>
      <c r="P2497" s="12">
        <v>0</v>
      </c>
      <c r="Q2497" s="12">
        <v>0</v>
      </c>
      <c r="R2497" s="12">
        <v>0</v>
      </c>
      <c r="S2497" s="12">
        <v>0</v>
      </c>
      <c r="T2497" s="12">
        <v>0</v>
      </c>
      <c r="U2497" s="15">
        <v>2014</v>
      </c>
      <c r="V2497" t="s">
        <v>23</v>
      </c>
    </row>
    <row r="2498" spans="1:22" ht="26.25" x14ac:dyDescent="0.25">
      <c r="A2498" s="10">
        <v>58051</v>
      </c>
      <c r="B2498" s="11" t="s">
        <v>50</v>
      </c>
      <c r="C2498" s="11" t="s">
        <v>912</v>
      </c>
      <c r="D2498" s="11" t="s">
        <v>912</v>
      </c>
      <c r="E2498" s="10">
        <v>57425</v>
      </c>
      <c r="F2498" s="11" t="s">
        <v>55</v>
      </c>
      <c r="G2498" s="11" t="s">
        <v>1642</v>
      </c>
      <c r="H2498" s="11" t="s">
        <v>1651</v>
      </c>
      <c r="I2498" s="10">
        <v>327</v>
      </c>
      <c r="J2498" s="10">
        <v>6</v>
      </c>
      <c r="K2498" s="11" t="s">
        <v>1653</v>
      </c>
      <c r="L2498" s="11" t="s">
        <v>1654</v>
      </c>
      <c r="M2498" s="11" t="s">
        <v>1626</v>
      </c>
      <c r="N2498" s="11" t="s">
        <v>1626</v>
      </c>
      <c r="O2498" s="11" t="s">
        <v>1627</v>
      </c>
      <c r="P2498" s="12">
        <v>222</v>
      </c>
      <c r="Q2498" s="12">
        <v>222</v>
      </c>
      <c r="R2498" s="12">
        <v>1332</v>
      </c>
      <c r="S2498" s="12">
        <v>1332</v>
      </c>
      <c r="T2498" s="12">
        <v>51.94</v>
      </c>
      <c r="U2498" s="15">
        <v>2014</v>
      </c>
      <c r="V2498" t="s">
        <v>23</v>
      </c>
    </row>
    <row r="2499" spans="1:22" x14ac:dyDescent="0.25">
      <c r="A2499" s="10">
        <v>58052</v>
      </c>
      <c r="B2499" s="11" t="s">
        <v>23</v>
      </c>
      <c r="C2499" s="11" t="s">
        <v>915</v>
      </c>
      <c r="D2499" s="11" t="s">
        <v>914</v>
      </c>
      <c r="E2499" s="10">
        <v>57427</v>
      </c>
      <c r="F2499" s="11" t="s">
        <v>49</v>
      </c>
      <c r="G2499" s="11" t="s">
        <v>1650</v>
      </c>
      <c r="H2499" s="11" t="s">
        <v>1651</v>
      </c>
      <c r="I2499" s="10">
        <v>32213</v>
      </c>
      <c r="J2499" s="10">
        <v>7</v>
      </c>
      <c r="K2499" s="11" t="s">
        <v>1619</v>
      </c>
      <c r="L2499" s="11" t="s">
        <v>1625</v>
      </c>
      <c r="M2499" s="11" t="s">
        <v>1626</v>
      </c>
      <c r="N2499" s="11" t="s">
        <v>1626</v>
      </c>
      <c r="O2499" s="11" t="s">
        <v>1627</v>
      </c>
      <c r="P2499" s="12">
        <v>0</v>
      </c>
      <c r="Q2499" s="12">
        <v>0</v>
      </c>
      <c r="R2499" s="12">
        <v>0</v>
      </c>
      <c r="S2499" s="12">
        <v>0</v>
      </c>
      <c r="T2499" s="12">
        <v>0</v>
      </c>
      <c r="U2499" s="15">
        <v>2014</v>
      </c>
      <c r="V2499" t="s">
        <v>23</v>
      </c>
    </row>
    <row r="2500" spans="1:22" x14ac:dyDescent="0.25">
      <c r="A2500" s="10">
        <v>58052</v>
      </c>
      <c r="B2500" s="11" t="s">
        <v>23</v>
      </c>
      <c r="C2500" s="11" t="s">
        <v>915</v>
      </c>
      <c r="D2500" s="11" t="s">
        <v>914</v>
      </c>
      <c r="E2500" s="10">
        <v>57427</v>
      </c>
      <c r="F2500" s="11" t="s">
        <v>49</v>
      </c>
      <c r="G2500" s="11" t="s">
        <v>1650</v>
      </c>
      <c r="H2500" s="11" t="s">
        <v>1651</v>
      </c>
      <c r="I2500" s="10">
        <v>32213</v>
      </c>
      <c r="J2500" s="10">
        <v>7</v>
      </c>
      <c r="K2500" s="11" t="s">
        <v>1619</v>
      </c>
      <c r="L2500" s="11" t="s">
        <v>1625</v>
      </c>
      <c r="M2500" s="11" t="s">
        <v>1621</v>
      </c>
      <c r="N2500" s="11" t="s">
        <v>1621</v>
      </c>
      <c r="O2500" s="11" t="s">
        <v>1622</v>
      </c>
      <c r="P2500" s="12">
        <v>1082339</v>
      </c>
      <c r="Q2500" s="12">
        <v>46315</v>
      </c>
      <c r="R2500" s="12">
        <v>1125634</v>
      </c>
      <c r="S2500" s="12">
        <v>48166</v>
      </c>
      <c r="T2500" s="12">
        <v>1320</v>
      </c>
      <c r="U2500" s="15">
        <v>2014</v>
      </c>
      <c r="V2500" t="s">
        <v>23</v>
      </c>
    </row>
    <row r="2501" spans="1:22" ht="26.25" x14ac:dyDescent="0.25">
      <c r="A2501" s="10">
        <v>58053</v>
      </c>
      <c r="B2501" s="11" t="s">
        <v>50</v>
      </c>
      <c r="C2501" s="11" t="s">
        <v>916</v>
      </c>
      <c r="D2501" s="11" t="s">
        <v>916</v>
      </c>
      <c r="E2501" s="10">
        <v>57429</v>
      </c>
      <c r="F2501" s="11" t="s">
        <v>48</v>
      </c>
      <c r="G2501" s="11" t="s">
        <v>1648</v>
      </c>
      <c r="H2501" s="11" t="s">
        <v>1649</v>
      </c>
      <c r="I2501" s="10">
        <v>339</v>
      </c>
      <c r="J2501" s="10">
        <v>6</v>
      </c>
      <c r="K2501" s="11" t="s">
        <v>1653</v>
      </c>
      <c r="L2501" s="11" t="s">
        <v>1654</v>
      </c>
      <c r="M2501" s="11" t="s">
        <v>1626</v>
      </c>
      <c r="N2501" s="11" t="s">
        <v>1626</v>
      </c>
      <c r="O2501" s="11" t="s">
        <v>1627</v>
      </c>
      <c r="P2501" s="12">
        <v>80</v>
      </c>
      <c r="Q2501" s="12">
        <v>80</v>
      </c>
      <c r="R2501" s="12">
        <v>464</v>
      </c>
      <c r="S2501" s="12">
        <v>464</v>
      </c>
      <c r="T2501" s="12">
        <v>44</v>
      </c>
      <c r="U2501" s="15">
        <v>2014</v>
      </c>
      <c r="V2501" t="s">
        <v>23</v>
      </c>
    </row>
    <row r="2502" spans="1:22" ht="26.25" x14ac:dyDescent="0.25">
      <c r="A2502" s="10">
        <v>58056</v>
      </c>
      <c r="B2502" s="11" t="s">
        <v>50</v>
      </c>
      <c r="C2502" s="11" t="s">
        <v>917</v>
      </c>
      <c r="D2502" s="11" t="s">
        <v>917</v>
      </c>
      <c r="E2502" s="10">
        <v>57435</v>
      </c>
      <c r="F2502" s="11" t="s">
        <v>48</v>
      </c>
      <c r="G2502" s="11" t="s">
        <v>1648</v>
      </c>
      <c r="H2502" s="11" t="s">
        <v>1649</v>
      </c>
      <c r="I2502" s="10">
        <v>312</v>
      </c>
      <c r="J2502" s="10">
        <v>6</v>
      </c>
      <c r="K2502" s="11" t="s">
        <v>1653</v>
      </c>
      <c r="L2502" s="11" t="s">
        <v>1620</v>
      </c>
      <c r="M2502" s="11" t="s">
        <v>1621</v>
      </c>
      <c r="N2502" s="11" t="s">
        <v>1621</v>
      </c>
      <c r="O2502" s="11" t="s">
        <v>1622</v>
      </c>
      <c r="P2502" s="12">
        <v>236141</v>
      </c>
      <c r="Q2502" s="12">
        <v>236141</v>
      </c>
      <c r="R2502" s="12">
        <v>245115</v>
      </c>
      <c r="S2502" s="12">
        <v>245115</v>
      </c>
      <c r="T2502" s="12">
        <v>18596</v>
      </c>
      <c r="U2502" s="15">
        <v>2014</v>
      </c>
      <c r="V2502" t="s">
        <v>23</v>
      </c>
    </row>
    <row r="2503" spans="1:22" ht="26.25" x14ac:dyDescent="0.25">
      <c r="A2503" s="10">
        <v>58056</v>
      </c>
      <c r="B2503" s="11" t="s">
        <v>50</v>
      </c>
      <c r="C2503" s="11" t="s">
        <v>917</v>
      </c>
      <c r="D2503" s="11" t="s">
        <v>917</v>
      </c>
      <c r="E2503" s="10">
        <v>57435</v>
      </c>
      <c r="F2503" s="11" t="s">
        <v>48</v>
      </c>
      <c r="G2503" s="11" t="s">
        <v>1648</v>
      </c>
      <c r="H2503" s="11" t="s">
        <v>1649</v>
      </c>
      <c r="I2503" s="10">
        <v>312</v>
      </c>
      <c r="J2503" s="10">
        <v>6</v>
      </c>
      <c r="K2503" s="11" t="s">
        <v>1653</v>
      </c>
      <c r="L2503" s="11" t="s">
        <v>1654</v>
      </c>
      <c r="M2503" s="11" t="s">
        <v>1674</v>
      </c>
      <c r="N2503" s="11" t="s">
        <v>1638</v>
      </c>
      <c r="O2503" s="11" t="s">
        <v>1675</v>
      </c>
      <c r="P2503" s="12">
        <v>84313</v>
      </c>
      <c r="Q2503" s="12">
        <v>84313</v>
      </c>
      <c r="R2503" s="12">
        <v>57333</v>
      </c>
      <c r="S2503" s="12">
        <v>57333</v>
      </c>
      <c r="T2503" s="12">
        <v>5504</v>
      </c>
      <c r="U2503" s="15">
        <v>2014</v>
      </c>
      <c r="V2503" t="s">
        <v>23</v>
      </c>
    </row>
    <row r="2504" spans="1:22" ht="15" hidden="1" customHeight="1" x14ac:dyDescent="0.25">
      <c r="A2504" s="18">
        <v>50395</v>
      </c>
      <c r="B2504" s="18" t="s">
        <v>23</v>
      </c>
      <c r="C2504" s="18" t="s">
        <v>388</v>
      </c>
      <c r="D2504" s="18" t="s">
        <v>387</v>
      </c>
      <c r="E2504" s="18">
        <v>5033</v>
      </c>
      <c r="F2504" s="18" t="s">
        <v>115</v>
      </c>
      <c r="G2504" s="18" t="s">
        <v>1697</v>
      </c>
      <c r="H2504" s="18" t="s">
        <v>1652</v>
      </c>
      <c r="I2504" s="18">
        <v>322122</v>
      </c>
      <c r="J2504" s="18">
        <v>7</v>
      </c>
      <c r="K2504" s="18" t="s">
        <v>1619</v>
      </c>
      <c r="L2504" s="18" t="s">
        <v>1644</v>
      </c>
      <c r="M2504" s="18" t="s">
        <v>1645</v>
      </c>
      <c r="N2504" s="18" t="s">
        <v>1646</v>
      </c>
      <c r="O2504" s="18"/>
      <c r="P2504" s="21">
        <v>0</v>
      </c>
      <c r="Q2504" s="21">
        <v>0</v>
      </c>
      <c r="R2504" s="21">
        <v>254431</v>
      </c>
      <c r="S2504" s="21">
        <v>254431</v>
      </c>
      <c r="T2504" s="21">
        <v>26079.57</v>
      </c>
      <c r="U2504" s="30">
        <v>2010</v>
      </c>
      <c r="V2504" t="s">
        <v>23</v>
      </c>
    </row>
    <row r="2505" spans="1:22" ht="26.25" x14ac:dyDescent="0.25">
      <c r="A2505" s="10">
        <v>58058</v>
      </c>
      <c r="B2505" s="11" t="s">
        <v>23</v>
      </c>
      <c r="C2505" s="11" t="s">
        <v>920</v>
      </c>
      <c r="D2505" s="11" t="s">
        <v>919</v>
      </c>
      <c r="E2505" s="10">
        <v>57438</v>
      </c>
      <c r="F2505" s="11" t="s">
        <v>48</v>
      </c>
      <c r="G2505" s="11" t="s">
        <v>1648</v>
      </c>
      <c r="H2505" s="11" t="s">
        <v>1649</v>
      </c>
      <c r="I2505" s="10">
        <v>32411</v>
      </c>
      <c r="J2505" s="10">
        <v>7</v>
      </c>
      <c r="K2505" s="11" t="s">
        <v>1619</v>
      </c>
      <c r="L2505" s="11" t="s">
        <v>1620</v>
      </c>
      <c r="M2505" s="11" t="s">
        <v>1621</v>
      </c>
      <c r="N2505" s="11" t="s">
        <v>1621</v>
      </c>
      <c r="O2505" s="11" t="s">
        <v>1622</v>
      </c>
      <c r="P2505" s="12">
        <v>0</v>
      </c>
      <c r="Q2505" s="12">
        <v>0</v>
      </c>
      <c r="R2505" s="12">
        <v>0</v>
      </c>
      <c r="S2505" s="12">
        <v>0</v>
      </c>
      <c r="T2505" s="12">
        <v>0</v>
      </c>
      <c r="U2505" s="15">
        <v>2014</v>
      </c>
      <c r="V2505" t="s">
        <v>23</v>
      </c>
    </row>
    <row r="2506" spans="1:22" ht="26.25" x14ac:dyDescent="0.25">
      <c r="A2506" s="10">
        <v>58063</v>
      </c>
      <c r="B2506" s="11" t="s">
        <v>23</v>
      </c>
      <c r="C2506" s="11" t="s">
        <v>922</v>
      </c>
      <c r="D2506" s="11" t="s">
        <v>921</v>
      </c>
      <c r="E2506" s="10">
        <v>57440</v>
      </c>
      <c r="F2506" s="11" t="s">
        <v>125</v>
      </c>
      <c r="G2506" s="11" t="s">
        <v>1650</v>
      </c>
      <c r="H2506" s="11" t="s">
        <v>1651</v>
      </c>
      <c r="I2506" s="10">
        <v>325211</v>
      </c>
      <c r="J2506" s="10">
        <v>7</v>
      </c>
      <c r="K2506" s="11" t="s">
        <v>1619</v>
      </c>
      <c r="L2506" s="11" t="s">
        <v>1625</v>
      </c>
      <c r="M2506" s="11" t="s">
        <v>1632</v>
      </c>
      <c r="N2506" s="11" t="s">
        <v>1633</v>
      </c>
      <c r="O2506" s="11" t="s">
        <v>1634</v>
      </c>
      <c r="P2506" s="12">
        <v>83230</v>
      </c>
      <c r="Q2506" s="12">
        <v>201</v>
      </c>
      <c r="R2506" s="12">
        <v>1930936</v>
      </c>
      <c r="S2506" s="12">
        <v>4657</v>
      </c>
      <c r="T2506" s="12">
        <v>409.47699999999998</v>
      </c>
      <c r="U2506" s="15">
        <v>2014</v>
      </c>
      <c r="V2506" t="s">
        <v>23</v>
      </c>
    </row>
    <row r="2507" spans="1:22" ht="26.25" x14ac:dyDescent="0.25">
      <c r="A2507" s="10">
        <v>58063</v>
      </c>
      <c r="B2507" s="11" t="s">
        <v>23</v>
      </c>
      <c r="C2507" s="11" t="s">
        <v>922</v>
      </c>
      <c r="D2507" s="11" t="s">
        <v>921</v>
      </c>
      <c r="E2507" s="10">
        <v>57440</v>
      </c>
      <c r="F2507" s="11" t="s">
        <v>125</v>
      </c>
      <c r="G2507" s="11" t="s">
        <v>1650</v>
      </c>
      <c r="H2507" s="11" t="s">
        <v>1651</v>
      </c>
      <c r="I2507" s="10">
        <v>325211</v>
      </c>
      <c r="J2507" s="10">
        <v>7</v>
      </c>
      <c r="K2507" s="11" t="s">
        <v>1619</v>
      </c>
      <c r="L2507" s="11" t="s">
        <v>1625</v>
      </c>
      <c r="M2507" s="11" t="s">
        <v>1621</v>
      </c>
      <c r="N2507" s="11" t="s">
        <v>1621</v>
      </c>
      <c r="O2507" s="11" t="s">
        <v>1622</v>
      </c>
      <c r="P2507" s="12">
        <v>3785847</v>
      </c>
      <c r="Q2507" s="12">
        <v>9129</v>
      </c>
      <c r="R2507" s="12">
        <v>3906994</v>
      </c>
      <c r="S2507" s="12">
        <v>9422</v>
      </c>
      <c r="T2507" s="12">
        <v>828.52300000000002</v>
      </c>
      <c r="U2507" s="15">
        <v>2014</v>
      </c>
      <c r="V2507" t="s">
        <v>23</v>
      </c>
    </row>
    <row r="2508" spans="1:22" ht="26.25" x14ac:dyDescent="0.25">
      <c r="A2508" s="10">
        <v>58066</v>
      </c>
      <c r="B2508" s="11" t="s">
        <v>50</v>
      </c>
      <c r="C2508" s="11" t="s">
        <v>923</v>
      </c>
      <c r="D2508" s="11" t="s">
        <v>923</v>
      </c>
      <c r="E2508" s="10">
        <v>57442</v>
      </c>
      <c r="F2508" s="11" t="s">
        <v>49</v>
      </c>
      <c r="G2508" s="11" t="s">
        <v>1650</v>
      </c>
      <c r="H2508" s="11" t="s">
        <v>1651</v>
      </c>
      <c r="I2508" s="10">
        <v>322</v>
      </c>
      <c r="J2508" s="10">
        <v>6</v>
      </c>
      <c r="K2508" s="11" t="s">
        <v>1653</v>
      </c>
      <c r="L2508" s="11" t="s">
        <v>1625</v>
      </c>
      <c r="M2508" s="11" t="s">
        <v>1632</v>
      </c>
      <c r="N2508" s="11" t="s">
        <v>1633</v>
      </c>
      <c r="O2508" s="11" t="s">
        <v>1634</v>
      </c>
      <c r="P2508" s="12">
        <v>0</v>
      </c>
      <c r="Q2508" s="12">
        <v>0</v>
      </c>
      <c r="R2508" s="12">
        <v>0</v>
      </c>
      <c r="S2508" s="12">
        <v>0</v>
      </c>
      <c r="T2508" s="12">
        <v>0</v>
      </c>
      <c r="U2508" s="15">
        <v>2014</v>
      </c>
      <c r="V2508" t="s">
        <v>23</v>
      </c>
    </row>
    <row r="2509" spans="1:22" ht="26.25" x14ac:dyDescent="0.25">
      <c r="A2509" s="10">
        <v>58066</v>
      </c>
      <c r="B2509" s="11" t="s">
        <v>50</v>
      </c>
      <c r="C2509" s="11" t="s">
        <v>923</v>
      </c>
      <c r="D2509" s="11" t="s">
        <v>923</v>
      </c>
      <c r="E2509" s="10">
        <v>57442</v>
      </c>
      <c r="F2509" s="11" t="s">
        <v>49</v>
      </c>
      <c r="G2509" s="11" t="s">
        <v>1650</v>
      </c>
      <c r="H2509" s="11" t="s">
        <v>1651</v>
      </c>
      <c r="I2509" s="10">
        <v>322</v>
      </c>
      <c r="J2509" s="10">
        <v>6</v>
      </c>
      <c r="K2509" s="11" t="s">
        <v>1653</v>
      </c>
      <c r="L2509" s="11" t="s">
        <v>1625</v>
      </c>
      <c r="M2509" s="11" t="s">
        <v>1621</v>
      </c>
      <c r="N2509" s="11" t="s">
        <v>1621</v>
      </c>
      <c r="O2509" s="11" t="s">
        <v>1622</v>
      </c>
      <c r="P2509" s="12">
        <v>3463319</v>
      </c>
      <c r="Q2509" s="12">
        <v>3463319</v>
      </c>
      <c r="R2509" s="12">
        <v>3671119</v>
      </c>
      <c r="S2509" s="12">
        <v>3671119</v>
      </c>
      <c r="T2509" s="12">
        <v>73198.81</v>
      </c>
      <c r="U2509" s="15">
        <v>2014</v>
      </c>
      <c r="V2509" t="s">
        <v>23</v>
      </c>
    </row>
    <row r="2510" spans="1:22" ht="26.25" x14ac:dyDescent="0.25">
      <c r="A2510" s="10">
        <v>58066</v>
      </c>
      <c r="B2510" s="11" t="s">
        <v>50</v>
      </c>
      <c r="C2510" s="11" t="s">
        <v>923</v>
      </c>
      <c r="D2510" s="11" t="s">
        <v>923</v>
      </c>
      <c r="E2510" s="10">
        <v>57442</v>
      </c>
      <c r="F2510" s="11" t="s">
        <v>49</v>
      </c>
      <c r="G2510" s="11" t="s">
        <v>1650</v>
      </c>
      <c r="H2510" s="11" t="s">
        <v>1651</v>
      </c>
      <c r="I2510" s="10">
        <v>322</v>
      </c>
      <c r="J2510" s="10">
        <v>6</v>
      </c>
      <c r="K2510" s="11" t="s">
        <v>1653</v>
      </c>
      <c r="L2510" s="11" t="s">
        <v>1625</v>
      </c>
      <c r="M2510" s="11" t="s">
        <v>1674</v>
      </c>
      <c r="N2510" s="11" t="s">
        <v>1638</v>
      </c>
      <c r="O2510" s="11" t="s">
        <v>1675</v>
      </c>
      <c r="P2510" s="12">
        <v>75251</v>
      </c>
      <c r="Q2510" s="12">
        <v>75251</v>
      </c>
      <c r="R2510" s="12">
        <v>55097</v>
      </c>
      <c r="S2510" s="12">
        <v>55097</v>
      </c>
      <c r="T2510" s="12">
        <v>1093.19</v>
      </c>
      <c r="U2510" s="15">
        <v>2014</v>
      </c>
      <c r="V2510" t="s">
        <v>23</v>
      </c>
    </row>
    <row r="2511" spans="1:22" x14ac:dyDescent="0.25">
      <c r="A2511" s="10">
        <v>58069</v>
      </c>
      <c r="B2511" s="11" t="s">
        <v>23</v>
      </c>
      <c r="C2511" s="11" t="s">
        <v>925</v>
      </c>
      <c r="D2511" s="11" t="s">
        <v>924</v>
      </c>
      <c r="E2511" s="10">
        <v>57445</v>
      </c>
      <c r="F2511" s="11" t="s">
        <v>61</v>
      </c>
      <c r="G2511" s="11" t="s">
        <v>1617</v>
      </c>
      <c r="H2511" s="11" t="s">
        <v>1663</v>
      </c>
      <c r="I2511" s="10">
        <v>32411</v>
      </c>
      <c r="J2511" s="10">
        <v>7</v>
      </c>
      <c r="K2511" s="11" t="s">
        <v>1619</v>
      </c>
      <c r="L2511" s="11" t="s">
        <v>1625</v>
      </c>
      <c r="M2511" s="11" t="s">
        <v>1621</v>
      </c>
      <c r="N2511" s="11" t="s">
        <v>1621</v>
      </c>
      <c r="O2511" s="11" t="s">
        <v>1622</v>
      </c>
      <c r="P2511" s="12">
        <v>0</v>
      </c>
      <c r="Q2511" s="12">
        <v>0</v>
      </c>
      <c r="R2511" s="12">
        <v>0</v>
      </c>
      <c r="S2511" s="12">
        <v>0</v>
      </c>
      <c r="T2511" s="12">
        <v>0</v>
      </c>
      <c r="U2511" s="15">
        <v>2014</v>
      </c>
      <c r="V2511" t="s">
        <v>23</v>
      </c>
    </row>
    <row r="2512" spans="1:22" ht="26.25" x14ac:dyDescent="0.25">
      <c r="A2512" s="10">
        <v>58069</v>
      </c>
      <c r="B2512" s="11" t="s">
        <v>23</v>
      </c>
      <c r="C2512" s="11" t="s">
        <v>925</v>
      </c>
      <c r="D2512" s="11" t="s">
        <v>924</v>
      </c>
      <c r="E2512" s="10">
        <v>57445</v>
      </c>
      <c r="F2512" s="11" t="s">
        <v>61</v>
      </c>
      <c r="G2512" s="11" t="s">
        <v>1617</v>
      </c>
      <c r="H2512" s="11" t="s">
        <v>1663</v>
      </c>
      <c r="I2512" s="10">
        <v>32411</v>
      </c>
      <c r="J2512" s="10">
        <v>7</v>
      </c>
      <c r="K2512" s="11" t="s">
        <v>1619</v>
      </c>
      <c r="L2512" s="11" t="s">
        <v>1625</v>
      </c>
      <c r="M2512" s="11" t="s">
        <v>1665</v>
      </c>
      <c r="N2512" s="11" t="s">
        <v>1665</v>
      </c>
      <c r="O2512" s="11" t="s">
        <v>1634</v>
      </c>
      <c r="P2512" s="12">
        <v>9566</v>
      </c>
      <c r="Q2512" s="12">
        <v>165</v>
      </c>
      <c r="R2512" s="12">
        <v>248716</v>
      </c>
      <c r="S2512" s="12">
        <v>4265</v>
      </c>
      <c r="T2512" s="12">
        <v>0</v>
      </c>
      <c r="U2512" s="15">
        <v>2014</v>
      </c>
      <c r="V2512" t="s">
        <v>23</v>
      </c>
    </row>
    <row r="2513" spans="1:22" x14ac:dyDescent="0.25">
      <c r="A2513" s="10">
        <v>58069</v>
      </c>
      <c r="B2513" s="11" t="s">
        <v>23</v>
      </c>
      <c r="C2513" s="11" t="s">
        <v>925</v>
      </c>
      <c r="D2513" s="11" t="s">
        <v>924</v>
      </c>
      <c r="E2513" s="10">
        <v>57445</v>
      </c>
      <c r="F2513" s="11" t="s">
        <v>61</v>
      </c>
      <c r="G2513" s="11" t="s">
        <v>1617</v>
      </c>
      <c r="H2513" s="11" t="s">
        <v>1663</v>
      </c>
      <c r="I2513" s="10">
        <v>32411</v>
      </c>
      <c r="J2513" s="10">
        <v>7</v>
      </c>
      <c r="K2513" s="11" t="s">
        <v>1619</v>
      </c>
      <c r="L2513" s="11" t="s">
        <v>1625</v>
      </c>
      <c r="M2513" s="11" t="s">
        <v>1639</v>
      </c>
      <c r="N2513" s="11" t="s">
        <v>1639</v>
      </c>
      <c r="O2513" s="11" t="s">
        <v>1627</v>
      </c>
      <c r="P2513" s="12">
        <v>0</v>
      </c>
      <c r="Q2513" s="12">
        <v>0</v>
      </c>
      <c r="R2513" s="12">
        <v>0</v>
      </c>
      <c r="S2513" s="12">
        <v>0</v>
      </c>
      <c r="T2513" s="12">
        <v>0</v>
      </c>
      <c r="U2513" s="15">
        <v>2014</v>
      </c>
      <c r="V2513" t="s">
        <v>23</v>
      </c>
    </row>
    <row r="2514" spans="1:22" x14ac:dyDescent="0.25">
      <c r="A2514" s="10">
        <v>58075</v>
      </c>
      <c r="B2514" s="11" t="s">
        <v>23</v>
      </c>
      <c r="C2514" s="11" t="s">
        <v>928</v>
      </c>
      <c r="D2514" s="11" t="s">
        <v>927</v>
      </c>
      <c r="E2514" s="10">
        <v>57448</v>
      </c>
      <c r="F2514" s="11" t="s">
        <v>307</v>
      </c>
      <c r="G2514" s="11" t="s">
        <v>1669</v>
      </c>
      <c r="H2514" s="11" t="s">
        <v>1655</v>
      </c>
      <c r="I2514" s="10">
        <v>32411</v>
      </c>
      <c r="J2514" s="10">
        <v>7</v>
      </c>
      <c r="K2514" s="11" t="s">
        <v>1619</v>
      </c>
      <c r="L2514" s="11" t="s">
        <v>1620</v>
      </c>
      <c r="M2514" s="11" t="s">
        <v>1621</v>
      </c>
      <c r="N2514" s="11" t="s">
        <v>1621</v>
      </c>
      <c r="O2514" s="11" t="s">
        <v>1622</v>
      </c>
      <c r="P2514" s="12">
        <v>434613</v>
      </c>
      <c r="Q2514" s="12">
        <v>423398</v>
      </c>
      <c r="R2514" s="12">
        <v>365074</v>
      </c>
      <c r="S2514" s="12">
        <v>355655</v>
      </c>
      <c r="T2514" s="12">
        <v>30645.58</v>
      </c>
      <c r="U2514" s="15">
        <v>2014</v>
      </c>
      <c r="V2514" t="s">
        <v>23</v>
      </c>
    </row>
    <row r="2515" spans="1:22" ht="26.25" x14ac:dyDescent="0.25">
      <c r="A2515" s="10">
        <v>58077</v>
      </c>
      <c r="B2515" s="11" t="s">
        <v>23</v>
      </c>
      <c r="C2515" s="11" t="s">
        <v>930</v>
      </c>
      <c r="D2515" s="11" t="s">
        <v>929</v>
      </c>
      <c r="E2515" s="10">
        <v>57450</v>
      </c>
      <c r="F2515" s="11" t="s">
        <v>210</v>
      </c>
      <c r="G2515" s="11" t="s">
        <v>1617</v>
      </c>
      <c r="H2515" s="11" t="s">
        <v>1618</v>
      </c>
      <c r="I2515" s="10">
        <v>32411</v>
      </c>
      <c r="J2515" s="10">
        <v>7</v>
      </c>
      <c r="K2515" s="11" t="s">
        <v>1619</v>
      </c>
      <c r="L2515" s="11" t="s">
        <v>1620</v>
      </c>
      <c r="M2515" s="11" t="s">
        <v>1621</v>
      </c>
      <c r="N2515" s="11" t="s">
        <v>1621</v>
      </c>
      <c r="O2515" s="11" t="s">
        <v>1622</v>
      </c>
      <c r="P2515" s="12">
        <v>51017</v>
      </c>
      <c r="Q2515" s="12">
        <v>33324</v>
      </c>
      <c r="R2515" s="12">
        <v>51017</v>
      </c>
      <c r="S2515" s="12">
        <v>33324</v>
      </c>
      <c r="T2515" s="12">
        <v>2871.4</v>
      </c>
      <c r="U2515" s="15">
        <v>2014</v>
      </c>
      <c r="V2515" t="s">
        <v>23</v>
      </c>
    </row>
    <row r="2516" spans="1:22" ht="26.25" x14ac:dyDescent="0.25">
      <c r="A2516" s="10">
        <v>58081</v>
      </c>
      <c r="B2516" s="11" t="s">
        <v>23</v>
      </c>
      <c r="C2516" s="11" t="s">
        <v>931</v>
      </c>
      <c r="D2516" s="11" t="s">
        <v>897</v>
      </c>
      <c r="E2516" s="10">
        <v>57315</v>
      </c>
      <c r="F2516" s="11" t="s">
        <v>339</v>
      </c>
      <c r="G2516" s="11" t="s">
        <v>1677</v>
      </c>
      <c r="H2516" s="11" t="s">
        <v>1649</v>
      </c>
      <c r="I2516" s="10">
        <v>311</v>
      </c>
      <c r="J2516" s="10">
        <v>7</v>
      </c>
      <c r="K2516" s="11" t="s">
        <v>1619</v>
      </c>
      <c r="L2516" s="11" t="s">
        <v>1625</v>
      </c>
      <c r="M2516" s="11" t="s">
        <v>1670</v>
      </c>
      <c r="N2516" s="11" t="s">
        <v>1633</v>
      </c>
      <c r="O2516" s="11" t="s">
        <v>1634</v>
      </c>
      <c r="P2516" s="12">
        <v>71221</v>
      </c>
      <c r="Q2516" s="12">
        <v>5273</v>
      </c>
      <c r="R2516" s="12">
        <v>1261466</v>
      </c>
      <c r="S2516" s="12">
        <v>93388</v>
      </c>
      <c r="T2516" s="12">
        <v>8211</v>
      </c>
      <c r="U2516" s="15">
        <v>2014</v>
      </c>
      <c r="V2516" t="s">
        <v>23</v>
      </c>
    </row>
    <row r="2517" spans="1:22" x14ac:dyDescent="0.25">
      <c r="A2517" s="10">
        <v>58083</v>
      </c>
      <c r="B2517" s="11" t="s">
        <v>23</v>
      </c>
      <c r="C2517" s="11" t="s">
        <v>933</v>
      </c>
      <c r="D2517" s="11" t="s">
        <v>932</v>
      </c>
      <c r="E2517" s="10">
        <v>57463</v>
      </c>
      <c r="F2517" s="11" t="s">
        <v>48</v>
      </c>
      <c r="G2517" s="11" t="s">
        <v>1648</v>
      </c>
      <c r="H2517" s="11" t="s">
        <v>1649</v>
      </c>
      <c r="I2517" s="10">
        <v>322</v>
      </c>
      <c r="J2517" s="10">
        <v>7</v>
      </c>
      <c r="K2517" s="11" t="s">
        <v>1619</v>
      </c>
      <c r="L2517" s="11" t="s">
        <v>48</v>
      </c>
      <c r="M2517" s="11" t="s">
        <v>1621</v>
      </c>
      <c r="N2517" s="11" t="s">
        <v>1621</v>
      </c>
      <c r="O2517" s="11" t="s">
        <v>1622</v>
      </c>
      <c r="P2517" s="12">
        <v>0</v>
      </c>
      <c r="Q2517" s="12">
        <v>0</v>
      </c>
      <c r="R2517" s="12">
        <v>0</v>
      </c>
      <c r="S2517" s="12">
        <v>0</v>
      </c>
      <c r="T2517" s="12">
        <v>8280</v>
      </c>
      <c r="U2517" s="15">
        <v>2014</v>
      </c>
      <c r="V2517" t="s">
        <v>23</v>
      </c>
    </row>
    <row r="2518" spans="1:22" x14ac:dyDescent="0.25">
      <c r="A2518" s="10">
        <v>58083</v>
      </c>
      <c r="B2518" s="11" t="s">
        <v>23</v>
      </c>
      <c r="C2518" s="11" t="s">
        <v>933</v>
      </c>
      <c r="D2518" s="11" t="s">
        <v>932</v>
      </c>
      <c r="E2518" s="10">
        <v>57463</v>
      </c>
      <c r="F2518" s="11" t="s">
        <v>48</v>
      </c>
      <c r="G2518" s="11" t="s">
        <v>1648</v>
      </c>
      <c r="H2518" s="11" t="s">
        <v>1649</v>
      </c>
      <c r="I2518" s="10">
        <v>322</v>
      </c>
      <c r="J2518" s="10">
        <v>7</v>
      </c>
      <c r="K2518" s="11" t="s">
        <v>1619</v>
      </c>
      <c r="L2518" s="11" t="s">
        <v>496</v>
      </c>
      <c r="M2518" s="11" t="s">
        <v>1621</v>
      </c>
      <c r="N2518" s="11" t="s">
        <v>1621</v>
      </c>
      <c r="O2518" s="11" t="s">
        <v>1622</v>
      </c>
      <c r="P2518" s="12">
        <v>1002616</v>
      </c>
      <c r="Q2518" s="12">
        <v>1002616</v>
      </c>
      <c r="R2518" s="12">
        <v>852225</v>
      </c>
      <c r="S2518" s="12">
        <v>852225</v>
      </c>
      <c r="T2518" s="12">
        <v>70814</v>
      </c>
      <c r="U2518" s="15">
        <v>2014</v>
      </c>
      <c r="V2518" t="s">
        <v>23</v>
      </c>
    </row>
    <row r="2519" spans="1:22" x14ac:dyDescent="0.25">
      <c r="A2519" s="10">
        <v>58084</v>
      </c>
      <c r="B2519" s="11" t="s">
        <v>23</v>
      </c>
      <c r="C2519" s="11" t="s">
        <v>935</v>
      </c>
      <c r="D2519" s="11" t="s">
        <v>934</v>
      </c>
      <c r="E2519" s="10">
        <v>57464</v>
      </c>
      <c r="F2519" s="11" t="s">
        <v>496</v>
      </c>
      <c r="G2519" s="11" t="s">
        <v>1647</v>
      </c>
      <c r="H2519" s="11" t="s">
        <v>1643</v>
      </c>
      <c r="I2519" s="10">
        <v>322</v>
      </c>
      <c r="J2519" s="10">
        <v>7</v>
      </c>
      <c r="K2519" s="11" t="s">
        <v>1619</v>
      </c>
      <c r="L2519" s="11" t="s">
        <v>48</v>
      </c>
      <c r="M2519" s="11" t="s">
        <v>1621</v>
      </c>
      <c r="N2519" s="11" t="s">
        <v>1621</v>
      </c>
      <c r="O2519" s="11" t="s">
        <v>1622</v>
      </c>
      <c r="P2519" s="12">
        <v>0</v>
      </c>
      <c r="Q2519" s="12">
        <v>0</v>
      </c>
      <c r="R2519" s="12">
        <v>0</v>
      </c>
      <c r="S2519" s="12">
        <v>0</v>
      </c>
      <c r="T2519" s="12">
        <v>10443</v>
      </c>
      <c r="U2519" s="15">
        <v>2014</v>
      </c>
      <c r="V2519" t="s">
        <v>23</v>
      </c>
    </row>
    <row r="2520" spans="1:22" x14ac:dyDescent="0.25">
      <c r="A2520" s="10">
        <v>58084</v>
      </c>
      <c r="B2520" s="11" t="s">
        <v>23</v>
      </c>
      <c r="C2520" s="11" t="s">
        <v>935</v>
      </c>
      <c r="D2520" s="11" t="s">
        <v>934</v>
      </c>
      <c r="E2520" s="10">
        <v>57464</v>
      </c>
      <c r="F2520" s="11" t="s">
        <v>496</v>
      </c>
      <c r="G2520" s="11" t="s">
        <v>1647</v>
      </c>
      <c r="H2520" s="11" t="s">
        <v>1643</v>
      </c>
      <c r="I2520" s="10">
        <v>322</v>
      </c>
      <c r="J2520" s="10">
        <v>7</v>
      </c>
      <c r="K2520" s="11" t="s">
        <v>1619</v>
      </c>
      <c r="L2520" s="11" t="s">
        <v>496</v>
      </c>
      <c r="M2520" s="11" t="s">
        <v>1621</v>
      </c>
      <c r="N2520" s="11" t="s">
        <v>1621</v>
      </c>
      <c r="O2520" s="11" t="s">
        <v>1622</v>
      </c>
      <c r="P2520" s="12">
        <v>1252103</v>
      </c>
      <c r="Q2520" s="12">
        <v>1245309</v>
      </c>
      <c r="R2520" s="12">
        <v>1278396</v>
      </c>
      <c r="S2520" s="12">
        <v>1271460</v>
      </c>
      <c r="T2520" s="12">
        <v>108037</v>
      </c>
      <c r="U2520" s="15">
        <v>2014</v>
      </c>
      <c r="V2520" t="s">
        <v>23</v>
      </c>
    </row>
    <row r="2521" spans="1:22" x14ac:dyDescent="0.25">
      <c r="A2521" s="10">
        <v>58084</v>
      </c>
      <c r="B2521" s="11" t="s">
        <v>23</v>
      </c>
      <c r="C2521" s="11" t="s">
        <v>935</v>
      </c>
      <c r="D2521" s="11" t="s">
        <v>934</v>
      </c>
      <c r="E2521" s="10">
        <v>57464</v>
      </c>
      <c r="F2521" s="11" t="s">
        <v>496</v>
      </c>
      <c r="G2521" s="11" t="s">
        <v>1647</v>
      </c>
      <c r="H2521" s="11" t="s">
        <v>1643</v>
      </c>
      <c r="I2521" s="10">
        <v>322</v>
      </c>
      <c r="J2521" s="10">
        <v>7</v>
      </c>
      <c r="K2521" s="11" t="s">
        <v>1619</v>
      </c>
      <c r="L2521" s="11" t="s">
        <v>1620</v>
      </c>
      <c r="M2521" s="11" t="s">
        <v>1621</v>
      </c>
      <c r="N2521" s="11" t="s">
        <v>1621</v>
      </c>
      <c r="O2521" s="11" t="s">
        <v>1622</v>
      </c>
      <c r="P2521" s="12">
        <v>1306065</v>
      </c>
      <c r="Q2521" s="12">
        <v>1268879</v>
      </c>
      <c r="R2521" s="12">
        <v>1333491</v>
      </c>
      <c r="S2521" s="12">
        <v>1295525</v>
      </c>
      <c r="T2521" s="12">
        <v>111997</v>
      </c>
      <c r="U2521" s="15">
        <v>2014</v>
      </c>
      <c r="V2521" t="s">
        <v>23</v>
      </c>
    </row>
    <row r="2522" spans="1:22" ht="26.25" x14ac:dyDescent="0.25">
      <c r="A2522" s="10">
        <v>58100</v>
      </c>
      <c r="B2522" s="11" t="s">
        <v>50</v>
      </c>
      <c r="C2522" s="11" t="s">
        <v>936</v>
      </c>
      <c r="D2522" s="11" t="s">
        <v>936</v>
      </c>
      <c r="E2522" s="10">
        <v>57477</v>
      </c>
      <c r="F2522" s="11" t="s">
        <v>48</v>
      </c>
      <c r="G2522" s="11" t="s">
        <v>1648</v>
      </c>
      <c r="H2522" s="11" t="s">
        <v>1649</v>
      </c>
      <c r="I2522" s="10">
        <v>32411</v>
      </c>
      <c r="J2522" s="10">
        <v>6</v>
      </c>
      <c r="K2522" s="11" t="s">
        <v>1653</v>
      </c>
      <c r="L2522" s="11" t="s">
        <v>1620</v>
      </c>
      <c r="M2522" s="11" t="s">
        <v>1621</v>
      </c>
      <c r="N2522" s="11" t="s">
        <v>1621</v>
      </c>
      <c r="O2522" s="11" t="s">
        <v>1622</v>
      </c>
      <c r="P2522" s="12">
        <v>464820</v>
      </c>
      <c r="Q2522" s="12">
        <v>464820</v>
      </c>
      <c r="R2522" s="12">
        <v>480158</v>
      </c>
      <c r="S2522" s="12">
        <v>480158</v>
      </c>
      <c r="T2522" s="12">
        <v>31245</v>
      </c>
      <c r="U2522" s="15">
        <v>2014</v>
      </c>
      <c r="V2522" t="s">
        <v>23</v>
      </c>
    </row>
    <row r="2523" spans="1:22" ht="26.25" x14ac:dyDescent="0.25">
      <c r="A2523" s="10">
        <v>58108</v>
      </c>
      <c r="B2523" s="11" t="s">
        <v>23</v>
      </c>
      <c r="C2523" s="11" t="s">
        <v>939</v>
      </c>
      <c r="D2523" s="11" t="s">
        <v>938</v>
      </c>
      <c r="E2523" s="10">
        <v>57481</v>
      </c>
      <c r="F2523" s="11" t="s">
        <v>25</v>
      </c>
      <c r="G2523" s="11" t="s">
        <v>1617</v>
      </c>
      <c r="H2523" s="11" t="s">
        <v>1655</v>
      </c>
      <c r="I2523" s="10">
        <v>322</v>
      </c>
      <c r="J2523" s="10">
        <v>7</v>
      </c>
      <c r="K2523" s="11" t="s">
        <v>1619</v>
      </c>
      <c r="L2523" s="11" t="s">
        <v>1625</v>
      </c>
      <c r="M2523" s="11" t="s">
        <v>1635</v>
      </c>
      <c r="N2523" s="11" t="s">
        <v>1636</v>
      </c>
      <c r="O2523" s="11" t="s">
        <v>1634</v>
      </c>
      <c r="P2523" s="12">
        <v>538068</v>
      </c>
      <c r="Q2523" s="12">
        <v>222653</v>
      </c>
      <c r="R2523" s="12">
        <v>6026361</v>
      </c>
      <c r="S2523" s="12">
        <v>2493696</v>
      </c>
      <c r="T2523" s="12">
        <v>203911.03</v>
      </c>
      <c r="U2523" s="15">
        <v>2014</v>
      </c>
      <c r="V2523" t="s">
        <v>23</v>
      </c>
    </row>
    <row r="2524" spans="1:22" ht="26.25" x14ac:dyDescent="0.25">
      <c r="A2524" s="10">
        <v>58108</v>
      </c>
      <c r="B2524" s="11" t="s">
        <v>23</v>
      </c>
      <c r="C2524" s="11" t="s">
        <v>939</v>
      </c>
      <c r="D2524" s="11" t="s">
        <v>938</v>
      </c>
      <c r="E2524" s="10">
        <v>57481</v>
      </c>
      <c r="F2524" s="11" t="s">
        <v>25</v>
      </c>
      <c r="G2524" s="11" t="s">
        <v>1617</v>
      </c>
      <c r="H2524" s="11" t="s">
        <v>1655</v>
      </c>
      <c r="I2524" s="10">
        <v>322</v>
      </c>
      <c r="J2524" s="10">
        <v>7</v>
      </c>
      <c r="K2524" s="11" t="s">
        <v>1619</v>
      </c>
      <c r="L2524" s="11" t="s">
        <v>1625</v>
      </c>
      <c r="M2524" s="11" t="s">
        <v>1621</v>
      </c>
      <c r="N2524" s="11" t="s">
        <v>1621</v>
      </c>
      <c r="O2524" s="11" t="s">
        <v>1622</v>
      </c>
      <c r="P2524" s="12">
        <v>1998647</v>
      </c>
      <c r="Q2524" s="12">
        <v>813347</v>
      </c>
      <c r="R2524" s="12">
        <v>2148547</v>
      </c>
      <c r="S2524" s="12">
        <v>874348</v>
      </c>
      <c r="T2524" s="12">
        <v>71495.959000000003</v>
      </c>
      <c r="U2524" s="15">
        <v>2014</v>
      </c>
      <c r="V2524" t="s">
        <v>23</v>
      </c>
    </row>
    <row r="2525" spans="1:22" ht="26.25" x14ac:dyDescent="0.25">
      <c r="A2525" s="10">
        <v>58108</v>
      </c>
      <c r="B2525" s="11" t="s">
        <v>23</v>
      </c>
      <c r="C2525" s="11" t="s">
        <v>939</v>
      </c>
      <c r="D2525" s="11" t="s">
        <v>938</v>
      </c>
      <c r="E2525" s="10">
        <v>57481</v>
      </c>
      <c r="F2525" s="11" t="s">
        <v>25</v>
      </c>
      <c r="G2525" s="11" t="s">
        <v>1617</v>
      </c>
      <c r="H2525" s="11" t="s">
        <v>1655</v>
      </c>
      <c r="I2525" s="10">
        <v>322</v>
      </c>
      <c r="J2525" s="10">
        <v>7</v>
      </c>
      <c r="K2525" s="11" t="s">
        <v>1619</v>
      </c>
      <c r="L2525" s="11" t="s">
        <v>1625</v>
      </c>
      <c r="M2525" s="11" t="s">
        <v>1640</v>
      </c>
      <c r="N2525" s="11" t="s">
        <v>1638</v>
      </c>
      <c r="O2525" s="11" t="s">
        <v>1634</v>
      </c>
      <c r="P2525" s="12">
        <v>28715</v>
      </c>
      <c r="Q2525" s="12">
        <v>11865</v>
      </c>
      <c r="R2525" s="12">
        <v>209618</v>
      </c>
      <c r="S2525" s="12">
        <v>86609</v>
      </c>
      <c r="T2525" s="12">
        <v>7082.1719999999996</v>
      </c>
      <c r="U2525" s="15">
        <v>2014</v>
      </c>
      <c r="V2525" t="s">
        <v>23</v>
      </c>
    </row>
    <row r="2526" spans="1:22" ht="26.25" x14ac:dyDescent="0.25">
      <c r="A2526" s="10">
        <v>58108</v>
      </c>
      <c r="B2526" s="11" t="s">
        <v>23</v>
      </c>
      <c r="C2526" s="11" t="s">
        <v>939</v>
      </c>
      <c r="D2526" s="11" t="s">
        <v>938</v>
      </c>
      <c r="E2526" s="10">
        <v>57481</v>
      </c>
      <c r="F2526" s="11" t="s">
        <v>25</v>
      </c>
      <c r="G2526" s="11" t="s">
        <v>1617</v>
      </c>
      <c r="H2526" s="11" t="s">
        <v>1655</v>
      </c>
      <c r="I2526" s="10">
        <v>322</v>
      </c>
      <c r="J2526" s="10">
        <v>7</v>
      </c>
      <c r="K2526" s="11" t="s">
        <v>1619</v>
      </c>
      <c r="L2526" s="11" t="s">
        <v>1625</v>
      </c>
      <c r="M2526" s="11" t="s">
        <v>1641</v>
      </c>
      <c r="N2526" s="11" t="s">
        <v>1636</v>
      </c>
      <c r="O2526" s="11" t="s">
        <v>1634</v>
      </c>
      <c r="P2526" s="12">
        <v>397251</v>
      </c>
      <c r="Q2526" s="12">
        <v>164085</v>
      </c>
      <c r="R2526" s="12">
        <v>3495809</v>
      </c>
      <c r="S2526" s="12">
        <v>1443952</v>
      </c>
      <c r="T2526" s="12">
        <v>118072.84</v>
      </c>
      <c r="U2526" s="15">
        <v>2014</v>
      </c>
      <c r="V2526" t="s">
        <v>23</v>
      </c>
    </row>
    <row r="2527" spans="1:22" ht="26.25" x14ac:dyDescent="0.25">
      <c r="A2527" s="10">
        <v>58109</v>
      </c>
      <c r="B2527" s="11" t="s">
        <v>23</v>
      </c>
      <c r="C2527" s="11" t="s">
        <v>941</v>
      </c>
      <c r="D2527" s="11" t="s">
        <v>940</v>
      </c>
      <c r="E2527" s="10">
        <v>57492</v>
      </c>
      <c r="F2527" s="11" t="s">
        <v>331</v>
      </c>
      <c r="G2527" s="11" t="s">
        <v>1648</v>
      </c>
      <c r="H2527" s="11" t="s">
        <v>1649</v>
      </c>
      <c r="I2527" s="10">
        <v>32213</v>
      </c>
      <c r="J2527" s="10">
        <v>7</v>
      </c>
      <c r="K2527" s="11" t="s">
        <v>1619</v>
      </c>
      <c r="L2527" s="11" t="s">
        <v>1625</v>
      </c>
      <c r="M2527" s="11" t="s">
        <v>1635</v>
      </c>
      <c r="N2527" s="11" t="s">
        <v>1636</v>
      </c>
      <c r="O2527" s="11" t="s">
        <v>1634</v>
      </c>
      <c r="P2527" s="12">
        <v>437534</v>
      </c>
      <c r="Q2527" s="12">
        <v>31607</v>
      </c>
      <c r="R2527" s="12">
        <v>4929257</v>
      </c>
      <c r="S2527" s="12">
        <v>356099</v>
      </c>
      <c r="T2527" s="12">
        <v>30067.03</v>
      </c>
      <c r="U2527" s="15">
        <v>2014</v>
      </c>
      <c r="V2527" t="s">
        <v>23</v>
      </c>
    </row>
    <row r="2528" spans="1:22" x14ac:dyDescent="0.25">
      <c r="A2528" s="10">
        <v>58109</v>
      </c>
      <c r="B2528" s="11" t="s">
        <v>23</v>
      </c>
      <c r="C2528" s="11" t="s">
        <v>941</v>
      </c>
      <c r="D2528" s="11" t="s">
        <v>940</v>
      </c>
      <c r="E2528" s="10">
        <v>57492</v>
      </c>
      <c r="F2528" s="11" t="s">
        <v>331</v>
      </c>
      <c r="G2528" s="11" t="s">
        <v>1648</v>
      </c>
      <c r="H2528" s="11" t="s">
        <v>1649</v>
      </c>
      <c r="I2528" s="10">
        <v>32213</v>
      </c>
      <c r="J2528" s="10">
        <v>7</v>
      </c>
      <c r="K2528" s="11" t="s">
        <v>1619</v>
      </c>
      <c r="L2528" s="11" t="s">
        <v>1625</v>
      </c>
      <c r="M2528" s="11" t="s">
        <v>1621</v>
      </c>
      <c r="N2528" s="11" t="s">
        <v>1621</v>
      </c>
      <c r="O2528" s="11" t="s">
        <v>1622</v>
      </c>
      <c r="P2528" s="12">
        <v>2007415</v>
      </c>
      <c r="Q2528" s="12">
        <v>140203</v>
      </c>
      <c r="R2528" s="12">
        <v>2133147</v>
      </c>
      <c r="S2528" s="12">
        <v>148910</v>
      </c>
      <c r="T2528" s="12">
        <v>12573.17</v>
      </c>
      <c r="U2528" s="15">
        <v>2014</v>
      </c>
      <c r="V2528" t="s">
        <v>23</v>
      </c>
    </row>
    <row r="2529" spans="1:22" ht="26.25" x14ac:dyDescent="0.25">
      <c r="A2529" s="10">
        <v>58116</v>
      </c>
      <c r="B2529" s="11" t="s">
        <v>50</v>
      </c>
      <c r="C2529" s="11" t="s">
        <v>943</v>
      </c>
      <c r="D2529" s="11" t="s">
        <v>942</v>
      </c>
      <c r="E2529" s="10">
        <v>57495</v>
      </c>
      <c r="F2529" s="11" t="s">
        <v>496</v>
      </c>
      <c r="G2529" s="11" t="s">
        <v>1647</v>
      </c>
      <c r="H2529" s="11" t="s">
        <v>1643</v>
      </c>
      <c r="I2529" s="10">
        <v>322</v>
      </c>
      <c r="J2529" s="10">
        <v>6</v>
      </c>
      <c r="K2529" s="11" t="s">
        <v>1653</v>
      </c>
      <c r="L2529" s="11" t="s">
        <v>1654</v>
      </c>
      <c r="M2529" s="11" t="s">
        <v>1621</v>
      </c>
      <c r="N2529" s="11" t="s">
        <v>1621</v>
      </c>
      <c r="O2529" s="11" t="s">
        <v>1622</v>
      </c>
      <c r="P2529" s="12">
        <v>130200</v>
      </c>
      <c r="Q2529" s="12">
        <v>130200</v>
      </c>
      <c r="R2529" s="12">
        <v>133587</v>
      </c>
      <c r="S2529" s="12">
        <v>133587</v>
      </c>
      <c r="T2529" s="12">
        <v>15655</v>
      </c>
      <c r="U2529" s="15">
        <v>2014</v>
      </c>
      <c r="V2529" t="s">
        <v>23</v>
      </c>
    </row>
    <row r="2530" spans="1:22" x14ac:dyDescent="0.25">
      <c r="A2530" s="10">
        <v>58136</v>
      </c>
      <c r="B2530" s="11" t="s">
        <v>23</v>
      </c>
      <c r="C2530" s="11" t="s">
        <v>945</v>
      </c>
      <c r="D2530" s="11" t="s">
        <v>945</v>
      </c>
      <c r="E2530" s="10">
        <v>58089</v>
      </c>
      <c r="F2530" s="11" t="s">
        <v>53</v>
      </c>
      <c r="G2530" s="11" t="s">
        <v>1650</v>
      </c>
      <c r="H2530" s="11" t="s">
        <v>1651</v>
      </c>
      <c r="I2530" s="10">
        <v>325193</v>
      </c>
      <c r="J2530" s="10">
        <v>7</v>
      </c>
      <c r="K2530" s="11" t="s">
        <v>1619</v>
      </c>
      <c r="L2530" s="11" t="s">
        <v>1620</v>
      </c>
      <c r="M2530" s="11" t="s">
        <v>1621</v>
      </c>
      <c r="N2530" s="11" t="s">
        <v>1621</v>
      </c>
      <c r="O2530" s="11" t="s">
        <v>1622</v>
      </c>
      <c r="P2530" s="12">
        <v>355830</v>
      </c>
      <c r="Q2530" s="12">
        <v>286537</v>
      </c>
      <c r="R2530" s="12">
        <v>371130</v>
      </c>
      <c r="S2530" s="12">
        <v>298857</v>
      </c>
      <c r="T2530" s="12">
        <v>26277</v>
      </c>
      <c r="U2530" s="15">
        <v>2014</v>
      </c>
      <c r="V2530" t="s">
        <v>23</v>
      </c>
    </row>
    <row r="2531" spans="1:22" ht="26.25" x14ac:dyDescent="0.25">
      <c r="A2531" s="10">
        <v>58138</v>
      </c>
      <c r="B2531" s="11" t="s">
        <v>23</v>
      </c>
      <c r="C2531" s="11" t="s">
        <v>948</v>
      </c>
      <c r="D2531" s="11" t="s">
        <v>947</v>
      </c>
      <c r="E2531" s="10">
        <v>58093</v>
      </c>
      <c r="F2531" s="11" t="s">
        <v>108</v>
      </c>
      <c r="G2531" s="11" t="s">
        <v>1669</v>
      </c>
      <c r="H2531" s="11" t="s">
        <v>1652</v>
      </c>
      <c r="I2531" s="10">
        <v>325193</v>
      </c>
      <c r="J2531" s="10">
        <v>7</v>
      </c>
      <c r="K2531" s="11" t="s">
        <v>1619</v>
      </c>
      <c r="L2531" s="11" t="s">
        <v>1620</v>
      </c>
      <c r="M2531" s="11" t="s">
        <v>1621</v>
      </c>
      <c r="N2531" s="11" t="s">
        <v>1621</v>
      </c>
      <c r="O2531" s="11" t="s">
        <v>1622</v>
      </c>
      <c r="P2531" s="12">
        <v>519300</v>
      </c>
      <c r="Q2531" s="12">
        <v>487078</v>
      </c>
      <c r="R2531" s="12">
        <v>550459</v>
      </c>
      <c r="S2531" s="12">
        <v>516303</v>
      </c>
      <c r="T2531" s="12">
        <v>45396</v>
      </c>
      <c r="U2531" s="15">
        <v>2014</v>
      </c>
      <c r="V2531" t="s">
        <v>23</v>
      </c>
    </row>
    <row r="2532" spans="1:22" ht="26.25" x14ac:dyDescent="0.25">
      <c r="A2532" s="10">
        <v>58173</v>
      </c>
      <c r="B2532" s="11" t="s">
        <v>50</v>
      </c>
      <c r="C2532" s="11" t="s">
        <v>952</v>
      </c>
      <c r="D2532" s="11" t="s">
        <v>951</v>
      </c>
      <c r="E2532" s="10">
        <v>58144</v>
      </c>
      <c r="F2532" s="11" t="s">
        <v>247</v>
      </c>
      <c r="G2532" s="11" t="s">
        <v>1628</v>
      </c>
      <c r="H2532" s="11" t="s">
        <v>1618</v>
      </c>
      <c r="I2532" s="10">
        <v>336</v>
      </c>
      <c r="J2532" s="10">
        <v>6</v>
      </c>
      <c r="K2532" s="11" t="s">
        <v>1653</v>
      </c>
      <c r="L2532" s="11" t="s">
        <v>1620</v>
      </c>
      <c r="M2532" s="11" t="s">
        <v>1681</v>
      </c>
      <c r="N2532" s="11" t="s">
        <v>1682</v>
      </c>
      <c r="O2532" s="11" t="s">
        <v>1622</v>
      </c>
      <c r="P2532" s="12">
        <v>1543664</v>
      </c>
      <c r="Q2532" s="12">
        <v>1543664</v>
      </c>
      <c r="R2532" s="12">
        <v>771835</v>
      </c>
      <c r="S2532" s="12">
        <v>771835</v>
      </c>
      <c r="T2532" s="12">
        <v>48761.86</v>
      </c>
      <c r="U2532" s="15">
        <v>2014</v>
      </c>
      <c r="V2532" t="s">
        <v>23</v>
      </c>
    </row>
    <row r="2533" spans="1:22" x14ac:dyDescent="0.25">
      <c r="A2533" s="10">
        <v>58183</v>
      </c>
      <c r="B2533" s="11" t="s">
        <v>23</v>
      </c>
      <c r="C2533" s="11" t="s">
        <v>954</v>
      </c>
      <c r="D2533" s="11" t="s">
        <v>953</v>
      </c>
      <c r="E2533" s="10">
        <v>58157</v>
      </c>
      <c r="F2533" s="11" t="s">
        <v>307</v>
      </c>
      <c r="G2533" s="11" t="s">
        <v>1669</v>
      </c>
      <c r="H2533" s="11" t="s">
        <v>1655</v>
      </c>
      <c r="I2533" s="10">
        <v>325193</v>
      </c>
      <c r="J2533" s="10">
        <v>7</v>
      </c>
      <c r="K2533" s="11" t="s">
        <v>1619</v>
      </c>
      <c r="L2533" s="11" t="s">
        <v>1625</v>
      </c>
      <c r="M2533" s="11" t="s">
        <v>1621</v>
      </c>
      <c r="N2533" s="11" t="s">
        <v>1621</v>
      </c>
      <c r="O2533" s="11" t="s">
        <v>1622</v>
      </c>
      <c r="P2533" s="12">
        <v>941383</v>
      </c>
      <c r="Q2533" s="12">
        <v>19830</v>
      </c>
      <c r="R2533" s="12">
        <v>917847</v>
      </c>
      <c r="S2533" s="12">
        <v>19334</v>
      </c>
      <c r="T2533" s="12">
        <v>1649</v>
      </c>
      <c r="U2533" s="15">
        <v>2014</v>
      </c>
      <c r="V2533" t="s">
        <v>23</v>
      </c>
    </row>
    <row r="2534" spans="1:22" ht="26.25" x14ac:dyDescent="0.25">
      <c r="A2534" s="10">
        <v>58184</v>
      </c>
      <c r="B2534" s="11" t="s">
        <v>23</v>
      </c>
      <c r="C2534" s="11" t="s">
        <v>957</v>
      </c>
      <c r="D2534" s="11" t="s">
        <v>956</v>
      </c>
      <c r="E2534" s="10">
        <v>58156</v>
      </c>
      <c r="F2534" s="11" t="s">
        <v>496</v>
      </c>
      <c r="G2534" s="11" t="s">
        <v>1647</v>
      </c>
      <c r="H2534" s="11" t="s">
        <v>1643</v>
      </c>
      <c r="I2534" s="10">
        <v>32213</v>
      </c>
      <c r="J2534" s="10">
        <v>7</v>
      </c>
      <c r="K2534" s="11" t="s">
        <v>1619</v>
      </c>
      <c r="L2534" s="11" t="s">
        <v>1620</v>
      </c>
      <c r="M2534" s="11" t="s">
        <v>1626</v>
      </c>
      <c r="N2534" s="11" t="s">
        <v>1626</v>
      </c>
      <c r="O2534" s="11" t="s">
        <v>1627</v>
      </c>
      <c r="P2534" s="12">
        <v>6639</v>
      </c>
      <c r="Q2534" s="12">
        <v>5358</v>
      </c>
      <c r="R2534" s="12">
        <v>38673</v>
      </c>
      <c r="S2534" s="12">
        <v>31213</v>
      </c>
      <c r="T2534" s="12">
        <v>2663.779</v>
      </c>
      <c r="U2534" s="15">
        <v>2014</v>
      </c>
      <c r="V2534" t="s">
        <v>23</v>
      </c>
    </row>
    <row r="2535" spans="1:22" ht="26.25" x14ac:dyDescent="0.25">
      <c r="A2535" s="10">
        <v>58184</v>
      </c>
      <c r="B2535" s="11" t="s">
        <v>23</v>
      </c>
      <c r="C2535" s="11" t="s">
        <v>957</v>
      </c>
      <c r="D2535" s="11" t="s">
        <v>956</v>
      </c>
      <c r="E2535" s="10">
        <v>58156</v>
      </c>
      <c r="F2535" s="11" t="s">
        <v>496</v>
      </c>
      <c r="G2535" s="11" t="s">
        <v>1647</v>
      </c>
      <c r="H2535" s="11" t="s">
        <v>1643</v>
      </c>
      <c r="I2535" s="10">
        <v>32213</v>
      </c>
      <c r="J2535" s="10">
        <v>7</v>
      </c>
      <c r="K2535" s="11" t="s">
        <v>1619</v>
      </c>
      <c r="L2535" s="11" t="s">
        <v>1620</v>
      </c>
      <c r="M2535" s="11" t="s">
        <v>1621</v>
      </c>
      <c r="N2535" s="11" t="s">
        <v>1621</v>
      </c>
      <c r="O2535" s="11" t="s">
        <v>1622</v>
      </c>
      <c r="P2535" s="12">
        <v>1489439</v>
      </c>
      <c r="Q2535" s="12">
        <v>1202169</v>
      </c>
      <c r="R2535" s="12">
        <v>1554974</v>
      </c>
      <c r="S2535" s="12">
        <v>1255065</v>
      </c>
      <c r="T2535" s="12">
        <v>107108.22</v>
      </c>
      <c r="U2535" s="15">
        <v>2014</v>
      </c>
      <c r="V2535" t="s">
        <v>23</v>
      </c>
    </row>
    <row r="2536" spans="1:22" x14ac:dyDescent="0.25">
      <c r="A2536" s="10">
        <v>58191</v>
      </c>
      <c r="B2536" s="11" t="s">
        <v>23</v>
      </c>
      <c r="C2536" s="11" t="s">
        <v>958</v>
      </c>
      <c r="D2536" s="11" t="s">
        <v>958</v>
      </c>
      <c r="E2536" s="10">
        <v>58153</v>
      </c>
      <c r="F2536" s="11" t="s">
        <v>838</v>
      </c>
      <c r="G2536" s="11" t="s">
        <v>1677</v>
      </c>
      <c r="H2536" s="11" t="s">
        <v>1649</v>
      </c>
      <c r="I2536" s="10">
        <v>331</v>
      </c>
      <c r="J2536" s="10">
        <v>7</v>
      </c>
      <c r="K2536" s="11" t="s">
        <v>1619</v>
      </c>
      <c r="L2536" s="11" t="s">
        <v>1620</v>
      </c>
      <c r="M2536" s="11" t="s">
        <v>1626</v>
      </c>
      <c r="N2536" s="11" t="s">
        <v>1626</v>
      </c>
      <c r="O2536" s="11" t="s">
        <v>1627</v>
      </c>
      <c r="P2536" s="12">
        <v>2350</v>
      </c>
      <c r="Q2536" s="12">
        <v>796</v>
      </c>
      <c r="R2536" s="12">
        <v>13631</v>
      </c>
      <c r="S2536" s="12">
        <v>4617</v>
      </c>
      <c r="T2536" s="12">
        <v>397.803</v>
      </c>
      <c r="U2536" s="15">
        <v>2014</v>
      </c>
      <c r="V2536" t="s">
        <v>23</v>
      </c>
    </row>
    <row r="2537" spans="1:22" x14ac:dyDescent="0.25">
      <c r="A2537" s="10">
        <v>58191</v>
      </c>
      <c r="B2537" s="11" t="s">
        <v>23</v>
      </c>
      <c r="C2537" s="11" t="s">
        <v>958</v>
      </c>
      <c r="D2537" s="11" t="s">
        <v>958</v>
      </c>
      <c r="E2537" s="10">
        <v>58153</v>
      </c>
      <c r="F2537" s="11" t="s">
        <v>838</v>
      </c>
      <c r="G2537" s="11" t="s">
        <v>1677</v>
      </c>
      <c r="H2537" s="11" t="s">
        <v>1649</v>
      </c>
      <c r="I2537" s="10">
        <v>331</v>
      </c>
      <c r="J2537" s="10">
        <v>7</v>
      </c>
      <c r="K2537" s="11" t="s">
        <v>1619</v>
      </c>
      <c r="L2537" s="11" t="s">
        <v>1620</v>
      </c>
      <c r="M2537" s="11" t="s">
        <v>1621</v>
      </c>
      <c r="N2537" s="11" t="s">
        <v>1621</v>
      </c>
      <c r="O2537" s="11" t="s">
        <v>1622</v>
      </c>
      <c r="P2537" s="12">
        <v>7861193</v>
      </c>
      <c r="Q2537" s="12">
        <v>2662702</v>
      </c>
      <c r="R2537" s="12">
        <v>8332865</v>
      </c>
      <c r="S2537" s="12">
        <v>2822463</v>
      </c>
      <c r="T2537" s="12">
        <v>243201.78</v>
      </c>
      <c r="U2537" s="15">
        <v>2014</v>
      </c>
      <c r="V2537" t="s">
        <v>23</v>
      </c>
    </row>
    <row r="2538" spans="1:22" x14ac:dyDescent="0.25">
      <c r="A2538" s="10">
        <v>58192</v>
      </c>
      <c r="B2538" s="11" t="s">
        <v>23</v>
      </c>
      <c r="C2538" s="11" t="s">
        <v>959</v>
      </c>
      <c r="D2538" s="11" t="s">
        <v>959</v>
      </c>
      <c r="E2538" s="10">
        <v>58167</v>
      </c>
      <c r="F2538" s="11" t="s">
        <v>307</v>
      </c>
      <c r="G2538" s="11" t="s">
        <v>1669</v>
      </c>
      <c r="H2538" s="11" t="s">
        <v>1655</v>
      </c>
      <c r="I2538" s="10">
        <v>325193</v>
      </c>
      <c r="J2538" s="10">
        <v>7</v>
      </c>
      <c r="K2538" s="11" t="s">
        <v>1619</v>
      </c>
      <c r="L2538" s="11" t="s">
        <v>1625</v>
      </c>
      <c r="M2538" s="11" t="s">
        <v>1621</v>
      </c>
      <c r="N2538" s="11" t="s">
        <v>1621</v>
      </c>
      <c r="O2538" s="11" t="s">
        <v>1622</v>
      </c>
      <c r="P2538" s="12">
        <v>711830</v>
      </c>
      <c r="Q2538" s="12">
        <v>32420</v>
      </c>
      <c r="R2538" s="12">
        <v>775894</v>
      </c>
      <c r="S2538" s="12">
        <v>35337</v>
      </c>
      <c r="T2538" s="12">
        <v>3107</v>
      </c>
      <c r="U2538" s="15">
        <v>2014</v>
      </c>
      <c r="V2538" t="s">
        <v>23</v>
      </c>
    </row>
    <row r="2539" spans="1:22" x14ac:dyDescent="0.25">
      <c r="A2539" s="10">
        <v>58193</v>
      </c>
      <c r="B2539" s="11" t="s">
        <v>23</v>
      </c>
      <c r="C2539" s="11" t="s">
        <v>960</v>
      </c>
      <c r="D2539" s="11" t="s">
        <v>960</v>
      </c>
      <c r="E2539" s="10">
        <v>58166</v>
      </c>
      <c r="F2539" s="11" t="s">
        <v>307</v>
      </c>
      <c r="G2539" s="11" t="s">
        <v>1669</v>
      </c>
      <c r="H2539" s="11" t="s">
        <v>1655</v>
      </c>
      <c r="I2539" s="10">
        <v>325</v>
      </c>
      <c r="J2539" s="10">
        <v>7</v>
      </c>
      <c r="K2539" s="11" t="s">
        <v>1619</v>
      </c>
      <c r="L2539" s="11" t="s">
        <v>1625</v>
      </c>
      <c r="M2539" s="11" t="s">
        <v>1621</v>
      </c>
      <c r="N2539" s="11" t="s">
        <v>1621</v>
      </c>
      <c r="O2539" s="11" t="s">
        <v>1622</v>
      </c>
      <c r="P2539" s="12">
        <v>865986</v>
      </c>
      <c r="Q2539" s="12">
        <v>47736</v>
      </c>
      <c r="R2539" s="12">
        <v>952584</v>
      </c>
      <c r="S2539" s="12">
        <v>52511</v>
      </c>
      <c r="T2539" s="12">
        <v>0</v>
      </c>
      <c r="U2539" s="15">
        <v>2014</v>
      </c>
      <c r="V2539" t="s">
        <v>23</v>
      </c>
    </row>
    <row r="2540" spans="1:22" x14ac:dyDescent="0.25">
      <c r="A2540" s="10">
        <v>58196</v>
      </c>
      <c r="B2540" s="11" t="s">
        <v>23</v>
      </c>
      <c r="C2540" s="11" t="s">
        <v>961</v>
      </c>
      <c r="D2540" s="11" t="s">
        <v>961</v>
      </c>
      <c r="E2540" s="10">
        <v>58170</v>
      </c>
      <c r="F2540" s="11" t="s">
        <v>49</v>
      </c>
      <c r="G2540" s="11" t="s">
        <v>1650</v>
      </c>
      <c r="H2540" s="11" t="s">
        <v>1651</v>
      </c>
      <c r="I2540" s="10">
        <v>2123</v>
      </c>
      <c r="J2540" s="10">
        <v>7</v>
      </c>
      <c r="K2540" s="11" t="s">
        <v>1619</v>
      </c>
      <c r="L2540" s="11" t="s">
        <v>1625</v>
      </c>
      <c r="M2540" s="11" t="s">
        <v>1621</v>
      </c>
      <c r="N2540" s="11" t="s">
        <v>1621</v>
      </c>
      <c r="O2540" s="11" t="s">
        <v>1622</v>
      </c>
      <c r="P2540" s="12">
        <v>110948</v>
      </c>
      <c r="Q2540" s="12">
        <v>54694</v>
      </c>
      <c r="R2540" s="12">
        <v>115608</v>
      </c>
      <c r="S2540" s="12">
        <v>56992</v>
      </c>
      <c r="T2540" s="12">
        <v>4860.67</v>
      </c>
      <c r="U2540" s="15">
        <v>2014</v>
      </c>
      <c r="V2540" t="s">
        <v>23</v>
      </c>
    </row>
    <row r="2541" spans="1:22" ht="26.25" x14ac:dyDescent="0.25">
      <c r="A2541" s="10">
        <v>58197</v>
      </c>
      <c r="B2541" s="11" t="s">
        <v>50</v>
      </c>
      <c r="C2541" s="11" t="s">
        <v>963</v>
      </c>
      <c r="D2541" s="11" t="s">
        <v>963</v>
      </c>
      <c r="E2541" s="10">
        <v>58163</v>
      </c>
      <c r="F2541" s="11" t="s">
        <v>176</v>
      </c>
      <c r="G2541" s="11" t="s">
        <v>1669</v>
      </c>
      <c r="H2541" s="11" t="s">
        <v>1652</v>
      </c>
      <c r="I2541" s="10">
        <v>325</v>
      </c>
      <c r="J2541" s="10">
        <v>6</v>
      </c>
      <c r="K2541" s="11" t="s">
        <v>1653</v>
      </c>
      <c r="L2541" s="11" t="s">
        <v>1654</v>
      </c>
      <c r="M2541" s="11" t="s">
        <v>1626</v>
      </c>
      <c r="N2541" s="11" t="s">
        <v>1626</v>
      </c>
      <c r="O2541" s="11" t="s">
        <v>1627</v>
      </c>
      <c r="P2541" s="12">
        <v>196</v>
      </c>
      <c r="Q2541" s="12">
        <v>196</v>
      </c>
      <c r="R2541" s="12">
        <v>1138</v>
      </c>
      <c r="S2541" s="12">
        <v>1138</v>
      </c>
      <c r="T2541" s="12">
        <v>68.599999999999994</v>
      </c>
      <c r="U2541" s="15">
        <v>2014</v>
      </c>
      <c r="V2541" t="s">
        <v>23</v>
      </c>
    </row>
    <row r="2542" spans="1:22" ht="26.25" x14ac:dyDescent="0.25">
      <c r="A2542" s="10">
        <v>58197</v>
      </c>
      <c r="B2542" s="11" t="s">
        <v>50</v>
      </c>
      <c r="C2542" s="11" t="s">
        <v>963</v>
      </c>
      <c r="D2542" s="11" t="s">
        <v>963</v>
      </c>
      <c r="E2542" s="10">
        <v>58163</v>
      </c>
      <c r="F2542" s="11" t="s">
        <v>176</v>
      </c>
      <c r="G2542" s="11" t="s">
        <v>1669</v>
      </c>
      <c r="H2542" s="11" t="s">
        <v>1652</v>
      </c>
      <c r="I2542" s="10">
        <v>325</v>
      </c>
      <c r="J2542" s="10">
        <v>6</v>
      </c>
      <c r="K2542" s="11" t="s">
        <v>1653</v>
      </c>
      <c r="L2542" s="11" t="s">
        <v>1625</v>
      </c>
      <c r="M2542" s="11" t="s">
        <v>1621</v>
      </c>
      <c r="N2542" s="11" t="s">
        <v>1621</v>
      </c>
      <c r="O2542" s="11" t="s">
        <v>1622</v>
      </c>
      <c r="P2542" s="12">
        <v>21</v>
      </c>
      <c r="Q2542" s="12">
        <v>21</v>
      </c>
      <c r="R2542" s="12">
        <v>21</v>
      </c>
      <c r="S2542" s="12">
        <v>21</v>
      </c>
      <c r="T2542" s="12">
        <v>6149.8</v>
      </c>
      <c r="U2542" s="15">
        <v>2014</v>
      </c>
      <c r="V2542" t="s">
        <v>23</v>
      </c>
    </row>
    <row r="2543" spans="1:22" x14ac:dyDescent="0.25">
      <c r="A2543" s="10">
        <v>58200</v>
      </c>
      <c r="B2543" s="11" t="s">
        <v>23</v>
      </c>
      <c r="C2543" s="11" t="s">
        <v>1311</v>
      </c>
      <c r="D2543" s="11" t="s">
        <v>1310</v>
      </c>
      <c r="E2543" s="10">
        <v>58173</v>
      </c>
      <c r="F2543" s="11" t="s">
        <v>25</v>
      </c>
      <c r="G2543" s="11" t="s">
        <v>1617</v>
      </c>
      <c r="H2543" s="11" t="s">
        <v>1618</v>
      </c>
      <c r="I2543" s="10">
        <v>3313</v>
      </c>
      <c r="J2543" s="10">
        <v>7</v>
      </c>
      <c r="K2543" s="11" t="s">
        <v>1619</v>
      </c>
      <c r="L2543" s="11" t="s">
        <v>1625</v>
      </c>
      <c r="M2543" s="11" t="s">
        <v>1621</v>
      </c>
      <c r="N2543" s="11" t="s">
        <v>1621</v>
      </c>
      <c r="O2543" s="11" t="s">
        <v>1622</v>
      </c>
      <c r="P2543" s="12">
        <v>2685100</v>
      </c>
      <c r="Q2543" s="12">
        <v>484464</v>
      </c>
      <c r="R2543" s="12">
        <v>2785596</v>
      </c>
      <c r="S2543" s="12">
        <v>502200</v>
      </c>
      <c r="T2543" s="12">
        <v>42831.32</v>
      </c>
      <c r="U2543" s="15">
        <v>2014</v>
      </c>
      <c r="V2543" t="s">
        <v>23</v>
      </c>
    </row>
    <row r="2544" spans="1:22" ht="26.25" x14ac:dyDescent="0.25">
      <c r="A2544" s="10">
        <v>58216</v>
      </c>
      <c r="B2544" s="11" t="s">
        <v>50</v>
      </c>
      <c r="C2544" s="11" t="s">
        <v>965</v>
      </c>
      <c r="D2544" s="11" t="s">
        <v>965</v>
      </c>
      <c r="E2544" s="10">
        <v>58183</v>
      </c>
      <c r="F2544" s="11" t="s">
        <v>48</v>
      </c>
      <c r="G2544" s="11" t="s">
        <v>1648</v>
      </c>
      <c r="H2544" s="11" t="s">
        <v>1649</v>
      </c>
      <c r="I2544" s="10">
        <v>325311</v>
      </c>
      <c r="J2544" s="10">
        <v>6</v>
      </c>
      <c r="K2544" s="11" t="s">
        <v>1653</v>
      </c>
      <c r="L2544" s="11" t="s">
        <v>1625</v>
      </c>
      <c r="M2544" s="11" t="s">
        <v>1630</v>
      </c>
      <c r="N2544" s="11" t="s">
        <v>1631</v>
      </c>
      <c r="O2544" s="11" t="s">
        <v>26</v>
      </c>
      <c r="P2544" s="12">
        <v>0</v>
      </c>
      <c r="Q2544" s="12">
        <v>0</v>
      </c>
      <c r="R2544" s="12">
        <v>155905</v>
      </c>
      <c r="S2544" s="12">
        <v>155905</v>
      </c>
      <c r="T2544" s="12">
        <v>16730</v>
      </c>
      <c r="U2544" s="15">
        <v>2014</v>
      </c>
      <c r="V2544" t="s">
        <v>23</v>
      </c>
    </row>
    <row r="2545" spans="1:22" ht="26.25" x14ac:dyDescent="0.25">
      <c r="A2545" s="10">
        <v>58222</v>
      </c>
      <c r="B2545" s="11" t="s">
        <v>23</v>
      </c>
      <c r="C2545" s="11" t="s">
        <v>966</v>
      </c>
      <c r="D2545" s="11" t="s">
        <v>966</v>
      </c>
      <c r="E2545" s="10">
        <v>58194</v>
      </c>
      <c r="F2545" s="11" t="s">
        <v>49</v>
      </c>
      <c r="G2545" s="11" t="s">
        <v>1650</v>
      </c>
      <c r="H2545" s="11" t="s">
        <v>1651</v>
      </c>
      <c r="I2545" s="10">
        <v>322</v>
      </c>
      <c r="J2545" s="10">
        <v>7</v>
      </c>
      <c r="K2545" s="11" t="s">
        <v>1619</v>
      </c>
      <c r="L2545" s="11" t="s">
        <v>1625</v>
      </c>
      <c r="M2545" s="11" t="s">
        <v>1632</v>
      </c>
      <c r="N2545" s="11" t="s">
        <v>1633</v>
      </c>
      <c r="O2545" s="11" t="s">
        <v>1634</v>
      </c>
      <c r="P2545" s="12">
        <v>33582</v>
      </c>
      <c r="Q2545" s="12">
        <v>7368</v>
      </c>
      <c r="R2545" s="12">
        <v>839550</v>
      </c>
      <c r="S2545" s="12">
        <v>184202</v>
      </c>
      <c r="T2545" s="12">
        <v>15709.934999999999</v>
      </c>
      <c r="U2545" s="15">
        <v>2014</v>
      </c>
      <c r="V2545" t="s">
        <v>23</v>
      </c>
    </row>
    <row r="2546" spans="1:22" x14ac:dyDescent="0.25">
      <c r="A2546" s="10">
        <v>58222</v>
      </c>
      <c r="B2546" s="11" t="s">
        <v>23</v>
      </c>
      <c r="C2546" s="11" t="s">
        <v>966</v>
      </c>
      <c r="D2546" s="11" t="s">
        <v>966</v>
      </c>
      <c r="E2546" s="10">
        <v>58194</v>
      </c>
      <c r="F2546" s="11" t="s">
        <v>49</v>
      </c>
      <c r="G2546" s="11" t="s">
        <v>1650</v>
      </c>
      <c r="H2546" s="11" t="s">
        <v>1651</v>
      </c>
      <c r="I2546" s="10">
        <v>322</v>
      </c>
      <c r="J2546" s="10">
        <v>7</v>
      </c>
      <c r="K2546" s="11" t="s">
        <v>1619</v>
      </c>
      <c r="L2546" s="11" t="s">
        <v>1625</v>
      </c>
      <c r="M2546" s="11" t="s">
        <v>1626</v>
      </c>
      <c r="N2546" s="11" t="s">
        <v>1626</v>
      </c>
      <c r="O2546" s="11" t="s">
        <v>1627</v>
      </c>
      <c r="P2546" s="12">
        <v>140</v>
      </c>
      <c r="Q2546" s="12">
        <v>30</v>
      </c>
      <c r="R2546" s="12">
        <v>793</v>
      </c>
      <c r="S2546" s="12">
        <v>174</v>
      </c>
      <c r="T2546" s="12">
        <v>14.853999999999999</v>
      </c>
      <c r="U2546" s="15">
        <v>2014</v>
      </c>
      <c r="V2546" t="s">
        <v>23</v>
      </c>
    </row>
    <row r="2547" spans="1:22" x14ac:dyDescent="0.25">
      <c r="A2547" s="10">
        <v>58222</v>
      </c>
      <c r="B2547" s="11" t="s">
        <v>23</v>
      </c>
      <c r="C2547" s="11" t="s">
        <v>966</v>
      </c>
      <c r="D2547" s="11" t="s">
        <v>966</v>
      </c>
      <c r="E2547" s="10">
        <v>58194</v>
      </c>
      <c r="F2547" s="11" t="s">
        <v>49</v>
      </c>
      <c r="G2547" s="11" t="s">
        <v>1650</v>
      </c>
      <c r="H2547" s="11" t="s">
        <v>1651</v>
      </c>
      <c r="I2547" s="10">
        <v>322</v>
      </c>
      <c r="J2547" s="10">
        <v>7</v>
      </c>
      <c r="K2547" s="11" t="s">
        <v>1619</v>
      </c>
      <c r="L2547" s="11" t="s">
        <v>1625</v>
      </c>
      <c r="M2547" s="11" t="s">
        <v>1621</v>
      </c>
      <c r="N2547" s="11" t="s">
        <v>1621</v>
      </c>
      <c r="O2547" s="11" t="s">
        <v>1622</v>
      </c>
      <c r="P2547" s="12">
        <v>695594</v>
      </c>
      <c r="Q2547" s="12">
        <v>152614</v>
      </c>
      <c r="R2547" s="12">
        <v>767239</v>
      </c>
      <c r="S2547" s="12">
        <v>168333</v>
      </c>
      <c r="T2547" s="12">
        <v>14356.851000000001</v>
      </c>
      <c r="U2547" s="15">
        <v>2014</v>
      </c>
      <c r="V2547" t="s">
        <v>23</v>
      </c>
    </row>
    <row r="2548" spans="1:22" ht="26.25" x14ac:dyDescent="0.25">
      <c r="A2548" s="10">
        <v>58310</v>
      </c>
      <c r="B2548" s="11" t="s">
        <v>50</v>
      </c>
      <c r="C2548" s="11" t="s">
        <v>968</v>
      </c>
      <c r="D2548" s="11" t="s">
        <v>967</v>
      </c>
      <c r="E2548" s="10">
        <v>58287</v>
      </c>
      <c r="F2548" s="11" t="s">
        <v>25</v>
      </c>
      <c r="G2548" s="11" t="s">
        <v>1617</v>
      </c>
      <c r="H2548" s="11" t="s">
        <v>1655</v>
      </c>
      <c r="I2548" s="10">
        <v>324</v>
      </c>
      <c r="J2548" s="10">
        <v>6</v>
      </c>
      <c r="K2548" s="11" t="s">
        <v>1653</v>
      </c>
      <c r="L2548" s="11" t="s">
        <v>1625</v>
      </c>
      <c r="M2548" s="11" t="s">
        <v>1665</v>
      </c>
      <c r="N2548" s="11" t="s">
        <v>1665</v>
      </c>
      <c r="O2548" s="11" t="s">
        <v>1634</v>
      </c>
      <c r="P2548" s="12">
        <v>0</v>
      </c>
      <c r="Q2548" s="12">
        <v>0</v>
      </c>
      <c r="R2548" s="12">
        <v>0</v>
      </c>
      <c r="S2548" s="12">
        <v>0</v>
      </c>
      <c r="T2548" s="12">
        <v>0</v>
      </c>
      <c r="U2548" s="15">
        <v>2014</v>
      </c>
      <c r="V2548" t="s">
        <v>23</v>
      </c>
    </row>
    <row r="2549" spans="1:22" ht="26.25" x14ac:dyDescent="0.25">
      <c r="A2549" s="10">
        <v>58310</v>
      </c>
      <c r="B2549" s="11" t="s">
        <v>50</v>
      </c>
      <c r="C2549" s="11" t="s">
        <v>968</v>
      </c>
      <c r="D2549" s="11" t="s">
        <v>967</v>
      </c>
      <c r="E2549" s="10">
        <v>58287</v>
      </c>
      <c r="F2549" s="11" t="s">
        <v>25</v>
      </c>
      <c r="G2549" s="11" t="s">
        <v>1617</v>
      </c>
      <c r="H2549" s="11" t="s">
        <v>1655</v>
      </c>
      <c r="I2549" s="10">
        <v>324</v>
      </c>
      <c r="J2549" s="10">
        <v>6</v>
      </c>
      <c r="K2549" s="11" t="s">
        <v>1653</v>
      </c>
      <c r="L2549" s="11" t="s">
        <v>1625</v>
      </c>
      <c r="M2549" s="11" t="s">
        <v>1630</v>
      </c>
      <c r="N2549" s="11" t="s">
        <v>1631</v>
      </c>
      <c r="O2549" s="11" t="s">
        <v>26</v>
      </c>
      <c r="P2549" s="12">
        <v>0</v>
      </c>
      <c r="Q2549" s="12">
        <v>0</v>
      </c>
      <c r="R2549" s="12">
        <v>1608952</v>
      </c>
      <c r="S2549" s="12">
        <v>1608952</v>
      </c>
      <c r="T2549" s="12">
        <v>172653</v>
      </c>
      <c r="U2549" s="15">
        <v>2014</v>
      </c>
      <c r="V2549" t="s">
        <v>23</v>
      </c>
    </row>
    <row r="2550" spans="1:22" ht="26.25" x14ac:dyDescent="0.25">
      <c r="A2550" s="10">
        <v>58330</v>
      </c>
      <c r="B2550" s="11" t="s">
        <v>23</v>
      </c>
      <c r="C2550" s="11" t="s">
        <v>969</v>
      </c>
      <c r="D2550" s="11" t="s">
        <v>969</v>
      </c>
      <c r="E2550" s="10">
        <v>58313</v>
      </c>
      <c r="F2550" s="11" t="s">
        <v>49</v>
      </c>
      <c r="G2550" s="11" t="s">
        <v>1650</v>
      </c>
      <c r="H2550" s="11" t="s">
        <v>1651</v>
      </c>
      <c r="I2550" s="10">
        <v>325193</v>
      </c>
      <c r="J2550" s="10">
        <v>7</v>
      </c>
      <c r="K2550" s="11" t="s">
        <v>1619</v>
      </c>
      <c r="L2550" s="11" t="s">
        <v>1625</v>
      </c>
      <c r="M2550" s="11" t="s">
        <v>1621</v>
      </c>
      <c r="N2550" s="11" t="s">
        <v>1621</v>
      </c>
      <c r="O2550" s="11" t="s">
        <v>1622</v>
      </c>
      <c r="P2550" s="12">
        <v>1793186</v>
      </c>
      <c r="Q2550" s="12">
        <v>1455</v>
      </c>
      <c r="R2550" s="12">
        <v>1793186</v>
      </c>
      <c r="S2550" s="12">
        <v>1455</v>
      </c>
      <c r="T2550" s="12">
        <v>124.16</v>
      </c>
      <c r="U2550" s="15">
        <v>2014</v>
      </c>
      <c r="V2550" t="s">
        <v>23</v>
      </c>
    </row>
    <row r="2551" spans="1:22" ht="26.25" x14ac:dyDescent="0.25">
      <c r="A2551" s="10">
        <v>58613</v>
      </c>
      <c r="B2551" s="11" t="s">
        <v>23</v>
      </c>
      <c r="C2551" s="11" t="s">
        <v>971</v>
      </c>
      <c r="D2551" s="11" t="s">
        <v>970</v>
      </c>
      <c r="E2551" s="10">
        <v>58566</v>
      </c>
      <c r="F2551" s="11" t="s">
        <v>307</v>
      </c>
      <c r="G2551" s="11" t="s">
        <v>1669</v>
      </c>
      <c r="H2551" s="11" t="s">
        <v>1655</v>
      </c>
      <c r="I2551" s="10">
        <v>325193</v>
      </c>
      <c r="J2551" s="10">
        <v>7</v>
      </c>
      <c r="K2551" s="11" t="s">
        <v>1619</v>
      </c>
      <c r="L2551" s="11" t="s">
        <v>1625</v>
      </c>
      <c r="M2551" s="11" t="s">
        <v>1678</v>
      </c>
      <c r="N2551" s="11" t="s">
        <v>1638</v>
      </c>
      <c r="O2551" s="11" t="s">
        <v>1634</v>
      </c>
      <c r="P2551" s="12">
        <v>11445</v>
      </c>
      <c r="Q2551" s="12">
        <v>1044</v>
      </c>
      <c r="R2551" s="12">
        <v>152745</v>
      </c>
      <c r="S2551" s="12">
        <v>13936</v>
      </c>
      <c r="T2551" s="12">
        <v>40.301000000000002</v>
      </c>
      <c r="U2551" s="15">
        <v>2014</v>
      </c>
      <c r="V2551" t="s">
        <v>23</v>
      </c>
    </row>
    <row r="2552" spans="1:22" ht="26.25" x14ac:dyDescent="0.25">
      <c r="A2552" s="10">
        <v>58613</v>
      </c>
      <c r="B2552" s="11" t="s">
        <v>23</v>
      </c>
      <c r="C2552" s="11" t="s">
        <v>971</v>
      </c>
      <c r="D2552" s="11" t="s">
        <v>970</v>
      </c>
      <c r="E2552" s="10">
        <v>58566</v>
      </c>
      <c r="F2552" s="11" t="s">
        <v>307</v>
      </c>
      <c r="G2552" s="11" t="s">
        <v>1669</v>
      </c>
      <c r="H2552" s="11" t="s">
        <v>1655</v>
      </c>
      <c r="I2552" s="10">
        <v>325193</v>
      </c>
      <c r="J2552" s="10">
        <v>7</v>
      </c>
      <c r="K2552" s="11" t="s">
        <v>1619</v>
      </c>
      <c r="L2552" s="11" t="s">
        <v>1625</v>
      </c>
      <c r="M2552" s="11" t="s">
        <v>1621</v>
      </c>
      <c r="N2552" s="11" t="s">
        <v>1621</v>
      </c>
      <c r="O2552" s="11" t="s">
        <v>1622</v>
      </c>
      <c r="P2552" s="12">
        <v>570115</v>
      </c>
      <c r="Q2552" s="12">
        <v>34906</v>
      </c>
      <c r="R2552" s="12">
        <v>573536</v>
      </c>
      <c r="S2552" s="12">
        <v>35114</v>
      </c>
      <c r="T2552" s="12">
        <v>102.84099999999999</v>
      </c>
      <c r="U2552" s="15">
        <v>2014</v>
      </c>
      <c r="V2552" t="s">
        <v>23</v>
      </c>
    </row>
    <row r="2553" spans="1:22" ht="26.25" x14ac:dyDescent="0.25">
      <c r="A2553" s="10">
        <v>58613</v>
      </c>
      <c r="B2553" s="11" t="s">
        <v>23</v>
      </c>
      <c r="C2553" s="11" t="s">
        <v>971</v>
      </c>
      <c r="D2553" s="11" t="s">
        <v>970</v>
      </c>
      <c r="E2553" s="10">
        <v>58566</v>
      </c>
      <c r="F2553" s="11" t="s">
        <v>307</v>
      </c>
      <c r="G2553" s="11" t="s">
        <v>1669</v>
      </c>
      <c r="H2553" s="11" t="s">
        <v>1655</v>
      </c>
      <c r="I2553" s="10">
        <v>325193</v>
      </c>
      <c r="J2553" s="10">
        <v>7</v>
      </c>
      <c r="K2553" s="11" t="s">
        <v>1619</v>
      </c>
      <c r="L2553" s="11" t="s">
        <v>1625</v>
      </c>
      <c r="M2553" s="11" t="s">
        <v>1674</v>
      </c>
      <c r="N2553" s="11" t="s">
        <v>1638</v>
      </c>
      <c r="O2553" s="11" t="s">
        <v>1675</v>
      </c>
      <c r="P2553" s="12">
        <v>0</v>
      </c>
      <c r="Q2553" s="12">
        <v>0</v>
      </c>
      <c r="R2553" s="12">
        <v>0</v>
      </c>
      <c r="S2553" s="12">
        <v>0</v>
      </c>
      <c r="T2553" s="12">
        <v>0</v>
      </c>
      <c r="U2553" s="15">
        <v>2014</v>
      </c>
      <c r="V2553" t="s">
        <v>23</v>
      </c>
    </row>
    <row r="2554" spans="1:22" ht="26.25" x14ac:dyDescent="0.25">
      <c r="A2554" s="10">
        <v>58613</v>
      </c>
      <c r="B2554" s="11" t="s">
        <v>23</v>
      </c>
      <c r="C2554" s="11" t="s">
        <v>971</v>
      </c>
      <c r="D2554" s="11" t="s">
        <v>970</v>
      </c>
      <c r="E2554" s="10">
        <v>58566</v>
      </c>
      <c r="F2554" s="11" t="s">
        <v>307</v>
      </c>
      <c r="G2554" s="11" t="s">
        <v>1669</v>
      </c>
      <c r="H2554" s="11" t="s">
        <v>1655</v>
      </c>
      <c r="I2554" s="10">
        <v>325193</v>
      </c>
      <c r="J2554" s="10">
        <v>7</v>
      </c>
      <c r="K2554" s="11" t="s">
        <v>1619</v>
      </c>
      <c r="L2554" s="11" t="s">
        <v>1625</v>
      </c>
      <c r="M2554" s="11" t="s">
        <v>1662</v>
      </c>
      <c r="N2554" s="11" t="s">
        <v>1638</v>
      </c>
      <c r="O2554" s="11" t="s">
        <v>1627</v>
      </c>
      <c r="P2554" s="12">
        <v>24779</v>
      </c>
      <c r="Q2554" s="12">
        <v>1904</v>
      </c>
      <c r="R2554" s="12">
        <v>68985</v>
      </c>
      <c r="S2554" s="12">
        <v>5303</v>
      </c>
      <c r="T2554" s="12">
        <v>15.488</v>
      </c>
      <c r="U2554" s="15">
        <v>2014</v>
      </c>
      <c r="V2554" t="s">
        <v>23</v>
      </c>
    </row>
    <row r="2555" spans="1:22" ht="26.25" x14ac:dyDescent="0.25">
      <c r="A2555" s="10">
        <v>58613</v>
      </c>
      <c r="B2555" s="11" t="s">
        <v>23</v>
      </c>
      <c r="C2555" s="11" t="s">
        <v>971</v>
      </c>
      <c r="D2555" s="11" t="s">
        <v>970</v>
      </c>
      <c r="E2555" s="10">
        <v>58566</v>
      </c>
      <c r="F2555" s="11" t="s">
        <v>307</v>
      </c>
      <c r="G2555" s="11" t="s">
        <v>1669</v>
      </c>
      <c r="H2555" s="11" t="s">
        <v>1655</v>
      </c>
      <c r="I2555" s="10">
        <v>325193</v>
      </c>
      <c r="J2555" s="10">
        <v>7</v>
      </c>
      <c r="K2555" s="11" t="s">
        <v>1619</v>
      </c>
      <c r="L2555" s="11" t="s">
        <v>1625</v>
      </c>
      <c r="M2555" s="11" t="s">
        <v>1637</v>
      </c>
      <c r="N2555" s="11" t="s">
        <v>1638</v>
      </c>
      <c r="O2555" s="11" t="s">
        <v>1634</v>
      </c>
      <c r="P2555" s="12">
        <v>1123</v>
      </c>
      <c r="Q2555" s="12">
        <v>88</v>
      </c>
      <c r="R2555" s="12">
        <v>20214</v>
      </c>
      <c r="S2555" s="12">
        <v>1583</v>
      </c>
      <c r="T2555" s="12">
        <v>5.37</v>
      </c>
      <c r="U2555" s="15">
        <v>2014</v>
      </c>
      <c r="V2555" t="s">
        <v>23</v>
      </c>
    </row>
    <row r="2556" spans="1:22" ht="26.25" x14ac:dyDescent="0.25">
      <c r="A2556" s="10">
        <v>58664</v>
      </c>
      <c r="B2556" s="11" t="s">
        <v>50</v>
      </c>
      <c r="C2556" s="11" t="s">
        <v>974</v>
      </c>
      <c r="D2556" s="11" t="s">
        <v>973</v>
      </c>
      <c r="E2556" s="10">
        <v>58607</v>
      </c>
      <c r="F2556" s="11" t="s">
        <v>496</v>
      </c>
      <c r="G2556" s="11" t="s">
        <v>1647</v>
      </c>
      <c r="H2556" s="11" t="s">
        <v>1643</v>
      </c>
      <c r="I2556" s="10">
        <v>311</v>
      </c>
      <c r="J2556" s="10">
        <v>6</v>
      </c>
      <c r="K2556" s="11" t="s">
        <v>1653</v>
      </c>
      <c r="L2556" s="11" t="s">
        <v>1620</v>
      </c>
      <c r="M2556" s="11" t="s">
        <v>1621</v>
      </c>
      <c r="N2556" s="11" t="s">
        <v>1621</v>
      </c>
      <c r="O2556" s="11" t="s">
        <v>1622</v>
      </c>
      <c r="P2556" s="12">
        <v>387710</v>
      </c>
      <c r="Q2556" s="12">
        <v>387710</v>
      </c>
      <c r="R2556" s="12">
        <v>396629</v>
      </c>
      <c r="S2556" s="12">
        <v>396629</v>
      </c>
      <c r="T2556" s="12">
        <v>25483.919999999998</v>
      </c>
      <c r="U2556" s="15">
        <v>2014</v>
      </c>
      <c r="V2556" t="s">
        <v>23</v>
      </c>
    </row>
    <row r="2557" spans="1:22" ht="26.25" x14ac:dyDescent="0.25">
      <c r="A2557" s="10">
        <v>50408</v>
      </c>
      <c r="B2557" s="11" t="s">
        <v>50</v>
      </c>
      <c r="C2557" s="11" t="s">
        <v>402</v>
      </c>
      <c r="D2557" s="11" t="s">
        <v>401</v>
      </c>
      <c r="E2557" s="10">
        <v>42662</v>
      </c>
      <c r="F2557" s="11" t="s">
        <v>115</v>
      </c>
      <c r="G2557" s="11" t="s">
        <v>1650</v>
      </c>
      <c r="H2557" s="11" t="s">
        <v>1652</v>
      </c>
      <c r="I2557" s="10">
        <v>322122</v>
      </c>
      <c r="J2557" s="10">
        <v>6</v>
      </c>
      <c r="K2557" s="11" t="s">
        <v>1653</v>
      </c>
      <c r="L2557" s="11" t="s">
        <v>1644</v>
      </c>
      <c r="M2557" s="11" t="s">
        <v>1645</v>
      </c>
      <c r="N2557" s="11" t="s">
        <v>1646</v>
      </c>
      <c r="O2557" s="11" t="s">
        <v>26</v>
      </c>
      <c r="P2557" s="12">
        <v>0</v>
      </c>
      <c r="Q2557" s="12">
        <v>0</v>
      </c>
      <c r="R2557" s="12">
        <v>58304</v>
      </c>
      <c r="S2557" s="12">
        <v>58304</v>
      </c>
      <c r="T2557" s="12">
        <v>6131</v>
      </c>
      <c r="U2557" s="15">
        <v>2014</v>
      </c>
      <c r="V2557" t="s">
        <v>23</v>
      </c>
    </row>
    <row r="2558" spans="1:22" ht="26.25" x14ac:dyDescent="0.25">
      <c r="A2558" s="10">
        <v>59383</v>
      </c>
      <c r="B2558" s="11" t="s">
        <v>50</v>
      </c>
      <c r="C2558" s="11" t="s">
        <v>978</v>
      </c>
      <c r="D2558" s="11" t="s">
        <v>978</v>
      </c>
      <c r="E2558" s="10">
        <v>59160</v>
      </c>
      <c r="F2558" s="11" t="s">
        <v>307</v>
      </c>
      <c r="G2558" s="11" t="s">
        <v>1669</v>
      </c>
      <c r="H2558" s="11" t="s">
        <v>1655</v>
      </c>
      <c r="I2558" s="10">
        <v>325</v>
      </c>
      <c r="J2558" s="10">
        <v>6</v>
      </c>
      <c r="K2558" s="11" t="s">
        <v>1653</v>
      </c>
      <c r="L2558" s="11" t="s">
        <v>1625</v>
      </c>
      <c r="M2558" s="11" t="s">
        <v>1630</v>
      </c>
      <c r="N2558" s="11" t="s">
        <v>1631</v>
      </c>
      <c r="O2558" s="11" t="s">
        <v>26</v>
      </c>
      <c r="P2558" s="12">
        <v>0</v>
      </c>
      <c r="Q2558" s="12">
        <v>0</v>
      </c>
      <c r="R2558" s="12">
        <v>0</v>
      </c>
      <c r="S2558" s="12">
        <v>0</v>
      </c>
      <c r="T2558" s="12">
        <v>0</v>
      </c>
      <c r="U2558" s="15">
        <v>2014</v>
      </c>
      <c r="V2558" t="s">
        <v>23</v>
      </c>
    </row>
    <row r="2559" spans="1:22" x14ac:dyDescent="0.25">
      <c r="A2559" s="10">
        <v>59448</v>
      </c>
      <c r="B2559" s="11" t="s">
        <v>23</v>
      </c>
      <c r="C2559" s="11" t="s">
        <v>980</v>
      </c>
      <c r="D2559" s="11" t="s">
        <v>979</v>
      </c>
      <c r="E2559" s="10">
        <v>59216</v>
      </c>
      <c r="F2559" s="11" t="s">
        <v>115</v>
      </c>
      <c r="G2559" s="11" t="s">
        <v>1650</v>
      </c>
      <c r="H2559" s="11" t="s">
        <v>1651</v>
      </c>
      <c r="I2559" s="10">
        <v>325</v>
      </c>
      <c r="J2559" s="10">
        <v>7</v>
      </c>
      <c r="K2559" s="11" t="s">
        <v>1619</v>
      </c>
      <c r="L2559" s="11" t="s">
        <v>1620</v>
      </c>
      <c r="M2559" s="11" t="s">
        <v>1681</v>
      </c>
      <c r="N2559" s="11" t="s">
        <v>1682</v>
      </c>
      <c r="O2559" s="11" t="s">
        <v>1622</v>
      </c>
      <c r="P2559" s="12">
        <v>558146</v>
      </c>
      <c r="Q2559" s="12">
        <v>505006</v>
      </c>
      <c r="R2559" s="12">
        <v>251167</v>
      </c>
      <c r="S2559" s="12">
        <v>227253</v>
      </c>
      <c r="T2559" s="12">
        <v>18182.613000000001</v>
      </c>
      <c r="U2559" s="15">
        <v>2014</v>
      </c>
      <c r="V2559" t="s">
        <v>23</v>
      </c>
    </row>
    <row r="2560" spans="1:22" x14ac:dyDescent="0.25">
      <c r="A2560" s="10">
        <v>59448</v>
      </c>
      <c r="B2560" s="11" t="s">
        <v>23</v>
      </c>
      <c r="C2560" s="11" t="s">
        <v>980</v>
      </c>
      <c r="D2560" s="11" t="s">
        <v>979</v>
      </c>
      <c r="E2560" s="10">
        <v>59216</v>
      </c>
      <c r="F2560" s="11" t="s">
        <v>115</v>
      </c>
      <c r="G2560" s="11" t="s">
        <v>1650</v>
      </c>
      <c r="H2560" s="11" t="s">
        <v>1651</v>
      </c>
      <c r="I2560" s="10">
        <v>325</v>
      </c>
      <c r="J2560" s="10">
        <v>7</v>
      </c>
      <c r="K2560" s="11" t="s">
        <v>1619</v>
      </c>
      <c r="L2560" s="11" t="s">
        <v>1620</v>
      </c>
      <c r="M2560" s="11" t="s">
        <v>1621</v>
      </c>
      <c r="N2560" s="11" t="s">
        <v>1621</v>
      </c>
      <c r="O2560" s="11" t="s">
        <v>1622</v>
      </c>
      <c r="P2560" s="12">
        <v>281055</v>
      </c>
      <c r="Q2560" s="12">
        <v>254294</v>
      </c>
      <c r="R2560" s="12">
        <v>281055</v>
      </c>
      <c r="S2560" s="12">
        <v>254294</v>
      </c>
      <c r="T2560" s="12">
        <v>20346.386999999999</v>
      </c>
      <c r="U2560" s="15">
        <v>2014</v>
      </c>
      <c r="V2560" t="s">
        <v>23</v>
      </c>
    </row>
    <row r="2561" spans="1:22" ht="26.25" x14ac:dyDescent="0.25">
      <c r="A2561" s="10">
        <v>50408</v>
      </c>
      <c r="B2561" s="11" t="s">
        <v>50</v>
      </c>
      <c r="C2561" s="11" t="s">
        <v>402</v>
      </c>
      <c r="D2561" s="11" t="s">
        <v>401</v>
      </c>
      <c r="E2561" s="10">
        <v>42662</v>
      </c>
      <c r="F2561" s="11" t="s">
        <v>115</v>
      </c>
      <c r="G2561" s="11" t="s">
        <v>1650</v>
      </c>
      <c r="H2561" s="11" t="s">
        <v>1652</v>
      </c>
      <c r="I2561" s="10">
        <v>322122</v>
      </c>
      <c r="J2561" s="10">
        <v>6</v>
      </c>
      <c r="K2561" s="11" t="s">
        <v>1653</v>
      </c>
      <c r="L2561" s="11" t="s">
        <v>1644</v>
      </c>
      <c r="M2561" s="11" t="s">
        <v>1645</v>
      </c>
      <c r="N2561" s="11" t="s">
        <v>1646</v>
      </c>
      <c r="O2561" s="11" t="s">
        <v>26</v>
      </c>
      <c r="P2561" s="12">
        <v>0</v>
      </c>
      <c r="Q2561" s="12">
        <v>0</v>
      </c>
      <c r="R2561" s="12">
        <v>72548</v>
      </c>
      <c r="S2561" s="12">
        <v>72548</v>
      </c>
      <c r="T2561" s="12">
        <v>7785</v>
      </c>
      <c r="U2561" s="15">
        <v>2014</v>
      </c>
      <c r="V2561" t="s">
        <v>23</v>
      </c>
    </row>
    <row r="2562" spans="1:22" x14ac:dyDescent="0.25">
      <c r="A2562" s="10">
        <v>59860</v>
      </c>
      <c r="B2562" s="11" t="s">
        <v>23</v>
      </c>
      <c r="C2562" s="11" t="s">
        <v>1318</v>
      </c>
      <c r="D2562" s="11" t="s">
        <v>1317</v>
      </c>
      <c r="E2562" s="10">
        <v>59636</v>
      </c>
      <c r="F2562" s="11" t="s">
        <v>35</v>
      </c>
      <c r="G2562" s="11" t="s">
        <v>1628</v>
      </c>
      <c r="H2562" s="11" t="s">
        <v>1651</v>
      </c>
      <c r="I2562" s="10">
        <v>311</v>
      </c>
      <c r="J2562" s="10">
        <v>7</v>
      </c>
      <c r="K2562" s="11" t="s">
        <v>1619</v>
      </c>
      <c r="L2562" s="11" t="s">
        <v>1620</v>
      </c>
      <c r="M2562" s="11" t="s">
        <v>1621</v>
      </c>
      <c r="N2562" s="11" t="s">
        <v>1621</v>
      </c>
      <c r="O2562" s="11" t="s">
        <v>1622</v>
      </c>
      <c r="P2562" s="12">
        <v>563796</v>
      </c>
      <c r="Q2562" s="12">
        <v>549616</v>
      </c>
      <c r="R2562" s="12">
        <v>579583</v>
      </c>
      <c r="S2562" s="12">
        <v>565005</v>
      </c>
      <c r="T2562" s="12">
        <v>49678</v>
      </c>
      <c r="U2562" s="15">
        <v>2014</v>
      </c>
      <c r="V2562" t="s">
        <v>23</v>
      </c>
    </row>
    <row r="2563" spans="1:22" ht="26.25" x14ac:dyDescent="0.25">
      <c r="A2563" s="10">
        <v>60084</v>
      </c>
      <c r="B2563" s="11" t="s">
        <v>23</v>
      </c>
      <c r="C2563" s="11" t="s">
        <v>1319</v>
      </c>
      <c r="D2563" s="11" t="s">
        <v>1319</v>
      </c>
      <c r="E2563" s="10">
        <v>59833</v>
      </c>
      <c r="F2563" s="11" t="s">
        <v>69</v>
      </c>
      <c r="G2563" s="11" t="s">
        <v>1628</v>
      </c>
      <c r="H2563" s="11" t="s">
        <v>1618</v>
      </c>
      <c r="I2563" s="10">
        <v>32213</v>
      </c>
      <c r="J2563" s="10">
        <v>7</v>
      </c>
      <c r="K2563" s="11" t="s">
        <v>1619</v>
      </c>
      <c r="L2563" s="11" t="s">
        <v>1625</v>
      </c>
      <c r="M2563" s="11" t="s">
        <v>1635</v>
      </c>
      <c r="N2563" s="11" t="s">
        <v>1636</v>
      </c>
      <c r="O2563" s="11" t="s">
        <v>1634</v>
      </c>
      <c r="P2563" s="12">
        <v>596590</v>
      </c>
      <c r="Q2563" s="12">
        <v>200871</v>
      </c>
      <c r="R2563" s="12">
        <v>7457032</v>
      </c>
      <c r="S2563" s="12">
        <v>2501640</v>
      </c>
      <c r="T2563" s="12">
        <v>204887.6</v>
      </c>
      <c r="U2563" s="15">
        <v>2014</v>
      </c>
      <c r="V2563" t="s">
        <v>23</v>
      </c>
    </row>
    <row r="2564" spans="1:22" x14ac:dyDescent="0.25">
      <c r="A2564" s="10">
        <v>60084</v>
      </c>
      <c r="B2564" s="11" t="s">
        <v>23</v>
      </c>
      <c r="C2564" s="11" t="s">
        <v>1319</v>
      </c>
      <c r="D2564" s="11" t="s">
        <v>1319</v>
      </c>
      <c r="E2564" s="10">
        <v>59833</v>
      </c>
      <c r="F2564" s="11" t="s">
        <v>69</v>
      </c>
      <c r="G2564" s="11" t="s">
        <v>1628</v>
      </c>
      <c r="H2564" s="11" t="s">
        <v>1618</v>
      </c>
      <c r="I2564" s="10">
        <v>32213</v>
      </c>
      <c r="J2564" s="10">
        <v>7</v>
      </c>
      <c r="K2564" s="11" t="s">
        <v>1619</v>
      </c>
      <c r="L2564" s="11" t="s">
        <v>1625</v>
      </c>
      <c r="M2564" s="11" t="s">
        <v>1621</v>
      </c>
      <c r="N2564" s="11" t="s">
        <v>1621</v>
      </c>
      <c r="O2564" s="11" t="s">
        <v>1622</v>
      </c>
      <c r="P2564" s="12">
        <v>295837</v>
      </c>
      <c r="Q2564" s="12">
        <v>103017</v>
      </c>
      <c r="R2564" s="12">
        <v>303239</v>
      </c>
      <c r="S2564" s="12">
        <v>105593</v>
      </c>
      <c r="T2564" s="12">
        <v>8648.3070000000007</v>
      </c>
      <c r="U2564" s="15">
        <v>2014</v>
      </c>
      <c r="V2564" t="s">
        <v>23</v>
      </c>
    </row>
    <row r="2565" spans="1:22" x14ac:dyDescent="0.25">
      <c r="A2565" s="10">
        <v>60084</v>
      </c>
      <c r="B2565" s="11" t="s">
        <v>23</v>
      </c>
      <c r="C2565" s="11" t="s">
        <v>1319</v>
      </c>
      <c r="D2565" s="11" t="s">
        <v>1319</v>
      </c>
      <c r="E2565" s="10">
        <v>59833</v>
      </c>
      <c r="F2565" s="11" t="s">
        <v>69</v>
      </c>
      <c r="G2565" s="11" t="s">
        <v>1628</v>
      </c>
      <c r="H2565" s="11" t="s">
        <v>1618</v>
      </c>
      <c r="I2565" s="10">
        <v>32213</v>
      </c>
      <c r="J2565" s="10">
        <v>7</v>
      </c>
      <c r="K2565" s="11" t="s">
        <v>1619</v>
      </c>
      <c r="L2565" s="11" t="s">
        <v>1625</v>
      </c>
      <c r="M2565" s="11" t="s">
        <v>1662</v>
      </c>
      <c r="N2565" s="11" t="s">
        <v>1638</v>
      </c>
      <c r="O2565" s="11" t="s">
        <v>1627</v>
      </c>
      <c r="P2565" s="12">
        <v>0</v>
      </c>
      <c r="Q2565" s="12">
        <v>0</v>
      </c>
      <c r="R2565" s="12">
        <v>0</v>
      </c>
      <c r="S2565" s="12">
        <v>0</v>
      </c>
      <c r="T2565" s="12">
        <v>0</v>
      </c>
      <c r="U2565" s="15">
        <v>2014</v>
      </c>
      <c r="V2565" t="s">
        <v>23</v>
      </c>
    </row>
    <row r="2566" spans="1:22" x14ac:dyDescent="0.25">
      <c r="A2566" s="10">
        <v>60084</v>
      </c>
      <c r="B2566" s="11" t="s">
        <v>23</v>
      </c>
      <c r="C2566" s="11" t="s">
        <v>1319</v>
      </c>
      <c r="D2566" s="11" t="s">
        <v>1319</v>
      </c>
      <c r="E2566" s="10">
        <v>59833</v>
      </c>
      <c r="F2566" s="11" t="s">
        <v>69</v>
      </c>
      <c r="G2566" s="11" t="s">
        <v>1628</v>
      </c>
      <c r="H2566" s="11" t="s">
        <v>1618</v>
      </c>
      <c r="I2566" s="10">
        <v>32213</v>
      </c>
      <c r="J2566" s="10">
        <v>7</v>
      </c>
      <c r="K2566" s="11" t="s">
        <v>1619</v>
      </c>
      <c r="L2566" s="11" t="s">
        <v>1625</v>
      </c>
      <c r="M2566" s="11" t="s">
        <v>1639</v>
      </c>
      <c r="N2566" s="11" t="s">
        <v>1639</v>
      </c>
      <c r="O2566" s="11" t="s">
        <v>1627</v>
      </c>
      <c r="P2566" s="12">
        <v>1452</v>
      </c>
      <c r="Q2566" s="12">
        <v>507</v>
      </c>
      <c r="R2566" s="12">
        <v>8422</v>
      </c>
      <c r="S2566" s="12">
        <v>2948</v>
      </c>
      <c r="T2566" s="12">
        <v>241.428</v>
      </c>
      <c r="U2566" s="15">
        <v>2014</v>
      </c>
      <c r="V2566" t="s">
        <v>23</v>
      </c>
    </row>
    <row r="2567" spans="1:22" ht="26.25" x14ac:dyDescent="0.25">
      <c r="A2567" s="10">
        <v>60084</v>
      </c>
      <c r="B2567" s="11" t="s">
        <v>23</v>
      </c>
      <c r="C2567" s="11" t="s">
        <v>1319</v>
      </c>
      <c r="D2567" s="11" t="s">
        <v>1319</v>
      </c>
      <c r="E2567" s="10">
        <v>59833</v>
      </c>
      <c r="F2567" s="11" t="s">
        <v>69</v>
      </c>
      <c r="G2567" s="11" t="s">
        <v>1628</v>
      </c>
      <c r="H2567" s="11" t="s">
        <v>1618</v>
      </c>
      <c r="I2567" s="10">
        <v>32213</v>
      </c>
      <c r="J2567" s="10">
        <v>7</v>
      </c>
      <c r="K2567" s="11" t="s">
        <v>1619</v>
      </c>
      <c r="L2567" s="11" t="s">
        <v>1625</v>
      </c>
      <c r="M2567" s="11" t="s">
        <v>1641</v>
      </c>
      <c r="N2567" s="11" t="s">
        <v>1636</v>
      </c>
      <c r="O2567" s="11" t="s">
        <v>1634</v>
      </c>
      <c r="P2567" s="12">
        <v>375484</v>
      </c>
      <c r="Q2567" s="12">
        <v>126141</v>
      </c>
      <c r="R2567" s="12">
        <v>3717294</v>
      </c>
      <c r="S2567" s="12">
        <v>1248790</v>
      </c>
      <c r="T2567" s="12">
        <v>102277.56</v>
      </c>
      <c r="U2567" s="15">
        <v>2014</v>
      </c>
      <c r="V2567" t="s">
        <v>23</v>
      </c>
    </row>
    <row r="2568" spans="1:22" ht="15" hidden="1" customHeight="1" x14ac:dyDescent="0.25">
      <c r="A2568" s="10">
        <v>10004</v>
      </c>
      <c r="B2568" s="11" t="s">
        <v>23</v>
      </c>
      <c r="C2568" s="11" t="s">
        <v>28</v>
      </c>
      <c r="D2568" s="11" t="s">
        <v>27</v>
      </c>
      <c r="E2568" s="10">
        <v>9383</v>
      </c>
      <c r="F2568" s="11" t="s">
        <v>29</v>
      </c>
      <c r="G2568" s="11" t="s">
        <v>1628</v>
      </c>
      <c r="H2568" s="11" t="s">
        <v>1629</v>
      </c>
      <c r="I2568" s="10">
        <v>325</v>
      </c>
      <c r="J2568" s="10">
        <v>7</v>
      </c>
      <c r="K2568" s="11" t="s">
        <v>1619</v>
      </c>
      <c r="L2568" s="11" t="s">
        <v>1625</v>
      </c>
      <c r="M2568" s="11" t="s">
        <v>1630</v>
      </c>
      <c r="N2568" s="11" t="s">
        <v>1631</v>
      </c>
      <c r="O2568" s="11" t="s">
        <v>26</v>
      </c>
      <c r="P2568" s="12">
        <v>0</v>
      </c>
      <c r="Q2568" s="12">
        <v>0</v>
      </c>
      <c r="R2568" s="12">
        <v>1983973</v>
      </c>
      <c r="S2568" s="12">
        <v>1983973</v>
      </c>
      <c r="T2568" s="12">
        <v>207942</v>
      </c>
      <c r="U2568" s="24">
        <v>2013</v>
      </c>
      <c r="V2568" t="s">
        <v>23</v>
      </c>
    </row>
    <row r="2569" spans="1:22" ht="26.25" hidden="1" customHeight="1" x14ac:dyDescent="0.25">
      <c r="A2569" s="10">
        <v>10017</v>
      </c>
      <c r="B2569" s="11" t="s">
        <v>23</v>
      </c>
      <c r="C2569" s="11" t="s">
        <v>34</v>
      </c>
      <c r="D2569" s="11" t="s">
        <v>33</v>
      </c>
      <c r="E2569" s="10">
        <v>17465</v>
      </c>
      <c r="F2569" s="11" t="s">
        <v>35</v>
      </c>
      <c r="G2569" s="11" t="s">
        <v>1628</v>
      </c>
      <c r="H2569" s="11" t="s">
        <v>1618</v>
      </c>
      <c r="I2569" s="10">
        <v>322</v>
      </c>
      <c r="J2569" s="10">
        <v>7</v>
      </c>
      <c r="K2569" s="11" t="s">
        <v>1619</v>
      </c>
      <c r="L2569" s="11" t="s">
        <v>1625</v>
      </c>
      <c r="M2569" s="11" t="s">
        <v>1632</v>
      </c>
      <c r="N2569" s="11" t="s">
        <v>1633</v>
      </c>
      <c r="O2569" s="11" t="s">
        <v>1634</v>
      </c>
      <c r="P2569" s="12">
        <v>65071</v>
      </c>
      <c r="Q2569" s="12">
        <v>9493</v>
      </c>
      <c r="R2569" s="12">
        <v>1626775</v>
      </c>
      <c r="S2569" s="12">
        <v>237285</v>
      </c>
      <c r="T2569" s="12">
        <v>49260.18</v>
      </c>
      <c r="U2569" s="24">
        <v>2013</v>
      </c>
      <c r="V2569" t="s">
        <v>23</v>
      </c>
    </row>
    <row r="2570" spans="1:22" ht="26.25" hidden="1" customHeight="1" x14ac:dyDescent="0.25">
      <c r="A2570" s="10">
        <v>10017</v>
      </c>
      <c r="B2570" s="11" t="s">
        <v>23</v>
      </c>
      <c r="C2570" s="11" t="s">
        <v>34</v>
      </c>
      <c r="D2570" s="11" t="s">
        <v>33</v>
      </c>
      <c r="E2570" s="10">
        <v>17465</v>
      </c>
      <c r="F2570" s="11" t="s">
        <v>35</v>
      </c>
      <c r="G2570" s="11" t="s">
        <v>1628</v>
      </c>
      <c r="H2570" s="11" t="s">
        <v>1618</v>
      </c>
      <c r="I2570" s="10">
        <v>322</v>
      </c>
      <c r="J2570" s="10">
        <v>7</v>
      </c>
      <c r="K2570" s="11" t="s">
        <v>1619</v>
      </c>
      <c r="L2570" s="11" t="s">
        <v>1625</v>
      </c>
      <c r="M2570" s="11" t="s">
        <v>1635</v>
      </c>
      <c r="N2570" s="11" t="s">
        <v>1636</v>
      </c>
      <c r="O2570" s="11" t="s">
        <v>1634</v>
      </c>
      <c r="P2570" s="12">
        <v>719491</v>
      </c>
      <c r="Q2570" s="12">
        <v>108635</v>
      </c>
      <c r="R2570" s="12">
        <v>8058297</v>
      </c>
      <c r="S2570" s="12">
        <v>1216719</v>
      </c>
      <c r="T2570" s="12">
        <v>252636.25</v>
      </c>
      <c r="U2570" s="24">
        <v>2013</v>
      </c>
      <c r="V2570" t="s">
        <v>23</v>
      </c>
    </row>
    <row r="2571" spans="1:22" ht="15" hidden="1" customHeight="1" x14ac:dyDescent="0.25">
      <c r="A2571" s="10">
        <v>10017</v>
      </c>
      <c r="B2571" s="11" t="s">
        <v>23</v>
      </c>
      <c r="C2571" s="11" t="s">
        <v>34</v>
      </c>
      <c r="D2571" s="11" t="s">
        <v>33</v>
      </c>
      <c r="E2571" s="10">
        <v>17465</v>
      </c>
      <c r="F2571" s="11" t="s">
        <v>35</v>
      </c>
      <c r="G2571" s="11" t="s">
        <v>1628</v>
      </c>
      <c r="H2571" s="11" t="s">
        <v>1618</v>
      </c>
      <c r="I2571" s="10">
        <v>322</v>
      </c>
      <c r="J2571" s="10">
        <v>7</v>
      </c>
      <c r="K2571" s="11" t="s">
        <v>1619</v>
      </c>
      <c r="L2571" s="11" t="s">
        <v>1625</v>
      </c>
      <c r="M2571" s="11" t="s">
        <v>1626</v>
      </c>
      <c r="N2571" s="11" t="s">
        <v>1626</v>
      </c>
      <c r="O2571" s="11" t="s">
        <v>1627</v>
      </c>
      <c r="P2571" s="12">
        <v>35747</v>
      </c>
      <c r="Q2571" s="12">
        <v>5354</v>
      </c>
      <c r="R2571" s="12">
        <v>210909</v>
      </c>
      <c r="S2571" s="12">
        <v>31587</v>
      </c>
      <c r="T2571" s="12">
        <v>6558.098</v>
      </c>
      <c r="U2571" s="24">
        <v>2013</v>
      </c>
      <c r="V2571" t="s">
        <v>23</v>
      </c>
    </row>
    <row r="2572" spans="1:22" ht="15" hidden="1" customHeight="1" x14ac:dyDescent="0.25">
      <c r="A2572" s="10">
        <v>10017</v>
      </c>
      <c r="B2572" s="11" t="s">
        <v>23</v>
      </c>
      <c r="C2572" s="11" t="s">
        <v>34</v>
      </c>
      <c r="D2572" s="11" t="s">
        <v>33</v>
      </c>
      <c r="E2572" s="10">
        <v>17465</v>
      </c>
      <c r="F2572" s="11" t="s">
        <v>35</v>
      </c>
      <c r="G2572" s="11" t="s">
        <v>1628</v>
      </c>
      <c r="H2572" s="11" t="s">
        <v>1618</v>
      </c>
      <c r="I2572" s="10">
        <v>322</v>
      </c>
      <c r="J2572" s="10">
        <v>7</v>
      </c>
      <c r="K2572" s="11" t="s">
        <v>1619</v>
      </c>
      <c r="L2572" s="11" t="s">
        <v>1625</v>
      </c>
      <c r="M2572" s="11" t="s">
        <v>1621</v>
      </c>
      <c r="N2572" s="11" t="s">
        <v>1621</v>
      </c>
      <c r="O2572" s="11" t="s">
        <v>1622</v>
      </c>
      <c r="P2572" s="12">
        <v>2495151</v>
      </c>
      <c r="Q2572" s="12">
        <v>404227</v>
      </c>
      <c r="R2572" s="12">
        <v>2619910</v>
      </c>
      <c r="S2572" s="12">
        <v>424437</v>
      </c>
      <c r="T2572" s="12">
        <v>88135.92</v>
      </c>
      <c r="U2572" s="24">
        <v>2013</v>
      </c>
      <c r="V2572" t="s">
        <v>23</v>
      </c>
    </row>
    <row r="2573" spans="1:22" ht="26.25" hidden="1" customHeight="1" x14ac:dyDescent="0.25">
      <c r="A2573" s="10">
        <v>10017</v>
      </c>
      <c r="B2573" s="11" t="s">
        <v>23</v>
      </c>
      <c r="C2573" s="11" t="s">
        <v>34</v>
      </c>
      <c r="D2573" s="11" t="s">
        <v>33</v>
      </c>
      <c r="E2573" s="10">
        <v>17465</v>
      </c>
      <c r="F2573" s="11" t="s">
        <v>35</v>
      </c>
      <c r="G2573" s="11" t="s">
        <v>1628</v>
      </c>
      <c r="H2573" s="11" t="s">
        <v>1618</v>
      </c>
      <c r="I2573" s="10">
        <v>322</v>
      </c>
      <c r="J2573" s="10">
        <v>7</v>
      </c>
      <c r="K2573" s="11" t="s">
        <v>1619</v>
      </c>
      <c r="L2573" s="11" t="s">
        <v>1625</v>
      </c>
      <c r="M2573" s="11" t="s">
        <v>1637</v>
      </c>
      <c r="N2573" s="11" t="s">
        <v>1638</v>
      </c>
      <c r="O2573" s="11" t="s">
        <v>1634</v>
      </c>
      <c r="P2573" s="12">
        <v>0</v>
      </c>
      <c r="Q2573" s="12">
        <v>0</v>
      </c>
      <c r="R2573" s="12">
        <v>0</v>
      </c>
      <c r="S2573" s="12">
        <v>0</v>
      </c>
      <c r="T2573" s="12">
        <v>0</v>
      </c>
      <c r="U2573" s="24">
        <v>2013</v>
      </c>
      <c r="V2573" t="s">
        <v>23</v>
      </c>
    </row>
    <row r="2574" spans="1:22" ht="15" hidden="1" customHeight="1" x14ac:dyDescent="0.25">
      <c r="A2574" s="10">
        <v>10017</v>
      </c>
      <c r="B2574" s="11" t="s">
        <v>23</v>
      </c>
      <c r="C2574" s="11" t="s">
        <v>34</v>
      </c>
      <c r="D2574" s="11" t="s">
        <v>33</v>
      </c>
      <c r="E2574" s="10">
        <v>17465</v>
      </c>
      <c r="F2574" s="11" t="s">
        <v>35</v>
      </c>
      <c r="G2574" s="11" t="s">
        <v>1628</v>
      </c>
      <c r="H2574" s="11" t="s">
        <v>1618</v>
      </c>
      <c r="I2574" s="10">
        <v>322</v>
      </c>
      <c r="J2574" s="10">
        <v>7</v>
      </c>
      <c r="K2574" s="11" t="s">
        <v>1619</v>
      </c>
      <c r="L2574" s="11" t="s">
        <v>1625</v>
      </c>
      <c r="M2574" s="11" t="s">
        <v>1639</v>
      </c>
      <c r="N2574" s="11" t="s">
        <v>1639</v>
      </c>
      <c r="O2574" s="11" t="s">
        <v>1627</v>
      </c>
      <c r="P2574" s="12">
        <v>53045</v>
      </c>
      <c r="Q2574" s="12">
        <v>7983</v>
      </c>
      <c r="R2574" s="12">
        <v>334184</v>
      </c>
      <c r="S2574" s="12">
        <v>50302</v>
      </c>
      <c r="T2574" s="12">
        <v>10442.954</v>
      </c>
      <c r="U2574" s="24">
        <v>2013</v>
      </c>
      <c r="V2574" t="s">
        <v>23</v>
      </c>
    </row>
    <row r="2575" spans="1:22" ht="26.25" hidden="1" customHeight="1" x14ac:dyDescent="0.25">
      <c r="A2575" s="10">
        <v>10017</v>
      </c>
      <c r="B2575" s="11" t="s">
        <v>23</v>
      </c>
      <c r="C2575" s="11" t="s">
        <v>34</v>
      </c>
      <c r="D2575" s="11" t="s">
        <v>33</v>
      </c>
      <c r="E2575" s="10">
        <v>17465</v>
      </c>
      <c r="F2575" s="11" t="s">
        <v>35</v>
      </c>
      <c r="G2575" s="11" t="s">
        <v>1628</v>
      </c>
      <c r="H2575" s="11" t="s">
        <v>1618</v>
      </c>
      <c r="I2575" s="10">
        <v>322</v>
      </c>
      <c r="J2575" s="10">
        <v>7</v>
      </c>
      <c r="K2575" s="11" t="s">
        <v>1619</v>
      </c>
      <c r="L2575" s="11" t="s">
        <v>1625</v>
      </c>
      <c r="M2575" s="11" t="s">
        <v>1640</v>
      </c>
      <c r="N2575" s="11" t="s">
        <v>1638</v>
      </c>
      <c r="O2575" s="11" t="s">
        <v>1634</v>
      </c>
      <c r="P2575" s="12">
        <v>31271</v>
      </c>
      <c r="Q2575" s="12">
        <v>5014</v>
      </c>
      <c r="R2575" s="12">
        <v>164173</v>
      </c>
      <c r="S2575" s="12">
        <v>26315</v>
      </c>
      <c r="T2575" s="12">
        <v>5464.058</v>
      </c>
      <c r="U2575" s="24">
        <v>2013</v>
      </c>
      <c r="V2575" t="s">
        <v>23</v>
      </c>
    </row>
    <row r="2576" spans="1:22" ht="26.25" hidden="1" customHeight="1" x14ac:dyDescent="0.25">
      <c r="A2576" s="10">
        <v>10017</v>
      </c>
      <c r="B2576" s="11" t="s">
        <v>23</v>
      </c>
      <c r="C2576" s="11" t="s">
        <v>34</v>
      </c>
      <c r="D2576" s="11" t="s">
        <v>33</v>
      </c>
      <c r="E2576" s="10">
        <v>17465</v>
      </c>
      <c r="F2576" s="11" t="s">
        <v>35</v>
      </c>
      <c r="G2576" s="11" t="s">
        <v>1628</v>
      </c>
      <c r="H2576" s="11" t="s">
        <v>1618</v>
      </c>
      <c r="I2576" s="10">
        <v>322</v>
      </c>
      <c r="J2576" s="10">
        <v>7</v>
      </c>
      <c r="K2576" s="11" t="s">
        <v>1619</v>
      </c>
      <c r="L2576" s="11" t="s">
        <v>1625</v>
      </c>
      <c r="M2576" s="11" t="s">
        <v>1641</v>
      </c>
      <c r="N2576" s="11" t="s">
        <v>1636</v>
      </c>
      <c r="O2576" s="11" t="s">
        <v>1634</v>
      </c>
      <c r="P2576" s="12">
        <v>530859</v>
      </c>
      <c r="Q2576" s="12">
        <v>82176</v>
      </c>
      <c r="R2576" s="12">
        <v>4565387</v>
      </c>
      <c r="S2576" s="12">
        <v>706730</v>
      </c>
      <c r="T2576" s="12">
        <v>146740.54</v>
      </c>
      <c r="U2576" s="24">
        <v>2013</v>
      </c>
      <c r="V2576" t="s">
        <v>23</v>
      </c>
    </row>
    <row r="2577" spans="1:22" ht="15" hidden="1" customHeight="1" x14ac:dyDescent="0.25">
      <c r="A2577" s="10">
        <v>10020</v>
      </c>
      <c r="B2577" s="11" t="s">
        <v>23</v>
      </c>
      <c r="C2577" s="11" t="s">
        <v>38</v>
      </c>
      <c r="D2577" s="11" t="s">
        <v>37</v>
      </c>
      <c r="E2577" s="10">
        <v>4558</v>
      </c>
      <c r="F2577" s="11" t="s">
        <v>29</v>
      </c>
      <c r="G2577" s="11" t="s">
        <v>1628</v>
      </c>
      <c r="H2577" s="11" t="s">
        <v>1629</v>
      </c>
      <c r="I2577" s="10">
        <v>311</v>
      </c>
      <c r="J2577" s="10">
        <v>7</v>
      </c>
      <c r="K2577" s="11" t="s">
        <v>1619</v>
      </c>
      <c r="L2577" s="11" t="s">
        <v>1620</v>
      </c>
      <c r="M2577" s="11" t="s">
        <v>1621</v>
      </c>
      <c r="N2577" s="11" t="s">
        <v>1621</v>
      </c>
      <c r="O2577" s="11" t="s">
        <v>1622</v>
      </c>
      <c r="P2577" s="12">
        <v>397582</v>
      </c>
      <c r="Q2577" s="12">
        <v>397582</v>
      </c>
      <c r="R2577" s="12">
        <v>407521</v>
      </c>
      <c r="S2577" s="12">
        <v>407521</v>
      </c>
      <c r="T2577" s="12">
        <v>28078</v>
      </c>
      <c r="U2577" s="24">
        <v>2013</v>
      </c>
      <c r="V2577" t="s">
        <v>23</v>
      </c>
    </row>
    <row r="2578" spans="1:22" ht="26.25" hidden="1" customHeight="1" x14ac:dyDescent="0.25">
      <c r="A2578" s="10">
        <v>50408</v>
      </c>
      <c r="B2578" s="11" t="s">
        <v>50</v>
      </c>
      <c r="C2578" s="11" t="s">
        <v>402</v>
      </c>
      <c r="D2578" s="11" t="s">
        <v>401</v>
      </c>
      <c r="E2578" s="10">
        <v>42662</v>
      </c>
      <c r="F2578" s="11" t="s">
        <v>115</v>
      </c>
      <c r="G2578" s="11" t="s">
        <v>1650</v>
      </c>
      <c r="H2578" s="11" t="s">
        <v>1652</v>
      </c>
      <c r="I2578" s="10">
        <v>322122</v>
      </c>
      <c r="J2578" s="10">
        <v>6</v>
      </c>
      <c r="K2578" s="11" t="s">
        <v>1653</v>
      </c>
      <c r="L2578" s="11" t="s">
        <v>1644</v>
      </c>
      <c r="M2578" s="11" t="s">
        <v>1645</v>
      </c>
      <c r="N2578" s="11" t="s">
        <v>1646</v>
      </c>
      <c r="O2578" s="11" t="s">
        <v>26</v>
      </c>
      <c r="P2578" s="12">
        <v>0</v>
      </c>
      <c r="Q2578" s="12">
        <v>0</v>
      </c>
      <c r="R2578" s="12">
        <v>140175</v>
      </c>
      <c r="S2578" s="12">
        <v>140175</v>
      </c>
      <c r="T2578" s="12">
        <v>14692</v>
      </c>
      <c r="U2578" s="24">
        <v>2013</v>
      </c>
      <c r="V2578" t="s">
        <v>23</v>
      </c>
    </row>
    <row r="2579" spans="1:22" ht="26.25" hidden="1" customHeight="1" x14ac:dyDescent="0.25">
      <c r="A2579" s="10">
        <v>10025</v>
      </c>
      <c r="B2579" s="11" t="s">
        <v>23</v>
      </c>
      <c r="C2579" s="11" t="s">
        <v>39</v>
      </c>
      <c r="D2579" s="11" t="s">
        <v>39</v>
      </c>
      <c r="E2579" s="10">
        <v>5624</v>
      </c>
      <c r="F2579" s="11" t="s">
        <v>40</v>
      </c>
      <c r="G2579" s="11" t="s">
        <v>1642</v>
      </c>
      <c r="H2579" s="11" t="s">
        <v>1643</v>
      </c>
      <c r="I2579" s="10">
        <v>339</v>
      </c>
      <c r="J2579" s="10">
        <v>7</v>
      </c>
      <c r="K2579" s="11" t="s">
        <v>1619</v>
      </c>
      <c r="L2579" s="11" t="s">
        <v>1625</v>
      </c>
      <c r="M2579" s="11" t="s">
        <v>1632</v>
      </c>
      <c r="N2579" s="11" t="s">
        <v>1633</v>
      </c>
      <c r="O2579" s="11" t="s">
        <v>1634</v>
      </c>
      <c r="P2579" s="12">
        <v>338488</v>
      </c>
      <c r="Q2579" s="12">
        <v>68762</v>
      </c>
      <c r="R2579" s="12">
        <v>8511396</v>
      </c>
      <c r="S2579" s="12">
        <v>1729890</v>
      </c>
      <c r="T2579" s="12">
        <v>307138.18</v>
      </c>
      <c r="U2579" s="24">
        <v>2013</v>
      </c>
      <c r="V2579" t="s">
        <v>23</v>
      </c>
    </row>
    <row r="2580" spans="1:22" ht="15" hidden="1" customHeight="1" x14ac:dyDescent="0.25">
      <c r="A2580" s="10">
        <v>10025</v>
      </c>
      <c r="B2580" s="11" t="s">
        <v>23</v>
      </c>
      <c r="C2580" s="11" t="s">
        <v>39</v>
      </c>
      <c r="D2580" s="11" t="s">
        <v>39</v>
      </c>
      <c r="E2580" s="10">
        <v>5624</v>
      </c>
      <c r="F2580" s="11" t="s">
        <v>40</v>
      </c>
      <c r="G2580" s="11" t="s">
        <v>1642</v>
      </c>
      <c r="H2580" s="11" t="s">
        <v>1643</v>
      </c>
      <c r="I2580" s="10">
        <v>339</v>
      </c>
      <c r="J2580" s="10">
        <v>7</v>
      </c>
      <c r="K2580" s="11" t="s">
        <v>1619</v>
      </c>
      <c r="L2580" s="11" t="s">
        <v>1625</v>
      </c>
      <c r="M2580" s="11" t="s">
        <v>1626</v>
      </c>
      <c r="N2580" s="11" t="s">
        <v>1626</v>
      </c>
      <c r="O2580" s="11" t="s">
        <v>1627</v>
      </c>
      <c r="P2580" s="12">
        <v>1399</v>
      </c>
      <c r="Q2580" s="12">
        <v>287</v>
      </c>
      <c r="R2580" s="12">
        <v>8126</v>
      </c>
      <c r="S2580" s="12">
        <v>1663</v>
      </c>
      <c r="T2580" s="12">
        <v>298.98899999999998</v>
      </c>
      <c r="U2580" s="24">
        <v>2013</v>
      </c>
      <c r="V2580" t="s">
        <v>23</v>
      </c>
    </row>
    <row r="2581" spans="1:22" ht="15" hidden="1" customHeight="1" x14ac:dyDescent="0.25">
      <c r="A2581" s="10">
        <v>10025</v>
      </c>
      <c r="B2581" s="11" t="s">
        <v>23</v>
      </c>
      <c r="C2581" s="11" t="s">
        <v>39</v>
      </c>
      <c r="D2581" s="11" t="s">
        <v>39</v>
      </c>
      <c r="E2581" s="10">
        <v>5624</v>
      </c>
      <c r="F2581" s="11" t="s">
        <v>40</v>
      </c>
      <c r="G2581" s="11" t="s">
        <v>1642</v>
      </c>
      <c r="H2581" s="11" t="s">
        <v>1643</v>
      </c>
      <c r="I2581" s="10">
        <v>339</v>
      </c>
      <c r="J2581" s="10">
        <v>7</v>
      </c>
      <c r="K2581" s="11" t="s">
        <v>1619</v>
      </c>
      <c r="L2581" s="11" t="s">
        <v>1625</v>
      </c>
      <c r="M2581" s="11" t="s">
        <v>1621</v>
      </c>
      <c r="N2581" s="11" t="s">
        <v>1621</v>
      </c>
      <c r="O2581" s="11" t="s">
        <v>1622</v>
      </c>
      <c r="P2581" s="12">
        <v>704344</v>
      </c>
      <c r="Q2581" s="12">
        <v>145308</v>
      </c>
      <c r="R2581" s="12">
        <v>725982</v>
      </c>
      <c r="S2581" s="12">
        <v>149757</v>
      </c>
      <c r="T2581" s="12">
        <v>26497.855</v>
      </c>
      <c r="U2581" s="24">
        <v>2013</v>
      </c>
      <c r="V2581" t="s">
        <v>23</v>
      </c>
    </row>
    <row r="2582" spans="1:22" ht="15" hidden="1" customHeight="1" x14ac:dyDescent="0.25">
      <c r="A2582" s="10">
        <v>10025</v>
      </c>
      <c r="B2582" s="11" t="s">
        <v>23</v>
      </c>
      <c r="C2582" s="11" t="s">
        <v>39</v>
      </c>
      <c r="D2582" s="11" t="s">
        <v>39</v>
      </c>
      <c r="E2582" s="10">
        <v>5624</v>
      </c>
      <c r="F2582" s="11" t="s">
        <v>40</v>
      </c>
      <c r="G2582" s="11" t="s">
        <v>1642</v>
      </c>
      <c r="H2582" s="11" t="s">
        <v>1643</v>
      </c>
      <c r="I2582" s="10">
        <v>339</v>
      </c>
      <c r="J2582" s="10">
        <v>7</v>
      </c>
      <c r="K2582" s="11" t="s">
        <v>1619</v>
      </c>
      <c r="L2582" s="11" t="s">
        <v>1625</v>
      </c>
      <c r="M2582" s="11" t="s">
        <v>1639</v>
      </c>
      <c r="N2582" s="11" t="s">
        <v>1639</v>
      </c>
      <c r="O2582" s="11" t="s">
        <v>1627</v>
      </c>
      <c r="P2582" s="12">
        <v>21188</v>
      </c>
      <c r="Q2582" s="12">
        <v>4451</v>
      </c>
      <c r="R2582" s="12">
        <v>134755</v>
      </c>
      <c r="S2582" s="12">
        <v>28303</v>
      </c>
      <c r="T2582" s="12">
        <v>5028.9719999999998</v>
      </c>
      <c r="U2582" s="24">
        <v>2013</v>
      </c>
      <c r="V2582" t="s">
        <v>23</v>
      </c>
    </row>
    <row r="2583" spans="1:22" ht="26.25" hidden="1" customHeight="1" x14ac:dyDescent="0.25">
      <c r="A2583" s="10">
        <v>10029</v>
      </c>
      <c r="B2583" s="11" t="s">
        <v>23</v>
      </c>
      <c r="C2583" s="11" t="s">
        <v>43</v>
      </c>
      <c r="D2583" s="11" t="s">
        <v>43</v>
      </c>
      <c r="E2583" s="10">
        <v>7049</v>
      </c>
      <c r="F2583" s="11" t="s">
        <v>44</v>
      </c>
      <c r="G2583" s="11" t="s">
        <v>1647</v>
      </c>
      <c r="H2583" s="11" t="s">
        <v>1643</v>
      </c>
      <c r="I2583" s="10">
        <v>336</v>
      </c>
      <c r="J2583" s="10">
        <v>7</v>
      </c>
      <c r="K2583" s="11" t="s">
        <v>1619</v>
      </c>
      <c r="L2583" s="11" t="s">
        <v>1620</v>
      </c>
      <c r="M2583" s="11" t="s">
        <v>1626</v>
      </c>
      <c r="N2583" s="11" t="s">
        <v>1626</v>
      </c>
      <c r="O2583" s="11" t="s">
        <v>1627</v>
      </c>
      <c r="P2583" s="12">
        <v>0</v>
      </c>
      <c r="Q2583" s="12">
        <v>0</v>
      </c>
      <c r="R2583" s="12">
        <v>0</v>
      </c>
      <c r="S2583" s="12">
        <v>0</v>
      </c>
      <c r="T2583" s="12">
        <v>0</v>
      </c>
      <c r="U2583" s="24">
        <v>2013</v>
      </c>
      <c r="V2583" t="s">
        <v>23</v>
      </c>
    </row>
    <row r="2584" spans="1:22" ht="26.25" hidden="1" customHeight="1" x14ac:dyDescent="0.25">
      <c r="A2584" s="10">
        <v>10029</v>
      </c>
      <c r="B2584" s="11" t="s">
        <v>23</v>
      </c>
      <c r="C2584" s="11" t="s">
        <v>43</v>
      </c>
      <c r="D2584" s="11" t="s">
        <v>43</v>
      </c>
      <c r="E2584" s="10">
        <v>7049</v>
      </c>
      <c r="F2584" s="11" t="s">
        <v>44</v>
      </c>
      <c r="G2584" s="11" t="s">
        <v>1647</v>
      </c>
      <c r="H2584" s="11" t="s">
        <v>1643</v>
      </c>
      <c r="I2584" s="10">
        <v>336</v>
      </c>
      <c r="J2584" s="10">
        <v>7</v>
      </c>
      <c r="K2584" s="11" t="s">
        <v>1619</v>
      </c>
      <c r="L2584" s="11" t="s">
        <v>1620</v>
      </c>
      <c r="M2584" s="11" t="s">
        <v>1621</v>
      </c>
      <c r="N2584" s="11" t="s">
        <v>1621</v>
      </c>
      <c r="O2584" s="11" t="s">
        <v>1622</v>
      </c>
      <c r="P2584" s="12">
        <v>0</v>
      </c>
      <c r="Q2584" s="12">
        <v>0</v>
      </c>
      <c r="R2584" s="12">
        <v>0</v>
      </c>
      <c r="S2584" s="12">
        <v>0</v>
      </c>
      <c r="T2584" s="12">
        <v>0</v>
      </c>
      <c r="U2584" s="24">
        <v>2013</v>
      </c>
      <c r="V2584" t="s">
        <v>23</v>
      </c>
    </row>
    <row r="2585" spans="1:22" ht="26.25" hidden="1" customHeight="1" x14ac:dyDescent="0.25">
      <c r="A2585" s="10">
        <v>10029</v>
      </c>
      <c r="B2585" s="11" t="s">
        <v>23</v>
      </c>
      <c r="C2585" s="11" t="s">
        <v>43</v>
      </c>
      <c r="D2585" s="11" t="s">
        <v>43</v>
      </c>
      <c r="E2585" s="10">
        <v>7049</v>
      </c>
      <c r="F2585" s="11" t="s">
        <v>44</v>
      </c>
      <c r="G2585" s="11" t="s">
        <v>1647</v>
      </c>
      <c r="H2585" s="11" t="s">
        <v>1643</v>
      </c>
      <c r="I2585" s="10">
        <v>336</v>
      </c>
      <c r="J2585" s="10">
        <v>7</v>
      </c>
      <c r="K2585" s="11" t="s">
        <v>1619</v>
      </c>
      <c r="L2585" s="11" t="s">
        <v>1625</v>
      </c>
      <c r="M2585" s="11" t="s">
        <v>1621</v>
      </c>
      <c r="N2585" s="11" t="s">
        <v>1621</v>
      </c>
      <c r="O2585" s="11" t="s">
        <v>1622</v>
      </c>
      <c r="P2585" s="12">
        <v>1361970</v>
      </c>
      <c r="Q2585" s="12">
        <v>416516</v>
      </c>
      <c r="R2585" s="12">
        <v>1405244</v>
      </c>
      <c r="S2585" s="12">
        <v>429881</v>
      </c>
      <c r="T2585" s="12">
        <v>45367</v>
      </c>
      <c r="U2585" s="24">
        <v>2013</v>
      </c>
      <c r="V2585" t="s">
        <v>23</v>
      </c>
    </row>
    <row r="2586" spans="1:22" ht="26.25" hidden="1" customHeight="1" x14ac:dyDescent="0.25">
      <c r="A2586" s="10">
        <v>10029</v>
      </c>
      <c r="B2586" s="11" t="s">
        <v>23</v>
      </c>
      <c r="C2586" s="11" t="s">
        <v>43</v>
      </c>
      <c r="D2586" s="11" t="s">
        <v>43</v>
      </c>
      <c r="E2586" s="10">
        <v>7049</v>
      </c>
      <c r="F2586" s="11" t="s">
        <v>44</v>
      </c>
      <c r="G2586" s="11" t="s">
        <v>1647</v>
      </c>
      <c r="H2586" s="11" t="s">
        <v>1643</v>
      </c>
      <c r="I2586" s="10">
        <v>336</v>
      </c>
      <c r="J2586" s="10">
        <v>7</v>
      </c>
      <c r="K2586" s="11" t="s">
        <v>1619</v>
      </c>
      <c r="L2586" s="11" t="s">
        <v>1625</v>
      </c>
      <c r="M2586" s="11" t="s">
        <v>1639</v>
      </c>
      <c r="N2586" s="11" t="s">
        <v>1639</v>
      </c>
      <c r="O2586" s="11" t="s">
        <v>1627</v>
      </c>
      <c r="P2586" s="12">
        <v>0</v>
      </c>
      <c r="Q2586" s="12">
        <v>0</v>
      </c>
      <c r="R2586" s="12">
        <v>0</v>
      </c>
      <c r="S2586" s="12">
        <v>0</v>
      </c>
      <c r="T2586" s="12">
        <v>0</v>
      </c>
      <c r="U2586" s="24">
        <v>2013</v>
      </c>
      <c r="V2586" t="s">
        <v>23</v>
      </c>
    </row>
    <row r="2587" spans="1:22" ht="15" hidden="1" customHeight="1" x14ac:dyDescent="0.25">
      <c r="A2587" s="10">
        <v>10031</v>
      </c>
      <c r="B2587" s="11" t="s">
        <v>23</v>
      </c>
      <c r="C2587" s="11" t="s">
        <v>47</v>
      </c>
      <c r="D2587" s="11" t="s">
        <v>46</v>
      </c>
      <c r="E2587" s="10">
        <v>7175</v>
      </c>
      <c r="F2587" s="11" t="s">
        <v>48</v>
      </c>
      <c r="G2587" s="11" t="s">
        <v>1648</v>
      </c>
      <c r="H2587" s="11" t="s">
        <v>1649</v>
      </c>
      <c r="I2587" s="10">
        <v>311</v>
      </c>
      <c r="J2587" s="10">
        <v>7</v>
      </c>
      <c r="K2587" s="11" t="s">
        <v>1619</v>
      </c>
      <c r="L2587" s="11" t="s">
        <v>1620</v>
      </c>
      <c r="M2587" s="11" t="s">
        <v>1621</v>
      </c>
      <c r="N2587" s="11" t="s">
        <v>1621</v>
      </c>
      <c r="O2587" s="11" t="s">
        <v>1622</v>
      </c>
      <c r="P2587" s="12">
        <v>291066</v>
      </c>
      <c r="Q2587" s="12">
        <v>71580</v>
      </c>
      <c r="R2587" s="12">
        <v>291066</v>
      </c>
      <c r="S2587" s="12">
        <v>71580</v>
      </c>
      <c r="T2587" s="12">
        <v>15467</v>
      </c>
      <c r="U2587" s="24">
        <v>2013</v>
      </c>
      <c r="V2587" t="s">
        <v>23</v>
      </c>
    </row>
    <row r="2588" spans="1:22" ht="26.25" hidden="1" customHeight="1" x14ac:dyDescent="0.25">
      <c r="A2588" s="10">
        <v>10039</v>
      </c>
      <c r="B2588" s="11" t="s">
        <v>23</v>
      </c>
      <c r="C2588" s="11" t="s">
        <v>52</v>
      </c>
      <c r="D2588" s="11" t="s">
        <v>51</v>
      </c>
      <c r="E2588" s="10">
        <v>9788</v>
      </c>
      <c r="F2588" s="11" t="s">
        <v>53</v>
      </c>
      <c r="G2588" s="11" t="s">
        <v>1650</v>
      </c>
      <c r="H2588" s="11" t="s">
        <v>1652</v>
      </c>
      <c r="I2588" s="10">
        <v>333</v>
      </c>
      <c r="J2588" s="10">
        <v>7</v>
      </c>
      <c r="K2588" s="11" t="s">
        <v>1619</v>
      </c>
      <c r="L2588" s="11" t="s">
        <v>1625</v>
      </c>
      <c r="M2588" s="11" t="s">
        <v>1632</v>
      </c>
      <c r="N2588" s="11" t="s">
        <v>1633</v>
      </c>
      <c r="O2588" s="11" t="s">
        <v>1634</v>
      </c>
      <c r="P2588" s="12">
        <v>27619</v>
      </c>
      <c r="Q2588" s="12">
        <v>2664</v>
      </c>
      <c r="R2588" s="12">
        <v>588159</v>
      </c>
      <c r="S2588" s="12">
        <v>56784</v>
      </c>
      <c r="T2588" s="12">
        <v>7753.6040000000003</v>
      </c>
      <c r="U2588" s="24">
        <v>2013</v>
      </c>
      <c r="V2588" t="s">
        <v>23</v>
      </c>
    </row>
    <row r="2589" spans="1:22" ht="15" hidden="1" customHeight="1" x14ac:dyDescent="0.25">
      <c r="A2589" s="10">
        <v>10039</v>
      </c>
      <c r="B2589" s="11" t="s">
        <v>23</v>
      </c>
      <c r="C2589" s="11" t="s">
        <v>52</v>
      </c>
      <c r="D2589" s="11" t="s">
        <v>51</v>
      </c>
      <c r="E2589" s="10">
        <v>9788</v>
      </c>
      <c r="F2589" s="11" t="s">
        <v>53</v>
      </c>
      <c r="G2589" s="11" t="s">
        <v>1650</v>
      </c>
      <c r="H2589" s="11" t="s">
        <v>1652</v>
      </c>
      <c r="I2589" s="10">
        <v>333</v>
      </c>
      <c r="J2589" s="10">
        <v>7</v>
      </c>
      <c r="K2589" s="11" t="s">
        <v>1619</v>
      </c>
      <c r="L2589" s="11" t="s">
        <v>1625</v>
      </c>
      <c r="M2589" s="11" t="s">
        <v>1621</v>
      </c>
      <c r="N2589" s="11" t="s">
        <v>1621</v>
      </c>
      <c r="O2589" s="11" t="s">
        <v>1622</v>
      </c>
      <c r="P2589" s="12">
        <v>63684</v>
      </c>
      <c r="Q2589" s="12">
        <v>7899</v>
      </c>
      <c r="R2589" s="12">
        <v>65565</v>
      </c>
      <c r="S2589" s="12">
        <v>8117</v>
      </c>
      <c r="T2589" s="12">
        <v>1108.396</v>
      </c>
      <c r="U2589" s="24">
        <v>2013</v>
      </c>
      <c r="V2589" t="s">
        <v>23</v>
      </c>
    </row>
    <row r="2590" spans="1:22" ht="26.25" hidden="1" customHeight="1" x14ac:dyDescent="0.25">
      <c r="A2590" s="10">
        <v>10061</v>
      </c>
      <c r="B2590" s="11" t="s">
        <v>23</v>
      </c>
      <c r="C2590" s="11" t="s">
        <v>57</v>
      </c>
      <c r="D2590" s="11" t="s">
        <v>56</v>
      </c>
      <c r="E2590" s="10">
        <v>11401</v>
      </c>
      <c r="F2590" s="11" t="s">
        <v>58</v>
      </c>
      <c r="G2590" s="11" t="s">
        <v>1642</v>
      </c>
      <c r="H2590" s="11" t="s">
        <v>1651</v>
      </c>
      <c r="I2590" s="10">
        <v>311</v>
      </c>
      <c r="J2590" s="10">
        <v>7</v>
      </c>
      <c r="K2590" s="11" t="s">
        <v>1619</v>
      </c>
      <c r="L2590" s="11" t="s">
        <v>48</v>
      </c>
      <c r="M2590" s="11" t="s">
        <v>1621</v>
      </c>
      <c r="N2590" s="11" t="s">
        <v>1621</v>
      </c>
      <c r="O2590" s="11" t="s">
        <v>1622</v>
      </c>
      <c r="P2590" s="12">
        <v>0</v>
      </c>
      <c r="Q2590" s="12">
        <v>0</v>
      </c>
      <c r="R2590" s="12">
        <v>0</v>
      </c>
      <c r="S2590" s="12">
        <v>0</v>
      </c>
      <c r="T2590" s="12">
        <v>28.13</v>
      </c>
      <c r="U2590" s="24">
        <v>2013</v>
      </c>
      <c r="V2590" t="s">
        <v>23</v>
      </c>
    </row>
    <row r="2591" spans="1:22" ht="26.25" hidden="1" customHeight="1" x14ac:dyDescent="0.25">
      <c r="A2591" s="10">
        <v>10061</v>
      </c>
      <c r="B2591" s="11" t="s">
        <v>23</v>
      </c>
      <c r="C2591" s="11" t="s">
        <v>57</v>
      </c>
      <c r="D2591" s="11" t="s">
        <v>56</v>
      </c>
      <c r="E2591" s="10">
        <v>11401</v>
      </c>
      <c r="F2591" s="11" t="s">
        <v>58</v>
      </c>
      <c r="G2591" s="11" t="s">
        <v>1642</v>
      </c>
      <c r="H2591" s="11" t="s">
        <v>1651</v>
      </c>
      <c r="I2591" s="10">
        <v>311</v>
      </c>
      <c r="J2591" s="10">
        <v>7</v>
      </c>
      <c r="K2591" s="11" t="s">
        <v>1619</v>
      </c>
      <c r="L2591" s="11" t="s">
        <v>496</v>
      </c>
      <c r="M2591" s="11" t="s">
        <v>1626</v>
      </c>
      <c r="N2591" s="11" t="s">
        <v>1626</v>
      </c>
      <c r="O2591" s="11" t="s">
        <v>1627</v>
      </c>
      <c r="P2591" s="12">
        <v>0</v>
      </c>
      <c r="Q2591" s="12">
        <v>0</v>
      </c>
      <c r="R2591" s="12">
        <v>0</v>
      </c>
      <c r="S2591" s="12">
        <v>0</v>
      </c>
      <c r="T2591" s="12">
        <v>0</v>
      </c>
      <c r="U2591" s="24">
        <v>2013</v>
      </c>
      <c r="V2591" t="s">
        <v>23</v>
      </c>
    </row>
    <row r="2592" spans="1:22" ht="26.25" hidden="1" customHeight="1" x14ac:dyDescent="0.25">
      <c r="A2592" s="10">
        <v>10061</v>
      </c>
      <c r="B2592" s="11" t="s">
        <v>23</v>
      </c>
      <c r="C2592" s="11" t="s">
        <v>57</v>
      </c>
      <c r="D2592" s="11" t="s">
        <v>56</v>
      </c>
      <c r="E2592" s="10">
        <v>11401</v>
      </c>
      <c r="F2592" s="11" t="s">
        <v>58</v>
      </c>
      <c r="G2592" s="11" t="s">
        <v>1642</v>
      </c>
      <c r="H2592" s="11" t="s">
        <v>1651</v>
      </c>
      <c r="I2592" s="10">
        <v>311</v>
      </c>
      <c r="J2592" s="10">
        <v>7</v>
      </c>
      <c r="K2592" s="11" t="s">
        <v>1619</v>
      </c>
      <c r="L2592" s="11" t="s">
        <v>496</v>
      </c>
      <c r="M2592" s="11" t="s">
        <v>1621</v>
      </c>
      <c r="N2592" s="11" t="s">
        <v>1621</v>
      </c>
      <c r="O2592" s="11" t="s">
        <v>1622</v>
      </c>
      <c r="P2592" s="12">
        <v>794676</v>
      </c>
      <c r="Q2592" s="12">
        <v>629001</v>
      </c>
      <c r="R2592" s="12">
        <v>863017</v>
      </c>
      <c r="S2592" s="12">
        <v>683097</v>
      </c>
      <c r="T2592" s="12">
        <v>57795.51</v>
      </c>
      <c r="U2592" s="24">
        <v>2013</v>
      </c>
      <c r="V2592" t="s">
        <v>23</v>
      </c>
    </row>
    <row r="2593" spans="1:22" ht="26.25" hidden="1" customHeight="1" x14ac:dyDescent="0.25">
      <c r="A2593" s="10">
        <v>10072</v>
      </c>
      <c r="B2593" s="11" t="s">
        <v>50</v>
      </c>
      <c r="C2593" s="11" t="s">
        <v>60</v>
      </c>
      <c r="D2593" s="11" t="s">
        <v>59</v>
      </c>
      <c r="E2593" s="10">
        <v>55727</v>
      </c>
      <c r="F2593" s="11" t="s">
        <v>61</v>
      </c>
      <c r="G2593" s="11" t="s">
        <v>1617</v>
      </c>
      <c r="H2593" s="11" t="s">
        <v>1655</v>
      </c>
      <c r="I2593" s="10">
        <v>325</v>
      </c>
      <c r="J2593" s="10">
        <v>6</v>
      </c>
      <c r="K2593" s="11" t="s">
        <v>1653</v>
      </c>
      <c r="L2593" s="11" t="s">
        <v>1625</v>
      </c>
      <c r="M2593" s="11" t="s">
        <v>1621</v>
      </c>
      <c r="N2593" s="11" t="s">
        <v>1621</v>
      </c>
      <c r="O2593" s="11" t="s">
        <v>1622</v>
      </c>
      <c r="P2593" s="12">
        <v>100372</v>
      </c>
      <c r="Q2593" s="12">
        <v>100372</v>
      </c>
      <c r="R2593" s="12">
        <v>102379</v>
      </c>
      <c r="S2593" s="12">
        <v>102379</v>
      </c>
      <c r="T2593" s="12">
        <v>5684.8950000000004</v>
      </c>
      <c r="U2593" s="24">
        <v>2013</v>
      </c>
      <c r="V2593" t="s">
        <v>23</v>
      </c>
    </row>
    <row r="2594" spans="1:22" ht="26.25" hidden="1" customHeight="1" x14ac:dyDescent="0.25">
      <c r="A2594" s="10">
        <v>10072</v>
      </c>
      <c r="B2594" s="11" t="s">
        <v>50</v>
      </c>
      <c r="C2594" s="11" t="s">
        <v>60</v>
      </c>
      <c r="D2594" s="11" t="s">
        <v>59</v>
      </c>
      <c r="E2594" s="10">
        <v>55727</v>
      </c>
      <c r="F2594" s="11" t="s">
        <v>61</v>
      </c>
      <c r="G2594" s="11" t="s">
        <v>1617</v>
      </c>
      <c r="H2594" s="11" t="s">
        <v>1655</v>
      </c>
      <c r="I2594" s="10">
        <v>325</v>
      </c>
      <c r="J2594" s="10">
        <v>6</v>
      </c>
      <c r="K2594" s="11" t="s">
        <v>1653</v>
      </c>
      <c r="L2594" s="11" t="s">
        <v>1625</v>
      </c>
      <c r="M2594" s="11" t="s">
        <v>1623</v>
      </c>
      <c r="N2594" s="11" t="s">
        <v>1624</v>
      </c>
      <c r="O2594" s="11" t="s">
        <v>1622</v>
      </c>
      <c r="P2594" s="12">
        <v>23122832</v>
      </c>
      <c r="Q2594" s="12">
        <v>23122832</v>
      </c>
      <c r="R2594" s="12">
        <v>1618597</v>
      </c>
      <c r="S2594" s="12">
        <v>1618597</v>
      </c>
      <c r="T2594" s="12">
        <v>91468.104999999996</v>
      </c>
      <c r="U2594" s="24">
        <v>2013</v>
      </c>
      <c r="V2594" t="s">
        <v>23</v>
      </c>
    </row>
    <row r="2595" spans="1:22" ht="15" hidden="1" customHeight="1" x14ac:dyDescent="0.25">
      <c r="A2595" s="10">
        <v>10093</v>
      </c>
      <c r="B2595" s="11" t="s">
        <v>23</v>
      </c>
      <c r="C2595" s="11" t="s">
        <v>63</v>
      </c>
      <c r="D2595" s="11" t="s">
        <v>62</v>
      </c>
      <c r="E2595" s="10">
        <v>58553</v>
      </c>
      <c r="F2595" s="11" t="s">
        <v>64</v>
      </c>
      <c r="G2595" s="11" t="s">
        <v>1656</v>
      </c>
      <c r="H2595" s="11" t="s">
        <v>1657</v>
      </c>
      <c r="I2595" s="10">
        <v>32411</v>
      </c>
      <c r="J2595" s="10">
        <v>7</v>
      </c>
      <c r="K2595" s="11" t="s">
        <v>1619</v>
      </c>
      <c r="L2595" s="11" t="s">
        <v>1620</v>
      </c>
      <c r="M2595" s="11" t="s">
        <v>1626</v>
      </c>
      <c r="N2595" s="11" t="s">
        <v>1626</v>
      </c>
      <c r="O2595" s="11" t="s">
        <v>1627</v>
      </c>
      <c r="P2595" s="12">
        <v>3915</v>
      </c>
      <c r="Q2595" s="12">
        <v>1479</v>
      </c>
      <c r="R2595" s="12">
        <v>21924</v>
      </c>
      <c r="S2595" s="12">
        <v>8281</v>
      </c>
      <c r="T2595" s="12">
        <v>1905.72</v>
      </c>
      <c r="U2595" s="24">
        <v>2013</v>
      </c>
      <c r="V2595" t="s">
        <v>23</v>
      </c>
    </row>
    <row r="2596" spans="1:22" ht="15" hidden="1" customHeight="1" x14ac:dyDescent="0.25">
      <c r="A2596" s="10">
        <v>10093</v>
      </c>
      <c r="B2596" s="11" t="s">
        <v>23</v>
      </c>
      <c r="C2596" s="11" t="s">
        <v>63</v>
      </c>
      <c r="D2596" s="11" t="s">
        <v>62</v>
      </c>
      <c r="E2596" s="10">
        <v>58553</v>
      </c>
      <c r="F2596" s="11" t="s">
        <v>64</v>
      </c>
      <c r="G2596" s="11" t="s">
        <v>1656</v>
      </c>
      <c r="H2596" s="11" t="s">
        <v>1657</v>
      </c>
      <c r="I2596" s="10">
        <v>32411</v>
      </c>
      <c r="J2596" s="10">
        <v>7</v>
      </c>
      <c r="K2596" s="11" t="s">
        <v>1619</v>
      </c>
      <c r="L2596" s="11" t="s">
        <v>1620</v>
      </c>
      <c r="M2596" s="11" t="s">
        <v>1658</v>
      </c>
      <c r="N2596" s="11" t="s">
        <v>1659</v>
      </c>
      <c r="O2596" s="11" t="s">
        <v>1627</v>
      </c>
      <c r="P2596" s="12">
        <v>0</v>
      </c>
      <c r="Q2596" s="12">
        <v>0</v>
      </c>
      <c r="R2596" s="12">
        <v>0</v>
      </c>
      <c r="S2596" s="12">
        <v>0</v>
      </c>
      <c r="T2596" s="12">
        <v>0</v>
      </c>
      <c r="U2596" s="24">
        <v>2013</v>
      </c>
      <c r="V2596" t="s">
        <v>23</v>
      </c>
    </row>
    <row r="2597" spans="1:22" ht="15" hidden="1" customHeight="1" x14ac:dyDescent="0.25">
      <c r="A2597" s="10">
        <v>10093</v>
      </c>
      <c r="B2597" s="11" t="s">
        <v>23</v>
      </c>
      <c r="C2597" s="11" t="s">
        <v>63</v>
      </c>
      <c r="D2597" s="11" t="s">
        <v>62</v>
      </c>
      <c r="E2597" s="10">
        <v>58553</v>
      </c>
      <c r="F2597" s="11" t="s">
        <v>64</v>
      </c>
      <c r="G2597" s="11" t="s">
        <v>1656</v>
      </c>
      <c r="H2597" s="11" t="s">
        <v>1657</v>
      </c>
      <c r="I2597" s="10">
        <v>32411</v>
      </c>
      <c r="J2597" s="10">
        <v>7</v>
      </c>
      <c r="K2597" s="11" t="s">
        <v>1619</v>
      </c>
      <c r="L2597" s="11" t="s">
        <v>1620</v>
      </c>
      <c r="M2597" s="11" t="s">
        <v>1660</v>
      </c>
      <c r="N2597" s="11" t="s">
        <v>1659</v>
      </c>
      <c r="O2597" s="11" t="s">
        <v>1627</v>
      </c>
      <c r="P2597" s="12">
        <v>0</v>
      </c>
      <c r="Q2597" s="12">
        <v>0</v>
      </c>
      <c r="R2597" s="12">
        <v>0</v>
      </c>
      <c r="S2597" s="12">
        <v>0</v>
      </c>
      <c r="T2597" s="12">
        <v>0</v>
      </c>
      <c r="U2597" s="24">
        <v>2013</v>
      </c>
      <c r="V2597" t="s">
        <v>23</v>
      </c>
    </row>
    <row r="2598" spans="1:22" ht="15" hidden="1" customHeight="1" x14ac:dyDescent="0.25">
      <c r="A2598" s="10">
        <v>10093</v>
      </c>
      <c r="B2598" s="11" t="s">
        <v>23</v>
      </c>
      <c r="C2598" s="11" t="s">
        <v>63</v>
      </c>
      <c r="D2598" s="11" t="s">
        <v>62</v>
      </c>
      <c r="E2598" s="10">
        <v>58553</v>
      </c>
      <c r="F2598" s="11" t="s">
        <v>64</v>
      </c>
      <c r="G2598" s="11" t="s">
        <v>1656</v>
      </c>
      <c r="H2598" s="11" t="s">
        <v>1657</v>
      </c>
      <c r="I2598" s="10">
        <v>32411</v>
      </c>
      <c r="J2598" s="10">
        <v>7</v>
      </c>
      <c r="K2598" s="11" t="s">
        <v>1619</v>
      </c>
      <c r="L2598" s="11" t="s">
        <v>1620</v>
      </c>
      <c r="M2598" s="11" t="s">
        <v>1639</v>
      </c>
      <c r="N2598" s="11" t="s">
        <v>1639</v>
      </c>
      <c r="O2598" s="11" t="s">
        <v>1627</v>
      </c>
      <c r="P2598" s="12">
        <v>0</v>
      </c>
      <c r="Q2598" s="12">
        <v>0</v>
      </c>
      <c r="R2598" s="12">
        <v>0</v>
      </c>
      <c r="S2598" s="12">
        <v>0</v>
      </c>
      <c r="T2598" s="12">
        <v>0</v>
      </c>
      <c r="U2598" s="24">
        <v>2013</v>
      </c>
      <c r="V2598" t="s">
        <v>23</v>
      </c>
    </row>
    <row r="2599" spans="1:22" ht="15" hidden="1" customHeight="1" x14ac:dyDescent="0.25">
      <c r="A2599" s="10">
        <v>10093</v>
      </c>
      <c r="B2599" s="11" t="s">
        <v>23</v>
      </c>
      <c r="C2599" s="11" t="s">
        <v>63</v>
      </c>
      <c r="D2599" s="11" t="s">
        <v>62</v>
      </c>
      <c r="E2599" s="10">
        <v>58553</v>
      </c>
      <c r="F2599" s="11" t="s">
        <v>64</v>
      </c>
      <c r="G2599" s="11" t="s">
        <v>1656</v>
      </c>
      <c r="H2599" s="11" t="s">
        <v>1657</v>
      </c>
      <c r="I2599" s="10">
        <v>32411</v>
      </c>
      <c r="J2599" s="10">
        <v>7</v>
      </c>
      <c r="K2599" s="11" t="s">
        <v>1619</v>
      </c>
      <c r="L2599" s="11" t="s">
        <v>1620</v>
      </c>
      <c r="M2599" s="11" t="s">
        <v>1661</v>
      </c>
      <c r="N2599" s="11" t="s">
        <v>1659</v>
      </c>
      <c r="O2599" s="11" t="s">
        <v>1627</v>
      </c>
      <c r="P2599" s="12">
        <v>210233</v>
      </c>
      <c r="Q2599" s="12">
        <v>79414</v>
      </c>
      <c r="R2599" s="12">
        <v>1030142</v>
      </c>
      <c r="S2599" s="12">
        <v>389129</v>
      </c>
      <c r="T2599" s="12">
        <v>89543.96</v>
      </c>
      <c r="U2599" s="24">
        <v>2013</v>
      </c>
      <c r="V2599" t="s">
        <v>23</v>
      </c>
    </row>
    <row r="2600" spans="1:22" ht="15" hidden="1" customHeight="1" x14ac:dyDescent="0.25">
      <c r="A2600" s="10">
        <v>10110</v>
      </c>
      <c r="B2600" s="11" t="s">
        <v>23</v>
      </c>
      <c r="C2600" s="11" t="s">
        <v>67</v>
      </c>
      <c r="D2600" s="11" t="s">
        <v>66</v>
      </c>
      <c r="E2600" s="10">
        <v>15743</v>
      </c>
      <c r="F2600" s="11" t="s">
        <v>48</v>
      </c>
      <c r="G2600" s="11" t="s">
        <v>1648</v>
      </c>
      <c r="H2600" s="11" t="s">
        <v>1649</v>
      </c>
      <c r="I2600" s="10">
        <v>311</v>
      </c>
      <c r="J2600" s="10">
        <v>7</v>
      </c>
      <c r="K2600" s="11" t="s">
        <v>1619</v>
      </c>
      <c r="L2600" s="11" t="s">
        <v>1620</v>
      </c>
      <c r="M2600" s="11" t="s">
        <v>1621</v>
      </c>
      <c r="N2600" s="11" t="s">
        <v>1621</v>
      </c>
      <c r="O2600" s="11" t="s">
        <v>1622</v>
      </c>
      <c r="P2600" s="12">
        <v>527546</v>
      </c>
      <c r="Q2600" s="12">
        <v>135237</v>
      </c>
      <c r="R2600" s="12">
        <v>538099</v>
      </c>
      <c r="S2600" s="12">
        <v>137943</v>
      </c>
      <c r="T2600" s="12">
        <v>26611</v>
      </c>
      <c r="U2600" s="24">
        <v>2013</v>
      </c>
      <c r="V2600" t="s">
        <v>23</v>
      </c>
    </row>
    <row r="2601" spans="1:22" ht="15" hidden="1" customHeight="1" x14ac:dyDescent="0.25">
      <c r="A2601" s="10">
        <v>10120</v>
      </c>
      <c r="B2601" s="11" t="s">
        <v>23</v>
      </c>
      <c r="C2601" s="11" t="s">
        <v>68</v>
      </c>
      <c r="D2601" s="11" t="s">
        <v>68</v>
      </c>
      <c r="E2601" s="10">
        <v>8486</v>
      </c>
      <c r="F2601" s="11" t="s">
        <v>69</v>
      </c>
      <c r="G2601" s="11" t="s">
        <v>1628</v>
      </c>
      <c r="H2601" s="11" t="s">
        <v>1618</v>
      </c>
      <c r="I2601" s="10">
        <v>325</v>
      </c>
      <c r="J2601" s="10">
        <v>7</v>
      </c>
      <c r="K2601" s="11" t="s">
        <v>1619</v>
      </c>
      <c r="L2601" s="11" t="s">
        <v>1625</v>
      </c>
      <c r="M2601" s="11" t="s">
        <v>1626</v>
      </c>
      <c r="N2601" s="11" t="s">
        <v>1626</v>
      </c>
      <c r="O2601" s="11" t="s">
        <v>1627</v>
      </c>
      <c r="P2601" s="12">
        <v>0</v>
      </c>
      <c r="Q2601" s="12">
        <v>0</v>
      </c>
      <c r="R2601" s="12">
        <v>0</v>
      </c>
      <c r="S2601" s="12">
        <v>0</v>
      </c>
      <c r="T2601" s="12">
        <v>0</v>
      </c>
      <c r="U2601" s="24">
        <v>2013</v>
      </c>
      <c r="V2601" t="s">
        <v>23</v>
      </c>
    </row>
    <row r="2602" spans="1:22" ht="15" hidden="1" customHeight="1" x14ac:dyDescent="0.25">
      <c r="A2602" s="10">
        <v>10120</v>
      </c>
      <c r="B2602" s="11" t="s">
        <v>23</v>
      </c>
      <c r="C2602" s="11" t="s">
        <v>68</v>
      </c>
      <c r="D2602" s="11" t="s">
        <v>68</v>
      </c>
      <c r="E2602" s="10">
        <v>8486</v>
      </c>
      <c r="F2602" s="11" t="s">
        <v>69</v>
      </c>
      <c r="G2602" s="11" t="s">
        <v>1628</v>
      </c>
      <c r="H2602" s="11" t="s">
        <v>1618</v>
      </c>
      <c r="I2602" s="10">
        <v>325</v>
      </c>
      <c r="J2602" s="10">
        <v>7</v>
      </c>
      <c r="K2602" s="11" t="s">
        <v>1619</v>
      </c>
      <c r="L2602" s="11" t="s">
        <v>1625</v>
      </c>
      <c r="M2602" s="11" t="s">
        <v>1621</v>
      </c>
      <c r="N2602" s="11" t="s">
        <v>1621</v>
      </c>
      <c r="O2602" s="11" t="s">
        <v>1622</v>
      </c>
      <c r="P2602" s="12">
        <v>55869</v>
      </c>
      <c r="Q2602" s="12">
        <v>1987</v>
      </c>
      <c r="R2602" s="12">
        <v>56762</v>
      </c>
      <c r="S2602" s="12">
        <v>2019</v>
      </c>
      <c r="T2602" s="12">
        <v>367.899</v>
      </c>
      <c r="U2602" s="24">
        <v>2013</v>
      </c>
      <c r="V2602" t="s">
        <v>23</v>
      </c>
    </row>
    <row r="2603" spans="1:22" ht="15" hidden="1" customHeight="1" x14ac:dyDescent="0.25">
      <c r="A2603" s="10">
        <v>10120</v>
      </c>
      <c r="B2603" s="11" t="s">
        <v>23</v>
      </c>
      <c r="C2603" s="11" t="s">
        <v>68</v>
      </c>
      <c r="D2603" s="11" t="s">
        <v>68</v>
      </c>
      <c r="E2603" s="10">
        <v>8486</v>
      </c>
      <c r="F2603" s="11" t="s">
        <v>69</v>
      </c>
      <c r="G2603" s="11" t="s">
        <v>1628</v>
      </c>
      <c r="H2603" s="11" t="s">
        <v>1618</v>
      </c>
      <c r="I2603" s="10">
        <v>325</v>
      </c>
      <c r="J2603" s="10">
        <v>7</v>
      </c>
      <c r="K2603" s="11" t="s">
        <v>1619</v>
      </c>
      <c r="L2603" s="11" t="s">
        <v>1625</v>
      </c>
      <c r="M2603" s="11" t="s">
        <v>1662</v>
      </c>
      <c r="N2603" s="11" t="s">
        <v>1638</v>
      </c>
      <c r="O2603" s="11" t="s">
        <v>1627</v>
      </c>
      <c r="P2603" s="12">
        <v>4028</v>
      </c>
      <c r="Q2603" s="12">
        <v>143</v>
      </c>
      <c r="R2603" s="12">
        <v>23283</v>
      </c>
      <c r="S2603" s="12">
        <v>829</v>
      </c>
      <c r="T2603" s="12">
        <v>150.89699999999999</v>
      </c>
      <c r="U2603" s="24">
        <v>2013</v>
      </c>
      <c r="V2603" t="s">
        <v>23</v>
      </c>
    </row>
    <row r="2604" spans="1:22" ht="15" hidden="1" customHeight="1" x14ac:dyDescent="0.25">
      <c r="A2604" s="10">
        <v>10120</v>
      </c>
      <c r="B2604" s="11" t="s">
        <v>23</v>
      </c>
      <c r="C2604" s="11" t="s">
        <v>68</v>
      </c>
      <c r="D2604" s="11" t="s">
        <v>68</v>
      </c>
      <c r="E2604" s="10">
        <v>8486</v>
      </c>
      <c r="F2604" s="11" t="s">
        <v>69</v>
      </c>
      <c r="G2604" s="11" t="s">
        <v>1628</v>
      </c>
      <c r="H2604" s="11" t="s">
        <v>1618</v>
      </c>
      <c r="I2604" s="10">
        <v>325</v>
      </c>
      <c r="J2604" s="10">
        <v>7</v>
      </c>
      <c r="K2604" s="11" t="s">
        <v>1619</v>
      </c>
      <c r="L2604" s="11" t="s">
        <v>1625</v>
      </c>
      <c r="M2604" s="11" t="s">
        <v>1639</v>
      </c>
      <c r="N2604" s="11" t="s">
        <v>1639</v>
      </c>
      <c r="O2604" s="11" t="s">
        <v>1627</v>
      </c>
      <c r="P2604" s="12">
        <v>0</v>
      </c>
      <c r="Q2604" s="12">
        <v>0</v>
      </c>
      <c r="R2604" s="12">
        <v>0</v>
      </c>
      <c r="S2604" s="12">
        <v>0</v>
      </c>
      <c r="T2604" s="12">
        <v>0</v>
      </c>
      <c r="U2604" s="24">
        <v>2013</v>
      </c>
      <c r="V2604" t="s">
        <v>23</v>
      </c>
    </row>
    <row r="2605" spans="1:22" ht="26.25" hidden="1" customHeight="1" x14ac:dyDescent="0.25">
      <c r="A2605" s="10">
        <v>10120</v>
      </c>
      <c r="B2605" s="11" t="s">
        <v>23</v>
      </c>
      <c r="C2605" s="11" t="s">
        <v>68</v>
      </c>
      <c r="D2605" s="11" t="s">
        <v>68</v>
      </c>
      <c r="E2605" s="10">
        <v>8486</v>
      </c>
      <c r="F2605" s="11" t="s">
        <v>69</v>
      </c>
      <c r="G2605" s="11" t="s">
        <v>1628</v>
      </c>
      <c r="H2605" s="11" t="s">
        <v>1618</v>
      </c>
      <c r="I2605" s="10">
        <v>325</v>
      </c>
      <c r="J2605" s="10">
        <v>7</v>
      </c>
      <c r="K2605" s="11" t="s">
        <v>1619</v>
      </c>
      <c r="L2605" s="11" t="s">
        <v>1625</v>
      </c>
      <c r="M2605" s="11" t="s">
        <v>1641</v>
      </c>
      <c r="N2605" s="11" t="s">
        <v>1636</v>
      </c>
      <c r="O2605" s="11" t="s">
        <v>1634</v>
      </c>
      <c r="P2605" s="12">
        <v>211448</v>
      </c>
      <c r="Q2605" s="12">
        <v>7518</v>
      </c>
      <c r="R2605" s="12">
        <v>2182144</v>
      </c>
      <c r="S2605" s="12">
        <v>77594</v>
      </c>
      <c r="T2605" s="12">
        <v>14143.204</v>
      </c>
      <c r="U2605" s="24">
        <v>2013</v>
      </c>
      <c r="V2605" t="s">
        <v>23</v>
      </c>
    </row>
    <row r="2606" spans="1:22" ht="15" hidden="1" customHeight="1" x14ac:dyDescent="0.25">
      <c r="A2606" s="10">
        <v>10123</v>
      </c>
      <c r="B2606" s="11" t="s">
        <v>23</v>
      </c>
      <c r="C2606" s="11" t="s">
        <v>72</v>
      </c>
      <c r="D2606" s="11" t="s">
        <v>71</v>
      </c>
      <c r="E2606" s="10">
        <v>8701</v>
      </c>
      <c r="F2606" s="11" t="s">
        <v>58</v>
      </c>
      <c r="G2606" s="11" t="s">
        <v>1642</v>
      </c>
      <c r="H2606" s="11" t="s">
        <v>1651</v>
      </c>
      <c r="I2606" s="10">
        <v>325</v>
      </c>
      <c r="J2606" s="10">
        <v>7</v>
      </c>
      <c r="K2606" s="11" t="s">
        <v>1619</v>
      </c>
      <c r="L2606" s="11" t="s">
        <v>1620</v>
      </c>
      <c r="M2606" s="11" t="s">
        <v>1626</v>
      </c>
      <c r="N2606" s="11" t="s">
        <v>1626</v>
      </c>
      <c r="O2606" s="11" t="s">
        <v>1627</v>
      </c>
      <c r="P2606" s="12">
        <v>10957</v>
      </c>
      <c r="Q2606" s="12">
        <v>4031</v>
      </c>
      <c r="R2606" s="12">
        <v>65742</v>
      </c>
      <c r="S2606" s="12">
        <v>24188</v>
      </c>
      <c r="T2606" s="12">
        <v>5075.4139999999998</v>
      </c>
      <c r="U2606" s="24">
        <v>2013</v>
      </c>
      <c r="V2606" t="s">
        <v>23</v>
      </c>
    </row>
    <row r="2607" spans="1:22" ht="15" hidden="1" customHeight="1" x14ac:dyDescent="0.25">
      <c r="A2607" s="10">
        <v>10123</v>
      </c>
      <c r="B2607" s="11" t="s">
        <v>23</v>
      </c>
      <c r="C2607" s="11" t="s">
        <v>72</v>
      </c>
      <c r="D2607" s="11" t="s">
        <v>71</v>
      </c>
      <c r="E2607" s="10">
        <v>8701</v>
      </c>
      <c r="F2607" s="11" t="s">
        <v>58</v>
      </c>
      <c r="G2607" s="11" t="s">
        <v>1642</v>
      </c>
      <c r="H2607" s="11" t="s">
        <v>1651</v>
      </c>
      <c r="I2607" s="10">
        <v>325</v>
      </c>
      <c r="J2607" s="10">
        <v>7</v>
      </c>
      <c r="K2607" s="11" t="s">
        <v>1619</v>
      </c>
      <c r="L2607" s="11" t="s">
        <v>1620</v>
      </c>
      <c r="M2607" s="11" t="s">
        <v>1621</v>
      </c>
      <c r="N2607" s="11" t="s">
        <v>1621</v>
      </c>
      <c r="O2607" s="11" t="s">
        <v>1622</v>
      </c>
      <c r="P2607" s="12">
        <v>602479</v>
      </c>
      <c r="Q2607" s="12">
        <v>221662</v>
      </c>
      <c r="R2607" s="12">
        <v>602479</v>
      </c>
      <c r="S2607" s="12">
        <v>221662</v>
      </c>
      <c r="T2607" s="12">
        <v>46512.586000000003</v>
      </c>
      <c r="U2607" s="24">
        <v>2013</v>
      </c>
      <c r="V2607" t="s">
        <v>23</v>
      </c>
    </row>
    <row r="2608" spans="1:22" ht="26.25" hidden="1" customHeight="1" x14ac:dyDescent="0.25">
      <c r="A2608" s="10">
        <v>10149</v>
      </c>
      <c r="B2608" s="11" t="s">
        <v>23</v>
      </c>
      <c r="C2608" s="11" t="s">
        <v>75</v>
      </c>
      <c r="D2608" s="11" t="s">
        <v>74</v>
      </c>
      <c r="E2608" s="10">
        <v>49967</v>
      </c>
      <c r="F2608" s="11" t="s">
        <v>49</v>
      </c>
      <c r="G2608" s="11" t="s">
        <v>1650</v>
      </c>
      <c r="H2608" s="11" t="s">
        <v>1651</v>
      </c>
      <c r="I2608" s="10">
        <v>321</v>
      </c>
      <c r="J2608" s="10">
        <v>7</v>
      </c>
      <c r="K2608" s="11" t="s">
        <v>1619</v>
      </c>
      <c r="L2608" s="11" t="s">
        <v>1625</v>
      </c>
      <c r="M2608" s="11" t="s">
        <v>1632</v>
      </c>
      <c r="N2608" s="11" t="s">
        <v>1633</v>
      </c>
      <c r="O2608" s="11" t="s">
        <v>1634</v>
      </c>
      <c r="P2608" s="12">
        <v>25077</v>
      </c>
      <c r="Q2608" s="12">
        <v>2984</v>
      </c>
      <c r="R2608" s="12">
        <v>652002</v>
      </c>
      <c r="S2608" s="12">
        <v>77544</v>
      </c>
      <c r="T2608" s="12">
        <v>17003.531999999999</v>
      </c>
      <c r="U2608" s="24">
        <v>2013</v>
      </c>
      <c r="V2608" t="s">
        <v>23</v>
      </c>
    </row>
    <row r="2609" spans="1:22" ht="26.25" hidden="1" customHeight="1" x14ac:dyDescent="0.25">
      <c r="A2609" s="10">
        <v>10149</v>
      </c>
      <c r="B2609" s="11" t="s">
        <v>23</v>
      </c>
      <c r="C2609" s="11" t="s">
        <v>75</v>
      </c>
      <c r="D2609" s="11" t="s">
        <v>74</v>
      </c>
      <c r="E2609" s="10">
        <v>49967</v>
      </c>
      <c r="F2609" s="11" t="s">
        <v>49</v>
      </c>
      <c r="G2609" s="11" t="s">
        <v>1650</v>
      </c>
      <c r="H2609" s="11" t="s">
        <v>1651</v>
      </c>
      <c r="I2609" s="10">
        <v>321</v>
      </c>
      <c r="J2609" s="10">
        <v>7</v>
      </c>
      <c r="K2609" s="11" t="s">
        <v>1619</v>
      </c>
      <c r="L2609" s="11" t="s">
        <v>1625</v>
      </c>
      <c r="M2609" s="11" t="s">
        <v>1621</v>
      </c>
      <c r="N2609" s="11" t="s">
        <v>1621</v>
      </c>
      <c r="O2609" s="11" t="s">
        <v>1622</v>
      </c>
      <c r="P2609" s="12">
        <v>748577</v>
      </c>
      <c r="Q2609" s="12">
        <v>89028</v>
      </c>
      <c r="R2609" s="12">
        <v>748577</v>
      </c>
      <c r="S2609" s="12">
        <v>89028</v>
      </c>
      <c r="T2609" s="12">
        <v>19522.108</v>
      </c>
      <c r="U2609" s="24">
        <v>2013</v>
      </c>
      <c r="V2609" t="s">
        <v>23</v>
      </c>
    </row>
    <row r="2610" spans="1:22" ht="26.25" hidden="1" customHeight="1" x14ac:dyDescent="0.25">
      <c r="A2610" s="10">
        <v>10149</v>
      </c>
      <c r="B2610" s="11" t="s">
        <v>23</v>
      </c>
      <c r="C2610" s="11" t="s">
        <v>75</v>
      </c>
      <c r="D2610" s="11" t="s">
        <v>74</v>
      </c>
      <c r="E2610" s="10">
        <v>49967</v>
      </c>
      <c r="F2610" s="11" t="s">
        <v>49</v>
      </c>
      <c r="G2610" s="11" t="s">
        <v>1650</v>
      </c>
      <c r="H2610" s="11" t="s">
        <v>1651</v>
      </c>
      <c r="I2610" s="10">
        <v>321</v>
      </c>
      <c r="J2610" s="10">
        <v>7</v>
      </c>
      <c r="K2610" s="11" t="s">
        <v>1619</v>
      </c>
      <c r="L2610" s="11" t="s">
        <v>1625</v>
      </c>
      <c r="M2610" s="11" t="s">
        <v>1640</v>
      </c>
      <c r="N2610" s="11" t="s">
        <v>1638</v>
      </c>
      <c r="O2610" s="11" t="s">
        <v>1634</v>
      </c>
      <c r="P2610" s="12">
        <v>1317</v>
      </c>
      <c r="Q2610" s="12">
        <v>157</v>
      </c>
      <c r="R2610" s="12">
        <v>11853</v>
      </c>
      <c r="S2610" s="12">
        <v>1410</v>
      </c>
      <c r="T2610" s="12">
        <v>309.11399999999998</v>
      </c>
      <c r="U2610" s="24">
        <v>2013</v>
      </c>
      <c r="V2610" t="s">
        <v>23</v>
      </c>
    </row>
    <row r="2611" spans="1:22" ht="26.25" hidden="1" customHeight="1" x14ac:dyDescent="0.25">
      <c r="A2611" s="10">
        <v>10149</v>
      </c>
      <c r="B2611" s="11" t="s">
        <v>23</v>
      </c>
      <c r="C2611" s="11" t="s">
        <v>75</v>
      </c>
      <c r="D2611" s="11" t="s">
        <v>74</v>
      </c>
      <c r="E2611" s="10">
        <v>49967</v>
      </c>
      <c r="F2611" s="11" t="s">
        <v>49</v>
      </c>
      <c r="G2611" s="11" t="s">
        <v>1650</v>
      </c>
      <c r="H2611" s="11" t="s">
        <v>1651</v>
      </c>
      <c r="I2611" s="10">
        <v>321</v>
      </c>
      <c r="J2611" s="10">
        <v>7</v>
      </c>
      <c r="K2611" s="11" t="s">
        <v>1619</v>
      </c>
      <c r="L2611" s="11" t="s">
        <v>1625</v>
      </c>
      <c r="M2611" s="11" t="s">
        <v>1641</v>
      </c>
      <c r="N2611" s="11" t="s">
        <v>1636</v>
      </c>
      <c r="O2611" s="11" t="s">
        <v>1634</v>
      </c>
      <c r="P2611" s="12">
        <v>45298</v>
      </c>
      <c r="Q2611" s="12">
        <v>5387</v>
      </c>
      <c r="R2611" s="12">
        <v>452980</v>
      </c>
      <c r="S2611" s="12">
        <v>53873</v>
      </c>
      <c r="T2611" s="12">
        <v>11813.245999999999</v>
      </c>
      <c r="U2611" s="24">
        <v>2013</v>
      </c>
      <c r="V2611" t="s">
        <v>23</v>
      </c>
    </row>
    <row r="2612" spans="1:22" ht="15" hidden="1" customHeight="1" x14ac:dyDescent="0.25">
      <c r="A2612" s="10">
        <v>10154</v>
      </c>
      <c r="B2612" s="11" t="s">
        <v>23</v>
      </c>
      <c r="C2612" s="11" t="s">
        <v>77</v>
      </c>
      <c r="D2612" s="11" t="s">
        <v>76</v>
      </c>
      <c r="E2612" s="10">
        <v>54769</v>
      </c>
      <c r="F2612" s="11" t="s">
        <v>61</v>
      </c>
      <c r="G2612" s="11" t="s">
        <v>1617</v>
      </c>
      <c r="H2612" s="11" t="s">
        <v>1663</v>
      </c>
      <c r="I2612" s="10">
        <v>32512</v>
      </c>
      <c r="J2612" s="10">
        <v>7</v>
      </c>
      <c r="K2612" s="11" t="s">
        <v>1619</v>
      </c>
      <c r="L2612" s="11" t="s">
        <v>1620</v>
      </c>
      <c r="M2612" s="11" t="s">
        <v>1621</v>
      </c>
      <c r="N2612" s="11" t="s">
        <v>1621</v>
      </c>
      <c r="O2612" s="11" t="s">
        <v>1622</v>
      </c>
      <c r="P2612" s="12">
        <v>4587843</v>
      </c>
      <c r="Q2612" s="12">
        <v>1116938</v>
      </c>
      <c r="R2612" s="12">
        <v>4679600</v>
      </c>
      <c r="S2612" s="12">
        <v>1139275</v>
      </c>
      <c r="T2612" s="12">
        <v>256970</v>
      </c>
      <c r="U2612" s="24">
        <v>2013</v>
      </c>
      <c r="V2612" t="s">
        <v>23</v>
      </c>
    </row>
    <row r="2613" spans="1:22" ht="15" hidden="1" customHeight="1" x14ac:dyDescent="0.25">
      <c r="A2613" s="10">
        <v>10167</v>
      </c>
      <c r="B2613" s="11" t="s">
        <v>23</v>
      </c>
      <c r="C2613" s="11" t="s">
        <v>79</v>
      </c>
      <c r="D2613" s="11" t="s">
        <v>78</v>
      </c>
      <c r="E2613" s="10">
        <v>54705</v>
      </c>
      <c r="F2613" s="11" t="s">
        <v>61</v>
      </c>
      <c r="G2613" s="11" t="s">
        <v>1617</v>
      </c>
      <c r="H2613" s="11" t="s">
        <v>1663</v>
      </c>
      <c r="I2613" s="10">
        <v>324</v>
      </c>
      <c r="J2613" s="10">
        <v>7</v>
      </c>
      <c r="K2613" s="11" t="s">
        <v>1619</v>
      </c>
      <c r="L2613" s="11" t="s">
        <v>1625</v>
      </c>
      <c r="M2613" s="11" t="s">
        <v>1621</v>
      </c>
      <c r="N2613" s="11" t="s">
        <v>1621</v>
      </c>
      <c r="O2613" s="11" t="s">
        <v>1622</v>
      </c>
      <c r="P2613" s="12">
        <v>59067</v>
      </c>
      <c r="Q2613" s="12">
        <v>2554</v>
      </c>
      <c r="R2613" s="12">
        <v>57060</v>
      </c>
      <c r="S2613" s="12">
        <v>2466</v>
      </c>
      <c r="T2613" s="12">
        <v>457.11700000000002</v>
      </c>
      <c r="U2613" s="24">
        <v>2013</v>
      </c>
      <c r="V2613" t="s">
        <v>23</v>
      </c>
    </row>
    <row r="2614" spans="1:22" ht="15" hidden="1" customHeight="1" x14ac:dyDescent="0.25">
      <c r="A2614" s="10">
        <v>10167</v>
      </c>
      <c r="B2614" s="11" t="s">
        <v>23</v>
      </c>
      <c r="C2614" s="11" t="s">
        <v>79</v>
      </c>
      <c r="D2614" s="11" t="s">
        <v>78</v>
      </c>
      <c r="E2614" s="10">
        <v>54705</v>
      </c>
      <c r="F2614" s="11" t="s">
        <v>61</v>
      </c>
      <c r="G2614" s="11" t="s">
        <v>1617</v>
      </c>
      <c r="H2614" s="11" t="s">
        <v>1663</v>
      </c>
      <c r="I2614" s="10">
        <v>324</v>
      </c>
      <c r="J2614" s="10">
        <v>7</v>
      </c>
      <c r="K2614" s="11" t="s">
        <v>1619</v>
      </c>
      <c r="L2614" s="11" t="s">
        <v>1625</v>
      </c>
      <c r="M2614" s="11" t="s">
        <v>1623</v>
      </c>
      <c r="N2614" s="11" t="s">
        <v>1624</v>
      </c>
      <c r="O2614" s="11" t="s">
        <v>1622</v>
      </c>
      <c r="P2614" s="12">
        <v>1309275</v>
      </c>
      <c r="Q2614" s="12">
        <v>56560</v>
      </c>
      <c r="R2614" s="12">
        <v>1687656</v>
      </c>
      <c r="S2614" s="12">
        <v>72904</v>
      </c>
      <c r="T2614" s="12">
        <v>13520.397999999999</v>
      </c>
      <c r="U2614" s="24">
        <v>2013</v>
      </c>
      <c r="V2614" t="s">
        <v>23</v>
      </c>
    </row>
    <row r="2615" spans="1:22" ht="26.25" hidden="1" customHeight="1" x14ac:dyDescent="0.25">
      <c r="A2615" s="10">
        <v>10167</v>
      </c>
      <c r="B2615" s="11" t="s">
        <v>23</v>
      </c>
      <c r="C2615" s="11" t="s">
        <v>79</v>
      </c>
      <c r="D2615" s="11" t="s">
        <v>78</v>
      </c>
      <c r="E2615" s="10">
        <v>54705</v>
      </c>
      <c r="F2615" s="11" t="s">
        <v>61</v>
      </c>
      <c r="G2615" s="11" t="s">
        <v>1617</v>
      </c>
      <c r="H2615" s="11" t="s">
        <v>1663</v>
      </c>
      <c r="I2615" s="10">
        <v>324</v>
      </c>
      <c r="J2615" s="10">
        <v>7</v>
      </c>
      <c r="K2615" s="11" t="s">
        <v>1619</v>
      </c>
      <c r="L2615" s="11" t="s">
        <v>1625</v>
      </c>
      <c r="M2615" s="11" t="s">
        <v>1665</v>
      </c>
      <c r="N2615" s="11" t="s">
        <v>1665</v>
      </c>
      <c r="O2615" s="11" t="s">
        <v>1634</v>
      </c>
      <c r="P2615" s="12">
        <v>166201</v>
      </c>
      <c r="Q2615" s="12">
        <v>7180</v>
      </c>
      <c r="R2615" s="12">
        <v>3988824</v>
      </c>
      <c r="S2615" s="12">
        <v>172313</v>
      </c>
      <c r="T2615" s="12">
        <v>31955.865000000002</v>
      </c>
      <c r="U2615" s="24">
        <v>2013</v>
      </c>
      <c r="V2615" t="s">
        <v>23</v>
      </c>
    </row>
    <row r="2616" spans="1:22" ht="26.25" hidden="1" customHeight="1" x14ac:dyDescent="0.25">
      <c r="A2616" s="10">
        <v>50408</v>
      </c>
      <c r="B2616" s="11" t="s">
        <v>50</v>
      </c>
      <c r="C2616" s="11" t="s">
        <v>402</v>
      </c>
      <c r="D2616" s="11" t="s">
        <v>401</v>
      </c>
      <c r="E2616" s="10">
        <v>42662</v>
      </c>
      <c r="F2616" s="11" t="s">
        <v>115</v>
      </c>
      <c r="G2616" s="11" t="s">
        <v>1650</v>
      </c>
      <c r="H2616" s="11" t="s">
        <v>1652</v>
      </c>
      <c r="I2616" s="10">
        <v>322122</v>
      </c>
      <c r="J2616" s="10">
        <v>6</v>
      </c>
      <c r="K2616" s="11" t="s">
        <v>1653</v>
      </c>
      <c r="L2616" s="11" t="s">
        <v>1644</v>
      </c>
      <c r="M2616" s="11" t="s">
        <v>1645</v>
      </c>
      <c r="N2616" s="11" t="s">
        <v>1646</v>
      </c>
      <c r="O2616" s="11" t="s">
        <v>26</v>
      </c>
      <c r="P2616" s="12">
        <v>0</v>
      </c>
      <c r="Q2616" s="12">
        <v>0</v>
      </c>
      <c r="R2616" s="12">
        <v>118722</v>
      </c>
      <c r="S2616" s="12">
        <v>118722</v>
      </c>
      <c r="T2616" s="12">
        <v>12476</v>
      </c>
      <c r="U2616" s="24">
        <v>2012</v>
      </c>
      <c r="V2616" t="s">
        <v>23</v>
      </c>
    </row>
    <row r="2617" spans="1:22" ht="15" hidden="1" customHeight="1" x14ac:dyDescent="0.25">
      <c r="A2617" s="10">
        <v>10186</v>
      </c>
      <c r="B2617" s="11" t="s">
        <v>23</v>
      </c>
      <c r="C2617" s="11" t="s">
        <v>82</v>
      </c>
      <c r="D2617" s="11" t="s">
        <v>81</v>
      </c>
      <c r="E2617" s="10">
        <v>11451</v>
      </c>
      <c r="F2617" s="11" t="s">
        <v>83</v>
      </c>
      <c r="G2617" s="11" t="s">
        <v>1647</v>
      </c>
      <c r="H2617" s="11" t="s">
        <v>1643</v>
      </c>
      <c r="I2617" s="10">
        <v>322122</v>
      </c>
      <c r="J2617" s="10">
        <v>7</v>
      </c>
      <c r="K2617" s="11" t="s">
        <v>1619</v>
      </c>
      <c r="L2617" s="11" t="s">
        <v>1625</v>
      </c>
      <c r="M2617" s="11" t="s">
        <v>1621</v>
      </c>
      <c r="N2617" s="11" t="s">
        <v>1621</v>
      </c>
      <c r="O2617" s="11" t="s">
        <v>1622</v>
      </c>
      <c r="P2617" s="12">
        <v>772446</v>
      </c>
      <c r="Q2617" s="12">
        <v>34216</v>
      </c>
      <c r="R2617" s="12">
        <v>815221</v>
      </c>
      <c r="S2617" s="12">
        <v>36113</v>
      </c>
      <c r="T2617" s="12">
        <v>6249.9369999999999</v>
      </c>
      <c r="U2617" s="24">
        <v>2013</v>
      </c>
      <c r="V2617" t="s">
        <v>23</v>
      </c>
    </row>
    <row r="2618" spans="1:22" ht="15" hidden="1" customHeight="1" x14ac:dyDescent="0.25">
      <c r="A2618" s="10">
        <v>10186</v>
      </c>
      <c r="B2618" s="11" t="s">
        <v>23</v>
      </c>
      <c r="C2618" s="11" t="s">
        <v>82</v>
      </c>
      <c r="D2618" s="11" t="s">
        <v>81</v>
      </c>
      <c r="E2618" s="10">
        <v>11451</v>
      </c>
      <c r="F2618" s="11" t="s">
        <v>83</v>
      </c>
      <c r="G2618" s="11" t="s">
        <v>1647</v>
      </c>
      <c r="H2618" s="11" t="s">
        <v>1643</v>
      </c>
      <c r="I2618" s="10">
        <v>322122</v>
      </c>
      <c r="J2618" s="10">
        <v>7</v>
      </c>
      <c r="K2618" s="11" t="s">
        <v>1619</v>
      </c>
      <c r="L2618" s="11" t="s">
        <v>1625</v>
      </c>
      <c r="M2618" s="11" t="s">
        <v>1639</v>
      </c>
      <c r="N2618" s="11" t="s">
        <v>1639</v>
      </c>
      <c r="O2618" s="11" t="s">
        <v>1627</v>
      </c>
      <c r="P2618" s="12">
        <v>61421</v>
      </c>
      <c r="Q2618" s="12">
        <v>1103</v>
      </c>
      <c r="R2618" s="12">
        <v>406351</v>
      </c>
      <c r="S2618" s="12">
        <v>7301</v>
      </c>
      <c r="T2618" s="12">
        <v>1263.683</v>
      </c>
      <c r="U2618" s="24">
        <v>2013</v>
      </c>
      <c r="V2618" t="s">
        <v>23</v>
      </c>
    </row>
    <row r="2619" spans="1:22" ht="26.25" hidden="1" customHeight="1" x14ac:dyDescent="0.25">
      <c r="A2619" s="10">
        <v>10187</v>
      </c>
      <c r="B2619" s="11" t="s">
        <v>50</v>
      </c>
      <c r="C2619" s="11" t="s">
        <v>84</v>
      </c>
      <c r="D2619" s="11" t="s">
        <v>59</v>
      </c>
      <c r="E2619" s="10">
        <v>55727</v>
      </c>
      <c r="F2619" s="11" t="s">
        <v>61</v>
      </c>
      <c r="G2619" s="11" t="s">
        <v>1617</v>
      </c>
      <c r="H2619" s="11" t="s">
        <v>1618</v>
      </c>
      <c r="I2619" s="10">
        <v>325</v>
      </c>
      <c r="J2619" s="10">
        <v>6</v>
      </c>
      <c r="K2619" s="11" t="s">
        <v>1653</v>
      </c>
      <c r="L2619" s="11" t="s">
        <v>1625</v>
      </c>
      <c r="M2619" s="11" t="s">
        <v>1621</v>
      </c>
      <c r="N2619" s="11" t="s">
        <v>1621</v>
      </c>
      <c r="O2619" s="11" t="s">
        <v>1622</v>
      </c>
      <c r="P2619" s="12">
        <v>165398</v>
      </c>
      <c r="Q2619" s="12">
        <v>165398</v>
      </c>
      <c r="R2619" s="12">
        <v>168707</v>
      </c>
      <c r="S2619" s="12">
        <v>168707</v>
      </c>
      <c r="T2619" s="12">
        <v>5852.1390000000001</v>
      </c>
      <c r="U2619" s="24">
        <v>2013</v>
      </c>
      <c r="V2619" t="s">
        <v>23</v>
      </c>
    </row>
    <row r="2620" spans="1:22" ht="26.25" hidden="1" customHeight="1" x14ac:dyDescent="0.25">
      <c r="A2620" s="10">
        <v>10187</v>
      </c>
      <c r="B2620" s="11" t="s">
        <v>50</v>
      </c>
      <c r="C2620" s="11" t="s">
        <v>84</v>
      </c>
      <c r="D2620" s="11" t="s">
        <v>59</v>
      </c>
      <c r="E2620" s="10">
        <v>55727</v>
      </c>
      <c r="F2620" s="11" t="s">
        <v>61</v>
      </c>
      <c r="G2620" s="11" t="s">
        <v>1617</v>
      </c>
      <c r="H2620" s="11" t="s">
        <v>1618</v>
      </c>
      <c r="I2620" s="10">
        <v>325</v>
      </c>
      <c r="J2620" s="10">
        <v>6</v>
      </c>
      <c r="K2620" s="11" t="s">
        <v>1653</v>
      </c>
      <c r="L2620" s="11" t="s">
        <v>1625</v>
      </c>
      <c r="M2620" s="11" t="s">
        <v>1623</v>
      </c>
      <c r="N2620" s="11" t="s">
        <v>1624</v>
      </c>
      <c r="O2620" s="11" t="s">
        <v>1622</v>
      </c>
      <c r="P2620" s="12">
        <v>15008150</v>
      </c>
      <c r="Q2620" s="12">
        <v>15008150</v>
      </c>
      <c r="R2620" s="12">
        <v>1023429</v>
      </c>
      <c r="S2620" s="12">
        <v>1023429</v>
      </c>
      <c r="T2620" s="12">
        <v>35047.860999999997</v>
      </c>
      <c r="U2620" s="24">
        <v>2013</v>
      </c>
      <c r="V2620" t="s">
        <v>23</v>
      </c>
    </row>
    <row r="2621" spans="1:22" ht="15" hidden="1" customHeight="1" x14ac:dyDescent="0.25">
      <c r="A2621" s="10">
        <v>10188</v>
      </c>
      <c r="B2621" s="11" t="s">
        <v>23</v>
      </c>
      <c r="C2621" s="11" t="s">
        <v>85</v>
      </c>
      <c r="D2621" s="11" t="s">
        <v>37</v>
      </c>
      <c r="E2621" s="10">
        <v>4558</v>
      </c>
      <c r="F2621" s="11" t="s">
        <v>29</v>
      </c>
      <c r="G2621" s="11" t="s">
        <v>1628</v>
      </c>
      <c r="H2621" s="11" t="s">
        <v>1629</v>
      </c>
      <c r="I2621" s="10">
        <v>311</v>
      </c>
      <c r="J2621" s="10">
        <v>7</v>
      </c>
      <c r="K2621" s="11" t="s">
        <v>1619</v>
      </c>
      <c r="L2621" s="11" t="s">
        <v>1620</v>
      </c>
      <c r="M2621" s="11" t="s">
        <v>1621</v>
      </c>
      <c r="N2621" s="11" t="s">
        <v>1621</v>
      </c>
      <c r="O2621" s="11" t="s">
        <v>1622</v>
      </c>
      <c r="P2621" s="12">
        <v>653111</v>
      </c>
      <c r="Q2621" s="12">
        <v>525639</v>
      </c>
      <c r="R2621" s="12">
        <v>669441</v>
      </c>
      <c r="S2621" s="12">
        <v>538778</v>
      </c>
      <c r="T2621" s="12">
        <v>47372</v>
      </c>
      <c r="U2621" s="24">
        <v>2013</v>
      </c>
      <c r="V2621" t="s">
        <v>23</v>
      </c>
    </row>
    <row r="2622" spans="1:22" ht="15" hidden="1" customHeight="1" x14ac:dyDescent="0.25">
      <c r="A2622" s="10">
        <v>10194</v>
      </c>
      <c r="B2622" s="11" t="s">
        <v>23</v>
      </c>
      <c r="C2622" s="11" t="s">
        <v>87</v>
      </c>
      <c r="D2622" s="11" t="s">
        <v>86</v>
      </c>
      <c r="E2622" s="10">
        <v>3453</v>
      </c>
      <c r="F2622" s="11" t="s">
        <v>64</v>
      </c>
      <c r="G2622" s="11" t="s">
        <v>1656</v>
      </c>
      <c r="H2622" s="11" t="s">
        <v>1657</v>
      </c>
      <c r="I2622" s="10">
        <v>32411</v>
      </c>
      <c r="J2622" s="10">
        <v>7</v>
      </c>
      <c r="K2622" s="11" t="s">
        <v>1619</v>
      </c>
      <c r="L2622" s="11" t="s">
        <v>1620</v>
      </c>
      <c r="M2622" s="11" t="s">
        <v>1626</v>
      </c>
      <c r="N2622" s="11" t="s">
        <v>1626</v>
      </c>
      <c r="O2622" s="11" t="s">
        <v>1627</v>
      </c>
      <c r="P2622" s="12">
        <v>0</v>
      </c>
      <c r="Q2622" s="12">
        <v>0</v>
      </c>
      <c r="R2622" s="12">
        <v>0</v>
      </c>
      <c r="S2622" s="12">
        <v>0</v>
      </c>
      <c r="T2622" s="12">
        <v>0</v>
      </c>
      <c r="U2622" s="24">
        <v>2013</v>
      </c>
      <c r="V2622" t="s">
        <v>23</v>
      </c>
    </row>
    <row r="2623" spans="1:22" ht="15" hidden="1" customHeight="1" x14ac:dyDescent="0.25">
      <c r="A2623" s="10">
        <v>10194</v>
      </c>
      <c r="B2623" s="11" t="s">
        <v>23</v>
      </c>
      <c r="C2623" s="11" t="s">
        <v>87</v>
      </c>
      <c r="D2623" s="11" t="s">
        <v>86</v>
      </c>
      <c r="E2623" s="10">
        <v>3453</v>
      </c>
      <c r="F2623" s="11" t="s">
        <v>64</v>
      </c>
      <c r="G2623" s="11" t="s">
        <v>1656</v>
      </c>
      <c r="H2623" s="11" t="s">
        <v>1657</v>
      </c>
      <c r="I2623" s="10">
        <v>32411</v>
      </c>
      <c r="J2623" s="10">
        <v>7</v>
      </c>
      <c r="K2623" s="11" t="s">
        <v>1619</v>
      </c>
      <c r="L2623" s="11" t="s">
        <v>1620</v>
      </c>
      <c r="M2623" s="11" t="s">
        <v>1623</v>
      </c>
      <c r="N2623" s="11" t="s">
        <v>1624</v>
      </c>
      <c r="O2623" s="11" t="s">
        <v>1622</v>
      </c>
      <c r="P2623" s="12">
        <v>556123</v>
      </c>
      <c r="Q2623" s="12">
        <v>161536</v>
      </c>
      <c r="R2623" s="12">
        <v>784133</v>
      </c>
      <c r="S2623" s="12">
        <v>227765</v>
      </c>
      <c r="T2623" s="12">
        <v>41329.654999999999</v>
      </c>
      <c r="U2623" s="24">
        <v>2013</v>
      </c>
      <c r="V2623" t="s">
        <v>23</v>
      </c>
    </row>
    <row r="2624" spans="1:22" ht="15" hidden="1" customHeight="1" x14ac:dyDescent="0.25">
      <c r="A2624" s="10">
        <v>10194</v>
      </c>
      <c r="B2624" s="11" t="s">
        <v>23</v>
      </c>
      <c r="C2624" s="11" t="s">
        <v>87</v>
      </c>
      <c r="D2624" s="11" t="s">
        <v>86</v>
      </c>
      <c r="E2624" s="10">
        <v>3453</v>
      </c>
      <c r="F2624" s="11" t="s">
        <v>64</v>
      </c>
      <c r="G2624" s="11" t="s">
        <v>1656</v>
      </c>
      <c r="H2624" s="11" t="s">
        <v>1657</v>
      </c>
      <c r="I2624" s="10">
        <v>32411</v>
      </c>
      <c r="J2624" s="10">
        <v>7</v>
      </c>
      <c r="K2624" s="11" t="s">
        <v>1619</v>
      </c>
      <c r="L2624" s="11" t="s">
        <v>1620</v>
      </c>
      <c r="M2624" s="11" t="s">
        <v>1661</v>
      </c>
      <c r="N2624" s="11" t="s">
        <v>1659</v>
      </c>
      <c r="O2624" s="11" t="s">
        <v>1627</v>
      </c>
      <c r="P2624" s="12">
        <v>149428</v>
      </c>
      <c r="Q2624" s="12">
        <v>43404</v>
      </c>
      <c r="R2624" s="12">
        <v>750128</v>
      </c>
      <c r="S2624" s="12">
        <v>217891</v>
      </c>
      <c r="T2624" s="12">
        <v>39537.345000000001</v>
      </c>
      <c r="U2624" s="24">
        <v>2013</v>
      </c>
      <c r="V2624" t="s">
        <v>23</v>
      </c>
    </row>
    <row r="2625" spans="1:22" ht="26.25" hidden="1" customHeight="1" x14ac:dyDescent="0.25">
      <c r="A2625" s="10">
        <v>10195</v>
      </c>
      <c r="B2625" s="11" t="s">
        <v>23</v>
      </c>
      <c r="C2625" s="11" t="s">
        <v>89</v>
      </c>
      <c r="D2625" s="11" t="s">
        <v>88</v>
      </c>
      <c r="E2625" s="10">
        <v>50122</v>
      </c>
      <c r="F2625" s="11" t="s">
        <v>90</v>
      </c>
      <c r="G2625" s="11" t="s">
        <v>1666</v>
      </c>
      <c r="H2625" s="11" t="s">
        <v>1618</v>
      </c>
      <c r="I2625" s="10">
        <v>325311</v>
      </c>
      <c r="J2625" s="10">
        <v>7</v>
      </c>
      <c r="K2625" s="11" t="s">
        <v>1619</v>
      </c>
      <c r="L2625" s="11" t="s">
        <v>1620</v>
      </c>
      <c r="M2625" s="11" t="s">
        <v>1621</v>
      </c>
      <c r="N2625" s="11" t="s">
        <v>1621</v>
      </c>
      <c r="O2625" s="11" t="s">
        <v>1622</v>
      </c>
      <c r="P2625" s="12">
        <v>1723273</v>
      </c>
      <c r="Q2625" s="12">
        <v>818632</v>
      </c>
      <c r="R2625" s="12">
        <v>1895601</v>
      </c>
      <c r="S2625" s="12">
        <v>900495</v>
      </c>
      <c r="T2625" s="12">
        <v>151689</v>
      </c>
      <c r="U2625" s="24">
        <v>2013</v>
      </c>
      <c r="V2625" t="s">
        <v>23</v>
      </c>
    </row>
    <row r="2626" spans="1:22" ht="15" hidden="1" customHeight="1" x14ac:dyDescent="0.25">
      <c r="A2626" s="10">
        <v>10198</v>
      </c>
      <c r="B2626" s="11" t="s">
        <v>23</v>
      </c>
      <c r="C2626" s="11" t="s">
        <v>92</v>
      </c>
      <c r="D2626" s="11" t="s">
        <v>91</v>
      </c>
      <c r="E2626" s="10">
        <v>9436</v>
      </c>
      <c r="F2626" s="11" t="s">
        <v>25</v>
      </c>
      <c r="G2626" s="11" t="s">
        <v>1617</v>
      </c>
      <c r="H2626" s="11" t="s">
        <v>1618</v>
      </c>
      <c r="I2626" s="10">
        <v>325188</v>
      </c>
      <c r="J2626" s="10">
        <v>7</v>
      </c>
      <c r="K2626" s="11" t="s">
        <v>1619</v>
      </c>
      <c r="L2626" s="11" t="s">
        <v>1625</v>
      </c>
      <c r="M2626" s="11" t="s">
        <v>1631</v>
      </c>
      <c r="N2626" s="11" t="s">
        <v>1631</v>
      </c>
      <c r="O2626" s="11" t="s">
        <v>26</v>
      </c>
      <c r="P2626" s="12">
        <v>0</v>
      </c>
      <c r="Q2626" s="12">
        <v>0</v>
      </c>
      <c r="R2626" s="12">
        <v>714865</v>
      </c>
      <c r="S2626" s="12">
        <v>714865</v>
      </c>
      <c r="T2626" s="12">
        <v>74925.710000000006</v>
      </c>
      <c r="U2626" s="24">
        <v>2013</v>
      </c>
      <c r="V2626" t="s">
        <v>23</v>
      </c>
    </row>
    <row r="2627" spans="1:22" ht="26.25" hidden="1" customHeight="1" x14ac:dyDescent="0.25">
      <c r="A2627" s="10">
        <v>10202</v>
      </c>
      <c r="B2627" s="11" t="s">
        <v>23</v>
      </c>
      <c r="C2627" s="11" t="s">
        <v>94</v>
      </c>
      <c r="D2627" s="11" t="s">
        <v>93</v>
      </c>
      <c r="E2627" s="10">
        <v>9686</v>
      </c>
      <c r="F2627" s="11" t="s">
        <v>29</v>
      </c>
      <c r="G2627" s="11" t="s">
        <v>1628</v>
      </c>
      <c r="H2627" s="11" t="s">
        <v>1629</v>
      </c>
      <c r="I2627" s="10">
        <v>32213</v>
      </c>
      <c r="J2627" s="10">
        <v>7</v>
      </c>
      <c r="K2627" s="11" t="s">
        <v>1619</v>
      </c>
      <c r="L2627" s="11" t="s">
        <v>1625</v>
      </c>
      <c r="M2627" s="11" t="s">
        <v>1632</v>
      </c>
      <c r="N2627" s="11" t="s">
        <v>1633</v>
      </c>
      <c r="O2627" s="11" t="s">
        <v>1634</v>
      </c>
      <c r="P2627" s="12">
        <v>228229</v>
      </c>
      <c r="Q2627" s="12">
        <v>34441</v>
      </c>
      <c r="R2627" s="12">
        <v>6107409</v>
      </c>
      <c r="S2627" s="12">
        <v>921652</v>
      </c>
      <c r="T2627" s="12">
        <v>181932.9</v>
      </c>
      <c r="U2627" s="24">
        <v>2013</v>
      </c>
      <c r="V2627" t="s">
        <v>23</v>
      </c>
    </row>
    <row r="2628" spans="1:22" ht="26.25" hidden="1" customHeight="1" x14ac:dyDescent="0.25">
      <c r="A2628" s="10">
        <v>10202</v>
      </c>
      <c r="B2628" s="11" t="s">
        <v>23</v>
      </c>
      <c r="C2628" s="11" t="s">
        <v>94</v>
      </c>
      <c r="D2628" s="11" t="s">
        <v>93</v>
      </c>
      <c r="E2628" s="10">
        <v>9686</v>
      </c>
      <c r="F2628" s="11" t="s">
        <v>29</v>
      </c>
      <c r="G2628" s="11" t="s">
        <v>1628</v>
      </c>
      <c r="H2628" s="11" t="s">
        <v>1629</v>
      </c>
      <c r="I2628" s="10">
        <v>32213</v>
      </c>
      <c r="J2628" s="10">
        <v>7</v>
      </c>
      <c r="K2628" s="11" t="s">
        <v>1619</v>
      </c>
      <c r="L2628" s="11" t="s">
        <v>1625</v>
      </c>
      <c r="M2628" s="11" t="s">
        <v>1635</v>
      </c>
      <c r="N2628" s="11" t="s">
        <v>1636</v>
      </c>
      <c r="O2628" s="11" t="s">
        <v>1634</v>
      </c>
      <c r="P2628" s="12">
        <v>962070</v>
      </c>
      <c r="Q2628" s="12">
        <v>144533</v>
      </c>
      <c r="R2628" s="12">
        <v>10390357</v>
      </c>
      <c r="S2628" s="12">
        <v>1560976</v>
      </c>
      <c r="T2628" s="12">
        <v>308138.09999999998</v>
      </c>
      <c r="U2628" s="24">
        <v>2013</v>
      </c>
      <c r="V2628" t="s">
        <v>23</v>
      </c>
    </row>
    <row r="2629" spans="1:22" ht="15" hidden="1" customHeight="1" x14ac:dyDescent="0.25">
      <c r="A2629" s="10">
        <v>10202</v>
      </c>
      <c r="B2629" s="11" t="s">
        <v>23</v>
      </c>
      <c r="C2629" s="11" t="s">
        <v>94</v>
      </c>
      <c r="D2629" s="11" t="s">
        <v>93</v>
      </c>
      <c r="E2629" s="10">
        <v>9686</v>
      </c>
      <c r="F2629" s="11" t="s">
        <v>29</v>
      </c>
      <c r="G2629" s="11" t="s">
        <v>1628</v>
      </c>
      <c r="H2629" s="11" t="s">
        <v>1629</v>
      </c>
      <c r="I2629" s="10">
        <v>32213</v>
      </c>
      <c r="J2629" s="10">
        <v>7</v>
      </c>
      <c r="K2629" s="11" t="s">
        <v>1619</v>
      </c>
      <c r="L2629" s="11" t="s">
        <v>1625</v>
      </c>
      <c r="M2629" s="11" t="s">
        <v>1621</v>
      </c>
      <c r="N2629" s="11" t="s">
        <v>1621</v>
      </c>
      <c r="O2629" s="11" t="s">
        <v>1622</v>
      </c>
      <c r="P2629" s="12">
        <v>508825</v>
      </c>
      <c r="Q2629" s="12">
        <v>76909</v>
      </c>
      <c r="R2629" s="12">
        <v>522563</v>
      </c>
      <c r="S2629" s="12">
        <v>78985</v>
      </c>
      <c r="T2629" s="12">
        <v>15591.697</v>
      </c>
      <c r="U2629" s="24">
        <v>2013</v>
      </c>
      <c r="V2629" t="s">
        <v>23</v>
      </c>
    </row>
    <row r="2630" spans="1:22" ht="15" hidden="1" customHeight="1" x14ac:dyDescent="0.25">
      <c r="A2630" s="10">
        <v>10202</v>
      </c>
      <c r="B2630" s="11" t="s">
        <v>23</v>
      </c>
      <c r="C2630" s="11" t="s">
        <v>94</v>
      </c>
      <c r="D2630" s="11" t="s">
        <v>93</v>
      </c>
      <c r="E2630" s="10">
        <v>9686</v>
      </c>
      <c r="F2630" s="11" t="s">
        <v>29</v>
      </c>
      <c r="G2630" s="11" t="s">
        <v>1628</v>
      </c>
      <c r="H2630" s="11" t="s">
        <v>1629</v>
      </c>
      <c r="I2630" s="10">
        <v>32213</v>
      </c>
      <c r="J2630" s="10">
        <v>7</v>
      </c>
      <c r="K2630" s="11" t="s">
        <v>1619</v>
      </c>
      <c r="L2630" s="11" t="s">
        <v>1625</v>
      </c>
      <c r="M2630" s="11" t="s">
        <v>1639</v>
      </c>
      <c r="N2630" s="11" t="s">
        <v>1639</v>
      </c>
      <c r="O2630" s="11" t="s">
        <v>1627</v>
      </c>
      <c r="P2630" s="12">
        <v>30324</v>
      </c>
      <c r="Q2630" s="12">
        <v>4580</v>
      </c>
      <c r="R2630" s="12">
        <v>175879</v>
      </c>
      <c r="S2630" s="12">
        <v>26576</v>
      </c>
      <c r="T2630" s="12">
        <v>5245.7610000000004</v>
      </c>
      <c r="U2630" s="24">
        <v>2013</v>
      </c>
      <c r="V2630" t="s">
        <v>23</v>
      </c>
    </row>
    <row r="2631" spans="1:22" ht="15" hidden="1" customHeight="1" x14ac:dyDescent="0.25">
      <c r="A2631" s="10">
        <v>10202</v>
      </c>
      <c r="B2631" s="11" t="s">
        <v>23</v>
      </c>
      <c r="C2631" s="11" t="s">
        <v>94</v>
      </c>
      <c r="D2631" s="11" t="s">
        <v>93</v>
      </c>
      <c r="E2631" s="10">
        <v>9686</v>
      </c>
      <c r="F2631" s="11" t="s">
        <v>29</v>
      </c>
      <c r="G2631" s="11" t="s">
        <v>1628</v>
      </c>
      <c r="H2631" s="11" t="s">
        <v>1629</v>
      </c>
      <c r="I2631" s="10">
        <v>32213</v>
      </c>
      <c r="J2631" s="10">
        <v>7</v>
      </c>
      <c r="K2631" s="11" t="s">
        <v>1619</v>
      </c>
      <c r="L2631" s="11" t="s">
        <v>1625</v>
      </c>
      <c r="M2631" s="11" t="s">
        <v>1667</v>
      </c>
      <c r="N2631" s="11" t="s">
        <v>1636</v>
      </c>
      <c r="O2631" s="11" t="s">
        <v>1627</v>
      </c>
      <c r="P2631" s="12">
        <v>0</v>
      </c>
      <c r="Q2631" s="12">
        <v>0</v>
      </c>
      <c r="R2631" s="12">
        <v>0</v>
      </c>
      <c r="S2631" s="12">
        <v>0</v>
      </c>
      <c r="T2631" s="12">
        <v>0</v>
      </c>
      <c r="U2631" s="24">
        <v>2013</v>
      </c>
      <c r="V2631" t="s">
        <v>23</v>
      </c>
    </row>
    <row r="2632" spans="1:22" ht="26.25" hidden="1" customHeight="1" x14ac:dyDescent="0.25">
      <c r="A2632" s="10">
        <v>10202</v>
      </c>
      <c r="B2632" s="11" t="s">
        <v>23</v>
      </c>
      <c r="C2632" s="11" t="s">
        <v>94</v>
      </c>
      <c r="D2632" s="11" t="s">
        <v>93</v>
      </c>
      <c r="E2632" s="10">
        <v>9686</v>
      </c>
      <c r="F2632" s="11" t="s">
        <v>29</v>
      </c>
      <c r="G2632" s="11" t="s">
        <v>1628</v>
      </c>
      <c r="H2632" s="11" t="s">
        <v>1629</v>
      </c>
      <c r="I2632" s="10">
        <v>32213</v>
      </c>
      <c r="J2632" s="10">
        <v>7</v>
      </c>
      <c r="K2632" s="11" t="s">
        <v>1619</v>
      </c>
      <c r="L2632" s="11" t="s">
        <v>1625</v>
      </c>
      <c r="M2632" s="11" t="s">
        <v>1641</v>
      </c>
      <c r="N2632" s="11" t="s">
        <v>1636</v>
      </c>
      <c r="O2632" s="11" t="s">
        <v>1634</v>
      </c>
      <c r="P2632" s="12">
        <v>325335</v>
      </c>
      <c r="Q2632" s="12">
        <v>48441</v>
      </c>
      <c r="R2632" s="12">
        <v>2928015</v>
      </c>
      <c r="S2632" s="12">
        <v>435968</v>
      </c>
      <c r="T2632" s="12">
        <v>86061.547000000006</v>
      </c>
      <c r="U2632" s="24">
        <v>2013</v>
      </c>
      <c r="V2632" t="s">
        <v>23</v>
      </c>
    </row>
    <row r="2633" spans="1:22" ht="15" hidden="1" customHeight="1" x14ac:dyDescent="0.25">
      <c r="A2633" s="10">
        <v>10204</v>
      </c>
      <c r="B2633" s="11" t="s">
        <v>23</v>
      </c>
      <c r="C2633" s="11" t="s">
        <v>96</v>
      </c>
      <c r="D2633" s="11" t="s">
        <v>95</v>
      </c>
      <c r="E2633" s="10">
        <v>3102</v>
      </c>
      <c r="F2633" s="11" t="s">
        <v>29</v>
      </c>
      <c r="G2633" s="11" t="s">
        <v>1628</v>
      </c>
      <c r="H2633" s="11" t="s">
        <v>1629</v>
      </c>
      <c r="I2633" s="10">
        <v>325188</v>
      </c>
      <c r="J2633" s="10">
        <v>7</v>
      </c>
      <c r="K2633" s="11" t="s">
        <v>1619</v>
      </c>
      <c r="L2633" s="11" t="s">
        <v>1625</v>
      </c>
      <c r="M2633" s="11" t="s">
        <v>1621</v>
      </c>
      <c r="N2633" s="11" t="s">
        <v>1621</v>
      </c>
      <c r="O2633" s="11" t="s">
        <v>1622</v>
      </c>
      <c r="P2633" s="12">
        <v>0</v>
      </c>
      <c r="Q2633" s="12">
        <v>0</v>
      </c>
      <c r="R2633" s="12">
        <v>0</v>
      </c>
      <c r="S2633" s="12">
        <v>0</v>
      </c>
      <c r="T2633" s="12">
        <v>0</v>
      </c>
      <c r="U2633" s="24">
        <v>2013</v>
      </c>
      <c r="V2633" t="s">
        <v>23</v>
      </c>
    </row>
    <row r="2634" spans="1:22" ht="15" hidden="1" customHeight="1" x14ac:dyDescent="0.25">
      <c r="A2634" s="10">
        <v>10204</v>
      </c>
      <c r="B2634" s="11" t="s">
        <v>23</v>
      </c>
      <c r="C2634" s="11" t="s">
        <v>96</v>
      </c>
      <c r="D2634" s="11" t="s">
        <v>95</v>
      </c>
      <c r="E2634" s="10">
        <v>3102</v>
      </c>
      <c r="F2634" s="11" t="s">
        <v>29</v>
      </c>
      <c r="G2634" s="11" t="s">
        <v>1628</v>
      </c>
      <c r="H2634" s="11" t="s">
        <v>1629</v>
      </c>
      <c r="I2634" s="10">
        <v>325188</v>
      </c>
      <c r="J2634" s="10">
        <v>7</v>
      </c>
      <c r="K2634" s="11" t="s">
        <v>1619</v>
      </c>
      <c r="L2634" s="11" t="s">
        <v>1625</v>
      </c>
      <c r="M2634" s="11" t="s">
        <v>1631</v>
      </c>
      <c r="N2634" s="11" t="s">
        <v>1631</v>
      </c>
      <c r="O2634" s="11" t="s">
        <v>26</v>
      </c>
      <c r="P2634" s="12">
        <v>0</v>
      </c>
      <c r="Q2634" s="12">
        <v>0</v>
      </c>
      <c r="R2634" s="12">
        <v>2455329</v>
      </c>
      <c r="S2634" s="12">
        <v>2455329</v>
      </c>
      <c r="T2634" s="12">
        <v>257345</v>
      </c>
      <c r="U2634" s="24">
        <v>2013</v>
      </c>
      <c r="V2634" t="s">
        <v>23</v>
      </c>
    </row>
    <row r="2635" spans="1:22" ht="26.25" hidden="1" customHeight="1" x14ac:dyDescent="0.25">
      <c r="A2635" s="10">
        <v>10208</v>
      </c>
      <c r="B2635" s="11" t="s">
        <v>23</v>
      </c>
      <c r="C2635" s="11" t="s">
        <v>99</v>
      </c>
      <c r="D2635" s="11" t="s">
        <v>98</v>
      </c>
      <c r="E2635" s="10">
        <v>55867</v>
      </c>
      <c r="F2635" s="11" t="s">
        <v>49</v>
      </c>
      <c r="G2635" s="11" t="s">
        <v>1650</v>
      </c>
      <c r="H2635" s="11" t="s">
        <v>1652</v>
      </c>
      <c r="I2635" s="10">
        <v>322122</v>
      </c>
      <c r="J2635" s="10">
        <v>7</v>
      </c>
      <c r="K2635" s="11" t="s">
        <v>1619</v>
      </c>
      <c r="L2635" s="11" t="s">
        <v>1625</v>
      </c>
      <c r="M2635" s="11" t="s">
        <v>1632</v>
      </c>
      <c r="N2635" s="11" t="s">
        <v>1633</v>
      </c>
      <c r="O2635" s="11" t="s">
        <v>1634</v>
      </c>
      <c r="P2635" s="12">
        <v>108404</v>
      </c>
      <c r="Q2635" s="12">
        <v>47553</v>
      </c>
      <c r="R2635" s="12">
        <v>2507456</v>
      </c>
      <c r="S2635" s="12">
        <v>1099985</v>
      </c>
      <c r="T2635" s="12">
        <v>79806.714999999997</v>
      </c>
      <c r="U2635" s="24">
        <v>2013</v>
      </c>
      <c r="V2635" t="s">
        <v>23</v>
      </c>
    </row>
    <row r="2636" spans="1:22" ht="26.25" hidden="1" customHeight="1" x14ac:dyDescent="0.25">
      <c r="A2636" s="10">
        <v>10208</v>
      </c>
      <c r="B2636" s="11" t="s">
        <v>23</v>
      </c>
      <c r="C2636" s="11" t="s">
        <v>99</v>
      </c>
      <c r="D2636" s="11" t="s">
        <v>98</v>
      </c>
      <c r="E2636" s="10">
        <v>55867</v>
      </c>
      <c r="F2636" s="11" t="s">
        <v>49</v>
      </c>
      <c r="G2636" s="11" t="s">
        <v>1650</v>
      </c>
      <c r="H2636" s="11" t="s">
        <v>1652</v>
      </c>
      <c r="I2636" s="10">
        <v>322122</v>
      </c>
      <c r="J2636" s="10">
        <v>7</v>
      </c>
      <c r="K2636" s="11" t="s">
        <v>1619</v>
      </c>
      <c r="L2636" s="11" t="s">
        <v>1625</v>
      </c>
      <c r="M2636" s="11" t="s">
        <v>1635</v>
      </c>
      <c r="N2636" s="11" t="s">
        <v>1636</v>
      </c>
      <c r="O2636" s="11" t="s">
        <v>1634</v>
      </c>
      <c r="P2636" s="12">
        <v>658351</v>
      </c>
      <c r="Q2636" s="12">
        <v>291616</v>
      </c>
      <c r="R2636" s="12">
        <v>7486252</v>
      </c>
      <c r="S2636" s="12">
        <v>3314964</v>
      </c>
      <c r="T2636" s="12">
        <v>240509</v>
      </c>
      <c r="U2636" s="24">
        <v>2013</v>
      </c>
      <c r="V2636" t="s">
        <v>23</v>
      </c>
    </row>
    <row r="2637" spans="1:22" ht="26.25" hidden="1" customHeight="1" x14ac:dyDescent="0.25">
      <c r="A2637" s="10">
        <v>10208</v>
      </c>
      <c r="B2637" s="11" t="s">
        <v>23</v>
      </c>
      <c r="C2637" s="11" t="s">
        <v>99</v>
      </c>
      <c r="D2637" s="11" t="s">
        <v>98</v>
      </c>
      <c r="E2637" s="10">
        <v>55867</v>
      </c>
      <c r="F2637" s="11" t="s">
        <v>49</v>
      </c>
      <c r="G2637" s="11" t="s">
        <v>1650</v>
      </c>
      <c r="H2637" s="11" t="s">
        <v>1652</v>
      </c>
      <c r="I2637" s="10">
        <v>322122</v>
      </c>
      <c r="J2637" s="10">
        <v>7</v>
      </c>
      <c r="K2637" s="11" t="s">
        <v>1619</v>
      </c>
      <c r="L2637" s="11" t="s">
        <v>1625</v>
      </c>
      <c r="M2637" s="11" t="s">
        <v>1621</v>
      </c>
      <c r="N2637" s="11" t="s">
        <v>1621</v>
      </c>
      <c r="O2637" s="11" t="s">
        <v>1622</v>
      </c>
      <c r="P2637" s="12">
        <v>963616</v>
      </c>
      <c r="Q2637" s="12">
        <v>413247</v>
      </c>
      <c r="R2637" s="12">
        <v>964913</v>
      </c>
      <c r="S2637" s="12">
        <v>413778</v>
      </c>
      <c r="T2637" s="12">
        <v>30020.744999999999</v>
      </c>
      <c r="U2637" s="24">
        <v>2013</v>
      </c>
      <c r="V2637" t="s">
        <v>23</v>
      </c>
    </row>
    <row r="2638" spans="1:22" ht="26.25" hidden="1" customHeight="1" x14ac:dyDescent="0.25">
      <c r="A2638" s="10">
        <v>10208</v>
      </c>
      <c r="B2638" s="11" t="s">
        <v>23</v>
      </c>
      <c r="C2638" s="11" t="s">
        <v>99</v>
      </c>
      <c r="D2638" s="11" t="s">
        <v>98</v>
      </c>
      <c r="E2638" s="10">
        <v>55867</v>
      </c>
      <c r="F2638" s="11" t="s">
        <v>49</v>
      </c>
      <c r="G2638" s="11" t="s">
        <v>1650</v>
      </c>
      <c r="H2638" s="11" t="s">
        <v>1652</v>
      </c>
      <c r="I2638" s="10">
        <v>322122</v>
      </c>
      <c r="J2638" s="10">
        <v>7</v>
      </c>
      <c r="K2638" s="11" t="s">
        <v>1619</v>
      </c>
      <c r="L2638" s="11" t="s">
        <v>1625</v>
      </c>
      <c r="M2638" s="11" t="s">
        <v>1639</v>
      </c>
      <c r="N2638" s="11" t="s">
        <v>1639</v>
      </c>
      <c r="O2638" s="11" t="s">
        <v>1627</v>
      </c>
      <c r="P2638" s="12">
        <v>14066</v>
      </c>
      <c r="Q2638" s="12">
        <v>6193</v>
      </c>
      <c r="R2638" s="12">
        <v>91926</v>
      </c>
      <c r="S2638" s="12">
        <v>40472</v>
      </c>
      <c r="T2638" s="12">
        <v>2936.3670000000002</v>
      </c>
      <c r="U2638" s="24">
        <v>2013</v>
      </c>
      <c r="V2638" t="s">
        <v>23</v>
      </c>
    </row>
    <row r="2639" spans="1:22" ht="26.25" hidden="1" customHeight="1" x14ac:dyDescent="0.25">
      <c r="A2639" s="10">
        <v>10208</v>
      </c>
      <c r="B2639" s="11" t="s">
        <v>23</v>
      </c>
      <c r="C2639" s="11" t="s">
        <v>99</v>
      </c>
      <c r="D2639" s="11" t="s">
        <v>98</v>
      </c>
      <c r="E2639" s="10">
        <v>55867</v>
      </c>
      <c r="F2639" s="11" t="s">
        <v>49</v>
      </c>
      <c r="G2639" s="11" t="s">
        <v>1650</v>
      </c>
      <c r="H2639" s="11" t="s">
        <v>1652</v>
      </c>
      <c r="I2639" s="10">
        <v>322122</v>
      </c>
      <c r="J2639" s="10">
        <v>7</v>
      </c>
      <c r="K2639" s="11" t="s">
        <v>1619</v>
      </c>
      <c r="L2639" s="11" t="s">
        <v>1625</v>
      </c>
      <c r="M2639" s="11" t="s">
        <v>1640</v>
      </c>
      <c r="N2639" s="11" t="s">
        <v>1638</v>
      </c>
      <c r="O2639" s="11" t="s">
        <v>1634</v>
      </c>
      <c r="P2639" s="12">
        <v>36987</v>
      </c>
      <c r="Q2639" s="12">
        <v>16597</v>
      </c>
      <c r="R2639" s="12">
        <v>102454</v>
      </c>
      <c r="S2639" s="12">
        <v>45978</v>
      </c>
      <c r="T2639" s="12">
        <v>3335.7539999999999</v>
      </c>
      <c r="U2639" s="24">
        <v>2013</v>
      </c>
      <c r="V2639" t="s">
        <v>23</v>
      </c>
    </row>
    <row r="2640" spans="1:22" ht="26.25" hidden="1" customHeight="1" x14ac:dyDescent="0.25">
      <c r="A2640" s="10">
        <v>10208</v>
      </c>
      <c r="B2640" s="11" t="s">
        <v>23</v>
      </c>
      <c r="C2640" s="11" t="s">
        <v>99</v>
      </c>
      <c r="D2640" s="11" t="s">
        <v>98</v>
      </c>
      <c r="E2640" s="10">
        <v>55867</v>
      </c>
      <c r="F2640" s="11" t="s">
        <v>49</v>
      </c>
      <c r="G2640" s="11" t="s">
        <v>1650</v>
      </c>
      <c r="H2640" s="11" t="s">
        <v>1652</v>
      </c>
      <c r="I2640" s="10">
        <v>322122</v>
      </c>
      <c r="J2640" s="10">
        <v>7</v>
      </c>
      <c r="K2640" s="11" t="s">
        <v>1619</v>
      </c>
      <c r="L2640" s="11" t="s">
        <v>1625</v>
      </c>
      <c r="M2640" s="11" t="s">
        <v>1668</v>
      </c>
      <c r="N2640" s="11" t="s">
        <v>1631</v>
      </c>
      <c r="O2640" s="11" t="s">
        <v>1634</v>
      </c>
      <c r="P2640" s="12">
        <v>24884</v>
      </c>
      <c r="Q2640" s="12">
        <v>11036</v>
      </c>
      <c r="R2640" s="12">
        <v>718606</v>
      </c>
      <c r="S2640" s="12">
        <v>318679</v>
      </c>
      <c r="T2640" s="12">
        <v>23120.91</v>
      </c>
      <c r="U2640" s="24">
        <v>2013</v>
      </c>
      <c r="V2640" t="s">
        <v>23</v>
      </c>
    </row>
    <row r="2641" spans="1:22" ht="26.25" hidden="1" customHeight="1" x14ac:dyDescent="0.25">
      <c r="A2641" s="10">
        <v>10208</v>
      </c>
      <c r="B2641" s="11" t="s">
        <v>23</v>
      </c>
      <c r="C2641" s="11" t="s">
        <v>99</v>
      </c>
      <c r="D2641" s="11" t="s">
        <v>98</v>
      </c>
      <c r="E2641" s="10">
        <v>55867</v>
      </c>
      <c r="F2641" s="11" t="s">
        <v>49</v>
      </c>
      <c r="G2641" s="11" t="s">
        <v>1650</v>
      </c>
      <c r="H2641" s="11" t="s">
        <v>1652</v>
      </c>
      <c r="I2641" s="10">
        <v>322122</v>
      </c>
      <c r="J2641" s="10">
        <v>7</v>
      </c>
      <c r="K2641" s="11" t="s">
        <v>1619</v>
      </c>
      <c r="L2641" s="11" t="s">
        <v>1625</v>
      </c>
      <c r="M2641" s="11" t="s">
        <v>1641</v>
      </c>
      <c r="N2641" s="11" t="s">
        <v>1636</v>
      </c>
      <c r="O2641" s="11" t="s">
        <v>1634</v>
      </c>
      <c r="P2641" s="12">
        <v>539604</v>
      </c>
      <c r="Q2641" s="12">
        <v>239308</v>
      </c>
      <c r="R2641" s="12">
        <v>4835658</v>
      </c>
      <c r="S2641" s="12">
        <v>2143268</v>
      </c>
      <c r="T2641" s="12">
        <v>155499.51</v>
      </c>
      <c r="U2641" s="24">
        <v>2013</v>
      </c>
      <c r="V2641" t="s">
        <v>23</v>
      </c>
    </row>
    <row r="2642" spans="1:22" ht="15" hidden="1" customHeight="1" x14ac:dyDescent="0.25">
      <c r="A2642" s="10">
        <v>10213</v>
      </c>
      <c r="B2642" s="11" t="s">
        <v>23</v>
      </c>
      <c r="C2642" s="11" t="s">
        <v>1335</v>
      </c>
      <c r="D2642" s="11" t="s">
        <v>1334</v>
      </c>
      <c r="E2642" s="10">
        <v>3452</v>
      </c>
      <c r="F2642" s="11" t="s">
        <v>48</v>
      </c>
      <c r="G2642" s="11" t="s">
        <v>1648</v>
      </c>
      <c r="H2642" s="11" t="s">
        <v>1649</v>
      </c>
      <c r="I2642" s="10">
        <v>32411</v>
      </c>
      <c r="J2642" s="10">
        <v>7</v>
      </c>
      <c r="K2642" s="11" t="s">
        <v>1619</v>
      </c>
      <c r="L2642" s="11" t="s">
        <v>48</v>
      </c>
      <c r="M2642" s="11" t="s">
        <v>1621</v>
      </c>
      <c r="N2642" s="11" t="s">
        <v>1621</v>
      </c>
      <c r="O2642" s="11" t="s">
        <v>1622</v>
      </c>
      <c r="P2642" s="12">
        <v>298446</v>
      </c>
      <c r="Q2642" s="12">
        <v>12752</v>
      </c>
      <c r="R2642" s="12">
        <v>305012</v>
      </c>
      <c r="S2642" s="12">
        <v>13033</v>
      </c>
      <c r="T2642" s="12">
        <v>57116.423000000003</v>
      </c>
      <c r="U2642" s="24">
        <v>2013</v>
      </c>
      <c r="V2642" t="s">
        <v>23</v>
      </c>
    </row>
    <row r="2643" spans="1:22" ht="15" hidden="1" customHeight="1" x14ac:dyDescent="0.25">
      <c r="A2643" s="10">
        <v>10213</v>
      </c>
      <c r="B2643" s="11" t="s">
        <v>23</v>
      </c>
      <c r="C2643" s="11" t="s">
        <v>1335</v>
      </c>
      <c r="D2643" s="11" t="s">
        <v>1334</v>
      </c>
      <c r="E2643" s="10">
        <v>3452</v>
      </c>
      <c r="F2643" s="11" t="s">
        <v>48</v>
      </c>
      <c r="G2643" s="11" t="s">
        <v>1648</v>
      </c>
      <c r="H2643" s="11" t="s">
        <v>1649</v>
      </c>
      <c r="I2643" s="10">
        <v>32411</v>
      </c>
      <c r="J2643" s="10">
        <v>7</v>
      </c>
      <c r="K2643" s="11" t="s">
        <v>1619</v>
      </c>
      <c r="L2643" s="11" t="s">
        <v>48</v>
      </c>
      <c r="M2643" s="11" t="s">
        <v>1623</v>
      </c>
      <c r="N2643" s="11" t="s">
        <v>1624</v>
      </c>
      <c r="O2643" s="11" t="s">
        <v>1622</v>
      </c>
      <c r="P2643" s="12">
        <v>1162373</v>
      </c>
      <c r="Q2643" s="12">
        <v>24146</v>
      </c>
      <c r="R2643" s="12">
        <v>1118933</v>
      </c>
      <c r="S2643" s="12">
        <v>23304</v>
      </c>
      <c r="T2643" s="12">
        <v>5056.5770000000002</v>
      </c>
      <c r="U2643" s="24">
        <v>2013</v>
      </c>
      <c r="V2643" t="s">
        <v>23</v>
      </c>
    </row>
    <row r="2644" spans="1:22" ht="15" hidden="1" customHeight="1" x14ac:dyDescent="0.25">
      <c r="A2644" s="10">
        <v>10213</v>
      </c>
      <c r="B2644" s="11" t="s">
        <v>23</v>
      </c>
      <c r="C2644" s="11" t="s">
        <v>1335</v>
      </c>
      <c r="D2644" s="11" t="s">
        <v>1334</v>
      </c>
      <c r="E2644" s="10">
        <v>3452</v>
      </c>
      <c r="F2644" s="11" t="s">
        <v>48</v>
      </c>
      <c r="G2644" s="11" t="s">
        <v>1648</v>
      </c>
      <c r="H2644" s="11" t="s">
        <v>1649</v>
      </c>
      <c r="I2644" s="10">
        <v>32411</v>
      </c>
      <c r="J2644" s="10">
        <v>7</v>
      </c>
      <c r="K2644" s="11" t="s">
        <v>1619</v>
      </c>
      <c r="L2644" s="11" t="s">
        <v>496</v>
      </c>
      <c r="M2644" s="11" t="s">
        <v>1621</v>
      </c>
      <c r="N2644" s="11" t="s">
        <v>1621</v>
      </c>
      <c r="O2644" s="11" t="s">
        <v>1622</v>
      </c>
      <c r="P2644" s="12">
        <v>13252978</v>
      </c>
      <c r="Q2644" s="12">
        <v>4686849</v>
      </c>
      <c r="R2644" s="12">
        <v>13586617</v>
      </c>
      <c r="S2644" s="12">
        <v>4807910</v>
      </c>
      <c r="T2644" s="12">
        <v>988919</v>
      </c>
      <c r="U2644" s="24">
        <v>2013</v>
      </c>
      <c r="V2644" t="s">
        <v>23</v>
      </c>
    </row>
    <row r="2645" spans="1:22" ht="15" hidden="1" customHeight="1" x14ac:dyDescent="0.25">
      <c r="A2645" s="10">
        <v>10213</v>
      </c>
      <c r="B2645" s="11" t="s">
        <v>23</v>
      </c>
      <c r="C2645" s="11" t="s">
        <v>1335</v>
      </c>
      <c r="D2645" s="11" t="s">
        <v>1334</v>
      </c>
      <c r="E2645" s="10">
        <v>3452</v>
      </c>
      <c r="F2645" s="11" t="s">
        <v>48</v>
      </c>
      <c r="G2645" s="11" t="s">
        <v>1648</v>
      </c>
      <c r="H2645" s="11" t="s">
        <v>1649</v>
      </c>
      <c r="I2645" s="10">
        <v>32411</v>
      </c>
      <c r="J2645" s="10">
        <v>7</v>
      </c>
      <c r="K2645" s="11" t="s">
        <v>1619</v>
      </c>
      <c r="L2645" s="11" t="s">
        <v>496</v>
      </c>
      <c r="M2645" s="11" t="s">
        <v>1623</v>
      </c>
      <c r="N2645" s="11" t="s">
        <v>1624</v>
      </c>
      <c r="O2645" s="11" t="s">
        <v>1622</v>
      </c>
      <c r="P2645" s="12">
        <v>0</v>
      </c>
      <c r="Q2645" s="12">
        <v>0</v>
      </c>
      <c r="R2645" s="12">
        <v>0</v>
      </c>
      <c r="S2645" s="12">
        <v>0</v>
      </c>
      <c r="T2645" s="12">
        <v>0</v>
      </c>
      <c r="U2645" s="24">
        <v>2013</v>
      </c>
      <c r="V2645" t="s">
        <v>23</v>
      </c>
    </row>
    <row r="2646" spans="1:22" ht="26.25" hidden="1" customHeight="1" x14ac:dyDescent="0.25">
      <c r="A2646" s="10">
        <v>10216</v>
      </c>
      <c r="B2646" s="11" t="s">
        <v>23</v>
      </c>
      <c r="C2646" s="11" t="s">
        <v>102</v>
      </c>
      <c r="D2646" s="11" t="s">
        <v>101</v>
      </c>
      <c r="E2646" s="10">
        <v>57356</v>
      </c>
      <c r="F2646" s="11" t="s">
        <v>103</v>
      </c>
      <c r="G2646" s="11" t="s">
        <v>1666</v>
      </c>
      <c r="H2646" s="11" t="s">
        <v>1618</v>
      </c>
      <c r="I2646" s="10">
        <v>322</v>
      </c>
      <c r="J2646" s="10">
        <v>7</v>
      </c>
      <c r="K2646" s="11" t="s">
        <v>1619</v>
      </c>
      <c r="L2646" s="11" t="s">
        <v>1625</v>
      </c>
      <c r="M2646" s="11" t="s">
        <v>1635</v>
      </c>
      <c r="N2646" s="11" t="s">
        <v>1636</v>
      </c>
      <c r="O2646" s="11" t="s">
        <v>1634</v>
      </c>
      <c r="P2646" s="12">
        <v>868733</v>
      </c>
      <c r="Q2646" s="12">
        <v>132292</v>
      </c>
      <c r="R2646" s="12">
        <v>9790620</v>
      </c>
      <c r="S2646" s="12">
        <v>1490909</v>
      </c>
      <c r="T2646" s="12">
        <v>8738.0879999999997</v>
      </c>
      <c r="U2646" s="24">
        <v>2013</v>
      </c>
      <c r="V2646" t="s">
        <v>23</v>
      </c>
    </row>
    <row r="2647" spans="1:22" ht="15" hidden="1" customHeight="1" x14ac:dyDescent="0.25">
      <c r="A2647" s="10">
        <v>10216</v>
      </c>
      <c r="B2647" s="11" t="s">
        <v>23</v>
      </c>
      <c r="C2647" s="11" t="s">
        <v>102</v>
      </c>
      <c r="D2647" s="11" t="s">
        <v>101</v>
      </c>
      <c r="E2647" s="10">
        <v>57356</v>
      </c>
      <c r="F2647" s="11" t="s">
        <v>103</v>
      </c>
      <c r="G2647" s="11" t="s">
        <v>1666</v>
      </c>
      <c r="H2647" s="11" t="s">
        <v>1618</v>
      </c>
      <c r="I2647" s="10">
        <v>322</v>
      </c>
      <c r="J2647" s="10">
        <v>7</v>
      </c>
      <c r="K2647" s="11" t="s">
        <v>1619</v>
      </c>
      <c r="L2647" s="11" t="s">
        <v>1625</v>
      </c>
      <c r="M2647" s="11" t="s">
        <v>1626</v>
      </c>
      <c r="N2647" s="11" t="s">
        <v>1626</v>
      </c>
      <c r="O2647" s="11" t="s">
        <v>1627</v>
      </c>
      <c r="P2647" s="12">
        <v>69300</v>
      </c>
      <c r="Q2647" s="12">
        <v>10709</v>
      </c>
      <c r="R2647" s="12">
        <v>448006</v>
      </c>
      <c r="S2647" s="12">
        <v>69226</v>
      </c>
      <c r="T2647" s="12">
        <v>411.07400000000001</v>
      </c>
      <c r="U2647" s="24">
        <v>2013</v>
      </c>
      <c r="V2647" t="s">
        <v>23</v>
      </c>
    </row>
    <row r="2648" spans="1:22" ht="15" hidden="1" customHeight="1" x14ac:dyDescent="0.25">
      <c r="A2648" s="10">
        <v>10216</v>
      </c>
      <c r="B2648" s="11" t="s">
        <v>23</v>
      </c>
      <c r="C2648" s="11" t="s">
        <v>102</v>
      </c>
      <c r="D2648" s="11" t="s">
        <v>101</v>
      </c>
      <c r="E2648" s="10">
        <v>57356</v>
      </c>
      <c r="F2648" s="11" t="s">
        <v>103</v>
      </c>
      <c r="G2648" s="11" t="s">
        <v>1666</v>
      </c>
      <c r="H2648" s="11" t="s">
        <v>1618</v>
      </c>
      <c r="I2648" s="10">
        <v>322</v>
      </c>
      <c r="J2648" s="10">
        <v>7</v>
      </c>
      <c r="K2648" s="11" t="s">
        <v>1619</v>
      </c>
      <c r="L2648" s="11" t="s">
        <v>1625</v>
      </c>
      <c r="M2648" s="11" t="s">
        <v>1621</v>
      </c>
      <c r="N2648" s="11" t="s">
        <v>1621</v>
      </c>
      <c r="O2648" s="11" t="s">
        <v>1622</v>
      </c>
      <c r="P2648" s="12">
        <v>79753</v>
      </c>
      <c r="Q2648" s="12">
        <v>12167</v>
      </c>
      <c r="R2648" s="12">
        <v>79753</v>
      </c>
      <c r="S2648" s="12">
        <v>12167</v>
      </c>
      <c r="T2648" s="12">
        <v>72.013999999999996</v>
      </c>
      <c r="U2648" s="24">
        <v>2013</v>
      </c>
      <c r="V2648" t="s">
        <v>23</v>
      </c>
    </row>
    <row r="2649" spans="1:22" ht="26.25" hidden="1" customHeight="1" x14ac:dyDescent="0.25">
      <c r="A2649" s="10">
        <v>10216</v>
      </c>
      <c r="B2649" s="11" t="s">
        <v>23</v>
      </c>
      <c r="C2649" s="11" t="s">
        <v>102</v>
      </c>
      <c r="D2649" s="11" t="s">
        <v>101</v>
      </c>
      <c r="E2649" s="10">
        <v>57356</v>
      </c>
      <c r="F2649" s="11" t="s">
        <v>103</v>
      </c>
      <c r="G2649" s="11" t="s">
        <v>1666</v>
      </c>
      <c r="H2649" s="11" t="s">
        <v>1618</v>
      </c>
      <c r="I2649" s="10">
        <v>322</v>
      </c>
      <c r="J2649" s="10">
        <v>7</v>
      </c>
      <c r="K2649" s="11" t="s">
        <v>1619</v>
      </c>
      <c r="L2649" s="11" t="s">
        <v>1625</v>
      </c>
      <c r="M2649" s="11" t="s">
        <v>1641</v>
      </c>
      <c r="N2649" s="11" t="s">
        <v>1636</v>
      </c>
      <c r="O2649" s="11" t="s">
        <v>1634</v>
      </c>
      <c r="P2649" s="12">
        <v>385591</v>
      </c>
      <c r="Q2649" s="12">
        <v>58472</v>
      </c>
      <c r="R2649" s="12">
        <v>3393201</v>
      </c>
      <c r="S2649" s="12">
        <v>514565</v>
      </c>
      <c r="T2649" s="12">
        <v>3114.8240000000001</v>
      </c>
      <c r="U2649" s="24">
        <v>2013</v>
      </c>
      <c r="V2649" t="s">
        <v>23</v>
      </c>
    </row>
    <row r="2650" spans="1:22" ht="26.25" hidden="1" customHeight="1" x14ac:dyDescent="0.25">
      <c r="A2650" s="10">
        <v>10223</v>
      </c>
      <c r="B2650" s="11" t="s">
        <v>23</v>
      </c>
      <c r="C2650" s="11" t="s">
        <v>107</v>
      </c>
      <c r="D2650" s="11" t="s">
        <v>106</v>
      </c>
      <c r="E2650" s="10">
        <v>109</v>
      </c>
      <c r="F2650" s="11" t="s">
        <v>108</v>
      </c>
      <c r="G2650" s="11" t="s">
        <v>1669</v>
      </c>
      <c r="H2650" s="11" t="s">
        <v>1652</v>
      </c>
      <c r="I2650" s="10">
        <v>311</v>
      </c>
      <c r="J2650" s="10">
        <v>7</v>
      </c>
      <c r="K2650" s="11" t="s">
        <v>1619</v>
      </c>
      <c r="L2650" s="11" t="s">
        <v>1625</v>
      </c>
      <c r="M2650" s="11" t="s">
        <v>1632</v>
      </c>
      <c r="N2650" s="11" t="s">
        <v>1633</v>
      </c>
      <c r="O2650" s="11" t="s">
        <v>1634</v>
      </c>
      <c r="P2650" s="12">
        <v>0</v>
      </c>
      <c r="Q2650" s="12">
        <v>0</v>
      </c>
      <c r="R2650" s="12">
        <v>0</v>
      </c>
      <c r="S2650" s="12">
        <v>0</v>
      </c>
      <c r="T2650" s="12">
        <v>0</v>
      </c>
      <c r="U2650" s="24">
        <v>2013</v>
      </c>
      <c r="V2650" t="s">
        <v>23</v>
      </c>
    </row>
    <row r="2651" spans="1:22" ht="15" hidden="1" customHeight="1" x14ac:dyDescent="0.25">
      <c r="A2651" s="10">
        <v>10223</v>
      </c>
      <c r="B2651" s="11" t="s">
        <v>23</v>
      </c>
      <c r="C2651" s="11" t="s">
        <v>107</v>
      </c>
      <c r="D2651" s="11" t="s">
        <v>106</v>
      </c>
      <c r="E2651" s="10">
        <v>109</v>
      </c>
      <c r="F2651" s="11" t="s">
        <v>108</v>
      </c>
      <c r="G2651" s="11" t="s">
        <v>1669</v>
      </c>
      <c r="H2651" s="11" t="s">
        <v>1652</v>
      </c>
      <c r="I2651" s="10">
        <v>311</v>
      </c>
      <c r="J2651" s="10">
        <v>7</v>
      </c>
      <c r="K2651" s="11" t="s">
        <v>1619</v>
      </c>
      <c r="L2651" s="11" t="s">
        <v>1625</v>
      </c>
      <c r="M2651" s="11" t="s">
        <v>1621</v>
      </c>
      <c r="N2651" s="11" t="s">
        <v>1621</v>
      </c>
      <c r="O2651" s="11" t="s">
        <v>1622</v>
      </c>
      <c r="P2651" s="12">
        <v>0</v>
      </c>
      <c r="Q2651" s="12">
        <v>0</v>
      </c>
      <c r="R2651" s="12">
        <v>0</v>
      </c>
      <c r="S2651" s="12">
        <v>0</v>
      </c>
      <c r="T2651" s="12">
        <v>0</v>
      </c>
      <c r="U2651" s="24">
        <v>2013</v>
      </c>
      <c r="V2651" t="s">
        <v>23</v>
      </c>
    </row>
    <row r="2652" spans="1:22" ht="26.25" hidden="1" customHeight="1" x14ac:dyDescent="0.25">
      <c r="A2652" s="10">
        <v>10223</v>
      </c>
      <c r="B2652" s="11" t="s">
        <v>23</v>
      </c>
      <c r="C2652" s="11" t="s">
        <v>107</v>
      </c>
      <c r="D2652" s="11" t="s">
        <v>106</v>
      </c>
      <c r="E2652" s="10">
        <v>109</v>
      </c>
      <c r="F2652" s="11" t="s">
        <v>108</v>
      </c>
      <c r="G2652" s="11" t="s">
        <v>1669</v>
      </c>
      <c r="H2652" s="11" t="s">
        <v>1652</v>
      </c>
      <c r="I2652" s="10">
        <v>311</v>
      </c>
      <c r="J2652" s="10">
        <v>7</v>
      </c>
      <c r="K2652" s="11" t="s">
        <v>1619</v>
      </c>
      <c r="L2652" s="11" t="s">
        <v>1625</v>
      </c>
      <c r="M2652" s="11" t="s">
        <v>1670</v>
      </c>
      <c r="N2652" s="11" t="s">
        <v>1633</v>
      </c>
      <c r="O2652" s="11" t="s">
        <v>1634</v>
      </c>
      <c r="P2652" s="12">
        <v>67387</v>
      </c>
      <c r="Q2652" s="12">
        <v>8121</v>
      </c>
      <c r="R2652" s="12">
        <v>1186011</v>
      </c>
      <c r="S2652" s="12">
        <v>142920</v>
      </c>
      <c r="T2652" s="12">
        <v>29879</v>
      </c>
      <c r="U2652" s="24">
        <v>2013</v>
      </c>
      <c r="V2652" t="s">
        <v>23</v>
      </c>
    </row>
    <row r="2653" spans="1:22" ht="15" hidden="1" customHeight="1" x14ac:dyDescent="0.25">
      <c r="A2653" s="10">
        <v>10224</v>
      </c>
      <c r="B2653" s="11" t="s">
        <v>23</v>
      </c>
      <c r="C2653" s="11" t="s">
        <v>110</v>
      </c>
      <c r="D2653" s="11" t="s">
        <v>109</v>
      </c>
      <c r="E2653" s="10">
        <v>12311</v>
      </c>
      <c r="F2653" s="11" t="s">
        <v>58</v>
      </c>
      <c r="G2653" s="11" t="s">
        <v>1642</v>
      </c>
      <c r="H2653" s="11" t="s">
        <v>1651</v>
      </c>
      <c r="I2653" s="10">
        <v>325</v>
      </c>
      <c r="J2653" s="10">
        <v>7</v>
      </c>
      <c r="K2653" s="11" t="s">
        <v>1619</v>
      </c>
      <c r="L2653" s="11" t="s">
        <v>1625</v>
      </c>
      <c r="M2653" s="11" t="s">
        <v>1626</v>
      </c>
      <c r="N2653" s="11" t="s">
        <v>1626</v>
      </c>
      <c r="O2653" s="11" t="s">
        <v>1627</v>
      </c>
      <c r="P2653" s="12">
        <v>3271</v>
      </c>
      <c r="Q2653" s="12">
        <v>321</v>
      </c>
      <c r="R2653" s="12">
        <v>19037</v>
      </c>
      <c r="S2653" s="12">
        <v>1873</v>
      </c>
      <c r="T2653" s="12">
        <v>404.30099999999999</v>
      </c>
      <c r="U2653" s="24">
        <v>2013</v>
      </c>
      <c r="V2653" t="s">
        <v>23</v>
      </c>
    </row>
    <row r="2654" spans="1:22" ht="15" hidden="1" customHeight="1" x14ac:dyDescent="0.25">
      <c r="A2654" s="10">
        <v>10224</v>
      </c>
      <c r="B2654" s="11" t="s">
        <v>23</v>
      </c>
      <c r="C2654" s="11" t="s">
        <v>110</v>
      </c>
      <c r="D2654" s="11" t="s">
        <v>109</v>
      </c>
      <c r="E2654" s="10">
        <v>12311</v>
      </c>
      <c r="F2654" s="11" t="s">
        <v>58</v>
      </c>
      <c r="G2654" s="11" t="s">
        <v>1642</v>
      </c>
      <c r="H2654" s="11" t="s">
        <v>1651</v>
      </c>
      <c r="I2654" s="10">
        <v>325</v>
      </c>
      <c r="J2654" s="10">
        <v>7</v>
      </c>
      <c r="K2654" s="11" t="s">
        <v>1619</v>
      </c>
      <c r="L2654" s="11" t="s">
        <v>1625</v>
      </c>
      <c r="M2654" s="11" t="s">
        <v>1621</v>
      </c>
      <c r="N2654" s="11" t="s">
        <v>1621</v>
      </c>
      <c r="O2654" s="11" t="s">
        <v>1622</v>
      </c>
      <c r="P2654" s="12">
        <v>1246744</v>
      </c>
      <c r="Q2654" s="12">
        <v>113919</v>
      </c>
      <c r="R2654" s="12">
        <v>1284146</v>
      </c>
      <c r="S2654" s="12">
        <v>117338</v>
      </c>
      <c r="T2654" s="12">
        <v>25327.699000000001</v>
      </c>
      <c r="U2654" s="24">
        <v>2013</v>
      </c>
      <c r="V2654" t="s">
        <v>23</v>
      </c>
    </row>
    <row r="2655" spans="1:22" ht="26.25" hidden="1" customHeight="1" x14ac:dyDescent="0.25">
      <c r="A2655" s="10">
        <v>10233</v>
      </c>
      <c r="B2655" s="11" t="s">
        <v>23</v>
      </c>
      <c r="C2655" s="11" t="s">
        <v>112</v>
      </c>
      <c r="D2655" s="11" t="s">
        <v>111</v>
      </c>
      <c r="E2655" s="10">
        <v>50133</v>
      </c>
      <c r="F2655" s="11" t="s">
        <v>90</v>
      </c>
      <c r="G2655" s="11" t="s">
        <v>1666</v>
      </c>
      <c r="H2655" s="11" t="s">
        <v>1618</v>
      </c>
      <c r="I2655" s="10">
        <v>322</v>
      </c>
      <c r="J2655" s="10">
        <v>7</v>
      </c>
      <c r="K2655" s="11" t="s">
        <v>1619</v>
      </c>
      <c r="L2655" s="11" t="s">
        <v>1625</v>
      </c>
      <c r="M2655" s="11" t="s">
        <v>1635</v>
      </c>
      <c r="N2655" s="11" t="s">
        <v>1636</v>
      </c>
      <c r="O2655" s="11" t="s">
        <v>1634</v>
      </c>
      <c r="P2655" s="12">
        <v>1073255</v>
      </c>
      <c r="Q2655" s="12">
        <v>178513</v>
      </c>
      <c r="R2655" s="12">
        <v>13124356</v>
      </c>
      <c r="S2655" s="12">
        <v>2182511</v>
      </c>
      <c r="T2655" s="12">
        <v>341312.67</v>
      </c>
      <c r="U2655" s="24">
        <v>2013</v>
      </c>
      <c r="V2655" t="s">
        <v>23</v>
      </c>
    </row>
    <row r="2656" spans="1:22" ht="15" hidden="1" customHeight="1" x14ac:dyDescent="0.25">
      <c r="A2656" s="10">
        <v>10233</v>
      </c>
      <c r="B2656" s="11" t="s">
        <v>23</v>
      </c>
      <c r="C2656" s="11" t="s">
        <v>112</v>
      </c>
      <c r="D2656" s="11" t="s">
        <v>111</v>
      </c>
      <c r="E2656" s="10">
        <v>50133</v>
      </c>
      <c r="F2656" s="11" t="s">
        <v>90</v>
      </c>
      <c r="G2656" s="11" t="s">
        <v>1666</v>
      </c>
      <c r="H2656" s="11" t="s">
        <v>1618</v>
      </c>
      <c r="I2656" s="10">
        <v>322</v>
      </c>
      <c r="J2656" s="10">
        <v>7</v>
      </c>
      <c r="K2656" s="11" t="s">
        <v>1619</v>
      </c>
      <c r="L2656" s="11" t="s">
        <v>1625</v>
      </c>
      <c r="M2656" s="11" t="s">
        <v>1621</v>
      </c>
      <c r="N2656" s="11" t="s">
        <v>1621</v>
      </c>
      <c r="O2656" s="11" t="s">
        <v>1622</v>
      </c>
      <c r="P2656" s="12">
        <v>432713</v>
      </c>
      <c r="Q2656" s="12">
        <v>71062</v>
      </c>
      <c r="R2656" s="12">
        <v>445841</v>
      </c>
      <c r="S2656" s="12">
        <v>73217</v>
      </c>
      <c r="T2656" s="12">
        <v>11515.956</v>
      </c>
      <c r="U2656" s="24">
        <v>2013</v>
      </c>
      <c r="V2656" t="s">
        <v>23</v>
      </c>
    </row>
    <row r="2657" spans="1:22" ht="15" hidden="1" customHeight="1" x14ac:dyDescent="0.25">
      <c r="A2657" s="10">
        <v>10233</v>
      </c>
      <c r="B2657" s="11" t="s">
        <v>23</v>
      </c>
      <c r="C2657" s="11" t="s">
        <v>112</v>
      </c>
      <c r="D2657" s="11" t="s">
        <v>111</v>
      </c>
      <c r="E2657" s="10">
        <v>50133</v>
      </c>
      <c r="F2657" s="11" t="s">
        <v>90</v>
      </c>
      <c r="G2657" s="11" t="s">
        <v>1666</v>
      </c>
      <c r="H2657" s="11" t="s">
        <v>1618</v>
      </c>
      <c r="I2657" s="10">
        <v>322</v>
      </c>
      <c r="J2657" s="10">
        <v>7</v>
      </c>
      <c r="K2657" s="11" t="s">
        <v>1619</v>
      </c>
      <c r="L2657" s="11" t="s">
        <v>1625</v>
      </c>
      <c r="M2657" s="11" t="s">
        <v>1664</v>
      </c>
      <c r="N2657" s="11" t="s">
        <v>1659</v>
      </c>
      <c r="O2657" s="11" t="s">
        <v>1622</v>
      </c>
      <c r="P2657" s="12">
        <v>0</v>
      </c>
      <c r="Q2657" s="12">
        <v>0</v>
      </c>
      <c r="R2657" s="12">
        <v>0</v>
      </c>
      <c r="S2657" s="12">
        <v>0</v>
      </c>
      <c r="T2657" s="12">
        <v>0</v>
      </c>
      <c r="U2657" s="24">
        <v>2013</v>
      </c>
      <c r="V2657" t="s">
        <v>23</v>
      </c>
    </row>
    <row r="2658" spans="1:22" ht="26.25" hidden="1" customHeight="1" x14ac:dyDescent="0.25">
      <c r="A2658" s="10">
        <v>10233</v>
      </c>
      <c r="B2658" s="11" t="s">
        <v>23</v>
      </c>
      <c r="C2658" s="11" t="s">
        <v>112</v>
      </c>
      <c r="D2658" s="11" t="s">
        <v>111</v>
      </c>
      <c r="E2658" s="10">
        <v>50133</v>
      </c>
      <c r="F2658" s="11" t="s">
        <v>90</v>
      </c>
      <c r="G2658" s="11" t="s">
        <v>1666</v>
      </c>
      <c r="H2658" s="11" t="s">
        <v>1618</v>
      </c>
      <c r="I2658" s="10">
        <v>322</v>
      </c>
      <c r="J2658" s="10">
        <v>7</v>
      </c>
      <c r="K2658" s="11" t="s">
        <v>1619</v>
      </c>
      <c r="L2658" s="11" t="s">
        <v>1625</v>
      </c>
      <c r="M2658" s="11" t="s">
        <v>1641</v>
      </c>
      <c r="N2658" s="11" t="s">
        <v>1636</v>
      </c>
      <c r="O2658" s="11" t="s">
        <v>1634</v>
      </c>
      <c r="P2658" s="12">
        <v>369840</v>
      </c>
      <c r="Q2658" s="12">
        <v>61460</v>
      </c>
      <c r="R2658" s="12">
        <v>3180626</v>
      </c>
      <c r="S2658" s="12">
        <v>528540</v>
      </c>
      <c r="T2658" s="12">
        <v>82709.27</v>
      </c>
      <c r="U2658" s="24">
        <v>2013</v>
      </c>
      <c r="V2658" t="s">
        <v>23</v>
      </c>
    </row>
    <row r="2659" spans="1:22" ht="26.25" hidden="1" customHeight="1" x14ac:dyDescent="0.25">
      <c r="A2659" s="10">
        <v>10234</v>
      </c>
      <c r="B2659" s="11" t="s">
        <v>23</v>
      </c>
      <c r="C2659" s="11" t="s">
        <v>114</v>
      </c>
      <c r="D2659" s="11" t="s">
        <v>113</v>
      </c>
      <c r="E2659" s="10">
        <v>55965</v>
      </c>
      <c r="F2659" s="11" t="s">
        <v>115</v>
      </c>
      <c r="G2659" s="11" t="s">
        <v>1650</v>
      </c>
      <c r="H2659" s="11" t="s">
        <v>1652</v>
      </c>
      <c r="I2659" s="10">
        <v>322122</v>
      </c>
      <c r="J2659" s="10">
        <v>7</v>
      </c>
      <c r="K2659" s="11" t="s">
        <v>1619</v>
      </c>
      <c r="L2659" s="11" t="s">
        <v>1625</v>
      </c>
      <c r="M2659" s="11" t="s">
        <v>1632</v>
      </c>
      <c r="N2659" s="11" t="s">
        <v>1633</v>
      </c>
      <c r="O2659" s="11" t="s">
        <v>1634</v>
      </c>
      <c r="P2659" s="12">
        <v>99893</v>
      </c>
      <c r="Q2659" s="12">
        <v>26240</v>
      </c>
      <c r="R2659" s="12">
        <v>2201098</v>
      </c>
      <c r="S2659" s="12">
        <v>578731</v>
      </c>
      <c r="T2659" s="12">
        <v>104548.35</v>
      </c>
      <c r="U2659" s="24">
        <v>2013</v>
      </c>
      <c r="V2659" t="s">
        <v>23</v>
      </c>
    </row>
    <row r="2660" spans="1:22" ht="15" hidden="1" customHeight="1" x14ac:dyDescent="0.25">
      <c r="A2660" s="10">
        <v>10234</v>
      </c>
      <c r="B2660" s="11" t="s">
        <v>23</v>
      </c>
      <c r="C2660" s="11" t="s">
        <v>114</v>
      </c>
      <c r="D2660" s="11" t="s">
        <v>113</v>
      </c>
      <c r="E2660" s="10">
        <v>55965</v>
      </c>
      <c r="F2660" s="11" t="s">
        <v>115</v>
      </c>
      <c r="G2660" s="11" t="s">
        <v>1650</v>
      </c>
      <c r="H2660" s="11" t="s">
        <v>1652</v>
      </c>
      <c r="I2660" s="10">
        <v>322122</v>
      </c>
      <c r="J2660" s="10">
        <v>7</v>
      </c>
      <c r="K2660" s="11" t="s">
        <v>1619</v>
      </c>
      <c r="L2660" s="11" t="s">
        <v>1625</v>
      </c>
      <c r="M2660" s="11" t="s">
        <v>1621</v>
      </c>
      <c r="N2660" s="11" t="s">
        <v>1621</v>
      </c>
      <c r="O2660" s="11" t="s">
        <v>1622</v>
      </c>
      <c r="P2660" s="12">
        <v>159080</v>
      </c>
      <c r="Q2660" s="12">
        <v>41654</v>
      </c>
      <c r="R2660" s="12">
        <v>160101</v>
      </c>
      <c r="S2660" s="12">
        <v>41905</v>
      </c>
      <c r="T2660" s="12">
        <v>7570.0990000000002</v>
      </c>
      <c r="U2660" s="24">
        <v>2013</v>
      </c>
      <c r="V2660" t="s">
        <v>23</v>
      </c>
    </row>
    <row r="2661" spans="1:22" ht="26.25" hidden="1" customHeight="1" x14ac:dyDescent="0.25">
      <c r="A2661" s="10">
        <v>10234</v>
      </c>
      <c r="B2661" s="11" t="s">
        <v>23</v>
      </c>
      <c r="C2661" s="11" t="s">
        <v>114</v>
      </c>
      <c r="D2661" s="11" t="s">
        <v>113</v>
      </c>
      <c r="E2661" s="10">
        <v>55965</v>
      </c>
      <c r="F2661" s="11" t="s">
        <v>115</v>
      </c>
      <c r="G2661" s="11" t="s">
        <v>1650</v>
      </c>
      <c r="H2661" s="11" t="s">
        <v>1652</v>
      </c>
      <c r="I2661" s="10">
        <v>322122</v>
      </c>
      <c r="J2661" s="10">
        <v>7</v>
      </c>
      <c r="K2661" s="11" t="s">
        <v>1619</v>
      </c>
      <c r="L2661" s="11" t="s">
        <v>1625</v>
      </c>
      <c r="M2661" s="11" t="s">
        <v>1670</v>
      </c>
      <c r="N2661" s="11" t="s">
        <v>1633</v>
      </c>
      <c r="O2661" s="11" t="s">
        <v>1634</v>
      </c>
      <c r="P2661" s="12">
        <v>122644</v>
      </c>
      <c r="Q2661" s="12">
        <v>32195</v>
      </c>
      <c r="R2661" s="12">
        <v>2154859</v>
      </c>
      <c r="S2661" s="12">
        <v>565140</v>
      </c>
      <c r="T2661" s="12">
        <v>102093.27</v>
      </c>
      <c r="U2661" s="24">
        <v>2013</v>
      </c>
      <c r="V2661" t="s">
        <v>23</v>
      </c>
    </row>
    <row r="2662" spans="1:22" ht="26.25" hidden="1" customHeight="1" x14ac:dyDescent="0.25">
      <c r="A2662" s="10">
        <v>10234</v>
      </c>
      <c r="B2662" s="11" t="s">
        <v>23</v>
      </c>
      <c r="C2662" s="11" t="s">
        <v>114</v>
      </c>
      <c r="D2662" s="11" t="s">
        <v>113</v>
      </c>
      <c r="E2662" s="10">
        <v>55965</v>
      </c>
      <c r="F2662" s="11" t="s">
        <v>115</v>
      </c>
      <c r="G2662" s="11" t="s">
        <v>1650</v>
      </c>
      <c r="H2662" s="11" t="s">
        <v>1652</v>
      </c>
      <c r="I2662" s="10">
        <v>322122</v>
      </c>
      <c r="J2662" s="10">
        <v>7</v>
      </c>
      <c r="K2662" s="11" t="s">
        <v>1619</v>
      </c>
      <c r="L2662" s="11" t="s">
        <v>1625</v>
      </c>
      <c r="M2662" s="11" t="s">
        <v>1641</v>
      </c>
      <c r="N2662" s="11" t="s">
        <v>1636</v>
      </c>
      <c r="O2662" s="11" t="s">
        <v>1634</v>
      </c>
      <c r="P2662" s="12">
        <v>74993</v>
      </c>
      <c r="Q2662" s="12">
        <v>19669</v>
      </c>
      <c r="R2662" s="12">
        <v>661062</v>
      </c>
      <c r="S2662" s="12">
        <v>173225</v>
      </c>
      <c r="T2662" s="12">
        <v>31293.280999999999</v>
      </c>
      <c r="U2662" s="24">
        <v>2013</v>
      </c>
      <c r="V2662" t="s">
        <v>23</v>
      </c>
    </row>
    <row r="2663" spans="1:22" ht="26.25" hidden="1" customHeight="1" x14ac:dyDescent="0.25">
      <c r="A2663" s="10">
        <v>10243</v>
      </c>
      <c r="B2663" s="11" t="s">
        <v>50</v>
      </c>
      <c r="C2663" s="11" t="s">
        <v>116</v>
      </c>
      <c r="D2663" s="11" t="s">
        <v>116</v>
      </c>
      <c r="E2663" s="10">
        <v>3432</v>
      </c>
      <c r="F2663" s="11" t="s">
        <v>61</v>
      </c>
      <c r="G2663" s="11" t="s">
        <v>1617</v>
      </c>
      <c r="H2663" s="11" t="s">
        <v>1663</v>
      </c>
      <c r="I2663" s="10">
        <v>325211</v>
      </c>
      <c r="J2663" s="10">
        <v>6</v>
      </c>
      <c r="K2663" s="11" t="s">
        <v>1653</v>
      </c>
      <c r="L2663" s="11" t="s">
        <v>1620</v>
      </c>
      <c r="M2663" s="11" t="s">
        <v>1621</v>
      </c>
      <c r="N2663" s="11" t="s">
        <v>1621</v>
      </c>
      <c r="O2663" s="11" t="s">
        <v>1622</v>
      </c>
      <c r="P2663" s="12">
        <v>3064290</v>
      </c>
      <c r="Q2663" s="12">
        <v>3064290</v>
      </c>
      <c r="R2663" s="12">
        <v>3156217</v>
      </c>
      <c r="S2663" s="12">
        <v>3156217</v>
      </c>
      <c r="T2663" s="12">
        <v>224371</v>
      </c>
      <c r="U2663" s="24">
        <v>2013</v>
      </c>
      <c r="V2663" t="s">
        <v>23</v>
      </c>
    </row>
    <row r="2664" spans="1:22" ht="26.25" hidden="1" customHeight="1" x14ac:dyDescent="0.25">
      <c r="A2664" s="10">
        <v>10244</v>
      </c>
      <c r="B2664" s="11" t="s">
        <v>23</v>
      </c>
      <c r="C2664" s="11" t="s">
        <v>120</v>
      </c>
      <c r="D2664" s="11" t="s">
        <v>119</v>
      </c>
      <c r="E2664" s="10">
        <v>54880</v>
      </c>
      <c r="F2664" s="11" t="s">
        <v>121</v>
      </c>
      <c r="G2664" s="11" t="s">
        <v>1650</v>
      </c>
      <c r="H2664" s="11" t="s">
        <v>1651</v>
      </c>
      <c r="I2664" s="10">
        <v>322122</v>
      </c>
      <c r="J2664" s="10">
        <v>7</v>
      </c>
      <c r="K2664" s="11" t="s">
        <v>1619</v>
      </c>
      <c r="L2664" s="11" t="s">
        <v>1625</v>
      </c>
      <c r="M2664" s="11" t="s">
        <v>1632</v>
      </c>
      <c r="N2664" s="11" t="s">
        <v>1633</v>
      </c>
      <c r="O2664" s="11" t="s">
        <v>1634</v>
      </c>
      <c r="P2664" s="12">
        <v>249492</v>
      </c>
      <c r="Q2664" s="12">
        <v>48090</v>
      </c>
      <c r="R2664" s="12">
        <v>5511398</v>
      </c>
      <c r="S2664" s="12">
        <v>1062226</v>
      </c>
      <c r="T2664" s="12">
        <v>167005.12</v>
      </c>
      <c r="U2664" s="24">
        <v>2013</v>
      </c>
      <c r="V2664" t="s">
        <v>23</v>
      </c>
    </row>
    <row r="2665" spans="1:22" ht="26.25" hidden="1" customHeight="1" x14ac:dyDescent="0.25">
      <c r="A2665" s="10">
        <v>10244</v>
      </c>
      <c r="B2665" s="11" t="s">
        <v>23</v>
      </c>
      <c r="C2665" s="11" t="s">
        <v>120</v>
      </c>
      <c r="D2665" s="11" t="s">
        <v>119</v>
      </c>
      <c r="E2665" s="10">
        <v>54880</v>
      </c>
      <c r="F2665" s="11" t="s">
        <v>121</v>
      </c>
      <c r="G2665" s="11" t="s">
        <v>1650</v>
      </c>
      <c r="H2665" s="11" t="s">
        <v>1651</v>
      </c>
      <c r="I2665" s="10">
        <v>322122</v>
      </c>
      <c r="J2665" s="10">
        <v>7</v>
      </c>
      <c r="K2665" s="11" t="s">
        <v>1619</v>
      </c>
      <c r="L2665" s="11" t="s">
        <v>1625</v>
      </c>
      <c r="M2665" s="11" t="s">
        <v>1635</v>
      </c>
      <c r="N2665" s="11" t="s">
        <v>1636</v>
      </c>
      <c r="O2665" s="11" t="s">
        <v>1634</v>
      </c>
      <c r="P2665" s="12">
        <v>515953</v>
      </c>
      <c r="Q2665" s="12">
        <v>99129</v>
      </c>
      <c r="R2665" s="12">
        <v>6096982</v>
      </c>
      <c r="S2665" s="12">
        <v>1169191</v>
      </c>
      <c r="T2665" s="12">
        <v>183822.04</v>
      </c>
      <c r="U2665" s="24">
        <v>2013</v>
      </c>
      <c r="V2665" t="s">
        <v>23</v>
      </c>
    </row>
    <row r="2666" spans="1:22" ht="26.25" hidden="1" customHeight="1" x14ac:dyDescent="0.25">
      <c r="A2666" s="10">
        <v>10244</v>
      </c>
      <c r="B2666" s="11" t="s">
        <v>23</v>
      </c>
      <c r="C2666" s="11" t="s">
        <v>120</v>
      </c>
      <c r="D2666" s="11" t="s">
        <v>119</v>
      </c>
      <c r="E2666" s="10">
        <v>54880</v>
      </c>
      <c r="F2666" s="11" t="s">
        <v>121</v>
      </c>
      <c r="G2666" s="11" t="s">
        <v>1650</v>
      </c>
      <c r="H2666" s="11" t="s">
        <v>1651</v>
      </c>
      <c r="I2666" s="10">
        <v>322122</v>
      </c>
      <c r="J2666" s="10">
        <v>7</v>
      </c>
      <c r="K2666" s="11" t="s">
        <v>1619</v>
      </c>
      <c r="L2666" s="11" t="s">
        <v>1625</v>
      </c>
      <c r="M2666" s="11" t="s">
        <v>1626</v>
      </c>
      <c r="N2666" s="11" t="s">
        <v>1626</v>
      </c>
      <c r="O2666" s="11" t="s">
        <v>1627</v>
      </c>
      <c r="P2666" s="12">
        <v>14991</v>
      </c>
      <c r="Q2666" s="12">
        <v>2874</v>
      </c>
      <c r="R2666" s="12">
        <v>86260</v>
      </c>
      <c r="S2666" s="12">
        <v>16540</v>
      </c>
      <c r="T2666" s="12">
        <v>2600.335</v>
      </c>
      <c r="U2666" s="24">
        <v>2013</v>
      </c>
      <c r="V2666" t="s">
        <v>23</v>
      </c>
    </row>
    <row r="2667" spans="1:22" ht="26.25" hidden="1" customHeight="1" x14ac:dyDescent="0.25">
      <c r="A2667" s="10">
        <v>10244</v>
      </c>
      <c r="B2667" s="11" t="s">
        <v>23</v>
      </c>
      <c r="C2667" s="11" t="s">
        <v>120</v>
      </c>
      <c r="D2667" s="11" t="s">
        <v>119</v>
      </c>
      <c r="E2667" s="10">
        <v>54880</v>
      </c>
      <c r="F2667" s="11" t="s">
        <v>121</v>
      </c>
      <c r="G2667" s="11" t="s">
        <v>1650</v>
      </c>
      <c r="H2667" s="11" t="s">
        <v>1651</v>
      </c>
      <c r="I2667" s="10">
        <v>322122</v>
      </c>
      <c r="J2667" s="10">
        <v>7</v>
      </c>
      <c r="K2667" s="11" t="s">
        <v>1619</v>
      </c>
      <c r="L2667" s="11" t="s">
        <v>1625</v>
      </c>
      <c r="M2667" s="11" t="s">
        <v>1621</v>
      </c>
      <c r="N2667" s="11" t="s">
        <v>1621</v>
      </c>
      <c r="O2667" s="11" t="s">
        <v>1622</v>
      </c>
      <c r="P2667" s="12">
        <v>96244</v>
      </c>
      <c r="Q2667" s="12">
        <v>18493</v>
      </c>
      <c r="R2667" s="12">
        <v>100694</v>
      </c>
      <c r="S2667" s="12">
        <v>19347</v>
      </c>
      <c r="T2667" s="12">
        <v>3041.87</v>
      </c>
      <c r="U2667" s="24">
        <v>2013</v>
      </c>
      <c r="V2667" t="s">
        <v>23</v>
      </c>
    </row>
    <row r="2668" spans="1:22" ht="26.25" hidden="1" customHeight="1" x14ac:dyDescent="0.25">
      <c r="A2668" s="10">
        <v>10244</v>
      </c>
      <c r="B2668" s="11" t="s">
        <v>23</v>
      </c>
      <c r="C2668" s="11" t="s">
        <v>120</v>
      </c>
      <c r="D2668" s="11" t="s">
        <v>119</v>
      </c>
      <c r="E2668" s="10">
        <v>54880</v>
      </c>
      <c r="F2668" s="11" t="s">
        <v>121</v>
      </c>
      <c r="G2668" s="11" t="s">
        <v>1650</v>
      </c>
      <c r="H2668" s="11" t="s">
        <v>1651</v>
      </c>
      <c r="I2668" s="10">
        <v>322122</v>
      </c>
      <c r="J2668" s="10">
        <v>7</v>
      </c>
      <c r="K2668" s="11" t="s">
        <v>1619</v>
      </c>
      <c r="L2668" s="11" t="s">
        <v>1625</v>
      </c>
      <c r="M2668" s="11" t="s">
        <v>1668</v>
      </c>
      <c r="N2668" s="11" t="s">
        <v>1631</v>
      </c>
      <c r="O2668" s="11" t="s">
        <v>1634</v>
      </c>
      <c r="P2668" s="12">
        <v>11183</v>
      </c>
      <c r="Q2668" s="12">
        <v>2156</v>
      </c>
      <c r="R2668" s="12">
        <v>313932</v>
      </c>
      <c r="S2668" s="12">
        <v>60620</v>
      </c>
      <c r="T2668" s="12">
        <v>9530.6540000000005</v>
      </c>
      <c r="U2668" s="24">
        <v>2013</v>
      </c>
      <c r="V2668" t="s">
        <v>23</v>
      </c>
    </row>
    <row r="2669" spans="1:22" ht="26.25" hidden="1" customHeight="1" x14ac:dyDescent="0.25">
      <c r="A2669" s="10">
        <v>10244</v>
      </c>
      <c r="B2669" s="11" t="s">
        <v>23</v>
      </c>
      <c r="C2669" s="11" t="s">
        <v>120</v>
      </c>
      <c r="D2669" s="11" t="s">
        <v>119</v>
      </c>
      <c r="E2669" s="10">
        <v>54880</v>
      </c>
      <c r="F2669" s="11" t="s">
        <v>121</v>
      </c>
      <c r="G2669" s="11" t="s">
        <v>1650</v>
      </c>
      <c r="H2669" s="11" t="s">
        <v>1651</v>
      </c>
      <c r="I2669" s="10">
        <v>322122</v>
      </c>
      <c r="J2669" s="10">
        <v>7</v>
      </c>
      <c r="K2669" s="11" t="s">
        <v>1619</v>
      </c>
      <c r="L2669" s="11" t="s">
        <v>1625</v>
      </c>
      <c r="M2669" s="11" t="s">
        <v>1641</v>
      </c>
      <c r="N2669" s="11" t="s">
        <v>1636</v>
      </c>
      <c r="O2669" s="11" t="s">
        <v>1634</v>
      </c>
      <c r="P2669" s="12">
        <v>204972</v>
      </c>
      <c r="Q2669" s="12">
        <v>39534</v>
      </c>
      <c r="R2669" s="12">
        <v>2009641</v>
      </c>
      <c r="S2669" s="12">
        <v>387186</v>
      </c>
      <c r="T2669" s="12">
        <v>60873.976000000002</v>
      </c>
      <c r="U2669" s="24">
        <v>2013</v>
      </c>
      <c r="V2669" t="s">
        <v>23</v>
      </c>
    </row>
    <row r="2670" spans="1:22" ht="15" hidden="1" customHeight="1" x14ac:dyDescent="0.25">
      <c r="A2670" s="10">
        <v>10245</v>
      </c>
      <c r="B2670" s="11" t="s">
        <v>23</v>
      </c>
      <c r="C2670" s="11" t="s">
        <v>124</v>
      </c>
      <c r="D2670" s="11" t="s">
        <v>123</v>
      </c>
      <c r="E2670" s="10">
        <v>56147</v>
      </c>
      <c r="F2670" s="11" t="s">
        <v>125</v>
      </c>
      <c r="G2670" s="11" t="s">
        <v>1650</v>
      </c>
      <c r="H2670" s="11" t="s">
        <v>1651</v>
      </c>
      <c r="I2670" s="10">
        <v>331111</v>
      </c>
      <c r="J2670" s="10">
        <v>7</v>
      </c>
      <c r="K2670" s="11" t="s">
        <v>1619</v>
      </c>
      <c r="L2670" s="11" t="s">
        <v>1625</v>
      </c>
      <c r="M2670" s="11" t="s">
        <v>1671</v>
      </c>
      <c r="N2670" s="11" t="s">
        <v>1624</v>
      </c>
      <c r="O2670" s="11" t="s">
        <v>1622</v>
      </c>
      <c r="P2670" s="12">
        <v>106266969</v>
      </c>
      <c r="Q2670" s="12">
        <v>31403750</v>
      </c>
      <c r="R2670" s="12">
        <v>10645166</v>
      </c>
      <c r="S2670" s="12">
        <v>3139745</v>
      </c>
      <c r="T2670" s="12">
        <v>336680.56</v>
      </c>
      <c r="U2670" s="24">
        <v>2013</v>
      </c>
      <c r="V2670" t="s">
        <v>23</v>
      </c>
    </row>
    <row r="2671" spans="1:22" ht="15" hidden="1" customHeight="1" x14ac:dyDescent="0.25">
      <c r="A2671" s="10">
        <v>10245</v>
      </c>
      <c r="B2671" s="11" t="s">
        <v>23</v>
      </c>
      <c r="C2671" s="11" t="s">
        <v>124</v>
      </c>
      <c r="D2671" s="11" t="s">
        <v>123</v>
      </c>
      <c r="E2671" s="10">
        <v>56147</v>
      </c>
      <c r="F2671" s="11" t="s">
        <v>125</v>
      </c>
      <c r="G2671" s="11" t="s">
        <v>1650</v>
      </c>
      <c r="H2671" s="11" t="s">
        <v>1651</v>
      </c>
      <c r="I2671" s="10">
        <v>331111</v>
      </c>
      <c r="J2671" s="10">
        <v>7</v>
      </c>
      <c r="K2671" s="11" t="s">
        <v>1619</v>
      </c>
      <c r="L2671" s="11" t="s">
        <v>1625</v>
      </c>
      <c r="M2671" s="11" t="s">
        <v>1626</v>
      </c>
      <c r="N2671" s="11" t="s">
        <v>1626</v>
      </c>
      <c r="O2671" s="11" t="s">
        <v>1627</v>
      </c>
      <c r="P2671" s="12">
        <v>0</v>
      </c>
      <c r="Q2671" s="12">
        <v>0</v>
      </c>
      <c r="R2671" s="12">
        <v>0</v>
      </c>
      <c r="S2671" s="12">
        <v>0</v>
      </c>
      <c r="T2671" s="12">
        <v>0</v>
      </c>
      <c r="U2671" s="24">
        <v>2013</v>
      </c>
      <c r="V2671" t="s">
        <v>23</v>
      </c>
    </row>
    <row r="2672" spans="1:22" ht="15" hidden="1" customHeight="1" x14ac:dyDescent="0.25">
      <c r="A2672" s="10">
        <v>10245</v>
      </c>
      <c r="B2672" s="11" t="s">
        <v>23</v>
      </c>
      <c r="C2672" s="11" t="s">
        <v>124</v>
      </c>
      <c r="D2672" s="11" t="s">
        <v>123</v>
      </c>
      <c r="E2672" s="10">
        <v>56147</v>
      </c>
      <c r="F2672" s="11" t="s">
        <v>125</v>
      </c>
      <c r="G2672" s="11" t="s">
        <v>1650</v>
      </c>
      <c r="H2672" s="11" t="s">
        <v>1651</v>
      </c>
      <c r="I2672" s="10">
        <v>331111</v>
      </c>
      <c r="J2672" s="10">
        <v>7</v>
      </c>
      <c r="K2672" s="11" t="s">
        <v>1619</v>
      </c>
      <c r="L2672" s="11" t="s">
        <v>1625</v>
      </c>
      <c r="M2672" s="11" t="s">
        <v>1621</v>
      </c>
      <c r="N2672" s="11" t="s">
        <v>1621</v>
      </c>
      <c r="O2672" s="11" t="s">
        <v>1622</v>
      </c>
      <c r="P2672" s="12">
        <v>2285589</v>
      </c>
      <c r="Q2672" s="12">
        <v>679885</v>
      </c>
      <c r="R2672" s="12">
        <v>2337058</v>
      </c>
      <c r="S2672" s="12">
        <v>695233</v>
      </c>
      <c r="T2672" s="12">
        <v>74606.816000000006</v>
      </c>
      <c r="U2672" s="24">
        <v>2013</v>
      </c>
      <c r="V2672" t="s">
        <v>23</v>
      </c>
    </row>
    <row r="2673" spans="1:22" ht="15" hidden="1" customHeight="1" x14ac:dyDescent="0.25">
      <c r="A2673" s="10">
        <v>10245</v>
      </c>
      <c r="B2673" s="11" t="s">
        <v>23</v>
      </c>
      <c r="C2673" s="11" t="s">
        <v>124</v>
      </c>
      <c r="D2673" s="11" t="s">
        <v>123</v>
      </c>
      <c r="E2673" s="10">
        <v>56147</v>
      </c>
      <c r="F2673" s="11" t="s">
        <v>125</v>
      </c>
      <c r="G2673" s="11" t="s">
        <v>1650</v>
      </c>
      <c r="H2673" s="11" t="s">
        <v>1651</v>
      </c>
      <c r="I2673" s="10">
        <v>331111</v>
      </c>
      <c r="J2673" s="10">
        <v>7</v>
      </c>
      <c r="K2673" s="11" t="s">
        <v>1619</v>
      </c>
      <c r="L2673" s="11" t="s">
        <v>1625</v>
      </c>
      <c r="M2673" s="11" t="s">
        <v>1623</v>
      </c>
      <c r="N2673" s="11" t="s">
        <v>1624</v>
      </c>
      <c r="O2673" s="11" t="s">
        <v>1622</v>
      </c>
      <c r="P2673" s="12">
        <v>12911940</v>
      </c>
      <c r="Q2673" s="12">
        <v>3842809</v>
      </c>
      <c r="R2673" s="12">
        <v>6972447</v>
      </c>
      <c r="S2673" s="12">
        <v>2075117</v>
      </c>
      <c r="T2673" s="12">
        <v>222660.62</v>
      </c>
      <c r="U2673" s="24">
        <v>2013</v>
      </c>
      <c r="V2673" t="s">
        <v>23</v>
      </c>
    </row>
    <row r="2674" spans="1:22" ht="26.25" hidden="1" customHeight="1" x14ac:dyDescent="0.25">
      <c r="A2674" s="10">
        <v>10252</v>
      </c>
      <c r="B2674" s="11" t="s">
        <v>50</v>
      </c>
      <c r="C2674" s="11" t="s">
        <v>128</v>
      </c>
      <c r="D2674" s="11" t="s">
        <v>127</v>
      </c>
      <c r="E2674" s="10">
        <v>55849</v>
      </c>
      <c r="F2674" s="11" t="s">
        <v>129</v>
      </c>
      <c r="G2674" s="11" t="s">
        <v>1666</v>
      </c>
      <c r="H2674" s="11" t="s">
        <v>1651</v>
      </c>
      <c r="I2674" s="10">
        <v>322</v>
      </c>
      <c r="J2674" s="10">
        <v>6</v>
      </c>
      <c r="K2674" s="11" t="s">
        <v>1653</v>
      </c>
      <c r="L2674" s="11" t="s">
        <v>1625</v>
      </c>
      <c r="M2674" s="11" t="s">
        <v>1635</v>
      </c>
      <c r="N2674" s="11" t="s">
        <v>1636</v>
      </c>
      <c r="O2674" s="11" t="s">
        <v>1634</v>
      </c>
      <c r="P2674" s="12">
        <v>492574</v>
      </c>
      <c r="Q2674" s="12">
        <v>492574</v>
      </c>
      <c r="R2674" s="12">
        <v>4942014</v>
      </c>
      <c r="S2674" s="12">
        <v>4942014</v>
      </c>
      <c r="T2674" s="12">
        <v>187109.48</v>
      </c>
      <c r="U2674" s="24">
        <v>2013</v>
      </c>
      <c r="V2674" t="s">
        <v>23</v>
      </c>
    </row>
    <row r="2675" spans="1:22" ht="26.25" hidden="1" customHeight="1" x14ac:dyDescent="0.25">
      <c r="A2675" s="10">
        <v>10252</v>
      </c>
      <c r="B2675" s="11" t="s">
        <v>50</v>
      </c>
      <c r="C2675" s="11" t="s">
        <v>128</v>
      </c>
      <c r="D2675" s="11" t="s">
        <v>127</v>
      </c>
      <c r="E2675" s="10">
        <v>55849</v>
      </c>
      <c r="F2675" s="11" t="s">
        <v>129</v>
      </c>
      <c r="G2675" s="11" t="s">
        <v>1666</v>
      </c>
      <c r="H2675" s="11" t="s">
        <v>1651</v>
      </c>
      <c r="I2675" s="10">
        <v>322</v>
      </c>
      <c r="J2675" s="10">
        <v>6</v>
      </c>
      <c r="K2675" s="11" t="s">
        <v>1653</v>
      </c>
      <c r="L2675" s="11" t="s">
        <v>1625</v>
      </c>
      <c r="M2675" s="11" t="s">
        <v>1626</v>
      </c>
      <c r="N2675" s="11" t="s">
        <v>1626</v>
      </c>
      <c r="O2675" s="11" t="s">
        <v>1627</v>
      </c>
      <c r="P2675" s="12">
        <v>3292</v>
      </c>
      <c r="Q2675" s="12">
        <v>3292</v>
      </c>
      <c r="R2675" s="12">
        <v>19357</v>
      </c>
      <c r="S2675" s="12">
        <v>19357</v>
      </c>
      <c r="T2675" s="12">
        <v>740.30399999999997</v>
      </c>
      <c r="U2675" s="24">
        <v>2013</v>
      </c>
      <c r="V2675" t="s">
        <v>23</v>
      </c>
    </row>
    <row r="2676" spans="1:22" ht="26.25" hidden="1" customHeight="1" x14ac:dyDescent="0.25">
      <c r="A2676" s="10">
        <v>10252</v>
      </c>
      <c r="B2676" s="11" t="s">
        <v>50</v>
      </c>
      <c r="C2676" s="11" t="s">
        <v>128</v>
      </c>
      <c r="D2676" s="11" t="s">
        <v>127</v>
      </c>
      <c r="E2676" s="10">
        <v>55849</v>
      </c>
      <c r="F2676" s="11" t="s">
        <v>129</v>
      </c>
      <c r="G2676" s="11" t="s">
        <v>1666</v>
      </c>
      <c r="H2676" s="11" t="s">
        <v>1651</v>
      </c>
      <c r="I2676" s="10">
        <v>322</v>
      </c>
      <c r="J2676" s="10">
        <v>6</v>
      </c>
      <c r="K2676" s="11" t="s">
        <v>1653</v>
      </c>
      <c r="L2676" s="11" t="s">
        <v>1625</v>
      </c>
      <c r="M2676" s="11" t="s">
        <v>1621</v>
      </c>
      <c r="N2676" s="11" t="s">
        <v>1621</v>
      </c>
      <c r="O2676" s="11" t="s">
        <v>1622</v>
      </c>
      <c r="P2676" s="12">
        <v>60590</v>
      </c>
      <c r="Q2676" s="12">
        <v>60590</v>
      </c>
      <c r="R2676" s="12">
        <v>63059</v>
      </c>
      <c r="S2676" s="12">
        <v>63059</v>
      </c>
      <c r="T2676" s="12">
        <v>2414.4209999999998</v>
      </c>
      <c r="U2676" s="24">
        <v>2013</v>
      </c>
      <c r="V2676" t="s">
        <v>23</v>
      </c>
    </row>
    <row r="2677" spans="1:22" ht="26.25" hidden="1" customHeight="1" x14ac:dyDescent="0.25">
      <c r="A2677" s="10">
        <v>10252</v>
      </c>
      <c r="B2677" s="11" t="s">
        <v>50</v>
      </c>
      <c r="C2677" s="11" t="s">
        <v>128</v>
      </c>
      <c r="D2677" s="11" t="s">
        <v>127</v>
      </c>
      <c r="E2677" s="10">
        <v>55849</v>
      </c>
      <c r="F2677" s="11" t="s">
        <v>129</v>
      </c>
      <c r="G2677" s="11" t="s">
        <v>1666</v>
      </c>
      <c r="H2677" s="11" t="s">
        <v>1651</v>
      </c>
      <c r="I2677" s="10">
        <v>322</v>
      </c>
      <c r="J2677" s="10">
        <v>6</v>
      </c>
      <c r="K2677" s="11" t="s">
        <v>1653</v>
      </c>
      <c r="L2677" s="11" t="s">
        <v>1625</v>
      </c>
      <c r="M2677" s="11" t="s">
        <v>1664</v>
      </c>
      <c r="N2677" s="11" t="s">
        <v>1659</v>
      </c>
      <c r="O2677" s="11" t="s">
        <v>1622</v>
      </c>
      <c r="P2677" s="12">
        <v>0</v>
      </c>
      <c r="Q2677" s="12">
        <v>0</v>
      </c>
      <c r="R2677" s="12">
        <v>0</v>
      </c>
      <c r="S2677" s="12">
        <v>0</v>
      </c>
      <c r="T2677" s="12">
        <v>0</v>
      </c>
      <c r="U2677" s="24">
        <v>2013</v>
      </c>
      <c r="V2677" t="s">
        <v>23</v>
      </c>
    </row>
    <row r="2678" spans="1:22" ht="26.25" hidden="1" customHeight="1" x14ac:dyDescent="0.25">
      <c r="A2678" s="10">
        <v>10252</v>
      </c>
      <c r="B2678" s="11" t="s">
        <v>50</v>
      </c>
      <c r="C2678" s="11" t="s">
        <v>128</v>
      </c>
      <c r="D2678" s="11" t="s">
        <v>127</v>
      </c>
      <c r="E2678" s="10">
        <v>55849</v>
      </c>
      <c r="F2678" s="11" t="s">
        <v>129</v>
      </c>
      <c r="G2678" s="11" t="s">
        <v>1666</v>
      </c>
      <c r="H2678" s="11" t="s">
        <v>1651</v>
      </c>
      <c r="I2678" s="10">
        <v>322</v>
      </c>
      <c r="J2678" s="10">
        <v>6</v>
      </c>
      <c r="K2678" s="11" t="s">
        <v>1653</v>
      </c>
      <c r="L2678" s="11" t="s">
        <v>1625</v>
      </c>
      <c r="M2678" s="11" t="s">
        <v>1639</v>
      </c>
      <c r="N2678" s="11" t="s">
        <v>1639</v>
      </c>
      <c r="O2678" s="11" t="s">
        <v>1627</v>
      </c>
      <c r="P2678" s="12">
        <v>0</v>
      </c>
      <c r="Q2678" s="12">
        <v>0</v>
      </c>
      <c r="R2678" s="12">
        <v>0</v>
      </c>
      <c r="S2678" s="12">
        <v>0</v>
      </c>
      <c r="T2678" s="12">
        <v>0</v>
      </c>
      <c r="U2678" s="24">
        <v>2013</v>
      </c>
      <c r="V2678" t="s">
        <v>23</v>
      </c>
    </row>
    <row r="2679" spans="1:22" ht="26.25" hidden="1" customHeight="1" x14ac:dyDescent="0.25">
      <c r="A2679" s="10">
        <v>10252</v>
      </c>
      <c r="B2679" s="11" t="s">
        <v>50</v>
      </c>
      <c r="C2679" s="11" t="s">
        <v>128</v>
      </c>
      <c r="D2679" s="11" t="s">
        <v>127</v>
      </c>
      <c r="E2679" s="10">
        <v>55849</v>
      </c>
      <c r="F2679" s="11" t="s">
        <v>129</v>
      </c>
      <c r="G2679" s="11" t="s">
        <v>1666</v>
      </c>
      <c r="H2679" s="11" t="s">
        <v>1651</v>
      </c>
      <c r="I2679" s="10">
        <v>322</v>
      </c>
      <c r="J2679" s="10">
        <v>6</v>
      </c>
      <c r="K2679" s="11" t="s">
        <v>1653</v>
      </c>
      <c r="L2679" s="11" t="s">
        <v>1625</v>
      </c>
      <c r="M2679" s="11" t="s">
        <v>1640</v>
      </c>
      <c r="N2679" s="11" t="s">
        <v>1638</v>
      </c>
      <c r="O2679" s="11" t="s">
        <v>1634</v>
      </c>
      <c r="P2679" s="12">
        <v>1495</v>
      </c>
      <c r="Q2679" s="12">
        <v>1495</v>
      </c>
      <c r="R2679" s="12">
        <v>5175</v>
      </c>
      <c r="S2679" s="12">
        <v>5175</v>
      </c>
      <c r="T2679" s="12">
        <v>185.608</v>
      </c>
      <c r="U2679" s="24">
        <v>2013</v>
      </c>
      <c r="V2679" t="s">
        <v>23</v>
      </c>
    </row>
    <row r="2680" spans="1:22" ht="26.25" hidden="1" customHeight="1" x14ac:dyDescent="0.25">
      <c r="A2680" s="10">
        <v>10252</v>
      </c>
      <c r="B2680" s="11" t="s">
        <v>50</v>
      </c>
      <c r="C2680" s="11" t="s">
        <v>128</v>
      </c>
      <c r="D2680" s="11" t="s">
        <v>127</v>
      </c>
      <c r="E2680" s="10">
        <v>55849</v>
      </c>
      <c r="F2680" s="11" t="s">
        <v>129</v>
      </c>
      <c r="G2680" s="11" t="s">
        <v>1666</v>
      </c>
      <c r="H2680" s="11" t="s">
        <v>1651</v>
      </c>
      <c r="I2680" s="10">
        <v>322</v>
      </c>
      <c r="J2680" s="10">
        <v>6</v>
      </c>
      <c r="K2680" s="11" t="s">
        <v>1653</v>
      </c>
      <c r="L2680" s="11" t="s">
        <v>1625</v>
      </c>
      <c r="M2680" s="11" t="s">
        <v>1641</v>
      </c>
      <c r="N2680" s="11" t="s">
        <v>1636</v>
      </c>
      <c r="O2680" s="11" t="s">
        <v>1634</v>
      </c>
      <c r="P2680" s="12">
        <v>368663</v>
      </c>
      <c r="Q2680" s="12">
        <v>368663</v>
      </c>
      <c r="R2680" s="12">
        <v>3372093</v>
      </c>
      <c r="S2680" s="12">
        <v>3372093</v>
      </c>
      <c r="T2680" s="12">
        <v>128869.15</v>
      </c>
      <c r="U2680" s="24">
        <v>2013</v>
      </c>
      <c r="V2680" t="s">
        <v>23</v>
      </c>
    </row>
    <row r="2681" spans="1:22" ht="15" hidden="1" customHeight="1" x14ac:dyDescent="0.25">
      <c r="A2681" s="10">
        <v>10261</v>
      </c>
      <c r="B2681" s="11" t="s">
        <v>23</v>
      </c>
      <c r="C2681" s="11" t="s">
        <v>131</v>
      </c>
      <c r="D2681" s="11" t="s">
        <v>130</v>
      </c>
      <c r="E2681" s="10">
        <v>29925</v>
      </c>
      <c r="F2681" s="11" t="s">
        <v>61</v>
      </c>
      <c r="G2681" s="11" t="s">
        <v>1617</v>
      </c>
      <c r="H2681" s="11" t="s">
        <v>1663</v>
      </c>
      <c r="I2681" s="10">
        <v>325</v>
      </c>
      <c r="J2681" s="10">
        <v>7</v>
      </c>
      <c r="K2681" s="11" t="s">
        <v>1619</v>
      </c>
      <c r="L2681" s="11" t="s">
        <v>1620</v>
      </c>
      <c r="M2681" s="11" t="s">
        <v>1621</v>
      </c>
      <c r="N2681" s="11" t="s">
        <v>1621</v>
      </c>
      <c r="O2681" s="11" t="s">
        <v>1622</v>
      </c>
      <c r="P2681" s="12">
        <v>2665873</v>
      </c>
      <c r="Q2681" s="12">
        <v>803552</v>
      </c>
      <c r="R2681" s="12">
        <v>2801832</v>
      </c>
      <c r="S2681" s="12">
        <v>844533</v>
      </c>
      <c r="T2681" s="12">
        <v>178568</v>
      </c>
      <c r="U2681" s="24">
        <v>2013</v>
      </c>
      <c r="V2681" t="s">
        <v>23</v>
      </c>
    </row>
    <row r="2682" spans="1:22" ht="15" hidden="1" customHeight="1" x14ac:dyDescent="0.25">
      <c r="A2682" s="10">
        <v>10275</v>
      </c>
      <c r="B2682" s="11" t="s">
        <v>23</v>
      </c>
      <c r="C2682" s="11" t="s">
        <v>134</v>
      </c>
      <c r="D2682" s="11" t="s">
        <v>133</v>
      </c>
      <c r="E2682" s="10">
        <v>3662</v>
      </c>
      <c r="F2682" s="11" t="s">
        <v>29</v>
      </c>
      <c r="G2682" s="11" t="s">
        <v>1628</v>
      </c>
      <c r="H2682" s="11" t="s">
        <v>1629</v>
      </c>
      <c r="I2682" s="10">
        <v>311</v>
      </c>
      <c r="J2682" s="10">
        <v>7</v>
      </c>
      <c r="K2682" s="11" t="s">
        <v>1619</v>
      </c>
      <c r="L2682" s="11" t="s">
        <v>1620</v>
      </c>
      <c r="M2682" s="11" t="s">
        <v>1621</v>
      </c>
      <c r="N2682" s="11" t="s">
        <v>1621</v>
      </c>
      <c r="O2682" s="11" t="s">
        <v>1622</v>
      </c>
      <c r="P2682" s="12">
        <v>746859</v>
      </c>
      <c r="Q2682" s="12">
        <v>298097</v>
      </c>
      <c r="R2682" s="12">
        <v>769268</v>
      </c>
      <c r="S2682" s="12">
        <v>307042</v>
      </c>
      <c r="T2682" s="12">
        <v>61500</v>
      </c>
      <c r="U2682" s="24">
        <v>2013</v>
      </c>
      <c r="V2682" t="s">
        <v>23</v>
      </c>
    </row>
    <row r="2683" spans="1:22" ht="26.25" hidden="1" customHeight="1" x14ac:dyDescent="0.25">
      <c r="A2683" s="10">
        <v>10298</v>
      </c>
      <c r="B2683" s="11" t="s">
        <v>23</v>
      </c>
      <c r="C2683" s="11" t="s">
        <v>136</v>
      </c>
      <c r="D2683" s="11" t="s">
        <v>135</v>
      </c>
      <c r="E2683" s="10">
        <v>327</v>
      </c>
      <c r="F2683" s="11" t="s">
        <v>61</v>
      </c>
      <c r="G2683" s="11" t="s">
        <v>1617</v>
      </c>
      <c r="H2683" s="11" t="s">
        <v>1663</v>
      </c>
      <c r="I2683" s="10">
        <v>325</v>
      </c>
      <c r="J2683" s="10">
        <v>7</v>
      </c>
      <c r="K2683" s="11" t="s">
        <v>1619</v>
      </c>
      <c r="L2683" s="11" t="s">
        <v>1620</v>
      </c>
      <c r="M2683" s="11" t="s">
        <v>1621</v>
      </c>
      <c r="N2683" s="11" t="s">
        <v>1621</v>
      </c>
      <c r="O2683" s="11" t="s">
        <v>1622</v>
      </c>
      <c r="P2683" s="12">
        <v>25744044</v>
      </c>
      <c r="Q2683" s="12">
        <v>9209017</v>
      </c>
      <c r="R2683" s="12">
        <v>26448050</v>
      </c>
      <c r="S2683" s="12">
        <v>9461474</v>
      </c>
      <c r="T2683" s="12">
        <v>1819744.4</v>
      </c>
      <c r="U2683" s="24">
        <v>2013</v>
      </c>
      <c r="V2683" t="s">
        <v>23</v>
      </c>
    </row>
    <row r="2684" spans="1:22" ht="26.25" hidden="1" customHeight="1" x14ac:dyDescent="0.25">
      <c r="A2684" s="10">
        <v>10298</v>
      </c>
      <c r="B2684" s="11" t="s">
        <v>23</v>
      </c>
      <c r="C2684" s="11" t="s">
        <v>136</v>
      </c>
      <c r="D2684" s="11" t="s">
        <v>135</v>
      </c>
      <c r="E2684" s="10">
        <v>327</v>
      </c>
      <c r="F2684" s="11" t="s">
        <v>61</v>
      </c>
      <c r="G2684" s="11" t="s">
        <v>1617</v>
      </c>
      <c r="H2684" s="11" t="s">
        <v>1663</v>
      </c>
      <c r="I2684" s="10">
        <v>325</v>
      </c>
      <c r="J2684" s="10">
        <v>7</v>
      </c>
      <c r="K2684" s="11" t="s">
        <v>1619</v>
      </c>
      <c r="L2684" s="11" t="s">
        <v>1620</v>
      </c>
      <c r="M2684" s="11" t="s">
        <v>1623</v>
      </c>
      <c r="N2684" s="11" t="s">
        <v>1624</v>
      </c>
      <c r="O2684" s="11" t="s">
        <v>1622</v>
      </c>
      <c r="P2684" s="12">
        <v>2063972</v>
      </c>
      <c r="Q2684" s="12">
        <v>737302</v>
      </c>
      <c r="R2684" s="12">
        <v>2088768</v>
      </c>
      <c r="S2684" s="12">
        <v>746180</v>
      </c>
      <c r="T2684" s="12">
        <v>143514.62</v>
      </c>
      <c r="U2684" s="24">
        <v>2013</v>
      </c>
      <c r="V2684" t="s">
        <v>23</v>
      </c>
    </row>
    <row r="2685" spans="1:22" ht="15" hidden="1" customHeight="1" x14ac:dyDescent="0.25">
      <c r="A2685" s="10">
        <v>10301</v>
      </c>
      <c r="B2685" s="11" t="s">
        <v>23</v>
      </c>
      <c r="C2685" s="11" t="s">
        <v>140</v>
      </c>
      <c r="D2685" s="11" t="s">
        <v>139</v>
      </c>
      <c r="E2685" s="10">
        <v>57145</v>
      </c>
      <c r="F2685" s="11" t="s">
        <v>25</v>
      </c>
      <c r="G2685" s="11" t="s">
        <v>1617</v>
      </c>
      <c r="H2685" s="11" t="s">
        <v>1618</v>
      </c>
      <c r="I2685" s="10">
        <v>311</v>
      </c>
      <c r="J2685" s="10">
        <v>7</v>
      </c>
      <c r="K2685" s="11" t="s">
        <v>1619</v>
      </c>
      <c r="L2685" s="11" t="s">
        <v>1625</v>
      </c>
      <c r="M2685" s="11" t="s">
        <v>1621</v>
      </c>
      <c r="N2685" s="11" t="s">
        <v>1621</v>
      </c>
      <c r="O2685" s="11" t="s">
        <v>1622</v>
      </c>
      <c r="P2685" s="12">
        <v>1937215</v>
      </c>
      <c r="Q2685" s="12">
        <v>87520</v>
      </c>
      <c r="R2685" s="12">
        <v>2006957</v>
      </c>
      <c r="S2685" s="12">
        <v>90672</v>
      </c>
      <c r="T2685" s="12">
        <v>15188</v>
      </c>
      <c r="U2685" s="24">
        <v>2013</v>
      </c>
      <c r="V2685" t="s">
        <v>23</v>
      </c>
    </row>
    <row r="2686" spans="1:22" ht="15" hidden="1" customHeight="1" x14ac:dyDescent="0.25">
      <c r="A2686" s="10">
        <v>10319</v>
      </c>
      <c r="B2686" s="11" t="s">
        <v>23</v>
      </c>
      <c r="C2686" s="11" t="s">
        <v>142</v>
      </c>
      <c r="D2686" s="11" t="s">
        <v>141</v>
      </c>
      <c r="E2686" s="10">
        <v>1182</v>
      </c>
      <c r="F2686" s="11" t="s">
        <v>25</v>
      </c>
      <c r="G2686" s="11" t="s">
        <v>1617</v>
      </c>
      <c r="H2686" s="11" t="s">
        <v>1618</v>
      </c>
      <c r="I2686" s="10">
        <v>325</v>
      </c>
      <c r="J2686" s="10">
        <v>7</v>
      </c>
      <c r="K2686" s="11" t="s">
        <v>1619</v>
      </c>
      <c r="L2686" s="11" t="s">
        <v>1620</v>
      </c>
      <c r="M2686" s="11" t="s">
        <v>1621</v>
      </c>
      <c r="N2686" s="11" t="s">
        <v>1621</v>
      </c>
      <c r="O2686" s="11" t="s">
        <v>1622</v>
      </c>
      <c r="P2686" s="12">
        <v>4978814</v>
      </c>
      <c r="Q2686" s="12">
        <v>1703924</v>
      </c>
      <c r="R2686" s="12">
        <v>5128178</v>
      </c>
      <c r="S2686" s="12">
        <v>1755043</v>
      </c>
      <c r="T2686" s="12">
        <v>395976.28</v>
      </c>
      <c r="U2686" s="24">
        <v>2013</v>
      </c>
      <c r="V2686" t="s">
        <v>23</v>
      </c>
    </row>
    <row r="2687" spans="1:22" ht="15" hidden="1" customHeight="1" x14ac:dyDescent="0.25">
      <c r="A2687" s="10">
        <v>10319</v>
      </c>
      <c r="B2687" s="11" t="s">
        <v>23</v>
      </c>
      <c r="C2687" s="11" t="s">
        <v>142</v>
      </c>
      <c r="D2687" s="11" t="s">
        <v>141</v>
      </c>
      <c r="E2687" s="10">
        <v>1182</v>
      </c>
      <c r="F2687" s="11" t="s">
        <v>25</v>
      </c>
      <c r="G2687" s="11" t="s">
        <v>1617</v>
      </c>
      <c r="H2687" s="11" t="s">
        <v>1618</v>
      </c>
      <c r="I2687" s="10">
        <v>325</v>
      </c>
      <c r="J2687" s="10">
        <v>7</v>
      </c>
      <c r="K2687" s="11" t="s">
        <v>1619</v>
      </c>
      <c r="L2687" s="11" t="s">
        <v>1620</v>
      </c>
      <c r="M2687" s="11" t="s">
        <v>1623</v>
      </c>
      <c r="N2687" s="11" t="s">
        <v>1624</v>
      </c>
      <c r="O2687" s="11" t="s">
        <v>1622</v>
      </c>
      <c r="P2687" s="12">
        <v>7577510</v>
      </c>
      <c r="Q2687" s="12">
        <v>2593285</v>
      </c>
      <c r="R2687" s="12">
        <v>2841566</v>
      </c>
      <c r="S2687" s="12">
        <v>972482</v>
      </c>
      <c r="T2687" s="12">
        <v>219413.74</v>
      </c>
      <c r="U2687" s="24">
        <v>2013</v>
      </c>
      <c r="V2687" t="s">
        <v>23</v>
      </c>
    </row>
    <row r="2688" spans="1:22" ht="26.25" hidden="1" customHeight="1" x14ac:dyDescent="0.25">
      <c r="A2688" s="10">
        <v>10319</v>
      </c>
      <c r="B2688" s="11" t="s">
        <v>23</v>
      </c>
      <c r="C2688" s="11" t="s">
        <v>142</v>
      </c>
      <c r="D2688" s="11" t="s">
        <v>141</v>
      </c>
      <c r="E2688" s="10">
        <v>1182</v>
      </c>
      <c r="F2688" s="11" t="s">
        <v>25</v>
      </c>
      <c r="G2688" s="11" t="s">
        <v>1617</v>
      </c>
      <c r="H2688" s="11" t="s">
        <v>1618</v>
      </c>
      <c r="I2688" s="10">
        <v>325</v>
      </c>
      <c r="J2688" s="10">
        <v>7</v>
      </c>
      <c r="K2688" s="11" t="s">
        <v>1619</v>
      </c>
      <c r="L2688" s="11" t="s">
        <v>1620</v>
      </c>
      <c r="M2688" s="11" t="s">
        <v>1683</v>
      </c>
      <c r="N2688" s="11" t="s">
        <v>1684</v>
      </c>
      <c r="O2688" s="11" t="s">
        <v>1634</v>
      </c>
      <c r="P2688" s="12">
        <v>0</v>
      </c>
      <c r="Q2688" s="12">
        <v>0</v>
      </c>
      <c r="R2688" s="12">
        <v>0</v>
      </c>
      <c r="S2688" s="12">
        <v>0</v>
      </c>
      <c r="T2688" s="12">
        <v>0</v>
      </c>
      <c r="U2688" s="24">
        <v>2013</v>
      </c>
      <c r="V2688" t="s">
        <v>23</v>
      </c>
    </row>
    <row r="2689" spans="1:22" ht="15" hidden="1" customHeight="1" x14ac:dyDescent="0.25">
      <c r="A2689" s="10">
        <v>10319</v>
      </c>
      <c r="B2689" s="11" t="s">
        <v>23</v>
      </c>
      <c r="C2689" s="11" t="s">
        <v>142</v>
      </c>
      <c r="D2689" s="11" t="s">
        <v>141</v>
      </c>
      <c r="E2689" s="10">
        <v>1182</v>
      </c>
      <c r="F2689" s="11" t="s">
        <v>25</v>
      </c>
      <c r="G2689" s="11" t="s">
        <v>1617</v>
      </c>
      <c r="H2689" s="11" t="s">
        <v>1618</v>
      </c>
      <c r="I2689" s="10">
        <v>325</v>
      </c>
      <c r="J2689" s="10">
        <v>7</v>
      </c>
      <c r="K2689" s="11" t="s">
        <v>1619</v>
      </c>
      <c r="L2689" s="11" t="s">
        <v>1625</v>
      </c>
      <c r="M2689" s="11" t="s">
        <v>1621</v>
      </c>
      <c r="N2689" s="11" t="s">
        <v>1621</v>
      </c>
      <c r="O2689" s="11" t="s">
        <v>1622</v>
      </c>
      <c r="P2689" s="12">
        <v>0</v>
      </c>
      <c r="Q2689" s="12">
        <v>0</v>
      </c>
      <c r="R2689" s="12">
        <v>0</v>
      </c>
      <c r="S2689" s="12">
        <v>0</v>
      </c>
      <c r="T2689" s="12">
        <v>25455.71</v>
      </c>
      <c r="U2689" s="24">
        <v>2013</v>
      </c>
      <c r="V2689" t="s">
        <v>23</v>
      </c>
    </row>
    <row r="2690" spans="1:22" ht="15" hidden="1" customHeight="1" x14ac:dyDescent="0.25">
      <c r="A2690" s="10">
        <v>10319</v>
      </c>
      <c r="B2690" s="11" t="s">
        <v>23</v>
      </c>
      <c r="C2690" s="11" t="s">
        <v>142</v>
      </c>
      <c r="D2690" s="11" t="s">
        <v>141</v>
      </c>
      <c r="E2690" s="10">
        <v>1182</v>
      </c>
      <c r="F2690" s="11" t="s">
        <v>25</v>
      </c>
      <c r="G2690" s="11" t="s">
        <v>1617</v>
      </c>
      <c r="H2690" s="11" t="s">
        <v>1618</v>
      </c>
      <c r="I2690" s="10">
        <v>325</v>
      </c>
      <c r="J2690" s="10">
        <v>7</v>
      </c>
      <c r="K2690" s="11" t="s">
        <v>1619</v>
      </c>
      <c r="L2690" s="11" t="s">
        <v>1625</v>
      </c>
      <c r="M2690" s="11" t="s">
        <v>1631</v>
      </c>
      <c r="N2690" s="11" t="s">
        <v>1631</v>
      </c>
      <c r="O2690" s="11" t="s">
        <v>26</v>
      </c>
      <c r="P2690" s="12">
        <v>0</v>
      </c>
      <c r="Q2690" s="12">
        <v>0</v>
      </c>
      <c r="R2690" s="12">
        <v>0</v>
      </c>
      <c r="S2690" s="12">
        <v>0</v>
      </c>
      <c r="T2690" s="12">
        <v>0</v>
      </c>
      <c r="U2690" s="24">
        <v>2013</v>
      </c>
      <c r="V2690" t="s">
        <v>23</v>
      </c>
    </row>
    <row r="2691" spans="1:22" ht="26.25" hidden="1" customHeight="1" x14ac:dyDescent="0.25">
      <c r="A2691" s="10">
        <v>10360</v>
      </c>
      <c r="B2691" s="11" t="s">
        <v>23</v>
      </c>
      <c r="C2691" s="11" t="s">
        <v>144</v>
      </c>
      <c r="D2691" s="11" t="s">
        <v>143</v>
      </c>
      <c r="E2691" s="10">
        <v>55919</v>
      </c>
      <c r="F2691" s="11" t="s">
        <v>115</v>
      </c>
      <c r="G2691" s="11" t="s">
        <v>1650</v>
      </c>
      <c r="H2691" s="11" t="s">
        <v>1652</v>
      </c>
      <c r="I2691" s="10">
        <v>322</v>
      </c>
      <c r="J2691" s="10">
        <v>7</v>
      </c>
      <c r="K2691" s="11" t="s">
        <v>1619</v>
      </c>
      <c r="L2691" s="11" t="s">
        <v>1625</v>
      </c>
      <c r="M2691" s="11" t="s">
        <v>1632</v>
      </c>
      <c r="N2691" s="11" t="s">
        <v>1633</v>
      </c>
      <c r="O2691" s="11" t="s">
        <v>1634</v>
      </c>
      <c r="P2691" s="12">
        <v>230038</v>
      </c>
      <c r="Q2691" s="12">
        <v>67443</v>
      </c>
      <c r="R2691" s="12">
        <v>5713728</v>
      </c>
      <c r="S2691" s="12">
        <v>1674932</v>
      </c>
      <c r="T2691" s="12">
        <v>297638.51</v>
      </c>
      <c r="U2691" s="24">
        <v>2013</v>
      </c>
      <c r="V2691" t="s">
        <v>23</v>
      </c>
    </row>
    <row r="2692" spans="1:22" ht="26.25" hidden="1" customHeight="1" x14ac:dyDescent="0.25">
      <c r="A2692" s="10">
        <v>10360</v>
      </c>
      <c r="B2692" s="11" t="s">
        <v>23</v>
      </c>
      <c r="C2692" s="11" t="s">
        <v>144</v>
      </c>
      <c r="D2692" s="11" t="s">
        <v>143</v>
      </c>
      <c r="E2692" s="10">
        <v>55919</v>
      </c>
      <c r="F2692" s="11" t="s">
        <v>115</v>
      </c>
      <c r="G2692" s="11" t="s">
        <v>1650</v>
      </c>
      <c r="H2692" s="11" t="s">
        <v>1652</v>
      </c>
      <c r="I2692" s="10">
        <v>322</v>
      </c>
      <c r="J2692" s="10">
        <v>7</v>
      </c>
      <c r="K2692" s="11" t="s">
        <v>1619</v>
      </c>
      <c r="L2692" s="11" t="s">
        <v>1625</v>
      </c>
      <c r="M2692" s="11" t="s">
        <v>1626</v>
      </c>
      <c r="N2692" s="11" t="s">
        <v>1626</v>
      </c>
      <c r="O2692" s="11" t="s">
        <v>1627</v>
      </c>
      <c r="P2692" s="12">
        <v>1783</v>
      </c>
      <c r="Q2692" s="12">
        <v>517</v>
      </c>
      <c r="R2692" s="12">
        <v>10467</v>
      </c>
      <c r="S2692" s="12">
        <v>3032</v>
      </c>
      <c r="T2692" s="12">
        <v>539.94399999999996</v>
      </c>
      <c r="U2692" s="24">
        <v>2013</v>
      </c>
      <c r="V2692" t="s">
        <v>23</v>
      </c>
    </row>
    <row r="2693" spans="1:22" ht="26.25" hidden="1" customHeight="1" x14ac:dyDescent="0.25">
      <c r="A2693" s="10">
        <v>10360</v>
      </c>
      <c r="B2693" s="11" t="s">
        <v>23</v>
      </c>
      <c r="C2693" s="11" t="s">
        <v>144</v>
      </c>
      <c r="D2693" s="11" t="s">
        <v>143</v>
      </c>
      <c r="E2693" s="10">
        <v>55919</v>
      </c>
      <c r="F2693" s="11" t="s">
        <v>115</v>
      </c>
      <c r="G2693" s="11" t="s">
        <v>1650</v>
      </c>
      <c r="H2693" s="11" t="s">
        <v>1652</v>
      </c>
      <c r="I2693" s="10">
        <v>322</v>
      </c>
      <c r="J2693" s="10">
        <v>7</v>
      </c>
      <c r="K2693" s="11" t="s">
        <v>1619</v>
      </c>
      <c r="L2693" s="11" t="s">
        <v>1625</v>
      </c>
      <c r="M2693" s="11" t="s">
        <v>1621</v>
      </c>
      <c r="N2693" s="11" t="s">
        <v>1621</v>
      </c>
      <c r="O2693" s="11" t="s">
        <v>1622</v>
      </c>
      <c r="P2693" s="12">
        <v>75147</v>
      </c>
      <c r="Q2693" s="12">
        <v>21920</v>
      </c>
      <c r="R2693" s="12">
        <v>77163</v>
      </c>
      <c r="S2693" s="12">
        <v>22509</v>
      </c>
      <c r="T2693" s="12">
        <v>3998.16</v>
      </c>
      <c r="U2693" s="24">
        <v>2013</v>
      </c>
      <c r="V2693" t="s">
        <v>23</v>
      </c>
    </row>
    <row r="2694" spans="1:22" ht="26.25" hidden="1" customHeight="1" x14ac:dyDescent="0.25">
      <c r="A2694" s="10">
        <v>10360</v>
      </c>
      <c r="B2694" s="11" t="s">
        <v>23</v>
      </c>
      <c r="C2694" s="11" t="s">
        <v>144</v>
      </c>
      <c r="D2694" s="11" t="s">
        <v>143</v>
      </c>
      <c r="E2694" s="10">
        <v>55919</v>
      </c>
      <c r="F2694" s="11" t="s">
        <v>115</v>
      </c>
      <c r="G2694" s="11" t="s">
        <v>1650</v>
      </c>
      <c r="H2694" s="11" t="s">
        <v>1652</v>
      </c>
      <c r="I2694" s="10">
        <v>322</v>
      </c>
      <c r="J2694" s="10">
        <v>7</v>
      </c>
      <c r="K2694" s="11" t="s">
        <v>1619</v>
      </c>
      <c r="L2694" s="11" t="s">
        <v>1625</v>
      </c>
      <c r="M2694" s="11" t="s">
        <v>1631</v>
      </c>
      <c r="N2694" s="11" t="s">
        <v>1631</v>
      </c>
      <c r="O2694" s="11" t="s">
        <v>26</v>
      </c>
      <c r="P2694" s="12">
        <v>0</v>
      </c>
      <c r="Q2694" s="12">
        <v>0</v>
      </c>
      <c r="R2694" s="12">
        <v>0</v>
      </c>
      <c r="S2694" s="12">
        <v>0</v>
      </c>
      <c r="T2694" s="12">
        <v>0</v>
      </c>
      <c r="U2694" s="24">
        <v>2013</v>
      </c>
      <c r="V2694" t="s">
        <v>23</v>
      </c>
    </row>
    <row r="2695" spans="1:22" ht="26.25" hidden="1" customHeight="1" x14ac:dyDescent="0.25">
      <c r="A2695" s="10">
        <v>10360</v>
      </c>
      <c r="B2695" s="11" t="s">
        <v>23</v>
      </c>
      <c r="C2695" s="11" t="s">
        <v>144</v>
      </c>
      <c r="D2695" s="11" t="s">
        <v>143</v>
      </c>
      <c r="E2695" s="10">
        <v>55919</v>
      </c>
      <c r="F2695" s="11" t="s">
        <v>115</v>
      </c>
      <c r="G2695" s="11" t="s">
        <v>1650</v>
      </c>
      <c r="H2695" s="11" t="s">
        <v>1652</v>
      </c>
      <c r="I2695" s="10">
        <v>322</v>
      </c>
      <c r="J2695" s="10">
        <v>7</v>
      </c>
      <c r="K2695" s="11" t="s">
        <v>1619</v>
      </c>
      <c r="L2695" s="11" t="s">
        <v>1625</v>
      </c>
      <c r="M2695" s="11" t="s">
        <v>1665</v>
      </c>
      <c r="N2695" s="11" t="s">
        <v>1665</v>
      </c>
      <c r="O2695" s="11" t="s">
        <v>1634</v>
      </c>
      <c r="P2695" s="12">
        <v>134011</v>
      </c>
      <c r="Q2695" s="12">
        <v>39349</v>
      </c>
      <c r="R2695" s="12">
        <v>3774011</v>
      </c>
      <c r="S2695" s="12">
        <v>1108105</v>
      </c>
      <c r="T2695" s="12">
        <v>196838.39</v>
      </c>
      <c r="U2695" s="24">
        <v>2013</v>
      </c>
      <c r="V2695" t="s">
        <v>23</v>
      </c>
    </row>
    <row r="2696" spans="1:22" ht="26.25" hidden="1" customHeight="1" x14ac:dyDescent="0.25">
      <c r="A2696" s="10">
        <v>10361</v>
      </c>
      <c r="B2696" s="11" t="s">
        <v>23</v>
      </c>
      <c r="C2696" s="11" t="s">
        <v>146</v>
      </c>
      <c r="D2696" s="11" t="s">
        <v>145</v>
      </c>
      <c r="E2696" s="10">
        <v>7127</v>
      </c>
      <c r="F2696" s="11" t="s">
        <v>69</v>
      </c>
      <c r="G2696" s="11" t="s">
        <v>1628</v>
      </c>
      <c r="H2696" s="11" t="s">
        <v>1618</v>
      </c>
      <c r="I2696" s="10">
        <v>322</v>
      </c>
      <c r="J2696" s="10">
        <v>7</v>
      </c>
      <c r="K2696" s="11" t="s">
        <v>1619</v>
      </c>
      <c r="L2696" s="11" t="s">
        <v>1620</v>
      </c>
      <c r="M2696" s="11" t="s">
        <v>1626</v>
      </c>
      <c r="N2696" s="11" t="s">
        <v>1626</v>
      </c>
      <c r="O2696" s="11" t="s">
        <v>1627</v>
      </c>
      <c r="P2696" s="12">
        <v>0</v>
      </c>
      <c r="Q2696" s="12">
        <v>0</v>
      </c>
      <c r="R2696" s="12">
        <v>0</v>
      </c>
      <c r="S2696" s="12">
        <v>0</v>
      </c>
      <c r="T2696" s="12">
        <v>0</v>
      </c>
      <c r="U2696" s="24">
        <v>2013</v>
      </c>
      <c r="V2696" t="s">
        <v>23</v>
      </c>
    </row>
    <row r="2697" spans="1:22" ht="26.25" hidden="1" customHeight="1" x14ac:dyDescent="0.25">
      <c r="A2697" s="10">
        <v>10361</v>
      </c>
      <c r="B2697" s="11" t="s">
        <v>23</v>
      </c>
      <c r="C2697" s="11" t="s">
        <v>146</v>
      </c>
      <c r="D2697" s="11" t="s">
        <v>145</v>
      </c>
      <c r="E2697" s="10">
        <v>7127</v>
      </c>
      <c r="F2697" s="11" t="s">
        <v>69</v>
      </c>
      <c r="G2697" s="11" t="s">
        <v>1628</v>
      </c>
      <c r="H2697" s="11" t="s">
        <v>1618</v>
      </c>
      <c r="I2697" s="10">
        <v>322</v>
      </c>
      <c r="J2697" s="10">
        <v>7</v>
      </c>
      <c r="K2697" s="11" t="s">
        <v>1619</v>
      </c>
      <c r="L2697" s="11" t="s">
        <v>1620</v>
      </c>
      <c r="M2697" s="11" t="s">
        <v>1621</v>
      </c>
      <c r="N2697" s="11" t="s">
        <v>1621</v>
      </c>
      <c r="O2697" s="11" t="s">
        <v>1622</v>
      </c>
      <c r="P2697" s="12">
        <v>1245850</v>
      </c>
      <c r="Q2697" s="12">
        <v>372756</v>
      </c>
      <c r="R2697" s="12">
        <v>1272999</v>
      </c>
      <c r="S2697" s="12">
        <v>380939</v>
      </c>
      <c r="T2697" s="12">
        <v>67519.06</v>
      </c>
      <c r="U2697" s="24">
        <v>2013</v>
      </c>
      <c r="V2697" t="s">
        <v>23</v>
      </c>
    </row>
    <row r="2698" spans="1:22" ht="26.25" hidden="1" customHeight="1" x14ac:dyDescent="0.25">
      <c r="A2698" s="10">
        <v>10361</v>
      </c>
      <c r="B2698" s="11" t="s">
        <v>23</v>
      </c>
      <c r="C2698" s="11" t="s">
        <v>146</v>
      </c>
      <c r="D2698" s="11" t="s">
        <v>145</v>
      </c>
      <c r="E2698" s="10">
        <v>7127</v>
      </c>
      <c r="F2698" s="11" t="s">
        <v>69</v>
      </c>
      <c r="G2698" s="11" t="s">
        <v>1628</v>
      </c>
      <c r="H2698" s="11" t="s">
        <v>1618</v>
      </c>
      <c r="I2698" s="10">
        <v>322</v>
      </c>
      <c r="J2698" s="10">
        <v>7</v>
      </c>
      <c r="K2698" s="11" t="s">
        <v>1619</v>
      </c>
      <c r="L2698" s="11" t="s">
        <v>1625</v>
      </c>
      <c r="M2698" s="11" t="s">
        <v>1632</v>
      </c>
      <c r="N2698" s="11" t="s">
        <v>1633</v>
      </c>
      <c r="O2698" s="11" t="s">
        <v>1634</v>
      </c>
      <c r="P2698" s="12">
        <v>57154</v>
      </c>
      <c r="Q2698" s="12">
        <v>12962</v>
      </c>
      <c r="R2698" s="12">
        <v>1251159</v>
      </c>
      <c r="S2698" s="12">
        <v>283803</v>
      </c>
      <c r="T2698" s="12">
        <v>60301.250999999997</v>
      </c>
      <c r="U2698" s="24">
        <v>2013</v>
      </c>
      <c r="V2698" t="s">
        <v>23</v>
      </c>
    </row>
    <row r="2699" spans="1:22" ht="26.25" hidden="1" customHeight="1" x14ac:dyDescent="0.25">
      <c r="A2699" s="10">
        <v>10361</v>
      </c>
      <c r="B2699" s="11" t="s">
        <v>23</v>
      </c>
      <c r="C2699" s="11" t="s">
        <v>146</v>
      </c>
      <c r="D2699" s="11" t="s">
        <v>145</v>
      </c>
      <c r="E2699" s="10">
        <v>7127</v>
      </c>
      <c r="F2699" s="11" t="s">
        <v>69</v>
      </c>
      <c r="G2699" s="11" t="s">
        <v>1628</v>
      </c>
      <c r="H2699" s="11" t="s">
        <v>1618</v>
      </c>
      <c r="I2699" s="10">
        <v>322</v>
      </c>
      <c r="J2699" s="10">
        <v>7</v>
      </c>
      <c r="K2699" s="11" t="s">
        <v>1619</v>
      </c>
      <c r="L2699" s="11" t="s">
        <v>1625</v>
      </c>
      <c r="M2699" s="11" t="s">
        <v>1626</v>
      </c>
      <c r="N2699" s="11" t="s">
        <v>1626</v>
      </c>
      <c r="O2699" s="11" t="s">
        <v>1627</v>
      </c>
      <c r="P2699" s="12">
        <v>1524</v>
      </c>
      <c r="Q2699" s="12">
        <v>303</v>
      </c>
      <c r="R2699" s="12">
        <v>9127</v>
      </c>
      <c r="S2699" s="12">
        <v>1825</v>
      </c>
      <c r="T2699" s="12">
        <v>387.89600000000002</v>
      </c>
      <c r="U2699" s="24">
        <v>2013</v>
      </c>
      <c r="V2699" t="s">
        <v>23</v>
      </c>
    </row>
    <row r="2700" spans="1:22" ht="26.25" hidden="1" customHeight="1" x14ac:dyDescent="0.25">
      <c r="A2700" s="10">
        <v>10361</v>
      </c>
      <c r="B2700" s="11" t="s">
        <v>23</v>
      </c>
      <c r="C2700" s="11" t="s">
        <v>146</v>
      </c>
      <c r="D2700" s="11" t="s">
        <v>145</v>
      </c>
      <c r="E2700" s="10">
        <v>7127</v>
      </c>
      <c r="F2700" s="11" t="s">
        <v>69</v>
      </c>
      <c r="G2700" s="11" t="s">
        <v>1628</v>
      </c>
      <c r="H2700" s="11" t="s">
        <v>1618</v>
      </c>
      <c r="I2700" s="10">
        <v>322</v>
      </c>
      <c r="J2700" s="10">
        <v>7</v>
      </c>
      <c r="K2700" s="11" t="s">
        <v>1619</v>
      </c>
      <c r="L2700" s="11" t="s">
        <v>1625</v>
      </c>
      <c r="M2700" s="11" t="s">
        <v>1621</v>
      </c>
      <c r="N2700" s="11" t="s">
        <v>1621</v>
      </c>
      <c r="O2700" s="11" t="s">
        <v>1622</v>
      </c>
      <c r="P2700" s="12">
        <v>0</v>
      </c>
      <c r="Q2700" s="12">
        <v>0</v>
      </c>
      <c r="R2700" s="12">
        <v>0</v>
      </c>
      <c r="S2700" s="12">
        <v>0</v>
      </c>
      <c r="T2700" s="12">
        <v>0</v>
      </c>
      <c r="U2700" s="24">
        <v>2013</v>
      </c>
      <c r="V2700" t="s">
        <v>23</v>
      </c>
    </row>
    <row r="2701" spans="1:22" ht="26.25" hidden="1" customHeight="1" x14ac:dyDescent="0.25">
      <c r="A2701" s="10">
        <v>10361</v>
      </c>
      <c r="B2701" s="11" t="s">
        <v>23</v>
      </c>
      <c r="C2701" s="11" t="s">
        <v>146</v>
      </c>
      <c r="D2701" s="11" t="s">
        <v>145</v>
      </c>
      <c r="E2701" s="10">
        <v>7127</v>
      </c>
      <c r="F2701" s="11" t="s">
        <v>69</v>
      </c>
      <c r="G2701" s="11" t="s">
        <v>1628</v>
      </c>
      <c r="H2701" s="11" t="s">
        <v>1618</v>
      </c>
      <c r="I2701" s="10">
        <v>322</v>
      </c>
      <c r="J2701" s="10">
        <v>7</v>
      </c>
      <c r="K2701" s="11" t="s">
        <v>1619</v>
      </c>
      <c r="L2701" s="11" t="s">
        <v>1625</v>
      </c>
      <c r="M2701" s="11" t="s">
        <v>1665</v>
      </c>
      <c r="N2701" s="11" t="s">
        <v>1665</v>
      </c>
      <c r="O2701" s="11" t="s">
        <v>1634</v>
      </c>
      <c r="P2701" s="12">
        <v>156961</v>
      </c>
      <c r="Q2701" s="12">
        <v>35938</v>
      </c>
      <c r="R2701" s="12">
        <v>4269747</v>
      </c>
      <c r="S2701" s="12">
        <v>976173</v>
      </c>
      <c r="T2701" s="12">
        <v>207413.05</v>
      </c>
      <c r="U2701" s="24">
        <v>2013</v>
      </c>
      <c r="V2701" t="s">
        <v>23</v>
      </c>
    </row>
    <row r="2702" spans="1:22" ht="26.25" hidden="1" customHeight="1" x14ac:dyDescent="0.25">
      <c r="A2702" s="10">
        <v>10361</v>
      </c>
      <c r="B2702" s="11" t="s">
        <v>23</v>
      </c>
      <c r="C2702" s="11" t="s">
        <v>146</v>
      </c>
      <c r="D2702" s="11" t="s">
        <v>145</v>
      </c>
      <c r="E2702" s="10">
        <v>7127</v>
      </c>
      <c r="F2702" s="11" t="s">
        <v>69</v>
      </c>
      <c r="G2702" s="11" t="s">
        <v>1628</v>
      </c>
      <c r="H2702" s="11" t="s">
        <v>1618</v>
      </c>
      <c r="I2702" s="10">
        <v>322</v>
      </c>
      <c r="J2702" s="10">
        <v>7</v>
      </c>
      <c r="K2702" s="11" t="s">
        <v>1619</v>
      </c>
      <c r="L2702" s="11" t="s">
        <v>1625</v>
      </c>
      <c r="M2702" s="11" t="s">
        <v>1668</v>
      </c>
      <c r="N2702" s="11" t="s">
        <v>1631</v>
      </c>
      <c r="O2702" s="11" t="s">
        <v>1634</v>
      </c>
      <c r="P2702" s="12">
        <v>10127</v>
      </c>
      <c r="Q2702" s="12">
        <v>2170</v>
      </c>
      <c r="R2702" s="12">
        <v>311889</v>
      </c>
      <c r="S2702" s="12">
        <v>66789</v>
      </c>
      <c r="T2702" s="12">
        <v>14191.168</v>
      </c>
      <c r="U2702" s="24">
        <v>2013</v>
      </c>
      <c r="V2702" t="s">
        <v>23</v>
      </c>
    </row>
    <row r="2703" spans="1:22" ht="26.25" hidden="1" customHeight="1" x14ac:dyDescent="0.25">
      <c r="A2703" s="10">
        <v>10361</v>
      </c>
      <c r="B2703" s="11" t="s">
        <v>23</v>
      </c>
      <c r="C2703" s="11" t="s">
        <v>146</v>
      </c>
      <c r="D2703" s="11" t="s">
        <v>145</v>
      </c>
      <c r="E2703" s="10">
        <v>7127</v>
      </c>
      <c r="F2703" s="11" t="s">
        <v>69</v>
      </c>
      <c r="G2703" s="11" t="s">
        <v>1628</v>
      </c>
      <c r="H2703" s="11" t="s">
        <v>1618</v>
      </c>
      <c r="I2703" s="10">
        <v>322</v>
      </c>
      <c r="J2703" s="10">
        <v>7</v>
      </c>
      <c r="K2703" s="11" t="s">
        <v>1619</v>
      </c>
      <c r="L2703" s="11" t="s">
        <v>1625</v>
      </c>
      <c r="M2703" s="11" t="s">
        <v>1641</v>
      </c>
      <c r="N2703" s="11" t="s">
        <v>1636</v>
      </c>
      <c r="O2703" s="11" t="s">
        <v>1634</v>
      </c>
      <c r="P2703" s="12">
        <v>2531</v>
      </c>
      <c r="Q2703" s="12">
        <v>586</v>
      </c>
      <c r="R2703" s="12">
        <v>38927</v>
      </c>
      <c r="S2703" s="12">
        <v>8991</v>
      </c>
      <c r="T2703" s="12">
        <v>1910.3050000000001</v>
      </c>
      <c r="U2703" s="24">
        <v>2013</v>
      </c>
      <c r="V2703" t="s">
        <v>23</v>
      </c>
    </row>
    <row r="2704" spans="1:22" ht="26.25" hidden="1" customHeight="1" x14ac:dyDescent="0.25">
      <c r="A2704" s="10">
        <v>10362</v>
      </c>
      <c r="B2704" s="11" t="s">
        <v>23</v>
      </c>
      <c r="C2704" s="11" t="s">
        <v>149</v>
      </c>
      <c r="D2704" s="11" t="s">
        <v>148</v>
      </c>
      <c r="E2704" s="10">
        <v>6589</v>
      </c>
      <c r="F2704" s="11" t="s">
        <v>150</v>
      </c>
      <c r="G2704" s="11" t="s">
        <v>1617</v>
      </c>
      <c r="H2704" s="11" t="s">
        <v>1655</v>
      </c>
      <c r="I2704" s="10">
        <v>322</v>
      </c>
      <c r="J2704" s="10">
        <v>7</v>
      </c>
      <c r="K2704" s="11" t="s">
        <v>1619</v>
      </c>
      <c r="L2704" s="11" t="s">
        <v>1625</v>
      </c>
      <c r="M2704" s="11" t="s">
        <v>1632</v>
      </c>
      <c r="N2704" s="11" t="s">
        <v>1633</v>
      </c>
      <c r="O2704" s="11" t="s">
        <v>1634</v>
      </c>
      <c r="P2704" s="12">
        <v>7403</v>
      </c>
      <c r="Q2704" s="12">
        <v>2738</v>
      </c>
      <c r="R2704" s="12">
        <v>177154</v>
      </c>
      <c r="S2704" s="12">
        <v>65557</v>
      </c>
      <c r="T2704" s="12">
        <v>7641.6170000000002</v>
      </c>
      <c r="U2704" s="24">
        <v>2013</v>
      </c>
      <c r="V2704" t="s">
        <v>23</v>
      </c>
    </row>
    <row r="2705" spans="1:22" ht="26.25" hidden="1" customHeight="1" x14ac:dyDescent="0.25">
      <c r="A2705" s="10">
        <v>10362</v>
      </c>
      <c r="B2705" s="11" t="s">
        <v>23</v>
      </c>
      <c r="C2705" s="11" t="s">
        <v>149</v>
      </c>
      <c r="D2705" s="11" t="s">
        <v>148</v>
      </c>
      <c r="E2705" s="10">
        <v>6589</v>
      </c>
      <c r="F2705" s="11" t="s">
        <v>150</v>
      </c>
      <c r="G2705" s="11" t="s">
        <v>1617</v>
      </c>
      <c r="H2705" s="11" t="s">
        <v>1655</v>
      </c>
      <c r="I2705" s="10">
        <v>322</v>
      </c>
      <c r="J2705" s="10">
        <v>7</v>
      </c>
      <c r="K2705" s="11" t="s">
        <v>1619</v>
      </c>
      <c r="L2705" s="11" t="s">
        <v>1625</v>
      </c>
      <c r="M2705" s="11" t="s">
        <v>1621</v>
      </c>
      <c r="N2705" s="11" t="s">
        <v>1621</v>
      </c>
      <c r="O2705" s="11" t="s">
        <v>1622</v>
      </c>
      <c r="P2705" s="12">
        <v>297620</v>
      </c>
      <c r="Q2705" s="12">
        <v>110215</v>
      </c>
      <c r="R2705" s="12">
        <v>302802</v>
      </c>
      <c r="S2705" s="12">
        <v>112139</v>
      </c>
      <c r="T2705" s="12">
        <v>13170.271000000001</v>
      </c>
      <c r="U2705" s="24">
        <v>2013</v>
      </c>
      <c r="V2705" t="s">
        <v>23</v>
      </c>
    </row>
    <row r="2706" spans="1:22" ht="26.25" hidden="1" customHeight="1" x14ac:dyDescent="0.25">
      <c r="A2706" s="10">
        <v>10362</v>
      </c>
      <c r="B2706" s="11" t="s">
        <v>23</v>
      </c>
      <c r="C2706" s="11" t="s">
        <v>149</v>
      </c>
      <c r="D2706" s="11" t="s">
        <v>148</v>
      </c>
      <c r="E2706" s="10">
        <v>6589</v>
      </c>
      <c r="F2706" s="11" t="s">
        <v>150</v>
      </c>
      <c r="G2706" s="11" t="s">
        <v>1617</v>
      </c>
      <c r="H2706" s="11" t="s">
        <v>1655</v>
      </c>
      <c r="I2706" s="10">
        <v>322</v>
      </c>
      <c r="J2706" s="10">
        <v>7</v>
      </c>
      <c r="K2706" s="11" t="s">
        <v>1619</v>
      </c>
      <c r="L2706" s="11" t="s">
        <v>1625</v>
      </c>
      <c r="M2706" s="11" t="s">
        <v>1670</v>
      </c>
      <c r="N2706" s="11" t="s">
        <v>1633</v>
      </c>
      <c r="O2706" s="11" t="s">
        <v>1634</v>
      </c>
      <c r="P2706" s="12">
        <v>496874</v>
      </c>
      <c r="Q2706" s="12">
        <v>183722</v>
      </c>
      <c r="R2706" s="12">
        <v>8667179</v>
      </c>
      <c r="S2706" s="12">
        <v>3204594</v>
      </c>
      <c r="T2706" s="12">
        <v>373115.11</v>
      </c>
      <c r="U2706" s="24">
        <v>2013</v>
      </c>
      <c r="V2706" t="s">
        <v>23</v>
      </c>
    </row>
    <row r="2707" spans="1:22" ht="26.25" hidden="1" customHeight="1" x14ac:dyDescent="0.25">
      <c r="A2707" s="10">
        <v>10397</v>
      </c>
      <c r="B2707" s="11" t="s">
        <v>23</v>
      </c>
      <c r="C2707" s="11" t="s">
        <v>1022</v>
      </c>
      <c r="D2707" s="11" t="s">
        <v>1022</v>
      </c>
      <c r="E2707" s="10">
        <v>56165</v>
      </c>
      <c r="F2707" s="11" t="s">
        <v>125</v>
      </c>
      <c r="G2707" s="11" t="s">
        <v>1650</v>
      </c>
      <c r="H2707" s="11" t="s">
        <v>1651</v>
      </c>
      <c r="I2707" s="10">
        <v>331111</v>
      </c>
      <c r="J2707" s="10">
        <v>7</v>
      </c>
      <c r="K2707" s="11" t="s">
        <v>1619</v>
      </c>
      <c r="L2707" s="11" t="s">
        <v>1625</v>
      </c>
      <c r="M2707" s="11" t="s">
        <v>1671</v>
      </c>
      <c r="N2707" s="11" t="s">
        <v>1624</v>
      </c>
      <c r="O2707" s="11" t="s">
        <v>1622</v>
      </c>
      <c r="P2707" s="12">
        <v>104872041</v>
      </c>
      <c r="Q2707" s="12">
        <v>10355386</v>
      </c>
      <c r="R2707" s="12">
        <v>10503677</v>
      </c>
      <c r="S2707" s="12">
        <v>1038497</v>
      </c>
      <c r="T2707" s="12">
        <v>208709.42</v>
      </c>
      <c r="U2707" s="24">
        <v>2013</v>
      </c>
      <c r="V2707" t="s">
        <v>23</v>
      </c>
    </row>
    <row r="2708" spans="1:22" ht="26.25" hidden="1" customHeight="1" x14ac:dyDescent="0.25">
      <c r="A2708" s="10">
        <v>10397</v>
      </c>
      <c r="B2708" s="11" t="s">
        <v>23</v>
      </c>
      <c r="C2708" s="11" t="s">
        <v>1022</v>
      </c>
      <c r="D2708" s="11" t="s">
        <v>1022</v>
      </c>
      <c r="E2708" s="10">
        <v>56165</v>
      </c>
      <c r="F2708" s="11" t="s">
        <v>125</v>
      </c>
      <c r="G2708" s="11" t="s">
        <v>1650</v>
      </c>
      <c r="H2708" s="11" t="s">
        <v>1651</v>
      </c>
      <c r="I2708" s="10">
        <v>331111</v>
      </c>
      <c r="J2708" s="10">
        <v>7</v>
      </c>
      <c r="K2708" s="11" t="s">
        <v>1619</v>
      </c>
      <c r="L2708" s="11" t="s">
        <v>1625</v>
      </c>
      <c r="M2708" s="11" t="s">
        <v>1621</v>
      </c>
      <c r="N2708" s="11" t="s">
        <v>1621</v>
      </c>
      <c r="O2708" s="11" t="s">
        <v>1622</v>
      </c>
      <c r="P2708" s="12">
        <v>2190106</v>
      </c>
      <c r="Q2708" s="12">
        <v>213333</v>
      </c>
      <c r="R2708" s="12">
        <v>2240229</v>
      </c>
      <c r="S2708" s="12">
        <v>218249</v>
      </c>
      <c r="T2708" s="12">
        <v>43862.091999999997</v>
      </c>
      <c r="U2708" s="24">
        <v>2013</v>
      </c>
      <c r="V2708" t="s">
        <v>23</v>
      </c>
    </row>
    <row r="2709" spans="1:22" ht="15" hidden="1" customHeight="1" x14ac:dyDescent="0.25">
      <c r="A2709" s="10">
        <v>10398</v>
      </c>
      <c r="B2709" s="11" t="s">
        <v>23</v>
      </c>
      <c r="C2709" s="11" t="s">
        <v>152</v>
      </c>
      <c r="D2709" s="11" t="s">
        <v>151</v>
      </c>
      <c r="E2709" s="10">
        <v>9454</v>
      </c>
      <c r="F2709" s="11" t="s">
        <v>121</v>
      </c>
      <c r="G2709" s="11" t="s">
        <v>1650</v>
      </c>
      <c r="H2709" s="11" t="s">
        <v>1651</v>
      </c>
      <c r="I2709" s="10">
        <v>331111</v>
      </c>
      <c r="J2709" s="10">
        <v>7</v>
      </c>
      <c r="K2709" s="11" t="s">
        <v>1619</v>
      </c>
      <c r="L2709" s="11" t="s">
        <v>1625</v>
      </c>
      <c r="M2709" s="11" t="s">
        <v>1671</v>
      </c>
      <c r="N2709" s="11" t="s">
        <v>1624</v>
      </c>
      <c r="O2709" s="11" t="s">
        <v>1622</v>
      </c>
      <c r="P2709" s="12">
        <v>55785575</v>
      </c>
      <c r="Q2709" s="12">
        <v>9024580</v>
      </c>
      <c r="R2709" s="12">
        <v>5675979</v>
      </c>
      <c r="S2709" s="12">
        <v>918448</v>
      </c>
      <c r="T2709" s="12">
        <v>182542.09</v>
      </c>
      <c r="U2709" s="24">
        <v>2013</v>
      </c>
      <c r="V2709" t="s">
        <v>23</v>
      </c>
    </row>
    <row r="2710" spans="1:22" ht="26.25" hidden="1" customHeight="1" x14ac:dyDescent="0.25">
      <c r="A2710" s="10">
        <v>10398</v>
      </c>
      <c r="B2710" s="11" t="s">
        <v>23</v>
      </c>
      <c r="C2710" s="11" t="s">
        <v>152</v>
      </c>
      <c r="D2710" s="11" t="s">
        <v>151</v>
      </c>
      <c r="E2710" s="10">
        <v>9454</v>
      </c>
      <c r="F2710" s="11" t="s">
        <v>121</v>
      </c>
      <c r="G2710" s="11" t="s">
        <v>1650</v>
      </c>
      <c r="H2710" s="11" t="s">
        <v>1651</v>
      </c>
      <c r="I2710" s="10">
        <v>331111</v>
      </c>
      <c r="J2710" s="10">
        <v>7</v>
      </c>
      <c r="K2710" s="11" t="s">
        <v>1619</v>
      </c>
      <c r="L2710" s="11" t="s">
        <v>1625</v>
      </c>
      <c r="M2710" s="11" t="s">
        <v>1632</v>
      </c>
      <c r="N2710" s="11" t="s">
        <v>1633</v>
      </c>
      <c r="O2710" s="11" t="s">
        <v>1634</v>
      </c>
      <c r="P2710" s="12">
        <v>0</v>
      </c>
      <c r="Q2710" s="12">
        <v>0</v>
      </c>
      <c r="R2710" s="12">
        <v>0</v>
      </c>
      <c r="S2710" s="12">
        <v>0</v>
      </c>
      <c r="T2710" s="12">
        <v>0</v>
      </c>
      <c r="U2710" s="24">
        <v>2013</v>
      </c>
      <c r="V2710" t="s">
        <v>23</v>
      </c>
    </row>
    <row r="2711" spans="1:22" ht="15" hidden="1" customHeight="1" x14ac:dyDescent="0.25">
      <c r="A2711" s="10">
        <v>10398</v>
      </c>
      <c r="B2711" s="11" t="s">
        <v>23</v>
      </c>
      <c r="C2711" s="11" t="s">
        <v>152</v>
      </c>
      <c r="D2711" s="11" t="s">
        <v>151</v>
      </c>
      <c r="E2711" s="10">
        <v>9454</v>
      </c>
      <c r="F2711" s="11" t="s">
        <v>121</v>
      </c>
      <c r="G2711" s="11" t="s">
        <v>1650</v>
      </c>
      <c r="H2711" s="11" t="s">
        <v>1651</v>
      </c>
      <c r="I2711" s="10">
        <v>331111</v>
      </c>
      <c r="J2711" s="10">
        <v>7</v>
      </c>
      <c r="K2711" s="11" t="s">
        <v>1619</v>
      </c>
      <c r="L2711" s="11" t="s">
        <v>1625</v>
      </c>
      <c r="M2711" s="11" t="s">
        <v>1621</v>
      </c>
      <c r="N2711" s="11" t="s">
        <v>1621</v>
      </c>
      <c r="O2711" s="11" t="s">
        <v>1622</v>
      </c>
      <c r="P2711" s="12">
        <v>587571</v>
      </c>
      <c r="Q2711" s="12">
        <v>93059</v>
      </c>
      <c r="R2711" s="12">
        <v>612907</v>
      </c>
      <c r="S2711" s="12">
        <v>97030</v>
      </c>
      <c r="T2711" s="12">
        <v>19284.909</v>
      </c>
      <c r="U2711" s="24">
        <v>2013</v>
      </c>
      <c r="V2711" t="s">
        <v>23</v>
      </c>
    </row>
    <row r="2712" spans="1:22" ht="15" hidden="1" customHeight="1" x14ac:dyDescent="0.25">
      <c r="A2712" s="10">
        <v>10398</v>
      </c>
      <c r="B2712" s="11" t="s">
        <v>23</v>
      </c>
      <c r="C2712" s="11" t="s">
        <v>152</v>
      </c>
      <c r="D2712" s="11" t="s">
        <v>151</v>
      </c>
      <c r="E2712" s="10">
        <v>9454</v>
      </c>
      <c r="F2712" s="11" t="s">
        <v>121</v>
      </c>
      <c r="G2712" s="11" t="s">
        <v>1650</v>
      </c>
      <c r="H2712" s="11" t="s">
        <v>1651</v>
      </c>
      <c r="I2712" s="10">
        <v>331111</v>
      </c>
      <c r="J2712" s="10">
        <v>7</v>
      </c>
      <c r="K2712" s="11" t="s">
        <v>1619</v>
      </c>
      <c r="L2712" s="11" t="s">
        <v>1625</v>
      </c>
      <c r="M2712" s="11" t="s">
        <v>1639</v>
      </c>
      <c r="N2712" s="11" t="s">
        <v>1639</v>
      </c>
      <c r="O2712" s="11" t="s">
        <v>1627</v>
      </c>
      <c r="P2712" s="12">
        <v>0</v>
      </c>
      <c r="Q2712" s="12">
        <v>0</v>
      </c>
      <c r="R2712" s="12">
        <v>0</v>
      </c>
      <c r="S2712" s="12">
        <v>0</v>
      </c>
      <c r="T2712" s="12">
        <v>0</v>
      </c>
      <c r="U2712" s="24">
        <v>2013</v>
      </c>
      <c r="V2712" t="s">
        <v>23</v>
      </c>
    </row>
    <row r="2713" spans="1:22" ht="26.25" hidden="1" customHeight="1" x14ac:dyDescent="0.25">
      <c r="A2713" s="10">
        <v>10416</v>
      </c>
      <c r="B2713" s="11" t="s">
        <v>23</v>
      </c>
      <c r="C2713" s="11" t="s">
        <v>154</v>
      </c>
      <c r="D2713" s="11" t="s">
        <v>153</v>
      </c>
      <c r="E2713" s="10">
        <v>56600</v>
      </c>
      <c r="F2713" s="11" t="s">
        <v>29</v>
      </c>
      <c r="G2713" s="11" t="s">
        <v>1628</v>
      </c>
      <c r="H2713" s="11" t="s">
        <v>1618</v>
      </c>
      <c r="I2713" s="10">
        <v>325</v>
      </c>
      <c r="J2713" s="10">
        <v>7</v>
      </c>
      <c r="K2713" s="11" t="s">
        <v>1619</v>
      </c>
      <c r="L2713" s="11" t="s">
        <v>1620</v>
      </c>
      <c r="M2713" s="11" t="s">
        <v>1621</v>
      </c>
      <c r="N2713" s="11" t="s">
        <v>1621</v>
      </c>
      <c r="O2713" s="11" t="s">
        <v>1622</v>
      </c>
      <c r="P2713" s="12">
        <v>8155800</v>
      </c>
      <c r="Q2713" s="12">
        <v>3602840</v>
      </c>
      <c r="R2713" s="12">
        <v>8279749</v>
      </c>
      <c r="S2713" s="12">
        <v>3657477</v>
      </c>
      <c r="T2713" s="12">
        <v>647190</v>
      </c>
      <c r="U2713" s="24">
        <v>2013</v>
      </c>
      <c r="V2713" t="s">
        <v>23</v>
      </c>
    </row>
    <row r="2714" spans="1:22" ht="26.25" hidden="1" customHeight="1" x14ac:dyDescent="0.25">
      <c r="A2714" s="10">
        <v>10416</v>
      </c>
      <c r="B2714" s="11" t="s">
        <v>23</v>
      </c>
      <c r="C2714" s="11" t="s">
        <v>154</v>
      </c>
      <c r="D2714" s="11" t="s">
        <v>153</v>
      </c>
      <c r="E2714" s="10">
        <v>56600</v>
      </c>
      <c r="F2714" s="11" t="s">
        <v>29</v>
      </c>
      <c r="G2714" s="11" t="s">
        <v>1628</v>
      </c>
      <c r="H2714" s="11" t="s">
        <v>1618</v>
      </c>
      <c r="I2714" s="10">
        <v>325</v>
      </c>
      <c r="J2714" s="10">
        <v>7</v>
      </c>
      <c r="K2714" s="11" t="s">
        <v>1619</v>
      </c>
      <c r="L2714" s="11" t="s">
        <v>1625</v>
      </c>
      <c r="M2714" s="11" t="s">
        <v>1621</v>
      </c>
      <c r="N2714" s="11" t="s">
        <v>1621</v>
      </c>
      <c r="O2714" s="11" t="s">
        <v>1622</v>
      </c>
      <c r="P2714" s="12">
        <v>2496695</v>
      </c>
      <c r="Q2714" s="12">
        <v>157456</v>
      </c>
      <c r="R2714" s="12">
        <v>2535066</v>
      </c>
      <c r="S2714" s="12">
        <v>159874</v>
      </c>
      <c r="T2714" s="12">
        <v>31004.455999999998</v>
      </c>
      <c r="U2714" s="24">
        <v>2013</v>
      </c>
      <c r="V2714" t="s">
        <v>23</v>
      </c>
    </row>
    <row r="2715" spans="1:22" ht="26.25" hidden="1" customHeight="1" x14ac:dyDescent="0.25">
      <c r="A2715" s="10">
        <v>10416</v>
      </c>
      <c r="B2715" s="11" t="s">
        <v>23</v>
      </c>
      <c r="C2715" s="11" t="s">
        <v>154</v>
      </c>
      <c r="D2715" s="11" t="s">
        <v>153</v>
      </c>
      <c r="E2715" s="10">
        <v>56600</v>
      </c>
      <c r="F2715" s="11" t="s">
        <v>29</v>
      </c>
      <c r="G2715" s="11" t="s">
        <v>1628</v>
      </c>
      <c r="H2715" s="11" t="s">
        <v>1618</v>
      </c>
      <c r="I2715" s="10">
        <v>325</v>
      </c>
      <c r="J2715" s="10">
        <v>7</v>
      </c>
      <c r="K2715" s="11" t="s">
        <v>1619</v>
      </c>
      <c r="L2715" s="11" t="s">
        <v>1625</v>
      </c>
      <c r="M2715" s="11" t="s">
        <v>1623</v>
      </c>
      <c r="N2715" s="11" t="s">
        <v>1624</v>
      </c>
      <c r="O2715" s="11" t="s">
        <v>1622</v>
      </c>
      <c r="P2715" s="12">
        <v>25420519</v>
      </c>
      <c r="Q2715" s="12">
        <v>1584516</v>
      </c>
      <c r="R2715" s="12">
        <v>383327</v>
      </c>
      <c r="S2715" s="12">
        <v>24087</v>
      </c>
      <c r="T2715" s="12">
        <v>4671.4279999999999</v>
      </c>
      <c r="U2715" s="24">
        <v>2013</v>
      </c>
      <c r="V2715" t="s">
        <v>23</v>
      </c>
    </row>
    <row r="2716" spans="1:22" ht="26.25" hidden="1" customHeight="1" x14ac:dyDescent="0.25">
      <c r="A2716" s="10">
        <v>10416</v>
      </c>
      <c r="B2716" s="11" t="s">
        <v>23</v>
      </c>
      <c r="C2716" s="11" t="s">
        <v>154</v>
      </c>
      <c r="D2716" s="11" t="s">
        <v>153</v>
      </c>
      <c r="E2716" s="10">
        <v>56600</v>
      </c>
      <c r="F2716" s="11" t="s">
        <v>29</v>
      </c>
      <c r="G2716" s="11" t="s">
        <v>1628</v>
      </c>
      <c r="H2716" s="11" t="s">
        <v>1618</v>
      </c>
      <c r="I2716" s="10">
        <v>325</v>
      </c>
      <c r="J2716" s="10">
        <v>7</v>
      </c>
      <c r="K2716" s="11" t="s">
        <v>1619</v>
      </c>
      <c r="L2716" s="11" t="s">
        <v>1625</v>
      </c>
      <c r="M2716" s="11" t="s">
        <v>1639</v>
      </c>
      <c r="N2716" s="11" t="s">
        <v>1639</v>
      </c>
      <c r="O2716" s="11" t="s">
        <v>1627</v>
      </c>
      <c r="P2716" s="12">
        <v>0</v>
      </c>
      <c r="Q2716" s="12">
        <v>0</v>
      </c>
      <c r="R2716" s="12">
        <v>0</v>
      </c>
      <c r="S2716" s="12">
        <v>0</v>
      </c>
      <c r="T2716" s="12">
        <v>0</v>
      </c>
      <c r="U2716" s="24">
        <v>2013</v>
      </c>
      <c r="V2716" t="s">
        <v>23</v>
      </c>
    </row>
    <row r="2717" spans="1:22" ht="26.25" hidden="1" customHeight="1" x14ac:dyDescent="0.25">
      <c r="A2717" s="10">
        <v>10416</v>
      </c>
      <c r="B2717" s="11" t="s">
        <v>23</v>
      </c>
      <c r="C2717" s="11" t="s">
        <v>154</v>
      </c>
      <c r="D2717" s="11" t="s">
        <v>153</v>
      </c>
      <c r="E2717" s="10">
        <v>56600</v>
      </c>
      <c r="F2717" s="11" t="s">
        <v>29</v>
      </c>
      <c r="G2717" s="11" t="s">
        <v>1628</v>
      </c>
      <c r="H2717" s="11" t="s">
        <v>1618</v>
      </c>
      <c r="I2717" s="10">
        <v>325</v>
      </c>
      <c r="J2717" s="10">
        <v>7</v>
      </c>
      <c r="K2717" s="11" t="s">
        <v>1619</v>
      </c>
      <c r="L2717" s="11" t="s">
        <v>1625</v>
      </c>
      <c r="M2717" s="11" t="s">
        <v>1661</v>
      </c>
      <c r="N2717" s="11" t="s">
        <v>1659</v>
      </c>
      <c r="O2717" s="11" t="s">
        <v>1627</v>
      </c>
      <c r="P2717" s="12">
        <v>9202</v>
      </c>
      <c r="Q2717" s="12">
        <v>467</v>
      </c>
      <c r="R2717" s="12">
        <v>37315</v>
      </c>
      <c r="S2717" s="12">
        <v>1892</v>
      </c>
      <c r="T2717" s="12">
        <v>367.11599999999999</v>
      </c>
      <c r="U2717" s="24">
        <v>2013</v>
      </c>
      <c r="V2717" t="s">
        <v>23</v>
      </c>
    </row>
    <row r="2718" spans="1:22" ht="26.25" hidden="1" customHeight="1" x14ac:dyDescent="0.25">
      <c r="A2718" s="10">
        <v>10417</v>
      </c>
      <c r="B2718" s="11" t="s">
        <v>23</v>
      </c>
      <c r="C2718" s="11" t="s">
        <v>156</v>
      </c>
      <c r="D2718" s="11" t="s">
        <v>155</v>
      </c>
      <c r="E2718" s="10">
        <v>39878</v>
      </c>
      <c r="F2718" s="11" t="s">
        <v>44</v>
      </c>
      <c r="G2718" s="11" t="s">
        <v>1647</v>
      </c>
      <c r="H2718" s="11" t="s">
        <v>1643</v>
      </c>
      <c r="I2718" s="10">
        <v>325211</v>
      </c>
      <c r="J2718" s="10">
        <v>7</v>
      </c>
      <c r="K2718" s="11" t="s">
        <v>1619</v>
      </c>
      <c r="L2718" s="11" t="s">
        <v>1625</v>
      </c>
      <c r="M2718" s="11" t="s">
        <v>1632</v>
      </c>
      <c r="N2718" s="11" t="s">
        <v>1633</v>
      </c>
      <c r="O2718" s="11" t="s">
        <v>1634</v>
      </c>
      <c r="P2718" s="12">
        <v>54574</v>
      </c>
      <c r="Q2718" s="12">
        <v>4847</v>
      </c>
      <c r="R2718" s="12">
        <v>1498275</v>
      </c>
      <c r="S2718" s="12">
        <v>133087</v>
      </c>
      <c r="T2718" s="12">
        <v>24937</v>
      </c>
      <c r="U2718" s="24">
        <v>2013</v>
      </c>
      <c r="V2718" t="s">
        <v>23</v>
      </c>
    </row>
    <row r="2719" spans="1:22" ht="15" hidden="1" customHeight="1" x14ac:dyDescent="0.25">
      <c r="A2719" s="10">
        <v>10417</v>
      </c>
      <c r="B2719" s="11" t="s">
        <v>23</v>
      </c>
      <c r="C2719" s="11" t="s">
        <v>156</v>
      </c>
      <c r="D2719" s="11" t="s">
        <v>155</v>
      </c>
      <c r="E2719" s="10">
        <v>39878</v>
      </c>
      <c r="F2719" s="11" t="s">
        <v>44</v>
      </c>
      <c r="G2719" s="11" t="s">
        <v>1647</v>
      </c>
      <c r="H2719" s="11" t="s">
        <v>1643</v>
      </c>
      <c r="I2719" s="10">
        <v>325211</v>
      </c>
      <c r="J2719" s="10">
        <v>7</v>
      </c>
      <c r="K2719" s="11" t="s">
        <v>1619</v>
      </c>
      <c r="L2719" s="11" t="s">
        <v>1625</v>
      </c>
      <c r="M2719" s="11" t="s">
        <v>1672</v>
      </c>
      <c r="N2719" s="11" t="s">
        <v>1631</v>
      </c>
      <c r="O2719" s="11" t="s">
        <v>26</v>
      </c>
      <c r="P2719" s="12">
        <v>0</v>
      </c>
      <c r="Q2719" s="12">
        <v>0</v>
      </c>
      <c r="R2719" s="12">
        <v>0</v>
      </c>
      <c r="S2719" s="12">
        <v>0</v>
      </c>
      <c r="T2719" s="12">
        <v>0</v>
      </c>
      <c r="U2719" s="24">
        <v>2013</v>
      </c>
      <c r="V2719" t="s">
        <v>23</v>
      </c>
    </row>
    <row r="2720" spans="1:22" ht="26.25" hidden="1" customHeight="1" x14ac:dyDescent="0.25">
      <c r="A2720" s="10">
        <v>10418</v>
      </c>
      <c r="B2720" s="11" t="s">
        <v>23</v>
      </c>
      <c r="C2720" s="11" t="s">
        <v>158</v>
      </c>
      <c r="D2720" s="11" t="s">
        <v>157</v>
      </c>
      <c r="E2720" s="10">
        <v>56488</v>
      </c>
      <c r="F2720" s="11" t="s">
        <v>61</v>
      </c>
      <c r="G2720" s="11" t="s">
        <v>1617</v>
      </c>
      <c r="H2720" s="11" t="s">
        <v>1663</v>
      </c>
      <c r="I2720" s="10">
        <v>325</v>
      </c>
      <c r="J2720" s="10">
        <v>7</v>
      </c>
      <c r="K2720" s="11" t="s">
        <v>1619</v>
      </c>
      <c r="L2720" s="11" t="s">
        <v>1625</v>
      </c>
      <c r="M2720" s="11" t="s">
        <v>1621</v>
      </c>
      <c r="N2720" s="11" t="s">
        <v>1621</v>
      </c>
      <c r="O2720" s="11" t="s">
        <v>1622</v>
      </c>
      <c r="P2720" s="12">
        <v>3929536</v>
      </c>
      <c r="Q2720" s="12">
        <v>1815843</v>
      </c>
      <c r="R2720" s="12">
        <v>4035634</v>
      </c>
      <c r="S2720" s="12">
        <v>1864872</v>
      </c>
      <c r="T2720" s="12">
        <v>238199.99</v>
      </c>
      <c r="U2720" s="24">
        <v>2013</v>
      </c>
      <c r="V2720" t="s">
        <v>23</v>
      </c>
    </row>
    <row r="2721" spans="1:22" ht="26.25" hidden="1" customHeight="1" x14ac:dyDescent="0.25">
      <c r="A2721" s="10">
        <v>10418</v>
      </c>
      <c r="B2721" s="11" t="s">
        <v>23</v>
      </c>
      <c r="C2721" s="11" t="s">
        <v>158</v>
      </c>
      <c r="D2721" s="11" t="s">
        <v>157</v>
      </c>
      <c r="E2721" s="10">
        <v>56488</v>
      </c>
      <c r="F2721" s="11" t="s">
        <v>61</v>
      </c>
      <c r="G2721" s="11" t="s">
        <v>1617</v>
      </c>
      <c r="H2721" s="11" t="s">
        <v>1663</v>
      </c>
      <c r="I2721" s="10">
        <v>325</v>
      </c>
      <c r="J2721" s="10">
        <v>7</v>
      </c>
      <c r="K2721" s="11" t="s">
        <v>1619</v>
      </c>
      <c r="L2721" s="11" t="s">
        <v>1625</v>
      </c>
      <c r="M2721" s="11" t="s">
        <v>1623</v>
      </c>
      <c r="N2721" s="11" t="s">
        <v>1624</v>
      </c>
      <c r="O2721" s="11" t="s">
        <v>1622</v>
      </c>
      <c r="P2721" s="12">
        <v>0</v>
      </c>
      <c r="Q2721" s="12">
        <v>0</v>
      </c>
      <c r="R2721" s="12">
        <v>0</v>
      </c>
      <c r="S2721" s="12">
        <v>0</v>
      </c>
      <c r="T2721" s="12">
        <v>0</v>
      </c>
      <c r="U2721" s="24">
        <v>2013</v>
      </c>
      <c r="V2721" t="s">
        <v>23</v>
      </c>
    </row>
    <row r="2722" spans="1:22" ht="26.25" hidden="1" customHeight="1" x14ac:dyDescent="0.25">
      <c r="A2722" s="10">
        <v>10425</v>
      </c>
      <c r="B2722" s="11" t="s">
        <v>23</v>
      </c>
      <c r="C2722" s="11" t="s">
        <v>159</v>
      </c>
      <c r="D2722" s="11" t="s">
        <v>159</v>
      </c>
      <c r="E2722" s="10">
        <v>54745</v>
      </c>
      <c r="F2722" s="11" t="s">
        <v>61</v>
      </c>
      <c r="G2722" s="11" t="s">
        <v>1617</v>
      </c>
      <c r="H2722" s="11" t="s">
        <v>1618</v>
      </c>
      <c r="I2722" s="10">
        <v>32213</v>
      </c>
      <c r="J2722" s="10">
        <v>7</v>
      </c>
      <c r="K2722" s="11" t="s">
        <v>1619</v>
      </c>
      <c r="L2722" s="11" t="s">
        <v>1625</v>
      </c>
      <c r="M2722" s="11" t="s">
        <v>1635</v>
      </c>
      <c r="N2722" s="11" t="s">
        <v>1636</v>
      </c>
      <c r="O2722" s="11" t="s">
        <v>1634</v>
      </c>
      <c r="P2722" s="12">
        <v>641251</v>
      </c>
      <c r="Q2722" s="12">
        <v>168400</v>
      </c>
      <c r="R2722" s="12">
        <v>6957576</v>
      </c>
      <c r="S2722" s="12">
        <v>1827133</v>
      </c>
      <c r="T2722" s="12">
        <v>154272.65</v>
      </c>
      <c r="U2722" s="24">
        <v>2013</v>
      </c>
      <c r="V2722" t="s">
        <v>23</v>
      </c>
    </row>
    <row r="2723" spans="1:22" ht="15" hidden="1" customHeight="1" x14ac:dyDescent="0.25">
      <c r="A2723" s="10">
        <v>10425</v>
      </c>
      <c r="B2723" s="11" t="s">
        <v>23</v>
      </c>
      <c r="C2723" s="11" t="s">
        <v>159</v>
      </c>
      <c r="D2723" s="11" t="s">
        <v>159</v>
      </c>
      <c r="E2723" s="10">
        <v>54745</v>
      </c>
      <c r="F2723" s="11" t="s">
        <v>61</v>
      </c>
      <c r="G2723" s="11" t="s">
        <v>1617</v>
      </c>
      <c r="H2723" s="11" t="s">
        <v>1618</v>
      </c>
      <c r="I2723" s="10">
        <v>32213</v>
      </c>
      <c r="J2723" s="10">
        <v>7</v>
      </c>
      <c r="K2723" s="11" t="s">
        <v>1619</v>
      </c>
      <c r="L2723" s="11" t="s">
        <v>1625</v>
      </c>
      <c r="M2723" s="11" t="s">
        <v>1621</v>
      </c>
      <c r="N2723" s="11" t="s">
        <v>1621</v>
      </c>
      <c r="O2723" s="11" t="s">
        <v>1622</v>
      </c>
      <c r="P2723" s="12">
        <v>793189</v>
      </c>
      <c r="Q2723" s="12">
        <v>176423</v>
      </c>
      <c r="R2723" s="12">
        <v>840781</v>
      </c>
      <c r="S2723" s="12">
        <v>187009</v>
      </c>
      <c r="T2723" s="12">
        <v>15790.066000000001</v>
      </c>
      <c r="U2723" s="24">
        <v>2013</v>
      </c>
      <c r="V2723" t="s">
        <v>23</v>
      </c>
    </row>
    <row r="2724" spans="1:22" ht="26.25" hidden="1" customHeight="1" x14ac:dyDescent="0.25">
      <c r="A2724" s="10">
        <v>10425</v>
      </c>
      <c r="B2724" s="11" t="s">
        <v>23</v>
      </c>
      <c r="C2724" s="11" t="s">
        <v>159</v>
      </c>
      <c r="D2724" s="11" t="s">
        <v>159</v>
      </c>
      <c r="E2724" s="10">
        <v>54745</v>
      </c>
      <c r="F2724" s="11" t="s">
        <v>61</v>
      </c>
      <c r="G2724" s="11" t="s">
        <v>1617</v>
      </c>
      <c r="H2724" s="11" t="s">
        <v>1618</v>
      </c>
      <c r="I2724" s="10">
        <v>32213</v>
      </c>
      <c r="J2724" s="10">
        <v>7</v>
      </c>
      <c r="K2724" s="11" t="s">
        <v>1619</v>
      </c>
      <c r="L2724" s="11" t="s">
        <v>1625</v>
      </c>
      <c r="M2724" s="11" t="s">
        <v>1668</v>
      </c>
      <c r="N2724" s="11" t="s">
        <v>1631</v>
      </c>
      <c r="O2724" s="11" t="s">
        <v>1634</v>
      </c>
      <c r="P2724" s="12">
        <v>0</v>
      </c>
      <c r="Q2724" s="12">
        <v>0</v>
      </c>
      <c r="R2724" s="12">
        <v>0</v>
      </c>
      <c r="S2724" s="12">
        <v>0</v>
      </c>
      <c r="T2724" s="12">
        <v>0</v>
      </c>
      <c r="U2724" s="24">
        <v>2013</v>
      </c>
      <c r="V2724" t="s">
        <v>23</v>
      </c>
    </row>
    <row r="2725" spans="1:22" ht="26.25" hidden="1" customHeight="1" x14ac:dyDescent="0.25">
      <c r="A2725" s="10">
        <v>10425</v>
      </c>
      <c r="B2725" s="11" t="s">
        <v>23</v>
      </c>
      <c r="C2725" s="11" t="s">
        <v>159</v>
      </c>
      <c r="D2725" s="11" t="s">
        <v>159</v>
      </c>
      <c r="E2725" s="10">
        <v>54745</v>
      </c>
      <c r="F2725" s="11" t="s">
        <v>61</v>
      </c>
      <c r="G2725" s="11" t="s">
        <v>1617</v>
      </c>
      <c r="H2725" s="11" t="s">
        <v>1618</v>
      </c>
      <c r="I2725" s="10">
        <v>32213</v>
      </c>
      <c r="J2725" s="10">
        <v>7</v>
      </c>
      <c r="K2725" s="11" t="s">
        <v>1619</v>
      </c>
      <c r="L2725" s="11" t="s">
        <v>1625</v>
      </c>
      <c r="M2725" s="11" t="s">
        <v>1641</v>
      </c>
      <c r="N2725" s="11" t="s">
        <v>1636</v>
      </c>
      <c r="O2725" s="11" t="s">
        <v>1634</v>
      </c>
      <c r="P2725" s="12">
        <v>450493</v>
      </c>
      <c r="Q2725" s="12">
        <v>117908</v>
      </c>
      <c r="R2725" s="12">
        <v>3905775</v>
      </c>
      <c r="S2725" s="12">
        <v>1022277</v>
      </c>
      <c r="T2725" s="12">
        <v>86315.297999999995</v>
      </c>
      <c r="U2725" s="24">
        <v>2013</v>
      </c>
      <c r="V2725" t="s">
        <v>23</v>
      </c>
    </row>
    <row r="2726" spans="1:22" ht="26.25" hidden="1" customHeight="1" x14ac:dyDescent="0.25">
      <c r="A2726" s="10">
        <v>10426</v>
      </c>
      <c r="B2726" s="11" t="s">
        <v>23</v>
      </c>
      <c r="C2726" s="11" t="s">
        <v>161</v>
      </c>
      <c r="D2726" s="11" t="s">
        <v>1344</v>
      </c>
      <c r="E2726" s="10">
        <v>23632</v>
      </c>
      <c r="F2726" s="11" t="s">
        <v>69</v>
      </c>
      <c r="G2726" s="11" t="s">
        <v>1628</v>
      </c>
      <c r="H2726" s="11" t="s">
        <v>1618</v>
      </c>
      <c r="I2726" s="10">
        <v>32213</v>
      </c>
      <c r="J2726" s="10">
        <v>7</v>
      </c>
      <c r="K2726" s="11" t="s">
        <v>1619</v>
      </c>
      <c r="L2726" s="11" t="s">
        <v>1625</v>
      </c>
      <c r="M2726" s="11" t="s">
        <v>1632</v>
      </c>
      <c r="N2726" s="11" t="s">
        <v>1633</v>
      </c>
      <c r="O2726" s="11" t="s">
        <v>1634</v>
      </c>
      <c r="P2726" s="12">
        <v>96407</v>
      </c>
      <c r="Q2726" s="12">
        <v>11053</v>
      </c>
      <c r="R2726" s="12">
        <v>2545788</v>
      </c>
      <c r="S2726" s="12">
        <v>291869</v>
      </c>
      <c r="T2726" s="12">
        <v>55517.108</v>
      </c>
      <c r="U2726" s="24">
        <v>2013</v>
      </c>
      <c r="V2726" t="s">
        <v>23</v>
      </c>
    </row>
    <row r="2727" spans="1:22" ht="26.25" hidden="1" customHeight="1" x14ac:dyDescent="0.25">
      <c r="A2727" s="10">
        <v>10426</v>
      </c>
      <c r="B2727" s="11" t="s">
        <v>23</v>
      </c>
      <c r="C2727" s="11" t="s">
        <v>161</v>
      </c>
      <c r="D2727" s="11" t="s">
        <v>1344</v>
      </c>
      <c r="E2727" s="10">
        <v>23632</v>
      </c>
      <c r="F2727" s="11" t="s">
        <v>69</v>
      </c>
      <c r="G2727" s="11" t="s">
        <v>1628</v>
      </c>
      <c r="H2727" s="11" t="s">
        <v>1618</v>
      </c>
      <c r="I2727" s="10">
        <v>32213</v>
      </c>
      <c r="J2727" s="10">
        <v>7</v>
      </c>
      <c r="K2727" s="11" t="s">
        <v>1619</v>
      </c>
      <c r="L2727" s="11" t="s">
        <v>1625</v>
      </c>
      <c r="M2727" s="11" t="s">
        <v>1635</v>
      </c>
      <c r="N2727" s="11" t="s">
        <v>1636</v>
      </c>
      <c r="O2727" s="11" t="s">
        <v>1634</v>
      </c>
      <c r="P2727" s="12">
        <v>791908</v>
      </c>
      <c r="Q2727" s="12">
        <v>90826</v>
      </c>
      <c r="R2727" s="12">
        <v>9408039</v>
      </c>
      <c r="S2727" s="12">
        <v>1078916</v>
      </c>
      <c r="T2727" s="12">
        <v>205223.71</v>
      </c>
      <c r="U2727" s="24">
        <v>2013</v>
      </c>
      <c r="V2727" t="s">
        <v>23</v>
      </c>
    </row>
    <row r="2728" spans="1:22" ht="26.25" hidden="1" customHeight="1" x14ac:dyDescent="0.25">
      <c r="A2728" s="10">
        <v>10426</v>
      </c>
      <c r="B2728" s="11" t="s">
        <v>23</v>
      </c>
      <c r="C2728" s="11" t="s">
        <v>161</v>
      </c>
      <c r="D2728" s="11" t="s">
        <v>1344</v>
      </c>
      <c r="E2728" s="10">
        <v>23632</v>
      </c>
      <c r="F2728" s="11" t="s">
        <v>69</v>
      </c>
      <c r="G2728" s="11" t="s">
        <v>1628</v>
      </c>
      <c r="H2728" s="11" t="s">
        <v>1618</v>
      </c>
      <c r="I2728" s="10">
        <v>32213</v>
      </c>
      <c r="J2728" s="10">
        <v>7</v>
      </c>
      <c r="K2728" s="11" t="s">
        <v>1619</v>
      </c>
      <c r="L2728" s="11" t="s">
        <v>1625</v>
      </c>
      <c r="M2728" s="11" t="s">
        <v>1626</v>
      </c>
      <c r="N2728" s="11" t="s">
        <v>1626</v>
      </c>
      <c r="O2728" s="11" t="s">
        <v>1627</v>
      </c>
      <c r="P2728" s="12">
        <v>56</v>
      </c>
      <c r="Q2728" s="12">
        <v>5</v>
      </c>
      <c r="R2728" s="12">
        <v>336</v>
      </c>
      <c r="S2728" s="12">
        <v>36</v>
      </c>
      <c r="T2728" s="12">
        <v>6.9909999999999997</v>
      </c>
      <c r="U2728" s="24">
        <v>2013</v>
      </c>
      <c r="V2728" t="s">
        <v>23</v>
      </c>
    </row>
    <row r="2729" spans="1:22" ht="26.25" hidden="1" customHeight="1" x14ac:dyDescent="0.25">
      <c r="A2729" s="10">
        <v>10426</v>
      </c>
      <c r="B2729" s="11" t="s">
        <v>23</v>
      </c>
      <c r="C2729" s="11" t="s">
        <v>161</v>
      </c>
      <c r="D2729" s="11" t="s">
        <v>1344</v>
      </c>
      <c r="E2729" s="10">
        <v>23632</v>
      </c>
      <c r="F2729" s="11" t="s">
        <v>69</v>
      </c>
      <c r="G2729" s="11" t="s">
        <v>1628</v>
      </c>
      <c r="H2729" s="11" t="s">
        <v>1618</v>
      </c>
      <c r="I2729" s="10">
        <v>32213</v>
      </c>
      <c r="J2729" s="10">
        <v>7</v>
      </c>
      <c r="K2729" s="11" t="s">
        <v>1619</v>
      </c>
      <c r="L2729" s="11" t="s">
        <v>1625</v>
      </c>
      <c r="M2729" s="11" t="s">
        <v>1621</v>
      </c>
      <c r="N2729" s="11" t="s">
        <v>1621</v>
      </c>
      <c r="O2729" s="11" t="s">
        <v>1622</v>
      </c>
      <c r="P2729" s="12">
        <v>238198</v>
      </c>
      <c r="Q2729" s="12">
        <v>24843</v>
      </c>
      <c r="R2729" s="12">
        <v>243679</v>
      </c>
      <c r="S2729" s="12">
        <v>25414</v>
      </c>
      <c r="T2729" s="12">
        <v>4833.8140000000003</v>
      </c>
      <c r="U2729" s="24">
        <v>2013</v>
      </c>
      <c r="V2729" t="s">
        <v>23</v>
      </c>
    </row>
    <row r="2730" spans="1:22" ht="26.25" hidden="1" customHeight="1" x14ac:dyDescent="0.25">
      <c r="A2730" s="10">
        <v>10426</v>
      </c>
      <c r="B2730" s="11" t="s">
        <v>23</v>
      </c>
      <c r="C2730" s="11" t="s">
        <v>161</v>
      </c>
      <c r="D2730" s="11" t="s">
        <v>1344</v>
      </c>
      <c r="E2730" s="10">
        <v>23632</v>
      </c>
      <c r="F2730" s="11" t="s">
        <v>69</v>
      </c>
      <c r="G2730" s="11" t="s">
        <v>1628</v>
      </c>
      <c r="H2730" s="11" t="s">
        <v>1618</v>
      </c>
      <c r="I2730" s="10">
        <v>32213</v>
      </c>
      <c r="J2730" s="10">
        <v>7</v>
      </c>
      <c r="K2730" s="11" t="s">
        <v>1619</v>
      </c>
      <c r="L2730" s="11" t="s">
        <v>1625</v>
      </c>
      <c r="M2730" s="11" t="s">
        <v>1631</v>
      </c>
      <c r="N2730" s="11" t="s">
        <v>1631</v>
      </c>
      <c r="O2730" s="11" t="s">
        <v>26</v>
      </c>
      <c r="P2730" s="12">
        <v>9450</v>
      </c>
      <c r="Q2730" s="12">
        <v>1059</v>
      </c>
      <c r="R2730" s="12">
        <v>221130</v>
      </c>
      <c r="S2730" s="12">
        <v>24788</v>
      </c>
      <c r="T2730" s="12">
        <v>4714.9110000000001</v>
      </c>
      <c r="U2730" s="24">
        <v>2013</v>
      </c>
      <c r="V2730" t="s">
        <v>23</v>
      </c>
    </row>
    <row r="2731" spans="1:22" ht="26.25" hidden="1" customHeight="1" x14ac:dyDescent="0.25">
      <c r="A2731" s="10">
        <v>10426</v>
      </c>
      <c r="B2731" s="11" t="s">
        <v>23</v>
      </c>
      <c r="C2731" s="11" t="s">
        <v>161</v>
      </c>
      <c r="D2731" s="11" t="s">
        <v>1344</v>
      </c>
      <c r="E2731" s="10">
        <v>23632</v>
      </c>
      <c r="F2731" s="11" t="s">
        <v>69</v>
      </c>
      <c r="G2731" s="11" t="s">
        <v>1628</v>
      </c>
      <c r="H2731" s="11" t="s">
        <v>1618</v>
      </c>
      <c r="I2731" s="10">
        <v>32213</v>
      </c>
      <c r="J2731" s="10">
        <v>7</v>
      </c>
      <c r="K2731" s="11" t="s">
        <v>1619</v>
      </c>
      <c r="L2731" s="11" t="s">
        <v>1625</v>
      </c>
      <c r="M2731" s="11" t="s">
        <v>1639</v>
      </c>
      <c r="N2731" s="11" t="s">
        <v>1639</v>
      </c>
      <c r="O2731" s="11" t="s">
        <v>1627</v>
      </c>
      <c r="P2731" s="12">
        <v>31217</v>
      </c>
      <c r="Q2731" s="12">
        <v>3538</v>
      </c>
      <c r="R2731" s="12">
        <v>176681</v>
      </c>
      <c r="S2731" s="12">
        <v>20015</v>
      </c>
      <c r="T2731" s="12">
        <v>3806.877</v>
      </c>
      <c r="U2731" s="24">
        <v>2013</v>
      </c>
      <c r="V2731" t="s">
        <v>23</v>
      </c>
    </row>
    <row r="2732" spans="1:22" ht="26.25" hidden="1" customHeight="1" x14ac:dyDescent="0.25">
      <c r="A2732" s="10">
        <v>10426</v>
      </c>
      <c r="B2732" s="11" t="s">
        <v>23</v>
      </c>
      <c r="C2732" s="11" t="s">
        <v>161</v>
      </c>
      <c r="D2732" s="11" t="s">
        <v>1344</v>
      </c>
      <c r="E2732" s="10">
        <v>23632</v>
      </c>
      <c r="F2732" s="11" t="s">
        <v>69</v>
      </c>
      <c r="G2732" s="11" t="s">
        <v>1628</v>
      </c>
      <c r="H2732" s="11" t="s">
        <v>1618</v>
      </c>
      <c r="I2732" s="10">
        <v>32213</v>
      </c>
      <c r="J2732" s="10">
        <v>7</v>
      </c>
      <c r="K2732" s="11" t="s">
        <v>1619</v>
      </c>
      <c r="L2732" s="11" t="s">
        <v>1625</v>
      </c>
      <c r="M2732" s="11" t="s">
        <v>1641</v>
      </c>
      <c r="N2732" s="11" t="s">
        <v>1636</v>
      </c>
      <c r="O2732" s="11" t="s">
        <v>1634</v>
      </c>
      <c r="P2732" s="12">
        <v>595414</v>
      </c>
      <c r="Q2732" s="12">
        <v>67666</v>
      </c>
      <c r="R2732" s="12">
        <v>5203919</v>
      </c>
      <c r="S2732" s="12">
        <v>591401</v>
      </c>
      <c r="T2732" s="12">
        <v>112492.25</v>
      </c>
      <c r="U2732" s="24">
        <v>2013</v>
      </c>
      <c r="V2732" t="s">
        <v>23</v>
      </c>
    </row>
    <row r="2733" spans="1:22" ht="15" hidden="1" customHeight="1" x14ac:dyDescent="0.25">
      <c r="A2733" s="10">
        <v>10427</v>
      </c>
      <c r="B2733" s="11" t="s">
        <v>23</v>
      </c>
      <c r="C2733" s="11" t="s">
        <v>163</v>
      </c>
      <c r="D2733" s="11" t="s">
        <v>162</v>
      </c>
      <c r="E2733" s="10">
        <v>22091</v>
      </c>
      <c r="F2733" s="11" t="s">
        <v>48</v>
      </c>
      <c r="G2733" s="11" t="s">
        <v>1648</v>
      </c>
      <c r="H2733" s="11" t="s">
        <v>1649</v>
      </c>
      <c r="I2733" s="10">
        <v>32213</v>
      </c>
      <c r="J2733" s="10">
        <v>7</v>
      </c>
      <c r="K2733" s="11" t="s">
        <v>1619</v>
      </c>
      <c r="L2733" s="11" t="s">
        <v>1620</v>
      </c>
      <c r="M2733" s="11" t="s">
        <v>1621</v>
      </c>
      <c r="N2733" s="11" t="s">
        <v>1621</v>
      </c>
      <c r="O2733" s="11" t="s">
        <v>1622</v>
      </c>
      <c r="P2733" s="12">
        <v>3755861</v>
      </c>
      <c r="Q2733" s="12">
        <v>1560029</v>
      </c>
      <c r="R2733" s="12">
        <v>3861025</v>
      </c>
      <c r="S2733" s="12">
        <v>1603709</v>
      </c>
      <c r="T2733" s="12">
        <v>272692</v>
      </c>
      <c r="U2733" s="24">
        <v>2013</v>
      </c>
      <c r="V2733" t="s">
        <v>23</v>
      </c>
    </row>
    <row r="2734" spans="1:22" ht="26.25" hidden="1" customHeight="1" x14ac:dyDescent="0.25">
      <c r="A2734" s="10">
        <v>10430</v>
      </c>
      <c r="B2734" s="11" t="s">
        <v>23</v>
      </c>
      <c r="C2734" s="11" t="s">
        <v>165</v>
      </c>
      <c r="D2734" s="11" t="s">
        <v>164</v>
      </c>
      <c r="E2734" s="10">
        <v>623</v>
      </c>
      <c r="F2734" s="11" t="s">
        <v>166</v>
      </c>
      <c r="G2734" s="11" t="s">
        <v>1669</v>
      </c>
      <c r="H2734" s="11" t="s">
        <v>1618</v>
      </c>
      <c r="I2734" s="10">
        <v>311</v>
      </c>
      <c r="J2734" s="10">
        <v>7</v>
      </c>
      <c r="K2734" s="11" t="s">
        <v>1619</v>
      </c>
      <c r="L2734" s="11" t="s">
        <v>1625</v>
      </c>
      <c r="M2734" s="11" t="s">
        <v>1632</v>
      </c>
      <c r="N2734" s="11" t="s">
        <v>1633</v>
      </c>
      <c r="O2734" s="11" t="s">
        <v>1634</v>
      </c>
      <c r="P2734" s="12">
        <v>86139</v>
      </c>
      <c r="Q2734" s="12">
        <v>25703</v>
      </c>
      <c r="R2734" s="12">
        <v>1901511</v>
      </c>
      <c r="S2734" s="12">
        <v>567367</v>
      </c>
      <c r="T2734" s="12">
        <v>44898.163999999997</v>
      </c>
      <c r="U2734" s="24">
        <v>2013</v>
      </c>
      <c r="V2734" t="s">
        <v>23</v>
      </c>
    </row>
    <row r="2735" spans="1:22" ht="26.25" hidden="1" customHeight="1" x14ac:dyDescent="0.25">
      <c r="A2735" s="10">
        <v>10430</v>
      </c>
      <c r="B2735" s="11" t="s">
        <v>23</v>
      </c>
      <c r="C2735" s="11" t="s">
        <v>165</v>
      </c>
      <c r="D2735" s="11" t="s">
        <v>164</v>
      </c>
      <c r="E2735" s="10">
        <v>623</v>
      </c>
      <c r="F2735" s="11" t="s">
        <v>166</v>
      </c>
      <c r="G2735" s="11" t="s">
        <v>1669</v>
      </c>
      <c r="H2735" s="11" t="s">
        <v>1618</v>
      </c>
      <c r="I2735" s="10">
        <v>311</v>
      </c>
      <c r="J2735" s="10">
        <v>7</v>
      </c>
      <c r="K2735" s="11" t="s">
        <v>1619</v>
      </c>
      <c r="L2735" s="11" t="s">
        <v>1625</v>
      </c>
      <c r="M2735" s="11" t="s">
        <v>1673</v>
      </c>
      <c r="N2735" s="11" t="s">
        <v>1633</v>
      </c>
      <c r="O2735" s="11" t="s">
        <v>1634</v>
      </c>
      <c r="P2735" s="12">
        <v>0</v>
      </c>
      <c r="Q2735" s="12">
        <v>0</v>
      </c>
      <c r="R2735" s="12">
        <v>0</v>
      </c>
      <c r="S2735" s="12">
        <v>0</v>
      </c>
      <c r="T2735" s="12">
        <v>0</v>
      </c>
      <c r="U2735" s="24">
        <v>2013</v>
      </c>
      <c r="V2735" t="s">
        <v>23</v>
      </c>
    </row>
    <row r="2736" spans="1:22" ht="15" hidden="1" customHeight="1" x14ac:dyDescent="0.25">
      <c r="A2736" s="10">
        <v>10430</v>
      </c>
      <c r="B2736" s="11" t="s">
        <v>23</v>
      </c>
      <c r="C2736" s="11" t="s">
        <v>165</v>
      </c>
      <c r="D2736" s="11" t="s">
        <v>164</v>
      </c>
      <c r="E2736" s="10">
        <v>623</v>
      </c>
      <c r="F2736" s="11" t="s">
        <v>166</v>
      </c>
      <c r="G2736" s="11" t="s">
        <v>1669</v>
      </c>
      <c r="H2736" s="11" t="s">
        <v>1618</v>
      </c>
      <c r="I2736" s="10">
        <v>311</v>
      </c>
      <c r="J2736" s="10">
        <v>7</v>
      </c>
      <c r="K2736" s="11" t="s">
        <v>1619</v>
      </c>
      <c r="L2736" s="11" t="s">
        <v>1625</v>
      </c>
      <c r="M2736" s="11" t="s">
        <v>1621</v>
      </c>
      <c r="N2736" s="11" t="s">
        <v>1621</v>
      </c>
      <c r="O2736" s="11" t="s">
        <v>1622</v>
      </c>
      <c r="P2736" s="12">
        <v>200251</v>
      </c>
      <c r="Q2736" s="12">
        <v>61065</v>
      </c>
      <c r="R2736" s="12">
        <v>210263</v>
      </c>
      <c r="S2736" s="12">
        <v>64120</v>
      </c>
      <c r="T2736" s="12">
        <v>5074.143</v>
      </c>
      <c r="U2736" s="24">
        <v>2013</v>
      </c>
      <c r="V2736" t="s">
        <v>23</v>
      </c>
    </row>
    <row r="2737" spans="1:22" ht="15" hidden="1" customHeight="1" x14ac:dyDescent="0.25">
      <c r="A2737" s="10">
        <v>10430</v>
      </c>
      <c r="B2737" s="11" t="s">
        <v>23</v>
      </c>
      <c r="C2737" s="11" t="s">
        <v>165</v>
      </c>
      <c r="D2737" s="11" t="s">
        <v>164</v>
      </c>
      <c r="E2737" s="10">
        <v>623</v>
      </c>
      <c r="F2737" s="11" t="s">
        <v>166</v>
      </c>
      <c r="G2737" s="11" t="s">
        <v>1669</v>
      </c>
      <c r="H2737" s="11" t="s">
        <v>1618</v>
      </c>
      <c r="I2737" s="10">
        <v>311</v>
      </c>
      <c r="J2737" s="10">
        <v>7</v>
      </c>
      <c r="K2737" s="11" t="s">
        <v>1619</v>
      </c>
      <c r="L2737" s="11" t="s">
        <v>1625</v>
      </c>
      <c r="M2737" s="11" t="s">
        <v>1674</v>
      </c>
      <c r="N2737" s="11" t="s">
        <v>1638</v>
      </c>
      <c r="O2737" s="11" t="s">
        <v>1675</v>
      </c>
      <c r="P2737" s="12">
        <v>177772</v>
      </c>
      <c r="Q2737" s="12">
        <v>52931</v>
      </c>
      <c r="R2737" s="12">
        <v>136609</v>
      </c>
      <c r="S2737" s="12">
        <v>40620</v>
      </c>
      <c r="T2737" s="12">
        <v>3214.3670000000002</v>
      </c>
      <c r="U2737" s="24">
        <v>2013</v>
      </c>
      <c r="V2737" t="s">
        <v>23</v>
      </c>
    </row>
    <row r="2738" spans="1:22" ht="15" hidden="1" customHeight="1" x14ac:dyDescent="0.25">
      <c r="A2738" s="10">
        <v>10430</v>
      </c>
      <c r="B2738" s="11" t="s">
        <v>23</v>
      </c>
      <c r="C2738" s="11" t="s">
        <v>165</v>
      </c>
      <c r="D2738" s="11" t="s">
        <v>164</v>
      </c>
      <c r="E2738" s="10">
        <v>623</v>
      </c>
      <c r="F2738" s="11" t="s">
        <v>166</v>
      </c>
      <c r="G2738" s="11" t="s">
        <v>1669</v>
      </c>
      <c r="H2738" s="11" t="s">
        <v>1618</v>
      </c>
      <c r="I2738" s="10">
        <v>311</v>
      </c>
      <c r="J2738" s="10">
        <v>7</v>
      </c>
      <c r="K2738" s="11" t="s">
        <v>1619</v>
      </c>
      <c r="L2738" s="11" t="s">
        <v>1625</v>
      </c>
      <c r="M2738" s="11" t="s">
        <v>1639</v>
      </c>
      <c r="N2738" s="11" t="s">
        <v>1639</v>
      </c>
      <c r="O2738" s="11" t="s">
        <v>1627</v>
      </c>
      <c r="P2738" s="12">
        <v>0</v>
      </c>
      <c r="Q2738" s="12">
        <v>0</v>
      </c>
      <c r="R2738" s="12">
        <v>0</v>
      </c>
      <c r="S2738" s="12">
        <v>0</v>
      </c>
      <c r="T2738" s="12">
        <v>0</v>
      </c>
      <c r="U2738" s="24">
        <v>2013</v>
      </c>
      <c r="V2738" t="s">
        <v>23</v>
      </c>
    </row>
    <row r="2739" spans="1:22" ht="26.25" hidden="1" customHeight="1" x14ac:dyDescent="0.25">
      <c r="A2739" s="10">
        <v>10430</v>
      </c>
      <c r="B2739" s="11" t="s">
        <v>23</v>
      </c>
      <c r="C2739" s="11" t="s">
        <v>165</v>
      </c>
      <c r="D2739" s="11" t="s">
        <v>164</v>
      </c>
      <c r="E2739" s="10">
        <v>623</v>
      </c>
      <c r="F2739" s="11" t="s">
        <v>166</v>
      </c>
      <c r="G2739" s="11" t="s">
        <v>1669</v>
      </c>
      <c r="H2739" s="11" t="s">
        <v>1618</v>
      </c>
      <c r="I2739" s="10">
        <v>311</v>
      </c>
      <c r="J2739" s="10">
        <v>7</v>
      </c>
      <c r="K2739" s="11" t="s">
        <v>1619</v>
      </c>
      <c r="L2739" s="11" t="s">
        <v>1625</v>
      </c>
      <c r="M2739" s="11" t="s">
        <v>1641</v>
      </c>
      <c r="N2739" s="11" t="s">
        <v>1636</v>
      </c>
      <c r="O2739" s="11" t="s">
        <v>1634</v>
      </c>
      <c r="P2739" s="12">
        <v>44</v>
      </c>
      <c r="Q2739" s="12">
        <v>13</v>
      </c>
      <c r="R2739" s="12">
        <v>614</v>
      </c>
      <c r="S2739" s="12">
        <v>176</v>
      </c>
      <c r="T2739" s="12">
        <v>13.946999999999999</v>
      </c>
      <c r="U2739" s="24">
        <v>2013</v>
      </c>
      <c r="V2739" t="s">
        <v>23</v>
      </c>
    </row>
    <row r="2740" spans="1:22" ht="15" hidden="1" customHeight="1" x14ac:dyDescent="0.25">
      <c r="A2740" s="10">
        <v>10431</v>
      </c>
      <c r="B2740" s="11" t="s">
        <v>23</v>
      </c>
      <c r="C2740" s="11" t="s">
        <v>167</v>
      </c>
      <c r="D2740" s="11" t="s">
        <v>164</v>
      </c>
      <c r="E2740" s="10">
        <v>623</v>
      </c>
      <c r="F2740" s="11" t="s">
        <v>29</v>
      </c>
      <c r="G2740" s="11" t="s">
        <v>1628</v>
      </c>
      <c r="H2740" s="11" t="s">
        <v>1629</v>
      </c>
      <c r="I2740" s="10">
        <v>311</v>
      </c>
      <c r="J2740" s="10">
        <v>7</v>
      </c>
      <c r="K2740" s="11" t="s">
        <v>1619</v>
      </c>
      <c r="L2740" s="11" t="s">
        <v>1620</v>
      </c>
      <c r="M2740" s="11" t="s">
        <v>1626</v>
      </c>
      <c r="N2740" s="11" t="s">
        <v>1626</v>
      </c>
      <c r="O2740" s="11" t="s">
        <v>1627</v>
      </c>
      <c r="P2740" s="12">
        <v>0</v>
      </c>
      <c r="Q2740" s="12">
        <v>0</v>
      </c>
      <c r="R2740" s="12">
        <v>0</v>
      </c>
      <c r="S2740" s="12">
        <v>0</v>
      </c>
      <c r="T2740" s="12">
        <v>0</v>
      </c>
      <c r="U2740" s="24">
        <v>2013</v>
      </c>
      <c r="V2740" t="s">
        <v>23</v>
      </c>
    </row>
    <row r="2741" spans="1:22" ht="15" hidden="1" customHeight="1" x14ac:dyDescent="0.25">
      <c r="A2741" s="10">
        <v>10431</v>
      </c>
      <c r="B2741" s="11" t="s">
        <v>23</v>
      </c>
      <c r="C2741" s="11" t="s">
        <v>167</v>
      </c>
      <c r="D2741" s="11" t="s">
        <v>164</v>
      </c>
      <c r="E2741" s="10">
        <v>623</v>
      </c>
      <c r="F2741" s="11" t="s">
        <v>29</v>
      </c>
      <c r="G2741" s="11" t="s">
        <v>1628</v>
      </c>
      <c r="H2741" s="11" t="s">
        <v>1629</v>
      </c>
      <c r="I2741" s="10">
        <v>311</v>
      </c>
      <c r="J2741" s="10">
        <v>7</v>
      </c>
      <c r="K2741" s="11" t="s">
        <v>1619</v>
      </c>
      <c r="L2741" s="11" t="s">
        <v>1620</v>
      </c>
      <c r="M2741" s="11" t="s">
        <v>1621</v>
      </c>
      <c r="N2741" s="11" t="s">
        <v>1621</v>
      </c>
      <c r="O2741" s="11" t="s">
        <v>1622</v>
      </c>
      <c r="P2741" s="12">
        <v>723453</v>
      </c>
      <c r="Q2741" s="12">
        <v>281768</v>
      </c>
      <c r="R2741" s="12">
        <v>759626</v>
      </c>
      <c r="S2741" s="12">
        <v>295855</v>
      </c>
      <c r="T2741" s="12">
        <v>55920.76</v>
      </c>
      <c r="U2741" s="24">
        <v>2013</v>
      </c>
      <c r="V2741" t="s">
        <v>23</v>
      </c>
    </row>
    <row r="2742" spans="1:22" ht="15" hidden="1" customHeight="1" x14ac:dyDescent="0.25">
      <c r="A2742" s="10">
        <v>10434</v>
      </c>
      <c r="B2742" s="11" t="s">
        <v>23</v>
      </c>
      <c r="C2742" s="11" t="s">
        <v>168</v>
      </c>
      <c r="D2742" s="11" t="s">
        <v>27</v>
      </c>
      <c r="E2742" s="10">
        <v>9383</v>
      </c>
      <c r="F2742" s="11" t="s">
        <v>29</v>
      </c>
      <c r="G2742" s="11" t="s">
        <v>1628</v>
      </c>
      <c r="H2742" s="11" t="s">
        <v>1629</v>
      </c>
      <c r="I2742" s="10">
        <v>325311</v>
      </c>
      <c r="J2742" s="10">
        <v>7</v>
      </c>
      <c r="K2742" s="11" t="s">
        <v>1619</v>
      </c>
      <c r="L2742" s="11" t="s">
        <v>1625</v>
      </c>
      <c r="M2742" s="11" t="s">
        <v>1630</v>
      </c>
      <c r="N2742" s="11" t="s">
        <v>1631</v>
      </c>
      <c r="O2742" s="11" t="s">
        <v>26</v>
      </c>
      <c r="P2742" s="12">
        <v>0</v>
      </c>
      <c r="Q2742" s="12">
        <v>0</v>
      </c>
      <c r="R2742" s="12">
        <v>4231309</v>
      </c>
      <c r="S2742" s="12">
        <v>4231309</v>
      </c>
      <c r="T2742" s="12">
        <v>443487</v>
      </c>
      <c r="U2742" s="24">
        <v>2013</v>
      </c>
      <c r="V2742" t="s">
        <v>23</v>
      </c>
    </row>
    <row r="2743" spans="1:22" ht="26.25" hidden="1" customHeight="1" x14ac:dyDescent="0.25">
      <c r="A2743" s="10">
        <v>10436</v>
      </c>
      <c r="B2743" s="11" t="s">
        <v>23</v>
      </c>
      <c r="C2743" s="11" t="s">
        <v>171</v>
      </c>
      <c r="D2743" s="11" t="s">
        <v>170</v>
      </c>
      <c r="E2743" s="10">
        <v>6091</v>
      </c>
      <c r="F2743" s="11" t="s">
        <v>61</v>
      </c>
      <c r="G2743" s="11" t="s">
        <v>1617</v>
      </c>
      <c r="H2743" s="11" t="s">
        <v>1663</v>
      </c>
      <c r="I2743" s="10">
        <v>324</v>
      </c>
      <c r="J2743" s="10">
        <v>7</v>
      </c>
      <c r="K2743" s="11" t="s">
        <v>1619</v>
      </c>
      <c r="L2743" s="11" t="s">
        <v>1620</v>
      </c>
      <c r="M2743" s="11" t="s">
        <v>1621</v>
      </c>
      <c r="N2743" s="11" t="s">
        <v>1621</v>
      </c>
      <c r="O2743" s="11" t="s">
        <v>1622</v>
      </c>
      <c r="P2743" s="12">
        <v>14472858</v>
      </c>
      <c r="Q2743" s="12">
        <v>13401364</v>
      </c>
      <c r="R2743" s="12">
        <v>14849152</v>
      </c>
      <c r="S2743" s="12">
        <v>13749799</v>
      </c>
      <c r="T2743" s="12">
        <v>1010704</v>
      </c>
      <c r="U2743" s="24">
        <v>2013</v>
      </c>
      <c r="V2743" t="s">
        <v>23</v>
      </c>
    </row>
    <row r="2744" spans="1:22" ht="26.25" hidden="1" customHeight="1" x14ac:dyDescent="0.25">
      <c r="A2744" s="10">
        <v>10436</v>
      </c>
      <c r="B2744" s="11" t="s">
        <v>23</v>
      </c>
      <c r="C2744" s="11" t="s">
        <v>171</v>
      </c>
      <c r="D2744" s="11" t="s">
        <v>170</v>
      </c>
      <c r="E2744" s="10">
        <v>6091</v>
      </c>
      <c r="F2744" s="11" t="s">
        <v>61</v>
      </c>
      <c r="G2744" s="11" t="s">
        <v>1617</v>
      </c>
      <c r="H2744" s="11" t="s">
        <v>1663</v>
      </c>
      <c r="I2744" s="10">
        <v>324</v>
      </c>
      <c r="J2744" s="10">
        <v>7</v>
      </c>
      <c r="K2744" s="11" t="s">
        <v>1619</v>
      </c>
      <c r="L2744" s="11" t="s">
        <v>1625</v>
      </c>
      <c r="M2744" s="11" t="s">
        <v>1630</v>
      </c>
      <c r="N2744" s="11" t="s">
        <v>1631</v>
      </c>
      <c r="O2744" s="11" t="s">
        <v>26</v>
      </c>
      <c r="P2744" s="12">
        <v>0</v>
      </c>
      <c r="Q2744" s="12">
        <v>0</v>
      </c>
      <c r="R2744" s="12">
        <v>0</v>
      </c>
      <c r="S2744" s="12">
        <v>0</v>
      </c>
      <c r="T2744" s="12">
        <v>0</v>
      </c>
      <c r="U2744" s="24">
        <v>2013</v>
      </c>
      <c r="V2744" t="s">
        <v>23</v>
      </c>
    </row>
    <row r="2745" spans="1:22" ht="15" hidden="1" customHeight="1" x14ac:dyDescent="0.25">
      <c r="A2745" s="10">
        <v>10466</v>
      </c>
      <c r="B2745" s="11" t="s">
        <v>23</v>
      </c>
      <c r="C2745" s="11" t="s">
        <v>172</v>
      </c>
      <c r="D2745" s="11" t="s">
        <v>113</v>
      </c>
      <c r="E2745" s="10">
        <v>55965</v>
      </c>
      <c r="F2745" s="11" t="s">
        <v>115</v>
      </c>
      <c r="G2745" s="11" t="s">
        <v>1650</v>
      </c>
      <c r="H2745" s="11" t="s">
        <v>1652</v>
      </c>
      <c r="I2745" s="10">
        <v>322122</v>
      </c>
      <c r="J2745" s="10">
        <v>7</v>
      </c>
      <c r="K2745" s="11" t="s">
        <v>1619</v>
      </c>
      <c r="L2745" s="11" t="s">
        <v>1625</v>
      </c>
      <c r="M2745" s="11" t="s">
        <v>1672</v>
      </c>
      <c r="N2745" s="11" t="s">
        <v>1631</v>
      </c>
      <c r="O2745" s="11" t="s">
        <v>26</v>
      </c>
      <c r="P2745" s="12">
        <v>0</v>
      </c>
      <c r="Q2745" s="12">
        <v>0</v>
      </c>
      <c r="R2745" s="12">
        <v>318707</v>
      </c>
      <c r="S2745" s="12">
        <v>318707</v>
      </c>
      <c r="T2745" s="12">
        <v>33404</v>
      </c>
      <c r="U2745" s="24">
        <v>2013</v>
      </c>
      <c r="V2745" t="s">
        <v>23</v>
      </c>
    </row>
    <row r="2746" spans="1:22" ht="15" hidden="1" customHeight="1" x14ac:dyDescent="0.25">
      <c r="A2746" s="10">
        <v>10476</v>
      </c>
      <c r="B2746" s="11" t="s">
        <v>23</v>
      </c>
      <c r="C2746" s="11" t="s">
        <v>1346</v>
      </c>
      <c r="D2746" s="11" t="s">
        <v>113</v>
      </c>
      <c r="E2746" s="10">
        <v>55965</v>
      </c>
      <c r="F2746" s="11" t="s">
        <v>115</v>
      </c>
      <c r="G2746" s="11" t="s">
        <v>1650</v>
      </c>
      <c r="H2746" s="11" t="s">
        <v>1652</v>
      </c>
      <c r="I2746" s="10">
        <v>322122</v>
      </c>
      <c r="J2746" s="10">
        <v>7</v>
      </c>
      <c r="K2746" s="11" t="s">
        <v>1619</v>
      </c>
      <c r="L2746" s="11" t="s">
        <v>1625</v>
      </c>
      <c r="M2746" s="11" t="s">
        <v>1621</v>
      </c>
      <c r="N2746" s="11" t="s">
        <v>1621</v>
      </c>
      <c r="O2746" s="11" t="s">
        <v>1622</v>
      </c>
      <c r="P2746" s="12">
        <v>0</v>
      </c>
      <c r="Q2746" s="12">
        <v>0</v>
      </c>
      <c r="R2746" s="12">
        <v>0</v>
      </c>
      <c r="S2746" s="12">
        <v>0</v>
      </c>
      <c r="T2746" s="12">
        <v>0</v>
      </c>
      <c r="U2746" s="24">
        <v>2013</v>
      </c>
      <c r="V2746" t="s">
        <v>23</v>
      </c>
    </row>
    <row r="2747" spans="1:22" ht="26.25" hidden="1" customHeight="1" x14ac:dyDescent="0.25">
      <c r="A2747" s="10">
        <v>10476</v>
      </c>
      <c r="B2747" s="11" t="s">
        <v>23</v>
      </c>
      <c r="C2747" s="11" t="s">
        <v>1346</v>
      </c>
      <c r="D2747" s="11" t="s">
        <v>113</v>
      </c>
      <c r="E2747" s="10">
        <v>55965</v>
      </c>
      <c r="F2747" s="11" t="s">
        <v>115</v>
      </c>
      <c r="G2747" s="11" t="s">
        <v>1650</v>
      </c>
      <c r="H2747" s="11" t="s">
        <v>1652</v>
      </c>
      <c r="I2747" s="10">
        <v>322122</v>
      </c>
      <c r="J2747" s="10">
        <v>7</v>
      </c>
      <c r="K2747" s="11" t="s">
        <v>1619</v>
      </c>
      <c r="L2747" s="11" t="s">
        <v>1625</v>
      </c>
      <c r="M2747" s="11" t="s">
        <v>1670</v>
      </c>
      <c r="N2747" s="11" t="s">
        <v>1633</v>
      </c>
      <c r="O2747" s="11" t="s">
        <v>1634</v>
      </c>
      <c r="P2747" s="12">
        <v>0</v>
      </c>
      <c r="Q2747" s="12">
        <v>0</v>
      </c>
      <c r="R2747" s="12">
        <v>0</v>
      </c>
      <c r="S2747" s="12">
        <v>0</v>
      </c>
      <c r="T2747" s="12">
        <v>0</v>
      </c>
      <c r="U2747" s="24">
        <v>2013</v>
      </c>
      <c r="V2747" t="s">
        <v>23</v>
      </c>
    </row>
    <row r="2748" spans="1:22" ht="26.25" hidden="1" customHeight="1" x14ac:dyDescent="0.25">
      <c r="A2748" s="10">
        <v>10476</v>
      </c>
      <c r="B2748" s="11" t="s">
        <v>23</v>
      </c>
      <c r="C2748" s="11" t="s">
        <v>1346</v>
      </c>
      <c r="D2748" s="11" t="s">
        <v>113</v>
      </c>
      <c r="E2748" s="10">
        <v>55965</v>
      </c>
      <c r="F2748" s="11" t="s">
        <v>115</v>
      </c>
      <c r="G2748" s="11" t="s">
        <v>1650</v>
      </c>
      <c r="H2748" s="11" t="s">
        <v>1652</v>
      </c>
      <c r="I2748" s="10">
        <v>322122</v>
      </c>
      <c r="J2748" s="10">
        <v>7</v>
      </c>
      <c r="K2748" s="11" t="s">
        <v>1619</v>
      </c>
      <c r="L2748" s="11" t="s">
        <v>1625</v>
      </c>
      <c r="M2748" s="11" t="s">
        <v>1641</v>
      </c>
      <c r="N2748" s="11" t="s">
        <v>1636</v>
      </c>
      <c r="O2748" s="11" t="s">
        <v>1634</v>
      </c>
      <c r="P2748" s="12">
        <v>0</v>
      </c>
      <c r="Q2748" s="12">
        <v>0</v>
      </c>
      <c r="R2748" s="12">
        <v>0</v>
      </c>
      <c r="S2748" s="12">
        <v>0</v>
      </c>
      <c r="T2748" s="12">
        <v>0</v>
      </c>
      <c r="U2748" s="24">
        <v>2013</v>
      </c>
      <c r="V2748" t="s">
        <v>23</v>
      </c>
    </row>
    <row r="2749" spans="1:22" ht="26.25" hidden="1" customHeight="1" x14ac:dyDescent="0.25">
      <c r="A2749" s="10">
        <v>10477</v>
      </c>
      <c r="B2749" s="11" t="s">
        <v>23</v>
      </c>
      <c r="C2749" s="11" t="s">
        <v>173</v>
      </c>
      <c r="D2749" s="11" t="s">
        <v>113</v>
      </c>
      <c r="E2749" s="10">
        <v>55965</v>
      </c>
      <c r="F2749" s="11" t="s">
        <v>115</v>
      </c>
      <c r="G2749" s="11" t="s">
        <v>1650</v>
      </c>
      <c r="H2749" s="11" t="s">
        <v>1652</v>
      </c>
      <c r="I2749" s="10">
        <v>322122</v>
      </c>
      <c r="J2749" s="10">
        <v>7</v>
      </c>
      <c r="K2749" s="11" t="s">
        <v>1619</v>
      </c>
      <c r="L2749" s="11" t="s">
        <v>1625</v>
      </c>
      <c r="M2749" s="11" t="s">
        <v>1635</v>
      </c>
      <c r="N2749" s="11" t="s">
        <v>1636</v>
      </c>
      <c r="O2749" s="11" t="s">
        <v>1634</v>
      </c>
      <c r="P2749" s="12">
        <v>800679</v>
      </c>
      <c r="Q2749" s="12">
        <v>98367</v>
      </c>
      <c r="R2749" s="12">
        <v>8807469</v>
      </c>
      <c r="S2749" s="12">
        <v>1082037</v>
      </c>
      <c r="T2749" s="12">
        <v>199469.08</v>
      </c>
      <c r="U2749" s="24">
        <v>2013</v>
      </c>
      <c r="V2749" t="s">
        <v>23</v>
      </c>
    </row>
    <row r="2750" spans="1:22" ht="15" hidden="1" customHeight="1" x14ac:dyDescent="0.25">
      <c r="A2750" s="10">
        <v>10477</v>
      </c>
      <c r="B2750" s="11" t="s">
        <v>23</v>
      </c>
      <c r="C2750" s="11" t="s">
        <v>173</v>
      </c>
      <c r="D2750" s="11" t="s">
        <v>113</v>
      </c>
      <c r="E2750" s="10">
        <v>55965</v>
      </c>
      <c r="F2750" s="11" t="s">
        <v>115</v>
      </c>
      <c r="G2750" s="11" t="s">
        <v>1650</v>
      </c>
      <c r="H2750" s="11" t="s">
        <v>1652</v>
      </c>
      <c r="I2750" s="10">
        <v>322122</v>
      </c>
      <c r="J2750" s="10">
        <v>7</v>
      </c>
      <c r="K2750" s="11" t="s">
        <v>1619</v>
      </c>
      <c r="L2750" s="11" t="s">
        <v>1625</v>
      </c>
      <c r="M2750" s="11" t="s">
        <v>1621</v>
      </c>
      <c r="N2750" s="11" t="s">
        <v>1621</v>
      </c>
      <c r="O2750" s="11" t="s">
        <v>1622</v>
      </c>
      <c r="P2750" s="12">
        <v>1109429</v>
      </c>
      <c r="Q2750" s="12">
        <v>137062</v>
      </c>
      <c r="R2750" s="12">
        <v>1122903</v>
      </c>
      <c r="S2750" s="12">
        <v>138852</v>
      </c>
      <c r="T2750" s="12">
        <v>25596.986000000001</v>
      </c>
      <c r="U2750" s="24">
        <v>2013</v>
      </c>
      <c r="V2750" t="s">
        <v>23</v>
      </c>
    </row>
    <row r="2751" spans="1:22" ht="26.25" hidden="1" customHeight="1" x14ac:dyDescent="0.25">
      <c r="A2751" s="10">
        <v>10477</v>
      </c>
      <c r="B2751" s="11" t="s">
        <v>23</v>
      </c>
      <c r="C2751" s="11" t="s">
        <v>173</v>
      </c>
      <c r="D2751" s="11" t="s">
        <v>113</v>
      </c>
      <c r="E2751" s="10">
        <v>55965</v>
      </c>
      <c r="F2751" s="11" t="s">
        <v>115</v>
      </c>
      <c r="G2751" s="11" t="s">
        <v>1650</v>
      </c>
      <c r="H2751" s="11" t="s">
        <v>1652</v>
      </c>
      <c r="I2751" s="10">
        <v>322122</v>
      </c>
      <c r="J2751" s="10">
        <v>7</v>
      </c>
      <c r="K2751" s="11" t="s">
        <v>1619</v>
      </c>
      <c r="L2751" s="11" t="s">
        <v>1625</v>
      </c>
      <c r="M2751" s="11" t="s">
        <v>1670</v>
      </c>
      <c r="N2751" s="11" t="s">
        <v>1633</v>
      </c>
      <c r="O2751" s="11" t="s">
        <v>1634</v>
      </c>
      <c r="P2751" s="12">
        <v>121586</v>
      </c>
      <c r="Q2751" s="12">
        <v>14731</v>
      </c>
      <c r="R2751" s="12">
        <v>2086833</v>
      </c>
      <c r="S2751" s="12">
        <v>252687</v>
      </c>
      <c r="T2751" s="12">
        <v>46582.000999999997</v>
      </c>
      <c r="U2751" s="24">
        <v>2013</v>
      </c>
      <c r="V2751" t="s">
        <v>23</v>
      </c>
    </row>
    <row r="2752" spans="1:22" ht="26.25" hidden="1" customHeight="1" x14ac:dyDescent="0.25">
      <c r="A2752" s="10">
        <v>10477</v>
      </c>
      <c r="B2752" s="11" t="s">
        <v>23</v>
      </c>
      <c r="C2752" s="11" t="s">
        <v>173</v>
      </c>
      <c r="D2752" s="11" t="s">
        <v>113</v>
      </c>
      <c r="E2752" s="10">
        <v>55965</v>
      </c>
      <c r="F2752" s="11" t="s">
        <v>115</v>
      </c>
      <c r="G2752" s="11" t="s">
        <v>1650</v>
      </c>
      <c r="H2752" s="11" t="s">
        <v>1652</v>
      </c>
      <c r="I2752" s="10">
        <v>322122</v>
      </c>
      <c r="J2752" s="10">
        <v>7</v>
      </c>
      <c r="K2752" s="11" t="s">
        <v>1619</v>
      </c>
      <c r="L2752" s="11" t="s">
        <v>1625</v>
      </c>
      <c r="M2752" s="11" t="s">
        <v>1641</v>
      </c>
      <c r="N2752" s="11" t="s">
        <v>1636</v>
      </c>
      <c r="O2752" s="11" t="s">
        <v>1634</v>
      </c>
      <c r="P2752" s="12">
        <v>255119</v>
      </c>
      <c r="Q2752" s="12">
        <v>31285</v>
      </c>
      <c r="R2752" s="12">
        <v>2172011</v>
      </c>
      <c r="S2752" s="12">
        <v>266286</v>
      </c>
      <c r="T2752" s="12">
        <v>49088.928999999996</v>
      </c>
      <c r="U2752" s="24">
        <v>2013</v>
      </c>
      <c r="V2752" t="s">
        <v>23</v>
      </c>
    </row>
    <row r="2753" spans="1:22" ht="26.25" hidden="1" customHeight="1" x14ac:dyDescent="0.25">
      <c r="A2753" s="10">
        <v>10486</v>
      </c>
      <c r="B2753" s="11" t="s">
        <v>23</v>
      </c>
      <c r="C2753" s="11" t="s">
        <v>175</v>
      </c>
      <c r="D2753" s="11" t="s">
        <v>174</v>
      </c>
      <c r="E2753" s="10">
        <v>1991</v>
      </c>
      <c r="F2753" s="11" t="s">
        <v>176</v>
      </c>
      <c r="G2753" s="11" t="s">
        <v>1669</v>
      </c>
      <c r="H2753" s="11" t="s">
        <v>1652</v>
      </c>
      <c r="I2753" s="10">
        <v>322</v>
      </c>
      <c r="J2753" s="10">
        <v>7</v>
      </c>
      <c r="K2753" s="11" t="s">
        <v>1619</v>
      </c>
      <c r="L2753" s="11" t="s">
        <v>1625</v>
      </c>
      <c r="M2753" s="11" t="s">
        <v>1635</v>
      </c>
      <c r="N2753" s="11" t="s">
        <v>1636</v>
      </c>
      <c r="O2753" s="11" t="s">
        <v>1634</v>
      </c>
      <c r="P2753" s="12">
        <v>479664</v>
      </c>
      <c r="Q2753" s="12">
        <v>46463</v>
      </c>
      <c r="R2753" s="12">
        <v>5564102</v>
      </c>
      <c r="S2753" s="12">
        <v>538959</v>
      </c>
      <c r="T2753" s="12">
        <v>106508.73</v>
      </c>
      <c r="U2753" s="24">
        <v>2013</v>
      </c>
      <c r="V2753" t="s">
        <v>23</v>
      </c>
    </row>
    <row r="2754" spans="1:22" ht="26.25" hidden="1" customHeight="1" x14ac:dyDescent="0.25">
      <c r="A2754" s="10">
        <v>10486</v>
      </c>
      <c r="B2754" s="11" t="s">
        <v>23</v>
      </c>
      <c r="C2754" s="11" t="s">
        <v>175</v>
      </c>
      <c r="D2754" s="11" t="s">
        <v>174</v>
      </c>
      <c r="E2754" s="10">
        <v>1991</v>
      </c>
      <c r="F2754" s="11" t="s">
        <v>176</v>
      </c>
      <c r="G2754" s="11" t="s">
        <v>1669</v>
      </c>
      <c r="H2754" s="11" t="s">
        <v>1652</v>
      </c>
      <c r="I2754" s="10">
        <v>322</v>
      </c>
      <c r="J2754" s="10">
        <v>7</v>
      </c>
      <c r="K2754" s="11" t="s">
        <v>1619</v>
      </c>
      <c r="L2754" s="11" t="s">
        <v>1625</v>
      </c>
      <c r="M2754" s="11" t="s">
        <v>1621</v>
      </c>
      <c r="N2754" s="11" t="s">
        <v>1621</v>
      </c>
      <c r="O2754" s="11" t="s">
        <v>1622</v>
      </c>
      <c r="P2754" s="12">
        <v>2541200</v>
      </c>
      <c r="Q2754" s="12">
        <v>247685</v>
      </c>
      <c r="R2754" s="12">
        <v>2566954</v>
      </c>
      <c r="S2754" s="12">
        <v>250197</v>
      </c>
      <c r="T2754" s="12">
        <v>49443.822</v>
      </c>
      <c r="U2754" s="24">
        <v>2013</v>
      </c>
      <c r="V2754" t="s">
        <v>23</v>
      </c>
    </row>
    <row r="2755" spans="1:22" ht="26.25" hidden="1" customHeight="1" x14ac:dyDescent="0.25">
      <c r="A2755" s="10">
        <v>10486</v>
      </c>
      <c r="B2755" s="11" t="s">
        <v>23</v>
      </c>
      <c r="C2755" s="11" t="s">
        <v>175</v>
      </c>
      <c r="D2755" s="11" t="s">
        <v>174</v>
      </c>
      <c r="E2755" s="10">
        <v>1991</v>
      </c>
      <c r="F2755" s="11" t="s">
        <v>176</v>
      </c>
      <c r="G2755" s="11" t="s">
        <v>1669</v>
      </c>
      <c r="H2755" s="11" t="s">
        <v>1652</v>
      </c>
      <c r="I2755" s="10">
        <v>322</v>
      </c>
      <c r="J2755" s="10">
        <v>7</v>
      </c>
      <c r="K2755" s="11" t="s">
        <v>1619</v>
      </c>
      <c r="L2755" s="11" t="s">
        <v>1625</v>
      </c>
      <c r="M2755" s="11" t="s">
        <v>1640</v>
      </c>
      <c r="N2755" s="11" t="s">
        <v>1638</v>
      </c>
      <c r="O2755" s="11" t="s">
        <v>1634</v>
      </c>
      <c r="P2755" s="12">
        <v>37559</v>
      </c>
      <c r="Q2755" s="12">
        <v>3635</v>
      </c>
      <c r="R2755" s="12">
        <v>247888</v>
      </c>
      <c r="S2755" s="12">
        <v>23984</v>
      </c>
      <c r="T2755" s="12">
        <v>4739.9269999999997</v>
      </c>
      <c r="U2755" s="24">
        <v>2013</v>
      </c>
      <c r="V2755" t="s">
        <v>23</v>
      </c>
    </row>
    <row r="2756" spans="1:22" ht="26.25" hidden="1" customHeight="1" x14ac:dyDescent="0.25">
      <c r="A2756" s="10">
        <v>10486</v>
      </c>
      <c r="B2756" s="11" t="s">
        <v>23</v>
      </c>
      <c r="C2756" s="11" t="s">
        <v>175</v>
      </c>
      <c r="D2756" s="11" t="s">
        <v>174</v>
      </c>
      <c r="E2756" s="10">
        <v>1991</v>
      </c>
      <c r="F2756" s="11" t="s">
        <v>176</v>
      </c>
      <c r="G2756" s="11" t="s">
        <v>1669</v>
      </c>
      <c r="H2756" s="11" t="s">
        <v>1652</v>
      </c>
      <c r="I2756" s="10">
        <v>322</v>
      </c>
      <c r="J2756" s="10">
        <v>7</v>
      </c>
      <c r="K2756" s="11" t="s">
        <v>1619</v>
      </c>
      <c r="L2756" s="11" t="s">
        <v>1625</v>
      </c>
      <c r="M2756" s="11" t="s">
        <v>1641</v>
      </c>
      <c r="N2756" s="11" t="s">
        <v>1636</v>
      </c>
      <c r="O2756" s="11" t="s">
        <v>1634</v>
      </c>
      <c r="P2756" s="12">
        <v>213969</v>
      </c>
      <c r="Q2756" s="12">
        <v>20738</v>
      </c>
      <c r="R2756" s="12">
        <v>1882927</v>
      </c>
      <c r="S2756" s="12">
        <v>182483</v>
      </c>
      <c r="T2756" s="12">
        <v>36062.432999999997</v>
      </c>
      <c r="U2756" s="24">
        <v>2013</v>
      </c>
      <c r="V2756" t="s">
        <v>23</v>
      </c>
    </row>
    <row r="2757" spans="1:22" ht="26.25" hidden="1" customHeight="1" x14ac:dyDescent="0.25">
      <c r="A2757" s="10">
        <v>10488</v>
      </c>
      <c r="B2757" s="11" t="s">
        <v>23</v>
      </c>
      <c r="C2757" s="11" t="s">
        <v>179</v>
      </c>
      <c r="D2757" s="11" t="s">
        <v>178</v>
      </c>
      <c r="E2757" s="10">
        <v>1924</v>
      </c>
      <c r="F2757" s="11" t="s">
        <v>25</v>
      </c>
      <c r="G2757" s="11" t="s">
        <v>1617</v>
      </c>
      <c r="H2757" s="11" t="s">
        <v>1655</v>
      </c>
      <c r="I2757" s="10">
        <v>322122</v>
      </c>
      <c r="J2757" s="10">
        <v>7</v>
      </c>
      <c r="K2757" s="11" t="s">
        <v>1619</v>
      </c>
      <c r="L2757" s="11" t="s">
        <v>1625</v>
      </c>
      <c r="M2757" s="11" t="s">
        <v>1635</v>
      </c>
      <c r="N2757" s="11" t="s">
        <v>1636</v>
      </c>
      <c r="O2757" s="11" t="s">
        <v>1634</v>
      </c>
      <c r="P2757" s="12">
        <v>658228</v>
      </c>
      <c r="Q2757" s="12">
        <v>78395</v>
      </c>
      <c r="R2757" s="12">
        <v>7696505</v>
      </c>
      <c r="S2757" s="12">
        <v>916524</v>
      </c>
      <c r="T2757" s="12">
        <v>190499.02</v>
      </c>
      <c r="U2757" s="24">
        <v>2013</v>
      </c>
      <c r="V2757" t="s">
        <v>23</v>
      </c>
    </row>
    <row r="2758" spans="1:22" ht="26.25" hidden="1" customHeight="1" x14ac:dyDescent="0.25">
      <c r="A2758" s="10">
        <v>10488</v>
      </c>
      <c r="B2758" s="11" t="s">
        <v>23</v>
      </c>
      <c r="C2758" s="11" t="s">
        <v>179</v>
      </c>
      <c r="D2758" s="11" t="s">
        <v>178</v>
      </c>
      <c r="E2758" s="10">
        <v>1924</v>
      </c>
      <c r="F2758" s="11" t="s">
        <v>25</v>
      </c>
      <c r="G2758" s="11" t="s">
        <v>1617</v>
      </c>
      <c r="H2758" s="11" t="s">
        <v>1655</v>
      </c>
      <c r="I2758" s="10">
        <v>322122</v>
      </c>
      <c r="J2758" s="10">
        <v>7</v>
      </c>
      <c r="K2758" s="11" t="s">
        <v>1619</v>
      </c>
      <c r="L2758" s="11" t="s">
        <v>1625</v>
      </c>
      <c r="M2758" s="11" t="s">
        <v>1626</v>
      </c>
      <c r="N2758" s="11" t="s">
        <v>1626</v>
      </c>
      <c r="O2758" s="11" t="s">
        <v>1627</v>
      </c>
      <c r="P2758" s="12">
        <v>0</v>
      </c>
      <c r="Q2758" s="12">
        <v>0</v>
      </c>
      <c r="R2758" s="12">
        <v>0</v>
      </c>
      <c r="S2758" s="12">
        <v>0</v>
      </c>
      <c r="T2758" s="12">
        <v>0</v>
      </c>
      <c r="U2758" s="24">
        <v>2013</v>
      </c>
      <c r="V2758" t="s">
        <v>23</v>
      </c>
    </row>
    <row r="2759" spans="1:22" ht="26.25" hidden="1" customHeight="1" x14ac:dyDescent="0.25">
      <c r="A2759" s="10">
        <v>10488</v>
      </c>
      <c r="B2759" s="11" t="s">
        <v>23</v>
      </c>
      <c r="C2759" s="11" t="s">
        <v>179</v>
      </c>
      <c r="D2759" s="11" t="s">
        <v>178</v>
      </c>
      <c r="E2759" s="10">
        <v>1924</v>
      </c>
      <c r="F2759" s="11" t="s">
        <v>25</v>
      </c>
      <c r="G2759" s="11" t="s">
        <v>1617</v>
      </c>
      <c r="H2759" s="11" t="s">
        <v>1655</v>
      </c>
      <c r="I2759" s="10">
        <v>322122</v>
      </c>
      <c r="J2759" s="10">
        <v>7</v>
      </c>
      <c r="K2759" s="11" t="s">
        <v>1619</v>
      </c>
      <c r="L2759" s="11" t="s">
        <v>1625</v>
      </c>
      <c r="M2759" s="11" t="s">
        <v>1673</v>
      </c>
      <c r="N2759" s="11" t="s">
        <v>1633</v>
      </c>
      <c r="O2759" s="11" t="s">
        <v>1634</v>
      </c>
      <c r="P2759" s="12">
        <v>0</v>
      </c>
      <c r="Q2759" s="12">
        <v>0</v>
      </c>
      <c r="R2759" s="12">
        <v>0</v>
      </c>
      <c r="S2759" s="12">
        <v>0</v>
      </c>
      <c r="T2759" s="12">
        <v>0</v>
      </c>
      <c r="U2759" s="24">
        <v>2013</v>
      </c>
      <c r="V2759" t="s">
        <v>23</v>
      </c>
    </row>
    <row r="2760" spans="1:22" ht="26.25" hidden="1" customHeight="1" x14ac:dyDescent="0.25">
      <c r="A2760" s="10">
        <v>10488</v>
      </c>
      <c r="B2760" s="11" t="s">
        <v>23</v>
      </c>
      <c r="C2760" s="11" t="s">
        <v>179</v>
      </c>
      <c r="D2760" s="11" t="s">
        <v>178</v>
      </c>
      <c r="E2760" s="10">
        <v>1924</v>
      </c>
      <c r="F2760" s="11" t="s">
        <v>25</v>
      </c>
      <c r="G2760" s="11" t="s">
        <v>1617</v>
      </c>
      <c r="H2760" s="11" t="s">
        <v>1655</v>
      </c>
      <c r="I2760" s="10">
        <v>322122</v>
      </c>
      <c r="J2760" s="10">
        <v>7</v>
      </c>
      <c r="K2760" s="11" t="s">
        <v>1619</v>
      </c>
      <c r="L2760" s="11" t="s">
        <v>1625</v>
      </c>
      <c r="M2760" s="11" t="s">
        <v>1621</v>
      </c>
      <c r="N2760" s="11" t="s">
        <v>1621</v>
      </c>
      <c r="O2760" s="11" t="s">
        <v>1622</v>
      </c>
      <c r="P2760" s="12">
        <v>1047434</v>
      </c>
      <c r="Q2760" s="12">
        <v>120925</v>
      </c>
      <c r="R2760" s="12">
        <v>1064145</v>
      </c>
      <c r="S2760" s="12">
        <v>122835</v>
      </c>
      <c r="T2760" s="12">
        <v>25530.868999999999</v>
      </c>
      <c r="U2760" s="24">
        <v>2013</v>
      </c>
      <c r="V2760" t="s">
        <v>23</v>
      </c>
    </row>
    <row r="2761" spans="1:22" ht="26.25" hidden="1" customHeight="1" x14ac:dyDescent="0.25">
      <c r="A2761" s="10">
        <v>10488</v>
      </c>
      <c r="B2761" s="11" t="s">
        <v>23</v>
      </c>
      <c r="C2761" s="11" t="s">
        <v>179</v>
      </c>
      <c r="D2761" s="11" t="s">
        <v>178</v>
      </c>
      <c r="E2761" s="10">
        <v>1924</v>
      </c>
      <c r="F2761" s="11" t="s">
        <v>25</v>
      </c>
      <c r="G2761" s="11" t="s">
        <v>1617</v>
      </c>
      <c r="H2761" s="11" t="s">
        <v>1655</v>
      </c>
      <c r="I2761" s="10">
        <v>322122</v>
      </c>
      <c r="J2761" s="10">
        <v>7</v>
      </c>
      <c r="K2761" s="11" t="s">
        <v>1619</v>
      </c>
      <c r="L2761" s="11" t="s">
        <v>1625</v>
      </c>
      <c r="M2761" s="11" t="s">
        <v>1668</v>
      </c>
      <c r="N2761" s="11" t="s">
        <v>1631</v>
      </c>
      <c r="O2761" s="11" t="s">
        <v>1634</v>
      </c>
      <c r="P2761" s="12">
        <v>16705</v>
      </c>
      <c r="Q2761" s="12">
        <v>1973</v>
      </c>
      <c r="R2761" s="12">
        <v>517855</v>
      </c>
      <c r="S2761" s="12">
        <v>61154</v>
      </c>
      <c r="T2761" s="12">
        <v>12710.975</v>
      </c>
      <c r="U2761" s="24">
        <v>2013</v>
      </c>
      <c r="V2761" t="s">
        <v>23</v>
      </c>
    </row>
    <row r="2762" spans="1:22" ht="26.25" hidden="1" customHeight="1" x14ac:dyDescent="0.25">
      <c r="A2762" s="10">
        <v>10488</v>
      </c>
      <c r="B2762" s="11" t="s">
        <v>23</v>
      </c>
      <c r="C2762" s="11" t="s">
        <v>179</v>
      </c>
      <c r="D2762" s="11" t="s">
        <v>178</v>
      </c>
      <c r="E2762" s="10">
        <v>1924</v>
      </c>
      <c r="F2762" s="11" t="s">
        <v>25</v>
      </c>
      <c r="G2762" s="11" t="s">
        <v>1617</v>
      </c>
      <c r="H2762" s="11" t="s">
        <v>1655</v>
      </c>
      <c r="I2762" s="10">
        <v>322122</v>
      </c>
      <c r="J2762" s="10">
        <v>7</v>
      </c>
      <c r="K2762" s="11" t="s">
        <v>1619</v>
      </c>
      <c r="L2762" s="11" t="s">
        <v>1625</v>
      </c>
      <c r="M2762" s="11" t="s">
        <v>1641</v>
      </c>
      <c r="N2762" s="11" t="s">
        <v>1636</v>
      </c>
      <c r="O2762" s="11" t="s">
        <v>1634</v>
      </c>
      <c r="P2762" s="12">
        <v>342679</v>
      </c>
      <c r="Q2762" s="12">
        <v>40502</v>
      </c>
      <c r="R2762" s="12">
        <v>5971419</v>
      </c>
      <c r="S2762" s="12">
        <v>705824</v>
      </c>
      <c r="T2762" s="12">
        <v>146705.13</v>
      </c>
      <c r="U2762" s="24">
        <v>2013</v>
      </c>
      <c r="V2762" t="s">
        <v>23</v>
      </c>
    </row>
    <row r="2763" spans="1:22" ht="26.25" hidden="1" customHeight="1" x14ac:dyDescent="0.25">
      <c r="A2763" s="10">
        <v>10491</v>
      </c>
      <c r="B2763" s="11" t="s">
        <v>23</v>
      </c>
      <c r="C2763" s="11" t="s">
        <v>181</v>
      </c>
      <c r="D2763" s="11" t="s">
        <v>113</v>
      </c>
      <c r="E2763" s="10">
        <v>54784</v>
      </c>
      <c r="F2763" s="11" t="s">
        <v>83</v>
      </c>
      <c r="G2763" s="11" t="s">
        <v>1647</v>
      </c>
      <c r="H2763" s="11" t="s">
        <v>1643</v>
      </c>
      <c r="I2763" s="10">
        <v>322122</v>
      </c>
      <c r="J2763" s="10">
        <v>7</v>
      </c>
      <c r="K2763" s="11" t="s">
        <v>1619</v>
      </c>
      <c r="L2763" s="11" t="s">
        <v>1625</v>
      </c>
      <c r="M2763" s="11" t="s">
        <v>1632</v>
      </c>
      <c r="N2763" s="11" t="s">
        <v>1633</v>
      </c>
      <c r="O2763" s="11" t="s">
        <v>1634</v>
      </c>
      <c r="P2763" s="12">
        <v>0</v>
      </c>
      <c r="Q2763" s="12">
        <v>0</v>
      </c>
      <c r="R2763" s="12">
        <v>0</v>
      </c>
      <c r="S2763" s="12">
        <v>0</v>
      </c>
      <c r="T2763" s="12">
        <v>0</v>
      </c>
      <c r="U2763" s="24">
        <v>2013</v>
      </c>
      <c r="V2763" t="s">
        <v>23</v>
      </c>
    </row>
    <row r="2764" spans="1:22" ht="15" hidden="1" customHeight="1" x14ac:dyDescent="0.25">
      <c r="A2764" s="10">
        <v>10491</v>
      </c>
      <c r="B2764" s="11" t="s">
        <v>23</v>
      </c>
      <c r="C2764" s="11" t="s">
        <v>181</v>
      </c>
      <c r="D2764" s="11" t="s">
        <v>113</v>
      </c>
      <c r="E2764" s="10">
        <v>54784</v>
      </c>
      <c r="F2764" s="11" t="s">
        <v>83</v>
      </c>
      <c r="G2764" s="11" t="s">
        <v>1647</v>
      </c>
      <c r="H2764" s="11" t="s">
        <v>1643</v>
      </c>
      <c r="I2764" s="10">
        <v>322122</v>
      </c>
      <c r="J2764" s="10">
        <v>7</v>
      </c>
      <c r="K2764" s="11" t="s">
        <v>1619</v>
      </c>
      <c r="L2764" s="11" t="s">
        <v>1625</v>
      </c>
      <c r="M2764" s="11" t="s">
        <v>1621</v>
      </c>
      <c r="N2764" s="11" t="s">
        <v>1621</v>
      </c>
      <c r="O2764" s="11" t="s">
        <v>1622</v>
      </c>
      <c r="P2764" s="12">
        <v>380374</v>
      </c>
      <c r="Q2764" s="12">
        <v>0</v>
      </c>
      <c r="R2764" s="12">
        <v>380374</v>
      </c>
      <c r="S2764" s="12">
        <v>0</v>
      </c>
      <c r="T2764" s="12">
        <v>0</v>
      </c>
      <c r="U2764" s="24">
        <v>2013</v>
      </c>
      <c r="V2764" t="s">
        <v>23</v>
      </c>
    </row>
    <row r="2765" spans="1:22" ht="15" hidden="1" customHeight="1" x14ac:dyDescent="0.25">
      <c r="A2765" s="10">
        <v>10491</v>
      </c>
      <c r="B2765" s="11" t="s">
        <v>23</v>
      </c>
      <c r="C2765" s="11" t="s">
        <v>181</v>
      </c>
      <c r="D2765" s="11" t="s">
        <v>113</v>
      </c>
      <c r="E2765" s="10">
        <v>54784</v>
      </c>
      <c r="F2765" s="11" t="s">
        <v>83</v>
      </c>
      <c r="G2765" s="11" t="s">
        <v>1647</v>
      </c>
      <c r="H2765" s="11" t="s">
        <v>1643</v>
      </c>
      <c r="I2765" s="10">
        <v>322122</v>
      </c>
      <c r="J2765" s="10">
        <v>7</v>
      </c>
      <c r="K2765" s="11" t="s">
        <v>1619</v>
      </c>
      <c r="L2765" s="11" t="s">
        <v>1625</v>
      </c>
      <c r="M2765" s="11" t="s">
        <v>1639</v>
      </c>
      <c r="N2765" s="11" t="s">
        <v>1639</v>
      </c>
      <c r="O2765" s="11" t="s">
        <v>1627</v>
      </c>
      <c r="P2765" s="12">
        <v>0</v>
      </c>
      <c r="Q2765" s="12">
        <v>0</v>
      </c>
      <c r="R2765" s="12">
        <v>0</v>
      </c>
      <c r="S2765" s="12">
        <v>0</v>
      </c>
      <c r="T2765" s="12">
        <v>0</v>
      </c>
      <c r="U2765" s="24">
        <v>2013</v>
      </c>
      <c r="V2765" t="s">
        <v>23</v>
      </c>
    </row>
    <row r="2766" spans="1:22" ht="26.25" hidden="1" customHeight="1" x14ac:dyDescent="0.25">
      <c r="A2766" s="10">
        <v>10491</v>
      </c>
      <c r="B2766" s="11" t="s">
        <v>23</v>
      </c>
      <c r="C2766" s="11" t="s">
        <v>181</v>
      </c>
      <c r="D2766" s="11" t="s">
        <v>113</v>
      </c>
      <c r="E2766" s="10">
        <v>54784</v>
      </c>
      <c r="F2766" s="11" t="s">
        <v>83</v>
      </c>
      <c r="G2766" s="11" t="s">
        <v>1647</v>
      </c>
      <c r="H2766" s="11" t="s">
        <v>1643</v>
      </c>
      <c r="I2766" s="10">
        <v>322122</v>
      </c>
      <c r="J2766" s="10">
        <v>7</v>
      </c>
      <c r="K2766" s="11" t="s">
        <v>1619</v>
      </c>
      <c r="L2766" s="11" t="s">
        <v>1625</v>
      </c>
      <c r="M2766" s="11" t="s">
        <v>1640</v>
      </c>
      <c r="N2766" s="11" t="s">
        <v>1638</v>
      </c>
      <c r="O2766" s="11" t="s">
        <v>1634</v>
      </c>
      <c r="P2766" s="12">
        <v>0</v>
      </c>
      <c r="Q2766" s="12">
        <v>0</v>
      </c>
      <c r="R2766" s="12">
        <v>0</v>
      </c>
      <c r="S2766" s="12">
        <v>0</v>
      </c>
      <c r="T2766" s="12">
        <v>0</v>
      </c>
      <c r="U2766" s="24">
        <v>2013</v>
      </c>
      <c r="V2766" t="s">
        <v>23</v>
      </c>
    </row>
    <row r="2767" spans="1:22" ht="26.25" hidden="1" customHeight="1" x14ac:dyDescent="0.25">
      <c r="A2767" s="10">
        <v>10504</v>
      </c>
      <c r="B2767" s="11" t="s">
        <v>23</v>
      </c>
      <c r="C2767" s="11" t="s">
        <v>184</v>
      </c>
      <c r="D2767" s="11" t="s">
        <v>183</v>
      </c>
      <c r="E2767" s="10">
        <v>450</v>
      </c>
      <c r="F2767" s="11" t="s">
        <v>185</v>
      </c>
      <c r="G2767" s="11" t="s">
        <v>1677</v>
      </c>
      <c r="H2767" s="11" t="s">
        <v>1649</v>
      </c>
      <c r="I2767" s="10">
        <v>311</v>
      </c>
      <c r="J2767" s="10">
        <v>7</v>
      </c>
      <c r="K2767" s="11" t="s">
        <v>1619</v>
      </c>
      <c r="L2767" s="11" t="s">
        <v>1625</v>
      </c>
      <c r="M2767" s="11" t="s">
        <v>1632</v>
      </c>
      <c r="N2767" s="11" t="s">
        <v>1633</v>
      </c>
      <c r="O2767" s="11" t="s">
        <v>1634</v>
      </c>
      <c r="P2767" s="12">
        <v>68359</v>
      </c>
      <c r="Q2767" s="12">
        <v>5386</v>
      </c>
      <c r="R2767" s="12">
        <v>1600557</v>
      </c>
      <c r="S2767" s="12">
        <v>126132</v>
      </c>
      <c r="T2767" s="12">
        <v>25681.526000000002</v>
      </c>
      <c r="U2767" s="24">
        <v>2013</v>
      </c>
      <c r="V2767" t="s">
        <v>23</v>
      </c>
    </row>
    <row r="2768" spans="1:22" ht="15" hidden="1" customHeight="1" x14ac:dyDescent="0.25">
      <c r="A2768" s="10">
        <v>10504</v>
      </c>
      <c r="B2768" s="11" t="s">
        <v>23</v>
      </c>
      <c r="C2768" s="11" t="s">
        <v>184</v>
      </c>
      <c r="D2768" s="11" t="s">
        <v>183</v>
      </c>
      <c r="E2768" s="10">
        <v>450</v>
      </c>
      <c r="F2768" s="11" t="s">
        <v>185</v>
      </c>
      <c r="G2768" s="11" t="s">
        <v>1677</v>
      </c>
      <c r="H2768" s="11" t="s">
        <v>1649</v>
      </c>
      <c r="I2768" s="10">
        <v>311</v>
      </c>
      <c r="J2768" s="10">
        <v>7</v>
      </c>
      <c r="K2768" s="11" t="s">
        <v>1619</v>
      </c>
      <c r="L2768" s="11" t="s">
        <v>1625</v>
      </c>
      <c r="M2768" s="11" t="s">
        <v>1626</v>
      </c>
      <c r="N2768" s="11" t="s">
        <v>1626</v>
      </c>
      <c r="O2768" s="11" t="s">
        <v>1627</v>
      </c>
      <c r="P2768" s="12">
        <v>0</v>
      </c>
      <c r="Q2768" s="12">
        <v>0</v>
      </c>
      <c r="R2768" s="12">
        <v>0</v>
      </c>
      <c r="S2768" s="12">
        <v>0</v>
      </c>
      <c r="T2768" s="12">
        <v>0</v>
      </c>
      <c r="U2768" s="24">
        <v>2013</v>
      </c>
      <c r="V2768" t="s">
        <v>23</v>
      </c>
    </row>
    <row r="2769" spans="1:22" ht="15" hidden="1" customHeight="1" x14ac:dyDescent="0.25">
      <c r="A2769" s="10">
        <v>10504</v>
      </c>
      <c r="B2769" s="11" t="s">
        <v>23</v>
      </c>
      <c r="C2769" s="11" t="s">
        <v>184</v>
      </c>
      <c r="D2769" s="11" t="s">
        <v>183</v>
      </c>
      <c r="E2769" s="10">
        <v>450</v>
      </c>
      <c r="F2769" s="11" t="s">
        <v>185</v>
      </c>
      <c r="G2769" s="11" t="s">
        <v>1677</v>
      </c>
      <c r="H2769" s="11" t="s">
        <v>1649</v>
      </c>
      <c r="I2769" s="10">
        <v>311</v>
      </c>
      <c r="J2769" s="10">
        <v>7</v>
      </c>
      <c r="K2769" s="11" t="s">
        <v>1619</v>
      </c>
      <c r="L2769" s="11" t="s">
        <v>1625</v>
      </c>
      <c r="M2769" s="11" t="s">
        <v>1621</v>
      </c>
      <c r="N2769" s="11" t="s">
        <v>1621</v>
      </c>
      <c r="O2769" s="11" t="s">
        <v>1622</v>
      </c>
      <c r="P2769" s="12">
        <v>600700</v>
      </c>
      <c r="Q2769" s="12">
        <v>45516</v>
      </c>
      <c r="R2769" s="12">
        <v>618721</v>
      </c>
      <c r="S2769" s="12">
        <v>46880</v>
      </c>
      <c r="T2769" s="12">
        <v>9545.43</v>
      </c>
      <c r="U2769" s="24">
        <v>2013</v>
      </c>
      <c r="V2769" t="s">
        <v>23</v>
      </c>
    </row>
    <row r="2770" spans="1:22" ht="26.25" hidden="1" customHeight="1" x14ac:dyDescent="0.25">
      <c r="A2770" s="10">
        <v>10504</v>
      </c>
      <c r="B2770" s="11" t="s">
        <v>23</v>
      </c>
      <c r="C2770" s="11" t="s">
        <v>184</v>
      </c>
      <c r="D2770" s="11" t="s">
        <v>183</v>
      </c>
      <c r="E2770" s="10">
        <v>450</v>
      </c>
      <c r="F2770" s="11" t="s">
        <v>185</v>
      </c>
      <c r="G2770" s="11" t="s">
        <v>1677</v>
      </c>
      <c r="H2770" s="11" t="s">
        <v>1649</v>
      </c>
      <c r="I2770" s="10">
        <v>311</v>
      </c>
      <c r="J2770" s="10">
        <v>7</v>
      </c>
      <c r="K2770" s="11" t="s">
        <v>1619</v>
      </c>
      <c r="L2770" s="11" t="s">
        <v>1625</v>
      </c>
      <c r="M2770" s="11" t="s">
        <v>1670</v>
      </c>
      <c r="N2770" s="11" t="s">
        <v>1633</v>
      </c>
      <c r="O2770" s="11" t="s">
        <v>1634</v>
      </c>
      <c r="P2770" s="12">
        <v>46258</v>
      </c>
      <c r="Q2770" s="12">
        <v>3452</v>
      </c>
      <c r="R2770" s="12">
        <v>921753</v>
      </c>
      <c r="S2770" s="12">
        <v>68785</v>
      </c>
      <c r="T2770" s="12">
        <v>14005.704</v>
      </c>
      <c r="U2770" s="24">
        <v>2013</v>
      </c>
      <c r="V2770" t="s">
        <v>23</v>
      </c>
    </row>
    <row r="2771" spans="1:22" ht="15" hidden="1" customHeight="1" x14ac:dyDescent="0.25">
      <c r="A2771" s="10">
        <v>10511</v>
      </c>
      <c r="B2771" s="11" t="s">
        <v>23</v>
      </c>
      <c r="C2771" s="11" t="s">
        <v>187</v>
      </c>
      <c r="D2771" s="11" t="s">
        <v>186</v>
      </c>
      <c r="E2771" s="10">
        <v>56174</v>
      </c>
      <c r="F2771" s="11" t="s">
        <v>40</v>
      </c>
      <c r="G2771" s="11" t="s">
        <v>1642</v>
      </c>
      <c r="H2771" s="11" t="s">
        <v>1643</v>
      </c>
      <c r="I2771" s="10">
        <v>322122</v>
      </c>
      <c r="J2771" s="10">
        <v>7</v>
      </c>
      <c r="K2771" s="11" t="s">
        <v>1619</v>
      </c>
      <c r="L2771" s="11" t="s">
        <v>1625</v>
      </c>
      <c r="M2771" s="11" t="s">
        <v>1621</v>
      </c>
      <c r="N2771" s="11" t="s">
        <v>1621</v>
      </c>
      <c r="O2771" s="11" t="s">
        <v>1622</v>
      </c>
      <c r="P2771" s="12">
        <v>1347406</v>
      </c>
      <c r="Q2771" s="12">
        <v>190334</v>
      </c>
      <c r="R2771" s="12">
        <v>1387828</v>
      </c>
      <c r="S2771" s="12">
        <v>196045</v>
      </c>
      <c r="T2771" s="12">
        <v>37403.290999999997</v>
      </c>
      <c r="U2771" s="24">
        <v>2013</v>
      </c>
      <c r="V2771" t="s">
        <v>23</v>
      </c>
    </row>
    <row r="2772" spans="1:22" ht="15" hidden="1" customHeight="1" x14ac:dyDescent="0.25">
      <c r="A2772" s="10">
        <v>10511</v>
      </c>
      <c r="B2772" s="11" t="s">
        <v>23</v>
      </c>
      <c r="C2772" s="11" t="s">
        <v>187</v>
      </c>
      <c r="D2772" s="11" t="s">
        <v>186</v>
      </c>
      <c r="E2772" s="10">
        <v>56174</v>
      </c>
      <c r="F2772" s="11" t="s">
        <v>40</v>
      </c>
      <c r="G2772" s="11" t="s">
        <v>1642</v>
      </c>
      <c r="H2772" s="11" t="s">
        <v>1643</v>
      </c>
      <c r="I2772" s="10">
        <v>322122</v>
      </c>
      <c r="J2772" s="10">
        <v>7</v>
      </c>
      <c r="K2772" s="11" t="s">
        <v>1619</v>
      </c>
      <c r="L2772" s="11" t="s">
        <v>1625</v>
      </c>
      <c r="M2772" s="11" t="s">
        <v>1639</v>
      </c>
      <c r="N2772" s="11" t="s">
        <v>1639</v>
      </c>
      <c r="O2772" s="11" t="s">
        <v>1627</v>
      </c>
      <c r="P2772" s="12">
        <v>4381</v>
      </c>
      <c r="Q2772" s="12">
        <v>628</v>
      </c>
      <c r="R2772" s="12">
        <v>27600</v>
      </c>
      <c r="S2772" s="12">
        <v>3955</v>
      </c>
      <c r="T2772" s="12">
        <v>754.495</v>
      </c>
      <c r="U2772" s="24">
        <v>2013</v>
      </c>
      <c r="V2772" t="s">
        <v>23</v>
      </c>
    </row>
    <row r="2773" spans="1:22" ht="15" hidden="1" customHeight="1" x14ac:dyDescent="0.25">
      <c r="A2773" s="10">
        <v>10511</v>
      </c>
      <c r="B2773" s="11" t="s">
        <v>23</v>
      </c>
      <c r="C2773" s="11" t="s">
        <v>187</v>
      </c>
      <c r="D2773" s="11" t="s">
        <v>186</v>
      </c>
      <c r="E2773" s="10">
        <v>56174</v>
      </c>
      <c r="F2773" s="11" t="s">
        <v>40</v>
      </c>
      <c r="G2773" s="11" t="s">
        <v>1642</v>
      </c>
      <c r="H2773" s="11" t="s">
        <v>1643</v>
      </c>
      <c r="I2773" s="10">
        <v>322122</v>
      </c>
      <c r="J2773" s="10">
        <v>7</v>
      </c>
      <c r="K2773" s="11" t="s">
        <v>1619</v>
      </c>
      <c r="L2773" s="11" t="s">
        <v>1625</v>
      </c>
      <c r="M2773" s="11" t="s">
        <v>1667</v>
      </c>
      <c r="N2773" s="11" t="s">
        <v>1636</v>
      </c>
      <c r="O2773" s="11" t="s">
        <v>1627</v>
      </c>
      <c r="P2773" s="12">
        <v>1172945</v>
      </c>
      <c r="Q2773" s="12">
        <v>165117</v>
      </c>
      <c r="R2773" s="12">
        <v>2463183</v>
      </c>
      <c r="S2773" s="12">
        <v>346742</v>
      </c>
      <c r="T2773" s="12">
        <v>66154.748000000007</v>
      </c>
      <c r="U2773" s="24">
        <v>2013</v>
      </c>
      <c r="V2773" t="s">
        <v>23</v>
      </c>
    </row>
    <row r="2774" spans="1:22" ht="26.25" hidden="1" customHeight="1" x14ac:dyDescent="0.25">
      <c r="A2774" s="10">
        <v>10511</v>
      </c>
      <c r="B2774" s="11" t="s">
        <v>23</v>
      </c>
      <c r="C2774" s="11" t="s">
        <v>187</v>
      </c>
      <c r="D2774" s="11" t="s">
        <v>186</v>
      </c>
      <c r="E2774" s="10">
        <v>56174</v>
      </c>
      <c r="F2774" s="11" t="s">
        <v>40</v>
      </c>
      <c r="G2774" s="11" t="s">
        <v>1642</v>
      </c>
      <c r="H2774" s="11" t="s">
        <v>1643</v>
      </c>
      <c r="I2774" s="10">
        <v>322122</v>
      </c>
      <c r="J2774" s="10">
        <v>7</v>
      </c>
      <c r="K2774" s="11" t="s">
        <v>1619</v>
      </c>
      <c r="L2774" s="11" t="s">
        <v>1625</v>
      </c>
      <c r="M2774" s="11" t="s">
        <v>1641</v>
      </c>
      <c r="N2774" s="11" t="s">
        <v>1636</v>
      </c>
      <c r="O2774" s="11" t="s">
        <v>1634</v>
      </c>
      <c r="P2774" s="12">
        <v>222126</v>
      </c>
      <c r="Q2774" s="12">
        <v>31287</v>
      </c>
      <c r="R2774" s="12">
        <v>1688158</v>
      </c>
      <c r="S2774" s="12">
        <v>237782</v>
      </c>
      <c r="T2774" s="12">
        <v>45366.466</v>
      </c>
      <c r="U2774" s="24">
        <v>2013</v>
      </c>
      <c r="V2774" t="s">
        <v>23</v>
      </c>
    </row>
    <row r="2775" spans="1:22" ht="15" hidden="1" customHeight="1" x14ac:dyDescent="0.25">
      <c r="A2775" s="10">
        <v>10521</v>
      </c>
      <c r="B2775" s="11" t="s">
        <v>23</v>
      </c>
      <c r="C2775" s="11" t="s">
        <v>189</v>
      </c>
      <c r="D2775" s="11" t="s">
        <v>188</v>
      </c>
      <c r="E2775" s="10">
        <v>10849</v>
      </c>
      <c r="F2775" s="11" t="s">
        <v>40</v>
      </c>
      <c r="G2775" s="11" t="s">
        <v>1642</v>
      </c>
      <c r="H2775" s="11" t="s">
        <v>1643</v>
      </c>
      <c r="I2775" s="10">
        <v>325</v>
      </c>
      <c r="J2775" s="10">
        <v>7</v>
      </c>
      <c r="K2775" s="11" t="s">
        <v>1619</v>
      </c>
      <c r="L2775" s="11" t="s">
        <v>48</v>
      </c>
      <c r="M2775" s="11" t="s">
        <v>1626</v>
      </c>
      <c r="N2775" s="11" t="s">
        <v>1626</v>
      </c>
      <c r="O2775" s="11" t="s">
        <v>1627</v>
      </c>
      <c r="P2775" s="12">
        <v>5986</v>
      </c>
      <c r="Q2775" s="12">
        <v>320</v>
      </c>
      <c r="R2775" s="12">
        <v>34719</v>
      </c>
      <c r="S2775" s="12">
        <v>1854</v>
      </c>
      <c r="T2775" s="12">
        <v>210.28</v>
      </c>
      <c r="U2775" s="24">
        <v>2013</v>
      </c>
      <c r="V2775" t="s">
        <v>23</v>
      </c>
    </row>
    <row r="2776" spans="1:22" ht="15" hidden="1" customHeight="1" x14ac:dyDescent="0.25">
      <c r="A2776" s="10">
        <v>10521</v>
      </c>
      <c r="B2776" s="11" t="s">
        <v>23</v>
      </c>
      <c r="C2776" s="11" t="s">
        <v>189</v>
      </c>
      <c r="D2776" s="11" t="s">
        <v>188</v>
      </c>
      <c r="E2776" s="10">
        <v>10849</v>
      </c>
      <c r="F2776" s="11" t="s">
        <v>40</v>
      </c>
      <c r="G2776" s="11" t="s">
        <v>1642</v>
      </c>
      <c r="H2776" s="11" t="s">
        <v>1643</v>
      </c>
      <c r="I2776" s="10">
        <v>325</v>
      </c>
      <c r="J2776" s="10">
        <v>7</v>
      </c>
      <c r="K2776" s="11" t="s">
        <v>1619</v>
      </c>
      <c r="L2776" s="11" t="s">
        <v>48</v>
      </c>
      <c r="M2776" s="11" t="s">
        <v>1621</v>
      </c>
      <c r="N2776" s="11" t="s">
        <v>1621</v>
      </c>
      <c r="O2776" s="11" t="s">
        <v>1622</v>
      </c>
      <c r="P2776" s="12">
        <v>137083</v>
      </c>
      <c r="Q2776" s="12">
        <v>52634</v>
      </c>
      <c r="R2776" s="12">
        <v>137083</v>
      </c>
      <c r="S2776" s="12">
        <v>52634</v>
      </c>
      <c r="T2776" s="12">
        <v>12202.81</v>
      </c>
      <c r="U2776" s="24">
        <v>2013</v>
      </c>
      <c r="V2776" t="s">
        <v>23</v>
      </c>
    </row>
    <row r="2777" spans="1:22" ht="15" hidden="1" customHeight="1" x14ac:dyDescent="0.25">
      <c r="A2777" s="10">
        <v>10521</v>
      </c>
      <c r="B2777" s="11" t="s">
        <v>23</v>
      </c>
      <c r="C2777" s="11" t="s">
        <v>189</v>
      </c>
      <c r="D2777" s="11" t="s">
        <v>188</v>
      </c>
      <c r="E2777" s="10">
        <v>10849</v>
      </c>
      <c r="F2777" s="11" t="s">
        <v>40</v>
      </c>
      <c r="G2777" s="11" t="s">
        <v>1642</v>
      </c>
      <c r="H2777" s="11" t="s">
        <v>1643</v>
      </c>
      <c r="I2777" s="10">
        <v>325</v>
      </c>
      <c r="J2777" s="10">
        <v>7</v>
      </c>
      <c r="K2777" s="11" t="s">
        <v>1619</v>
      </c>
      <c r="L2777" s="11" t="s">
        <v>496</v>
      </c>
      <c r="M2777" s="11" t="s">
        <v>1626</v>
      </c>
      <c r="N2777" s="11" t="s">
        <v>1626</v>
      </c>
      <c r="O2777" s="11" t="s">
        <v>1627</v>
      </c>
      <c r="P2777" s="12">
        <v>0</v>
      </c>
      <c r="Q2777" s="12">
        <v>0</v>
      </c>
      <c r="R2777" s="12">
        <v>0</v>
      </c>
      <c r="S2777" s="12">
        <v>0</v>
      </c>
      <c r="T2777" s="12">
        <v>0</v>
      </c>
      <c r="U2777" s="24">
        <v>2013</v>
      </c>
      <c r="V2777" t="s">
        <v>23</v>
      </c>
    </row>
    <row r="2778" spans="1:22" ht="15" hidden="1" customHeight="1" x14ac:dyDescent="0.25">
      <c r="A2778" s="10">
        <v>10521</v>
      </c>
      <c r="B2778" s="11" t="s">
        <v>23</v>
      </c>
      <c r="C2778" s="11" t="s">
        <v>189</v>
      </c>
      <c r="D2778" s="11" t="s">
        <v>188</v>
      </c>
      <c r="E2778" s="10">
        <v>10849</v>
      </c>
      <c r="F2778" s="11" t="s">
        <v>40</v>
      </c>
      <c r="G2778" s="11" t="s">
        <v>1642</v>
      </c>
      <c r="H2778" s="11" t="s">
        <v>1643</v>
      </c>
      <c r="I2778" s="10">
        <v>325</v>
      </c>
      <c r="J2778" s="10">
        <v>7</v>
      </c>
      <c r="K2778" s="11" t="s">
        <v>1619</v>
      </c>
      <c r="L2778" s="11" t="s">
        <v>496</v>
      </c>
      <c r="M2778" s="11" t="s">
        <v>1621</v>
      </c>
      <c r="N2778" s="11" t="s">
        <v>1621</v>
      </c>
      <c r="O2778" s="11" t="s">
        <v>1622</v>
      </c>
      <c r="P2778" s="12">
        <v>1459456</v>
      </c>
      <c r="Q2778" s="12">
        <v>1267437</v>
      </c>
      <c r="R2778" s="12">
        <v>1459456</v>
      </c>
      <c r="S2778" s="12">
        <v>1267437</v>
      </c>
      <c r="T2778" s="12">
        <v>137480.04</v>
      </c>
      <c r="U2778" s="24">
        <v>2013</v>
      </c>
      <c r="V2778" t="s">
        <v>23</v>
      </c>
    </row>
    <row r="2779" spans="1:22" ht="15" hidden="1" customHeight="1" x14ac:dyDescent="0.25">
      <c r="A2779" s="10">
        <v>10554</v>
      </c>
      <c r="B2779" s="11" t="s">
        <v>23</v>
      </c>
      <c r="C2779" s="11" t="s">
        <v>192</v>
      </c>
      <c r="D2779" s="11" t="s">
        <v>191</v>
      </c>
      <c r="E2779" s="10">
        <v>6541</v>
      </c>
      <c r="F2779" s="11" t="s">
        <v>61</v>
      </c>
      <c r="G2779" s="11" t="s">
        <v>1617</v>
      </c>
      <c r="H2779" s="11" t="s">
        <v>1663</v>
      </c>
      <c r="I2779" s="10">
        <v>325211</v>
      </c>
      <c r="J2779" s="10">
        <v>7</v>
      </c>
      <c r="K2779" s="11" t="s">
        <v>1619</v>
      </c>
      <c r="L2779" s="11" t="s">
        <v>48</v>
      </c>
      <c r="M2779" s="11" t="s">
        <v>1621</v>
      </c>
      <c r="N2779" s="11" t="s">
        <v>1621</v>
      </c>
      <c r="O2779" s="11" t="s">
        <v>1622</v>
      </c>
      <c r="P2779" s="12">
        <v>497190</v>
      </c>
      <c r="Q2779" s="12">
        <v>497190</v>
      </c>
      <c r="R2779" s="12">
        <v>509650</v>
      </c>
      <c r="S2779" s="12">
        <v>509650</v>
      </c>
      <c r="T2779" s="12">
        <v>687732.87</v>
      </c>
      <c r="U2779" s="24">
        <v>2013</v>
      </c>
      <c r="V2779" t="s">
        <v>23</v>
      </c>
    </row>
    <row r="2780" spans="1:22" ht="15" hidden="1" customHeight="1" x14ac:dyDescent="0.25">
      <c r="A2780" s="10">
        <v>10554</v>
      </c>
      <c r="B2780" s="11" t="s">
        <v>23</v>
      </c>
      <c r="C2780" s="11" t="s">
        <v>192</v>
      </c>
      <c r="D2780" s="11" t="s">
        <v>191</v>
      </c>
      <c r="E2780" s="10">
        <v>6541</v>
      </c>
      <c r="F2780" s="11" t="s">
        <v>61</v>
      </c>
      <c r="G2780" s="11" t="s">
        <v>1617</v>
      </c>
      <c r="H2780" s="11" t="s">
        <v>1663</v>
      </c>
      <c r="I2780" s="10">
        <v>325211</v>
      </c>
      <c r="J2780" s="10">
        <v>7</v>
      </c>
      <c r="K2780" s="11" t="s">
        <v>1619</v>
      </c>
      <c r="L2780" s="11" t="s">
        <v>48</v>
      </c>
      <c r="M2780" s="11" t="s">
        <v>1623</v>
      </c>
      <c r="N2780" s="11" t="s">
        <v>1624</v>
      </c>
      <c r="O2780" s="11" t="s">
        <v>1622</v>
      </c>
      <c r="P2780" s="12">
        <v>7271448</v>
      </c>
      <c r="Q2780" s="12">
        <v>2571847</v>
      </c>
      <c r="R2780" s="12">
        <v>1963292</v>
      </c>
      <c r="S2780" s="12">
        <v>694399</v>
      </c>
      <c r="T2780" s="12">
        <v>82754.620999999999</v>
      </c>
      <c r="U2780" s="24">
        <v>2013</v>
      </c>
      <c r="V2780" t="s">
        <v>23</v>
      </c>
    </row>
    <row r="2781" spans="1:22" ht="15" hidden="1" customHeight="1" x14ac:dyDescent="0.25">
      <c r="A2781" s="10">
        <v>10554</v>
      </c>
      <c r="B2781" s="11" t="s">
        <v>23</v>
      </c>
      <c r="C2781" s="11" t="s">
        <v>192</v>
      </c>
      <c r="D2781" s="11" t="s">
        <v>191</v>
      </c>
      <c r="E2781" s="10">
        <v>6541</v>
      </c>
      <c r="F2781" s="11" t="s">
        <v>61</v>
      </c>
      <c r="G2781" s="11" t="s">
        <v>1617</v>
      </c>
      <c r="H2781" s="11" t="s">
        <v>1663</v>
      </c>
      <c r="I2781" s="10">
        <v>325211</v>
      </c>
      <c r="J2781" s="10">
        <v>7</v>
      </c>
      <c r="K2781" s="11" t="s">
        <v>1619</v>
      </c>
      <c r="L2781" s="11" t="s">
        <v>496</v>
      </c>
      <c r="M2781" s="11" t="s">
        <v>1621</v>
      </c>
      <c r="N2781" s="11" t="s">
        <v>1621</v>
      </c>
      <c r="O2781" s="11" t="s">
        <v>1622</v>
      </c>
      <c r="P2781" s="12">
        <v>26203300</v>
      </c>
      <c r="Q2781" s="12">
        <v>26203300</v>
      </c>
      <c r="R2781" s="12">
        <v>26852516</v>
      </c>
      <c r="S2781" s="12">
        <v>26852516</v>
      </c>
      <c r="T2781" s="12">
        <v>3077538.1</v>
      </c>
      <c r="U2781" s="24">
        <v>2013</v>
      </c>
      <c r="V2781" t="s">
        <v>23</v>
      </c>
    </row>
    <row r="2782" spans="1:22" ht="15" hidden="1" customHeight="1" x14ac:dyDescent="0.25">
      <c r="A2782" s="10">
        <v>10554</v>
      </c>
      <c r="B2782" s="11" t="s">
        <v>23</v>
      </c>
      <c r="C2782" s="11" t="s">
        <v>192</v>
      </c>
      <c r="D2782" s="11" t="s">
        <v>191</v>
      </c>
      <c r="E2782" s="10">
        <v>6541</v>
      </c>
      <c r="F2782" s="11" t="s">
        <v>61</v>
      </c>
      <c r="G2782" s="11" t="s">
        <v>1617</v>
      </c>
      <c r="H2782" s="11" t="s">
        <v>1663</v>
      </c>
      <c r="I2782" s="10">
        <v>325211</v>
      </c>
      <c r="J2782" s="10">
        <v>7</v>
      </c>
      <c r="K2782" s="11" t="s">
        <v>1619</v>
      </c>
      <c r="L2782" s="11" t="s">
        <v>496</v>
      </c>
      <c r="M2782" s="11" t="s">
        <v>1623</v>
      </c>
      <c r="N2782" s="11" t="s">
        <v>1624</v>
      </c>
      <c r="O2782" s="11" t="s">
        <v>1622</v>
      </c>
      <c r="P2782" s="12">
        <v>4784049</v>
      </c>
      <c r="Q2782" s="12">
        <v>4575876</v>
      </c>
      <c r="R2782" s="12">
        <v>1291694</v>
      </c>
      <c r="S2782" s="12">
        <v>1235487</v>
      </c>
      <c r="T2782" s="12">
        <v>148056.23000000001</v>
      </c>
      <c r="U2782" s="24">
        <v>2013</v>
      </c>
      <c r="V2782" t="s">
        <v>23</v>
      </c>
    </row>
    <row r="2783" spans="1:22" ht="26.25" hidden="1" customHeight="1" x14ac:dyDescent="0.25">
      <c r="A2783" s="10">
        <v>10560</v>
      </c>
      <c r="B2783" s="11" t="s">
        <v>23</v>
      </c>
      <c r="C2783" s="11" t="s">
        <v>1349</v>
      </c>
      <c r="D2783" s="11" t="s">
        <v>193</v>
      </c>
      <c r="E2783" s="10">
        <v>15726</v>
      </c>
      <c r="F2783" s="11" t="s">
        <v>69</v>
      </c>
      <c r="G2783" s="11" t="s">
        <v>1628</v>
      </c>
      <c r="H2783" s="11" t="s">
        <v>1618</v>
      </c>
      <c r="I2783" s="10">
        <v>322</v>
      </c>
      <c r="J2783" s="10">
        <v>7</v>
      </c>
      <c r="K2783" s="11" t="s">
        <v>1619</v>
      </c>
      <c r="L2783" s="11" t="s">
        <v>1625</v>
      </c>
      <c r="M2783" s="11" t="s">
        <v>1635</v>
      </c>
      <c r="N2783" s="11" t="s">
        <v>1636</v>
      </c>
      <c r="O2783" s="11" t="s">
        <v>1634</v>
      </c>
      <c r="P2783" s="12">
        <v>1415466</v>
      </c>
      <c r="Q2783" s="12">
        <v>175312</v>
      </c>
      <c r="R2783" s="12">
        <v>16985592</v>
      </c>
      <c r="S2783" s="12">
        <v>2103742</v>
      </c>
      <c r="T2783" s="12">
        <v>377198.13</v>
      </c>
      <c r="U2783" s="24">
        <v>2013</v>
      </c>
      <c r="V2783" t="s">
        <v>23</v>
      </c>
    </row>
    <row r="2784" spans="1:22" ht="26.25" hidden="1" customHeight="1" x14ac:dyDescent="0.25">
      <c r="A2784" s="10">
        <v>10560</v>
      </c>
      <c r="B2784" s="11" t="s">
        <v>23</v>
      </c>
      <c r="C2784" s="11" t="s">
        <v>1349</v>
      </c>
      <c r="D2784" s="11" t="s">
        <v>193</v>
      </c>
      <c r="E2784" s="10">
        <v>15726</v>
      </c>
      <c r="F2784" s="11" t="s">
        <v>69</v>
      </c>
      <c r="G2784" s="11" t="s">
        <v>1628</v>
      </c>
      <c r="H2784" s="11" t="s">
        <v>1618</v>
      </c>
      <c r="I2784" s="10">
        <v>322</v>
      </c>
      <c r="J2784" s="10">
        <v>7</v>
      </c>
      <c r="K2784" s="11" t="s">
        <v>1619</v>
      </c>
      <c r="L2784" s="11" t="s">
        <v>1625</v>
      </c>
      <c r="M2784" s="11" t="s">
        <v>1626</v>
      </c>
      <c r="N2784" s="11" t="s">
        <v>1626</v>
      </c>
      <c r="O2784" s="11" t="s">
        <v>1627</v>
      </c>
      <c r="P2784" s="12">
        <v>0</v>
      </c>
      <c r="Q2784" s="12">
        <v>0</v>
      </c>
      <c r="R2784" s="12">
        <v>0</v>
      </c>
      <c r="S2784" s="12">
        <v>0</v>
      </c>
      <c r="T2784" s="12">
        <v>0</v>
      </c>
      <c r="U2784" s="24">
        <v>2013</v>
      </c>
      <c r="V2784" t="s">
        <v>23</v>
      </c>
    </row>
    <row r="2785" spans="1:22" ht="26.25" hidden="1" customHeight="1" x14ac:dyDescent="0.25">
      <c r="A2785" s="10">
        <v>10560</v>
      </c>
      <c r="B2785" s="11" t="s">
        <v>23</v>
      </c>
      <c r="C2785" s="11" t="s">
        <v>1349</v>
      </c>
      <c r="D2785" s="11" t="s">
        <v>193</v>
      </c>
      <c r="E2785" s="10">
        <v>15726</v>
      </c>
      <c r="F2785" s="11" t="s">
        <v>69</v>
      </c>
      <c r="G2785" s="11" t="s">
        <v>1628</v>
      </c>
      <c r="H2785" s="11" t="s">
        <v>1618</v>
      </c>
      <c r="I2785" s="10">
        <v>322</v>
      </c>
      <c r="J2785" s="10">
        <v>7</v>
      </c>
      <c r="K2785" s="11" t="s">
        <v>1619</v>
      </c>
      <c r="L2785" s="11" t="s">
        <v>1625</v>
      </c>
      <c r="M2785" s="11" t="s">
        <v>1621</v>
      </c>
      <c r="N2785" s="11" t="s">
        <v>1621</v>
      </c>
      <c r="O2785" s="11" t="s">
        <v>1622</v>
      </c>
      <c r="P2785" s="12">
        <v>481045</v>
      </c>
      <c r="Q2785" s="12">
        <v>60500</v>
      </c>
      <c r="R2785" s="12">
        <v>499341</v>
      </c>
      <c r="S2785" s="12">
        <v>62826</v>
      </c>
      <c r="T2785" s="12">
        <v>11264.831</v>
      </c>
      <c r="U2785" s="24">
        <v>2013</v>
      </c>
      <c r="V2785" t="s">
        <v>23</v>
      </c>
    </row>
    <row r="2786" spans="1:22" ht="26.25" hidden="1" customHeight="1" x14ac:dyDescent="0.25">
      <c r="A2786" s="10">
        <v>10560</v>
      </c>
      <c r="B2786" s="11" t="s">
        <v>23</v>
      </c>
      <c r="C2786" s="11" t="s">
        <v>1349</v>
      </c>
      <c r="D2786" s="11" t="s">
        <v>193</v>
      </c>
      <c r="E2786" s="10">
        <v>15726</v>
      </c>
      <c r="F2786" s="11" t="s">
        <v>69</v>
      </c>
      <c r="G2786" s="11" t="s">
        <v>1628</v>
      </c>
      <c r="H2786" s="11" t="s">
        <v>1618</v>
      </c>
      <c r="I2786" s="10">
        <v>322</v>
      </c>
      <c r="J2786" s="10">
        <v>7</v>
      </c>
      <c r="K2786" s="11" t="s">
        <v>1619</v>
      </c>
      <c r="L2786" s="11" t="s">
        <v>1625</v>
      </c>
      <c r="M2786" s="11" t="s">
        <v>1639</v>
      </c>
      <c r="N2786" s="11" t="s">
        <v>1639</v>
      </c>
      <c r="O2786" s="11" t="s">
        <v>1627</v>
      </c>
      <c r="P2786" s="12">
        <v>67237</v>
      </c>
      <c r="Q2786" s="12">
        <v>8346</v>
      </c>
      <c r="R2786" s="12">
        <v>432631</v>
      </c>
      <c r="S2786" s="12">
        <v>53712</v>
      </c>
      <c r="T2786" s="12">
        <v>9630.482</v>
      </c>
      <c r="U2786" s="24">
        <v>2013</v>
      </c>
      <c r="V2786" t="s">
        <v>23</v>
      </c>
    </row>
    <row r="2787" spans="1:22" ht="26.25" hidden="1" customHeight="1" x14ac:dyDescent="0.25">
      <c r="A2787" s="10">
        <v>10560</v>
      </c>
      <c r="B2787" s="11" t="s">
        <v>23</v>
      </c>
      <c r="C2787" s="11" t="s">
        <v>1349</v>
      </c>
      <c r="D2787" s="11" t="s">
        <v>193</v>
      </c>
      <c r="E2787" s="10">
        <v>15726</v>
      </c>
      <c r="F2787" s="11" t="s">
        <v>69</v>
      </c>
      <c r="G2787" s="11" t="s">
        <v>1628</v>
      </c>
      <c r="H2787" s="11" t="s">
        <v>1618</v>
      </c>
      <c r="I2787" s="10">
        <v>322</v>
      </c>
      <c r="J2787" s="10">
        <v>7</v>
      </c>
      <c r="K2787" s="11" t="s">
        <v>1619</v>
      </c>
      <c r="L2787" s="11" t="s">
        <v>1625</v>
      </c>
      <c r="M2787" s="11" t="s">
        <v>1641</v>
      </c>
      <c r="N2787" s="11" t="s">
        <v>1636</v>
      </c>
      <c r="O2787" s="11" t="s">
        <v>1634</v>
      </c>
      <c r="P2787" s="12">
        <v>498758</v>
      </c>
      <c r="Q2787" s="12">
        <v>61417</v>
      </c>
      <c r="R2787" s="12">
        <v>4738204</v>
      </c>
      <c r="S2787" s="12">
        <v>583465</v>
      </c>
      <c r="T2787" s="12">
        <v>104614.56</v>
      </c>
      <c r="U2787" s="24">
        <v>2013</v>
      </c>
      <c r="V2787" t="s">
        <v>23</v>
      </c>
    </row>
    <row r="2788" spans="1:22" ht="26.25" hidden="1" customHeight="1" x14ac:dyDescent="0.25">
      <c r="A2788" s="10">
        <v>10562</v>
      </c>
      <c r="B2788" s="11" t="s">
        <v>23</v>
      </c>
      <c r="C2788" s="11" t="s">
        <v>195</v>
      </c>
      <c r="D2788" s="11" t="s">
        <v>193</v>
      </c>
      <c r="E2788" s="10">
        <v>15726</v>
      </c>
      <c r="F2788" s="11" t="s">
        <v>29</v>
      </c>
      <c r="G2788" s="11" t="s">
        <v>1628</v>
      </c>
      <c r="H2788" s="11" t="s">
        <v>1629</v>
      </c>
      <c r="I2788" s="10">
        <v>322</v>
      </c>
      <c r="J2788" s="10">
        <v>7</v>
      </c>
      <c r="K2788" s="11" t="s">
        <v>1619</v>
      </c>
      <c r="L2788" s="11" t="s">
        <v>1625</v>
      </c>
      <c r="M2788" s="11" t="s">
        <v>1626</v>
      </c>
      <c r="N2788" s="11" t="s">
        <v>1626</v>
      </c>
      <c r="O2788" s="11" t="s">
        <v>1627</v>
      </c>
      <c r="P2788" s="12">
        <v>1049</v>
      </c>
      <c r="Q2788" s="12">
        <v>162</v>
      </c>
      <c r="R2788" s="12">
        <v>6082</v>
      </c>
      <c r="S2788" s="12">
        <v>937</v>
      </c>
      <c r="T2788" s="12">
        <v>196.791</v>
      </c>
      <c r="U2788" s="24">
        <v>2013</v>
      </c>
      <c r="V2788" t="s">
        <v>23</v>
      </c>
    </row>
    <row r="2789" spans="1:22" ht="26.25" hidden="1" customHeight="1" x14ac:dyDescent="0.25">
      <c r="A2789" s="10">
        <v>10562</v>
      </c>
      <c r="B2789" s="11" t="s">
        <v>23</v>
      </c>
      <c r="C2789" s="11" t="s">
        <v>195</v>
      </c>
      <c r="D2789" s="11" t="s">
        <v>193</v>
      </c>
      <c r="E2789" s="10">
        <v>15726</v>
      </c>
      <c r="F2789" s="11" t="s">
        <v>29</v>
      </c>
      <c r="G2789" s="11" t="s">
        <v>1628</v>
      </c>
      <c r="H2789" s="11" t="s">
        <v>1629</v>
      </c>
      <c r="I2789" s="10">
        <v>322</v>
      </c>
      <c r="J2789" s="10">
        <v>7</v>
      </c>
      <c r="K2789" s="11" t="s">
        <v>1619</v>
      </c>
      <c r="L2789" s="11" t="s">
        <v>1625</v>
      </c>
      <c r="M2789" s="11" t="s">
        <v>1637</v>
      </c>
      <c r="N2789" s="11" t="s">
        <v>1638</v>
      </c>
      <c r="O2789" s="11" t="s">
        <v>1634</v>
      </c>
      <c r="P2789" s="12">
        <v>266325</v>
      </c>
      <c r="Q2789" s="12">
        <v>39523</v>
      </c>
      <c r="R2789" s="12">
        <v>4527525</v>
      </c>
      <c r="S2789" s="12">
        <v>671920</v>
      </c>
      <c r="T2789" s="12">
        <v>141159.57</v>
      </c>
      <c r="U2789" s="24">
        <v>2013</v>
      </c>
      <c r="V2789" t="s">
        <v>23</v>
      </c>
    </row>
    <row r="2790" spans="1:22" ht="26.25" hidden="1" customHeight="1" x14ac:dyDescent="0.25">
      <c r="A2790" s="10">
        <v>10562</v>
      </c>
      <c r="B2790" s="11" t="s">
        <v>23</v>
      </c>
      <c r="C2790" s="11" t="s">
        <v>195</v>
      </c>
      <c r="D2790" s="11" t="s">
        <v>193</v>
      </c>
      <c r="E2790" s="10">
        <v>15726</v>
      </c>
      <c r="F2790" s="11" t="s">
        <v>29</v>
      </c>
      <c r="G2790" s="11" t="s">
        <v>1628</v>
      </c>
      <c r="H2790" s="11" t="s">
        <v>1629</v>
      </c>
      <c r="I2790" s="10">
        <v>322</v>
      </c>
      <c r="J2790" s="10">
        <v>7</v>
      </c>
      <c r="K2790" s="11" t="s">
        <v>1619</v>
      </c>
      <c r="L2790" s="11" t="s">
        <v>1625</v>
      </c>
      <c r="M2790" s="11" t="s">
        <v>1639</v>
      </c>
      <c r="N2790" s="11" t="s">
        <v>1639</v>
      </c>
      <c r="O2790" s="11" t="s">
        <v>1627</v>
      </c>
      <c r="P2790" s="12">
        <v>39294</v>
      </c>
      <c r="Q2790" s="12">
        <v>5758</v>
      </c>
      <c r="R2790" s="12">
        <v>247552</v>
      </c>
      <c r="S2790" s="12">
        <v>36286</v>
      </c>
      <c r="T2790" s="12">
        <v>7622.8670000000002</v>
      </c>
      <c r="U2790" s="24">
        <v>2013</v>
      </c>
      <c r="V2790" t="s">
        <v>23</v>
      </c>
    </row>
    <row r="2791" spans="1:22" ht="26.25" hidden="1" customHeight="1" x14ac:dyDescent="0.25">
      <c r="A2791" s="10">
        <v>10562</v>
      </c>
      <c r="B2791" s="11" t="s">
        <v>23</v>
      </c>
      <c r="C2791" s="11" t="s">
        <v>195</v>
      </c>
      <c r="D2791" s="11" t="s">
        <v>193</v>
      </c>
      <c r="E2791" s="10">
        <v>15726</v>
      </c>
      <c r="F2791" s="11" t="s">
        <v>29</v>
      </c>
      <c r="G2791" s="11" t="s">
        <v>1628</v>
      </c>
      <c r="H2791" s="11" t="s">
        <v>1629</v>
      </c>
      <c r="I2791" s="10">
        <v>322</v>
      </c>
      <c r="J2791" s="10">
        <v>7</v>
      </c>
      <c r="K2791" s="11" t="s">
        <v>1619</v>
      </c>
      <c r="L2791" s="11" t="s">
        <v>1625</v>
      </c>
      <c r="M2791" s="11" t="s">
        <v>1668</v>
      </c>
      <c r="N2791" s="11" t="s">
        <v>1631</v>
      </c>
      <c r="O2791" s="11" t="s">
        <v>1634</v>
      </c>
      <c r="P2791" s="12">
        <v>1737</v>
      </c>
      <c r="Q2791" s="12">
        <v>271</v>
      </c>
      <c r="R2791" s="12">
        <v>52110</v>
      </c>
      <c r="S2791" s="12">
        <v>8094</v>
      </c>
      <c r="T2791" s="12">
        <v>1700.31</v>
      </c>
      <c r="U2791" s="24">
        <v>2013</v>
      </c>
      <c r="V2791" t="s">
        <v>23</v>
      </c>
    </row>
    <row r="2792" spans="1:22" ht="26.25" hidden="1" customHeight="1" x14ac:dyDescent="0.25">
      <c r="A2792" s="10">
        <v>10562</v>
      </c>
      <c r="B2792" s="11" t="s">
        <v>23</v>
      </c>
      <c r="C2792" s="11" t="s">
        <v>195</v>
      </c>
      <c r="D2792" s="11" t="s">
        <v>193</v>
      </c>
      <c r="E2792" s="10">
        <v>15726</v>
      </c>
      <c r="F2792" s="11" t="s">
        <v>29</v>
      </c>
      <c r="G2792" s="11" t="s">
        <v>1628</v>
      </c>
      <c r="H2792" s="11" t="s">
        <v>1629</v>
      </c>
      <c r="I2792" s="10">
        <v>322</v>
      </c>
      <c r="J2792" s="10">
        <v>7</v>
      </c>
      <c r="K2792" s="11" t="s">
        <v>1619</v>
      </c>
      <c r="L2792" s="11" t="s">
        <v>1625</v>
      </c>
      <c r="M2792" s="11" t="s">
        <v>1641</v>
      </c>
      <c r="N2792" s="11" t="s">
        <v>1636</v>
      </c>
      <c r="O2792" s="11" t="s">
        <v>1634</v>
      </c>
      <c r="P2792" s="12">
        <v>221489</v>
      </c>
      <c r="Q2792" s="12">
        <v>33042</v>
      </c>
      <c r="R2792" s="12">
        <v>3721015</v>
      </c>
      <c r="S2792" s="12">
        <v>555085</v>
      </c>
      <c r="T2792" s="12">
        <v>116614.47</v>
      </c>
      <c r="U2792" s="24">
        <v>2013</v>
      </c>
      <c r="V2792" t="s">
        <v>23</v>
      </c>
    </row>
    <row r="2793" spans="1:22" ht="15" hidden="1" customHeight="1" x14ac:dyDescent="0.25">
      <c r="A2793" s="10">
        <v>10568</v>
      </c>
      <c r="B2793" s="11" t="s">
        <v>23</v>
      </c>
      <c r="C2793" s="11" t="s">
        <v>197</v>
      </c>
      <c r="D2793" s="11" t="s">
        <v>196</v>
      </c>
      <c r="E2793" s="10">
        <v>914</v>
      </c>
      <c r="F2793" s="11" t="s">
        <v>61</v>
      </c>
      <c r="G2793" s="11" t="s">
        <v>1617</v>
      </c>
      <c r="H2793" s="11" t="s">
        <v>1618</v>
      </c>
      <c r="I2793" s="10">
        <v>32411</v>
      </c>
      <c r="J2793" s="10">
        <v>7</v>
      </c>
      <c r="K2793" s="11" t="s">
        <v>1619</v>
      </c>
      <c r="L2793" s="11" t="s">
        <v>1620</v>
      </c>
      <c r="M2793" s="11" t="s">
        <v>1621</v>
      </c>
      <c r="N2793" s="11" t="s">
        <v>1621</v>
      </c>
      <c r="O2793" s="11" t="s">
        <v>1622</v>
      </c>
      <c r="P2793" s="12">
        <v>3539157</v>
      </c>
      <c r="Q2793" s="12">
        <v>1242916</v>
      </c>
      <c r="R2793" s="12">
        <v>3627635</v>
      </c>
      <c r="S2793" s="12">
        <v>1273988</v>
      </c>
      <c r="T2793" s="12">
        <v>275588</v>
      </c>
      <c r="U2793" s="24">
        <v>2013</v>
      </c>
      <c r="V2793" t="s">
        <v>23</v>
      </c>
    </row>
    <row r="2794" spans="1:22" ht="15" hidden="1" customHeight="1" x14ac:dyDescent="0.25">
      <c r="A2794" s="10">
        <v>10568</v>
      </c>
      <c r="B2794" s="11" t="s">
        <v>23</v>
      </c>
      <c r="C2794" s="11" t="s">
        <v>197</v>
      </c>
      <c r="D2794" s="11" t="s">
        <v>196</v>
      </c>
      <c r="E2794" s="10">
        <v>914</v>
      </c>
      <c r="F2794" s="11" t="s">
        <v>61</v>
      </c>
      <c r="G2794" s="11" t="s">
        <v>1617</v>
      </c>
      <c r="H2794" s="11" t="s">
        <v>1618</v>
      </c>
      <c r="I2794" s="10">
        <v>32411</v>
      </c>
      <c r="J2794" s="10">
        <v>7</v>
      </c>
      <c r="K2794" s="11" t="s">
        <v>1619</v>
      </c>
      <c r="L2794" s="11" t="s">
        <v>1620</v>
      </c>
      <c r="M2794" s="11" t="s">
        <v>1623</v>
      </c>
      <c r="N2794" s="11" t="s">
        <v>1624</v>
      </c>
      <c r="O2794" s="11" t="s">
        <v>1622</v>
      </c>
      <c r="P2794" s="12">
        <v>0</v>
      </c>
      <c r="Q2794" s="12">
        <v>0</v>
      </c>
      <c r="R2794" s="12">
        <v>0</v>
      </c>
      <c r="S2794" s="12">
        <v>0</v>
      </c>
      <c r="T2794" s="12">
        <v>0</v>
      </c>
      <c r="U2794" s="24">
        <v>2013</v>
      </c>
      <c r="V2794" t="s">
        <v>23</v>
      </c>
    </row>
    <row r="2795" spans="1:22" ht="26.25" hidden="1" customHeight="1" x14ac:dyDescent="0.25">
      <c r="A2795" s="10">
        <v>10601</v>
      </c>
      <c r="B2795" s="11" t="s">
        <v>23</v>
      </c>
      <c r="C2795" s="11" t="s">
        <v>201</v>
      </c>
      <c r="D2795" s="11" t="s">
        <v>200</v>
      </c>
      <c r="E2795" s="10">
        <v>2674</v>
      </c>
      <c r="F2795" s="11" t="s">
        <v>48</v>
      </c>
      <c r="G2795" s="11" t="s">
        <v>1648</v>
      </c>
      <c r="H2795" s="11" t="s">
        <v>1649</v>
      </c>
      <c r="I2795" s="10">
        <v>324</v>
      </c>
      <c r="J2795" s="10">
        <v>7</v>
      </c>
      <c r="K2795" s="11" t="s">
        <v>1619</v>
      </c>
      <c r="L2795" s="11" t="s">
        <v>1625</v>
      </c>
      <c r="M2795" s="11" t="s">
        <v>1621</v>
      </c>
      <c r="N2795" s="11" t="s">
        <v>1621</v>
      </c>
      <c r="O2795" s="11" t="s">
        <v>1622</v>
      </c>
      <c r="P2795" s="12">
        <v>0</v>
      </c>
      <c r="Q2795" s="12">
        <v>0</v>
      </c>
      <c r="R2795" s="12">
        <v>0</v>
      </c>
      <c r="S2795" s="12">
        <v>0</v>
      </c>
      <c r="T2795" s="12">
        <v>0</v>
      </c>
      <c r="U2795" s="24">
        <v>2013</v>
      </c>
      <c r="V2795" t="s">
        <v>23</v>
      </c>
    </row>
    <row r="2796" spans="1:22" ht="26.25" hidden="1" customHeight="1" x14ac:dyDescent="0.25">
      <c r="A2796" s="10">
        <v>10601</v>
      </c>
      <c r="B2796" s="11" t="s">
        <v>23</v>
      </c>
      <c r="C2796" s="11" t="s">
        <v>201</v>
      </c>
      <c r="D2796" s="11" t="s">
        <v>200</v>
      </c>
      <c r="E2796" s="10">
        <v>2674</v>
      </c>
      <c r="F2796" s="11" t="s">
        <v>48</v>
      </c>
      <c r="G2796" s="11" t="s">
        <v>1648</v>
      </c>
      <c r="H2796" s="11" t="s">
        <v>1649</v>
      </c>
      <c r="I2796" s="10">
        <v>324</v>
      </c>
      <c r="J2796" s="10">
        <v>7</v>
      </c>
      <c r="K2796" s="11" t="s">
        <v>1619</v>
      </c>
      <c r="L2796" s="11" t="s">
        <v>1625</v>
      </c>
      <c r="M2796" s="11" t="s">
        <v>1665</v>
      </c>
      <c r="N2796" s="11" t="s">
        <v>1665</v>
      </c>
      <c r="O2796" s="11" t="s">
        <v>1634</v>
      </c>
      <c r="P2796" s="12">
        <v>0</v>
      </c>
      <c r="Q2796" s="12">
        <v>0</v>
      </c>
      <c r="R2796" s="12">
        <v>0</v>
      </c>
      <c r="S2796" s="12">
        <v>0</v>
      </c>
      <c r="T2796" s="12">
        <v>0</v>
      </c>
      <c r="U2796" s="24">
        <v>2013</v>
      </c>
      <c r="V2796" t="s">
        <v>23</v>
      </c>
    </row>
    <row r="2797" spans="1:22" ht="26.25" hidden="1" customHeight="1" x14ac:dyDescent="0.25">
      <c r="A2797" s="10">
        <v>10601</v>
      </c>
      <c r="B2797" s="11" t="s">
        <v>23</v>
      </c>
      <c r="C2797" s="11" t="s">
        <v>201</v>
      </c>
      <c r="D2797" s="11" t="s">
        <v>200</v>
      </c>
      <c r="E2797" s="10">
        <v>2674</v>
      </c>
      <c r="F2797" s="11" t="s">
        <v>48</v>
      </c>
      <c r="G2797" s="11" t="s">
        <v>1648</v>
      </c>
      <c r="H2797" s="11" t="s">
        <v>1649</v>
      </c>
      <c r="I2797" s="10">
        <v>324</v>
      </c>
      <c r="J2797" s="10">
        <v>7</v>
      </c>
      <c r="K2797" s="11" t="s">
        <v>1619</v>
      </c>
      <c r="L2797" s="11" t="s">
        <v>1625</v>
      </c>
      <c r="M2797" s="11" t="s">
        <v>1630</v>
      </c>
      <c r="N2797" s="11" t="s">
        <v>1631</v>
      </c>
      <c r="O2797" s="11" t="s">
        <v>26</v>
      </c>
      <c r="P2797" s="12">
        <v>0</v>
      </c>
      <c r="Q2797" s="12">
        <v>0</v>
      </c>
      <c r="R2797" s="12">
        <v>1867299</v>
      </c>
      <c r="S2797" s="12">
        <v>1867299</v>
      </c>
      <c r="T2797" s="12">
        <v>195713</v>
      </c>
      <c r="U2797" s="24">
        <v>2013</v>
      </c>
      <c r="V2797" t="s">
        <v>23</v>
      </c>
    </row>
    <row r="2798" spans="1:22" ht="26.25" hidden="1" customHeight="1" x14ac:dyDescent="0.25">
      <c r="A2798" s="10">
        <v>10604</v>
      </c>
      <c r="B2798" s="11" t="s">
        <v>23</v>
      </c>
      <c r="C2798" s="11" t="s">
        <v>203</v>
      </c>
      <c r="D2798" s="11" t="s">
        <v>202</v>
      </c>
      <c r="E2798" s="10">
        <v>8286</v>
      </c>
      <c r="F2798" s="11" t="s">
        <v>64</v>
      </c>
      <c r="G2798" s="11" t="s">
        <v>1656</v>
      </c>
      <c r="H2798" s="11" t="s">
        <v>1657</v>
      </c>
      <c r="I2798" s="10">
        <v>311</v>
      </c>
      <c r="J2798" s="10">
        <v>7</v>
      </c>
      <c r="K2798" s="11" t="s">
        <v>1619</v>
      </c>
      <c r="L2798" s="11" t="s">
        <v>1625</v>
      </c>
      <c r="M2798" s="11" t="s">
        <v>1678</v>
      </c>
      <c r="N2798" s="11" t="s">
        <v>1638</v>
      </c>
      <c r="O2798" s="11" t="s">
        <v>1634</v>
      </c>
      <c r="P2798" s="12">
        <v>490365</v>
      </c>
      <c r="Q2798" s="12">
        <v>144785</v>
      </c>
      <c r="R2798" s="12">
        <v>4011185</v>
      </c>
      <c r="S2798" s="12">
        <v>1184354</v>
      </c>
      <c r="T2798" s="12">
        <v>118300.69</v>
      </c>
      <c r="U2798" s="24">
        <v>2013</v>
      </c>
      <c r="V2798" t="s">
        <v>23</v>
      </c>
    </row>
    <row r="2799" spans="1:22" ht="26.25" hidden="1" customHeight="1" x14ac:dyDescent="0.25">
      <c r="A2799" s="10">
        <v>10604</v>
      </c>
      <c r="B2799" s="11" t="s">
        <v>23</v>
      </c>
      <c r="C2799" s="11" t="s">
        <v>203</v>
      </c>
      <c r="D2799" s="11" t="s">
        <v>202</v>
      </c>
      <c r="E2799" s="10">
        <v>8286</v>
      </c>
      <c r="F2799" s="11" t="s">
        <v>64</v>
      </c>
      <c r="G2799" s="11" t="s">
        <v>1656</v>
      </c>
      <c r="H2799" s="11" t="s">
        <v>1657</v>
      </c>
      <c r="I2799" s="10">
        <v>311</v>
      </c>
      <c r="J2799" s="10">
        <v>7</v>
      </c>
      <c r="K2799" s="11" t="s">
        <v>1619</v>
      </c>
      <c r="L2799" s="11" t="s">
        <v>1625</v>
      </c>
      <c r="M2799" s="11" t="s">
        <v>1632</v>
      </c>
      <c r="N2799" s="11" t="s">
        <v>1633</v>
      </c>
      <c r="O2799" s="11" t="s">
        <v>1634</v>
      </c>
      <c r="P2799" s="12">
        <v>60664</v>
      </c>
      <c r="Q2799" s="12">
        <v>20821</v>
      </c>
      <c r="R2799" s="12">
        <v>1354629</v>
      </c>
      <c r="S2799" s="12">
        <v>464946</v>
      </c>
      <c r="T2799" s="12">
        <v>46441.743999999999</v>
      </c>
      <c r="U2799" s="24">
        <v>2013</v>
      </c>
      <c r="V2799" t="s">
        <v>23</v>
      </c>
    </row>
    <row r="2800" spans="1:22" ht="26.25" hidden="1" customHeight="1" x14ac:dyDescent="0.25">
      <c r="A2800" s="10">
        <v>10604</v>
      </c>
      <c r="B2800" s="11" t="s">
        <v>23</v>
      </c>
      <c r="C2800" s="11" t="s">
        <v>203</v>
      </c>
      <c r="D2800" s="11" t="s">
        <v>202</v>
      </c>
      <c r="E2800" s="10">
        <v>8286</v>
      </c>
      <c r="F2800" s="11" t="s">
        <v>64</v>
      </c>
      <c r="G2800" s="11" t="s">
        <v>1656</v>
      </c>
      <c r="H2800" s="11" t="s">
        <v>1657</v>
      </c>
      <c r="I2800" s="10">
        <v>311</v>
      </c>
      <c r="J2800" s="10">
        <v>7</v>
      </c>
      <c r="K2800" s="11" t="s">
        <v>1619</v>
      </c>
      <c r="L2800" s="11" t="s">
        <v>1625</v>
      </c>
      <c r="M2800" s="11" t="s">
        <v>1626</v>
      </c>
      <c r="N2800" s="11" t="s">
        <v>1626</v>
      </c>
      <c r="O2800" s="11" t="s">
        <v>1627</v>
      </c>
      <c r="P2800" s="12">
        <v>3015</v>
      </c>
      <c r="Q2800" s="12">
        <v>834</v>
      </c>
      <c r="R2800" s="12">
        <v>17247</v>
      </c>
      <c r="S2800" s="12">
        <v>4776</v>
      </c>
      <c r="T2800" s="12">
        <v>477.14299999999997</v>
      </c>
      <c r="U2800" s="24">
        <v>2013</v>
      </c>
      <c r="V2800" t="s">
        <v>23</v>
      </c>
    </row>
    <row r="2801" spans="1:22" ht="26.25" hidden="1" customHeight="1" x14ac:dyDescent="0.25">
      <c r="A2801" s="10">
        <v>10604</v>
      </c>
      <c r="B2801" s="11" t="s">
        <v>23</v>
      </c>
      <c r="C2801" s="11" t="s">
        <v>203</v>
      </c>
      <c r="D2801" s="11" t="s">
        <v>202</v>
      </c>
      <c r="E2801" s="10">
        <v>8286</v>
      </c>
      <c r="F2801" s="11" t="s">
        <v>64</v>
      </c>
      <c r="G2801" s="11" t="s">
        <v>1656</v>
      </c>
      <c r="H2801" s="11" t="s">
        <v>1657</v>
      </c>
      <c r="I2801" s="10">
        <v>311</v>
      </c>
      <c r="J2801" s="10">
        <v>7</v>
      </c>
      <c r="K2801" s="11" t="s">
        <v>1619</v>
      </c>
      <c r="L2801" s="11" t="s">
        <v>1625</v>
      </c>
      <c r="M2801" s="11" t="s">
        <v>1662</v>
      </c>
      <c r="N2801" s="11" t="s">
        <v>1638</v>
      </c>
      <c r="O2801" s="11" t="s">
        <v>1627</v>
      </c>
      <c r="P2801" s="12">
        <v>0</v>
      </c>
      <c r="Q2801" s="12">
        <v>0</v>
      </c>
      <c r="R2801" s="12">
        <v>0</v>
      </c>
      <c r="S2801" s="12">
        <v>0</v>
      </c>
      <c r="T2801" s="12">
        <v>0</v>
      </c>
      <c r="U2801" s="24">
        <v>2013</v>
      </c>
      <c r="V2801" t="s">
        <v>23</v>
      </c>
    </row>
    <row r="2802" spans="1:22" ht="26.25" hidden="1" customHeight="1" x14ac:dyDescent="0.25">
      <c r="A2802" s="10">
        <v>10604</v>
      </c>
      <c r="B2802" s="11" t="s">
        <v>23</v>
      </c>
      <c r="C2802" s="11" t="s">
        <v>203</v>
      </c>
      <c r="D2802" s="11" t="s">
        <v>202</v>
      </c>
      <c r="E2802" s="10">
        <v>8286</v>
      </c>
      <c r="F2802" s="11" t="s">
        <v>64</v>
      </c>
      <c r="G2802" s="11" t="s">
        <v>1656</v>
      </c>
      <c r="H2802" s="11" t="s">
        <v>1657</v>
      </c>
      <c r="I2802" s="10">
        <v>311</v>
      </c>
      <c r="J2802" s="10">
        <v>7</v>
      </c>
      <c r="K2802" s="11" t="s">
        <v>1619</v>
      </c>
      <c r="L2802" s="11" t="s">
        <v>1625</v>
      </c>
      <c r="M2802" s="11" t="s">
        <v>1637</v>
      </c>
      <c r="N2802" s="11" t="s">
        <v>1638</v>
      </c>
      <c r="O2802" s="11" t="s">
        <v>1634</v>
      </c>
      <c r="P2802" s="12">
        <v>0</v>
      </c>
      <c r="Q2802" s="12">
        <v>0</v>
      </c>
      <c r="R2802" s="12">
        <v>0</v>
      </c>
      <c r="S2802" s="12">
        <v>0</v>
      </c>
      <c r="T2802" s="12">
        <v>0</v>
      </c>
      <c r="U2802" s="24">
        <v>2013</v>
      </c>
      <c r="V2802" t="s">
        <v>23</v>
      </c>
    </row>
    <row r="2803" spans="1:22" ht="26.25" hidden="1" customHeight="1" x14ac:dyDescent="0.25">
      <c r="A2803" s="10">
        <v>10604</v>
      </c>
      <c r="B2803" s="11" t="s">
        <v>23</v>
      </c>
      <c r="C2803" s="11" t="s">
        <v>203</v>
      </c>
      <c r="D2803" s="11" t="s">
        <v>202</v>
      </c>
      <c r="E2803" s="10">
        <v>8286</v>
      </c>
      <c r="F2803" s="11" t="s">
        <v>64</v>
      </c>
      <c r="G2803" s="11" t="s">
        <v>1656</v>
      </c>
      <c r="H2803" s="11" t="s">
        <v>1657</v>
      </c>
      <c r="I2803" s="10">
        <v>311</v>
      </c>
      <c r="J2803" s="10">
        <v>7</v>
      </c>
      <c r="K2803" s="11" t="s">
        <v>1619</v>
      </c>
      <c r="L2803" s="11" t="s">
        <v>1625</v>
      </c>
      <c r="M2803" s="11" t="s">
        <v>1664</v>
      </c>
      <c r="N2803" s="11" t="s">
        <v>1659</v>
      </c>
      <c r="O2803" s="11" t="s">
        <v>1622</v>
      </c>
      <c r="P2803" s="12">
        <v>0</v>
      </c>
      <c r="Q2803" s="12">
        <v>0</v>
      </c>
      <c r="R2803" s="12">
        <v>0</v>
      </c>
      <c r="S2803" s="12">
        <v>0</v>
      </c>
      <c r="T2803" s="12">
        <v>0</v>
      </c>
      <c r="U2803" s="24">
        <v>2013</v>
      </c>
      <c r="V2803" t="s">
        <v>23</v>
      </c>
    </row>
    <row r="2804" spans="1:22" ht="26.25" hidden="1" customHeight="1" x14ac:dyDescent="0.25">
      <c r="A2804" s="10">
        <v>10604</v>
      </c>
      <c r="B2804" s="11" t="s">
        <v>23</v>
      </c>
      <c r="C2804" s="11" t="s">
        <v>203</v>
      </c>
      <c r="D2804" s="11" t="s">
        <v>202</v>
      </c>
      <c r="E2804" s="10">
        <v>8286</v>
      </c>
      <c r="F2804" s="11" t="s">
        <v>64</v>
      </c>
      <c r="G2804" s="11" t="s">
        <v>1656</v>
      </c>
      <c r="H2804" s="11" t="s">
        <v>1657</v>
      </c>
      <c r="I2804" s="10">
        <v>311</v>
      </c>
      <c r="J2804" s="10">
        <v>7</v>
      </c>
      <c r="K2804" s="11" t="s">
        <v>1619</v>
      </c>
      <c r="L2804" s="11" t="s">
        <v>1625</v>
      </c>
      <c r="M2804" s="11" t="s">
        <v>1639</v>
      </c>
      <c r="N2804" s="11" t="s">
        <v>1639</v>
      </c>
      <c r="O2804" s="11" t="s">
        <v>1627</v>
      </c>
      <c r="P2804" s="12">
        <v>0</v>
      </c>
      <c r="Q2804" s="12">
        <v>0</v>
      </c>
      <c r="R2804" s="12">
        <v>0</v>
      </c>
      <c r="S2804" s="12">
        <v>0</v>
      </c>
      <c r="T2804" s="12">
        <v>0</v>
      </c>
      <c r="U2804" s="24">
        <v>2013</v>
      </c>
      <c r="V2804" t="s">
        <v>23</v>
      </c>
    </row>
    <row r="2805" spans="1:22" ht="26.25" hidden="1" customHeight="1" x14ac:dyDescent="0.25">
      <c r="A2805" s="10">
        <v>10604</v>
      </c>
      <c r="B2805" s="11" t="s">
        <v>23</v>
      </c>
      <c r="C2805" s="11" t="s">
        <v>203</v>
      </c>
      <c r="D2805" s="11" t="s">
        <v>202</v>
      </c>
      <c r="E2805" s="10">
        <v>8286</v>
      </c>
      <c r="F2805" s="11" t="s">
        <v>64</v>
      </c>
      <c r="G2805" s="11" t="s">
        <v>1656</v>
      </c>
      <c r="H2805" s="11" t="s">
        <v>1657</v>
      </c>
      <c r="I2805" s="10">
        <v>311</v>
      </c>
      <c r="J2805" s="10">
        <v>7</v>
      </c>
      <c r="K2805" s="11" t="s">
        <v>1619</v>
      </c>
      <c r="L2805" s="11" t="s">
        <v>1625</v>
      </c>
      <c r="M2805" s="11" t="s">
        <v>1661</v>
      </c>
      <c r="N2805" s="11" t="s">
        <v>1659</v>
      </c>
      <c r="O2805" s="11" t="s">
        <v>1627</v>
      </c>
      <c r="P2805" s="12">
        <v>21776</v>
      </c>
      <c r="Q2805" s="12">
        <v>7391</v>
      </c>
      <c r="R2805" s="12">
        <v>127679</v>
      </c>
      <c r="S2805" s="12">
        <v>43344</v>
      </c>
      <c r="T2805" s="12">
        <v>4329.4830000000002</v>
      </c>
      <c r="U2805" s="24">
        <v>2013</v>
      </c>
      <c r="V2805" t="s">
        <v>23</v>
      </c>
    </row>
    <row r="2806" spans="1:22" ht="26.25" hidden="1" customHeight="1" x14ac:dyDescent="0.25">
      <c r="A2806" s="10">
        <v>10605</v>
      </c>
      <c r="B2806" s="11" t="s">
        <v>23</v>
      </c>
      <c r="C2806" s="11" t="s">
        <v>206</v>
      </c>
      <c r="D2806" s="11" t="s">
        <v>1351</v>
      </c>
      <c r="E2806" s="10">
        <v>50003</v>
      </c>
      <c r="F2806" s="11" t="s">
        <v>69</v>
      </c>
      <c r="G2806" s="11" t="s">
        <v>1628</v>
      </c>
      <c r="H2806" s="11" t="s">
        <v>1618</v>
      </c>
      <c r="I2806" s="10">
        <v>322</v>
      </c>
      <c r="J2806" s="10">
        <v>7</v>
      </c>
      <c r="K2806" s="11" t="s">
        <v>1619</v>
      </c>
      <c r="L2806" s="11" t="s">
        <v>1625</v>
      </c>
      <c r="M2806" s="11" t="s">
        <v>1635</v>
      </c>
      <c r="N2806" s="11" t="s">
        <v>1636</v>
      </c>
      <c r="O2806" s="11" t="s">
        <v>1634</v>
      </c>
      <c r="P2806" s="12">
        <v>1634666</v>
      </c>
      <c r="Q2806" s="12">
        <v>155459</v>
      </c>
      <c r="R2806" s="12">
        <v>19468873</v>
      </c>
      <c r="S2806" s="12">
        <v>1851530</v>
      </c>
      <c r="T2806" s="12">
        <v>359434.05</v>
      </c>
      <c r="U2806" s="24">
        <v>2013</v>
      </c>
      <c r="V2806" t="s">
        <v>23</v>
      </c>
    </row>
    <row r="2807" spans="1:22" ht="15" hidden="1" customHeight="1" x14ac:dyDescent="0.25">
      <c r="A2807" s="10">
        <v>10605</v>
      </c>
      <c r="B2807" s="11" t="s">
        <v>23</v>
      </c>
      <c r="C2807" s="11" t="s">
        <v>206</v>
      </c>
      <c r="D2807" s="11" t="s">
        <v>1351</v>
      </c>
      <c r="E2807" s="10">
        <v>50003</v>
      </c>
      <c r="F2807" s="11" t="s">
        <v>69</v>
      </c>
      <c r="G2807" s="11" t="s">
        <v>1628</v>
      </c>
      <c r="H2807" s="11" t="s">
        <v>1618</v>
      </c>
      <c r="I2807" s="10">
        <v>322</v>
      </c>
      <c r="J2807" s="10">
        <v>7</v>
      </c>
      <c r="K2807" s="11" t="s">
        <v>1619</v>
      </c>
      <c r="L2807" s="11" t="s">
        <v>1625</v>
      </c>
      <c r="M2807" s="11" t="s">
        <v>1626</v>
      </c>
      <c r="N2807" s="11" t="s">
        <v>1626</v>
      </c>
      <c r="O2807" s="11" t="s">
        <v>1627</v>
      </c>
      <c r="P2807" s="12">
        <v>10769</v>
      </c>
      <c r="Q2807" s="12">
        <v>1016</v>
      </c>
      <c r="R2807" s="12">
        <v>62730</v>
      </c>
      <c r="S2807" s="12">
        <v>5906</v>
      </c>
      <c r="T2807" s="12">
        <v>1146.395</v>
      </c>
      <c r="U2807" s="24">
        <v>2013</v>
      </c>
      <c r="V2807" t="s">
        <v>23</v>
      </c>
    </row>
    <row r="2808" spans="1:22" ht="15" hidden="1" customHeight="1" x14ac:dyDescent="0.25">
      <c r="A2808" s="10">
        <v>10605</v>
      </c>
      <c r="B2808" s="11" t="s">
        <v>23</v>
      </c>
      <c r="C2808" s="11" t="s">
        <v>206</v>
      </c>
      <c r="D2808" s="11" t="s">
        <v>1351</v>
      </c>
      <c r="E2808" s="10">
        <v>50003</v>
      </c>
      <c r="F2808" s="11" t="s">
        <v>69</v>
      </c>
      <c r="G2808" s="11" t="s">
        <v>1628</v>
      </c>
      <c r="H2808" s="11" t="s">
        <v>1618</v>
      </c>
      <c r="I2808" s="10">
        <v>322</v>
      </c>
      <c r="J2808" s="10">
        <v>7</v>
      </c>
      <c r="K2808" s="11" t="s">
        <v>1619</v>
      </c>
      <c r="L2808" s="11" t="s">
        <v>1625</v>
      </c>
      <c r="M2808" s="11" t="s">
        <v>1621</v>
      </c>
      <c r="N2808" s="11" t="s">
        <v>1621</v>
      </c>
      <c r="O2808" s="11" t="s">
        <v>1622</v>
      </c>
      <c r="P2808" s="12">
        <v>1071325</v>
      </c>
      <c r="Q2808" s="12">
        <v>101979</v>
      </c>
      <c r="R2808" s="12">
        <v>1100251</v>
      </c>
      <c r="S2808" s="12">
        <v>104732</v>
      </c>
      <c r="T2808" s="12">
        <v>20331.796999999999</v>
      </c>
      <c r="U2808" s="24">
        <v>2013</v>
      </c>
      <c r="V2808" t="s">
        <v>23</v>
      </c>
    </row>
    <row r="2809" spans="1:22" ht="15" hidden="1" customHeight="1" x14ac:dyDescent="0.25">
      <c r="A2809" s="10">
        <v>10605</v>
      </c>
      <c r="B2809" s="11" t="s">
        <v>23</v>
      </c>
      <c r="C2809" s="11" t="s">
        <v>206</v>
      </c>
      <c r="D2809" s="11" t="s">
        <v>1351</v>
      </c>
      <c r="E2809" s="10">
        <v>50003</v>
      </c>
      <c r="F2809" s="11" t="s">
        <v>69</v>
      </c>
      <c r="G2809" s="11" t="s">
        <v>1628</v>
      </c>
      <c r="H2809" s="11" t="s">
        <v>1618</v>
      </c>
      <c r="I2809" s="10">
        <v>322</v>
      </c>
      <c r="J2809" s="10">
        <v>7</v>
      </c>
      <c r="K2809" s="11" t="s">
        <v>1619</v>
      </c>
      <c r="L2809" s="11" t="s">
        <v>1625</v>
      </c>
      <c r="M2809" s="11" t="s">
        <v>1639</v>
      </c>
      <c r="N2809" s="11" t="s">
        <v>1639</v>
      </c>
      <c r="O2809" s="11" t="s">
        <v>1627</v>
      </c>
      <c r="P2809" s="12">
        <v>13350</v>
      </c>
      <c r="Q2809" s="12">
        <v>1290</v>
      </c>
      <c r="R2809" s="12">
        <v>83933</v>
      </c>
      <c r="S2809" s="12">
        <v>8109</v>
      </c>
      <c r="T2809" s="12">
        <v>1573.711</v>
      </c>
      <c r="U2809" s="24">
        <v>2013</v>
      </c>
      <c r="V2809" t="s">
        <v>23</v>
      </c>
    </row>
    <row r="2810" spans="1:22" ht="26.25" hidden="1" customHeight="1" x14ac:dyDescent="0.25">
      <c r="A2810" s="10">
        <v>10605</v>
      </c>
      <c r="B2810" s="11" t="s">
        <v>23</v>
      </c>
      <c r="C2810" s="11" t="s">
        <v>206</v>
      </c>
      <c r="D2810" s="11" t="s">
        <v>1351</v>
      </c>
      <c r="E2810" s="10">
        <v>50003</v>
      </c>
      <c r="F2810" s="11" t="s">
        <v>69</v>
      </c>
      <c r="G2810" s="11" t="s">
        <v>1628</v>
      </c>
      <c r="H2810" s="11" t="s">
        <v>1618</v>
      </c>
      <c r="I2810" s="10">
        <v>322</v>
      </c>
      <c r="J2810" s="10">
        <v>7</v>
      </c>
      <c r="K2810" s="11" t="s">
        <v>1619</v>
      </c>
      <c r="L2810" s="11" t="s">
        <v>1625</v>
      </c>
      <c r="M2810" s="11" t="s">
        <v>1668</v>
      </c>
      <c r="N2810" s="11" t="s">
        <v>1631</v>
      </c>
      <c r="O2810" s="11" t="s">
        <v>1634</v>
      </c>
      <c r="P2810" s="12">
        <v>2668</v>
      </c>
      <c r="Q2810" s="12">
        <v>252</v>
      </c>
      <c r="R2810" s="12">
        <v>82708</v>
      </c>
      <c r="S2810" s="12">
        <v>7841</v>
      </c>
      <c r="T2810" s="12">
        <v>1522.1389999999999</v>
      </c>
      <c r="U2810" s="24">
        <v>2013</v>
      </c>
      <c r="V2810" t="s">
        <v>23</v>
      </c>
    </row>
    <row r="2811" spans="1:22" ht="26.25" hidden="1" customHeight="1" x14ac:dyDescent="0.25">
      <c r="A2811" s="10">
        <v>10605</v>
      </c>
      <c r="B2811" s="11" t="s">
        <v>23</v>
      </c>
      <c r="C2811" s="11" t="s">
        <v>206</v>
      </c>
      <c r="D2811" s="11" t="s">
        <v>1351</v>
      </c>
      <c r="E2811" s="10">
        <v>50003</v>
      </c>
      <c r="F2811" s="11" t="s">
        <v>69</v>
      </c>
      <c r="G2811" s="11" t="s">
        <v>1628</v>
      </c>
      <c r="H2811" s="11" t="s">
        <v>1618</v>
      </c>
      <c r="I2811" s="10">
        <v>322</v>
      </c>
      <c r="J2811" s="10">
        <v>7</v>
      </c>
      <c r="K2811" s="11" t="s">
        <v>1619</v>
      </c>
      <c r="L2811" s="11" t="s">
        <v>1625</v>
      </c>
      <c r="M2811" s="11" t="s">
        <v>1641</v>
      </c>
      <c r="N2811" s="11" t="s">
        <v>1636</v>
      </c>
      <c r="O2811" s="11" t="s">
        <v>1634</v>
      </c>
      <c r="P2811" s="12">
        <v>322427</v>
      </c>
      <c r="Q2811" s="12">
        <v>30559</v>
      </c>
      <c r="R2811" s="12">
        <v>2825135</v>
      </c>
      <c r="S2811" s="12">
        <v>267771</v>
      </c>
      <c r="T2811" s="12">
        <v>51981.904000000002</v>
      </c>
      <c r="U2811" s="24">
        <v>2013</v>
      </c>
      <c r="V2811" t="s">
        <v>23</v>
      </c>
    </row>
    <row r="2812" spans="1:22" ht="26.25" hidden="1" customHeight="1" x14ac:dyDescent="0.25">
      <c r="A2812" s="10">
        <v>10610</v>
      </c>
      <c r="B2812" s="11" t="s">
        <v>23</v>
      </c>
      <c r="C2812" s="11" t="s">
        <v>213</v>
      </c>
      <c r="D2812" s="11" t="s">
        <v>212</v>
      </c>
      <c r="E2812" s="10">
        <v>7166</v>
      </c>
      <c r="F2812" s="11" t="s">
        <v>90</v>
      </c>
      <c r="G2812" s="11" t="s">
        <v>1666</v>
      </c>
      <c r="H2812" s="11" t="s">
        <v>1618</v>
      </c>
      <c r="I2812" s="10">
        <v>32213</v>
      </c>
      <c r="J2812" s="10">
        <v>7</v>
      </c>
      <c r="K2812" s="11" t="s">
        <v>1619</v>
      </c>
      <c r="L2812" s="11" t="s">
        <v>1625</v>
      </c>
      <c r="M2812" s="11" t="s">
        <v>1635</v>
      </c>
      <c r="N2812" s="11" t="s">
        <v>1636</v>
      </c>
      <c r="O2812" s="11" t="s">
        <v>1634</v>
      </c>
      <c r="P2812" s="12">
        <v>295462</v>
      </c>
      <c r="Q2812" s="12">
        <v>114896</v>
      </c>
      <c r="R2812" s="12">
        <v>3427358</v>
      </c>
      <c r="S2812" s="12">
        <v>1332806</v>
      </c>
      <c r="T2812" s="12">
        <v>268055.12</v>
      </c>
      <c r="U2812" s="24">
        <v>2013</v>
      </c>
      <c r="V2812" t="s">
        <v>23</v>
      </c>
    </row>
    <row r="2813" spans="1:22" ht="26.25" hidden="1" customHeight="1" x14ac:dyDescent="0.25">
      <c r="A2813" s="10">
        <v>10610</v>
      </c>
      <c r="B2813" s="11" t="s">
        <v>23</v>
      </c>
      <c r="C2813" s="11" t="s">
        <v>213</v>
      </c>
      <c r="D2813" s="11" t="s">
        <v>212</v>
      </c>
      <c r="E2813" s="10">
        <v>7166</v>
      </c>
      <c r="F2813" s="11" t="s">
        <v>90</v>
      </c>
      <c r="G2813" s="11" t="s">
        <v>1666</v>
      </c>
      <c r="H2813" s="11" t="s">
        <v>1618</v>
      </c>
      <c r="I2813" s="10">
        <v>32213</v>
      </c>
      <c r="J2813" s="10">
        <v>7</v>
      </c>
      <c r="K2813" s="11" t="s">
        <v>1619</v>
      </c>
      <c r="L2813" s="11" t="s">
        <v>1625</v>
      </c>
      <c r="M2813" s="11" t="s">
        <v>1621</v>
      </c>
      <c r="N2813" s="11" t="s">
        <v>1621</v>
      </c>
      <c r="O2813" s="11" t="s">
        <v>1622</v>
      </c>
      <c r="P2813" s="12">
        <v>1319386</v>
      </c>
      <c r="Q2813" s="12">
        <v>519361</v>
      </c>
      <c r="R2813" s="12">
        <v>1319386</v>
      </c>
      <c r="S2813" s="12">
        <v>519361</v>
      </c>
      <c r="T2813" s="12">
        <v>104514.71</v>
      </c>
      <c r="U2813" s="24">
        <v>2013</v>
      </c>
      <c r="V2813" t="s">
        <v>23</v>
      </c>
    </row>
    <row r="2814" spans="1:22" ht="26.25" hidden="1" customHeight="1" x14ac:dyDescent="0.25">
      <c r="A2814" s="10">
        <v>10610</v>
      </c>
      <c r="B2814" s="11" t="s">
        <v>23</v>
      </c>
      <c r="C2814" s="11" t="s">
        <v>213</v>
      </c>
      <c r="D2814" s="11" t="s">
        <v>212</v>
      </c>
      <c r="E2814" s="10">
        <v>7166</v>
      </c>
      <c r="F2814" s="11" t="s">
        <v>90</v>
      </c>
      <c r="G2814" s="11" t="s">
        <v>1666</v>
      </c>
      <c r="H2814" s="11" t="s">
        <v>1618</v>
      </c>
      <c r="I2814" s="10">
        <v>32213</v>
      </c>
      <c r="J2814" s="10">
        <v>7</v>
      </c>
      <c r="K2814" s="11" t="s">
        <v>1619</v>
      </c>
      <c r="L2814" s="11" t="s">
        <v>1625</v>
      </c>
      <c r="M2814" s="11" t="s">
        <v>1662</v>
      </c>
      <c r="N2814" s="11" t="s">
        <v>1638</v>
      </c>
      <c r="O2814" s="11" t="s">
        <v>1627</v>
      </c>
      <c r="P2814" s="12">
        <v>0</v>
      </c>
      <c r="Q2814" s="12">
        <v>0</v>
      </c>
      <c r="R2814" s="12">
        <v>0</v>
      </c>
      <c r="S2814" s="12">
        <v>0</v>
      </c>
      <c r="T2814" s="12">
        <v>0</v>
      </c>
      <c r="U2814" s="24">
        <v>2013</v>
      </c>
      <c r="V2814" t="s">
        <v>23</v>
      </c>
    </row>
    <row r="2815" spans="1:22" ht="26.25" hidden="1" customHeight="1" x14ac:dyDescent="0.25">
      <c r="A2815" s="10">
        <v>10610</v>
      </c>
      <c r="B2815" s="11" t="s">
        <v>23</v>
      </c>
      <c r="C2815" s="11" t="s">
        <v>213</v>
      </c>
      <c r="D2815" s="11" t="s">
        <v>212</v>
      </c>
      <c r="E2815" s="10">
        <v>7166</v>
      </c>
      <c r="F2815" s="11" t="s">
        <v>90</v>
      </c>
      <c r="G2815" s="11" t="s">
        <v>1666</v>
      </c>
      <c r="H2815" s="11" t="s">
        <v>1618</v>
      </c>
      <c r="I2815" s="10">
        <v>32213</v>
      </c>
      <c r="J2815" s="10">
        <v>7</v>
      </c>
      <c r="K2815" s="11" t="s">
        <v>1619</v>
      </c>
      <c r="L2815" s="11" t="s">
        <v>1625</v>
      </c>
      <c r="M2815" s="11" t="s">
        <v>1637</v>
      </c>
      <c r="N2815" s="11" t="s">
        <v>1638</v>
      </c>
      <c r="O2815" s="11" t="s">
        <v>1634</v>
      </c>
      <c r="P2815" s="12">
        <v>0</v>
      </c>
      <c r="Q2815" s="12">
        <v>0</v>
      </c>
      <c r="R2815" s="12">
        <v>0</v>
      </c>
      <c r="S2815" s="12">
        <v>0</v>
      </c>
      <c r="T2815" s="12">
        <v>0</v>
      </c>
      <c r="U2815" s="24">
        <v>2013</v>
      </c>
      <c r="V2815" t="s">
        <v>23</v>
      </c>
    </row>
    <row r="2816" spans="1:22" ht="26.25" hidden="1" customHeight="1" x14ac:dyDescent="0.25">
      <c r="A2816" s="10">
        <v>10610</v>
      </c>
      <c r="B2816" s="11" t="s">
        <v>23</v>
      </c>
      <c r="C2816" s="11" t="s">
        <v>213</v>
      </c>
      <c r="D2816" s="11" t="s">
        <v>212</v>
      </c>
      <c r="E2816" s="10">
        <v>7166</v>
      </c>
      <c r="F2816" s="11" t="s">
        <v>90</v>
      </c>
      <c r="G2816" s="11" t="s">
        <v>1666</v>
      </c>
      <c r="H2816" s="11" t="s">
        <v>1618</v>
      </c>
      <c r="I2816" s="10">
        <v>32213</v>
      </c>
      <c r="J2816" s="10">
        <v>7</v>
      </c>
      <c r="K2816" s="11" t="s">
        <v>1619</v>
      </c>
      <c r="L2816" s="11" t="s">
        <v>1625</v>
      </c>
      <c r="M2816" s="11" t="s">
        <v>1668</v>
      </c>
      <c r="N2816" s="11" t="s">
        <v>1631</v>
      </c>
      <c r="O2816" s="11" t="s">
        <v>1634</v>
      </c>
      <c r="P2816" s="12">
        <v>150</v>
      </c>
      <c r="Q2816" s="12">
        <v>63</v>
      </c>
      <c r="R2816" s="12">
        <v>4500</v>
      </c>
      <c r="S2816" s="12">
        <v>1900</v>
      </c>
      <c r="T2816" s="12">
        <v>385.52100000000002</v>
      </c>
      <c r="U2816" s="24">
        <v>2013</v>
      </c>
      <c r="V2816" t="s">
        <v>23</v>
      </c>
    </row>
    <row r="2817" spans="1:22" ht="26.25" hidden="1" customHeight="1" x14ac:dyDescent="0.25">
      <c r="A2817" s="10">
        <v>10610</v>
      </c>
      <c r="B2817" s="11" t="s">
        <v>23</v>
      </c>
      <c r="C2817" s="11" t="s">
        <v>213</v>
      </c>
      <c r="D2817" s="11" t="s">
        <v>212</v>
      </c>
      <c r="E2817" s="10">
        <v>7166</v>
      </c>
      <c r="F2817" s="11" t="s">
        <v>90</v>
      </c>
      <c r="G2817" s="11" t="s">
        <v>1666</v>
      </c>
      <c r="H2817" s="11" t="s">
        <v>1618</v>
      </c>
      <c r="I2817" s="10">
        <v>32213</v>
      </c>
      <c r="J2817" s="10">
        <v>7</v>
      </c>
      <c r="K2817" s="11" t="s">
        <v>1619</v>
      </c>
      <c r="L2817" s="11" t="s">
        <v>1625</v>
      </c>
      <c r="M2817" s="11" t="s">
        <v>1641</v>
      </c>
      <c r="N2817" s="11" t="s">
        <v>1636</v>
      </c>
      <c r="O2817" s="11" t="s">
        <v>1634</v>
      </c>
      <c r="P2817" s="12">
        <v>62866</v>
      </c>
      <c r="Q2817" s="12">
        <v>24152</v>
      </c>
      <c r="R2817" s="12">
        <v>1131588</v>
      </c>
      <c r="S2817" s="12">
        <v>434686</v>
      </c>
      <c r="T2817" s="12">
        <v>87387.648000000001</v>
      </c>
      <c r="U2817" s="24">
        <v>2013</v>
      </c>
      <c r="V2817" t="s">
        <v>23</v>
      </c>
    </row>
    <row r="2818" spans="1:22" ht="26.25" hidden="1" customHeight="1" x14ac:dyDescent="0.25">
      <c r="A2818" s="10">
        <v>10611</v>
      </c>
      <c r="B2818" s="11" t="s">
        <v>23</v>
      </c>
      <c r="C2818" s="11" t="s">
        <v>215</v>
      </c>
      <c r="D2818" s="11" t="s">
        <v>214</v>
      </c>
      <c r="E2818" s="10">
        <v>50128</v>
      </c>
      <c r="F2818" s="11" t="s">
        <v>29</v>
      </c>
      <c r="G2818" s="11" t="s">
        <v>1628</v>
      </c>
      <c r="H2818" s="11" t="s">
        <v>1629</v>
      </c>
      <c r="I2818" s="10">
        <v>322</v>
      </c>
      <c r="J2818" s="10">
        <v>7</v>
      </c>
      <c r="K2818" s="11" t="s">
        <v>1619</v>
      </c>
      <c r="L2818" s="11" t="s">
        <v>1625</v>
      </c>
      <c r="M2818" s="11" t="s">
        <v>1635</v>
      </c>
      <c r="N2818" s="11" t="s">
        <v>1636</v>
      </c>
      <c r="O2818" s="11" t="s">
        <v>1634</v>
      </c>
      <c r="P2818" s="12">
        <v>696348</v>
      </c>
      <c r="Q2818" s="12">
        <v>104676</v>
      </c>
      <c r="R2818" s="12">
        <v>8152629</v>
      </c>
      <c r="S2818" s="12">
        <v>1225549</v>
      </c>
      <c r="T2818" s="12">
        <v>213725.56</v>
      </c>
      <c r="U2818" s="24">
        <v>2013</v>
      </c>
      <c r="V2818" t="s">
        <v>23</v>
      </c>
    </row>
    <row r="2819" spans="1:22" ht="26.25" hidden="1" customHeight="1" x14ac:dyDescent="0.25">
      <c r="A2819" s="10">
        <v>10611</v>
      </c>
      <c r="B2819" s="11" t="s">
        <v>23</v>
      </c>
      <c r="C2819" s="11" t="s">
        <v>215</v>
      </c>
      <c r="D2819" s="11" t="s">
        <v>214</v>
      </c>
      <c r="E2819" s="10">
        <v>50128</v>
      </c>
      <c r="F2819" s="11" t="s">
        <v>29</v>
      </c>
      <c r="G2819" s="11" t="s">
        <v>1628</v>
      </c>
      <c r="H2819" s="11" t="s">
        <v>1629</v>
      </c>
      <c r="I2819" s="10">
        <v>322</v>
      </c>
      <c r="J2819" s="10">
        <v>7</v>
      </c>
      <c r="K2819" s="11" t="s">
        <v>1619</v>
      </c>
      <c r="L2819" s="11" t="s">
        <v>1625</v>
      </c>
      <c r="M2819" s="11" t="s">
        <v>1621</v>
      </c>
      <c r="N2819" s="11" t="s">
        <v>1621</v>
      </c>
      <c r="O2819" s="11" t="s">
        <v>1622</v>
      </c>
      <c r="P2819" s="12">
        <v>4225478</v>
      </c>
      <c r="Q2819" s="12">
        <v>630309</v>
      </c>
      <c r="R2819" s="12">
        <v>4348018</v>
      </c>
      <c r="S2819" s="12">
        <v>648586</v>
      </c>
      <c r="T2819" s="12">
        <v>113108.04</v>
      </c>
      <c r="U2819" s="24">
        <v>2013</v>
      </c>
      <c r="V2819" t="s">
        <v>23</v>
      </c>
    </row>
    <row r="2820" spans="1:22" ht="26.25" hidden="1" customHeight="1" x14ac:dyDescent="0.25">
      <c r="A2820" s="10">
        <v>10611</v>
      </c>
      <c r="B2820" s="11" t="s">
        <v>23</v>
      </c>
      <c r="C2820" s="11" t="s">
        <v>215</v>
      </c>
      <c r="D2820" s="11" t="s">
        <v>214</v>
      </c>
      <c r="E2820" s="10">
        <v>50128</v>
      </c>
      <c r="F2820" s="11" t="s">
        <v>29</v>
      </c>
      <c r="G2820" s="11" t="s">
        <v>1628</v>
      </c>
      <c r="H2820" s="11" t="s">
        <v>1629</v>
      </c>
      <c r="I2820" s="10">
        <v>322</v>
      </c>
      <c r="J2820" s="10">
        <v>7</v>
      </c>
      <c r="K2820" s="11" t="s">
        <v>1619</v>
      </c>
      <c r="L2820" s="11" t="s">
        <v>1625</v>
      </c>
      <c r="M2820" s="11" t="s">
        <v>1639</v>
      </c>
      <c r="N2820" s="11" t="s">
        <v>1639</v>
      </c>
      <c r="O2820" s="11" t="s">
        <v>1627</v>
      </c>
      <c r="P2820" s="12">
        <v>8126</v>
      </c>
      <c r="Q2820" s="12">
        <v>1229</v>
      </c>
      <c r="R2820" s="12">
        <v>51194</v>
      </c>
      <c r="S2820" s="12">
        <v>7739</v>
      </c>
      <c r="T2820" s="12">
        <v>1349.779</v>
      </c>
      <c r="U2820" s="24">
        <v>2013</v>
      </c>
      <c r="V2820" t="s">
        <v>23</v>
      </c>
    </row>
    <row r="2821" spans="1:22" ht="26.25" hidden="1" customHeight="1" x14ac:dyDescent="0.25">
      <c r="A2821" s="10">
        <v>10611</v>
      </c>
      <c r="B2821" s="11" t="s">
        <v>23</v>
      </c>
      <c r="C2821" s="11" t="s">
        <v>215</v>
      </c>
      <c r="D2821" s="11" t="s">
        <v>214</v>
      </c>
      <c r="E2821" s="10">
        <v>50128</v>
      </c>
      <c r="F2821" s="11" t="s">
        <v>29</v>
      </c>
      <c r="G2821" s="11" t="s">
        <v>1628</v>
      </c>
      <c r="H2821" s="11" t="s">
        <v>1629</v>
      </c>
      <c r="I2821" s="10">
        <v>322</v>
      </c>
      <c r="J2821" s="10">
        <v>7</v>
      </c>
      <c r="K2821" s="11" t="s">
        <v>1619</v>
      </c>
      <c r="L2821" s="11" t="s">
        <v>1625</v>
      </c>
      <c r="M2821" s="11" t="s">
        <v>1641</v>
      </c>
      <c r="N2821" s="11" t="s">
        <v>1636</v>
      </c>
      <c r="O2821" s="11" t="s">
        <v>1634</v>
      </c>
      <c r="P2821" s="12">
        <v>217727</v>
      </c>
      <c r="Q2821" s="12">
        <v>32675</v>
      </c>
      <c r="R2821" s="12">
        <v>2059696</v>
      </c>
      <c r="S2821" s="12">
        <v>309101</v>
      </c>
      <c r="T2821" s="12">
        <v>53904.624000000003</v>
      </c>
      <c r="U2821" s="24">
        <v>2013</v>
      </c>
      <c r="V2821" t="s">
        <v>23</v>
      </c>
    </row>
    <row r="2822" spans="1:22" ht="26.25" hidden="1" customHeight="1" x14ac:dyDescent="0.25">
      <c r="A2822" s="10">
        <v>50408</v>
      </c>
      <c r="B2822" s="11" t="s">
        <v>50</v>
      </c>
      <c r="C2822" s="11" t="s">
        <v>402</v>
      </c>
      <c r="D2822" s="11" t="s">
        <v>401</v>
      </c>
      <c r="E2822" s="10">
        <v>42662</v>
      </c>
      <c r="F2822" s="11" t="s">
        <v>115</v>
      </c>
      <c r="G2822" s="11" t="s">
        <v>1650</v>
      </c>
      <c r="H2822" s="11" t="s">
        <v>1652</v>
      </c>
      <c r="I2822" s="10">
        <v>322122</v>
      </c>
      <c r="J2822" s="10">
        <v>6</v>
      </c>
      <c r="K2822" s="11" t="s">
        <v>1653</v>
      </c>
      <c r="L2822" s="11" t="s">
        <v>1644</v>
      </c>
      <c r="M2822" s="11" t="s">
        <v>1645</v>
      </c>
      <c r="N2822" s="11" t="s">
        <v>1646</v>
      </c>
      <c r="O2822" s="11" t="s">
        <v>26</v>
      </c>
      <c r="P2822" s="12">
        <v>0</v>
      </c>
      <c r="Q2822" s="12">
        <v>0</v>
      </c>
      <c r="R2822" s="12">
        <v>147521</v>
      </c>
      <c r="S2822" s="12">
        <v>147521</v>
      </c>
      <c r="T2822" s="12">
        <v>15183</v>
      </c>
      <c r="U2822" s="24">
        <v>2011</v>
      </c>
      <c r="V2822" t="s">
        <v>23</v>
      </c>
    </row>
    <row r="2823" spans="1:22" ht="26.25" hidden="1" customHeight="1" x14ac:dyDescent="0.25">
      <c r="A2823" s="10">
        <v>10613</v>
      </c>
      <c r="B2823" s="11" t="s">
        <v>23</v>
      </c>
      <c r="C2823" s="11" t="s">
        <v>220</v>
      </c>
      <c r="D2823" s="11" t="s">
        <v>219</v>
      </c>
      <c r="E2823" s="10">
        <v>5232</v>
      </c>
      <c r="F2823" s="11" t="s">
        <v>83</v>
      </c>
      <c r="G2823" s="11" t="s">
        <v>1647</v>
      </c>
      <c r="H2823" s="11" t="s">
        <v>1643</v>
      </c>
      <c r="I2823" s="10">
        <v>322122</v>
      </c>
      <c r="J2823" s="10">
        <v>7</v>
      </c>
      <c r="K2823" s="11" t="s">
        <v>1619</v>
      </c>
      <c r="L2823" s="11" t="s">
        <v>1625</v>
      </c>
      <c r="M2823" s="11" t="s">
        <v>1635</v>
      </c>
      <c r="N2823" s="11" t="s">
        <v>1636</v>
      </c>
      <c r="O2823" s="11" t="s">
        <v>1634</v>
      </c>
      <c r="P2823" s="12">
        <v>431390</v>
      </c>
      <c r="Q2823" s="12">
        <v>91221</v>
      </c>
      <c r="R2823" s="12">
        <v>5176680</v>
      </c>
      <c r="S2823" s="12">
        <v>1094663</v>
      </c>
      <c r="T2823" s="12">
        <v>222331.8</v>
      </c>
      <c r="U2823" s="24">
        <v>2013</v>
      </c>
      <c r="V2823" t="s">
        <v>23</v>
      </c>
    </row>
    <row r="2824" spans="1:22" ht="15" hidden="1" customHeight="1" x14ac:dyDescent="0.25">
      <c r="A2824" s="10">
        <v>10613</v>
      </c>
      <c r="B2824" s="11" t="s">
        <v>23</v>
      </c>
      <c r="C2824" s="11" t="s">
        <v>220</v>
      </c>
      <c r="D2824" s="11" t="s">
        <v>219</v>
      </c>
      <c r="E2824" s="10">
        <v>5232</v>
      </c>
      <c r="F2824" s="11" t="s">
        <v>83</v>
      </c>
      <c r="G2824" s="11" t="s">
        <v>1647</v>
      </c>
      <c r="H2824" s="11" t="s">
        <v>1643</v>
      </c>
      <c r="I2824" s="10">
        <v>322122</v>
      </c>
      <c r="J2824" s="10">
        <v>7</v>
      </c>
      <c r="K2824" s="11" t="s">
        <v>1619</v>
      </c>
      <c r="L2824" s="11" t="s">
        <v>1625</v>
      </c>
      <c r="M2824" s="11" t="s">
        <v>1621</v>
      </c>
      <c r="N2824" s="11" t="s">
        <v>1621</v>
      </c>
      <c r="O2824" s="11" t="s">
        <v>1622</v>
      </c>
      <c r="P2824" s="12">
        <v>1186969</v>
      </c>
      <c r="Q2824" s="12">
        <v>254131</v>
      </c>
      <c r="R2824" s="12">
        <v>1186969</v>
      </c>
      <c r="S2824" s="12">
        <v>254131</v>
      </c>
      <c r="T2824" s="12">
        <v>51614.351999999999</v>
      </c>
      <c r="U2824" s="24">
        <v>2013</v>
      </c>
      <c r="V2824" t="s">
        <v>23</v>
      </c>
    </row>
    <row r="2825" spans="1:22" ht="15" hidden="1" customHeight="1" x14ac:dyDescent="0.25">
      <c r="A2825" s="10">
        <v>10613</v>
      </c>
      <c r="B2825" s="11" t="s">
        <v>23</v>
      </c>
      <c r="C2825" s="11" t="s">
        <v>220</v>
      </c>
      <c r="D2825" s="11" t="s">
        <v>219</v>
      </c>
      <c r="E2825" s="10">
        <v>5232</v>
      </c>
      <c r="F2825" s="11" t="s">
        <v>83</v>
      </c>
      <c r="G2825" s="11" t="s">
        <v>1647</v>
      </c>
      <c r="H2825" s="11" t="s">
        <v>1643</v>
      </c>
      <c r="I2825" s="10">
        <v>322122</v>
      </c>
      <c r="J2825" s="10">
        <v>7</v>
      </c>
      <c r="K2825" s="11" t="s">
        <v>1619</v>
      </c>
      <c r="L2825" s="11" t="s">
        <v>1625</v>
      </c>
      <c r="M2825" s="11" t="s">
        <v>1639</v>
      </c>
      <c r="N2825" s="11" t="s">
        <v>1639</v>
      </c>
      <c r="O2825" s="11" t="s">
        <v>1627</v>
      </c>
      <c r="P2825" s="12">
        <v>0</v>
      </c>
      <c r="Q2825" s="12">
        <v>0</v>
      </c>
      <c r="R2825" s="12">
        <v>0</v>
      </c>
      <c r="S2825" s="12">
        <v>0</v>
      </c>
      <c r="T2825" s="12">
        <v>0</v>
      </c>
      <c r="U2825" s="24">
        <v>2013</v>
      </c>
      <c r="V2825" t="s">
        <v>23</v>
      </c>
    </row>
    <row r="2826" spans="1:22" ht="26.25" hidden="1" customHeight="1" x14ac:dyDescent="0.25">
      <c r="A2826" s="10">
        <v>10613</v>
      </c>
      <c r="B2826" s="11" t="s">
        <v>23</v>
      </c>
      <c r="C2826" s="11" t="s">
        <v>220</v>
      </c>
      <c r="D2826" s="11" t="s">
        <v>219</v>
      </c>
      <c r="E2826" s="10">
        <v>5232</v>
      </c>
      <c r="F2826" s="11" t="s">
        <v>83</v>
      </c>
      <c r="G2826" s="11" t="s">
        <v>1647</v>
      </c>
      <c r="H2826" s="11" t="s">
        <v>1643</v>
      </c>
      <c r="I2826" s="10">
        <v>322122</v>
      </c>
      <c r="J2826" s="10">
        <v>7</v>
      </c>
      <c r="K2826" s="11" t="s">
        <v>1619</v>
      </c>
      <c r="L2826" s="11" t="s">
        <v>1625</v>
      </c>
      <c r="M2826" s="11" t="s">
        <v>1641</v>
      </c>
      <c r="N2826" s="11" t="s">
        <v>1636</v>
      </c>
      <c r="O2826" s="11" t="s">
        <v>1634</v>
      </c>
      <c r="P2826" s="12">
        <v>66222</v>
      </c>
      <c r="Q2826" s="12">
        <v>14021</v>
      </c>
      <c r="R2826" s="12">
        <v>900532</v>
      </c>
      <c r="S2826" s="12">
        <v>188265</v>
      </c>
      <c r="T2826" s="12">
        <v>38236.843999999997</v>
      </c>
      <c r="U2826" s="24">
        <v>2013</v>
      </c>
      <c r="V2826" t="s">
        <v>23</v>
      </c>
    </row>
    <row r="2827" spans="1:22" ht="26.25" hidden="1" customHeight="1" x14ac:dyDescent="0.25">
      <c r="A2827" s="10">
        <v>10627</v>
      </c>
      <c r="B2827" s="11" t="s">
        <v>23</v>
      </c>
      <c r="C2827" s="11" t="s">
        <v>223</v>
      </c>
      <c r="D2827" s="11" t="s">
        <v>222</v>
      </c>
      <c r="E2827" s="10">
        <v>55863</v>
      </c>
      <c r="F2827" s="11" t="s">
        <v>210</v>
      </c>
      <c r="G2827" s="11" t="s">
        <v>1617</v>
      </c>
      <c r="H2827" s="11" t="s">
        <v>1618</v>
      </c>
      <c r="I2827" s="10">
        <v>32213</v>
      </c>
      <c r="J2827" s="10">
        <v>7</v>
      </c>
      <c r="K2827" s="11" t="s">
        <v>1619</v>
      </c>
      <c r="L2827" s="11" t="s">
        <v>1625</v>
      </c>
      <c r="M2827" s="11" t="s">
        <v>1635</v>
      </c>
      <c r="N2827" s="11" t="s">
        <v>1636</v>
      </c>
      <c r="O2827" s="11" t="s">
        <v>1634</v>
      </c>
      <c r="P2827" s="12">
        <v>1076898</v>
      </c>
      <c r="Q2827" s="12">
        <v>127553</v>
      </c>
      <c r="R2827" s="12">
        <v>12707395</v>
      </c>
      <c r="S2827" s="12">
        <v>1505135</v>
      </c>
      <c r="T2827" s="12">
        <v>288769.40999999997</v>
      </c>
      <c r="U2827" s="24">
        <v>2013</v>
      </c>
      <c r="V2827" t="s">
        <v>23</v>
      </c>
    </row>
    <row r="2828" spans="1:22" ht="15" hidden="1" customHeight="1" x14ac:dyDescent="0.25">
      <c r="A2828" s="10">
        <v>10627</v>
      </c>
      <c r="B2828" s="11" t="s">
        <v>23</v>
      </c>
      <c r="C2828" s="11" t="s">
        <v>223</v>
      </c>
      <c r="D2828" s="11" t="s">
        <v>222</v>
      </c>
      <c r="E2828" s="10">
        <v>55863</v>
      </c>
      <c r="F2828" s="11" t="s">
        <v>210</v>
      </c>
      <c r="G2828" s="11" t="s">
        <v>1617</v>
      </c>
      <c r="H2828" s="11" t="s">
        <v>1618</v>
      </c>
      <c r="I2828" s="10">
        <v>32213</v>
      </c>
      <c r="J2828" s="10">
        <v>7</v>
      </c>
      <c r="K2828" s="11" t="s">
        <v>1619</v>
      </c>
      <c r="L2828" s="11" t="s">
        <v>1625</v>
      </c>
      <c r="M2828" s="11" t="s">
        <v>1626</v>
      </c>
      <c r="N2828" s="11" t="s">
        <v>1626</v>
      </c>
      <c r="O2828" s="11" t="s">
        <v>1627</v>
      </c>
      <c r="P2828" s="12">
        <v>0</v>
      </c>
      <c r="Q2828" s="12">
        <v>0</v>
      </c>
      <c r="R2828" s="12">
        <v>0</v>
      </c>
      <c r="S2828" s="12">
        <v>0</v>
      </c>
      <c r="T2828" s="12">
        <v>0</v>
      </c>
      <c r="U2828" s="24">
        <v>2013</v>
      </c>
      <c r="V2828" t="s">
        <v>23</v>
      </c>
    </row>
    <row r="2829" spans="1:22" ht="15" hidden="1" customHeight="1" x14ac:dyDescent="0.25">
      <c r="A2829" s="10">
        <v>10627</v>
      </c>
      <c r="B2829" s="11" t="s">
        <v>23</v>
      </c>
      <c r="C2829" s="11" t="s">
        <v>223</v>
      </c>
      <c r="D2829" s="11" t="s">
        <v>222</v>
      </c>
      <c r="E2829" s="10">
        <v>55863</v>
      </c>
      <c r="F2829" s="11" t="s">
        <v>210</v>
      </c>
      <c r="G2829" s="11" t="s">
        <v>1617</v>
      </c>
      <c r="H2829" s="11" t="s">
        <v>1618</v>
      </c>
      <c r="I2829" s="10">
        <v>32213</v>
      </c>
      <c r="J2829" s="10">
        <v>7</v>
      </c>
      <c r="K2829" s="11" t="s">
        <v>1619</v>
      </c>
      <c r="L2829" s="11" t="s">
        <v>1625</v>
      </c>
      <c r="M2829" s="11" t="s">
        <v>1621</v>
      </c>
      <c r="N2829" s="11" t="s">
        <v>1621</v>
      </c>
      <c r="O2829" s="11" t="s">
        <v>1622</v>
      </c>
      <c r="P2829" s="12">
        <v>1410280</v>
      </c>
      <c r="Q2829" s="12">
        <v>165882</v>
      </c>
      <c r="R2829" s="12">
        <v>1448209</v>
      </c>
      <c r="S2829" s="12">
        <v>170352</v>
      </c>
      <c r="T2829" s="12">
        <v>32690.311000000002</v>
      </c>
      <c r="U2829" s="24">
        <v>2013</v>
      </c>
      <c r="V2829" t="s">
        <v>23</v>
      </c>
    </row>
    <row r="2830" spans="1:22" ht="15" hidden="1" customHeight="1" x14ac:dyDescent="0.25">
      <c r="A2830" s="10">
        <v>10627</v>
      </c>
      <c r="B2830" s="11" t="s">
        <v>23</v>
      </c>
      <c r="C2830" s="11" t="s">
        <v>223</v>
      </c>
      <c r="D2830" s="11" t="s">
        <v>222</v>
      </c>
      <c r="E2830" s="10">
        <v>55863</v>
      </c>
      <c r="F2830" s="11" t="s">
        <v>210</v>
      </c>
      <c r="G2830" s="11" t="s">
        <v>1617</v>
      </c>
      <c r="H2830" s="11" t="s">
        <v>1618</v>
      </c>
      <c r="I2830" s="10">
        <v>32213</v>
      </c>
      <c r="J2830" s="10">
        <v>7</v>
      </c>
      <c r="K2830" s="11" t="s">
        <v>1619</v>
      </c>
      <c r="L2830" s="11" t="s">
        <v>1625</v>
      </c>
      <c r="M2830" s="11" t="s">
        <v>1639</v>
      </c>
      <c r="N2830" s="11" t="s">
        <v>1639</v>
      </c>
      <c r="O2830" s="11" t="s">
        <v>1627</v>
      </c>
      <c r="P2830" s="12">
        <v>0</v>
      </c>
      <c r="Q2830" s="12">
        <v>0</v>
      </c>
      <c r="R2830" s="12">
        <v>0</v>
      </c>
      <c r="S2830" s="12">
        <v>0</v>
      </c>
      <c r="T2830" s="12">
        <v>0</v>
      </c>
      <c r="U2830" s="24">
        <v>2013</v>
      </c>
      <c r="V2830" t="s">
        <v>23</v>
      </c>
    </row>
    <row r="2831" spans="1:22" ht="26.25" hidden="1" customHeight="1" x14ac:dyDescent="0.25">
      <c r="A2831" s="10">
        <v>10627</v>
      </c>
      <c r="B2831" s="11" t="s">
        <v>23</v>
      </c>
      <c r="C2831" s="11" t="s">
        <v>223</v>
      </c>
      <c r="D2831" s="11" t="s">
        <v>222</v>
      </c>
      <c r="E2831" s="10">
        <v>55863</v>
      </c>
      <c r="F2831" s="11" t="s">
        <v>210</v>
      </c>
      <c r="G2831" s="11" t="s">
        <v>1617</v>
      </c>
      <c r="H2831" s="11" t="s">
        <v>1618</v>
      </c>
      <c r="I2831" s="10">
        <v>32213</v>
      </c>
      <c r="J2831" s="10">
        <v>7</v>
      </c>
      <c r="K2831" s="11" t="s">
        <v>1619</v>
      </c>
      <c r="L2831" s="11" t="s">
        <v>1625</v>
      </c>
      <c r="M2831" s="11" t="s">
        <v>1640</v>
      </c>
      <c r="N2831" s="11" t="s">
        <v>1638</v>
      </c>
      <c r="O2831" s="11" t="s">
        <v>1634</v>
      </c>
      <c r="P2831" s="12">
        <v>0</v>
      </c>
      <c r="Q2831" s="12">
        <v>0</v>
      </c>
      <c r="R2831" s="12">
        <v>0</v>
      </c>
      <c r="S2831" s="12">
        <v>0</v>
      </c>
      <c r="T2831" s="12">
        <v>0</v>
      </c>
      <c r="U2831" s="24">
        <v>2013</v>
      </c>
      <c r="V2831" t="s">
        <v>23</v>
      </c>
    </row>
    <row r="2832" spans="1:22" ht="26.25" hidden="1" customHeight="1" x14ac:dyDescent="0.25">
      <c r="A2832" s="10">
        <v>10627</v>
      </c>
      <c r="B2832" s="11" t="s">
        <v>23</v>
      </c>
      <c r="C2832" s="11" t="s">
        <v>223</v>
      </c>
      <c r="D2832" s="11" t="s">
        <v>222</v>
      </c>
      <c r="E2832" s="10">
        <v>55863</v>
      </c>
      <c r="F2832" s="11" t="s">
        <v>210</v>
      </c>
      <c r="G2832" s="11" t="s">
        <v>1617</v>
      </c>
      <c r="H2832" s="11" t="s">
        <v>1618</v>
      </c>
      <c r="I2832" s="10">
        <v>32213</v>
      </c>
      <c r="J2832" s="10">
        <v>7</v>
      </c>
      <c r="K2832" s="11" t="s">
        <v>1619</v>
      </c>
      <c r="L2832" s="11" t="s">
        <v>1625</v>
      </c>
      <c r="M2832" s="11" t="s">
        <v>1668</v>
      </c>
      <c r="N2832" s="11" t="s">
        <v>1631</v>
      </c>
      <c r="O2832" s="11" t="s">
        <v>1634</v>
      </c>
      <c r="P2832" s="12">
        <v>19</v>
      </c>
      <c r="Q2832" s="12">
        <v>2</v>
      </c>
      <c r="R2832" s="12">
        <v>570</v>
      </c>
      <c r="S2832" s="12">
        <v>64</v>
      </c>
      <c r="T2832" s="12">
        <v>12.314</v>
      </c>
      <c r="U2832" s="24">
        <v>2013</v>
      </c>
      <c r="V2832" t="s">
        <v>23</v>
      </c>
    </row>
    <row r="2833" spans="1:22" ht="26.25" hidden="1" customHeight="1" x14ac:dyDescent="0.25">
      <c r="A2833" s="10">
        <v>10627</v>
      </c>
      <c r="B2833" s="11" t="s">
        <v>23</v>
      </c>
      <c r="C2833" s="11" t="s">
        <v>223</v>
      </c>
      <c r="D2833" s="11" t="s">
        <v>222</v>
      </c>
      <c r="E2833" s="10">
        <v>55863</v>
      </c>
      <c r="F2833" s="11" t="s">
        <v>210</v>
      </c>
      <c r="G2833" s="11" t="s">
        <v>1617</v>
      </c>
      <c r="H2833" s="11" t="s">
        <v>1618</v>
      </c>
      <c r="I2833" s="10">
        <v>32213</v>
      </c>
      <c r="J2833" s="10">
        <v>7</v>
      </c>
      <c r="K2833" s="11" t="s">
        <v>1619</v>
      </c>
      <c r="L2833" s="11" t="s">
        <v>1625</v>
      </c>
      <c r="M2833" s="11" t="s">
        <v>1641</v>
      </c>
      <c r="N2833" s="11" t="s">
        <v>1636</v>
      </c>
      <c r="O2833" s="11" t="s">
        <v>1634</v>
      </c>
      <c r="P2833" s="12">
        <v>471522</v>
      </c>
      <c r="Q2833" s="12">
        <v>55869</v>
      </c>
      <c r="R2833" s="12">
        <v>3581346</v>
      </c>
      <c r="S2833" s="12">
        <v>424259</v>
      </c>
      <c r="T2833" s="12">
        <v>81382.963000000003</v>
      </c>
      <c r="U2833" s="24">
        <v>2013</v>
      </c>
      <c r="V2833" t="s">
        <v>23</v>
      </c>
    </row>
    <row r="2834" spans="1:22" ht="26.25" hidden="1" customHeight="1" x14ac:dyDescent="0.25">
      <c r="A2834" s="10">
        <v>10684</v>
      </c>
      <c r="B2834" s="11" t="s">
        <v>23</v>
      </c>
      <c r="C2834" s="11" t="s">
        <v>225</v>
      </c>
      <c r="D2834" s="11" t="s">
        <v>224</v>
      </c>
      <c r="E2834" s="10">
        <v>49968</v>
      </c>
      <c r="F2834" s="11" t="s">
        <v>48</v>
      </c>
      <c r="G2834" s="11" t="s">
        <v>1648</v>
      </c>
      <c r="H2834" s="11" t="s">
        <v>1649</v>
      </c>
      <c r="I2834" s="10">
        <v>325188</v>
      </c>
      <c r="J2834" s="10">
        <v>7</v>
      </c>
      <c r="K2834" s="11" t="s">
        <v>1619</v>
      </c>
      <c r="L2834" s="11" t="s">
        <v>1625</v>
      </c>
      <c r="M2834" s="11" t="s">
        <v>1632</v>
      </c>
      <c r="N2834" s="11" t="s">
        <v>1633</v>
      </c>
      <c r="O2834" s="11" t="s">
        <v>1634</v>
      </c>
      <c r="P2834" s="12">
        <v>655842</v>
      </c>
      <c r="Q2834" s="12">
        <v>72896</v>
      </c>
      <c r="R2834" s="12">
        <v>15163224</v>
      </c>
      <c r="S2834" s="12">
        <v>1685457</v>
      </c>
      <c r="T2834" s="12">
        <v>354287.01</v>
      </c>
      <c r="U2834" s="24">
        <v>2013</v>
      </c>
      <c r="V2834" t="s">
        <v>23</v>
      </c>
    </row>
    <row r="2835" spans="1:22" ht="26.25" hidden="1" customHeight="1" x14ac:dyDescent="0.25">
      <c r="A2835" s="10">
        <v>10684</v>
      </c>
      <c r="B2835" s="11" t="s">
        <v>23</v>
      </c>
      <c r="C2835" s="11" t="s">
        <v>225</v>
      </c>
      <c r="D2835" s="11" t="s">
        <v>224</v>
      </c>
      <c r="E2835" s="10">
        <v>49968</v>
      </c>
      <c r="F2835" s="11" t="s">
        <v>48</v>
      </c>
      <c r="G2835" s="11" t="s">
        <v>1648</v>
      </c>
      <c r="H2835" s="11" t="s">
        <v>1649</v>
      </c>
      <c r="I2835" s="10">
        <v>325188</v>
      </c>
      <c r="J2835" s="10">
        <v>7</v>
      </c>
      <c r="K2835" s="11" t="s">
        <v>1619</v>
      </c>
      <c r="L2835" s="11" t="s">
        <v>1625</v>
      </c>
      <c r="M2835" s="11" t="s">
        <v>1621</v>
      </c>
      <c r="N2835" s="11" t="s">
        <v>1621</v>
      </c>
      <c r="O2835" s="11" t="s">
        <v>1622</v>
      </c>
      <c r="P2835" s="12">
        <v>301115</v>
      </c>
      <c r="Q2835" s="12">
        <v>33280</v>
      </c>
      <c r="R2835" s="12">
        <v>307533</v>
      </c>
      <c r="S2835" s="12">
        <v>33987</v>
      </c>
      <c r="T2835" s="12">
        <v>7144.5370000000003</v>
      </c>
      <c r="U2835" s="24">
        <v>2013</v>
      </c>
      <c r="V2835" t="s">
        <v>23</v>
      </c>
    </row>
    <row r="2836" spans="1:22" ht="26.25" hidden="1" customHeight="1" x14ac:dyDescent="0.25">
      <c r="A2836" s="10">
        <v>10690</v>
      </c>
      <c r="B2836" s="11" t="s">
        <v>23</v>
      </c>
      <c r="C2836" s="11" t="s">
        <v>228</v>
      </c>
      <c r="D2836" s="11" t="s">
        <v>227</v>
      </c>
      <c r="E2836" s="10">
        <v>6088</v>
      </c>
      <c r="F2836" s="11" t="s">
        <v>25</v>
      </c>
      <c r="G2836" s="11" t="s">
        <v>1617</v>
      </c>
      <c r="H2836" s="11" t="s">
        <v>1618</v>
      </c>
      <c r="I2836" s="10">
        <v>32512</v>
      </c>
      <c r="J2836" s="10">
        <v>7</v>
      </c>
      <c r="K2836" s="11" t="s">
        <v>1619</v>
      </c>
      <c r="L2836" s="11" t="s">
        <v>1620</v>
      </c>
      <c r="M2836" s="11" t="s">
        <v>1621</v>
      </c>
      <c r="N2836" s="11" t="s">
        <v>1621</v>
      </c>
      <c r="O2836" s="11" t="s">
        <v>1622</v>
      </c>
      <c r="P2836" s="12">
        <v>7459622</v>
      </c>
      <c r="Q2836" s="12">
        <v>2869821</v>
      </c>
      <c r="R2836" s="12">
        <v>7743087</v>
      </c>
      <c r="S2836" s="12">
        <v>2978873</v>
      </c>
      <c r="T2836" s="12">
        <v>659353</v>
      </c>
      <c r="U2836" s="24">
        <v>2013</v>
      </c>
      <c r="V2836" t="s">
        <v>23</v>
      </c>
    </row>
    <row r="2837" spans="1:22" ht="26.25" hidden="1" customHeight="1" x14ac:dyDescent="0.25">
      <c r="A2837" s="10">
        <v>10692</v>
      </c>
      <c r="B2837" s="11" t="s">
        <v>23</v>
      </c>
      <c r="C2837" s="11" t="s">
        <v>229</v>
      </c>
      <c r="D2837" s="11" t="s">
        <v>170</v>
      </c>
      <c r="E2837" s="10">
        <v>6091</v>
      </c>
      <c r="F2837" s="11" t="s">
        <v>61</v>
      </c>
      <c r="G2837" s="11" t="s">
        <v>1617</v>
      </c>
      <c r="H2837" s="11" t="s">
        <v>1663</v>
      </c>
      <c r="I2837" s="10">
        <v>32512</v>
      </c>
      <c r="J2837" s="10">
        <v>7</v>
      </c>
      <c r="K2837" s="11" t="s">
        <v>1619</v>
      </c>
      <c r="L2837" s="11" t="s">
        <v>1620</v>
      </c>
      <c r="M2837" s="11" t="s">
        <v>1621</v>
      </c>
      <c r="N2837" s="11" t="s">
        <v>1621</v>
      </c>
      <c r="O2837" s="11" t="s">
        <v>1622</v>
      </c>
      <c r="P2837" s="12">
        <v>30130156</v>
      </c>
      <c r="Q2837" s="12">
        <v>13513163</v>
      </c>
      <c r="R2837" s="12">
        <v>30687675</v>
      </c>
      <c r="S2837" s="12">
        <v>13765899</v>
      </c>
      <c r="T2837" s="12">
        <v>2486035</v>
      </c>
      <c r="U2837" s="24">
        <v>2013</v>
      </c>
      <c r="V2837" t="s">
        <v>23</v>
      </c>
    </row>
    <row r="2838" spans="1:22" ht="26.25" hidden="1" customHeight="1" x14ac:dyDescent="0.25">
      <c r="A2838" s="10">
        <v>10697</v>
      </c>
      <c r="B2838" s="11" t="s">
        <v>50</v>
      </c>
      <c r="C2838" s="11" t="s">
        <v>231</v>
      </c>
      <c r="D2838" s="11" t="s">
        <v>230</v>
      </c>
      <c r="E2838" s="10">
        <v>56500</v>
      </c>
      <c r="F2838" s="11" t="s">
        <v>25</v>
      </c>
      <c r="G2838" s="11" t="s">
        <v>1617</v>
      </c>
      <c r="H2838" s="11" t="s">
        <v>1655</v>
      </c>
      <c r="I2838" s="10">
        <v>322122</v>
      </c>
      <c r="J2838" s="10">
        <v>6</v>
      </c>
      <c r="K2838" s="11" t="s">
        <v>1653</v>
      </c>
      <c r="L2838" s="11" t="s">
        <v>1625</v>
      </c>
      <c r="M2838" s="11" t="s">
        <v>1635</v>
      </c>
      <c r="N2838" s="11" t="s">
        <v>1636</v>
      </c>
      <c r="O2838" s="11" t="s">
        <v>1634</v>
      </c>
      <c r="P2838" s="12">
        <v>349161</v>
      </c>
      <c r="Q2838" s="12">
        <v>349161</v>
      </c>
      <c r="R2838" s="12">
        <v>3997892</v>
      </c>
      <c r="S2838" s="12">
        <v>3997892</v>
      </c>
      <c r="T2838" s="12">
        <v>109900.15</v>
      </c>
      <c r="U2838" s="24">
        <v>2013</v>
      </c>
      <c r="V2838" t="s">
        <v>23</v>
      </c>
    </row>
    <row r="2839" spans="1:22" ht="26.25" hidden="1" customHeight="1" x14ac:dyDescent="0.25">
      <c r="A2839" s="10">
        <v>10697</v>
      </c>
      <c r="B2839" s="11" t="s">
        <v>50</v>
      </c>
      <c r="C2839" s="11" t="s">
        <v>231</v>
      </c>
      <c r="D2839" s="11" t="s">
        <v>230</v>
      </c>
      <c r="E2839" s="10">
        <v>56500</v>
      </c>
      <c r="F2839" s="11" t="s">
        <v>25</v>
      </c>
      <c r="G2839" s="11" t="s">
        <v>1617</v>
      </c>
      <c r="H2839" s="11" t="s">
        <v>1655</v>
      </c>
      <c r="I2839" s="10">
        <v>322122</v>
      </c>
      <c r="J2839" s="10">
        <v>6</v>
      </c>
      <c r="K2839" s="11" t="s">
        <v>1653</v>
      </c>
      <c r="L2839" s="11" t="s">
        <v>1625</v>
      </c>
      <c r="M2839" s="11" t="s">
        <v>1621</v>
      </c>
      <c r="N2839" s="11" t="s">
        <v>1621</v>
      </c>
      <c r="O2839" s="11" t="s">
        <v>1622</v>
      </c>
      <c r="P2839" s="12">
        <v>163879</v>
      </c>
      <c r="Q2839" s="12">
        <v>163879</v>
      </c>
      <c r="R2839" s="12">
        <v>167156</v>
      </c>
      <c r="S2839" s="12">
        <v>167156</v>
      </c>
      <c r="T2839" s="12">
        <v>4845.8459999999995</v>
      </c>
      <c r="U2839" s="24">
        <v>2013</v>
      </c>
      <c r="V2839" t="s">
        <v>23</v>
      </c>
    </row>
    <row r="2840" spans="1:22" ht="15" hidden="1" customHeight="1" x14ac:dyDescent="0.25">
      <c r="A2840" s="10">
        <v>10698</v>
      </c>
      <c r="B2840" s="11" t="s">
        <v>23</v>
      </c>
      <c r="C2840" s="11" t="s">
        <v>233</v>
      </c>
      <c r="D2840" s="11" t="s">
        <v>232</v>
      </c>
      <c r="E2840" s="10">
        <v>7475</v>
      </c>
      <c r="F2840" s="11" t="s">
        <v>49</v>
      </c>
      <c r="G2840" s="11" t="s">
        <v>1650</v>
      </c>
      <c r="H2840" s="11" t="s">
        <v>1651</v>
      </c>
      <c r="I2840" s="10">
        <v>32213</v>
      </c>
      <c r="J2840" s="10">
        <v>7</v>
      </c>
      <c r="K2840" s="11" t="s">
        <v>1619</v>
      </c>
      <c r="L2840" s="11" t="s">
        <v>1625</v>
      </c>
      <c r="M2840" s="11" t="s">
        <v>1621</v>
      </c>
      <c r="N2840" s="11" t="s">
        <v>1621</v>
      </c>
      <c r="O2840" s="11" t="s">
        <v>1622</v>
      </c>
      <c r="P2840" s="12">
        <v>2225402</v>
      </c>
      <c r="Q2840" s="12">
        <v>62463</v>
      </c>
      <c r="R2840" s="12">
        <v>2248253</v>
      </c>
      <c r="S2840" s="12">
        <v>63105</v>
      </c>
      <c r="T2840" s="12">
        <v>14186.25</v>
      </c>
      <c r="U2840" s="24">
        <v>2013</v>
      </c>
      <c r="V2840" t="s">
        <v>23</v>
      </c>
    </row>
    <row r="2841" spans="1:22" ht="15" hidden="1" customHeight="1" x14ac:dyDescent="0.25">
      <c r="A2841" s="10">
        <v>10698</v>
      </c>
      <c r="B2841" s="11" t="s">
        <v>23</v>
      </c>
      <c r="C2841" s="11" t="s">
        <v>233</v>
      </c>
      <c r="D2841" s="11" t="s">
        <v>232</v>
      </c>
      <c r="E2841" s="10">
        <v>7475</v>
      </c>
      <c r="F2841" s="11" t="s">
        <v>49</v>
      </c>
      <c r="G2841" s="11" t="s">
        <v>1650</v>
      </c>
      <c r="H2841" s="11" t="s">
        <v>1651</v>
      </c>
      <c r="I2841" s="10">
        <v>32213</v>
      </c>
      <c r="J2841" s="10">
        <v>7</v>
      </c>
      <c r="K2841" s="11" t="s">
        <v>1619</v>
      </c>
      <c r="L2841" s="11" t="s">
        <v>1625</v>
      </c>
      <c r="M2841" s="11" t="s">
        <v>1639</v>
      </c>
      <c r="N2841" s="11" t="s">
        <v>1639</v>
      </c>
      <c r="O2841" s="11" t="s">
        <v>1627</v>
      </c>
      <c r="P2841" s="12">
        <v>0</v>
      </c>
      <c r="Q2841" s="12">
        <v>0</v>
      </c>
      <c r="R2841" s="12">
        <v>0</v>
      </c>
      <c r="S2841" s="12">
        <v>0</v>
      </c>
      <c r="T2841" s="12">
        <v>0</v>
      </c>
      <c r="U2841" s="24">
        <v>2013</v>
      </c>
      <c r="V2841" t="s">
        <v>23</v>
      </c>
    </row>
    <row r="2842" spans="1:22" ht="26.25" hidden="1" customHeight="1" x14ac:dyDescent="0.25">
      <c r="A2842" s="10">
        <v>10700</v>
      </c>
      <c r="B2842" s="11" t="s">
        <v>23</v>
      </c>
      <c r="C2842" s="11" t="s">
        <v>236</v>
      </c>
      <c r="D2842" s="11" t="s">
        <v>235</v>
      </c>
      <c r="E2842" s="10">
        <v>56448</v>
      </c>
      <c r="F2842" s="11" t="s">
        <v>83</v>
      </c>
      <c r="G2842" s="11" t="s">
        <v>1647</v>
      </c>
      <c r="H2842" s="11" t="s">
        <v>1643</v>
      </c>
      <c r="I2842" s="10">
        <v>322</v>
      </c>
      <c r="J2842" s="10">
        <v>7</v>
      </c>
      <c r="K2842" s="11" t="s">
        <v>1619</v>
      </c>
      <c r="L2842" s="11" t="s">
        <v>1620</v>
      </c>
      <c r="M2842" s="11" t="s">
        <v>1621</v>
      </c>
      <c r="N2842" s="11" t="s">
        <v>1621</v>
      </c>
      <c r="O2842" s="11" t="s">
        <v>1622</v>
      </c>
      <c r="P2842" s="12">
        <v>0</v>
      </c>
      <c r="Q2842" s="12">
        <v>0</v>
      </c>
      <c r="R2842" s="12">
        <v>0</v>
      </c>
      <c r="S2842" s="12">
        <v>0</v>
      </c>
      <c r="T2842" s="12">
        <v>0</v>
      </c>
      <c r="U2842" s="24">
        <v>2013</v>
      </c>
      <c r="V2842" t="s">
        <v>23</v>
      </c>
    </row>
    <row r="2843" spans="1:22" ht="26.25" hidden="1" customHeight="1" x14ac:dyDescent="0.25">
      <c r="A2843" s="10">
        <v>10700</v>
      </c>
      <c r="B2843" s="11" t="s">
        <v>23</v>
      </c>
      <c r="C2843" s="11" t="s">
        <v>236</v>
      </c>
      <c r="D2843" s="11" t="s">
        <v>235</v>
      </c>
      <c r="E2843" s="10">
        <v>56448</v>
      </c>
      <c r="F2843" s="11" t="s">
        <v>83</v>
      </c>
      <c r="G2843" s="11" t="s">
        <v>1647</v>
      </c>
      <c r="H2843" s="11" t="s">
        <v>1643</v>
      </c>
      <c r="I2843" s="10">
        <v>322</v>
      </c>
      <c r="J2843" s="10">
        <v>7</v>
      </c>
      <c r="K2843" s="11" t="s">
        <v>1619</v>
      </c>
      <c r="L2843" s="11" t="s">
        <v>1625</v>
      </c>
      <c r="M2843" s="11" t="s">
        <v>1635</v>
      </c>
      <c r="N2843" s="11" t="s">
        <v>1636</v>
      </c>
      <c r="O2843" s="11" t="s">
        <v>1634</v>
      </c>
      <c r="P2843" s="12">
        <v>330547</v>
      </c>
      <c r="Q2843" s="12">
        <v>30555</v>
      </c>
      <c r="R2843" s="12">
        <v>3305470</v>
      </c>
      <c r="S2843" s="12">
        <v>305533</v>
      </c>
      <c r="T2843" s="12">
        <v>49551.38</v>
      </c>
      <c r="U2843" s="24">
        <v>2013</v>
      </c>
      <c r="V2843" t="s">
        <v>23</v>
      </c>
    </row>
    <row r="2844" spans="1:22" ht="26.25" hidden="1" customHeight="1" x14ac:dyDescent="0.25">
      <c r="A2844" s="10">
        <v>10700</v>
      </c>
      <c r="B2844" s="11" t="s">
        <v>23</v>
      </c>
      <c r="C2844" s="11" t="s">
        <v>236</v>
      </c>
      <c r="D2844" s="11" t="s">
        <v>235</v>
      </c>
      <c r="E2844" s="10">
        <v>56448</v>
      </c>
      <c r="F2844" s="11" t="s">
        <v>83</v>
      </c>
      <c r="G2844" s="11" t="s">
        <v>1647</v>
      </c>
      <c r="H2844" s="11" t="s">
        <v>1643</v>
      </c>
      <c r="I2844" s="10">
        <v>322</v>
      </c>
      <c r="J2844" s="10">
        <v>7</v>
      </c>
      <c r="K2844" s="11" t="s">
        <v>1619</v>
      </c>
      <c r="L2844" s="11" t="s">
        <v>1625</v>
      </c>
      <c r="M2844" s="11" t="s">
        <v>1626</v>
      </c>
      <c r="N2844" s="11" t="s">
        <v>1626</v>
      </c>
      <c r="O2844" s="11" t="s">
        <v>1627</v>
      </c>
      <c r="P2844" s="12">
        <v>0</v>
      </c>
      <c r="Q2844" s="12">
        <v>0</v>
      </c>
      <c r="R2844" s="12">
        <v>0</v>
      </c>
      <c r="S2844" s="12">
        <v>0</v>
      </c>
      <c r="T2844" s="12">
        <v>0</v>
      </c>
      <c r="U2844" s="24">
        <v>2013</v>
      </c>
      <c r="V2844" t="s">
        <v>23</v>
      </c>
    </row>
    <row r="2845" spans="1:22" ht="26.25" hidden="1" customHeight="1" x14ac:dyDescent="0.25">
      <c r="A2845" s="10">
        <v>10700</v>
      </c>
      <c r="B2845" s="11" t="s">
        <v>23</v>
      </c>
      <c r="C2845" s="11" t="s">
        <v>236</v>
      </c>
      <c r="D2845" s="11" t="s">
        <v>235</v>
      </c>
      <c r="E2845" s="10">
        <v>56448</v>
      </c>
      <c r="F2845" s="11" t="s">
        <v>83</v>
      </c>
      <c r="G2845" s="11" t="s">
        <v>1647</v>
      </c>
      <c r="H2845" s="11" t="s">
        <v>1643</v>
      </c>
      <c r="I2845" s="10">
        <v>322</v>
      </c>
      <c r="J2845" s="10">
        <v>7</v>
      </c>
      <c r="K2845" s="11" t="s">
        <v>1619</v>
      </c>
      <c r="L2845" s="11" t="s">
        <v>1625</v>
      </c>
      <c r="M2845" s="11" t="s">
        <v>1621</v>
      </c>
      <c r="N2845" s="11" t="s">
        <v>1621</v>
      </c>
      <c r="O2845" s="11" t="s">
        <v>1622</v>
      </c>
      <c r="P2845" s="12">
        <v>406324</v>
      </c>
      <c r="Q2845" s="12">
        <v>36560</v>
      </c>
      <c r="R2845" s="12">
        <v>406324</v>
      </c>
      <c r="S2845" s="12">
        <v>36560</v>
      </c>
      <c r="T2845" s="12">
        <v>5895.6469999999999</v>
      </c>
      <c r="U2845" s="24">
        <v>2013</v>
      </c>
      <c r="V2845" t="s">
        <v>23</v>
      </c>
    </row>
    <row r="2846" spans="1:22" ht="26.25" hidden="1" customHeight="1" x14ac:dyDescent="0.25">
      <c r="A2846" s="10">
        <v>10700</v>
      </c>
      <c r="B2846" s="11" t="s">
        <v>23</v>
      </c>
      <c r="C2846" s="11" t="s">
        <v>236</v>
      </c>
      <c r="D2846" s="11" t="s">
        <v>235</v>
      </c>
      <c r="E2846" s="10">
        <v>56448</v>
      </c>
      <c r="F2846" s="11" t="s">
        <v>83</v>
      </c>
      <c r="G2846" s="11" t="s">
        <v>1647</v>
      </c>
      <c r="H2846" s="11" t="s">
        <v>1643</v>
      </c>
      <c r="I2846" s="10">
        <v>322</v>
      </c>
      <c r="J2846" s="10">
        <v>7</v>
      </c>
      <c r="K2846" s="11" t="s">
        <v>1619</v>
      </c>
      <c r="L2846" s="11" t="s">
        <v>1625</v>
      </c>
      <c r="M2846" s="11" t="s">
        <v>1639</v>
      </c>
      <c r="N2846" s="11" t="s">
        <v>1639</v>
      </c>
      <c r="O2846" s="11" t="s">
        <v>1627</v>
      </c>
      <c r="P2846" s="12">
        <v>5879</v>
      </c>
      <c r="Q2846" s="12">
        <v>514</v>
      </c>
      <c r="R2846" s="12">
        <v>37038</v>
      </c>
      <c r="S2846" s="12">
        <v>3244</v>
      </c>
      <c r="T2846" s="12">
        <v>514.49199999999996</v>
      </c>
      <c r="U2846" s="24">
        <v>2013</v>
      </c>
      <c r="V2846" t="s">
        <v>23</v>
      </c>
    </row>
    <row r="2847" spans="1:22" ht="26.25" hidden="1" customHeight="1" x14ac:dyDescent="0.25">
      <c r="A2847" s="10">
        <v>10700</v>
      </c>
      <c r="B2847" s="11" t="s">
        <v>23</v>
      </c>
      <c r="C2847" s="11" t="s">
        <v>236</v>
      </c>
      <c r="D2847" s="11" t="s">
        <v>235</v>
      </c>
      <c r="E2847" s="10">
        <v>56448</v>
      </c>
      <c r="F2847" s="11" t="s">
        <v>83</v>
      </c>
      <c r="G2847" s="11" t="s">
        <v>1647</v>
      </c>
      <c r="H2847" s="11" t="s">
        <v>1643</v>
      </c>
      <c r="I2847" s="10">
        <v>322</v>
      </c>
      <c r="J2847" s="10">
        <v>7</v>
      </c>
      <c r="K2847" s="11" t="s">
        <v>1619</v>
      </c>
      <c r="L2847" s="11" t="s">
        <v>1625</v>
      </c>
      <c r="M2847" s="11" t="s">
        <v>1641</v>
      </c>
      <c r="N2847" s="11" t="s">
        <v>1636</v>
      </c>
      <c r="O2847" s="11" t="s">
        <v>1634</v>
      </c>
      <c r="P2847" s="12">
        <v>188682</v>
      </c>
      <c r="Q2847" s="12">
        <v>17381</v>
      </c>
      <c r="R2847" s="12">
        <v>2264184</v>
      </c>
      <c r="S2847" s="12">
        <v>208556</v>
      </c>
      <c r="T2847" s="12">
        <v>33798.481</v>
      </c>
      <c r="U2847" s="24">
        <v>2013</v>
      </c>
      <c r="V2847" t="s">
        <v>23</v>
      </c>
    </row>
    <row r="2848" spans="1:22" ht="26.25" hidden="1" customHeight="1" x14ac:dyDescent="0.25">
      <c r="A2848" s="10">
        <v>10729</v>
      </c>
      <c r="B2848" s="11" t="s">
        <v>23</v>
      </c>
      <c r="C2848" s="11" t="s">
        <v>238</v>
      </c>
      <c r="D2848" s="11" t="s">
        <v>237</v>
      </c>
      <c r="E2848" s="10">
        <v>3103</v>
      </c>
      <c r="F2848" s="11" t="s">
        <v>129</v>
      </c>
      <c r="G2848" s="11" t="s">
        <v>1666</v>
      </c>
      <c r="H2848" s="11" t="s">
        <v>1618</v>
      </c>
      <c r="I2848" s="10">
        <v>311</v>
      </c>
      <c r="J2848" s="10">
        <v>7</v>
      </c>
      <c r="K2848" s="11" t="s">
        <v>1619</v>
      </c>
      <c r="L2848" s="11" t="s">
        <v>1625</v>
      </c>
      <c r="M2848" s="11" t="s">
        <v>1632</v>
      </c>
      <c r="N2848" s="11" t="s">
        <v>1633</v>
      </c>
      <c r="O2848" s="11" t="s">
        <v>1634</v>
      </c>
      <c r="P2848" s="12">
        <v>11332</v>
      </c>
      <c r="Q2848" s="12">
        <v>4997</v>
      </c>
      <c r="R2848" s="12">
        <v>287917</v>
      </c>
      <c r="S2848" s="12">
        <v>127520</v>
      </c>
      <c r="T2848" s="12">
        <v>29848.834999999999</v>
      </c>
      <c r="U2848" s="24">
        <v>2013</v>
      </c>
      <c r="V2848" t="s">
        <v>23</v>
      </c>
    </row>
    <row r="2849" spans="1:22" ht="15" hidden="1" customHeight="1" x14ac:dyDescent="0.25">
      <c r="A2849" s="10">
        <v>10729</v>
      </c>
      <c r="B2849" s="11" t="s">
        <v>23</v>
      </c>
      <c r="C2849" s="11" t="s">
        <v>238</v>
      </c>
      <c r="D2849" s="11" t="s">
        <v>237</v>
      </c>
      <c r="E2849" s="10">
        <v>3103</v>
      </c>
      <c r="F2849" s="11" t="s">
        <v>129</v>
      </c>
      <c r="G2849" s="11" t="s">
        <v>1666</v>
      </c>
      <c r="H2849" s="11" t="s">
        <v>1618</v>
      </c>
      <c r="I2849" s="10">
        <v>311</v>
      </c>
      <c r="J2849" s="10">
        <v>7</v>
      </c>
      <c r="K2849" s="11" t="s">
        <v>1619</v>
      </c>
      <c r="L2849" s="11" t="s">
        <v>1625</v>
      </c>
      <c r="M2849" s="11" t="s">
        <v>1621</v>
      </c>
      <c r="N2849" s="11" t="s">
        <v>1621</v>
      </c>
      <c r="O2849" s="11" t="s">
        <v>1622</v>
      </c>
      <c r="P2849" s="12">
        <v>30511</v>
      </c>
      <c r="Q2849" s="12">
        <v>13004</v>
      </c>
      <c r="R2849" s="12">
        <v>31193</v>
      </c>
      <c r="S2849" s="12">
        <v>13298</v>
      </c>
      <c r="T2849" s="12">
        <v>3113.165</v>
      </c>
      <c r="U2849" s="24">
        <v>2013</v>
      </c>
      <c r="V2849" t="s">
        <v>23</v>
      </c>
    </row>
    <row r="2850" spans="1:22" ht="15" hidden="1" customHeight="1" x14ac:dyDescent="0.25">
      <c r="A2850" s="10">
        <v>10789</v>
      </c>
      <c r="B2850" s="11" t="s">
        <v>23</v>
      </c>
      <c r="C2850" s="11" t="s">
        <v>240</v>
      </c>
      <c r="D2850" s="11" t="s">
        <v>239</v>
      </c>
      <c r="E2850" s="10">
        <v>5543</v>
      </c>
      <c r="F2850" s="11" t="s">
        <v>61</v>
      </c>
      <c r="G2850" s="11" t="s">
        <v>1617</v>
      </c>
      <c r="H2850" s="11" t="s">
        <v>1618</v>
      </c>
      <c r="I2850" s="10">
        <v>325211</v>
      </c>
      <c r="J2850" s="10">
        <v>7</v>
      </c>
      <c r="K2850" s="11" t="s">
        <v>1619</v>
      </c>
      <c r="L2850" s="11" t="s">
        <v>48</v>
      </c>
      <c r="M2850" s="11" t="s">
        <v>1621</v>
      </c>
      <c r="N2850" s="11" t="s">
        <v>1621</v>
      </c>
      <c r="O2850" s="11" t="s">
        <v>1622</v>
      </c>
      <c r="P2850" s="12">
        <v>0</v>
      </c>
      <c r="Q2850" s="12">
        <v>0</v>
      </c>
      <c r="R2850" s="12">
        <v>0</v>
      </c>
      <c r="S2850" s="12">
        <v>0</v>
      </c>
      <c r="T2850" s="12">
        <v>26408</v>
      </c>
      <c r="U2850" s="24">
        <v>2013</v>
      </c>
      <c r="V2850" t="s">
        <v>23</v>
      </c>
    </row>
    <row r="2851" spans="1:22" ht="15" hidden="1" customHeight="1" x14ac:dyDescent="0.25">
      <c r="A2851" s="10">
        <v>10789</v>
      </c>
      <c r="B2851" s="11" t="s">
        <v>23</v>
      </c>
      <c r="C2851" s="11" t="s">
        <v>240</v>
      </c>
      <c r="D2851" s="11" t="s">
        <v>239</v>
      </c>
      <c r="E2851" s="10">
        <v>5543</v>
      </c>
      <c r="F2851" s="11" t="s">
        <v>61</v>
      </c>
      <c r="G2851" s="11" t="s">
        <v>1617</v>
      </c>
      <c r="H2851" s="11" t="s">
        <v>1618</v>
      </c>
      <c r="I2851" s="10">
        <v>325211</v>
      </c>
      <c r="J2851" s="10">
        <v>7</v>
      </c>
      <c r="K2851" s="11" t="s">
        <v>1619</v>
      </c>
      <c r="L2851" s="11" t="s">
        <v>496</v>
      </c>
      <c r="M2851" s="11" t="s">
        <v>1621</v>
      </c>
      <c r="N2851" s="11" t="s">
        <v>1621</v>
      </c>
      <c r="O2851" s="11" t="s">
        <v>1622</v>
      </c>
      <c r="P2851" s="12">
        <v>2009358</v>
      </c>
      <c r="Q2851" s="12">
        <v>730537</v>
      </c>
      <c r="R2851" s="12">
        <v>2059718</v>
      </c>
      <c r="S2851" s="12">
        <v>748718</v>
      </c>
      <c r="T2851" s="12">
        <v>169361</v>
      </c>
      <c r="U2851" s="24">
        <v>2013</v>
      </c>
      <c r="V2851" t="s">
        <v>23</v>
      </c>
    </row>
    <row r="2852" spans="1:22" ht="15" hidden="1" customHeight="1" x14ac:dyDescent="0.25">
      <c r="A2852" s="10">
        <v>10790</v>
      </c>
      <c r="B2852" s="11" t="s">
        <v>23</v>
      </c>
      <c r="C2852" s="11" t="s">
        <v>243</v>
      </c>
      <c r="D2852" s="11" t="s">
        <v>242</v>
      </c>
      <c r="E2852" s="10">
        <v>50006</v>
      </c>
      <c r="F2852" s="11" t="s">
        <v>61</v>
      </c>
      <c r="G2852" s="11" t="s">
        <v>1617</v>
      </c>
      <c r="H2852" s="11" t="s">
        <v>1663</v>
      </c>
      <c r="I2852" s="10">
        <v>325211</v>
      </c>
      <c r="J2852" s="10">
        <v>7</v>
      </c>
      <c r="K2852" s="11" t="s">
        <v>1619</v>
      </c>
      <c r="L2852" s="11" t="s">
        <v>1620</v>
      </c>
      <c r="M2852" s="11" t="s">
        <v>1621</v>
      </c>
      <c r="N2852" s="11" t="s">
        <v>1621</v>
      </c>
      <c r="O2852" s="11" t="s">
        <v>1622</v>
      </c>
      <c r="P2852" s="12">
        <v>6310832</v>
      </c>
      <c r="Q2852" s="12">
        <v>2255942</v>
      </c>
      <c r="R2852" s="12">
        <v>6500157</v>
      </c>
      <c r="S2852" s="12">
        <v>2323620</v>
      </c>
      <c r="T2852" s="12">
        <v>519671</v>
      </c>
      <c r="U2852" s="24">
        <v>2013</v>
      </c>
      <c r="V2852" t="s">
        <v>23</v>
      </c>
    </row>
    <row r="2853" spans="1:22" ht="26.25" hidden="1" customHeight="1" x14ac:dyDescent="0.25">
      <c r="A2853" s="10">
        <v>10795</v>
      </c>
      <c r="B2853" s="11" t="s">
        <v>23</v>
      </c>
      <c r="C2853" s="11" t="s">
        <v>246</v>
      </c>
      <c r="D2853" s="11" t="s">
        <v>242</v>
      </c>
      <c r="E2853" s="10">
        <v>50006</v>
      </c>
      <c r="F2853" s="11" t="s">
        <v>247</v>
      </c>
      <c r="G2853" s="11" t="s">
        <v>1628</v>
      </c>
      <c r="H2853" s="11" t="s">
        <v>1618</v>
      </c>
      <c r="I2853" s="10">
        <v>325211</v>
      </c>
      <c r="J2853" s="10">
        <v>7</v>
      </c>
      <c r="K2853" s="11" t="s">
        <v>1619</v>
      </c>
      <c r="L2853" s="11" t="s">
        <v>1625</v>
      </c>
      <c r="M2853" s="11" t="s">
        <v>1632</v>
      </c>
      <c r="N2853" s="11" t="s">
        <v>1633</v>
      </c>
      <c r="O2853" s="11" t="s">
        <v>1634</v>
      </c>
      <c r="P2853" s="12">
        <v>1584</v>
      </c>
      <c r="Q2853" s="12">
        <v>1569</v>
      </c>
      <c r="R2853" s="12">
        <v>43066</v>
      </c>
      <c r="S2853" s="12">
        <v>42680</v>
      </c>
      <c r="T2853" s="12">
        <v>11400.625</v>
      </c>
      <c r="U2853" s="24">
        <v>2013</v>
      </c>
      <c r="V2853" t="s">
        <v>23</v>
      </c>
    </row>
    <row r="2854" spans="1:22" ht="15" hidden="1" customHeight="1" x14ac:dyDescent="0.25">
      <c r="A2854" s="10">
        <v>10795</v>
      </c>
      <c r="B2854" s="11" t="s">
        <v>23</v>
      </c>
      <c r="C2854" s="11" t="s">
        <v>246</v>
      </c>
      <c r="D2854" s="11" t="s">
        <v>242</v>
      </c>
      <c r="E2854" s="10">
        <v>50006</v>
      </c>
      <c r="F2854" s="11" t="s">
        <v>247</v>
      </c>
      <c r="G2854" s="11" t="s">
        <v>1628</v>
      </c>
      <c r="H2854" s="11" t="s">
        <v>1618</v>
      </c>
      <c r="I2854" s="10">
        <v>325211</v>
      </c>
      <c r="J2854" s="10">
        <v>7</v>
      </c>
      <c r="K2854" s="11" t="s">
        <v>1619</v>
      </c>
      <c r="L2854" s="11" t="s">
        <v>1625</v>
      </c>
      <c r="M2854" s="11" t="s">
        <v>1626</v>
      </c>
      <c r="N2854" s="11" t="s">
        <v>1626</v>
      </c>
      <c r="O2854" s="11" t="s">
        <v>1627</v>
      </c>
      <c r="P2854" s="12">
        <v>0</v>
      </c>
      <c r="Q2854" s="12">
        <v>0</v>
      </c>
      <c r="R2854" s="12">
        <v>0</v>
      </c>
      <c r="S2854" s="12">
        <v>0</v>
      </c>
      <c r="T2854" s="12">
        <v>0</v>
      </c>
      <c r="U2854" s="24">
        <v>2013</v>
      </c>
      <c r="V2854" t="s">
        <v>23</v>
      </c>
    </row>
    <row r="2855" spans="1:22" ht="15" hidden="1" customHeight="1" x14ac:dyDescent="0.25">
      <c r="A2855" s="10">
        <v>10795</v>
      </c>
      <c r="B2855" s="11" t="s">
        <v>23</v>
      </c>
      <c r="C2855" s="11" t="s">
        <v>246</v>
      </c>
      <c r="D2855" s="11" t="s">
        <v>242</v>
      </c>
      <c r="E2855" s="10">
        <v>50006</v>
      </c>
      <c r="F2855" s="11" t="s">
        <v>247</v>
      </c>
      <c r="G2855" s="11" t="s">
        <v>1628</v>
      </c>
      <c r="H2855" s="11" t="s">
        <v>1618</v>
      </c>
      <c r="I2855" s="10">
        <v>325211</v>
      </c>
      <c r="J2855" s="10">
        <v>7</v>
      </c>
      <c r="K2855" s="11" t="s">
        <v>1619</v>
      </c>
      <c r="L2855" s="11" t="s">
        <v>1625</v>
      </c>
      <c r="M2855" s="11" t="s">
        <v>1621</v>
      </c>
      <c r="N2855" s="11" t="s">
        <v>1621</v>
      </c>
      <c r="O2855" s="11" t="s">
        <v>1622</v>
      </c>
      <c r="P2855" s="12">
        <v>23470</v>
      </c>
      <c r="Q2855" s="12">
        <v>22556</v>
      </c>
      <c r="R2855" s="12">
        <v>23850</v>
      </c>
      <c r="S2855" s="12">
        <v>22922</v>
      </c>
      <c r="T2855" s="12">
        <v>5665.826</v>
      </c>
      <c r="U2855" s="24">
        <v>2013</v>
      </c>
      <c r="V2855" t="s">
        <v>23</v>
      </c>
    </row>
    <row r="2856" spans="1:22" ht="26.25" hidden="1" customHeight="1" x14ac:dyDescent="0.25">
      <c r="A2856" s="10">
        <v>10795</v>
      </c>
      <c r="B2856" s="11" t="s">
        <v>23</v>
      </c>
      <c r="C2856" s="11" t="s">
        <v>246</v>
      </c>
      <c r="D2856" s="11" t="s">
        <v>242</v>
      </c>
      <c r="E2856" s="10">
        <v>50006</v>
      </c>
      <c r="F2856" s="11" t="s">
        <v>247</v>
      </c>
      <c r="G2856" s="11" t="s">
        <v>1628</v>
      </c>
      <c r="H2856" s="11" t="s">
        <v>1618</v>
      </c>
      <c r="I2856" s="10">
        <v>325211</v>
      </c>
      <c r="J2856" s="10">
        <v>7</v>
      </c>
      <c r="K2856" s="11" t="s">
        <v>1619</v>
      </c>
      <c r="L2856" s="11" t="s">
        <v>1625</v>
      </c>
      <c r="M2856" s="11" t="s">
        <v>1641</v>
      </c>
      <c r="N2856" s="11" t="s">
        <v>1636</v>
      </c>
      <c r="O2856" s="11" t="s">
        <v>1634</v>
      </c>
      <c r="P2856" s="12">
        <v>0</v>
      </c>
      <c r="Q2856" s="12">
        <v>0</v>
      </c>
      <c r="R2856" s="12">
        <v>0</v>
      </c>
      <c r="S2856" s="12">
        <v>0</v>
      </c>
      <c r="T2856" s="12">
        <v>0</v>
      </c>
      <c r="U2856" s="24">
        <v>2013</v>
      </c>
      <c r="V2856" t="s">
        <v>23</v>
      </c>
    </row>
    <row r="2857" spans="1:22" ht="15" hidden="1" customHeight="1" x14ac:dyDescent="0.25">
      <c r="A2857" s="10">
        <v>10849</v>
      </c>
      <c r="B2857" s="11" t="s">
        <v>23</v>
      </c>
      <c r="C2857" s="11" t="s">
        <v>250</v>
      </c>
      <c r="D2857" s="11" t="s">
        <v>249</v>
      </c>
      <c r="E2857" s="10">
        <v>3807</v>
      </c>
      <c r="F2857" s="11" t="s">
        <v>176</v>
      </c>
      <c r="G2857" s="11" t="s">
        <v>1669</v>
      </c>
      <c r="H2857" s="11" t="s">
        <v>1652</v>
      </c>
      <c r="I2857" s="10">
        <v>331</v>
      </c>
      <c r="J2857" s="10">
        <v>7</v>
      </c>
      <c r="K2857" s="11" t="s">
        <v>1619</v>
      </c>
      <c r="L2857" s="11" t="s">
        <v>1625</v>
      </c>
      <c r="M2857" s="11" t="s">
        <v>1626</v>
      </c>
      <c r="N2857" s="11" t="s">
        <v>1626</v>
      </c>
      <c r="O2857" s="11" t="s">
        <v>1627</v>
      </c>
      <c r="P2857" s="12">
        <v>193</v>
      </c>
      <c r="Q2857" s="12">
        <v>147</v>
      </c>
      <c r="R2857" s="12">
        <v>1133</v>
      </c>
      <c r="S2857" s="12">
        <v>856</v>
      </c>
      <c r="T2857" s="12">
        <v>84.236999999999995</v>
      </c>
      <c r="U2857" s="24">
        <v>2013</v>
      </c>
      <c r="V2857" t="s">
        <v>23</v>
      </c>
    </row>
    <row r="2858" spans="1:22" ht="15" hidden="1" customHeight="1" x14ac:dyDescent="0.25">
      <c r="A2858" s="10">
        <v>10849</v>
      </c>
      <c r="B2858" s="11" t="s">
        <v>23</v>
      </c>
      <c r="C2858" s="11" t="s">
        <v>250</v>
      </c>
      <c r="D2858" s="11" t="s">
        <v>249</v>
      </c>
      <c r="E2858" s="10">
        <v>3807</v>
      </c>
      <c r="F2858" s="11" t="s">
        <v>176</v>
      </c>
      <c r="G2858" s="11" t="s">
        <v>1669</v>
      </c>
      <c r="H2858" s="11" t="s">
        <v>1652</v>
      </c>
      <c r="I2858" s="10">
        <v>331</v>
      </c>
      <c r="J2858" s="10">
        <v>7</v>
      </c>
      <c r="K2858" s="11" t="s">
        <v>1619</v>
      </c>
      <c r="L2858" s="11" t="s">
        <v>1625</v>
      </c>
      <c r="M2858" s="11" t="s">
        <v>1621</v>
      </c>
      <c r="N2858" s="11" t="s">
        <v>1621</v>
      </c>
      <c r="O2858" s="11" t="s">
        <v>1622</v>
      </c>
      <c r="P2858" s="12">
        <v>60584</v>
      </c>
      <c r="Q2858" s="12">
        <v>45452</v>
      </c>
      <c r="R2858" s="12">
        <v>62398</v>
      </c>
      <c r="S2858" s="12">
        <v>46813</v>
      </c>
      <c r="T2858" s="12">
        <v>4577.5870000000004</v>
      </c>
      <c r="U2858" s="24">
        <v>2013</v>
      </c>
      <c r="V2858" t="s">
        <v>23</v>
      </c>
    </row>
    <row r="2859" spans="1:22" ht="26.25" hidden="1" customHeight="1" x14ac:dyDescent="0.25">
      <c r="A2859" s="10">
        <v>10849</v>
      </c>
      <c r="B2859" s="11" t="s">
        <v>23</v>
      </c>
      <c r="C2859" s="11" t="s">
        <v>250</v>
      </c>
      <c r="D2859" s="11" t="s">
        <v>249</v>
      </c>
      <c r="E2859" s="10">
        <v>3807</v>
      </c>
      <c r="F2859" s="11" t="s">
        <v>176</v>
      </c>
      <c r="G2859" s="11" t="s">
        <v>1669</v>
      </c>
      <c r="H2859" s="11" t="s">
        <v>1652</v>
      </c>
      <c r="I2859" s="10">
        <v>331</v>
      </c>
      <c r="J2859" s="10">
        <v>7</v>
      </c>
      <c r="K2859" s="11" t="s">
        <v>1619</v>
      </c>
      <c r="L2859" s="11" t="s">
        <v>1625</v>
      </c>
      <c r="M2859" s="11" t="s">
        <v>1670</v>
      </c>
      <c r="N2859" s="11" t="s">
        <v>1633</v>
      </c>
      <c r="O2859" s="11" t="s">
        <v>1634</v>
      </c>
      <c r="P2859" s="12">
        <v>440055</v>
      </c>
      <c r="Q2859" s="12">
        <v>331490</v>
      </c>
      <c r="R2859" s="12">
        <v>7570016</v>
      </c>
      <c r="S2859" s="12">
        <v>5698933</v>
      </c>
      <c r="T2859" s="12">
        <v>563365.18000000005</v>
      </c>
      <c r="U2859" s="24">
        <v>2013</v>
      </c>
      <c r="V2859" t="s">
        <v>23</v>
      </c>
    </row>
    <row r="2860" spans="1:22" ht="26.25" hidden="1" customHeight="1" x14ac:dyDescent="0.25">
      <c r="A2860" s="10">
        <v>10855</v>
      </c>
      <c r="B2860" s="11" t="s">
        <v>23</v>
      </c>
      <c r="C2860" s="11" t="s">
        <v>254</v>
      </c>
      <c r="D2860" s="11" t="s">
        <v>253</v>
      </c>
      <c r="E2860" s="10">
        <v>3106</v>
      </c>
      <c r="F2860" s="11" t="s">
        <v>108</v>
      </c>
      <c r="G2860" s="11" t="s">
        <v>1669</v>
      </c>
      <c r="H2860" s="11" t="s">
        <v>1652</v>
      </c>
      <c r="I2860" s="10">
        <v>311</v>
      </c>
      <c r="J2860" s="10">
        <v>7</v>
      </c>
      <c r="K2860" s="11" t="s">
        <v>1619</v>
      </c>
      <c r="L2860" s="11" t="s">
        <v>1625</v>
      </c>
      <c r="M2860" s="11" t="s">
        <v>1670</v>
      </c>
      <c r="N2860" s="11" t="s">
        <v>1633</v>
      </c>
      <c r="O2860" s="11" t="s">
        <v>1634</v>
      </c>
      <c r="P2860" s="12">
        <v>309150</v>
      </c>
      <c r="Q2860" s="12">
        <v>30845</v>
      </c>
      <c r="R2860" s="12">
        <v>5247089</v>
      </c>
      <c r="S2860" s="12">
        <v>523543</v>
      </c>
      <c r="T2860" s="12">
        <v>104553.62</v>
      </c>
      <c r="U2860" s="24">
        <v>2013</v>
      </c>
      <c r="V2860" t="s">
        <v>23</v>
      </c>
    </row>
    <row r="2861" spans="1:22" ht="26.25" hidden="1" customHeight="1" x14ac:dyDescent="0.25">
      <c r="A2861" s="10">
        <v>10860</v>
      </c>
      <c r="B2861" s="11" t="s">
        <v>23</v>
      </c>
      <c r="C2861" s="11" t="s">
        <v>256</v>
      </c>
      <c r="D2861" s="11" t="s">
        <v>255</v>
      </c>
      <c r="E2861" s="10">
        <v>772</v>
      </c>
      <c r="F2861" s="11" t="s">
        <v>108</v>
      </c>
      <c r="G2861" s="11" t="s">
        <v>1669</v>
      </c>
      <c r="H2861" s="11" t="s">
        <v>1652</v>
      </c>
      <c r="I2861" s="10">
        <v>311</v>
      </c>
      <c r="J2861" s="10">
        <v>7</v>
      </c>
      <c r="K2861" s="11" t="s">
        <v>1619</v>
      </c>
      <c r="L2861" s="11" t="s">
        <v>1625</v>
      </c>
      <c r="M2861" s="11" t="s">
        <v>1632</v>
      </c>
      <c r="N2861" s="11" t="s">
        <v>1633</v>
      </c>
      <c r="O2861" s="11" t="s">
        <v>1634</v>
      </c>
      <c r="P2861" s="12">
        <v>4438</v>
      </c>
      <c r="Q2861" s="12">
        <v>2034</v>
      </c>
      <c r="R2861" s="12">
        <v>98968</v>
      </c>
      <c r="S2861" s="12">
        <v>45382</v>
      </c>
      <c r="T2861" s="12">
        <v>4321.25</v>
      </c>
      <c r="U2861" s="24">
        <v>2013</v>
      </c>
      <c r="V2861" t="s">
        <v>23</v>
      </c>
    </row>
    <row r="2862" spans="1:22" ht="15" hidden="1" customHeight="1" x14ac:dyDescent="0.25">
      <c r="A2862" s="10">
        <v>10860</v>
      </c>
      <c r="B2862" s="11" t="s">
        <v>23</v>
      </c>
      <c r="C2862" s="11" t="s">
        <v>256</v>
      </c>
      <c r="D2862" s="11" t="s">
        <v>255</v>
      </c>
      <c r="E2862" s="10">
        <v>772</v>
      </c>
      <c r="F2862" s="11" t="s">
        <v>108</v>
      </c>
      <c r="G2862" s="11" t="s">
        <v>1669</v>
      </c>
      <c r="H2862" s="11" t="s">
        <v>1652</v>
      </c>
      <c r="I2862" s="10">
        <v>311</v>
      </c>
      <c r="J2862" s="10">
        <v>7</v>
      </c>
      <c r="K2862" s="11" t="s">
        <v>1619</v>
      </c>
      <c r="L2862" s="11" t="s">
        <v>1625</v>
      </c>
      <c r="M2862" s="11" t="s">
        <v>1621</v>
      </c>
      <c r="N2862" s="11" t="s">
        <v>1621</v>
      </c>
      <c r="O2862" s="11" t="s">
        <v>1622</v>
      </c>
      <c r="P2862" s="12">
        <v>0</v>
      </c>
      <c r="Q2862" s="12">
        <v>0</v>
      </c>
      <c r="R2862" s="12">
        <v>0</v>
      </c>
      <c r="S2862" s="12">
        <v>0</v>
      </c>
      <c r="T2862" s="12">
        <v>0</v>
      </c>
      <c r="U2862" s="24">
        <v>2013</v>
      </c>
      <c r="V2862" t="s">
        <v>23</v>
      </c>
    </row>
    <row r="2863" spans="1:22" ht="26.25" hidden="1" customHeight="1" x14ac:dyDescent="0.25">
      <c r="A2863" s="10">
        <v>10860</v>
      </c>
      <c r="B2863" s="11" t="s">
        <v>23</v>
      </c>
      <c r="C2863" s="11" t="s">
        <v>256</v>
      </c>
      <c r="D2863" s="11" t="s">
        <v>255</v>
      </c>
      <c r="E2863" s="10">
        <v>772</v>
      </c>
      <c r="F2863" s="11" t="s">
        <v>108</v>
      </c>
      <c r="G2863" s="11" t="s">
        <v>1669</v>
      </c>
      <c r="H2863" s="11" t="s">
        <v>1652</v>
      </c>
      <c r="I2863" s="10">
        <v>311</v>
      </c>
      <c r="J2863" s="10">
        <v>7</v>
      </c>
      <c r="K2863" s="11" t="s">
        <v>1619</v>
      </c>
      <c r="L2863" s="11" t="s">
        <v>1625</v>
      </c>
      <c r="M2863" s="11" t="s">
        <v>1637</v>
      </c>
      <c r="N2863" s="11" t="s">
        <v>1638</v>
      </c>
      <c r="O2863" s="11" t="s">
        <v>1634</v>
      </c>
      <c r="P2863" s="12">
        <v>0</v>
      </c>
      <c r="Q2863" s="12">
        <v>0</v>
      </c>
      <c r="R2863" s="12">
        <v>0</v>
      </c>
      <c r="S2863" s="12">
        <v>0</v>
      </c>
      <c r="T2863" s="12">
        <v>0</v>
      </c>
      <c r="U2863" s="24">
        <v>2013</v>
      </c>
      <c r="V2863" t="s">
        <v>23</v>
      </c>
    </row>
    <row r="2864" spans="1:22" ht="26.25" hidden="1" customHeight="1" x14ac:dyDescent="0.25">
      <c r="A2864" s="10">
        <v>10860</v>
      </c>
      <c r="B2864" s="11" t="s">
        <v>23</v>
      </c>
      <c r="C2864" s="11" t="s">
        <v>256</v>
      </c>
      <c r="D2864" s="11" t="s">
        <v>255</v>
      </c>
      <c r="E2864" s="10">
        <v>772</v>
      </c>
      <c r="F2864" s="11" t="s">
        <v>108</v>
      </c>
      <c r="G2864" s="11" t="s">
        <v>1669</v>
      </c>
      <c r="H2864" s="11" t="s">
        <v>1652</v>
      </c>
      <c r="I2864" s="10">
        <v>311</v>
      </c>
      <c r="J2864" s="10">
        <v>7</v>
      </c>
      <c r="K2864" s="11" t="s">
        <v>1619</v>
      </c>
      <c r="L2864" s="11" t="s">
        <v>1625</v>
      </c>
      <c r="M2864" s="11" t="s">
        <v>1665</v>
      </c>
      <c r="N2864" s="11" t="s">
        <v>1665</v>
      </c>
      <c r="O2864" s="11" t="s">
        <v>1634</v>
      </c>
      <c r="P2864" s="12">
        <v>0</v>
      </c>
      <c r="Q2864" s="12">
        <v>0</v>
      </c>
      <c r="R2864" s="12">
        <v>0</v>
      </c>
      <c r="S2864" s="12">
        <v>0</v>
      </c>
      <c r="T2864" s="12">
        <v>0</v>
      </c>
      <c r="U2864" s="24">
        <v>2013</v>
      </c>
      <c r="V2864" t="s">
        <v>23</v>
      </c>
    </row>
    <row r="2865" spans="1:22" ht="26.25" hidden="1" customHeight="1" x14ac:dyDescent="0.25">
      <c r="A2865" s="10">
        <v>10860</v>
      </c>
      <c r="B2865" s="11" t="s">
        <v>23</v>
      </c>
      <c r="C2865" s="11" t="s">
        <v>256</v>
      </c>
      <c r="D2865" s="11" t="s">
        <v>255</v>
      </c>
      <c r="E2865" s="10">
        <v>772</v>
      </c>
      <c r="F2865" s="11" t="s">
        <v>108</v>
      </c>
      <c r="G2865" s="11" t="s">
        <v>1669</v>
      </c>
      <c r="H2865" s="11" t="s">
        <v>1652</v>
      </c>
      <c r="I2865" s="10">
        <v>311</v>
      </c>
      <c r="J2865" s="10">
        <v>7</v>
      </c>
      <c r="K2865" s="11" t="s">
        <v>1619</v>
      </c>
      <c r="L2865" s="11" t="s">
        <v>1625</v>
      </c>
      <c r="M2865" s="11" t="s">
        <v>1670</v>
      </c>
      <c r="N2865" s="11" t="s">
        <v>1633</v>
      </c>
      <c r="O2865" s="11" t="s">
        <v>1634</v>
      </c>
      <c r="P2865" s="12">
        <v>1036426</v>
      </c>
      <c r="Q2865" s="12">
        <v>475273</v>
      </c>
      <c r="R2865" s="12">
        <v>18241098</v>
      </c>
      <c r="S2865" s="12">
        <v>8364807</v>
      </c>
      <c r="T2865" s="12">
        <v>796501.75</v>
      </c>
      <c r="U2865" s="24">
        <v>2013</v>
      </c>
      <c r="V2865" t="s">
        <v>23</v>
      </c>
    </row>
    <row r="2866" spans="1:22" ht="26.25" hidden="1" customHeight="1" x14ac:dyDescent="0.25">
      <c r="A2866" s="10">
        <v>10860</v>
      </c>
      <c r="B2866" s="11" t="s">
        <v>23</v>
      </c>
      <c r="C2866" s="11" t="s">
        <v>256</v>
      </c>
      <c r="D2866" s="11" t="s">
        <v>255</v>
      </c>
      <c r="E2866" s="10">
        <v>772</v>
      </c>
      <c r="F2866" s="11" t="s">
        <v>108</v>
      </c>
      <c r="G2866" s="11" t="s">
        <v>1669</v>
      </c>
      <c r="H2866" s="11" t="s">
        <v>1652</v>
      </c>
      <c r="I2866" s="10">
        <v>311</v>
      </c>
      <c r="J2866" s="10">
        <v>7</v>
      </c>
      <c r="K2866" s="11" t="s">
        <v>1619</v>
      </c>
      <c r="L2866" s="11" t="s">
        <v>1625</v>
      </c>
      <c r="M2866" s="11" t="s">
        <v>1668</v>
      </c>
      <c r="N2866" s="11" t="s">
        <v>1631</v>
      </c>
      <c r="O2866" s="11" t="s">
        <v>1634</v>
      </c>
      <c r="P2866" s="12">
        <v>0</v>
      </c>
      <c r="Q2866" s="12">
        <v>0</v>
      </c>
      <c r="R2866" s="12">
        <v>0</v>
      </c>
      <c r="S2866" s="12">
        <v>0</v>
      </c>
      <c r="T2866" s="12">
        <v>0</v>
      </c>
      <c r="U2866" s="24">
        <v>2013</v>
      </c>
      <c r="V2866" t="s">
        <v>23</v>
      </c>
    </row>
    <row r="2867" spans="1:22" ht="26.25" hidden="1" customHeight="1" x14ac:dyDescent="0.25">
      <c r="A2867" s="10">
        <v>10860</v>
      </c>
      <c r="B2867" s="11" t="s">
        <v>23</v>
      </c>
      <c r="C2867" s="11" t="s">
        <v>256</v>
      </c>
      <c r="D2867" s="11" t="s">
        <v>255</v>
      </c>
      <c r="E2867" s="10">
        <v>772</v>
      </c>
      <c r="F2867" s="11" t="s">
        <v>108</v>
      </c>
      <c r="G2867" s="11" t="s">
        <v>1669</v>
      </c>
      <c r="H2867" s="11" t="s">
        <v>1652</v>
      </c>
      <c r="I2867" s="10">
        <v>311</v>
      </c>
      <c r="J2867" s="10">
        <v>7</v>
      </c>
      <c r="K2867" s="11" t="s">
        <v>1619</v>
      </c>
      <c r="L2867" s="11" t="s">
        <v>1625</v>
      </c>
      <c r="M2867" s="11" t="s">
        <v>1641</v>
      </c>
      <c r="N2867" s="11" t="s">
        <v>1636</v>
      </c>
      <c r="O2867" s="11" t="s">
        <v>1634</v>
      </c>
      <c r="P2867" s="12">
        <v>0</v>
      </c>
      <c r="Q2867" s="12">
        <v>0</v>
      </c>
      <c r="R2867" s="12">
        <v>0</v>
      </c>
      <c r="S2867" s="12">
        <v>0</v>
      </c>
      <c r="T2867" s="12">
        <v>0</v>
      </c>
      <c r="U2867" s="24">
        <v>2013</v>
      </c>
      <c r="V2867" t="s">
        <v>23</v>
      </c>
    </row>
    <row r="2868" spans="1:22" ht="26.25" hidden="1" customHeight="1" x14ac:dyDescent="0.25">
      <c r="A2868" s="10">
        <v>10861</v>
      </c>
      <c r="B2868" s="11" t="s">
        <v>23</v>
      </c>
      <c r="C2868" s="11" t="s">
        <v>257</v>
      </c>
      <c r="D2868" s="11" t="s">
        <v>255</v>
      </c>
      <c r="E2868" s="10">
        <v>772</v>
      </c>
      <c r="F2868" s="11" t="s">
        <v>108</v>
      </c>
      <c r="G2868" s="11" t="s">
        <v>1669</v>
      </c>
      <c r="H2868" s="11" t="s">
        <v>1652</v>
      </c>
      <c r="I2868" s="10">
        <v>311</v>
      </c>
      <c r="J2868" s="10">
        <v>7</v>
      </c>
      <c r="K2868" s="11" t="s">
        <v>1619</v>
      </c>
      <c r="L2868" s="11" t="s">
        <v>1625</v>
      </c>
      <c r="M2868" s="11" t="s">
        <v>1621</v>
      </c>
      <c r="N2868" s="11" t="s">
        <v>1621</v>
      </c>
      <c r="O2868" s="11" t="s">
        <v>1622</v>
      </c>
      <c r="P2868" s="12">
        <v>0</v>
      </c>
      <c r="Q2868" s="12">
        <v>0</v>
      </c>
      <c r="R2868" s="12">
        <v>0</v>
      </c>
      <c r="S2868" s="12">
        <v>0</v>
      </c>
      <c r="T2868" s="12">
        <v>0</v>
      </c>
      <c r="U2868" s="24">
        <v>2013</v>
      </c>
      <c r="V2868" t="s">
        <v>23</v>
      </c>
    </row>
    <row r="2869" spans="1:22" ht="26.25" hidden="1" customHeight="1" x14ac:dyDescent="0.25">
      <c r="A2869" s="10">
        <v>10861</v>
      </c>
      <c r="B2869" s="11" t="s">
        <v>23</v>
      </c>
      <c r="C2869" s="11" t="s">
        <v>257</v>
      </c>
      <c r="D2869" s="11" t="s">
        <v>255</v>
      </c>
      <c r="E2869" s="10">
        <v>772</v>
      </c>
      <c r="F2869" s="11" t="s">
        <v>108</v>
      </c>
      <c r="G2869" s="11" t="s">
        <v>1669</v>
      </c>
      <c r="H2869" s="11" t="s">
        <v>1652</v>
      </c>
      <c r="I2869" s="10">
        <v>311</v>
      </c>
      <c r="J2869" s="10">
        <v>7</v>
      </c>
      <c r="K2869" s="11" t="s">
        <v>1619</v>
      </c>
      <c r="L2869" s="11" t="s">
        <v>1625</v>
      </c>
      <c r="M2869" s="11" t="s">
        <v>1670</v>
      </c>
      <c r="N2869" s="11" t="s">
        <v>1633</v>
      </c>
      <c r="O2869" s="11" t="s">
        <v>1634</v>
      </c>
      <c r="P2869" s="12">
        <v>70968</v>
      </c>
      <c r="Q2869" s="12">
        <v>10302</v>
      </c>
      <c r="R2869" s="12">
        <v>1241944</v>
      </c>
      <c r="S2869" s="12">
        <v>180285</v>
      </c>
      <c r="T2869" s="12">
        <v>26746</v>
      </c>
      <c r="U2869" s="24">
        <v>2013</v>
      </c>
      <c r="V2869" t="s">
        <v>23</v>
      </c>
    </row>
    <row r="2870" spans="1:22" ht="15" hidden="1" customHeight="1" x14ac:dyDescent="0.25">
      <c r="A2870" s="10">
        <v>10862</v>
      </c>
      <c r="B2870" s="11" t="s">
        <v>23</v>
      </c>
      <c r="C2870" s="11" t="s">
        <v>258</v>
      </c>
      <c r="D2870" s="11" t="s">
        <v>255</v>
      </c>
      <c r="E2870" s="10">
        <v>772</v>
      </c>
      <c r="F2870" s="11" t="s">
        <v>259</v>
      </c>
      <c r="G2870" s="11" t="s">
        <v>1669</v>
      </c>
      <c r="H2870" s="11" t="s">
        <v>1652</v>
      </c>
      <c r="I2870" s="10">
        <v>311</v>
      </c>
      <c r="J2870" s="10">
        <v>7</v>
      </c>
      <c r="K2870" s="11" t="s">
        <v>1619</v>
      </c>
      <c r="L2870" s="11" t="s">
        <v>1625</v>
      </c>
      <c r="M2870" s="11" t="s">
        <v>1621</v>
      </c>
      <c r="N2870" s="11" t="s">
        <v>1621</v>
      </c>
      <c r="O2870" s="11" t="s">
        <v>1622</v>
      </c>
      <c r="P2870" s="12">
        <v>0</v>
      </c>
      <c r="Q2870" s="12">
        <v>0</v>
      </c>
      <c r="R2870" s="12">
        <v>0</v>
      </c>
      <c r="S2870" s="12">
        <v>0</v>
      </c>
      <c r="T2870" s="12">
        <v>0</v>
      </c>
      <c r="U2870" s="24">
        <v>2013</v>
      </c>
      <c r="V2870" t="s">
        <v>23</v>
      </c>
    </row>
    <row r="2871" spans="1:22" ht="26.25" hidden="1" customHeight="1" x14ac:dyDescent="0.25">
      <c r="A2871" s="10">
        <v>10862</v>
      </c>
      <c r="B2871" s="11" t="s">
        <v>23</v>
      </c>
      <c r="C2871" s="11" t="s">
        <v>258</v>
      </c>
      <c r="D2871" s="11" t="s">
        <v>255</v>
      </c>
      <c r="E2871" s="10">
        <v>772</v>
      </c>
      <c r="F2871" s="11" t="s">
        <v>259</v>
      </c>
      <c r="G2871" s="11" t="s">
        <v>1669</v>
      </c>
      <c r="H2871" s="11" t="s">
        <v>1652</v>
      </c>
      <c r="I2871" s="10">
        <v>311</v>
      </c>
      <c r="J2871" s="10">
        <v>7</v>
      </c>
      <c r="K2871" s="11" t="s">
        <v>1619</v>
      </c>
      <c r="L2871" s="11" t="s">
        <v>1625</v>
      </c>
      <c r="M2871" s="11" t="s">
        <v>1670</v>
      </c>
      <c r="N2871" s="11" t="s">
        <v>1633</v>
      </c>
      <c r="O2871" s="11" t="s">
        <v>1634</v>
      </c>
      <c r="P2871" s="12">
        <v>78852</v>
      </c>
      <c r="Q2871" s="12">
        <v>11577</v>
      </c>
      <c r="R2871" s="12">
        <v>1379912</v>
      </c>
      <c r="S2871" s="12">
        <v>202595</v>
      </c>
      <c r="T2871" s="12">
        <v>40894</v>
      </c>
      <c r="U2871" s="24">
        <v>2013</v>
      </c>
      <c r="V2871" t="s">
        <v>23</v>
      </c>
    </row>
    <row r="2872" spans="1:22" ht="26.25" hidden="1" customHeight="1" x14ac:dyDescent="0.25">
      <c r="A2872" s="10">
        <v>10863</v>
      </c>
      <c r="B2872" s="11" t="s">
        <v>23</v>
      </c>
      <c r="C2872" s="11" t="s">
        <v>260</v>
      </c>
      <c r="D2872" s="11" t="s">
        <v>255</v>
      </c>
      <c r="E2872" s="10">
        <v>772</v>
      </c>
      <c r="F2872" s="11" t="s">
        <v>176</v>
      </c>
      <c r="G2872" s="11" t="s">
        <v>1669</v>
      </c>
      <c r="H2872" s="11" t="s">
        <v>1652</v>
      </c>
      <c r="I2872" s="10">
        <v>311</v>
      </c>
      <c r="J2872" s="10">
        <v>7</v>
      </c>
      <c r="K2872" s="11" t="s">
        <v>1619</v>
      </c>
      <c r="L2872" s="11" t="s">
        <v>1625</v>
      </c>
      <c r="M2872" s="11" t="s">
        <v>1670</v>
      </c>
      <c r="N2872" s="11" t="s">
        <v>1633</v>
      </c>
      <c r="O2872" s="11" t="s">
        <v>1634</v>
      </c>
      <c r="P2872" s="12">
        <v>66804</v>
      </c>
      <c r="Q2872" s="12">
        <v>10050</v>
      </c>
      <c r="R2872" s="12">
        <v>1169072</v>
      </c>
      <c r="S2872" s="12">
        <v>175873</v>
      </c>
      <c r="T2872" s="12">
        <v>21372</v>
      </c>
      <c r="U2872" s="24">
        <v>2013</v>
      </c>
      <c r="V2872" t="s">
        <v>23</v>
      </c>
    </row>
    <row r="2873" spans="1:22" ht="26.25" hidden="1" customHeight="1" x14ac:dyDescent="0.25">
      <c r="A2873" s="10">
        <v>10864</v>
      </c>
      <c r="B2873" s="11" t="s">
        <v>23</v>
      </c>
      <c r="C2873" s="11" t="s">
        <v>261</v>
      </c>
      <c r="D2873" s="11" t="s">
        <v>255</v>
      </c>
      <c r="E2873" s="10">
        <v>772</v>
      </c>
      <c r="F2873" s="11" t="s">
        <v>108</v>
      </c>
      <c r="G2873" s="11" t="s">
        <v>1669</v>
      </c>
      <c r="H2873" s="11" t="s">
        <v>1652</v>
      </c>
      <c r="I2873" s="10">
        <v>311</v>
      </c>
      <c r="J2873" s="10">
        <v>7</v>
      </c>
      <c r="K2873" s="11" t="s">
        <v>1619</v>
      </c>
      <c r="L2873" s="11" t="s">
        <v>1625</v>
      </c>
      <c r="M2873" s="11" t="s">
        <v>1632</v>
      </c>
      <c r="N2873" s="11" t="s">
        <v>1633</v>
      </c>
      <c r="O2873" s="11" t="s">
        <v>1634</v>
      </c>
      <c r="P2873" s="12">
        <v>390992</v>
      </c>
      <c r="Q2873" s="12">
        <v>93443</v>
      </c>
      <c r="R2873" s="12">
        <v>8640923</v>
      </c>
      <c r="S2873" s="12">
        <v>2065110</v>
      </c>
      <c r="T2873" s="12">
        <v>338377.27</v>
      </c>
      <c r="U2873" s="24">
        <v>2013</v>
      </c>
      <c r="V2873" t="s">
        <v>23</v>
      </c>
    </row>
    <row r="2874" spans="1:22" ht="26.25" hidden="1" customHeight="1" x14ac:dyDescent="0.25">
      <c r="A2874" s="10">
        <v>10864</v>
      </c>
      <c r="B2874" s="11" t="s">
        <v>23</v>
      </c>
      <c r="C2874" s="11" t="s">
        <v>261</v>
      </c>
      <c r="D2874" s="11" t="s">
        <v>255</v>
      </c>
      <c r="E2874" s="10">
        <v>772</v>
      </c>
      <c r="F2874" s="11" t="s">
        <v>108</v>
      </c>
      <c r="G2874" s="11" t="s">
        <v>1669</v>
      </c>
      <c r="H2874" s="11" t="s">
        <v>1652</v>
      </c>
      <c r="I2874" s="10">
        <v>311</v>
      </c>
      <c r="J2874" s="10">
        <v>7</v>
      </c>
      <c r="K2874" s="11" t="s">
        <v>1619</v>
      </c>
      <c r="L2874" s="11" t="s">
        <v>1625</v>
      </c>
      <c r="M2874" s="11" t="s">
        <v>1621</v>
      </c>
      <c r="N2874" s="11" t="s">
        <v>1621</v>
      </c>
      <c r="O2874" s="11" t="s">
        <v>1622</v>
      </c>
      <c r="P2874" s="12">
        <v>14893</v>
      </c>
      <c r="Q2874" s="12">
        <v>3484</v>
      </c>
      <c r="R2874" s="12">
        <v>14893</v>
      </c>
      <c r="S2874" s="12">
        <v>3484</v>
      </c>
      <c r="T2874" s="12">
        <v>565.19399999999996</v>
      </c>
      <c r="U2874" s="24">
        <v>2013</v>
      </c>
      <c r="V2874" t="s">
        <v>23</v>
      </c>
    </row>
    <row r="2875" spans="1:22" ht="26.25" hidden="1" customHeight="1" x14ac:dyDescent="0.25">
      <c r="A2875" s="10">
        <v>10864</v>
      </c>
      <c r="B2875" s="11" t="s">
        <v>23</v>
      </c>
      <c r="C2875" s="11" t="s">
        <v>261</v>
      </c>
      <c r="D2875" s="11" t="s">
        <v>255</v>
      </c>
      <c r="E2875" s="10">
        <v>772</v>
      </c>
      <c r="F2875" s="11" t="s">
        <v>108</v>
      </c>
      <c r="G2875" s="11" t="s">
        <v>1669</v>
      </c>
      <c r="H2875" s="11" t="s">
        <v>1652</v>
      </c>
      <c r="I2875" s="10">
        <v>311</v>
      </c>
      <c r="J2875" s="10">
        <v>7</v>
      </c>
      <c r="K2875" s="11" t="s">
        <v>1619</v>
      </c>
      <c r="L2875" s="11" t="s">
        <v>1625</v>
      </c>
      <c r="M2875" s="11" t="s">
        <v>247</v>
      </c>
      <c r="N2875" s="11" t="s">
        <v>1633</v>
      </c>
      <c r="O2875" s="11" t="s">
        <v>1634</v>
      </c>
      <c r="P2875" s="12">
        <v>0</v>
      </c>
      <c r="Q2875" s="12">
        <v>0</v>
      </c>
      <c r="R2875" s="12">
        <v>0</v>
      </c>
      <c r="S2875" s="12">
        <v>0</v>
      </c>
      <c r="T2875" s="12">
        <v>0</v>
      </c>
      <c r="U2875" s="24">
        <v>2013</v>
      </c>
      <c r="V2875" t="s">
        <v>23</v>
      </c>
    </row>
    <row r="2876" spans="1:22" ht="26.25" hidden="1" customHeight="1" x14ac:dyDescent="0.25">
      <c r="A2876" s="10">
        <v>10864</v>
      </c>
      <c r="B2876" s="11" t="s">
        <v>23</v>
      </c>
      <c r="C2876" s="11" t="s">
        <v>261</v>
      </c>
      <c r="D2876" s="11" t="s">
        <v>255</v>
      </c>
      <c r="E2876" s="10">
        <v>772</v>
      </c>
      <c r="F2876" s="11" t="s">
        <v>108</v>
      </c>
      <c r="G2876" s="11" t="s">
        <v>1669</v>
      </c>
      <c r="H2876" s="11" t="s">
        <v>1652</v>
      </c>
      <c r="I2876" s="10">
        <v>311</v>
      </c>
      <c r="J2876" s="10">
        <v>7</v>
      </c>
      <c r="K2876" s="11" t="s">
        <v>1619</v>
      </c>
      <c r="L2876" s="11" t="s">
        <v>1625</v>
      </c>
      <c r="M2876" s="11" t="s">
        <v>1640</v>
      </c>
      <c r="N2876" s="11" t="s">
        <v>1638</v>
      </c>
      <c r="O2876" s="11" t="s">
        <v>1634</v>
      </c>
      <c r="P2876" s="12">
        <v>33432</v>
      </c>
      <c r="Q2876" s="12">
        <v>8103</v>
      </c>
      <c r="R2876" s="12">
        <v>534912</v>
      </c>
      <c r="S2876" s="12">
        <v>129662</v>
      </c>
      <c r="T2876" s="12">
        <v>21329.030999999999</v>
      </c>
      <c r="U2876" s="24">
        <v>2013</v>
      </c>
      <c r="V2876" t="s">
        <v>23</v>
      </c>
    </row>
    <row r="2877" spans="1:22" ht="26.25" hidden="1" customHeight="1" x14ac:dyDescent="0.25">
      <c r="A2877" s="10">
        <v>10864</v>
      </c>
      <c r="B2877" s="11" t="s">
        <v>23</v>
      </c>
      <c r="C2877" s="11" t="s">
        <v>261</v>
      </c>
      <c r="D2877" s="11" t="s">
        <v>255</v>
      </c>
      <c r="E2877" s="10">
        <v>772</v>
      </c>
      <c r="F2877" s="11" t="s">
        <v>108</v>
      </c>
      <c r="G2877" s="11" t="s">
        <v>1669</v>
      </c>
      <c r="H2877" s="11" t="s">
        <v>1652</v>
      </c>
      <c r="I2877" s="10">
        <v>311</v>
      </c>
      <c r="J2877" s="10">
        <v>7</v>
      </c>
      <c r="K2877" s="11" t="s">
        <v>1619</v>
      </c>
      <c r="L2877" s="11" t="s">
        <v>1625</v>
      </c>
      <c r="M2877" s="11" t="s">
        <v>1670</v>
      </c>
      <c r="N2877" s="11" t="s">
        <v>1633</v>
      </c>
      <c r="O2877" s="11" t="s">
        <v>1634</v>
      </c>
      <c r="P2877" s="12">
        <v>919055</v>
      </c>
      <c r="Q2877" s="12">
        <v>219246</v>
      </c>
      <c r="R2877" s="12">
        <v>15623935</v>
      </c>
      <c r="S2877" s="12">
        <v>3727175</v>
      </c>
      <c r="T2877" s="12">
        <v>609021.51</v>
      </c>
      <c r="U2877" s="24">
        <v>2013</v>
      </c>
      <c r="V2877" t="s">
        <v>23</v>
      </c>
    </row>
    <row r="2878" spans="1:22" ht="26.25" hidden="1" customHeight="1" x14ac:dyDescent="0.25">
      <c r="A2878" s="10">
        <v>10865</v>
      </c>
      <c r="B2878" s="11" t="s">
        <v>23</v>
      </c>
      <c r="C2878" s="11" t="s">
        <v>262</v>
      </c>
      <c r="D2878" s="11" t="s">
        <v>255</v>
      </c>
      <c r="E2878" s="10">
        <v>772</v>
      </c>
      <c r="F2878" s="11" t="s">
        <v>53</v>
      </c>
      <c r="G2878" s="11" t="s">
        <v>1650</v>
      </c>
      <c r="H2878" s="11" t="s">
        <v>1618</v>
      </c>
      <c r="I2878" s="10">
        <v>311</v>
      </c>
      <c r="J2878" s="10">
        <v>7</v>
      </c>
      <c r="K2878" s="11" t="s">
        <v>1619</v>
      </c>
      <c r="L2878" s="11" t="s">
        <v>1625</v>
      </c>
      <c r="M2878" s="11" t="s">
        <v>1632</v>
      </c>
      <c r="N2878" s="11" t="s">
        <v>1633</v>
      </c>
      <c r="O2878" s="11" t="s">
        <v>1634</v>
      </c>
      <c r="P2878" s="12">
        <v>1320143</v>
      </c>
      <c r="Q2878" s="12">
        <v>293104</v>
      </c>
      <c r="R2878" s="12">
        <v>28817380</v>
      </c>
      <c r="S2878" s="12">
        <v>6396623</v>
      </c>
      <c r="T2878" s="12">
        <v>790137.49</v>
      </c>
      <c r="U2878" s="24">
        <v>2013</v>
      </c>
      <c r="V2878" t="s">
        <v>23</v>
      </c>
    </row>
    <row r="2879" spans="1:22" ht="15" hidden="1" customHeight="1" x14ac:dyDescent="0.25">
      <c r="A2879" s="10">
        <v>10865</v>
      </c>
      <c r="B2879" s="11" t="s">
        <v>23</v>
      </c>
      <c r="C2879" s="11" t="s">
        <v>262</v>
      </c>
      <c r="D2879" s="11" t="s">
        <v>255</v>
      </c>
      <c r="E2879" s="10">
        <v>772</v>
      </c>
      <c r="F2879" s="11" t="s">
        <v>53</v>
      </c>
      <c r="G2879" s="11" t="s">
        <v>1650</v>
      </c>
      <c r="H2879" s="11" t="s">
        <v>1618</v>
      </c>
      <c r="I2879" s="10">
        <v>311</v>
      </c>
      <c r="J2879" s="10">
        <v>7</v>
      </c>
      <c r="K2879" s="11" t="s">
        <v>1619</v>
      </c>
      <c r="L2879" s="11" t="s">
        <v>1625</v>
      </c>
      <c r="M2879" s="11" t="s">
        <v>1621</v>
      </c>
      <c r="N2879" s="11" t="s">
        <v>1621</v>
      </c>
      <c r="O2879" s="11" t="s">
        <v>1622</v>
      </c>
      <c r="P2879" s="12">
        <v>58620</v>
      </c>
      <c r="Q2879" s="12">
        <v>12867</v>
      </c>
      <c r="R2879" s="12">
        <v>58620</v>
      </c>
      <c r="S2879" s="12">
        <v>12867</v>
      </c>
      <c r="T2879" s="12">
        <v>1584.127</v>
      </c>
      <c r="U2879" s="24">
        <v>2013</v>
      </c>
      <c r="V2879" t="s">
        <v>23</v>
      </c>
    </row>
    <row r="2880" spans="1:22" ht="26.25" hidden="1" customHeight="1" x14ac:dyDescent="0.25">
      <c r="A2880" s="10">
        <v>10865</v>
      </c>
      <c r="B2880" s="11" t="s">
        <v>23</v>
      </c>
      <c r="C2880" s="11" t="s">
        <v>262</v>
      </c>
      <c r="D2880" s="11" t="s">
        <v>255</v>
      </c>
      <c r="E2880" s="10">
        <v>772</v>
      </c>
      <c r="F2880" s="11" t="s">
        <v>53</v>
      </c>
      <c r="G2880" s="11" t="s">
        <v>1650</v>
      </c>
      <c r="H2880" s="11" t="s">
        <v>1618</v>
      </c>
      <c r="I2880" s="10">
        <v>311</v>
      </c>
      <c r="J2880" s="10">
        <v>7</v>
      </c>
      <c r="K2880" s="11" t="s">
        <v>1619</v>
      </c>
      <c r="L2880" s="11" t="s">
        <v>1625</v>
      </c>
      <c r="M2880" s="11" t="s">
        <v>247</v>
      </c>
      <c r="N2880" s="11" t="s">
        <v>1633</v>
      </c>
      <c r="O2880" s="11" t="s">
        <v>1634</v>
      </c>
      <c r="P2880" s="12">
        <v>0</v>
      </c>
      <c r="Q2880" s="12">
        <v>0</v>
      </c>
      <c r="R2880" s="12">
        <v>0</v>
      </c>
      <c r="S2880" s="12">
        <v>0</v>
      </c>
      <c r="T2880" s="12">
        <v>0</v>
      </c>
      <c r="U2880" s="24">
        <v>2013</v>
      </c>
      <c r="V2880" t="s">
        <v>23</v>
      </c>
    </row>
    <row r="2881" spans="1:22" ht="26.25" hidden="1" customHeight="1" x14ac:dyDescent="0.25">
      <c r="A2881" s="10">
        <v>10865</v>
      </c>
      <c r="B2881" s="11" t="s">
        <v>23</v>
      </c>
      <c r="C2881" s="11" t="s">
        <v>262</v>
      </c>
      <c r="D2881" s="11" t="s">
        <v>255</v>
      </c>
      <c r="E2881" s="10">
        <v>772</v>
      </c>
      <c r="F2881" s="11" t="s">
        <v>53</v>
      </c>
      <c r="G2881" s="11" t="s">
        <v>1650</v>
      </c>
      <c r="H2881" s="11" t="s">
        <v>1618</v>
      </c>
      <c r="I2881" s="10">
        <v>311</v>
      </c>
      <c r="J2881" s="10">
        <v>7</v>
      </c>
      <c r="K2881" s="11" t="s">
        <v>1619</v>
      </c>
      <c r="L2881" s="11" t="s">
        <v>1625</v>
      </c>
      <c r="M2881" s="11" t="s">
        <v>1670</v>
      </c>
      <c r="N2881" s="11" t="s">
        <v>1633</v>
      </c>
      <c r="O2881" s="11" t="s">
        <v>1634</v>
      </c>
      <c r="P2881" s="12">
        <v>580510</v>
      </c>
      <c r="Q2881" s="12">
        <v>129225</v>
      </c>
      <c r="R2881" s="12">
        <v>10126566</v>
      </c>
      <c r="S2881" s="12">
        <v>2254389</v>
      </c>
      <c r="T2881" s="12">
        <v>278475.34000000003</v>
      </c>
      <c r="U2881" s="24">
        <v>2013</v>
      </c>
      <c r="V2881" t="s">
        <v>23</v>
      </c>
    </row>
    <row r="2882" spans="1:22" ht="26.25" hidden="1" customHeight="1" x14ac:dyDescent="0.25">
      <c r="A2882" s="10">
        <v>10865</v>
      </c>
      <c r="B2882" s="11" t="s">
        <v>23</v>
      </c>
      <c r="C2882" s="11" t="s">
        <v>262</v>
      </c>
      <c r="D2882" s="11" t="s">
        <v>255</v>
      </c>
      <c r="E2882" s="10">
        <v>772</v>
      </c>
      <c r="F2882" s="11" t="s">
        <v>53</v>
      </c>
      <c r="G2882" s="11" t="s">
        <v>1650</v>
      </c>
      <c r="H2882" s="11" t="s">
        <v>1618</v>
      </c>
      <c r="I2882" s="10">
        <v>311</v>
      </c>
      <c r="J2882" s="10">
        <v>7</v>
      </c>
      <c r="K2882" s="11" t="s">
        <v>1619</v>
      </c>
      <c r="L2882" s="11" t="s">
        <v>1625</v>
      </c>
      <c r="M2882" s="11" t="s">
        <v>1668</v>
      </c>
      <c r="N2882" s="11" t="s">
        <v>1631</v>
      </c>
      <c r="O2882" s="11" t="s">
        <v>1634</v>
      </c>
      <c r="P2882" s="12">
        <v>15181</v>
      </c>
      <c r="Q2882" s="12">
        <v>3366</v>
      </c>
      <c r="R2882" s="12">
        <v>425068</v>
      </c>
      <c r="S2882" s="12">
        <v>94215</v>
      </c>
      <c r="T2882" s="12">
        <v>11644.036</v>
      </c>
      <c r="U2882" s="24">
        <v>2013</v>
      </c>
      <c r="V2882" t="s">
        <v>23</v>
      </c>
    </row>
    <row r="2883" spans="1:22" ht="26.25" hidden="1" customHeight="1" x14ac:dyDescent="0.25">
      <c r="A2883" s="10">
        <v>10865</v>
      </c>
      <c r="B2883" s="11" t="s">
        <v>23</v>
      </c>
      <c r="C2883" s="11" t="s">
        <v>262</v>
      </c>
      <c r="D2883" s="11" t="s">
        <v>255</v>
      </c>
      <c r="E2883" s="10">
        <v>772</v>
      </c>
      <c r="F2883" s="11" t="s">
        <v>53</v>
      </c>
      <c r="G2883" s="11" t="s">
        <v>1650</v>
      </c>
      <c r="H2883" s="11" t="s">
        <v>1618</v>
      </c>
      <c r="I2883" s="10">
        <v>311</v>
      </c>
      <c r="J2883" s="10">
        <v>7</v>
      </c>
      <c r="K2883" s="11" t="s">
        <v>1619</v>
      </c>
      <c r="L2883" s="11" t="s">
        <v>1625</v>
      </c>
      <c r="M2883" s="11" t="s">
        <v>1641</v>
      </c>
      <c r="N2883" s="11" t="s">
        <v>1636</v>
      </c>
      <c r="O2883" s="11" t="s">
        <v>1634</v>
      </c>
      <c r="P2883" s="12">
        <v>0</v>
      </c>
      <c r="Q2883" s="12">
        <v>0</v>
      </c>
      <c r="R2883" s="12">
        <v>0</v>
      </c>
      <c r="S2883" s="12">
        <v>0</v>
      </c>
      <c r="T2883" s="12">
        <v>0</v>
      </c>
      <c r="U2883" s="24">
        <v>2013</v>
      </c>
      <c r="V2883" t="s">
        <v>23</v>
      </c>
    </row>
    <row r="2884" spans="1:22" ht="15" hidden="1" customHeight="1" x14ac:dyDescent="0.25">
      <c r="A2884" s="10">
        <v>10866</v>
      </c>
      <c r="B2884" s="11" t="s">
        <v>23</v>
      </c>
      <c r="C2884" s="11" t="s">
        <v>263</v>
      </c>
      <c r="D2884" s="11" t="s">
        <v>255</v>
      </c>
      <c r="E2884" s="10">
        <v>772</v>
      </c>
      <c r="F2884" s="11" t="s">
        <v>53</v>
      </c>
      <c r="G2884" s="11" t="s">
        <v>1650</v>
      </c>
      <c r="H2884" s="11" t="s">
        <v>1618</v>
      </c>
      <c r="I2884" s="10">
        <v>311</v>
      </c>
      <c r="J2884" s="10">
        <v>7</v>
      </c>
      <c r="K2884" s="11" t="s">
        <v>1619</v>
      </c>
      <c r="L2884" s="11" t="s">
        <v>1620</v>
      </c>
      <c r="M2884" s="11" t="s">
        <v>1621</v>
      </c>
      <c r="N2884" s="11" t="s">
        <v>1621</v>
      </c>
      <c r="O2884" s="11" t="s">
        <v>1622</v>
      </c>
      <c r="P2884" s="12">
        <v>2466962</v>
      </c>
      <c r="Q2884" s="12">
        <v>713831</v>
      </c>
      <c r="R2884" s="12">
        <v>2466962</v>
      </c>
      <c r="S2884" s="12">
        <v>713831</v>
      </c>
      <c r="T2884" s="12">
        <v>157925</v>
      </c>
      <c r="U2884" s="24">
        <v>2013</v>
      </c>
      <c r="V2884" t="s">
        <v>23</v>
      </c>
    </row>
    <row r="2885" spans="1:22" ht="26.25" hidden="1" customHeight="1" x14ac:dyDescent="0.25">
      <c r="A2885" s="10">
        <v>10866</v>
      </c>
      <c r="B2885" s="11" t="s">
        <v>23</v>
      </c>
      <c r="C2885" s="11" t="s">
        <v>263</v>
      </c>
      <c r="D2885" s="11" t="s">
        <v>255</v>
      </c>
      <c r="E2885" s="10">
        <v>772</v>
      </c>
      <c r="F2885" s="11" t="s">
        <v>53</v>
      </c>
      <c r="G2885" s="11" t="s">
        <v>1650</v>
      </c>
      <c r="H2885" s="11" t="s">
        <v>1618</v>
      </c>
      <c r="I2885" s="10">
        <v>311</v>
      </c>
      <c r="J2885" s="10">
        <v>7</v>
      </c>
      <c r="K2885" s="11" t="s">
        <v>1619</v>
      </c>
      <c r="L2885" s="11" t="s">
        <v>1625</v>
      </c>
      <c r="M2885" s="11" t="s">
        <v>1632</v>
      </c>
      <c r="N2885" s="11" t="s">
        <v>1633</v>
      </c>
      <c r="O2885" s="11" t="s">
        <v>1634</v>
      </c>
      <c r="P2885" s="12">
        <v>0</v>
      </c>
      <c r="Q2885" s="12">
        <v>0</v>
      </c>
      <c r="R2885" s="12">
        <v>0</v>
      </c>
      <c r="S2885" s="12">
        <v>0</v>
      </c>
      <c r="T2885" s="12">
        <v>0</v>
      </c>
      <c r="U2885" s="24">
        <v>2013</v>
      </c>
      <c r="V2885" t="s">
        <v>23</v>
      </c>
    </row>
    <row r="2886" spans="1:22" ht="15" hidden="1" customHeight="1" x14ac:dyDescent="0.25">
      <c r="A2886" s="10">
        <v>10866</v>
      </c>
      <c r="B2886" s="11" t="s">
        <v>23</v>
      </c>
      <c r="C2886" s="11" t="s">
        <v>263</v>
      </c>
      <c r="D2886" s="11" t="s">
        <v>255</v>
      </c>
      <c r="E2886" s="10">
        <v>772</v>
      </c>
      <c r="F2886" s="11" t="s">
        <v>53</v>
      </c>
      <c r="G2886" s="11" t="s">
        <v>1650</v>
      </c>
      <c r="H2886" s="11" t="s">
        <v>1618</v>
      </c>
      <c r="I2886" s="10">
        <v>311</v>
      </c>
      <c r="J2886" s="10">
        <v>7</v>
      </c>
      <c r="K2886" s="11" t="s">
        <v>1619</v>
      </c>
      <c r="L2886" s="11" t="s">
        <v>1625</v>
      </c>
      <c r="M2886" s="11" t="s">
        <v>1621</v>
      </c>
      <c r="N2886" s="11" t="s">
        <v>1621</v>
      </c>
      <c r="O2886" s="11" t="s">
        <v>1622</v>
      </c>
      <c r="P2886" s="12">
        <v>7111454</v>
      </c>
      <c r="Q2886" s="12">
        <v>39682</v>
      </c>
      <c r="R2886" s="12">
        <v>7111454</v>
      </c>
      <c r="S2886" s="12">
        <v>39682</v>
      </c>
      <c r="T2886" s="12">
        <v>8932</v>
      </c>
      <c r="U2886" s="24">
        <v>2013</v>
      </c>
      <c r="V2886" t="s">
        <v>23</v>
      </c>
    </row>
    <row r="2887" spans="1:22" ht="26.25" hidden="1" customHeight="1" x14ac:dyDescent="0.25">
      <c r="A2887" s="10">
        <v>10867</v>
      </c>
      <c r="B2887" s="11" t="s">
        <v>23</v>
      </c>
      <c r="C2887" s="11" t="s">
        <v>265</v>
      </c>
      <c r="D2887" s="11" t="s">
        <v>264</v>
      </c>
      <c r="E2887" s="10">
        <v>7</v>
      </c>
      <c r="F2887" s="11" t="s">
        <v>53</v>
      </c>
      <c r="G2887" s="11" t="s">
        <v>1650</v>
      </c>
      <c r="H2887" s="11" t="s">
        <v>1618</v>
      </c>
      <c r="I2887" s="10">
        <v>311</v>
      </c>
      <c r="J2887" s="10">
        <v>7</v>
      </c>
      <c r="K2887" s="11" t="s">
        <v>1619</v>
      </c>
      <c r="L2887" s="11" t="s">
        <v>1625</v>
      </c>
      <c r="M2887" s="11" t="s">
        <v>1632</v>
      </c>
      <c r="N2887" s="11" t="s">
        <v>1633</v>
      </c>
      <c r="O2887" s="11" t="s">
        <v>1634</v>
      </c>
      <c r="P2887" s="12">
        <v>334252</v>
      </c>
      <c r="Q2887" s="12">
        <v>72592</v>
      </c>
      <c r="R2887" s="12">
        <v>7055607</v>
      </c>
      <c r="S2887" s="12">
        <v>1532465</v>
      </c>
      <c r="T2887" s="12">
        <v>289519.89</v>
      </c>
      <c r="U2887" s="24">
        <v>2013</v>
      </c>
      <c r="V2887" t="s">
        <v>23</v>
      </c>
    </row>
    <row r="2888" spans="1:22" ht="26.25" hidden="1" customHeight="1" x14ac:dyDescent="0.25">
      <c r="A2888" s="10">
        <v>10867</v>
      </c>
      <c r="B2888" s="11" t="s">
        <v>23</v>
      </c>
      <c r="C2888" s="11" t="s">
        <v>265</v>
      </c>
      <c r="D2888" s="11" t="s">
        <v>264</v>
      </c>
      <c r="E2888" s="10">
        <v>7</v>
      </c>
      <c r="F2888" s="11" t="s">
        <v>53</v>
      </c>
      <c r="G2888" s="11" t="s">
        <v>1650</v>
      </c>
      <c r="H2888" s="11" t="s">
        <v>1618</v>
      </c>
      <c r="I2888" s="10">
        <v>311</v>
      </c>
      <c r="J2888" s="10">
        <v>7</v>
      </c>
      <c r="K2888" s="11" t="s">
        <v>1619</v>
      </c>
      <c r="L2888" s="11" t="s">
        <v>1625</v>
      </c>
      <c r="M2888" s="11" t="s">
        <v>1621</v>
      </c>
      <c r="N2888" s="11" t="s">
        <v>1621</v>
      </c>
      <c r="O2888" s="11" t="s">
        <v>1622</v>
      </c>
      <c r="P2888" s="12">
        <v>0</v>
      </c>
      <c r="Q2888" s="12">
        <v>0</v>
      </c>
      <c r="R2888" s="12">
        <v>0</v>
      </c>
      <c r="S2888" s="12">
        <v>0</v>
      </c>
      <c r="T2888" s="12">
        <v>0</v>
      </c>
      <c r="U2888" s="24">
        <v>2013</v>
      </c>
      <c r="V2888" t="s">
        <v>23</v>
      </c>
    </row>
    <row r="2889" spans="1:22" ht="26.25" hidden="1" customHeight="1" x14ac:dyDescent="0.25">
      <c r="A2889" s="10">
        <v>50026</v>
      </c>
      <c r="B2889" s="11" t="s">
        <v>23</v>
      </c>
      <c r="C2889" s="11" t="s">
        <v>269</v>
      </c>
      <c r="D2889" s="11" t="s">
        <v>268</v>
      </c>
      <c r="E2889" s="10">
        <v>6426</v>
      </c>
      <c r="F2889" s="11" t="s">
        <v>61</v>
      </c>
      <c r="G2889" s="11" t="s">
        <v>1617</v>
      </c>
      <c r="H2889" s="11" t="s">
        <v>1663</v>
      </c>
      <c r="I2889" s="10">
        <v>32411</v>
      </c>
      <c r="J2889" s="10">
        <v>7</v>
      </c>
      <c r="K2889" s="11" t="s">
        <v>1619</v>
      </c>
      <c r="L2889" s="11" t="s">
        <v>1620</v>
      </c>
      <c r="M2889" s="11" t="s">
        <v>1621</v>
      </c>
      <c r="N2889" s="11" t="s">
        <v>1621</v>
      </c>
      <c r="O2889" s="11" t="s">
        <v>1622</v>
      </c>
      <c r="P2889" s="12">
        <v>3137317</v>
      </c>
      <c r="Q2889" s="12">
        <v>1859296</v>
      </c>
      <c r="R2889" s="12">
        <v>3300459</v>
      </c>
      <c r="S2889" s="12">
        <v>1955980</v>
      </c>
      <c r="T2889" s="12">
        <v>271606</v>
      </c>
      <c r="U2889" s="24">
        <v>2013</v>
      </c>
      <c r="V2889" t="s">
        <v>23</v>
      </c>
    </row>
    <row r="2890" spans="1:22" ht="26.25" hidden="1" customHeight="1" x14ac:dyDescent="0.25">
      <c r="A2890" s="10">
        <v>50028</v>
      </c>
      <c r="B2890" s="11" t="s">
        <v>23</v>
      </c>
      <c r="C2890" s="11" t="s">
        <v>1360</v>
      </c>
      <c r="D2890" s="11" t="s">
        <v>1359</v>
      </c>
      <c r="E2890" s="10">
        <v>16064</v>
      </c>
      <c r="F2890" s="11" t="s">
        <v>25</v>
      </c>
      <c r="G2890" s="11" t="s">
        <v>1617</v>
      </c>
      <c r="H2890" s="11" t="s">
        <v>1618</v>
      </c>
      <c r="I2890" s="10">
        <v>32213</v>
      </c>
      <c r="J2890" s="10">
        <v>7</v>
      </c>
      <c r="K2890" s="11" t="s">
        <v>1619</v>
      </c>
      <c r="L2890" s="11" t="s">
        <v>1625</v>
      </c>
      <c r="M2890" s="11" t="s">
        <v>1635</v>
      </c>
      <c r="N2890" s="11" t="s">
        <v>1636</v>
      </c>
      <c r="O2890" s="11" t="s">
        <v>1634</v>
      </c>
      <c r="P2890" s="12">
        <v>807173</v>
      </c>
      <c r="Q2890" s="12">
        <v>70043</v>
      </c>
      <c r="R2890" s="12">
        <v>9282491</v>
      </c>
      <c r="S2890" s="12">
        <v>805510</v>
      </c>
      <c r="T2890" s="12">
        <v>171257.87</v>
      </c>
      <c r="U2890" s="24">
        <v>2013</v>
      </c>
      <c r="V2890" t="s">
        <v>23</v>
      </c>
    </row>
    <row r="2891" spans="1:22" ht="15" hidden="1" customHeight="1" x14ac:dyDescent="0.25">
      <c r="A2891" s="10">
        <v>50028</v>
      </c>
      <c r="B2891" s="11" t="s">
        <v>23</v>
      </c>
      <c r="C2891" s="11" t="s">
        <v>1360</v>
      </c>
      <c r="D2891" s="11" t="s">
        <v>1359</v>
      </c>
      <c r="E2891" s="10">
        <v>16064</v>
      </c>
      <c r="F2891" s="11" t="s">
        <v>25</v>
      </c>
      <c r="G2891" s="11" t="s">
        <v>1617</v>
      </c>
      <c r="H2891" s="11" t="s">
        <v>1618</v>
      </c>
      <c r="I2891" s="10">
        <v>32213</v>
      </c>
      <c r="J2891" s="10">
        <v>7</v>
      </c>
      <c r="K2891" s="11" t="s">
        <v>1619</v>
      </c>
      <c r="L2891" s="11" t="s">
        <v>1625</v>
      </c>
      <c r="M2891" s="11" t="s">
        <v>1621</v>
      </c>
      <c r="N2891" s="11" t="s">
        <v>1621</v>
      </c>
      <c r="O2891" s="11" t="s">
        <v>1622</v>
      </c>
      <c r="P2891" s="12">
        <v>1996542</v>
      </c>
      <c r="Q2891" s="12">
        <v>173680</v>
      </c>
      <c r="R2891" s="12">
        <v>2076403</v>
      </c>
      <c r="S2891" s="12">
        <v>180626</v>
      </c>
      <c r="T2891" s="12">
        <v>38402.99</v>
      </c>
      <c r="U2891" s="24">
        <v>2013</v>
      </c>
      <c r="V2891" t="s">
        <v>23</v>
      </c>
    </row>
    <row r="2892" spans="1:22" ht="26.25" hidden="1" customHeight="1" x14ac:dyDescent="0.25">
      <c r="A2892" s="10">
        <v>50028</v>
      </c>
      <c r="B2892" s="11" t="s">
        <v>23</v>
      </c>
      <c r="C2892" s="11" t="s">
        <v>1360</v>
      </c>
      <c r="D2892" s="11" t="s">
        <v>1359</v>
      </c>
      <c r="E2892" s="10">
        <v>16064</v>
      </c>
      <c r="F2892" s="11" t="s">
        <v>25</v>
      </c>
      <c r="G2892" s="11" t="s">
        <v>1617</v>
      </c>
      <c r="H2892" s="11" t="s">
        <v>1618</v>
      </c>
      <c r="I2892" s="10">
        <v>32213</v>
      </c>
      <c r="J2892" s="10">
        <v>7</v>
      </c>
      <c r="K2892" s="11" t="s">
        <v>1619</v>
      </c>
      <c r="L2892" s="11" t="s">
        <v>1625</v>
      </c>
      <c r="M2892" s="11" t="s">
        <v>1641</v>
      </c>
      <c r="N2892" s="11" t="s">
        <v>1636</v>
      </c>
      <c r="O2892" s="11" t="s">
        <v>1634</v>
      </c>
      <c r="P2892" s="12">
        <v>578065</v>
      </c>
      <c r="Q2892" s="12">
        <v>50404</v>
      </c>
      <c r="R2892" s="12">
        <v>4901991</v>
      </c>
      <c r="S2892" s="12">
        <v>427412</v>
      </c>
      <c r="T2892" s="12">
        <v>90871.138000000006</v>
      </c>
      <c r="U2892" s="24">
        <v>2013</v>
      </c>
      <c r="V2892" t="s">
        <v>23</v>
      </c>
    </row>
    <row r="2893" spans="1:22" ht="26.25" hidden="1" customHeight="1" x14ac:dyDescent="0.25">
      <c r="A2893" s="10">
        <v>50041</v>
      </c>
      <c r="B2893" s="11" t="s">
        <v>23</v>
      </c>
      <c r="C2893" s="11" t="s">
        <v>272</v>
      </c>
      <c r="D2893" s="11" t="s">
        <v>271</v>
      </c>
      <c r="E2893" s="10">
        <v>16544</v>
      </c>
      <c r="F2893" s="11" t="s">
        <v>44</v>
      </c>
      <c r="G2893" s="11" t="s">
        <v>1647</v>
      </c>
      <c r="H2893" s="11" t="s">
        <v>1643</v>
      </c>
      <c r="I2893" s="10">
        <v>327</v>
      </c>
      <c r="J2893" s="10">
        <v>7</v>
      </c>
      <c r="K2893" s="11" t="s">
        <v>1619</v>
      </c>
      <c r="L2893" s="11" t="s">
        <v>1625</v>
      </c>
      <c r="M2893" s="11" t="s">
        <v>1632</v>
      </c>
      <c r="N2893" s="11" t="s">
        <v>1633</v>
      </c>
      <c r="O2893" s="11" t="s">
        <v>1634</v>
      </c>
      <c r="P2893" s="12">
        <v>0</v>
      </c>
      <c r="Q2893" s="12">
        <v>0</v>
      </c>
      <c r="R2893" s="12">
        <v>0</v>
      </c>
      <c r="S2893" s="12">
        <v>0</v>
      </c>
      <c r="T2893" s="12">
        <v>0</v>
      </c>
      <c r="U2893" s="24">
        <v>2013</v>
      </c>
      <c r="V2893" t="s">
        <v>23</v>
      </c>
    </row>
    <row r="2894" spans="1:22" ht="15" hidden="1" customHeight="1" x14ac:dyDescent="0.25">
      <c r="A2894" s="10">
        <v>50041</v>
      </c>
      <c r="B2894" s="11" t="s">
        <v>23</v>
      </c>
      <c r="C2894" s="11" t="s">
        <v>272</v>
      </c>
      <c r="D2894" s="11" t="s">
        <v>271</v>
      </c>
      <c r="E2894" s="10">
        <v>16544</v>
      </c>
      <c r="F2894" s="11" t="s">
        <v>44</v>
      </c>
      <c r="G2894" s="11" t="s">
        <v>1647</v>
      </c>
      <c r="H2894" s="11" t="s">
        <v>1643</v>
      </c>
      <c r="I2894" s="10">
        <v>327</v>
      </c>
      <c r="J2894" s="10">
        <v>7</v>
      </c>
      <c r="K2894" s="11" t="s">
        <v>1619</v>
      </c>
      <c r="L2894" s="11" t="s">
        <v>1625</v>
      </c>
      <c r="M2894" s="11" t="s">
        <v>1621</v>
      </c>
      <c r="N2894" s="11" t="s">
        <v>1621</v>
      </c>
      <c r="O2894" s="11" t="s">
        <v>1622</v>
      </c>
      <c r="P2894" s="12">
        <v>474532</v>
      </c>
      <c r="Q2894" s="12">
        <v>53110</v>
      </c>
      <c r="R2894" s="12">
        <v>488768</v>
      </c>
      <c r="S2894" s="12">
        <v>54704</v>
      </c>
      <c r="T2894" s="12">
        <v>11359</v>
      </c>
      <c r="U2894" s="24">
        <v>2013</v>
      </c>
      <c r="V2894" t="s">
        <v>23</v>
      </c>
    </row>
    <row r="2895" spans="1:22" ht="26.25" hidden="1" customHeight="1" x14ac:dyDescent="0.25">
      <c r="A2895" s="10">
        <v>50043</v>
      </c>
      <c r="B2895" s="11" t="s">
        <v>23</v>
      </c>
      <c r="C2895" s="11" t="s">
        <v>274</v>
      </c>
      <c r="D2895" s="11" t="s">
        <v>273</v>
      </c>
      <c r="E2895" s="10">
        <v>14254</v>
      </c>
      <c r="F2895" s="11" t="s">
        <v>61</v>
      </c>
      <c r="G2895" s="11" t="s">
        <v>1617</v>
      </c>
      <c r="H2895" s="11" t="s">
        <v>1663</v>
      </c>
      <c r="I2895" s="10">
        <v>325</v>
      </c>
      <c r="J2895" s="10">
        <v>7</v>
      </c>
      <c r="K2895" s="11" t="s">
        <v>1619</v>
      </c>
      <c r="L2895" s="11" t="s">
        <v>48</v>
      </c>
      <c r="M2895" s="11" t="s">
        <v>1621</v>
      </c>
      <c r="N2895" s="11" t="s">
        <v>1621</v>
      </c>
      <c r="O2895" s="11" t="s">
        <v>1622</v>
      </c>
      <c r="P2895" s="12">
        <v>887615</v>
      </c>
      <c r="Q2895" s="12">
        <v>857160</v>
      </c>
      <c r="R2895" s="12">
        <v>914245</v>
      </c>
      <c r="S2895" s="12">
        <v>882876</v>
      </c>
      <c r="T2895" s="12">
        <v>371405.06</v>
      </c>
      <c r="U2895" s="24">
        <v>2013</v>
      </c>
      <c r="V2895" t="s">
        <v>23</v>
      </c>
    </row>
    <row r="2896" spans="1:22" ht="26.25" hidden="1" customHeight="1" x14ac:dyDescent="0.25">
      <c r="A2896" s="10">
        <v>50043</v>
      </c>
      <c r="B2896" s="11" t="s">
        <v>23</v>
      </c>
      <c r="C2896" s="11" t="s">
        <v>274</v>
      </c>
      <c r="D2896" s="11" t="s">
        <v>273</v>
      </c>
      <c r="E2896" s="10">
        <v>14254</v>
      </c>
      <c r="F2896" s="11" t="s">
        <v>61</v>
      </c>
      <c r="G2896" s="11" t="s">
        <v>1617</v>
      </c>
      <c r="H2896" s="11" t="s">
        <v>1663</v>
      </c>
      <c r="I2896" s="10">
        <v>325</v>
      </c>
      <c r="J2896" s="10">
        <v>7</v>
      </c>
      <c r="K2896" s="11" t="s">
        <v>1619</v>
      </c>
      <c r="L2896" s="11" t="s">
        <v>48</v>
      </c>
      <c r="M2896" s="11" t="s">
        <v>1623</v>
      </c>
      <c r="N2896" s="11" t="s">
        <v>1624</v>
      </c>
      <c r="O2896" s="11" t="s">
        <v>1622</v>
      </c>
      <c r="P2896" s="12">
        <v>1921273</v>
      </c>
      <c r="Q2896" s="12">
        <v>432541</v>
      </c>
      <c r="R2896" s="12">
        <v>614807</v>
      </c>
      <c r="S2896" s="12">
        <v>138413</v>
      </c>
      <c r="T2896" s="12">
        <v>13338.939</v>
      </c>
      <c r="U2896" s="24">
        <v>2013</v>
      </c>
      <c r="V2896" t="s">
        <v>23</v>
      </c>
    </row>
    <row r="2897" spans="1:22" ht="26.25" hidden="1" customHeight="1" x14ac:dyDescent="0.25">
      <c r="A2897" s="10">
        <v>50043</v>
      </c>
      <c r="B2897" s="11" t="s">
        <v>23</v>
      </c>
      <c r="C2897" s="11" t="s">
        <v>274</v>
      </c>
      <c r="D2897" s="11" t="s">
        <v>273</v>
      </c>
      <c r="E2897" s="10">
        <v>14254</v>
      </c>
      <c r="F2897" s="11" t="s">
        <v>61</v>
      </c>
      <c r="G2897" s="11" t="s">
        <v>1617</v>
      </c>
      <c r="H2897" s="11" t="s">
        <v>1663</v>
      </c>
      <c r="I2897" s="10">
        <v>325</v>
      </c>
      <c r="J2897" s="10">
        <v>7</v>
      </c>
      <c r="K2897" s="11" t="s">
        <v>1619</v>
      </c>
      <c r="L2897" s="11" t="s">
        <v>496</v>
      </c>
      <c r="M2897" s="11" t="s">
        <v>1621</v>
      </c>
      <c r="N2897" s="11" t="s">
        <v>1621</v>
      </c>
      <c r="O2897" s="11" t="s">
        <v>1622</v>
      </c>
      <c r="P2897" s="12">
        <v>16915219</v>
      </c>
      <c r="Q2897" s="12">
        <v>16637994</v>
      </c>
      <c r="R2897" s="12">
        <v>17422674</v>
      </c>
      <c r="S2897" s="12">
        <v>17137132</v>
      </c>
      <c r="T2897" s="12">
        <v>1364921</v>
      </c>
      <c r="U2897" s="24">
        <v>2013</v>
      </c>
      <c r="V2897" t="s">
        <v>23</v>
      </c>
    </row>
    <row r="2898" spans="1:22" ht="26.25" hidden="1" customHeight="1" x14ac:dyDescent="0.25">
      <c r="A2898" s="10">
        <v>50043</v>
      </c>
      <c r="B2898" s="11" t="s">
        <v>23</v>
      </c>
      <c r="C2898" s="11" t="s">
        <v>274</v>
      </c>
      <c r="D2898" s="11" t="s">
        <v>273</v>
      </c>
      <c r="E2898" s="10">
        <v>14254</v>
      </c>
      <c r="F2898" s="11" t="s">
        <v>61</v>
      </c>
      <c r="G2898" s="11" t="s">
        <v>1617</v>
      </c>
      <c r="H2898" s="11" t="s">
        <v>1663</v>
      </c>
      <c r="I2898" s="10">
        <v>325</v>
      </c>
      <c r="J2898" s="10">
        <v>7</v>
      </c>
      <c r="K2898" s="11" t="s">
        <v>1619</v>
      </c>
      <c r="L2898" s="11" t="s">
        <v>496</v>
      </c>
      <c r="M2898" s="11" t="s">
        <v>1623</v>
      </c>
      <c r="N2898" s="11" t="s">
        <v>1624</v>
      </c>
      <c r="O2898" s="11" t="s">
        <v>1622</v>
      </c>
      <c r="P2898" s="12">
        <v>0</v>
      </c>
      <c r="Q2898" s="12">
        <v>0</v>
      </c>
      <c r="R2898" s="12">
        <v>0</v>
      </c>
      <c r="S2898" s="12">
        <v>0</v>
      </c>
      <c r="T2898" s="12">
        <v>0</v>
      </c>
      <c r="U2898" s="24">
        <v>2013</v>
      </c>
      <c r="V2898" t="s">
        <v>23</v>
      </c>
    </row>
    <row r="2899" spans="1:22" ht="15" hidden="1" customHeight="1" x14ac:dyDescent="0.25">
      <c r="A2899" s="10">
        <v>50067</v>
      </c>
      <c r="B2899" s="11" t="s">
        <v>23</v>
      </c>
      <c r="C2899" s="11" t="s">
        <v>278</v>
      </c>
      <c r="D2899" s="11" t="s">
        <v>277</v>
      </c>
      <c r="E2899" s="10">
        <v>17145</v>
      </c>
      <c r="F2899" s="11" t="s">
        <v>61</v>
      </c>
      <c r="G2899" s="11" t="s">
        <v>1617</v>
      </c>
      <c r="H2899" s="11" t="s">
        <v>1655</v>
      </c>
      <c r="I2899" s="10">
        <v>325188</v>
      </c>
      <c r="J2899" s="10">
        <v>7</v>
      </c>
      <c r="K2899" s="11" t="s">
        <v>1619</v>
      </c>
      <c r="L2899" s="11" t="s">
        <v>1625</v>
      </c>
      <c r="M2899" s="11" t="s">
        <v>1671</v>
      </c>
      <c r="N2899" s="11" t="s">
        <v>1624</v>
      </c>
      <c r="O2899" s="11" t="s">
        <v>1622</v>
      </c>
      <c r="P2899" s="12">
        <v>31979844</v>
      </c>
      <c r="Q2899" s="12">
        <v>3560999</v>
      </c>
      <c r="R2899" s="12">
        <v>1982749</v>
      </c>
      <c r="S2899" s="12">
        <v>220782</v>
      </c>
      <c r="T2899" s="12">
        <v>40892.065999999999</v>
      </c>
      <c r="U2899" s="24">
        <v>2013</v>
      </c>
      <c r="V2899" t="s">
        <v>23</v>
      </c>
    </row>
    <row r="2900" spans="1:22" ht="15" hidden="1" customHeight="1" x14ac:dyDescent="0.25">
      <c r="A2900" s="10">
        <v>50067</v>
      </c>
      <c r="B2900" s="11" t="s">
        <v>23</v>
      </c>
      <c r="C2900" s="11" t="s">
        <v>278</v>
      </c>
      <c r="D2900" s="11" t="s">
        <v>277</v>
      </c>
      <c r="E2900" s="10">
        <v>17145</v>
      </c>
      <c r="F2900" s="11" t="s">
        <v>61</v>
      </c>
      <c r="G2900" s="11" t="s">
        <v>1617</v>
      </c>
      <c r="H2900" s="11" t="s">
        <v>1655</v>
      </c>
      <c r="I2900" s="10">
        <v>325188</v>
      </c>
      <c r="J2900" s="10">
        <v>7</v>
      </c>
      <c r="K2900" s="11" t="s">
        <v>1619</v>
      </c>
      <c r="L2900" s="11" t="s">
        <v>1625</v>
      </c>
      <c r="M2900" s="11" t="s">
        <v>1621</v>
      </c>
      <c r="N2900" s="11" t="s">
        <v>1621</v>
      </c>
      <c r="O2900" s="11" t="s">
        <v>1622</v>
      </c>
      <c r="P2900" s="12">
        <v>535447</v>
      </c>
      <c r="Q2900" s="12">
        <v>57447</v>
      </c>
      <c r="R2900" s="12">
        <v>530093</v>
      </c>
      <c r="S2900" s="12">
        <v>56872</v>
      </c>
      <c r="T2900" s="12">
        <v>10533.454</v>
      </c>
      <c r="U2900" s="24">
        <v>2013</v>
      </c>
      <c r="V2900" t="s">
        <v>23</v>
      </c>
    </row>
    <row r="2901" spans="1:22" ht="26.25" hidden="1" customHeight="1" x14ac:dyDescent="0.25">
      <c r="A2901" s="10">
        <v>50068</v>
      </c>
      <c r="B2901" s="11" t="s">
        <v>23</v>
      </c>
      <c r="C2901" s="11" t="s">
        <v>282</v>
      </c>
      <c r="D2901" s="11" t="s">
        <v>281</v>
      </c>
      <c r="E2901" s="10">
        <v>18587</v>
      </c>
      <c r="F2901" s="11" t="s">
        <v>48</v>
      </c>
      <c r="G2901" s="11" t="s">
        <v>1648</v>
      </c>
      <c r="H2901" s="11" t="s">
        <v>1649</v>
      </c>
      <c r="I2901" s="10">
        <v>321</v>
      </c>
      <c r="J2901" s="10">
        <v>7</v>
      </c>
      <c r="K2901" s="11" t="s">
        <v>1619</v>
      </c>
      <c r="L2901" s="11" t="s">
        <v>1625</v>
      </c>
      <c r="M2901" s="11" t="s">
        <v>1641</v>
      </c>
      <c r="N2901" s="11" t="s">
        <v>1636</v>
      </c>
      <c r="O2901" s="11" t="s">
        <v>1634</v>
      </c>
      <c r="P2901" s="12">
        <v>77360</v>
      </c>
      <c r="Q2901" s="12">
        <v>44758</v>
      </c>
      <c r="R2901" s="12">
        <v>1237760</v>
      </c>
      <c r="S2901" s="12">
        <v>716116</v>
      </c>
      <c r="T2901" s="12">
        <v>49505</v>
      </c>
      <c r="U2901" s="24">
        <v>2013</v>
      </c>
      <c r="V2901" t="s">
        <v>23</v>
      </c>
    </row>
    <row r="2902" spans="1:22" ht="26.25" hidden="1" customHeight="1" x14ac:dyDescent="0.25">
      <c r="A2902" s="10">
        <v>50101</v>
      </c>
      <c r="B2902" s="11" t="s">
        <v>23</v>
      </c>
      <c r="C2902" s="11" t="s">
        <v>285</v>
      </c>
      <c r="D2902" s="11" t="s">
        <v>284</v>
      </c>
      <c r="E2902" s="10">
        <v>12307</v>
      </c>
      <c r="F2902" s="11" t="s">
        <v>61</v>
      </c>
      <c r="G2902" s="11" t="s">
        <v>1617</v>
      </c>
      <c r="H2902" s="11" t="s">
        <v>1663</v>
      </c>
      <c r="I2902" s="10">
        <v>322</v>
      </c>
      <c r="J2902" s="10">
        <v>7</v>
      </c>
      <c r="K2902" s="11" t="s">
        <v>1619</v>
      </c>
      <c r="L2902" s="11" t="s">
        <v>1625</v>
      </c>
      <c r="M2902" s="11" t="s">
        <v>1635</v>
      </c>
      <c r="N2902" s="11" t="s">
        <v>1636</v>
      </c>
      <c r="O2902" s="11" t="s">
        <v>1634</v>
      </c>
      <c r="P2902" s="12">
        <v>1278468</v>
      </c>
      <c r="Q2902" s="12">
        <v>160760</v>
      </c>
      <c r="R2902" s="12">
        <v>14702385</v>
      </c>
      <c r="S2902" s="12">
        <v>1848750</v>
      </c>
      <c r="T2902" s="12">
        <v>292896.76</v>
      </c>
      <c r="U2902" s="24">
        <v>2013</v>
      </c>
      <c r="V2902" t="s">
        <v>23</v>
      </c>
    </row>
    <row r="2903" spans="1:22" ht="15" hidden="1" customHeight="1" x14ac:dyDescent="0.25">
      <c r="A2903" s="10">
        <v>50101</v>
      </c>
      <c r="B2903" s="11" t="s">
        <v>23</v>
      </c>
      <c r="C2903" s="11" t="s">
        <v>285</v>
      </c>
      <c r="D2903" s="11" t="s">
        <v>284</v>
      </c>
      <c r="E2903" s="10">
        <v>12307</v>
      </c>
      <c r="F2903" s="11" t="s">
        <v>61</v>
      </c>
      <c r="G2903" s="11" t="s">
        <v>1617</v>
      </c>
      <c r="H2903" s="11" t="s">
        <v>1663</v>
      </c>
      <c r="I2903" s="10">
        <v>322</v>
      </c>
      <c r="J2903" s="10">
        <v>7</v>
      </c>
      <c r="K2903" s="11" t="s">
        <v>1619</v>
      </c>
      <c r="L2903" s="11" t="s">
        <v>1625</v>
      </c>
      <c r="M2903" s="11" t="s">
        <v>1626</v>
      </c>
      <c r="N2903" s="11" t="s">
        <v>1626</v>
      </c>
      <c r="O2903" s="11" t="s">
        <v>1627</v>
      </c>
      <c r="P2903" s="12">
        <v>0</v>
      </c>
      <c r="Q2903" s="12">
        <v>0</v>
      </c>
      <c r="R2903" s="12">
        <v>0</v>
      </c>
      <c r="S2903" s="12">
        <v>0</v>
      </c>
      <c r="T2903" s="12">
        <v>0</v>
      </c>
      <c r="U2903" s="24">
        <v>2013</v>
      </c>
      <c r="V2903" t="s">
        <v>23</v>
      </c>
    </row>
    <row r="2904" spans="1:22" ht="15" hidden="1" customHeight="1" x14ac:dyDescent="0.25">
      <c r="A2904" s="10">
        <v>50101</v>
      </c>
      <c r="B2904" s="11" t="s">
        <v>23</v>
      </c>
      <c r="C2904" s="11" t="s">
        <v>285</v>
      </c>
      <c r="D2904" s="11" t="s">
        <v>284</v>
      </c>
      <c r="E2904" s="10">
        <v>12307</v>
      </c>
      <c r="F2904" s="11" t="s">
        <v>61</v>
      </c>
      <c r="G2904" s="11" t="s">
        <v>1617</v>
      </c>
      <c r="H2904" s="11" t="s">
        <v>1663</v>
      </c>
      <c r="I2904" s="10">
        <v>322</v>
      </c>
      <c r="J2904" s="10">
        <v>7</v>
      </c>
      <c r="K2904" s="11" t="s">
        <v>1619</v>
      </c>
      <c r="L2904" s="11" t="s">
        <v>1625</v>
      </c>
      <c r="M2904" s="11" t="s">
        <v>1621</v>
      </c>
      <c r="N2904" s="11" t="s">
        <v>1621</v>
      </c>
      <c r="O2904" s="11" t="s">
        <v>1622</v>
      </c>
      <c r="P2904" s="12">
        <v>1443072</v>
      </c>
      <c r="Q2904" s="12">
        <v>178644</v>
      </c>
      <c r="R2904" s="12">
        <v>1529658</v>
      </c>
      <c r="S2904" s="12">
        <v>189362</v>
      </c>
      <c r="T2904" s="12">
        <v>30000.758999999998</v>
      </c>
      <c r="U2904" s="24">
        <v>2013</v>
      </c>
      <c r="V2904" t="s">
        <v>23</v>
      </c>
    </row>
    <row r="2905" spans="1:22" ht="15" hidden="1" customHeight="1" x14ac:dyDescent="0.25">
      <c r="A2905" s="10">
        <v>50101</v>
      </c>
      <c r="B2905" s="11" t="s">
        <v>23</v>
      </c>
      <c r="C2905" s="11" t="s">
        <v>285</v>
      </c>
      <c r="D2905" s="11" t="s">
        <v>284</v>
      </c>
      <c r="E2905" s="10">
        <v>12307</v>
      </c>
      <c r="F2905" s="11" t="s">
        <v>61</v>
      </c>
      <c r="G2905" s="11" t="s">
        <v>1617</v>
      </c>
      <c r="H2905" s="11" t="s">
        <v>1663</v>
      </c>
      <c r="I2905" s="10">
        <v>322</v>
      </c>
      <c r="J2905" s="10">
        <v>7</v>
      </c>
      <c r="K2905" s="11" t="s">
        <v>1619</v>
      </c>
      <c r="L2905" s="11" t="s">
        <v>1625</v>
      </c>
      <c r="M2905" s="11" t="s">
        <v>1662</v>
      </c>
      <c r="N2905" s="11" t="s">
        <v>1638</v>
      </c>
      <c r="O2905" s="11" t="s">
        <v>1627</v>
      </c>
      <c r="P2905" s="12">
        <v>0</v>
      </c>
      <c r="Q2905" s="12">
        <v>0</v>
      </c>
      <c r="R2905" s="12">
        <v>0</v>
      </c>
      <c r="S2905" s="12">
        <v>0</v>
      </c>
      <c r="T2905" s="12">
        <v>0</v>
      </c>
      <c r="U2905" s="24">
        <v>2013</v>
      </c>
      <c r="V2905" t="s">
        <v>23</v>
      </c>
    </row>
    <row r="2906" spans="1:22" ht="26.25" hidden="1" customHeight="1" x14ac:dyDescent="0.25">
      <c r="A2906" s="10">
        <v>50101</v>
      </c>
      <c r="B2906" s="11" t="s">
        <v>23</v>
      </c>
      <c r="C2906" s="11" t="s">
        <v>285</v>
      </c>
      <c r="D2906" s="11" t="s">
        <v>284</v>
      </c>
      <c r="E2906" s="10">
        <v>12307</v>
      </c>
      <c r="F2906" s="11" t="s">
        <v>61</v>
      </c>
      <c r="G2906" s="11" t="s">
        <v>1617</v>
      </c>
      <c r="H2906" s="11" t="s">
        <v>1663</v>
      </c>
      <c r="I2906" s="10">
        <v>322</v>
      </c>
      <c r="J2906" s="10">
        <v>7</v>
      </c>
      <c r="K2906" s="11" t="s">
        <v>1619</v>
      </c>
      <c r="L2906" s="11" t="s">
        <v>1625</v>
      </c>
      <c r="M2906" s="11" t="s">
        <v>1641</v>
      </c>
      <c r="N2906" s="11" t="s">
        <v>1636</v>
      </c>
      <c r="O2906" s="11" t="s">
        <v>1634</v>
      </c>
      <c r="P2906" s="12">
        <v>690698</v>
      </c>
      <c r="Q2906" s="12">
        <v>86904</v>
      </c>
      <c r="R2906" s="12">
        <v>6430398</v>
      </c>
      <c r="S2906" s="12">
        <v>809083</v>
      </c>
      <c r="T2906" s="12">
        <v>128182.48</v>
      </c>
      <c r="U2906" s="24">
        <v>2013</v>
      </c>
      <c r="V2906" t="s">
        <v>23</v>
      </c>
    </row>
    <row r="2907" spans="1:22" ht="15" hidden="1" customHeight="1" x14ac:dyDescent="0.25">
      <c r="A2907" s="10">
        <v>50115</v>
      </c>
      <c r="B2907" s="11" t="s">
        <v>23</v>
      </c>
      <c r="C2907" s="11" t="s">
        <v>288</v>
      </c>
      <c r="D2907" s="11" t="s">
        <v>287</v>
      </c>
      <c r="E2907" s="10">
        <v>22669</v>
      </c>
      <c r="F2907" s="11" t="s">
        <v>48</v>
      </c>
      <c r="G2907" s="11" t="s">
        <v>1648</v>
      </c>
      <c r="H2907" s="11" t="s">
        <v>1649</v>
      </c>
      <c r="I2907" s="10">
        <v>2123</v>
      </c>
      <c r="J2907" s="10">
        <v>7</v>
      </c>
      <c r="K2907" s="11" t="s">
        <v>1619</v>
      </c>
      <c r="L2907" s="11" t="s">
        <v>1620</v>
      </c>
      <c r="M2907" s="11" t="s">
        <v>1621</v>
      </c>
      <c r="N2907" s="11" t="s">
        <v>1621</v>
      </c>
      <c r="O2907" s="11" t="s">
        <v>1622</v>
      </c>
      <c r="P2907" s="12">
        <v>4123778</v>
      </c>
      <c r="Q2907" s="12">
        <v>1767784</v>
      </c>
      <c r="R2907" s="12">
        <v>4280481</v>
      </c>
      <c r="S2907" s="12">
        <v>1834960</v>
      </c>
      <c r="T2907" s="12">
        <v>323635</v>
      </c>
      <c r="U2907" s="24">
        <v>2013</v>
      </c>
      <c r="V2907" t="s">
        <v>23</v>
      </c>
    </row>
    <row r="2908" spans="1:22" ht="15" hidden="1" customHeight="1" x14ac:dyDescent="0.25">
      <c r="A2908" s="10">
        <v>50119</v>
      </c>
      <c r="B2908" s="11" t="s">
        <v>23</v>
      </c>
      <c r="C2908" s="11" t="s">
        <v>291</v>
      </c>
      <c r="D2908" s="11" t="s">
        <v>290</v>
      </c>
      <c r="E2908" s="10">
        <v>4208</v>
      </c>
      <c r="F2908" s="11" t="s">
        <v>48</v>
      </c>
      <c r="G2908" s="11" t="s">
        <v>1648</v>
      </c>
      <c r="H2908" s="11" t="s">
        <v>1649</v>
      </c>
      <c r="I2908" s="10">
        <v>32411</v>
      </c>
      <c r="J2908" s="10">
        <v>7</v>
      </c>
      <c r="K2908" s="11" t="s">
        <v>1619</v>
      </c>
      <c r="L2908" s="11" t="s">
        <v>1620</v>
      </c>
      <c r="M2908" s="11" t="s">
        <v>1621</v>
      </c>
      <c r="N2908" s="11" t="s">
        <v>1621</v>
      </c>
      <c r="O2908" s="11" t="s">
        <v>1622</v>
      </c>
      <c r="P2908" s="12">
        <v>2471393</v>
      </c>
      <c r="Q2908" s="12">
        <v>695095</v>
      </c>
      <c r="R2908" s="12">
        <v>2548458</v>
      </c>
      <c r="S2908" s="12">
        <v>716750</v>
      </c>
      <c r="T2908" s="12">
        <v>141030.13</v>
      </c>
      <c r="U2908" s="24">
        <v>2013</v>
      </c>
      <c r="V2908" t="s">
        <v>23</v>
      </c>
    </row>
    <row r="2909" spans="1:22" ht="15" hidden="1" customHeight="1" x14ac:dyDescent="0.25">
      <c r="A2909" s="10">
        <v>50119</v>
      </c>
      <c r="B2909" s="11" t="s">
        <v>23</v>
      </c>
      <c r="C2909" s="11" t="s">
        <v>291</v>
      </c>
      <c r="D2909" s="11" t="s">
        <v>290</v>
      </c>
      <c r="E2909" s="10">
        <v>4208</v>
      </c>
      <c r="F2909" s="11" t="s">
        <v>48</v>
      </c>
      <c r="G2909" s="11" t="s">
        <v>1648</v>
      </c>
      <c r="H2909" s="11" t="s">
        <v>1649</v>
      </c>
      <c r="I2909" s="10">
        <v>32411</v>
      </c>
      <c r="J2909" s="10">
        <v>7</v>
      </c>
      <c r="K2909" s="11" t="s">
        <v>1619</v>
      </c>
      <c r="L2909" s="11" t="s">
        <v>1620</v>
      </c>
      <c r="M2909" s="11" t="s">
        <v>1623</v>
      </c>
      <c r="N2909" s="11" t="s">
        <v>1624</v>
      </c>
      <c r="O2909" s="11" t="s">
        <v>1622</v>
      </c>
      <c r="P2909" s="12">
        <v>3972907</v>
      </c>
      <c r="Q2909" s="12">
        <v>1099611</v>
      </c>
      <c r="R2909" s="12">
        <v>4640159</v>
      </c>
      <c r="S2909" s="12">
        <v>1281406</v>
      </c>
      <c r="T2909" s="12">
        <v>251441.88</v>
      </c>
      <c r="U2909" s="24">
        <v>2013</v>
      </c>
      <c r="V2909" t="s">
        <v>23</v>
      </c>
    </row>
    <row r="2910" spans="1:22" ht="26.25" hidden="1" customHeight="1" x14ac:dyDescent="0.25">
      <c r="A2910" s="10">
        <v>50121</v>
      </c>
      <c r="B2910" s="11" t="s">
        <v>50</v>
      </c>
      <c r="C2910" s="11" t="s">
        <v>294</v>
      </c>
      <c r="D2910" s="11" t="s">
        <v>293</v>
      </c>
      <c r="E2910" s="10">
        <v>19685</v>
      </c>
      <c r="F2910" s="11" t="s">
        <v>61</v>
      </c>
      <c r="G2910" s="11" t="s">
        <v>1617</v>
      </c>
      <c r="H2910" s="11" t="s">
        <v>1663</v>
      </c>
      <c r="I2910" s="10">
        <v>32411</v>
      </c>
      <c r="J2910" s="10">
        <v>6</v>
      </c>
      <c r="K2910" s="11" t="s">
        <v>1653</v>
      </c>
      <c r="L2910" s="11" t="s">
        <v>1625</v>
      </c>
      <c r="M2910" s="11" t="s">
        <v>1621</v>
      </c>
      <c r="N2910" s="11" t="s">
        <v>1621</v>
      </c>
      <c r="O2910" s="11" t="s">
        <v>1622</v>
      </c>
      <c r="P2910" s="12">
        <v>506721</v>
      </c>
      <c r="Q2910" s="12">
        <v>506721</v>
      </c>
      <c r="R2910" s="12">
        <v>506721</v>
      </c>
      <c r="S2910" s="12">
        <v>506721</v>
      </c>
      <c r="T2910" s="12">
        <v>20498.775000000001</v>
      </c>
      <c r="U2910" s="24">
        <v>2013</v>
      </c>
      <c r="V2910" t="s">
        <v>23</v>
      </c>
    </row>
    <row r="2911" spans="1:22" ht="26.25" hidden="1" customHeight="1" x14ac:dyDescent="0.25">
      <c r="A2911" s="10">
        <v>50121</v>
      </c>
      <c r="B2911" s="11" t="s">
        <v>50</v>
      </c>
      <c r="C2911" s="11" t="s">
        <v>294</v>
      </c>
      <c r="D2911" s="11" t="s">
        <v>293</v>
      </c>
      <c r="E2911" s="10">
        <v>19685</v>
      </c>
      <c r="F2911" s="11" t="s">
        <v>61</v>
      </c>
      <c r="G2911" s="11" t="s">
        <v>1617</v>
      </c>
      <c r="H2911" s="11" t="s">
        <v>1663</v>
      </c>
      <c r="I2911" s="10">
        <v>32411</v>
      </c>
      <c r="J2911" s="10">
        <v>6</v>
      </c>
      <c r="K2911" s="11" t="s">
        <v>1653</v>
      </c>
      <c r="L2911" s="11" t="s">
        <v>1625</v>
      </c>
      <c r="M2911" s="11" t="s">
        <v>1623</v>
      </c>
      <c r="N2911" s="11" t="s">
        <v>1624</v>
      </c>
      <c r="O2911" s="11" t="s">
        <v>1622</v>
      </c>
      <c r="P2911" s="12">
        <v>1028801</v>
      </c>
      <c r="Q2911" s="12">
        <v>1028801</v>
      </c>
      <c r="R2911" s="12">
        <v>1131683</v>
      </c>
      <c r="S2911" s="12">
        <v>1131683</v>
      </c>
      <c r="T2911" s="12">
        <v>45780.718999999997</v>
      </c>
      <c r="U2911" s="24">
        <v>2013</v>
      </c>
      <c r="V2911" t="s">
        <v>23</v>
      </c>
    </row>
    <row r="2912" spans="1:22" ht="26.25" hidden="1" customHeight="1" x14ac:dyDescent="0.25">
      <c r="A2912" s="10">
        <v>50121</v>
      </c>
      <c r="B2912" s="11" t="s">
        <v>50</v>
      </c>
      <c r="C2912" s="11" t="s">
        <v>294</v>
      </c>
      <c r="D2912" s="11" t="s">
        <v>293</v>
      </c>
      <c r="E2912" s="10">
        <v>19685</v>
      </c>
      <c r="F2912" s="11" t="s">
        <v>61</v>
      </c>
      <c r="G2912" s="11" t="s">
        <v>1617</v>
      </c>
      <c r="H2912" s="11" t="s">
        <v>1663</v>
      </c>
      <c r="I2912" s="10">
        <v>32411</v>
      </c>
      <c r="J2912" s="10">
        <v>6</v>
      </c>
      <c r="K2912" s="11" t="s">
        <v>1653</v>
      </c>
      <c r="L2912" s="11" t="s">
        <v>1625</v>
      </c>
      <c r="M2912" s="11" t="s">
        <v>1665</v>
      </c>
      <c r="N2912" s="11" t="s">
        <v>1665</v>
      </c>
      <c r="O2912" s="11" t="s">
        <v>1634</v>
      </c>
      <c r="P2912" s="12">
        <v>101741</v>
      </c>
      <c r="Q2912" s="12">
        <v>101741</v>
      </c>
      <c r="R2912" s="12">
        <v>3477507</v>
      </c>
      <c r="S2912" s="12">
        <v>3477507</v>
      </c>
      <c r="T2912" s="12">
        <v>130777.51</v>
      </c>
      <c r="U2912" s="24">
        <v>2013</v>
      </c>
      <c r="V2912" t="s">
        <v>23</v>
      </c>
    </row>
    <row r="2913" spans="1:22" ht="26.25" hidden="1" customHeight="1" x14ac:dyDescent="0.25">
      <c r="A2913" s="10">
        <v>50146</v>
      </c>
      <c r="B2913" s="11" t="s">
        <v>23</v>
      </c>
      <c r="C2913" s="11" t="s">
        <v>295</v>
      </c>
      <c r="D2913" s="11" t="s">
        <v>295</v>
      </c>
      <c r="E2913" s="10">
        <v>27131</v>
      </c>
      <c r="F2913" s="11" t="s">
        <v>69</v>
      </c>
      <c r="G2913" s="11" t="s">
        <v>1628</v>
      </c>
      <c r="H2913" s="11" t="s">
        <v>1618</v>
      </c>
      <c r="I2913" s="10">
        <v>311</v>
      </c>
      <c r="J2913" s="10">
        <v>7</v>
      </c>
      <c r="K2913" s="11" t="s">
        <v>1619</v>
      </c>
      <c r="L2913" s="11" t="s">
        <v>1625</v>
      </c>
      <c r="M2913" s="11" t="s">
        <v>1632</v>
      </c>
      <c r="N2913" s="11" t="s">
        <v>1633</v>
      </c>
      <c r="O2913" s="11" t="s">
        <v>1634</v>
      </c>
      <c r="P2913" s="12">
        <v>17599</v>
      </c>
      <c r="Q2913" s="12">
        <v>1465</v>
      </c>
      <c r="R2913" s="12">
        <v>475077</v>
      </c>
      <c r="S2913" s="12">
        <v>39523</v>
      </c>
      <c r="T2913" s="12">
        <v>7390.375</v>
      </c>
      <c r="U2913" s="24">
        <v>2013</v>
      </c>
      <c r="V2913" t="s">
        <v>23</v>
      </c>
    </row>
    <row r="2914" spans="1:22" ht="15" hidden="1" customHeight="1" x14ac:dyDescent="0.25">
      <c r="A2914" s="10">
        <v>50146</v>
      </c>
      <c r="B2914" s="11" t="s">
        <v>23</v>
      </c>
      <c r="C2914" s="11" t="s">
        <v>295</v>
      </c>
      <c r="D2914" s="11" t="s">
        <v>295</v>
      </c>
      <c r="E2914" s="10">
        <v>27131</v>
      </c>
      <c r="F2914" s="11" t="s">
        <v>69</v>
      </c>
      <c r="G2914" s="11" t="s">
        <v>1628</v>
      </c>
      <c r="H2914" s="11" t="s">
        <v>1618</v>
      </c>
      <c r="I2914" s="10">
        <v>311</v>
      </c>
      <c r="J2914" s="10">
        <v>7</v>
      </c>
      <c r="K2914" s="11" t="s">
        <v>1619</v>
      </c>
      <c r="L2914" s="11" t="s">
        <v>1625</v>
      </c>
      <c r="M2914" s="11" t="s">
        <v>1621</v>
      </c>
      <c r="N2914" s="11" t="s">
        <v>1621</v>
      </c>
      <c r="O2914" s="11" t="s">
        <v>1622</v>
      </c>
      <c r="P2914" s="12">
        <v>1662363</v>
      </c>
      <c r="Q2914" s="12">
        <v>139746</v>
      </c>
      <c r="R2914" s="12">
        <v>1703922</v>
      </c>
      <c r="S2914" s="12">
        <v>143242</v>
      </c>
      <c r="T2914" s="12">
        <v>26919.625</v>
      </c>
      <c r="U2914" s="24">
        <v>2013</v>
      </c>
      <c r="V2914" t="s">
        <v>23</v>
      </c>
    </row>
    <row r="2915" spans="1:22" ht="15" hidden="1" customHeight="1" x14ac:dyDescent="0.25">
      <c r="A2915" s="10">
        <v>50146</v>
      </c>
      <c r="B2915" s="11" t="s">
        <v>23</v>
      </c>
      <c r="C2915" s="11" t="s">
        <v>295</v>
      </c>
      <c r="D2915" s="11" t="s">
        <v>295</v>
      </c>
      <c r="E2915" s="10">
        <v>27131</v>
      </c>
      <c r="F2915" s="11" t="s">
        <v>69</v>
      </c>
      <c r="G2915" s="11" t="s">
        <v>1628</v>
      </c>
      <c r="H2915" s="11" t="s">
        <v>1618</v>
      </c>
      <c r="I2915" s="10">
        <v>311</v>
      </c>
      <c r="J2915" s="10">
        <v>7</v>
      </c>
      <c r="K2915" s="11" t="s">
        <v>1619</v>
      </c>
      <c r="L2915" s="11" t="s">
        <v>1625</v>
      </c>
      <c r="M2915" s="11" t="s">
        <v>1639</v>
      </c>
      <c r="N2915" s="11" t="s">
        <v>1639</v>
      </c>
      <c r="O2915" s="11" t="s">
        <v>1627</v>
      </c>
      <c r="P2915" s="12">
        <v>0</v>
      </c>
      <c r="Q2915" s="12">
        <v>0</v>
      </c>
      <c r="R2915" s="12">
        <v>0</v>
      </c>
      <c r="S2915" s="12">
        <v>0</v>
      </c>
      <c r="T2915" s="12">
        <v>0</v>
      </c>
      <c r="U2915" s="24">
        <v>2013</v>
      </c>
      <c r="V2915" t="s">
        <v>23</v>
      </c>
    </row>
    <row r="2916" spans="1:22" ht="15" hidden="1" customHeight="1" x14ac:dyDescent="0.25">
      <c r="A2916" s="10">
        <v>50150</v>
      </c>
      <c r="B2916" s="11" t="s">
        <v>23</v>
      </c>
      <c r="C2916" s="11" t="s">
        <v>297</v>
      </c>
      <c r="D2916" s="11" t="s">
        <v>296</v>
      </c>
      <c r="E2916" s="10">
        <v>19450</v>
      </c>
      <c r="F2916" s="11" t="s">
        <v>61</v>
      </c>
      <c r="G2916" s="11" t="s">
        <v>1617</v>
      </c>
      <c r="H2916" s="11" t="s">
        <v>1663</v>
      </c>
      <c r="I2916" s="10">
        <v>325</v>
      </c>
      <c r="J2916" s="10">
        <v>7</v>
      </c>
      <c r="K2916" s="11" t="s">
        <v>1619</v>
      </c>
      <c r="L2916" s="11" t="s">
        <v>48</v>
      </c>
      <c r="M2916" s="11" t="s">
        <v>1621</v>
      </c>
      <c r="N2916" s="11" t="s">
        <v>1621</v>
      </c>
      <c r="O2916" s="11" t="s">
        <v>1622</v>
      </c>
      <c r="P2916" s="12">
        <v>442821</v>
      </c>
      <c r="Q2916" s="12">
        <v>442821</v>
      </c>
      <c r="R2916" s="12">
        <v>456105</v>
      </c>
      <c r="S2916" s="12">
        <v>456105</v>
      </c>
      <c r="T2916" s="12">
        <v>159319.5</v>
      </c>
      <c r="U2916" s="24">
        <v>2013</v>
      </c>
      <c r="V2916" t="s">
        <v>23</v>
      </c>
    </row>
    <row r="2917" spans="1:22" ht="15" hidden="1" customHeight="1" x14ac:dyDescent="0.25">
      <c r="A2917" s="10">
        <v>50150</v>
      </c>
      <c r="B2917" s="11" t="s">
        <v>23</v>
      </c>
      <c r="C2917" s="11" t="s">
        <v>297</v>
      </c>
      <c r="D2917" s="11" t="s">
        <v>296</v>
      </c>
      <c r="E2917" s="10">
        <v>19450</v>
      </c>
      <c r="F2917" s="11" t="s">
        <v>61</v>
      </c>
      <c r="G2917" s="11" t="s">
        <v>1617</v>
      </c>
      <c r="H2917" s="11" t="s">
        <v>1663</v>
      </c>
      <c r="I2917" s="10">
        <v>325</v>
      </c>
      <c r="J2917" s="10">
        <v>7</v>
      </c>
      <c r="K2917" s="11" t="s">
        <v>1619</v>
      </c>
      <c r="L2917" s="11" t="s">
        <v>48</v>
      </c>
      <c r="M2917" s="11" t="s">
        <v>1623</v>
      </c>
      <c r="N2917" s="11" t="s">
        <v>1624</v>
      </c>
      <c r="O2917" s="11" t="s">
        <v>1622</v>
      </c>
      <c r="P2917" s="12">
        <v>281003</v>
      </c>
      <c r="Q2917" s="12">
        <v>66884</v>
      </c>
      <c r="R2917" s="12">
        <v>460844</v>
      </c>
      <c r="S2917" s="12">
        <v>109690</v>
      </c>
      <c r="T2917" s="12">
        <v>9961.99</v>
      </c>
      <c r="U2917" s="24">
        <v>2013</v>
      </c>
      <c r="V2917" t="s">
        <v>23</v>
      </c>
    </row>
    <row r="2918" spans="1:22" ht="15" hidden="1" customHeight="1" x14ac:dyDescent="0.25">
      <c r="A2918" s="10">
        <v>50150</v>
      </c>
      <c r="B2918" s="11" t="s">
        <v>23</v>
      </c>
      <c r="C2918" s="11" t="s">
        <v>297</v>
      </c>
      <c r="D2918" s="11" t="s">
        <v>296</v>
      </c>
      <c r="E2918" s="10">
        <v>19450</v>
      </c>
      <c r="F2918" s="11" t="s">
        <v>61</v>
      </c>
      <c r="G2918" s="11" t="s">
        <v>1617</v>
      </c>
      <c r="H2918" s="11" t="s">
        <v>1663</v>
      </c>
      <c r="I2918" s="10">
        <v>325</v>
      </c>
      <c r="J2918" s="10">
        <v>7</v>
      </c>
      <c r="K2918" s="11" t="s">
        <v>1619</v>
      </c>
      <c r="L2918" s="11" t="s">
        <v>496</v>
      </c>
      <c r="M2918" s="11" t="s">
        <v>1621</v>
      </c>
      <c r="N2918" s="11" t="s">
        <v>1621</v>
      </c>
      <c r="O2918" s="11" t="s">
        <v>1622</v>
      </c>
      <c r="P2918" s="12">
        <v>6513264</v>
      </c>
      <c r="Q2918" s="12">
        <v>6215548</v>
      </c>
      <c r="R2918" s="12">
        <v>6708662</v>
      </c>
      <c r="S2918" s="12">
        <v>6402014</v>
      </c>
      <c r="T2918" s="12">
        <v>483941.73</v>
      </c>
      <c r="U2918" s="24">
        <v>2013</v>
      </c>
      <c r="V2918" t="s">
        <v>23</v>
      </c>
    </row>
    <row r="2919" spans="1:22" ht="15" hidden="1" customHeight="1" x14ac:dyDescent="0.25">
      <c r="A2919" s="10">
        <v>50150</v>
      </c>
      <c r="B2919" s="11" t="s">
        <v>23</v>
      </c>
      <c r="C2919" s="11" t="s">
        <v>297</v>
      </c>
      <c r="D2919" s="11" t="s">
        <v>296</v>
      </c>
      <c r="E2919" s="10">
        <v>19450</v>
      </c>
      <c r="F2919" s="11" t="s">
        <v>61</v>
      </c>
      <c r="G2919" s="11" t="s">
        <v>1617</v>
      </c>
      <c r="H2919" s="11" t="s">
        <v>1663</v>
      </c>
      <c r="I2919" s="10">
        <v>325</v>
      </c>
      <c r="J2919" s="10">
        <v>7</v>
      </c>
      <c r="K2919" s="11" t="s">
        <v>1619</v>
      </c>
      <c r="L2919" s="11" t="s">
        <v>496</v>
      </c>
      <c r="M2919" s="11" t="s">
        <v>1623</v>
      </c>
      <c r="N2919" s="11" t="s">
        <v>1624</v>
      </c>
      <c r="O2919" s="11" t="s">
        <v>1622</v>
      </c>
      <c r="P2919" s="12">
        <v>0</v>
      </c>
      <c r="Q2919" s="12">
        <v>0</v>
      </c>
      <c r="R2919" s="12">
        <v>0</v>
      </c>
      <c r="S2919" s="12">
        <v>0</v>
      </c>
      <c r="T2919" s="12">
        <v>0</v>
      </c>
      <c r="U2919" s="24">
        <v>2013</v>
      </c>
      <c r="V2919" t="s">
        <v>23</v>
      </c>
    </row>
    <row r="2920" spans="1:22" ht="15" hidden="1" customHeight="1" x14ac:dyDescent="0.25">
      <c r="A2920" s="10">
        <v>50152</v>
      </c>
      <c r="B2920" s="11" t="s">
        <v>23</v>
      </c>
      <c r="C2920" s="11" t="s">
        <v>301</v>
      </c>
      <c r="D2920" s="11" t="s">
        <v>300</v>
      </c>
      <c r="E2920" s="10">
        <v>5352</v>
      </c>
      <c r="F2920" s="11" t="s">
        <v>25</v>
      </c>
      <c r="G2920" s="11" t="s">
        <v>1617</v>
      </c>
      <c r="H2920" s="11" t="s">
        <v>1618</v>
      </c>
      <c r="I2920" s="10">
        <v>325</v>
      </c>
      <c r="J2920" s="10">
        <v>7</v>
      </c>
      <c r="K2920" s="11" t="s">
        <v>1619</v>
      </c>
      <c r="L2920" s="11" t="s">
        <v>48</v>
      </c>
      <c r="M2920" s="11" t="s">
        <v>1621</v>
      </c>
      <c r="N2920" s="11" t="s">
        <v>1621</v>
      </c>
      <c r="O2920" s="11" t="s">
        <v>1622</v>
      </c>
      <c r="P2920" s="12">
        <v>2805075</v>
      </c>
      <c r="Q2920" s="12">
        <v>2569829</v>
      </c>
      <c r="R2920" s="12">
        <v>2917277</v>
      </c>
      <c r="S2920" s="12">
        <v>2672621</v>
      </c>
      <c r="T2920" s="12">
        <v>290238</v>
      </c>
      <c r="U2920" s="24">
        <v>2013</v>
      </c>
      <c r="V2920" t="s">
        <v>23</v>
      </c>
    </row>
    <row r="2921" spans="1:22" ht="15" hidden="1" customHeight="1" x14ac:dyDescent="0.25">
      <c r="A2921" s="10">
        <v>50152</v>
      </c>
      <c r="B2921" s="11" t="s">
        <v>23</v>
      </c>
      <c r="C2921" s="11" t="s">
        <v>301</v>
      </c>
      <c r="D2921" s="11" t="s">
        <v>300</v>
      </c>
      <c r="E2921" s="10">
        <v>5352</v>
      </c>
      <c r="F2921" s="11" t="s">
        <v>25</v>
      </c>
      <c r="G2921" s="11" t="s">
        <v>1617</v>
      </c>
      <c r="H2921" s="11" t="s">
        <v>1618</v>
      </c>
      <c r="I2921" s="10">
        <v>325</v>
      </c>
      <c r="J2921" s="10">
        <v>7</v>
      </c>
      <c r="K2921" s="11" t="s">
        <v>1619</v>
      </c>
      <c r="L2921" s="11" t="s">
        <v>496</v>
      </c>
      <c r="M2921" s="11" t="s">
        <v>1621</v>
      </c>
      <c r="N2921" s="11" t="s">
        <v>1621</v>
      </c>
      <c r="O2921" s="11" t="s">
        <v>1622</v>
      </c>
      <c r="P2921" s="12">
        <v>21548850</v>
      </c>
      <c r="Q2921" s="12">
        <v>17681930</v>
      </c>
      <c r="R2921" s="12">
        <v>22410804</v>
      </c>
      <c r="S2921" s="12">
        <v>18389207</v>
      </c>
      <c r="T2921" s="12">
        <v>1655603</v>
      </c>
      <c r="U2921" s="24">
        <v>2013</v>
      </c>
      <c r="V2921" t="s">
        <v>23</v>
      </c>
    </row>
    <row r="2922" spans="1:22" ht="15" hidden="1" customHeight="1" x14ac:dyDescent="0.25">
      <c r="A2922" s="10">
        <v>50153</v>
      </c>
      <c r="B2922" s="11" t="s">
        <v>23</v>
      </c>
      <c r="C2922" s="11" t="s">
        <v>304</v>
      </c>
      <c r="D2922" s="11" t="s">
        <v>303</v>
      </c>
      <c r="E2922" s="10">
        <v>39066</v>
      </c>
      <c r="F2922" s="11" t="s">
        <v>61</v>
      </c>
      <c r="G2922" s="11" t="s">
        <v>1617</v>
      </c>
      <c r="H2922" s="11" t="s">
        <v>1663</v>
      </c>
      <c r="I2922" s="10">
        <v>325</v>
      </c>
      <c r="J2922" s="10">
        <v>7</v>
      </c>
      <c r="K2922" s="11" t="s">
        <v>1619</v>
      </c>
      <c r="L2922" s="11" t="s">
        <v>1620</v>
      </c>
      <c r="M2922" s="11" t="s">
        <v>1621</v>
      </c>
      <c r="N2922" s="11" t="s">
        <v>1621</v>
      </c>
      <c r="O2922" s="11" t="s">
        <v>1622</v>
      </c>
      <c r="P2922" s="12">
        <v>0</v>
      </c>
      <c r="Q2922" s="12">
        <v>0</v>
      </c>
      <c r="R2922" s="12">
        <v>0</v>
      </c>
      <c r="S2922" s="12">
        <v>0</v>
      </c>
      <c r="T2922" s="12">
        <v>0</v>
      </c>
      <c r="U2922" s="24">
        <v>2013</v>
      </c>
      <c r="V2922" t="s">
        <v>23</v>
      </c>
    </row>
    <row r="2923" spans="1:22" ht="15" hidden="1" customHeight="1" x14ac:dyDescent="0.25">
      <c r="A2923" s="10">
        <v>50153</v>
      </c>
      <c r="B2923" s="11" t="s">
        <v>23</v>
      </c>
      <c r="C2923" s="11" t="s">
        <v>304</v>
      </c>
      <c r="D2923" s="11" t="s">
        <v>303</v>
      </c>
      <c r="E2923" s="10">
        <v>39066</v>
      </c>
      <c r="F2923" s="11" t="s">
        <v>61</v>
      </c>
      <c r="G2923" s="11" t="s">
        <v>1617</v>
      </c>
      <c r="H2923" s="11" t="s">
        <v>1663</v>
      </c>
      <c r="I2923" s="10">
        <v>325</v>
      </c>
      <c r="J2923" s="10">
        <v>7</v>
      </c>
      <c r="K2923" s="11" t="s">
        <v>1619</v>
      </c>
      <c r="L2923" s="11" t="s">
        <v>1625</v>
      </c>
      <c r="M2923" s="11" t="s">
        <v>1672</v>
      </c>
      <c r="N2923" s="11" t="s">
        <v>1631</v>
      </c>
      <c r="O2923" s="11" t="s">
        <v>26</v>
      </c>
      <c r="P2923" s="12">
        <v>0</v>
      </c>
      <c r="Q2923" s="12">
        <v>0</v>
      </c>
      <c r="R2923" s="12">
        <v>897527</v>
      </c>
      <c r="S2923" s="12">
        <v>897527</v>
      </c>
      <c r="T2923" s="12">
        <v>94070.6</v>
      </c>
      <c r="U2923" s="24">
        <v>2013</v>
      </c>
      <c r="V2923" t="s">
        <v>23</v>
      </c>
    </row>
    <row r="2924" spans="1:22" ht="26.25" hidden="1" customHeight="1" x14ac:dyDescent="0.25">
      <c r="A2924" s="10">
        <v>50169</v>
      </c>
      <c r="B2924" s="11" t="s">
        <v>23</v>
      </c>
      <c r="C2924" s="11" t="s">
        <v>306</v>
      </c>
      <c r="D2924" s="11" t="s">
        <v>305</v>
      </c>
      <c r="E2924" s="10">
        <v>13914</v>
      </c>
      <c r="F2924" s="11" t="s">
        <v>307</v>
      </c>
      <c r="G2924" s="11" t="s">
        <v>1669</v>
      </c>
      <c r="H2924" s="11" t="s">
        <v>1655</v>
      </c>
      <c r="I2924" s="10">
        <v>325188</v>
      </c>
      <c r="J2924" s="10">
        <v>7</v>
      </c>
      <c r="K2924" s="11" t="s">
        <v>1619</v>
      </c>
      <c r="L2924" s="11" t="s">
        <v>1620</v>
      </c>
      <c r="M2924" s="11" t="s">
        <v>1621</v>
      </c>
      <c r="N2924" s="11" t="s">
        <v>1621</v>
      </c>
      <c r="O2924" s="11" t="s">
        <v>1622</v>
      </c>
      <c r="P2924" s="12">
        <v>882</v>
      </c>
      <c r="Q2924" s="12">
        <v>176</v>
      </c>
      <c r="R2924" s="12">
        <v>872</v>
      </c>
      <c r="S2924" s="12">
        <v>176</v>
      </c>
      <c r="T2924" s="12">
        <v>33</v>
      </c>
      <c r="U2924" s="24">
        <v>2013</v>
      </c>
      <c r="V2924" t="s">
        <v>23</v>
      </c>
    </row>
    <row r="2925" spans="1:22" ht="15" hidden="1" customHeight="1" x14ac:dyDescent="0.25">
      <c r="A2925" s="10">
        <v>50170</v>
      </c>
      <c r="B2925" s="11" t="s">
        <v>23</v>
      </c>
      <c r="C2925" s="11" t="s">
        <v>309</v>
      </c>
      <c r="D2925" s="11" t="s">
        <v>308</v>
      </c>
      <c r="E2925" s="10">
        <v>1569</v>
      </c>
      <c r="F2925" s="11" t="s">
        <v>48</v>
      </c>
      <c r="G2925" s="11" t="s">
        <v>1648</v>
      </c>
      <c r="H2925" s="11" t="s">
        <v>1649</v>
      </c>
      <c r="I2925" s="10">
        <v>211</v>
      </c>
      <c r="J2925" s="10">
        <v>7</v>
      </c>
      <c r="K2925" s="11" t="s">
        <v>1619</v>
      </c>
      <c r="L2925" s="11" t="s">
        <v>1620</v>
      </c>
      <c r="M2925" s="11" t="s">
        <v>1621</v>
      </c>
      <c r="N2925" s="11" t="s">
        <v>1621</v>
      </c>
      <c r="O2925" s="11" t="s">
        <v>1622</v>
      </c>
      <c r="P2925" s="12">
        <v>4084151</v>
      </c>
      <c r="Q2925" s="12">
        <v>1513482</v>
      </c>
      <c r="R2925" s="12">
        <v>4231181</v>
      </c>
      <c r="S2925" s="12">
        <v>1567969</v>
      </c>
      <c r="T2925" s="12">
        <v>302898</v>
      </c>
      <c r="U2925" s="24">
        <v>2013</v>
      </c>
      <c r="V2925" t="s">
        <v>23</v>
      </c>
    </row>
    <row r="2926" spans="1:22" ht="26.25" hidden="1" customHeight="1" x14ac:dyDescent="0.25">
      <c r="A2926" s="10">
        <v>50184</v>
      </c>
      <c r="B2926" s="11" t="s">
        <v>23</v>
      </c>
      <c r="C2926" s="11" t="s">
        <v>312</v>
      </c>
      <c r="D2926" s="11" t="s">
        <v>311</v>
      </c>
      <c r="E2926" s="10">
        <v>20492</v>
      </c>
      <c r="F2926" s="11" t="s">
        <v>90</v>
      </c>
      <c r="G2926" s="11" t="s">
        <v>1666</v>
      </c>
      <c r="H2926" s="11" t="s">
        <v>1618</v>
      </c>
      <c r="I2926" s="10">
        <v>322</v>
      </c>
      <c r="J2926" s="10">
        <v>7</v>
      </c>
      <c r="K2926" s="11" t="s">
        <v>1619</v>
      </c>
      <c r="L2926" s="11" t="s">
        <v>1625</v>
      </c>
      <c r="M2926" s="11" t="s">
        <v>1632</v>
      </c>
      <c r="N2926" s="11" t="s">
        <v>1633</v>
      </c>
      <c r="O2926" s="11" t="s">
        <v>1634</v>
      </c>
      <c r="P2926" s="12">
        <v>0</v>
      </c>
      <c r="Q2926" s="12">
        <v>0</v>
      </c>
      <c r="R2926" s="12">
        <v>0</v>
      </c>
      <c r="S2926" s="12">
        <v>0</v>
      </c>
      <c r="T2926" s="12">
        <v>0</v>
      </c>
      <c r="U2926" s="24">
        <v>2013</v>
      </c>
      <c r="V2926" t="s">
        <v>23</v>
      </c>
    </row>
    <row r="2927" spans="1:22" ht="26.25" hidden="1" customHeight="1" x14ac:dyDescent="0.25">
      <c r="A2927" s="10">
        <v>50184</v>
      </c>
      <c r="B2927" s="11" t="s">
        <v>23</v>
      </c>
      <c r="C2927" s="11" t="s">
        <v>312</v>
      </c>
      <c r="D2927" s="11" t="s">
        <v>311</v>
      </c>
      <c r="E2927" s="10">
        <v>20492</v>
      </c>
      <c r="F2927" s="11" t="s">
        <v>90</v>
      </c>
      <c r="G2927" s="11" t="s">
        <v>1666</v>
      </c>
      <c r="H2927" s="11" t="s">
        <v>1618</v>
      </c>
      <c r="I2927" s="10">
        <v>322</v>
      </c>
      <c r="J2927" s="10">
        <v>7</v>
      </c>
      <c r="K2927" s="11" t="s">
        <v>1619</v>
      </c>
      <c r="L2927" s="11" t="s">
        <v>1625</v>
      </c>
      <c r="M2927" s="11" t="s">
        <v>1635</v>
      </c>
      <c r="N2927" s="11" t="s">
        <v>1636</v>
      </c>
      <c r="O2927" s="11" t="s">
        <v>1634</v>
      </c>
      <c r="P2927" s="12">
        <v>970620</v>
      </c>
      <c r="Q2927" s="12">
        <v>141582</v>
      </c>
      <c r="R2927" s="12">
        <v>11841564</v>
      </c>
      <c r="S2927" s="12">
        <v>1727288</v>
      </c>
      <c r="T2927" s="12">
        <v>370553.67</v>
      </c>
      <c r="U2927" s="24">
        <v>2013</v>
      </c>
      <c r="V2927" t="s">
        <v>23</v>
      </c>
    </row>
    <row r="2928" spans="1:22" ht="15" hidden="1" customHeight="1" x14ac:dyDescent="0.25">
      <c r="A2928" s="10">
        <v>50184</v>
      </c>
      <c r="B2928" s="11" t="s">
        <v>23</v>
      </c>
      <c r="C2928" s="11" t="s">
        <v>312</v>
      </c>
      <c r="D2928" s="11" t="s">
        <v>311</v>
      </c>
      <c r="E2928" s="10">
        <v>20492</v>
      </c>
      <c r="F2928" s="11" t="s">
        <v>90</v>
      </c>
      <c r="G2928" s="11" t="s">
        <v>1666</v>
      </c>
      <c r="H2928" s="11" t="s">
        <v>1618</v>
      </c>
      <c r="I2928" s="10">
        <v>322</v>
      </c>
      <c r="J2928" s="10">
        <v>7</v>
      </c>
      <c r="K2928" s="11" t="s">
        <v>1619</v>
      </c>
      <c r="L2928" s="11" t="s">
        <v>1625</v>
      </c>
      <c r="M2928" s="11" t="s">
        <v>1626</v>
      </c>
      <c r="N2928" s="11" t="s">
        <v>1626</v>
      </c>
      <c r="O2928" s="11" t="s">
        <v>1627</v>
      </c>
      <c r="P2928" s="12">
        <v>19668</v>
      </c>
      <c r="Q2928" s="12">
        <v>2770</v>
      </c>
      <c r="R2928" s="12">
        <v>111518</v>
      </c>
      <c r="S2928" s="12">
        <v>15708</v>
      </c>
      <c r="T2928" s="12">
        <v>3369.7109999999998</v>
      </c>
      <c r="U2928" s="24">
        <v>2013</v>
      </c>
      <c r="V2928" t="s">
        <v>23</v>
      </c>
    </row>
    <row r="2929" spans="1:22" ht="15" hidden="1" customHeight="1" x14ac:dyDescent="0.25">
      <c r="A2929" s="10">
        <v>50184</v>
      </c>
      <c r="B2929" s="11" t="s">
        <v>23</v>
      </c>
      <c r="C2929" s="11" t="s">
        <v>312</v>
      </c>
      <c r="D2929" s="11" t="s">
        <v>311</v>
      </c>
      <c r="E2929" s="10">
        <v>20492</v>
      </c>
      <c r="F2929" s="11" t="s">
        <v>90</v>
      </c>
      <c r="G2929" s="11" t="s">
        <v>1666</v>
      </c>
      <c r="H2929" s="11" t="s">
        <v>1618</v>
      </c>
      <c r="I2929" s="10">
        <v>322</v>
      </c>
      <c r="J2929" s="10">
        <v>7</v>
      </c>
      <c r="K2929" s="11" t="s">
        <v>1619</v>
      </c>
      <c r="L2929" s="11" t="s">
        <v>1625</v>
      </c>
      <c r="M2929" s="11" t="s">
        <v>1621</v>
      </c>
      <c r="N2929" s="11" t="s">
        <v>1621</v>
      </c>
      <c r="O2929" s="11" t="s">
        <v>1622</v>
      </c>
      <c r="P2929" s="12">
        <v>336249</v>
      </c>
      <c r="Q2929" s="12">
        <v>46730</v>
      </c>
      <c r="R2929" s="12">
        <v>336249</v>
      </c>
      <c r="S2929" s="12">
        <v>46730</v>
      </c>
      <c r="T2929" s="12">
        <v>10025.138999999999</v>
      </c>
      <c r="U2929" s="24">
        <v>2013</v>
      </c>
      <c r="V2929" t="s">
        <v>23</v>
      </c>
    </row>
    <row r="2930" spans="1:22" ht="26.25" hidden="1" customHeight="1" x14ac:dyDescent="0.25">
      <c r="A2930" s="10">
        <v>50184</v>
      </c>
      <c r="B2930" s="11" t="s">
        <v>23</v>
      </c>
      <c r="C2930" s="11" t="s">
        <v>312</v>
      </c>
      <c r="D2930" s="11" t="s">
        <v>311</v>
      </c>
      <c r="E2930" s="10">
        <v>20492</v>
      </c>
      <c r="F2930" s="11" t="s">
        <v>90</v>
      </c>
      <c r="G2930" s="11" t="s">
        <v>1666</v>
      </c>
      <c r="H2930" s="11" t="s">
        <v>1618</v>
      </c>
      <c r="I2930" s="10">
        <v>322</v>
      </c>
      <c r="J2930" s="10">
        <v>7</v>
      </c>
      <c r="K2930" s="11" t="s">
        <v>1619</v>
      </c>
      <c r="L2930" s="11" t="s">
        <v>1625</v>
      </c>
      <c r="M2930" s="11" t="s">
        <v>1641</v>
      </c>
      <c r="N2930" s="11" t="s">
        <v>1636</v>
      </c>
      <c r="O2930" s="11" t="s">
        <v>1634</v>
      </c>
      <c r="P2930" s="12">
        <v>505174</v>
      </c>
      <c r="Q2930" s="12">
        <v>73755</v>
      </c>
      <c r="R2930" s="12">
        <v>4243461</v>
      </c>
      <c r="S2930" s="12">
        <v>619539</v>
      </c>
      <c r="T2930" s="12">
        <v>132909.48000000001</v>
      </c>
      <c r="U2930" s="24">
        <v>2013</v>
      </c>
      <c r="V2930" t="s">
        <v>23</v>
      </c>
    </row>
    <row r="2931" spans="1:22" ht="15" hidden="1" customHeight="1" x14ac:dyDescent="0.25">
      <c r="A2931" s="10">
        <v>50185</v>
      </c>
      <c r="B2931" s="11" t="s">
        <v>23</v>
      </c>
      <c r="C2931" s="11" t="s">
        <v>315</v>
      </c>
      <c r="D2931" s="11" t="s">
        <v>314</v>
      </c>
      <c r="E2931" s="10">
        <v>20547</v>
      </c>
      <c r="F2931" s="11" t="s">
        <v>316</v>
      </c>
      <c r="G2931" s="11" t="s">
        <v>1648</v>
      </c>
      <c r="H2931" s="11" t="s">
        <v>1649</v>
      </c>
      <c r="I2931" s="10">
        <v>322</v>
      </c>
      <c r="J2931" s="10">
        <v>7</v>
      </c>
      <c r="K2931" s="11" t="s">
        <v>1619</v>
      </c>
      <c r="L2931" s="11" t="s">
        <v>1625</v>
      </c>
      <c r="M2931" s="11" t="s">
        <v>1639</v>
      </c>
      <c r="N2931" s="11" t="s">
        <v>1639</v>
      </c>
      <c r="O2931" s="11" t="s">
        <v>1627</v>
      </c>
      <c r="P2931" s="12">
        <v>36986</v>
      </c>
      <c r="Q2931" s="12">
        <v>7458</v>
      </c>
      <c r="R2931" s="12">
        <v>214519</v>
      </c>
      <c r="S2931" s="12">
        <v>43251</v>
      </c>
      <c r="T2931" s="12">
        <v>3802.864</v>
      </c>
      <c r="U2931" s="24">
        <v>2013</v>
      </c>
      <c r="V2931" t="s">
        <v>23</v>
      </c>
    </row>
    <row r="2932" spans="1:22" ht="15" hidden="1" customHeight="1" x14ac:dyDescent="0.25">
      <c r="A2932" s="10">
        <v>50185</v>
      </c>
      <c r="B2932" s="11" t="s">
        <v>23</v>
      </c>
      <c r="C2932" s="11" t="s">
        <v>315</v>
      </c>
      <c r="D2932" s="11" t="s">
        <v>314</v>
      </c>
      <c r="E2932" s="10">
        <v>20547</v>
      </c>
      <c r="F2932" s="11" t="s">
        <v>316</v>
      </c>
      <c r="G2932" s="11" t="s">
        <v>1648</v>
      </c>
      <c r="H2932" s="11" t="s">
        <v>1649</v>
      </c>
      <c r="I2932" s="10">
        <v>322</v>
      </c>
      <c r="J2932" s="10">
        <v>7</v>
      </c>
      <c r="K2932" s="11" t="s">
        <v>1619</v>
      </c>
      <c r="L2932" s="11" t="s">
        <v>1625</v>
      </c>
      <c r="M2932" s="11" t="s">
        <v>1667</v>
      </c>
      <c r="N2932" s="11" t="s">
        <v>1636</v>
      </c>
      <c r="O2932" s="11" t="s">
        <v>1627</v>
      </c>
      <c r="P2932" s="12">
        <v>2831466</v>
      </c>
      <c r="Q2932" s="12">
        <v>578443</v>
      </c>
      <c r="R2932" s="12">
        <v>4640769</v>
      </c>
      <c r="S2932" s="12">
        <v>948067</v>
      </c>
      <c r="T2932" s="12">
        <v>83358.842000000004</v>
      </c>
      <c r="U2932" s="24">
        <v>2013</v>
      </c>
      <c r="V2932" t="s">
        <v>23</v>
      </c>
    </row>
    <row r="2933" spans="1:22" ht="26.25" hidden="1" customHeight="1" x14ac:dyDescent="0.25">
      <c r="A2933" s="10">
        <v>50185</v>
      </c>
      <c r="B2933" s="11" t="s">
        <v>23</v>
      </c>
      <c r="C2933" s="11" t="s">
        <v>315</v>
      </c>
      <c r="D2933" s="11" t="s">
        <v>314</v>
      </c>
      <c r="E2933" s="10">
        <v>20547</v>
      </c>
      <c r="F2933" s="11" t="s">
        <v>316</v>
      </c>
      <c r="G2933" s="11" t="s">
        <v>1648</v>
      </c>
      <c r="H2933" s="11" t="s">
        <v>1649</v>
      </c>
      <c r="I2933" s="10">
        <v>322</v>
      </c>
      <c r="J2933" s="10">
        <v>7</v>
      </c>
      <c r="K2933" s="11" t="s">
        <v>1619</v>
      </c>
      <c r="L2933" s="11" t="s">
        <v>1625</v>
      </c>
      <c r="M2933" s="11" t="s">
        <v>1641</v>
      </c>
      <c r="N2933" s="11" t="s">
        <v>1636</v>
      </c>
      <c r="O2933" s="11" t="s">
        <v>1634</v>
      </c>
      <c r="P2933" s="12">
        <v>164195</v>
      </c>
      <c r="Q2933" s="12">
        <v>33207</v>
      </c>
      <c r="R2933" s="12">
        <v>1395660</v>
      </c>
      <c r="S2933" s="12">
        <v>282266</v>
      </c>
      <c r="T2933" s="12">
        <v>24818.294000000002</v>
      </c>
      <c r="U2933" s="24">
        <v>2013</v>
      </c>
      <c r="V2933" t="s">
        <v>23</v>
      </c>
    </row>
    <row r="2934" spans="1:22" ht="15" hidden="1" customHeight="1" x14ac:dyDescent="0.25">
      <c r="A2934" s="10">
        <v>50185</v>
      </c>
      <c r="B2934" s="11" t="s">
        <v>23</v>
      </c>
      <c r="C2934" s="11" t="s">
        <v>315</v>
      </c>
      <c r="D2934" s="11" t="s">
        <v>314</v>
      </c>
      <c r="E2934" s="10">
        <v>20547</v>
      </c>
      <c r="F2934" s="11" t="s">
        <v>316</v>
      </c>
      <c r="G2934" s="11" t="s">
        <v>1648</v>
      </c>
      <c r="H2934" s="11" t="s">
        <v>1649</v>
      </c>
      <c r="I2934" s="10">
        <v>322</v>
      </c>
      <c r="J2934" s="10">
        <v>7</v>
      </c>
      <c r="K2934" s="11" t="s">
        <v>1619</v>
      </c>
      <c r="L2934" s="11" t="s">
        <v>1625</v>
      </c>
      <c r="M2934" s="11" t="s">
        <v>1661</v>
      </c>
      <c r="N2934" s="11" t="s">
        <v>1659</v>
      </c>
      <c r="O2934" s="11" t="s">
        <v>1627</v>
      </c>
      <c r="P2934" s="12">
        <v>0</v>
      </c>
      <c r="Q2934" s="12">
        <v>0</v>
      </c>
      <c r="R2934" s="12">
        <v>0</v>
      </c>
      <c r="S2934" s="12">
        <v>0</v>
      </c>
      <c r="T2934" s="12">
        <v>0</v>
      </c>
      <c r="U2934" s="24">
        <v>2013</v>
      </c>
      <c r="V2934" t="s">
        <v>23</v>
      </c>
    </row>
    <row r="2935" spans="1:22" ht="26.25" hidden="1" customHeight="1" x14ac:dyDescent="0.25">
      <c r="A2935" s="10">
        <v>50187</v>
      </c>
      <c r="B2935" s="11" t="s">
        <v>23</v>
      </c>
      <c r="C2935" s="11" t="s">
        <v>318</v>
      </c>
      <c r="D2935" s="11" t="s">
        <v>311</v>
      </c>
      <c r="E2935" s="10">
        <v>20548</v>
      </c>
      <c r="F2935" s="11" t="s">
        <v>316</v>
      </c>
      <c r="G2935" s="11" t="s">
        <v>1648</v>
      </c>
      <c r="H2935" s="11" t="s">
        <v>1649</v>
      </c>
      <c r="I2935" s="10">
        <v>322122</v>
      </c>
      <c r="J2935" s="10">
        <v>7</v>
      </c>
      <c r="K2935" s="11" t="s">
        <v>1619</v>
      </c>
      <c r="L2935" s="11" t="s">
        <v>1625</v>
      </c>
      <c r="M2935" s="11" t="s">
        <v>1635</v>
      </c>
      <c r="N2935" s="11" t="s">
        <v>1636</v>
      </c>
      <c r="O2935" s="11" t="s">
        <v>1634</v>
      </c>
      <c r="P2935" s="12">
        <v>846352</v>
      </c>
      <c r="Q2935" s="12">
        <v>80703</v>
      </c>
      <c r="R2935" s="12">
        <v>9648411</v>
      </c>
      <c r="S2935" s="12">
        <v>920006</v>
      </c>
      <c r="T2935" s="12">
        <v>186835.92</v>
      </c>
      <c r="U2935" s="24">
        <v>2013</v>
      </c>
      <c r="V2935" t="s">
        <v>23</v>
      </c>
    </row>
    <row r="2936" spans="1:22" ht="15" hidden="1" customHeight="1" x14ac:dyDescent="0.25">
      <c r="A2936" s="10">
        <v>50187</v>
      </c>
      <c r="B2936" s="11" t="s">
        <v>23</v>
      </c>
      <c r="C2936" s="11" t="s">
        <v>318</v>
      </c>
      <c r="D2936" s="11" t="s">
        <v>311</v>
      </c>
      <c r="E2936" s="10">
        <v>20548</v>
      </c>
      <c r="F2936" s="11" t="s">
        <v>316</v>
      </c>
      <c r="G2936" s="11" t="s">
        <v>1648</v>
      </c>
      <c r="H2936" s="11" t="s">
        <v>1649</v>
      </c>
      <c r="I2936" s="10">
        <v>322122</v>
      </c>
      <c r="J2936" s="10">
        <v>7</v>
      </c>
      <c r="K2936" s="11" t="s">
        <v>1619</v>
      </c>
      <c r="L2936" s="11" t="s">
        <v>1625</v>
      </c>
      <c r="M2936" s="11" t="s">
        <v>1626</v>
      </c>
      <c r="N2936" s="11" t="s">
        <v>1626</v>
      </c>
      <c r="O2936" s="11" t="s">
        <v>1627</v>
      </c>
      <c r="P2936" s="12">
        <v>0</v>
      </c>
      <c r="Q2936" s="12">
        <v>0</v>
      </c>
      <c r="R2936" s="12">
        <v>0</v>
      </c>
      <c r="S2936" s="12">
        <v>0</v>
      </c>
      <c r="T2936" s="12">
        <v>0</v>
      </c>
      <c r="U2936" s="24">
        <v>2013</v>
      </c>
      <c r="V2936" t="s">
        <v>23</v>
      </c>
    </row>
    <row r="2937" spans="1:22" ht="15" hidden="1" customHeight="1" x14ac:dyDescent="0.25">
      <c r="A2937" s="10">
        <v>50187</v>
      </c>
      <c r="B2937" s="11" t="s">
        <v>23</v>
      </c>
      <c r="C2937" s="11" t="s">
        <v>318</v>
      </c>
      <c r="D2937" s="11" t="s">
        <v>311</v>
      </c>
      <c r="E2937" s="10">
        <v>20548</v>
      </c>
      <c r="F2937" s="11" t="s">
        <v>316</v>
      </c>
      <c r="G2937" s="11" t="s">
        <v>1648</v>
      </c>
      <c r="H2937" s="11" t="s">
        <v>1649</v>
      </c>
      <c r="I2937" s="10">
        <v>322122</v>
      </c>
      <c r="J2937" s="10">
        <v>7</v>
      </c>
      <c r="K2937" s="11" t="s">
        <v>1619</v>
      </c>
      <c r="L2937" s="11" t="s">
        <v>1625</v>
      </c>
      <c r="M2937" s="11" t="s">
        <v>1621</v>
      </c>
      <c r="N2937" s="11" t="s">
        <v>1621</v>
      </c>
      <c r="O2937" s="11" t="s">
        <v>1622</v>
      </c>
      <c r="P2937" s="12">
        <v>1762773</v>
      </c>
      <c r="Q2937" s="12">
        <v>158100</v>
      </c>
      <c r="R2937" s="12">
        <v>1762773</v>
      </c>
      <c r="S2937" s="12">
        <v>158100</v>
      </c>
      <c r="T2937" s="12">
        <v>32107.006000000001</v>
      </c>
      <c r="U2937" s="24">
        <v>2013</v>
      </c>
      <c r="V2937" t="s">
        <v>23</v>
      </c>
    </row>
    <row r="2938" spans="1:22" ht="15" hidden="1" customHeight="1" x14ac:dyDescent="0.25">
      <c r="A2938" s="10">
        <v>50187</v>
      </c>
      <c r="B2938" s="11" t="s">
        <v>23</v>
      </c>
      <c r="C2938" s="11" t="s">
        <v>318</v>
      </c>
      <c r="D2938" s="11" t="s">
        <v>311</v>
      </c>
      <c r="E2938" s="10">
        <v>20548</v>
      </c>
      <c r="F2938" s="11" t="s">
        <v>316</v>
      </c>
      <c r="G2938" s="11" t="s">
        <v>1648</v>
      </c>
      <c r="H2938" s="11" t="s">
        <v>1649</v>
      </c>
      <c r="I2938" s="10">
        <v>322122</v>
      </c>
      <c r="J2938" s="10">
        <v>7</v>
      </c>
      <c r="K2938" s="11" t="s">
        <v>1619</v>
      </c>
      <c r="L2938" s="11" t="s">
        <v>1625</v>
      </c>
      <c r="M2938" s="11" t="s">
        <v>1639</v>
      </c>
      <c r="N2938" s="11" t="s">
        <v>1639</v>
      </c>
      <c r="O2938" s="11" t="s">
        <v>1627</v>
      </c>
      <c r="P2938" s="12">
        <v>8229</v>
      </c>
      <c r="Q2938" s="12">
        <v>786</v>
      </c>
      <c r="R2938" s="12">
        <v>54312</v>
      </c>
      <c r="S2938" s="12">
        <v>5185</v>
      </c>
      <c r="T2938" s="12">
        <v>1053.4690000000001</v>
      </c>
      <c r="U2938" s="24">
        <v>2013</v>
      </c>
      <c r="V2938" t="s">
        <v>23</v>
      </c>
    </row>
    <row r="2939" spans="1:22" ht="26.25" hidden="1" customHeight="1" x14ac:dyDescent="0.25">
      <c r="A2939" s="10">
        <v>50187</v>
      </c>
      <c r="B2939" s="11" t="s">
        <v>23</v>
      </c>
      <c r="C2939" s="11" t="s">
        <v>318</v>
      </c>
      <c r="D2939" s="11" t="s">
        <v>311</v>
      </c>
      <c r="E2939" s="10">
        <v>20548</v>
      </c>
      <c r="F2939" s="11" t="s">
        <v>316</v>
      </c>
      <c r="G2939" s="11" t="s">
        <v>1648</v>
      </c>
      <c r="H2939" s="11" t="s">
        <v>1649</v>
      </c>
      <c r="I2939" s="10">
        <v>322122</v>
      </c>
      <c r="J2939" s="10">
        <v>7</v>
      </c>
      <c r="K2939" s="11" t="s">
        <v>1619</v>
      </c>
      <c r="L2939" s="11" t="s">
        <v>1625</v>
      </c>
      <c r="M2939" s="11" t="s">
        <v>1640</v>
      </c>
      <c r="N2939" s="11" t="s">
        <v>1638</v>
      </c>
      <c r="O2939" s="11" t="s">
        <v>1634</v>
      </c>
      <c r="P2939" s="12">
        <v>50692</v>
      </c>
      <c r="Q2939" s="12">
        <v>5058</v>
      </c>
      <c r="R2939" s="12">
        <v>699549</v>
      </c>
      <c r="S2939" s="12">
        <v>69810</v>
      </c>
      <c r="T2939" s="12">
        <v>14176.991</v>
      </c>
      <c r="U2939" s="24">
        <v>2013</v>
      </c>
      <c r="V2939" t="s">
        <v>23</v>
      </c>
    </row>
    <row r="2940" spans="1:22" ht="26.25" hidden="1" customHeight="1" x14ac:dyDescent="0.25">
      <c r="A2940" s="10">
        <v>50187</v>
      </c>
      <c r="B2940" s="11" t="s">
        <v>23</v>
      </c>
      <c r="C2940" s="11" t="s">
        <v>318</v>
      </c>
      <c r="D2940" s="11" t="s">
        <v>311</v>
      </c>
      <c r="E2940" s="10">
        <v>20548</v>
      </c>
      <c r="F2940" s="11" t="s">
        <v>316</v>
      </c>
      <c r="G2940" s="11" t="s">
        <v>1648</v>
      </c>
      <c r="H2940" s="11" t="s">
        <v>1649</v>
      </c>
      <c r="I2940" s="10">
        <v>322122</v>
      </c>
      <c r="J2940" s="10">
        <v>7</v>
      </c>
      <c r="K2940" s="11" t="s">
        <v>1619</v>
      </c>
      <c r="L2940" s="11" t="s">
        <v>1625</v>
      </c>
      <c r="M2940" s="11" t="s">
        <v>1670</v>
      </c>
      <c r="N2940" s="11" t="s">
        <v>1633</v>
      </c>
      <c r="O2940" s="11" t="s">
        <v>1634</v>
      </c>
      <c r="P2940" s="12">
        <v>95965</v>
      </c>
      <c r="Q2940" s="12">
        <v>9606</v>
      </c>
      <c r="R2940" s="12">
        <v>1805076</v>
      </c>
      <c r="S2940" s="12">
        <v>180766</v>
      </c>
      <c r="T2940" s="12">
        <v>36710.231</v>
      </c>
      <c r="U2940" s="24">
        <v>2013</v>
      </c>
      <c r="V2940" t="s">
        <v>23</v>
      </c>
    </row>
    <row r="2941" spans="1:22" ht="26.25" hidden="1" customHeight="1" x14ac:dyDescent="0.25">
      <c r="A2941" s="10">
        <v>50187</v>
      </c>
      <c r="B2941" s="11" t="s">
        <v>23</v>
      </c>
      <c r="C2941" s="11" t="s">
        <v>318</v>
      </c>
      <c r="D2941" s="11" t="s">
        <v>311</v>
      </c>
      <c r="E2941" s="10">
        <v>20548</v>
      </c>
      <c r="F2941" s="11" t="s">
        <v>316</v>
      </c>
      <c r="G2941" s="11" t="s">
        <v>1648</v>
      </c>
      <c r="H2941" s="11" t="s">
        <v>1649</v>
      </c>
      <c r="I2941" s="10">
        <v>322122</v>
      </c>
      <c r="J2941" s="10">
        <v>7</v>
      </c>
      <c r="K2941" s="11" t="s">
        <v>1619</v>
      </c>
      <c r="L2941" s="11" t="s">
        <v>1625</v>
      </c>
      <c r="M2941" s="11" t="s">
        <v>1641</v>
      </c>
      <c r="N2941" s="11" t="s">
        <v>1636</v>
      </c>
      <c r="O2941" s="11" t="s">
        <v>1634</v>
      </c>
      <c r="P2941" s="12">
        <v>148359</v>
      </c>
      <c r="Q2941" s="12">
        <v>14739</v>
      </c>
      <c r="R2941" s="12">
        <v>2522103</v>
      </c>
      <c r="S2941" s="12">
        <v>250547</v>
      </c>
      <c r="T2941" s="12">
        <v>50881.32</v>
      </c>
      <c r="U2941" s="24">
        <v>2013</v>
      </c>
      <c r="V2941" t="s">
        <v>23</v>
      </c>
    </row>
    <row r="2942" spans="1:22" ht="26.25" hidden="1" customHeight="1" x14ac:dyDescent="0.25">
      <c r="A2942" s="10">
        <v>50188</v>
      </c>
      <c r="B2942" s="11" t="s">
        <v>23</v>
      </c>
      <c r="C2942" s="11" t="s">
        <v>321</v>
      </c>
      <c r="D2942" s="11" t="s">
        <v>320</v>
      </c>
      <c r="E2942" s="10">
        <v>20511</v>
      </c>
      <c r="F2942" s="11" t="s">
        <v>322</v>
      </c>
      <c r="G2942" s="11" t="s">
        <v>1628</v>
      </c>
      <c r="H2942" s="11" t="s">
        <v>1618</v>
      </c>
      <c r="I2942" s="10">
        <v>322</v>
      </c>
      <c r="J2942" s="10">
        <v>7</v>
      </c>
      <c r="K2942" s="11" t="s">
        <v>1619</v>
      </c>
      <c r="L2942" s="11" t="s">
        <v>1625</v>
      </c>
      <c r="M2942" s="11" t="s">
        <v>1635</v>
      </c>
      <c r="N2942" s="11" t="s">
        <v>1636</v>
      </c>
      <c r="O2942" s="11" t="s">
        <v>1634</v>
      </c>
      <c r="P2942" s="12">
        <v>711707</v>
      </c>
      <c r="Q2942" s="12">
        <v>89261</v>
      </c>
      <c r="R2942" s="12">
        <v>8042291</v>
      </c>
      <c r="S2942" s="12">
        <v>1008659</v>
      </c>
      <c r="T2942" s="12">
        <v>187172.35</v>
      </c>
      <c r="U2942" s="24">
        <v>2013</v>
      </c>
      <c r="V2942" t="s">
        <v>23</v>
      </c>
    </row>
    <row r="2943" spans="1:22" ht="26.25" hidden="1" customHeight="1" x14ac:dyDescent="0.25">
      <c r="A2943" s="10">
        <v>50188</v>
      </c>
      <c r="B2943" s="11" t="s">
        <v>23</v>
      </c>
      <c r="C2943" s="11" t="s">
        <v>321</v>
      </c>
      <c r="D2943" s="11" t="s">
        <v>320</v>
      </c>
      <c r="E2943" s="10">
        <v>20511</v>
      </c>
      <c r="F2943" s="11" t="s">
        <v>322</v>
      </c>
      <c r="G2943" s="11" t="s">
        <v>1628</v>
      </c>
      <c r="H2943" s="11" t="s">
        <v>1618</v>
      </c>
      <c r="I2943" s="10">
        <v>322</v>
      </c>
      <c r="J2943" s="10">
        <v>7</v>
      </c>
      <c r="K2943" s="11" t="s">
        <v>1619</v>
      </c>
      <c r="L2943" s="11" t="s">
        <v>1625</v>
      </c>
      <c r="M2943" s="11" t="s">
        <v>1626</v>
      </c>
      <c r="N2943" s="11" t="s">
        <v>1626</v>
      </c>
      <c r="O2943" s="11" t="s">
        <v>1627</v>
      </c>
      <c r="P2943" s="12">
        <v>0</v>
      </c>
      <c r="Q2943" s="12">
        <v>0</v>
      </c>
      <c r="R2943" s="12">
        <v>0</v>
      </c>
      <c r="S2943" s="12">
        <v>0</v>
      </c>
      <c r="T2943" s="12">
        <v>0</v>
      </c>
      <c r="U2943" s="24">
        <v>2013</v>
      </c>
      <c r="V2943" t="s">
        <v>23</v>
      </c>
    </row>
    <row r="2944" spans="1:22" ht="26.25" hidden="1" customHeight="1" x14ac:dyDescent="0.25">
      <c r="A2944" s="10">
        <v>50188</v>
      </c>
      <c r="B2944" s="11" t="s">
        <v>23</v>
      </c>
      <c r="C2944" s="11" t="s">
        <v>321</v>
      </c>
      <c r="D2944" s="11" t="s">
        <v>320</v>
      </c>
      <c r="E2944" s="10">
        <v>20511</v>
      </c>
      <c r="F2944" s="11" t="s">
        <v>322</v>
      </c>
      <c r="G2944" s="11" t="s">
        <v>1628</v>
      </c>
      <c r="H2944" s="11" t="s">
        <v>1618</v>
      </c>
      <c r="I2944" s="10">
        <v>322</v>
      </c>
      <c r="J2944" s="10">
        <v>7</v>
      </c>
      <c r="K2944" s="11" t="s">
        <v>1619</v>
      </c>
      <c r="L2944" s="11" t="s">
        <v>1625</v>
      </c>
      <c r="M2944" s="11" t="s">
        <v>1621</v>
      </c>
      <c r="N2944" s="11" t="s">
        <v>1621</v>
      </c>
      <c r="O2944" s="11" t="s">
        <v>1622</v>
      </c>
      <c r="P2944" s="12">
        <v>1476546</v>
      </c>
      <c r="Q2944" s="12">
        <v>184502</v>
      </c>
      <c r="R2944" s="12">
        <v>1494265</v>
      </c>
      <c r="S2944" s="12">
        <v>186719</v>
      </c>
      <c r="T2944" s="12">
        <v>34648.946000000004</v>
      </c>
      <c r="U2944" s="24">
        <v>2013</v>
      </c>
      <c r="V2944" t="s">
        <v>23</v>
      </c>
    </row>
    <row r="2945" spans="1:22" ht="26.25" hidden="1" customHeight="1" x14ac:dyDescent="0.25">
      <c r="A2945" s="10">
        <v>50188</v>
      </c>
      <c r="B2945" s="11" t="s">
        <v>23</v>
      </c>
      <c r="C2945" s="11" t="s">
        <v>321</v>
      </c>
      <c r="D2945" s="11" t="s">
        <v>320</v>
      </c>
      <c r="E2945" s="10">
        <v>20511</v>
      </c>
      <c r="F2945" s="11" t="s">
        <v>322</v>
      </c>
      <c r="G2945" s="11" t="s">
        <v>1628</v>
      </c>
      <c r="H2945" s="11" t="s">
        <v>1618</v>
      </c>
      <c r="I2945" s="10">
        <v>322</v>
      </c>
      <c r="J2945" s="10">
        <v>7</v>
      </c>
      <c r="K2945" s="11" t="s">
        <v>1619</v>
      </c>
      <c r="L2945" s="11" t="s">
        <v>1625</v>
      </c>
      <c r="M2945" s="11" t="s">
        <v>1664</v>
      </c>
      <c r="N2945" s="11" t="s">
        <v>1659</v>
      </c>
      <c r="O2945" s="11" t="s">
        <v>1622</v>
      </c>
      <c r="P2945" s="12">
        <v>0</v>
      </c>
      <c r="Q2945" s="12">
        <v>0</v>
      </c>
      <c r="R2945" s="12">
        <v>0</v>
      </c>
      <c r="S2945" s="12">
        <v>0</v>
      </c>
      <c r="T2945" s="12">
        <v>0</v>
      </c>
      <c r="U2945" s="24">
        <v>2013</v>
      </c>
      <c r="V2945" t="s">
        <v>23</v>
      </c>
    </row>
    <row r="2946" spans="1:22" ht="26.25" hidden="1" customHeight="1" x14ac:dyDescent="0.25">
      <c r="A2946" s="10">
        <v>50188</v>
      </c>
      <c r="B2946" s="11" t="s">
        <v>23</v>
      </c>
      <c r="C2946" s="11" t="s">
        <v>321</v>
      </c>
      <c r="D2946" s="11" t="s">
        <v>320</v>
      </c>
      <c r="E2946" s="10">
        <v>20511</v>
      </c>
      <c r="F2946" s="11" t="s">
        <v>322</v>
      </c>
      <c r="G2946" s="11" t="s">
        <v>1628</v>
      </c>
      <c r="H2946" s="11" t="s">
        <v>1618</v>
      </c>
      <c r="I2946" s="10">
        <v>322</v>
      </c>
      <c r="J2946" s="10">
        <v>7</v>
      </c>
      <c r="K2946" s="11" t="s">
        <v>1619</v>
      </c>
      <c r="L2946" s="11" t="s">
        <v>1625</v>
      </c>
      <c r="M2946" s="11" t="s">
        <v>1639</v>
      </c>
      <c r="N2946" s="11" t="s">
        <v>1639</v>
      </c>
      <c r="O2946" s="11" t="s">
        <v>1627</v>
      </c>
      <c r="P2946" s="12">
        <v>553</v>
      </c>
      <c r="Q2946" s="12">
        <v>71</v>
      </c>
      <c r="R2946" s="12">
        <v>3484</v>
      </c>
      <c r="S2946" s="12">
        <v>448</v>
      </c>
      <c r="T2946" s="12">
        <v>83.15</v>
      </c>
      <c r="U2946" s="24">
        <v>2013</v>
      </c>
      <c r="V2946" t="s">
        <v>23</v>
      </c>
    </row>
    <row r="2947" spans="1:22" ht="26.25" hidden="1" customHeight="1" x14ac:dyDescent="0.25">
      <c r="A2947" s="10">
        <v>50189</v>
      </c>
      <c r="B2947" s="11" t="s">
        <v>23</v>
      </c>
      <c r="C2947" s="11" t="s">
        <v>326</v>
      </c>
      <c r="D2947" s="11" t="s">
        <v>325</v>
      </c>
      <c r="E2947" s="10">
        <v>55903</v>
      </c>
      <c r="F2947" s="11" t="s">
        <v>322</v>
      </c>
      <c r="G2947" s="11" t="s">
        <v>1628</v>
      </c>
      <c r="H2947" s="11" t="s">
        <v>1618</v>
      </c>
      <c r="I2947" s="10">
        <v>322122</v>
      </c>
      <c r="J2947" s="10">
        <v>7</v>
      </c>
      <c r="K2947" s="11" t="s">
        <v>1619</v>
      </c>
      <c r="L2947" s="11" t="s">
        <v>1625</v>
      </c>
      <c r="M2947" s="11" t="s">
        <v>1680</v>
      </c>
      <c r="N2947" s="11" t="s">
        <v>1633</v>
      </c>
      <c r="O2947" s="11" t="s">
        <v>1634</v>
      </c>
      <c r="P2947" s="12">
        <v>0</v>
      </c>
      <c r="Q2947" s="12">
        <v>0</v>
      </c>
      <c r="R2947" s="12">
        <v>0</v>
      </c>
      <c r="S2947" s="12">
        <v>0</v>
      </c>
      <c r="T2947" s="12">
        <v>0</v>
      </c>
      <c r="U2947" s="24">
        <v>2013</v>
      </c>
      <c r="V2947" t="s">
        <v>23</v>
      </c>
    </row>
    <row r="2948" spans="1:22" ht="26.25" hidden="1" customHeight="1" x14ac:dyDescent="0.25">
      <c r="A2948" s="10">
        <v>50189</v>
      </c>
      <c r="B2948" s="11" t="s">
        <v>23</v>
      </c>
      <c r="C2948" s="11" t="s">
        <v>326</v>
      </c>
      <c r="D2948" s="11" t="s">
        <v>325</v>
      </c>
      <c r="E2948" s="10">
        <v>55903</v>
      </c>
      <c r="F2948" s="11" t="s">
        <v>322</v>
      </c>
      <c r="G2948" s="11" t="s">
        <v>1628</v>
      </c>
      <c r="H2948" s="11" t="s">
        <v>1618</v>
      </c>
      <c r="I2948" s="10">
        <v>322122</v>
      </c>
      <c r="J2948" s="10">
        <v>7</v>
      </c>
      <c r="K2948" s="11" t="s">
        <v>1619</v>
      </c>
      <c r="L2948" s="11" t="s">
        <v>1625</v>
      </c>
      <c r="M2948" s="11" t="s">
        <v>1632</v>
      </c>
      <c r="N2948" s="11" t="s">
        <v>1633</v>
      </c>
      <c r="O2948" s="11" t="s">
        <v>1634</v>
      </c>
      <c r="P2948" s="12">
        <v>0</v>
      </c>
      <c r="Q2948" s="12">
        <v>0</v>
      </c>
      <c r="R2948" s="12">
        <v>0</v>
      </c>
      <c r="S2948" s="12">
        <v>0</v>
      </c>
      <c r="T2948" s="12">
        <v>0</v>
      </c>
      <c r="U2948" s="24">
        <v>2013</v>
      </c>
      <c r="V2948" t="s">
        <v>23</v>
      </c>
    </row>
    <row r="2949" spans="1:22" ht="26.25" hidden="1" customHeight="1" x14ac:dyDescent="0.25">
      <c r="A2949" s="10">
        <v>50189</v>
      </c>
      <c r="B2949" s="11" t="s">
        <v>23</v>
      </c>
      <c r="C2949" s="11" t="s">
        <v>326</v>
      </c>
      <c r="D2949" s="11" t="s">
        <v>325</v>
      </c>
      <c r="E2949" s="10">
        <v>55903</v>
      </c>
      <c r="F2949" s="11" t="s">
        <v>322</v>
      </c>
      <c r="G2949" s="11" t="s">
        <v>1628</v>
      </c>
      <c r="H2949" s="11" t="s">
        <v>1618</v>
      </c>
      <c r="I2949" s="10">
        <v>322122</v>
      </c>
      <c r="J2949" s="10">
        <v>7</v>
      </c>
      <c r="K2949" s="11" t="s">
        <v>1619</v>
      </c>
      <c r="L2949" s="11" t="s">
        <v>1625</v>
      </c>
      <c r="M2949" s="11" t="s">
        <v>1635</v>
      </c>
      <c r="N2949" s="11" t="s">
        <v>1636</v>
      </c>
      <c r="O2949" s="11" t="s">
        <v>1634</v>
      </c>
      <c r="P2949" s="12">
        <v>1040071</v>
      </c>
      <c r="Q2949" s="12">
        <v>158560</v>
      </c>
      <c r="R2949" s="12">
        <v>12602144</v>
      </c>
      <c r="S2949" s="12">
        <v>1912287</v>
      </c>
      <c r="T2949" s="12">
        <v>318714.76</v>
      </c>
      <c r="U2949" s="24">
        <v>2013</v>
      </c>
      <c r="V2949" t="s">
        <v>23</v>
      </c>
    </row>
    <row r="2950" spans="1:22" ht="26.25" hidden="1" customHeight="1" x14ac:dyDescent="0.25">
      <c r="A2950" s="10">
        <v>50189</v>
      </c>
      <c r="B2950" s="11" t="s">
        <v>23</v>
      </c>
      <c r="C2950" s="11" t="s">
        <v>326</v>
      </c>
      <c r="D2950" s="11" t="s">
        <v>325</v>
      </c>
      <c r="E2950" s="10">
        <v>55903</v>
      </c>
      <c r="F2950" s="11" t="s">
        <v>322</v>
      </c>
      <c r="G2950" s="11" t="s">
        <v>1628</v>
      </c>
      <c r="H2950" s="11" t="s">
        <v>1618</v>
      </c>
      <c r="I2950" s="10">
        <v>322122</v>
      </c>
      <c r="J2950" s="10">
        <v>7</v>
      </c>
      <c r="K2950" s="11" t="s">
        <v>1619</v>
      </c>
      <c r="L2950" s="11" t="s">
        <v>1625</v>
      </c>
      <c r="M2950" s="11" t="s">
        <v>1626</v>
      </c>
      <c r="N2950" s="11" t="s">
        <v>1626</v>
      </c>
      <c r="O2950" s="11" t="s">
        <v>1627</v>
      </c>
      <c r="P2950" s="12">
        <v>10352</v>
      </c>
      <c r="Q2950" s="12">
        <v>1473</v>
      </c>
      <c r="R2950" s="12">
        <v>60006</v>
      </c>
      <c r="S2950" s="12">
        <v>8544</v>
      </c>
      <c r="T2950" s="12">
        <v>1424.075</v>
      </c>
      <c r="U2950" s="24">
        <v>2013</v>
      </c>
      <c r="V2950" t="s">
        <v>23</v>
      </c>
    </row>
    <row r="2951" spans="1:22" ht="26.25" hidden="1" customHeight="1" x14ac:dyDescent="0.25">
      <c r="A2951" s="10">
        <v>50189</v>
      </c>
      <c r="B2951" s="11" t="s">
        <v>23</v>
      </c>
      <c r="C2951" s="11" t="s">
        <v>326</v>
      </c>
      <c r="D2951" s="11" t="s">
        <v>325</v>
      </c>
      <c r="E2951" s="10">
        <v>55903</v>
      </c>
      <c r="F2951" s="11" t="s">
        <v>322</v>
      </c>
      <c r="G2951" s="11" t="s">
        <v>1628</v>
      </c>
      <c r="H2951" s="11" t="s">
        <v>1618</v>
      </c>
      <c r="I2951" s="10">
        <v>322122</v>
      </c>
      <c r="J2951" s="10">
        <v>7</v>
      </c>
      <c r="K2951" s="11" t="s">
        <v>1619</v>
      </c>
      <c r="L2951" s="11" t="s">
        <v>1625</v>
      </c>
      <c r="M2951" s="11" t="s">
        <v>1621</v>
      </c>
      <c r="N2951" s="11" t="s">
        <v>1621</v>
      </c>
      <c r="O2951" s="11" t="s">
        <v>1622</v>
      </c>
      <c r="P2951" s="12">
        <v>239207</v>
      </c>
      <c r="Q2951" s="12">
        <v>36043</v>
      </c>
      <c r="R2951" s="12">
        <v>243895</v>
      </c>
      <c r="S2951" s="12">
        <v>36749</v>
      </c>
      <c r="T2951" s="12">
        <v>6124.8090000000002</v>
      </c>
      <c r="U2951" s="24">
        <v>2013</v>
      </c>
      <c r="V2951" t="s">
        <v>23</v>
      </c>
    </row>
    <row r="2952" spans="1:22" ht="26.25" hidden="1" customHeight="1" x14ac:dyDescent="0.25">
      <c r="A2952" s="10">
        <v>50189</v>
      </c>
      <c r="B2952" s="11" t="s">
        <v>23</v>
      </c>
      <c r="C2952" s="11" t="s">
        <v>326</v>
      </c>
      <c r="D2952" s="11" t="s">
        <v>325</v>
      </c>
      <c r="E2952" s="10">
        <v>55903</v>
      </c>
      <c r="F2952" s="11" t="s">
        <v>322</v>
      </c>
      <c r="G2952" s="11" t="s">
        <v>1628</v>
      </c>
      <c r="H2952" s="11" t="s">
        <v>1618</v>
      </c>
      <c r="I2952" s="10">
        <v>322122</v>
      </c>
      <c r="J2952" s="10">
        <v>7</v>
      </c>
      <c r="K2952" s="11" t="s">
        <v>1619</v>
      </c>
      <c r="L2952" s="11" t="s">
        <v>1625</v>
      </c>
      <c r="M2952" s="11" t="s">
        <v>1639</v>
      </c>
      <c r="N2952" s="11" t="s">
        <v>1639</v>
      </c>
      <c r="O2952" s="11" t="s">
        <v>1627</v>
      </c>
      <c r="P2952" s="12">
        <v>91</v>
      </c>
      <c r="Q2952" s="12">
        <v>15</v>
      </c>
      <c r="R2952" s="12">
        <v>576</v>
      </c>
      <c r="S2952" s="12">
        <v>99</v>
      </c>
      <c r="T2952" s="12">
        <v>16.582999999999998</v>
      </c>
      <c r="U2952" s="24">
        <v>2013</v>
      </c>
      <c r="V2952" t="s">
        <v>23</v>
      </c>
    </row>
    <row r="2953" spans="1:22" ht="26.25" hidden="1" customHeight="1" x14ac:dyDescent="0.25">
      <c r="A2953" s="10">
        <v>50189</v>
      </c>
      <c r="B2953" s="11" t="s">
        <v>23</v>
      </c>
      <c r="C2953" s="11" t="s">
        <v>326</v>
      </c>
      <c r="D2953" s="11" t="s">
        <v>325</v>
      </c>
      <c r="E2953" s="10">
        <v>55903</v>
      </c>
      <c r="F2953" s="11" t="s">
        <v>322</v>
      </c>
      <c r="G2953" s="11" t="s">
        <v>1628</v>
      </c>
      <c r="H2953" s="11" t="s">
        <v>1618</v>
      </c>
      <c r="I2953" s="10">
        <v>322122</v>
      </c>
      <c r="J2953" s="10">
        <v>7</v>
      </c>
      <c r="K2953" s="11" t="s">
        <v>1619</v>
      </c>
      <c r="L2953" s="11" t="s">
        <v>1625</v>
      </c>
      <c r="M2953" s="11" t="s">
        <v>1641</v>
      </c>
      <c r="N2953" s="11" t="s">
        <v>1636</v>
      </c>
      <c r="O2953" s="11" t="s">
        <v>1634</v>
      </c>
      <c r="P2953" s="12">
        <v>424837</v>
      </c>
      <c r="Q2953" s="12">
        <v>65058</v>
      </c>
      <c r="R2953" s="12">
        <v>6829005</v>
      </c>
      <c r="S2953" s="12">
        <v>1032912</v>
      </c>
      <c r="T2953" s="12">
        <v>172152.22</v>
      </c>
      <c r="U2953" s="24">
        <v>2013</v>
      </c>
      <c r="V2953" t="s">
        <v>23</v>
      </c>
    </row>
    <row r="2954" spans="1:22" ht="15" hidden="1" customHeight="1" x14ac:dyDescent="0.25">
      <c r="A2954" s="18">
        <v>50408</v>
      </c>
      <c r="B2954" s="18" t="s">
        <v>50</v>
      </c>
      <c r="C2954" s="18" t="s">
        <v>402</v>
      </c>
      <c r="D2954" s="18" t="s">
        <v>1554</v>
      </c>
      <c r="E2954" s="18">
        <v>42662</v>
      </c>
      <c r="F2954" s="18" t="s">
        <v>115</v>
      </c>
      <c r="G2954" s="18" t="s">
        <v>1697</v>
      </c>
      <c r="H2954" s="18" t="s">
        <v>1652</v>
      </c>
      <c r="I2954" s="18">
        <v>322122</v>
      </c>
      <c r="J2954" s="18">
        <v>6</v>
      </c>
      <c r="K2954" s="18" t="s">
        <v>1653</v>
      </c>
      <c r="L2954" s="18" t="s">
        <v>1644</v>
      </c>
      <c r="M2954" s="18" t="s">
        <v>1645</v>
      </c>
      <c r="N2954" s="18" t="s">
        <v>1646</v>
      </c>
      <c r="O2954" s="18"/>
      <c r="P2954" s="21">
        <v>0</v>
      </c>
      <c r="Q2954" s="21">
        <v>0</v>
      </c>
      <c r="R2954" s="21">
        <v>146916</v>
      </c>
      <c r="S2954" s="21">
        <v>146916</v>
      </c>
      <c r="T2954" s="21">
        <v>15059</v>
      </c>
      <c r="U2954" s="30">
        <v>2010</v>
      </c>
      <c r="V2954" t="s">
        <v>23</v>
      </c>
    </row>
    <row r="2955" spans="1:22" ht="26.25" hidden="1" customHeight="1" x14ac:dyDescent="0.25">
      <c r="A2955" s="10">
        <v>50190</v>
      </c>
      <c r="B2955" s="11" t="s">
        <v>23</v>
      </c>
      <c r="C2955" s="11" t="s">
        <v>328</v>
      </c>
      <c r="D2955" s="11" t="s">
        <v>328</v>
      </c>
      <c r="E2955" s="10">
        <v>55997</v>
      </c>
      <c r="F2955" s="11" t="s">
        <v>115</v>
      </c>
      <c r="G2955" s="11" t="s">
        <v>1650</v>
      </c>
      <c r="H2955" s="11" t="s">
        <v>1652</v>
      </c>
      <c r="I2955" s="10">
        <v>322122</v>
      </c>
      <c r="J2955" s="10">
        <v>7</v>
      </c>
      <c r="K2955" s="11" t="s">
        <v>1619</v>
      </c>
      <c r="L2955" s="11" t="s">
        <v>1625</v>
      </c>
      <c r="M2955" s="11" t="s">
        <v>1626</v>
      </c>
      <c r="N2955" s="11" t="s">
        <v>1626</v>
      </c>
      <c r="O2955" s="11" t="s">
        <v>1627</v>
      </c>
      <c r="P2955" s="12">
        <v>0</v>
      </c>
      <c r="Q2955" s="12">
        <v>0</v>
      </c>
      <c r="R2955" s="12">
        <v>0</v>
      </c>
      <c r="S2955" s="12">
        <v>0</v>
      </c>
      <c r="T2955" s="12">
        <v>0</v>
      </c>
      <c r="U2955" s="24">
        <v>2013</v>
      </c>
      <c r="V2955" t="s">
        <v>23</v>
      </c>
    </row>
    <row r="2956" spans="1:22" ht="26.25" hidden="1" customHeight="1" x14ac:dyDescent="0.25">
      <c r="A2956" s="10">
        <v>50190</v>
      </c>
      <c r="B2956" s="11" t="s">
        <v>23</v>
      </c>
      <c r="C2956" s="11" t="s">
        <v>328</v>
      </c>
      <c r="D2956" s="11" t="s">
        <v>328</v>
      </c>
      <c r="E2956" s="10">
        <v>55997</v>
      </c>
      <c r="F2956" s="11" t="s">
        <v>115</v>
      </c>
      <c r="G2956" s="11" t="s">
        <v>1650</v>
      </c>
      <c r="H2956" s="11" t="s">
        <v>1652</v>
      </c>
      <c r="I2956" s="10">
        <v>322122</v>
      </c>
      <c r="J2956" s="10">
        <v>7</v>
      </c>
      <c r="K2956" s="11" t="s">
        <v>1619</v>
      </c>
      <c r="L2956" s="11" t="s">
        <v>1625</v>
      </c>
      <c r="M2956" s="11" t="s">
        <v>1621</v>
      </c>
      <c r="N2956" s="11" t="s">
        <v>1621</v>
      </c>
      <c r="O2956" s="11" t="s">
        <v>1622</v>
      </c>
      <c r="P2956" s="12">
        <v>312257</v>
      </c>
      <c r="Q2956" s="12">
        <v>40917</v>
      </c>
      <c r="R2956" s="12">
        <v>343483</v>
      </c>
      <c r="S2956" s="12">
        <v>45009</v>
      </c>
      <c r="T2956" s="12">
        <v>7805.3819999999996</v>
      </c>
      <c r="U2956" s="24">
        <v>2013</v>
      </c>
      <c r="V2956" t="s">
        <v>23</v>
      </c>
    </row>
    <row r="2957" spans="1:22" ht="26.25" hidden="1" customHeight="1" x14ac:dyDescent="0.25">
      <c r="A2957" s="10">
        <v>50190</v>
      </c>
      <c r="B2957" s="11" t="s">
        <v>23</v>
      </c>
      <c r="C2957" s="11" t="s">
        <v>328</v>
      </c>
      <c r="D2957" s="11" t="s">
        <v>328</v>
      </c>
      <c r="E2957" s="10">
        <v>55997</v>
      </c>
      <c r="F2957" s="11" t="s">
        <v>115</v>
      </c>
      <c r="G2957" s="11" t="s">
        <v>1650</v>
      </c>
      <c r="H2957" s="11" t="s">
        <v>1652</v>
      </c>
      <c r="I2957" s="10">
        <v>322122</v>
      </c>
      <c r="J2957" s="10">
        <v>7</v>
      </c>
      <c r="K2957" s="11" t="s">
        <v>1619</v>
      </c>
      <c r="L2957" s="11" t="s">
        <v>1625</v>
      </c>
      <c r="M2957" s="11" t="s">
        <v>1641</v>
      </c>
      <c r="N2957" s="11" t="s">
        <v>1636</v>
      </c>
      <c r="O2957" s="11" t="s">
        <v>1634</v>
      </c>
      <c r="P2957" s="12">
        <v>4696</v>
      </c>
      <c r="Q2957" s="12">
        <v>616</v>
      </c>
      <c r="R2957" s="12">
        <v>75136</v>
      </c>
      <c r="S2957" s="12">
        <v>9846</v>
      </c>
      <c r="T2957" s="12">
        <v>1707.4079999999999</v>
      </c>
      <c r="U2957" s="24">
        <v>2013</v>
      </c>
      <c r="V2957" t="s">
        <v>23</v>
      </c>
    </row>
    <row r="2958" spans="1:22" ht="26.25" hidden="1" customHeight="1" x14ac:dyDescent="0.25">
      <c r="A2958" s="10">
        <v>50191</v>
      </c>
      <c r="B2958" s="11" t="s">
        <v>23</v>
      </c>
      <c r="C2958" s="11" t="s">
        <v>330</v>
      </c>
      <c r="D2958" s="11" t="s">
        <v>329</v>
      </c>
      <c r="E2958" s="10">
        <v>56289</v>
      </c>
      <c r="F2958" s="11" t="s">
        <v>331</v>
      </c>
      <c r="G2958" s="11" t="s">
        <v>1648</v>
      </c>
      <c r="H2958" s="11" t="s">
        <v>1649</v>
      </c>
      <c r="I2958" s="10">
        <v>32213</v>
      </c>
      <c r="J2958" s="10">
        <v>7</v>
      </c>
      <c r="K2958" s="11" t="s">
        <v>1619</v>
      </c>
      <c r="L2958" s="11" t="s">
        <v>1625</v>
      </c>
      <c r="M2958" s="11" t="s">
        <v>1635</v>
      </c>
      <c r="N2958" s="11" t="s">
        <v>1636</v>
      </c>
      <c r="O2958" s="11" t="s">
        <v>1634</v>
      </c>
      <c r="P2958" s="12">
        <v>494138</v>
      </c>
      <c r="Q2958" s="12">
        <v>24075</v>
      </c>
      <c r="R2958" s="12">
        <v>5589713</v>
      </c>
      <c r="S2958" s="12">
        <v>272295</v>
      </c>
      <c r="T2958" s="12">
        <v>62303.8</v>
      </c>
      <c r="U2958" s="24">
        <v>2013</v>
      </c>
      <c r="V2958" t="s">
        <v>23</v>
      </c>
    </row>
    <row r="2959" spans="1:22" ht="15" hidden="1" customHeight="1" x14ac:dyDescent="0.25">
      <c r="A2959" s="10">
        <v>50191</v>
      </c>
      <c r="B2959" s="11" t="s">
        <v>23</v>
      </c>
      <c r="C2959" s="11" t="s">
        <v>330</v>
      </c>
      <c r="D2959" s="11" t="s">
        <v>329</v>
      </c>
      <c r="E2959" s="10">
        <v>56289</v>
      </c>
      <c r="F2959" s="11" t="s">
        <v>331</v>
      </c>
      <c r="G2959" s="11" t="s">
        <v>1648</v>
      </c>
      <c r="H2959" s="11" t="s">
        <v>1649</v>
      </c>
      <c r="I2959" s="10">
        <v>32213</v>
      </c>
      <c r="J2959" s="10">
        <v>7</v>
      </c>
      <c r="K2959" s="11" t="s">
        <v>1619</v>
      </c>
      <c r="L2959" s="11" t="s">
        <v>1625</v>
      </c>
      <c r="M2959" s="11" t="s">
        <v>1626</v>
      </c>
      <c r="N2959" s="11" t="s">
        <v>1626</v>
      </c>
      <c r="O2959" s="11" t="s">
        <v>1627</v>
      </c>
      <c r="P2959" s="12">
        <v>0</v>
      </c>
      <c r="Q2959" s="12">
        <v>0</v>
      </c>
      <c r="R2959" s="12">
        <v>0</v>
      </c>
      <c r="S2959" s="12">
        <v>0</v>
      </c>
      <c r="T2959" s="12">
        <v>0</v>
      </c>
      <c r="U2959" s="24">
        <v>2013</v>
      </c>
      <c r="V2959" t="s">
        <v>23</v>
      </c>
    </row>
    <row r="2960" spans="1:22" ht="15" hidden="1" customHeight="1" x14ac:dyDescent="0.25">
      <c r="A2960" s="10">
        <v>50191</v>
      </c>
      <c r="B2960" s="11" t="s">
        <v>23</v>
      </c>
      <c r="C2960" s="11" t="s">
        <v>330</v>
      </c>
      <c r="D2960" s="11" t="s">
        <v>329</v>
      </c>
      <c r="E2960" s="10">
        <v>56289</v>
      </c>
      <c r="F2960" s="11" t="s">
        <v>331</v>
      </c>
      <c r="G2960" s="11" t="s">
        <v>1648</v>
      </c>
      <c r="H2960" s="11" t="s">
        <v>1649</v>
      </c>
      <c r="I2960" s="10">
        <v>32213</v>
      </c>
      <c r="J2960" s="10">
        <v>7</v>
      </c>
      <c r="K2960" s="11" t="s">
        <v>1619</v>
      </c>
      <c r="L2960" s="11" t="s">
        <v>1625</v>
      </c>
      <c r="M2960" s="11" t="s">
        <v>1621</v>
      </c>
      <c r="N2960" s="11" t="s">
        <v>1621</v>
      </c>
      <c r="O2960" s="11" t="s">
        <v>1622</v>
      </c>
      <c r="P2960" s="12">
        <v>1188144</v>
      </c>
      <c r="Q2960" s="12">
        <v>58786</v>
      </c>
      <c r="R2960" s="12">
        <v>1222685</v>
      </c>
      <c r="S2960" s="12">
        <v>60474</v>
      </c>
      <c r="T2960" s="12">
        <v>13818.862999999999</v>
      </c>
      <c r="U2960" s="24">
        <v>2013</v>
      </c>
      <c r="V2960" t="s">
        <v>23</v>
      </c>
    </row>
    <row r="2961" spans="1:22" ht="15" hidden="1" customHeight="1" x14ac:dyDescent="0.25">
      <c r="A2961" s="10">
        <v>50191</v>
      </c>
      <c r="B2961" s="11" t="s">
        <v>23</v>
      </c>
      <c r="C2961" s="11" t="s">
        <v>330</v>
      </c>
      <c r="D2961" s="11" t="s">
        <v>329</v>
      </c>
      <c r="E2961" s="10">
        <v>56289</v>
      </c>
      <c r="F2961" s="11" t="s">
        <v>331</v>
      </c>
      <c r="G2961" s="11" t="s">
        <v>1648</v>
      </c>
      <c r="H2961" s="11" t="s">
        <v>1649</v>
      </c>
      <c r="I2961" s="10">
        <v>32213</v>
      </c>
      <c r="J2961" s="10">
        <v>7</v>
      </c>
      <c r="K2961" s="11" t="s">
        <v>1619</v>
      </c>
      <c r="L2961" s="11" t="s">
        <v>1625</v>
      </c>
      <c r="M2961" s="11" t="s">
        <v>1639</v>
      </c>
      <c r="N2961" s="11" t="s">
        <v>1639</v>
      </c>
      <c r="O2961" s="11" t="s">
        <v>1627</v>
      </c>
      <c r="P2961" s="12">
        <v>0</v>
      </c>
      <c r="Q2961" s="12">
        <v>0</v>
      </c>
      <c r="R2961" s="12">
        <v>0</v>
      </c>
      <c r="S2961" s="12">
        <v>0</v>
      </c>
      <c r="T2961" s="12">
        <v>0</v>
      </c>
      <c r="U2961" s="24">
        <v>2013</v>
      </c>
      <c r="V2961" t="s">
        <v>23</v>
      </c>
    </row>
    <row r="2962" spans="1:22" ht="26.25" hidden="1" customHeight="1" x14ac:dyDescent="0.25">
      <c r="A2962" s="10">
        <v>50192</v>
      </c>
      <c r="B2962" s="11" t="s">
        <v>23</v>
      </c>
      <c r="C2962" s="11" t="s">
        <v>333</v>
      </c>
      <c r="D2962" s="11" t="s">
        <v>332</v>
      </c>
      <c r="E2962" s="10">
        <v>56164</v>
      </c>
      <c r="F2962" s="11" t="s">
        <v>150</v>
      </c>
      <c r="G2962" s="11" t="s">
        <v>1617</v>
      </c>
      <c r="H2962" s="11" t="s">
        <v>1655</v>
      </c>
      <c r="I2962" s="10">
        <v>32213</v>
      </c>
      <c r="J2962" s="10">
        <v>7</v>
      </c>
      <c r="K2962" s="11" t="s">
        <v>1619</v>
      </c>
      <c r="L2962" s="11" t="s">
        <v>1625</v>
      </c>
      <c r="M2962" s="11" t="s">
        <v>1635</v>
      </c>
      <c r="N2962" s="11" t="s">
        <v>1636</v>
      </c>
      <c r="O2962" s="11" t="s">
        <v>1634</v>
      </c>
      <c r="P2962" s="12">
        <v>958622</v>
      </c>
      <c r="Q2962" s="12">
        <v>98370</v>
      </c>
      <c r="R2962" s="12">
        <v>11120016</v>
      </c>
      <c r="S2962" s="12">
        <v>1141110</v>
      </c>
      <c r="T2962" s="12">
        <v>218313.48</v>
      </c>
      <c r="U2962" s="24">
        <v>2013</v>
      </c>
      <c r="V2962" t="s">
        <v>23</v>
      </c>
    </row>
    <row r="2963" spans="1:22" ht="15" hidden="1" customHeight="1" x14ac:dyDescent="0.25">
      <c r="A2963" s="10">
        <v>50192</v>
      </c>
      <c r="B2963" s="11" t="s">
        <v>23</v>
      </c>
      <c r="C2963" s="11" t="s">
        <v>333</v>
      </c>
      <c r="D2963" s="11" t="s">
        <v>332</v>
      </c>
      <c r="E2963" s="10">
        <v>56164</v>
      </c>
      <c r="F2963" s="11" t="s">
        <v>150</v>
      </c>
      <c r="G2963" s="11" t="s">
        <v>1617</v>
      </c>
      <c r="H2963" s="11" t="s">
        <v>1655</v>
      </c>
      <c r="I2963" s="10">
        <v>32213</v>
      </c>
      <c r="J2963" s="10">
        <v>7</v>
      </c>
      <c r="K2963" s="11" t="s">
        <v>1619</v>
      </c>
      <c r="L2963" s="11" t="s">
        <v>1625</v>
      </c>
      <c r="M2963" s="11" t="s">
        <v>1626</v>
      </c>
      <c r="N2963" s="11" t="s">
        <v>1626</v>
      </c>
      <c r="O2963" s="11" t="s">
        <v>1627</v>
      </c>
      <c r="P2963" s="12">
        <v>2764</v>
      </c>
      <c r="Q2963" s="12">
        <v>297</v>
      </c>
      <c r="R2963" s="12">
        <v>17414</v>
      </c>
      <c r="S2963" s="12">
        <v>1870</v>
      </c>
      <c r="T2963" s="12">
        <v>357.63400000000001</v>
      </c>
      <c r="U2963" s="24">
        <v>2013</v>
      </c>
      <c r="V2963" t="s">
        <v>23</v>
      </c>
    </row>
    <row r="2964" spans="1:22" ht="15" hidden="1" customHeight="1" x14ac:dyDescent="0.25">
      <c r="A2964" s="10">
        <v>50192</v>
      </c>
      <c r="B2964" s="11" t="s">
        <v>23</v>
      </c>
      <c r="C2964" s="11" t="s">
        <v>333</v>
      </c>
      <c r="D2964" s="11" t="s">
        <v>332</v>
      </c>
      <c r="E2964" s="10">
        <v>56164</v>
      </c>
      <c r="F2964" s="11" t="s">
        <v>150</v>
      </c>
      <c r="G2964" s="11" t="s">
        <v>1617</v>
      </c>
      <c r="H2964" s="11" t="s">
        <v>1655</v>
      </c>
      <c r="I2964" s="10">
        <v>32213</v>
      </c>
      <c r="J2964" s="10">
        <v>7</v>
      </c>
      <c r="K2964" s="11" t="s">
        <v>1619</v>
      </c>
      <c r="L2964" s="11" t="s">
        <v>1625</v>
      </c>
      <c r="M2964" s="11" t="s">
        <v>1621</v>
      </c>
      <c r="N2964" s="11" t="s">
        <v>1621</v>
      </c>
      <c r="O2964" s="11" t="s">
        <v>1622</v>
      </c>
      <c r="P2964" s="12">
        <v>3596634</v>
      </c>
      <c r="Q2964" s="12">
        <v>364309</v>
      </c>
      <c r="R2964" s="12">
        <v>3596634</v>
      </c>
      <c r="S2964" s="12">
        <v>364309</v>
      </c>
      <c r="T2964" s="12">
        <v>69698.12</v>
      </c>
      <c r="U2964" s="24">
        <v>2013</v>
      </c>
      <c r="V2964" t="s">
        <v>23</v>
      </c>
    </row>
    <row r="2965" spans="1:22" ht="26.25" hidden="1" customHeight="1" x14ac:dyDescent="0.25">
      <c r="A2965" s="10">
        <v>50192</v>
      </c>
      <c r="B2965" s="11" t="s">
        <v>23</v>
      </c>
      <c r="C2965" s="11" t="s">
        <v>333</v>
      </c>
      <c r="D2965" s="11" t="s">
        <v>332</v>
      </c>
      <c r="E2965" s="10">
        <v>56164</v>
      </c>
      <c r="F2965" s="11" t="s">
        <v>150</v>
      </c>
      <c r="G2965" s="11" t="s">
        <v>1617</v>
      </c>
      <c r="H2965" s="11" t="s">
        <v>1655</v>
      </c>
      <c r="I2965" s="10">
        <v>32213</v>
      </c>
      <c r="J2965" s="10">
        <v>7</v>
      </c>
      <c r="K2965" s="11" t="s">
        <v>1619</v>
      </c>
      <c r="L2965" s="11" t="s">
        <v>1625</v>
      </c>
      <c r="M2965" s="11" t="s">
        <v>1637</v>
      </c>
      <c r="N2965" s="11" t="s">
        <v>1638</v>
      </c>
      <c r="O2965" s="11" t="s">
        <v>1634</v>
      </c>
      <c r="P2965" s="12">
        <v>302523</v>
      </c>
      <c r="Q2965" s="12">
        <v>30637</v>
      </c>
      <c r="R2965" s="12">
        <v>5445414</v>
      </c>
      <c r="S2965" s="12">
        <v>551453</v>
      </c>
      <c r="T2965" s="12">
        <v>105502.42</v>
      </c>
      <c r="U2965" s="24">
        <v>2013</v>
      </c>
      <c r="V2965" t="s">
        <v>23</v>
      </c>
    </row>
    <row r="2966" spans="1:22" ht="26.25" hidden="1" customHeight="1" x14ac:dyDescent="0.25">
      <c r="A2966" s="10">
        <v>50192</v>
      </c>
      <c r="B2966" s="11" t="s">
        <v>23</v>
      </c>
      <c r="C2966" s="11" t="s">
        <v>333</v>
      </c>
      <c r="D2966" s="11" t="s">
        <v>332</v>
      </c>
      <c r="E2966" s="10">
        <v>56164</v>
      </c>
      <c r="F2966" s="11" t="s">
        <v>150</v>
      </c>
      <c r="G2966" s="11" t="s">
        <v>1617</v>
      </c>
      <c r="H2966" s="11" t="s">
        <v>1655</v>
      </c>
      <c r="I2966" s="10">
        <v>32213</v>
      </c>
      <c r="J2966" s="10">
        <v>7</v>
      </c>
      <c r="K2966" s="11" t="s">
        <v>1619</v>
      </c>
      <c r="L2966" s="11" t="s">
        <v>1625</v>
      </c>
      <c r="M2966" s="11" t="s">
        <v>1665</v>
      </c>
      <c r="N2966" s="11" t="s">
        <v>1665</v>
      </c>
      <c r="O2966" s="11" t="s">
        <v>1634</v>
      </c>
      <c r="P2966" s="12">
        <v>0</v>
      </c>
      <c r="Q2966" s="12">
        <v>0</v>
      </c>
      <c r="R2966" s="12">
        <v>0</v>
      </c>
      <c r="S2966" s="12">
        <v>0</v>
      </c>
      <c r="T2966" s="12">
        <v>0</v>
      </c>
      <c r="U2966" s="24">
        <v>2013</v>
      </c>
      <c r="V2966" t="s">
        <v>23</v>
      </c>
    </row>
    <row r="2967" spans="1:22" ht="15" hidden="1" customHeight="1" x14ac:dyDescent="0.25">
      <c r="A2967" s="10">
        <v>50192</v>
      </c>
      <c r="B2967" s="11" t="s">
        <v>23</v>
      </c>
      <c r="C2967" s="11" t="s">
        <v>333</v>
      </c>
      <c r="D2967" s="11" t="s">
        <v>332</v>
      </c>
      <c r="E2967" s="10">
        <v>56164</v>
      </c>
      <c r="F2967" s="11" t="s">
        <v>150</v>
      </c>
      <c r="G2967" s="11" t="s">
        <v>1617</v>
      </c>
      <c r="H2967" s="11" t="s">
        <v>1655</v>
      </c>
      <c r="I2967" s="10">
        <v>32213</v>
      </c>
      <c r="J2967" s="10">
        <v>7</v>
      </c>
      <c r="K2967" s="11" t="s">
        <v>1619</v>
      </c>
      <c r="L2967" s="11" t="s">
        <v>1625</v>
      </c>
      <c r="M2967" s="11" t="s">
        <v>1639</v>
      </c>
      <c r="N2967" s="11" t="s">
        <v>1639</v>
      </c>
      <c r="O2967" s="11" t="s">
        <v>1627</v>
      </c>
      <c r="P2967" s="12">
        <v>0</v>
      </c>
      <c r="Q2967" s="12">
        <v>0</v>
      </c>
      <c r="R2967" s="12">
        <v>0</v>
      </c>
      <c r="S2967" s="12">
        <v>0</v>
      </c>
      <c r="T2967" s="12">
        <v>0</v>
      </c>
      <c r="U2967" s="24">
        <v>2013</v>
      </c>
      <c r="V2967" t="s">
        <v>23</v>
      </c>
    </row>
    <row r="2968" spans="1:22" ht="26.25" hidden="1" customHeight="1" x14ac:dyDescent="0.25">
      <c r="A2968" s="10">
        <v>50192</v>
      </c>
      <c r="B2968" s="11" t="s">
        <v>23</v>
      </c>
      <c r="C2968" s="11" t="s">
        <v>333</v>
      </c>
      <c r="D2968" s="11" t="s">
        <v>332</v>
      </c>
      <c r="E2968" s="10">
        <v>56164</v>
      </c>
      <c r="F2968" s="11" t="s">
        <v>150</v>
      </c>
      <c r="G2968" s="11" t="s">
        <v>1617</v>
      </c>
      <c r="H2968" s="11" t="s">
        <v>1655</v>
      </c>
      <c r="I2968" s="10">
        <v>32213</v>
      </c>
      <c r="J2968" s="10">
        <v>7</v>
      </c>
      <c r="K2968" s="11" t="s">
        <v>1619</v>
      </c>
      <c r="L2968" s="11" t="s">
        <v>1625</v>
      </c>
      <c r="M2968" s="11" t="s">
        <v>1641</v>
      </c>
      <c r="N2968" s="11" t="s">
        <v>1636</v>
      </c>
      <c r="O2968" s="11" t="s">
        <v>1634</v>
      </c>
      <c r="P2968" s="12">
        <v>0</v>
      </c>
      <c r="Q2968" s="12">
        <v>0</v>
      </c>
      <c r="R2968" s="12">
        <v>0</v>
      </c>
      <c r="S2968" s="12">
        <v>0</v>
      </c>
      <c r="T2968" s="12">
        <v>0</v>
      </c>
      <c r="U2968" s="24">
        <v>2013</v>
      </c>
      <c r="V2968" t="s">
        <v>23</v>
      </c>
    </row>
    <row r="2969" spans="1:22" ht="15" hidden="1" customHeight="1" x14ac:dyDescent="0.25">
      <c r="A2969" s="10">
        <v>50200</v>
      </c>
      <c r="B2969" s="11" t="s">
        <v>23</v>
      </c>
      <c r="C2969" s="11" t="s">
        <v>335</v>
      </c>
      <c r="D2969" s="11" t="s">
        <v>334</v>
      </c>
      <c r="E2969" s="10">
        <v>1058</v>
      </c>
      <c r="F2969" s="11" t="s">
        <v>48</v>
      </c>
      <c r="G2969" s="11" t="s">
        <v>1648</v>
      </c>
      <c r="H2969" s="11" t="s">
        <v>1649</v>
      </c>
      <c r="I2969" s="10">
        <v>339</v>
      </c>
      <c r="J2969" s="10">
        <v>7</v>
      </c>
      <c r="K2969" s="11" t="s">
        <v>1619</v>
      </c>
      <c r="L2969" s="11" t="s">
        <v>1620</v>
      </c>
      <c r="M2969" s="11" t="s">
        <v>1621</v>
      </c>
      <c r="N2969" s="11" t="s">
        <v>1621</v>
      </c>
      <c r="O2969" s="11" t="s">
        <v>1622</v>
      </c>
      <c r="P2969" s="12">
        <v>517629</v>
      </c>
      <c r="Q2969" s="12">
        <v>188829</v>
      </c>
      <c r="R2969" s="12">
        <v>530571</v>
      </c>
      <c r="S2969" s="12">
        <v>193550</v>
      </c>
      <c r="T2969" s="12">
        <v>35625</v>
      </c>
      <c r="U2969" s="24">
        <v>2013</v>
      </c>
      <c r="V2969" t="s">
        <v>23</v>
      </c>
    </row>
    <row r="2970" spans="1:22" ht="15" hidden="1" customHeight="1" x14ac:dyDescent="0.25">
      <c r="A2970" s="10">
        <v>50203</v>
      </c>
      <c r="B2970" s="11" t="s">
        <v>23</v>
      </c>
      <c r="C2970" s="11" t="s">
        <v>337</v>
      </c>
      <c r="D2970" s="11" t="s">
        <v>336</v>
      </c>
      <c r="E2970" s="10">
        <v>19351</v>
      </c>
      <c r="F2970" s="11" t="s">
        <v>40</v>
      </c>
      <c r="G2970" s="11" t="s">
        <v>1642</v>
      </c>
      <c r="H2970" s="11" t="s">
        <v>1643</v>
      </c>
      <c r="I2970" s="10">
        <v>322</v>
      </c>
      <c r="J2970" s="10">
        <v>7</v>
      </c>
      <c r="K2970" s="11" t="s">
        <v>1619</v>
      </c>
      <c r="L2970" s="11" t="s">
        <v>1620</v>
      </c>
      <c r="M2970" s="11" t="s">
        <v>1621</v>
      </c>
      <c r="N2970" s="11" t="s">
        <v>1621</v>
      </c>
      <c r="O2970" s="11" t="s">
        <v>1622</v>
      </c>
      <c r="P2970" s="12">
        <v>238247</v>
      </c>
      <c r="Q2970" s="12">
        <v>72866</v>
      </c>
      <c r="R2970" s="12">
        <v>256115</v>
      </c>
      <c r="S2970" s="12">
        <v>78332</v>
      </c>
      <c r="T2970" s="12">
        <v>16891.28</v>
      </c>
      <c r="U2970" s="24">
        <v>2013</v>
      </c>
      <c r="V2970" t="s">
        <v>23</v>
      </c>
    </row>
    <row r="2971" spans="1:22" ht="15" hidden="1" customHeight="1" x14ac:dyDescent="0.25">
      <c r="A2971" s="10">
        <v>50216</v>
      </c>
      <c r="B2971" s="11" t="s">
        <v>23</v>
      </c>
      <c r="C2971" s="11" t="s">
        <v>341</v>
      </c>
      <c r="D2971" s="11" t="s">
        <v>340</v>
      </c>
      <c r="E2971" s="10">
        <v>867</v>
      </c>
      <c r="F2971" s="11" t="s">
        <v>48</v>
      </c>
      <c r="G2971" s="11" t="s">
        <v>1648</v>
      </c>
      <c r="H2971" s="11" t="s">
        <v>1649</v>
      </c>
      <c r="I2971" s="10">
        <v>32411</v>
      </c>
      <c r="J2971" s="10">
        <v>7</v>
      </c>
      <c r="K2971" s="11" t="s">
        <v>1619</v>
      </c>
      <c r="L2971" s="11" t="s">
        <v>48</v>
      </c>
      <c r="M2971" s="11" t="s">
        <v>1621</v>
      </c>
      <c r="N2971" s="11" t="s">
        <v>1621</v>
      </c>
      <c r="O2971" s="11" t="s">
        <v>1622</v>
      </c>
      <c r="P2971" s="12">
        <v>648331</v>
      </c>
      <c r="Q2971" s="12">
        <v>577059</v>
      </c>
      <c r="R2971" s="12">
        <v>663928</v>
      </c>
      <c r="S2971" s="12">
        <v>590946</v>
      </c>
      <c r="T2971" s="12">
        <v>203156.5</v>
      </c>
      <c r="U2971" s="24">
        <v>2013</v>
      </c>
      <c r="V2971" t="s">
        <v>23</v>
      </c>
    </row>
    <row r="2972" spans="1:22" ht="15" hidden="1" customHeight="1" x14ac:dyDescent="0.25">
      <c r="A2972" s="10">
        <v>50216</v>
      </c>
      <c r="B2972" s="11" t="s">
        <v>23</v>
      </c>
      <c r="C2972" s="11" t="s">
        <v>341</v>
      </c>
      <c r="D2972" s="11" t="s">
        <v>340</v>
      </c>
      <c r="E2972" s="10">
        <v>867</v>
      </c>
      <c r="F2972" s="11" t="s">
        <v>48</v>
      </c>
      <c r="G2972" s="11" t="s">
        <v>1648</v>
      </c>
      <c r="H2972" s="11" t="s">
        <v>1649</v>
      </c>
      <c r="I2972" s="10">
        <v>32411</v>
      </c>
      <c r="J2972" s="10">
        <v>7</v>
      </c>
      <c r="K2972" s="11" t="s">
        <v>1619</v>
      </c>
      <c r="L2972" s="11" t="s">
        <v>48</v>
      </c>
      <c r="M2972" s="11" t="s">
        <v>1623</v>
      </c>
      <c r="N2972" s="11" t="s">
        <v>1624</v>
      </c>
      <c r="O2972" s="11" t="s">
        <v>1622</v>
      </c>
      <c r="P2972" s="12">
        <v>2585113</v>
      </c>
      <c r="Q2972" s="12">
        <v>202113</v>
      </c>
      <c r="R2972" s="12">
        <v>2987535</v>
      </c>
      <c r="S2972" s="12">
        <v>237973</v>
      </c>
      <c r="T2972" s="12">
        <v>43983.707999999999</v>
      </c>
      <c r="U2972" s="24">
        <v>2013</v>
      </c>
      <c r="V2972" t="s">
        <v>23</v>
      </c>
    </row>
    <row r="2973" spans="1:22" ht="15" hidden="1" customHeight="1" x14ac:dyDescent="0.25">
      <c r="A2973" s="10">
        <v>50216</v>
      </c>
      <c r="B2973" s="11" t="s">
        <v>23</v>
      </c>
      <c r="C2973" s="11" t="s">
        <v>341</v>
      </c>
      <c r="D2973" s="11" t="s">
        <v>340</v>
      </c>
      <c r="E2973" s="10">
        <v>867</v>
      </c>
      <c r="F2973" s="11" t="s">
        <v>48</v>
      </c>
      <c r="G2973" s="11" t="s">
        <v>1648</v>
      </c>
      <c r="H2973" s="11" t="s">
        <v>1649</v>
      </c>
      <c r="I2973" s="10">
        <v>32411</v>
      </c>
      <c r="J2973" s="10">
        <v>7</v>
      </c>
      <c r="K2973" s="11" t="s">
        <v>1619</v>
      </c>
      <c r="L2973" s="11" t="s">
        <v>48</v>
      </c>
      <c r="M2973" s="11" t="s">
        <v>1661</v>
      </c>
      <c r="N2973" s="11" t="s">
        <v>1659</v>
      </c>
      <c r="O2973" s="11" t="s">
        <v>1627</v>
      </c>
      <c r="P2973" s="12">
        <v>0</v>
      </c>
      <c r="Q2973" s="12">
        <v>0</v>
      </c>
      <c r="R2973" s="12">
        <v>0</v>
      </c>
      <c r="S2973" s="12">
        <v>0</v>
      </c>
      <c r="T2973" s="12">
        <v>463.79500000000002</v>
      </c>
      <c r="U2973" s="24">
        <v>2013</v>
      </c>
      <c r="V2973" t="s">
        <v>23</v>
      </c>
    </row>
    <row r="2974" spans="1:22" ht="15" hidden="1" customHeight="1" x14ac:dyDescent="0.25">
      <c r="A2974" s="10">
        <v>50216</v>
      </c>
      <c r="B2974" s="11" t="s">
        <v>23</v>
      </c>
      <c r="C2974" s="11" t="s">
        <v>341</v>
      </c>
      <c r="D2974" s="11" t="s">
        <v>340</v>
      </c>
      <c r="E2974" s="10">
        <v>867</v>
      </c>
      <c r="F2974" s="11" t="s">
        <v>48</v>
      </c>
      <c r="G2974" s="11" t="s">
        <v>1648</v>
      </c>
      <c r="H2974" s="11" t="s">
        <v>1649</v>
      </c>
      <c r="I2974" s="10">
        <v>32411</v>
      </c>
      <c r="J2974" s="10">
        <v>7</v>
      </c>
      <c r="K2974" s="11" t="s">
        <v>1619</v>
      </c>
      <c r="L2974" s="11" t="s">
        <v>496</v>
      </c>
      <c r="M2974" s="11" t="s">
        <v>1621</v>
      </c>
      <c r="N2974" s="11" t="s">
        <v>1621</v>
      </c>
      <c r="O2974" s="11" t="s">
        <v>1622</v>
      </c>
      <c r="P2974" s="12">
        <v>28476745</v>
      </c>
      <c r="Q2974" s="12">
        <v>13941069</v>
      </c>
      <c r="R2974" s="12">
        <v>29167359</v>
      </c>
      <c r="S2974" s="12">
        <v>14278933</v>
      </c>
      <c r="T2974" s="12">
        <v>2545186.9</v>
      </c>
      <c r="U2974" s="24">
        <v>2013</v>
      </c>
      <c r="V2974" t="s">
        <v>23</v>
      </c>
    </row>
    <row r="2975" spans="1:22" ht="15" hidden="1" customHeight="1" x14ac:dyDescent="0.25">
      <c r="A2975" s="10">
        <v>50216</v>
      </c>
      <c r="B2975" s="11" t="s">
        <v>23</v>
      </c>
      <c r="C2975" s="11" t="s">
        <v>341</v>
      </c>
      <c r="D2975" s="11" t="s">
        <v>340</v>
      </c>
      <c r="E2975" s="10">
        <v>867</v>
      </c>
      <c r="F2975" s="11" t="s">
        <v>48</v>
      </c>
      <c r="G2975" s="11" t="s">
        <v>1648</v>
      </c>
      <c r="H2975" s="11" t="s">
        <v>1649</v>
      </c>
      <c r="I2975" s="10">
        <v>32411</v>
      </c>
      <c r="J2975" s="10">
        <v>7</v>
      </c>
      <c r="K2975" s="11" t="s">
        <v>1619</v>
      </c>
      <c r="L2975" s="11" t="s">
        <v>496</v>
      </c>
      <c r="M2975" s="11" t="s">
        <v>1623</v>
      </c>
      <c r="N2975" s="11" t="s">
        <v>1624</v>
      </c>
      <c r="O2975" s="11" t="s">
        <v>1622</v>
      </c>
      <c r="P2975" s="12">
        <v>3044016</v>
      </c>
      <c r="Q2975" s="12">
        <v>1438171</v>
      </c>
      <c r="R2975" s="12">
        <v>3572767</v>
      </c>
      <c r="S2975" s="12">
        <v>1690985</v>
      </c>
      <c r="T2975" s="12">
        <v>312538.45</v>
      </c>
      <c r="U2975" s="24">
        <v>2013</v>
      </c>
      <c r="V2975" t="s">
        <v>23</v>
      </c>
    </row>
    <row r="2976" spans="1:22" ht="15" hidden="1" customHeight="1" x14ac:dyDescent="0.25">
      <c r="A2976" s="10">
        <v>50216</v>
      </c>
      <c r="B2976" s="11" t="s">
        <v>23</v>
      </c>
      <c r="C2976" s="11" t="s">
        <v>341</v>
      </c>
      <c r="D2976" s="11" t="s">
        <v>340</v>
      </c>
      <c r="E2976" s="10">
        <v>867</v>
      </c>
      <c r="F2976" s="11" t="s">
        <v>48</v>
      </c>
      <c r="G2976" s="11" t="s">
        <v>1648</v>
      </c>
      <c r="H2976" s="11" t="s">
        <v>1649</v>
      </c>
      <c r="I2976" s="10">
        <v>32411</v>
      </c>
      <c r="J2976" s="10">
        <v>7</v>
      </c>
      <c r="K2976" s="11" t="s">
        <v>1619</v>
      </c>
      <c r="L2976" s="11" t="s">
        <v>496</v>
      </c>
      <c r="M2976" s="11" t="s">
        <v>1661</v>
      </c>
      <c r="N2976" s="11" t="s">
        <v>1659</v>
      </c>
      <c r="O2976" s="11" t="s">
        <v>1627</v>
      </c>
      <c r="P2976" s="12">
        <v>17480</v>
      </c>
      <c r="Q2976" s="12">
        <v>8809</v>
      </c>
      <c r="R2976" s="12">
        <v>76144</v>
      </c>
      <c r="S2976" s="12">
        <v>38370</v>
      </c>
      <c r="T2976" s="12">
        <v>6627.683</v>
      </c>
      <c r="U2976" s="24">
        <v>2013</v>
      </c>
      <c r="V2976" t="s">
        <v>23</v>
      </c>
    </row>
    <row r="2977" spans="1:22" ht="15" hidden="1" customHeight="1" x14ac:dyDescent="0.25">
      <c r="A2977" s="10">
        <v>50229</v>
      </c>
      <c r="B2977" s="11" t="s">
        <v>23</v>
      </c>
      <c r="C2977" s="11" t="s">
        <v>343</v>
      </c>
      <c r="D2977" s="11" t="s">
        <v>342</v>
      </c>
      <c r="E2977" s="10">
        <v>18760</v>
      </c>
      <c r="F2977" s="11" t="s">
        <v>61</v>
      </c>
      <c r="G2977" s="11" t="s">
        <v>1617</v>
      </c>
      <c r="H2977" s="11" t="s">
        <v>1663</v>
      </c>
      <c r="I2977" s="10">
        <v>32511</v>
      </c>
      <c r="J2977" s="10">
        <v>7</v>
      </c>
      <c r="K2977" s="11" t="s">
        <v>1619</v>
      </c>
      <c r="L2977" s="11" t="s">
        <v>1625</v>
      </c>
      <c r="M2977" s="11" t="s">
        <v>1621</v>
      </c>
      <c r="N2977" s="11" t="s">
        <v>1621</v>
      </c>
      <c r="O2977" s="11" t="s">
        <v>1622</v>
      </c>
      <c r="P2977" s="12">
        <v>8504988</v>
      </c>
      <c r="Q2977" s="12">
        <v>781168</v>
      </c>
      <c r="R2977" s="12">
        <v>8504988</v>
      </c>
      <c r="S2977" s="12">
        <v>781168</v>
      </c>
      <c r="T2977" s="12">
        <v>164728.71</v>
      </c>
      <c r="U2977" s="24">
        <v>2013</v>
      </c>
      <c r="V2977" t="s">
        <v>23</v>
      </c>
    </row>
    <row r="2978" spans="1:22" ht="15" hidden="1" customHeight="1" x14ac:dyDescent="0.25">
      <c r="A2978" s="10">
        <v>50229</v>
      </c>
      <c r="B2978" s="11" t="s">
        <v>23</v>
      </c>
      <c r="C2978" s="11" t="s">
        <v>343</v>
      </c>
      <c r="D2978" s="11" t="s">
        <v>342</v>
      </c>
      <c r="E2978" s="10">
        <v>18760</v>
      </c>
      <c r="F2978" s="11" t="s">
        <v>61</v>
      </c>
      <c r="G2978" s="11" t="s">
        <v>1617</v>
      </c>
      <c r="H2978" s="11" t="s">
        <v>1663</v>
      </c>
      <c r="I2978" s="10">
        <v>32511</v>
      </c>
      <c r="J2978" s="10">
        <v>7</v>
      </c>
      <c r="K2978" s="11" t="s">
        <v>1619</v>
      </c>
      <c r="L2978" s="11" t="s">
        <v>1625</v>
      </c>
      <c r="M2978" s="11" t="s">
        <v>1623</v>
      </c>
      <c r="N2978" s="11" t="s">
        <v>1624</v>
      </c>
      <c r="O2978" s="11" t="s">
        <v>1622</v>
      </c>
      <c r="P2978" s="12">
        <v>708788</v>
      </c>
      <c r="Q2978" s="12">
        <v>62620</v>
      </c>
      <c r="R2978" s="12">
        <v>1120355</v>
      </c>
      <c r="S2978" s="12">
        <v>100485</v>
      </c>
      <c r="T2978" s="12">
        <v>21188.293000000001</v>
      </c>
      <c r="U2978" s="24">
        <v>2013</v>
      </c>
      <c r="V2978" t="s">
        <v>23</v>
      </c>
    </row>
    <row r="2979" spans="1:22" ht="26.25" hidden="1" customHeight="1" x14ac:dyDescent="0.25">
      <c r="A2979" s="10">
        <v>50244</v>
      </c>
      <c r="B2979" s="11" t="s">
        <v>23</v>
      </c>
      <c r="C2979" s="11" t="s">
        <v>347</v>
      </c>
      <c r="D2979" s="11" t="s">
        <v>346</v>
      </c>
      <c r="E2979" s="10">
        <v>23815</v>
      </c>
      <c r="F2979" s="11" t="s">
        <v>322</v>
      </c>
      <c r="G2979" s="11" t="s">
        <v>1628</v>
      </c>
      <c r="H2979" s="11" t="s">
        <v>1618</v>
      </c>
      <c r="I2979" s="10">
        <v>322122</v>
      </c>
      <c r="J2979" s="10">
        <v>7</v>
      </c>
      <c r="K2979" s="11" t="s">
        <v>1619</v>
      </c>
      <c r="L2979" s="11" t="s">
        <v>1625</v>
      </c>
      <c r="M2979" s="11" t="s">
        <v>1632</v>
      </c>
      <c r="N2979" s="11" t="s">
        <v>1633</v>
      </c>
      <c r="O2979" s="11" t="s">
        <v>1634</v>
      </c>
      <c r="P2979" s="12">
        <v>371349</v>
      </c>
      <c r="Q2979" s="12">
        <v>28461</v>
      </c>
      <c r="R2979" s="12">
        <v>9655074</v>
      </c>
      <c r="S2979" s="12">
        <v>739970</v>
      </c>
      <c r="T2979" s="12">
        <v>151345.64000000001</v>
      </c>
      <c r="U2979" s="24">
        <v>2013</v>
      </c>
      <c r="V2979" t="s">
        <v>23</v>
      </c>
    </row>
    <row r="2980" spans="1:22" ht="26.25" hidden="1" customHeight="1" x14ac:dyDescent="0.25">
      <c r="A2980" s="10">
        <v>50244</v>
      </c>
      <c r="B2980" s="11" t="s">
        <v>23</v>
      </c>
      <c r="C2980" s="11" t="s">
        <v>347</v>
      </c>
      <c r="D2980" s="11" t="s">
        <v>346</v>
      </c>
      <c r="E2980" s="10">
        <v>23815</v>
      </c>
      <c r="F2980" s="11" t="s">
        <v>322</v>
      </c>
      <c r="G2980" s="11" t="s">
        <v>1628</v>
      </c>
      <c r="H2980" s="11" t="s">
        <v>1618</v>
      </c>
      <c r="I2980" s="10">
        <v>322122</v>
      </c>
      <c r="J2980" s="10">
        <v>7</v>
      </c>
      <c r="K2980" s="11" t="s">
        <v>1619</v>
      </c>
      <c r="L2980" s="11" t="s">
        <v>1625</v>
      </c>
      <c r="M2980" s="11" t="s">
        <v>1635</v>
      </c>
      <c r="N2980" s="11" t="s">
        <v>1636</v>
      </c>
      <c r="O2980" s="11" t="s">
        <v>1634</v>
      </c>
      <c r="P2980" s="12">
        <v>962803</v>
      </c>
      <c r="Q2980" s="12">
        <v>73704</v>
      </c>
      <c r="R2980" s="12">
        <v>9820590</v>
      </c>
      <c r="S2980" s="12">
        <v>751776</v>
      </c>
      <c r="T2980" s="12">
        <v>153760.46</v>
      </c>
      <c r="U2980" s="24">
        <v>2013</v>
      </c>
      <c r="V2980" t="s">
        <v>23</v>
      </c>
    </row>
    <row r="2981" spans="1:22" ht="15" hidden="1" customHeight="1" x14ac:dyDescent="0.25">
      <c r="A2981" s="10">
        <v>50244</v>
      </c>
      <c r="B2981" s="11" t="s">
        <v>23</v>
      </c>
      <c r="C2981" s="11" t="s">
        <v>347</v>
      </c>
      <c r="D2981" s="11" t="s">
        <v>346</v>
      </c>
      <c r="E2981" s="10">
        <v>23815</v>
      </c>
      <c r="F2981" s="11" t="s">
        <v>322</v>
      </c>
      <c r="G2981" s="11" t="s">
        <v>1628</v>
      </c>
      <c r="H2981" s="11" t="s">
        <v>1618</v>
      </c>
      <c r="I2981" s="10">
        <v>322122</v>
      </c>
      <c r="J2981" s="10">
        <v>7</v>
      </c>
      <c r="K2981" s="11" t="s">
        <v>1619</v>
      </c>
      <c r="L2981" s="11" t="s">
        <v>1625</v>
      </c>
      <c r="M2981" s="11" t="s">
        <v>1626</v>
      </c>
      <c r="N2981" s="11" t="s">
        <v>1626</v>
      </c>
      <c r="O2981" s="11" t="s">
        <v>1627</v>
      </c>
      <c r="P2981" s="12">
        <v>0</v>
      </c>
      <c r="Q2981" s="12">
        <v>0</v>
      </c>
      <c r="R2981" s="12">
        <v>0</v>
      </c>
      <c r="S2981" s="12">
        <v>0</v>
      </c>
      <c r="T2981" s="12">
        <v>0</v>
      </c>
      <c r="U2981" s="24">
        <v>2013</v>
      </c>
      <c r="V2981" t="s">
        <v>23</v>
      </c>
    </row>
    <row r="2982" spans="1:22" ht="15" hidden="1" customHeight="1" x14ac:dyDescent="0.25">
      <c r="A2982" s="10">
        <v>50244</v>
      </c>
      <c r="B2982" s="11" t="s">
        <v>23</v>
      </c>
      <c r="C2982" s="11" t="s">
        <v>347</v>
      </c>
      <c r="D2982" s="11" t="s">
        <v>346</v>
      </c>
      <c r="E2982" s="10">
        <v>23815</v>
      </c>
      <c r="F2982" s="11" t="s">
        <v>322</v>
      </c>
      <c r="G2982" s="11" t="s">
        <v>1628</v>
      </c>
      <c r="H2982" s="11" t="s">
        <v>1618</v>
      </c>
      <c r="I2982" s="10">
        <v>322122</v>
      </c>
      <c r="J2982" s="10">
        <v>7</v>
      </c>
      <c r="K2982" s="11" t="s">
        <v>1619</v>
      </c>
      <c r="L2982" s="11" t="s">
        <v>1625</v>
      </c>
      <c r="M2982" s="11" t="s">
        <v>1660</v>
      </c>
      <c r="N2982" s="11" t="s">
        <v>1659</v>
      </c>
      <c r="O2982" s="11" t="s">
        <v>1627</v>
      </c>
      <c r="P2982" s="12">
        <v>0</v>
      </c>
      <c r="Q2982" s="12">
        <v>0</v>
      </c>
      <c r="R2982" s="12">
        <v>0</v>
      </c>
      <c r="S2982" s="12">
        <v>0</v>
      </c>
      <c r="T2982" s="12">
        <v>0</v>
      </c>
      <c r="U2982" s="24">
        <v>2013</v>
      </c>
      <c r="V2982" t="s">
        <v>23</v>
      </c>
    </row>
    <row r="2983" spans="1:22" ht="15" hidden="1" customHeight="1" x14ac:dyDescent="0.25">
      <c r="A2983" s="10">
        <v>50244</v>
      </c>
      <c r="B2983" s="11" t="s">
        <v>23</v>
      </c>
      <c r="C2983" s="11" t="s">
        <v>347</v>
      </c>
      <c r="D2983" s="11" t="s">
        <v>346</v>
      </c>
      <c r="E2983" s="10">
        <v>23815</v>
      </c>
      <c r="F2983" s="11" t="s">
        <v>322</v>
      </c>
      <c r="G2983" s="11" t="s">
        <v>1628</v>
      </c>
      <c r="H2983" s="11" t="s">
        <v>1618</v>
      </c>
      <c r="I2983" s="10">
        <v>322122</v>
      </c>
      <c r="J2983" s="10">
        <v>7</v>
      </c>
      <c r="K2983" s="11" t="s">
        <v>1619</v>
      </c>
      <c r="L2983" s="11" t="s">
        <v>1625</v>
      </c>
      <c r="M2983" s="11" t="s">
        <v>1621</v>
      </c>
      <c r="N2983" s="11" t="s">
        <v>1621</v>
      </c>
      <c r="O2983" s="11" t="s">
        <v>1622</v>
      </c>
      <c r="P2983" s="12">
        <v>0</v>
      </c>
      <c r="Q2983" s="12">
        <v>0</v>
      </c>
      <c r="R2983" s="12">
        <v>0</v>
      </c>
      <c r="S2983" s="12">
        <v>0</v>
      </c>
      <c r="T2983" s="12">
        <v>0</v>
      </c>
      <c r="U2983" s="24">
        <v>2013</v>
      </c>
      <c r="V2983" t="s">
        <v>23</v>
      </c>
    </row>
    <row r="2984" spans="1:22" ht="15" hidden="1" customHeight="1" x14ac:dyDescent="0.25">
      <c r="A2984" s="10">
        <v>50244</v>
      </c>
      <c r="B2984" s="11" t="s">
        <v>23</v>
      </c>
      <c r="C2984" s="11" t="s">
        <v>347</v>
      </c>
      <c r="D2984" s="11" t="s">
        <v>346</v>
      </c>
      <c r="E2984" s="10">
        <v>23815</v>
      </c>
      <c r="F2984" s="11" t="s">
        <v>322</v>
      </c>
      <c r="G2984" s="11" t="s">
        <v>1628</v>
      </c>
      <c r="H2984" s="11" t="s">
        <v>1618</v>
      </c>
      <c r="I2984" s="10">
        <v>322122</v>
      </c>
      <c r="J2984" s="10">
        <v>7</v>
      </c>
      <c r="K2984" s="11" t="s">
        <v>1619</v>
      </c>
      <c r="L2984" s="11" t="s">
        <v>1625</v>
      </c>
      <c r="M2984" s="11" t="s">
        <v>1639</v>
      </c>
      <c r="N2984" s="11" t="s">
        <v>1639</v>
      </c>
      <c r="O2984" s="11" t="s">
        <v>1627</v>
      </c>
      <c r="P2984" s="12">
        <v>42154</v>
      </c>
      <c r="Q2984" s="12">
        <v>3239</v>
      </c>
      <c r="R2984" s="12">
        <v>268101</v>
      </c>
      <c r="S2984" s="12">
        <v>20604</v>
      </c>
      <c r="T2984" s="12">
        <v>4213.9390000000003</v>
      </c>
      <c r="U2984" s="24">
        <v>2013</v>
      </c>
      <c r="V2984" t="s">
        <v>23</v>
      </c>
    </row>
    <row r="2985" spans="1:22" ht="26.25" hidden="1" customHeight="1" x14ac:dyDescent="0.25">
      <c r="A2985" s="10">
        <v>50244</v>
      </c>
      <c r="B2985" s="11" t="s">
        <v>23</v>
      </c>
      <c r="C2985" s="11" t="s">
        <v>347</v>
      </c>
      <c r="D2985" s="11" t="s">
        <v>346</v>
      </c>
      <c r="E2985" s="10">
        <v>23815</v>
      </c>
      <c r="F2985" s="11" t="s">
        <v>322</v>
      </c>
      <c r="G2985" s="11" t="s">
        <v>1628</v>
      </c>
      <c r="H2985" s="11" t="s">
        <v>1618</v>
      </c>
      <c r="I2985" s="10">
        <v>322122</v>
      </c>
      <c r="J2985" s="10">
        <v>7</v>
      </c>
      <c r="K2985" s="11" t="s">
        <v>1619</v>
      </c>
      <c r="L2985" s="11" t="s">
        <v>1625</v>
      </c>
      <c r="M2985" s="11" t="s">
        <v>1641</v>
      </c>
      <c r="N2985" s="11" t="s">
        <v>1636</v>
      </c>
      <c r="O2985" s="11" t="s">
        <v>1634</v>
      </c>
      <c r="P2985" s="12">
        <v>81867</v>
      </c>
      <c r="Q2985" s="12">
        <v>6270</v>
      </c>
      <c r="R2985" s="12">
        <v>709787</v>
      </c>
      <c r="S2985" s="12">
        <v>54363</v>
      </c>
      <c r="T2985" s="12">
        <v>11118.958000000001</v>
      </c>
      <c r="U2985" s="24">
        <v>2013</v>
      </c>
      <c r="V2985" t="s">
        <v>23</v>
      </c>
    </row>
    <row r="2986" spans="1:22" ht="26.25" hidden="1" customHeight="1" x14ac:dyDescent="0.25">
      <c r="A2986" s="10">
        <v>50245</v>
      </c>
      <c r="B2986" s="11" t="s">
        <v>23</v>
      </c>
      <c r="C2986" s="11" t="s">
        <v>349</v>
      </c>
      <c r="D2986" s="11" t="s">
        <v>348</v>
      </c>
      <c r="E2986" s="10">
        <v>9384</v>
      </c>
      <c r="F2986" s="11" t="s">
        <v>103</v>
      </c>
      <c r="G2986" s="11" t="s">
        <v>1666</v>
      </c>
      <c r="H2986" s="11" t="s">
        <v>1618</v>
      </c>
      <c r="I2986" s="10">
        <v>322122</v>
      </c>
      <c r="J2986" s="10">
        <v>7</v>
      </c>
      <c r="K2986" s="11" t="s">
        <v>1619</v>
      </c>
      <c r="L2986" s="11" t="s">
        <v>1620</v>
      </c>
      <c r="M2986" s="11" t="s">
        <v>1621</v>
      </c>
      <c r="N2986" s="11" t="s">
        <v>1621</v>
      </c>
      <c r="O2986" s="11" t="s">
        <v>1622</v>
      </c>
      <c r="P2986" s="12">
        <v>512841</v>
      </c>
      <c r="Q2986" s="12">
        <v>194028</v>
      </c>
      <c r="R2986" s="12">
        <v>528225</v>
      </c>
      <c r="S2986" s="12">
        <v>199848</v>
      </c>
      <c r="T2986" s="12">
        <v>37176.300000000003</v>
      </c>
      <c r="U2986" s="24">
        <v>2013</v>
      </c>
      <c r="V2986" t="s">
        <v>23</v>
      </c>
    </row>
    <row r="2987" spans="1:22" ht="26.25" hidden="1" customHeight="1" x14ac:dyDescent="0.25">
      <c r="A2987" s="10">
        <v>50245</v>
      </c>
      <c r="B2987" s="11" t="s">
        <v>23</v>
      </c>
      <c r="C2987" s="11" t="s">
        <v>349</v>
      </c>
      <c r="D2987" s="11" t="s">
        <v>348</v>
      </c>
      <c r="E2987" s="10">
        <v>9384</v>
      </c>
      <c r="F2987" s="11" t="s">
        <v>103</v>
      </c>
      <c r="G2987" s="11" t="s">
        <v>1666</v>
      </c>
      <c r="H2987" s="11" t="s">
        <v>1618</v>
      </c>
      <c r="I2987" s="10">
        <v>322122</v>
      </c>
      <c r="J2987" s="10">
        <v>7</v>
      </c>
      <c r="K2987" s="11" t="s">
        <v>1619</v>
      </c>
      <c r="L2987" s="11" t="s">
        <v>1625</v>
      </c>
      <c r="M2987" s="11" t="s">
        <v>1632</v>
      </c>
      <c r="N2987" s="11" t="s">
        <v>1633</v>
      </c>
      <c r="O2987" s="11" t="s">
        <v>1634</v>
      </c>
      <c r="P2987" s="12">
        <v>79650</v>
      </c>
      <c r="Q2987" s="12">
        <v>13589</v>
      </c>
      <c r="R2987" s="12">
        <v>1959390</v>
      </c>
      <c r="S2987" s="12">
        <v>334262</v>
      </c>
      <c r="T2987" s="12">
        <v>54098.718999999997</v>
      </c>
      <c r="U2987" s="24">
        <v>2013</v>
      </c>
      <c r="V2987" t="s">
        <v>23</v>
      </c>
    </row>
    <row r="2988" spans="1:22" ht="26.25" hidden="1" customHeight="1" x14ac:dyDescent="0.25">
      <c r="A2988" s="10">
        <v>50245</v>
      </c>
      <c r="B2988" s="11" t="s">
        <v>23</v>
      </c>
      <c r="C2988" s="11" t="s">
        <v>349</v>
      </c>
      <c r="D2988" s="11" t="s">
        <v>348</v>
      </c>
      <c r="E2988" s="10">
        <v>9384</v>
      </c>
      <c r="F2988" s="11" t="s">
        <v>103</v>
      </c>
      <c r="G2988" s="11" t="s">
        <v>1666</v>
      </c>
      <c r="H2988" s="11" t="s">
        <v>1618</v>
      </c>
      <c r="I2988" s="10">
        <v>322122</v>
      </c>
      <c r="J2988" s="10">
        <v>7</v>
      </c>
      <c r="K2988" s="11" t="s">
        <v>1619</v>
      </c>
      <c r="L2988" s="11" t="s">
        <v>1625</v>
      </c>
      <c r="M2988" s="11" t="s">
        <v>1635</v>
      </c>
      <c r="N2988" s="11" t="s">
        <v>1636</v>
      </c>
      <c r="O2988" s="11" t="s">
        <v>1634</v>
      </c>
      <c r="P2988" s="12">
        <v>809676</v>
      </c>
      <c r="Q2988" s="12">
        <v>139569</v>
      </c>
      <c r="R2988" s="12">
        <v>8501602</v>
      </c>
      <c r="S2988" s="12">
        <v>1465478</v>
      </c>
      <c r="T2988" s="12">
        <v>237180.54</v>
      </c>
      <c r="U2988" s="24">
        <v>2013</v>
      </c>
      <c r="V2988" t="s">
        <v>23</v>
      </c>
    </row>
    <row r="2989" spans="1:22" ht="26.25" hidden="1" customHeight="1" x14ac:dyDescent="0.25">
      <c r="A2989" s="10">
        <v>50245</v>
      </c>
      <c r="B2989" s="11" t="s">
        <v>23</v>
      </c>
      <c r="C2989" s="11" t="s">
        <v>349</v>
      </c>
      <c r="D2989" s="11" t="s">
        <v>348</v>
      </c>
      <c r="E2989" s="10">
        <v>9384</v>
      </c>
      <c r="F2989" s="11" t="s">
        <v>103</v>
      </c>
      <c r="G2989" s="11" t="s">
        <v>1666</v>
      </c>
      <c r="H2989" s="11" t="s">
        <v>1618</v>
      </c>
      <c r="I2989" s="10">
        <v>322122</v>
      </c>
      <c r="J2989" s="10">
        <v>7</v>
      </c>
      <c r="K2989" s="11" t="s">
        <v>1619</v>
      </c>
      <c r="L2989" s="11" t="s">
        <v>1625</v>
      </c>
      <c r="M2989" s="11" t="s">
        <v>1626</v>
      </c>
      <c r="N2989" s="11" t="s">
        <v>1626</v>
      </c>
      <c r="O2989" s="11" t="s">
        <v>1627</v>
      </c>
      <c r="P2989" s="12">
        <v>0</v>
      </c>
      <c r="Q2989" s="12">
        <v>0</v>
      </c>
      <c r="R2989" s="12">
        <v>0</v>
      </c>
      <c r="S2989" s="12">
        <v>0</v>
      </c>
      <c r="T2989" s="12">
        <v>0</v>
      </c>
      <c r="U2989" s="24">
        <v>2013</v>
      </c>
      <c r="V2989" t="s">
        <v>23</v>
      </c>
    </row>
    <row r="2990" spans="1:22" ht="26.25" hidden="1" customHeight="1" x14ac:dyDescent="0.25">
      <c r="A2990" s="10">
        <v>50245</v>
      </c>
      <c r="B2990" s="11" t="s">
        <v>23</v>
      </c>
      <c r="C2990" s="11" t="s">
        <v>349</v>
      </c>
      <c r="D2990" s="11" t="s">
        <v>348</v>
      </c>
      <c r="E2990" s="10">
        <v>9384</v>
      </c>
      <c r="F2990" s="11" t="s">
        <v>103</v>
      </c>
      <c r="G2990" s="11" t="s">
        <v>1666</v>
      </c>
      <c r="H2990" s="11" t="s">
        <v>1618</v>
      </c>
      <c r="I2990" s="10">
        <v>322122</v>
      </c>
      <c r="J2990" s="10">
        <v>7</v>
      </c>
      <c r="K2990" s="11" t="s">
        <v>1619</v>
      </c>
      <c r="L2990" s="11" t="s">
        <v>1625</v>
      </c>
      <c r="M2990" s="11" t="s">
        <v>1621</v>
      </c>
      <c r="N2990" s="11" t="s">
        <v>1621</v>
      </c>
      <c r="O2990" s="11" t="s">
        <v>1622</v>
      </c>
      <c r="P2990" s="12">
        <v>826843</v>
      </c>
      <c r="Q2990" s="12">
        <v>141888</v>
      </c>
      <c r="R2990" s="12">
        <v>851649</v>
      </c>
      <c r="S2990" s="12">
        <v>146144</v>
      </c>
      <c r="T2990" s="12">
        <v>23652.307000000001</v>
      </c>
      <c r="U2990" s="24">
        <v>2013</v>
      </c>
      <c r="V2990" t="s">
        <v>23</v>
      </c>
    </row>
    <row r="2991" spans="1:22" ht="26.25" hidden="1" customHeight="1" x14ac:dyDescent="0.25">
      <c r="A2991" s="10">
        <v>50245</v>
      </c>
      <c r="B2991" s="11" t="s">
        <v>23</v>
      </c>
      <c r="C2991" s="11" t="s">
        <v>349</v>
      </c>
      <c r="D2991" s="11" t="s">
        <v>348</v>
      </c>
      <c r="E2991" s="10">
        <v>9384</v>
      </c>
      <c r="F2991" s="11" t="s">
        <v>103</v>
      </c>
      <c r="G2991" s="11" t="s">
        <v>1666</v>
      </c>
      <c r="H2991" s="11" t="s">
        <v>1618</v>
      </c>
      <c r="I2991" s="10">
        <v>322122</v>
      </c>
      <c r="J2991" s="10">
        <v>7</v>
      </c>
      <c r="K2991" s="11" t="s">
        <v>1619</v>
      </c>
      <c r="L2991" s="11" t="s">
        <v>1625</v>
      </c>
      <c r="M2991" s="11" t="s">
        <v>1639</v>
      </c>
      <c r="N2991" s="11" t="s">
        <v>1639</v>
      </c>
      <c r="O2991" s="11" t="s">
        <v>1627</v>
      </c>
      <c r="P2991" s="12">
        <v>2336</v>
      </c>
      <c r="Q2991" s="12">
        <v>439</v>
      </c>
      <c r="R2991" s="12">
        <v>13735</v>
      </c>
      <c r="S2991" s="12">
        <v>2580</v>
      </c>
      <c r="T2991" s="12">
        <v>417.61399999999998</v>
      </c>
      <c r="U2991" s="24">
        <v>2013</v>
      </c>
      <c r="V2991" t="s">
        <v>23</v>
      </c>
    </row>
    <row r="2992" spans="1:22" ht="26.25" hidden="1" customHeight="1" x14ac:dyDescent="0.25">
      <c r="A2992" s="10">
        <v>50245</v>
      </c>
      <c r="B2992" s="11" t="s">
        <v>23</v>
      </c>
      <c r="C2992" s="11" t="s">
        <v>349</v>
      </c>
      <c r="D2992" s="11" t="s">
        <v>348</v>
      </c>
      <c r="E2992" s="10">
        <v>9384</v>
      </c>
      <c r="F2992" s="11" t="s">
        <v>103</v>
      </c>
      <c r="G2992" s="11" t="s">
        <v>1666</v>
      </c>
      <c r="H2992" s="11" t="s">
        <v>1618</v>
      </c>
      <c r="I2992" s="10">
        <v>322122</v>
      </c>
      <c r="J2992" s="10">
        <v>7</v>
      </c>
      <c r="K2992" s="11" t="s">
        <v>1619</v>
      </c>
      <c r="L2992" s="11" t="s">
        <v>1625</v>
      </c>
      <c r="M2992" s="11" t="s">
        <v>1640</v>
      </c>
      <c r="N2992" s="11" t="s">
        <v>1638</v>
      </c>
      <c r="O2992" s="11" t="s">
        <v>1634</v>
      </c>
      <c r="P2992" s="12">
        <v>86184</v>
      </c>
      <c r="Q2992" s="12">
        <v>14412</v>
      </c>
      <c r="R2992" s="12">
        <v>344736</v>
      </c>
      <c r="S2992" s="12">
        <v>57636</v>
      </c>
      <c r="T2992" s="12">
        <v>9328.134</v>
      </c>
      <c r="U2992" s="24">
        <v>2013</v>
      </c>
      <c r="V2992" t="s">
        <v>23</v>
      </c>
    </row>
    <row r="2993" spans="1:22" ht="26.25" hidden="1" customHeight="1" x14ac:dyDescent="0.25">
      <c r="A2993" s="10">
        <v>50245</v>
      </c>
      <c r="B2993" s="11" t="s">
        <v>23</v>
      </c>
      <c r="C2993" s="11" t="s">
        <v>349</v>
      </c>
      <c r="D2993" s="11" t="s">
        <v>348</v>
      </c>
      <c r="E2993" s="10">
        <v>9384</v>
      </c>
      <c r="F2993" s="11" t="s">
        <v>103</v>
      </c>
      <c r="G2993" s="11" t="s">
        <v>1666</v>
      </c>
      <c r="H2993" s="11" t="s">
        <v>1618</v>
      </c>
      <c r="I2993" s="10">
        <v>322122</v>
      </c>
      <c r="J2993" s="10">
        <v>7</v>
      </c>
      <c r="K2993" s="11" t="s">
        <v>1619</v>
      </c>
      <c r="L2993" s="11" t="s">
        <v>1625</v>
      </c>
      <c r="M2993" s="11" t="s">
        <v>1668</v>
      </c>
      <c r="N2993" s="11" t="s">
        <v>1631</v>
      </c>
      <c r="O2993" s="11" t="s">
        <v>1634</v>
      </c>
      <c r="P2993" s="12">
        <v>3596</v>
      </c>
      <c r="Q2993" s="12">
        <v>657</v>
      </c>
      <c r="R2993" s="12">
        <v>111476</v>
      </c>
      <c r="S2993" s="12">
        <v>20368</v>
      </c>
      <c r="T2993" s="12">
        <v>3296.73</v>
      </c>
      <c r="U2993" s="24">
        <v>2013</v>
      </c>
      <c r="V2993" t="s">
        <v>23</v>
      </c>
    </row>
    <row r="2994" spans="1:22" ht="26.25" hidden="1" customHeight="1" x14ac:dyDescent="0.25">
      <c r="A2994" s="10">
        <v>50245</v>
      </c>
      <c r="B2994" s="11" t="s">
        <v>23</v>
      </c>
      <c r="C2994" s="11" t="s">
        <v>349</v>
      </c>
      <c r="D2994" s="11" t="s">
        <v>348</v>
      </c>
      <c r="E2994" s="10">
        <v>9384</v>
      </c>
      <c r="F2994" s="11" t="s">
        <v>103</v>
      </c>
      <c r="G2994" s="11" t="s">
        <v>1666</v>
      </c>
      <c r="H2994" s="11" t="s">
        <v>1618</v>
      </c>
      <c r="I2994" s="10">
        <v>322122</v>
      </c>
      <c r="J2994" s="10">
        <v>7</v>
      </c>
      <c r="K2994" s="11" t="s">
        <v>1619</v>
      </c>
      <c r="L2994" s="11" t="s">
        <v>1625</v>
      </c>
      <c r="M2994" s="11" t="s">
        <v>1641</v>
      </c>
      <c r="N2994" s="11" t="s">
        <v>1636</v>
      </c>
      <c r="O2994" s="11" t="s">
        <v>1634</v>
      </c>
      <c r="P2994" s="12">
        <v>99926</v>
      </c>
      <c r="Q2994" s="12">
        <v>17866</v>
      </c>
      <c r="R2994" s="12">
        <v>949300</v>
      </c>
      <c r="S2994" s="12">
        <v>169724</v>
      </c>
      <c r="T2994" s="12">
        <v>27468.953000000001</v>
      </c>
      <c r="U2994" s="24">
        <v>2013</v>
      </c>
      <c r="V2994" t="s">
        <v>23</v>
      </c>
    </row>
    <row r="2995" spans="1:22" ht="26.25" hidden="1" customHeight="1" x14ac:dyDescent="0.25">
      <c r="A2995" s="10">
        <v>50250</v>
      </c>
      <c r="B2995" s="11" t="s">
        <v>23</v>
      </c>
      <c r="C2995" s="11" t="s">
        <v>352</v>
      </c>
      <c r="D2995" s="11" t="s">
        <v>351</v>
      </c>
      <c r="E2995" s="10">
        <v>9401</v>
      </c>
      <c r="F2995" s="11" t="s">
        <v>29</v>
      </c>
      <c r="G2995" s="11" t="s">
        <v>1628</v>
      </c>
      <c r="H2995" s="11" t="s">
        <v>1618</v>
      </c>
      <c r="I2995" s="10">
        <v>322122</v>
      </c>
      <c r="J2995" s="10">
        <v>7</v>
      </c>
      <c r="K2995" s="11" t="s">
        <v>1619</v>
      </c>
      <c r="L2995" s="11" t="s">
        <v>1625</v>
      </c>
      <c r="M2995" s="11" t="s">
        <v>1632</v>
      </c>
      <c r="N2995" s="11" t="s">
        <v>1633</v>
      </c>
      <c r="O2995" s="11" t="s">
        <v>1634</v>
      </c>
      <c r="P2995" s="12">
        <v>2624</v>
      </c>
      <c r="Q2995" s="12">
        <v>376</v>
      </c>
      <c r="R2995" s="12">
        <v>66701</v>
      </c>
      <c r="S2995" s="12">
        <v>9544</v>
      </c>
      <c r="T2995" s="12">
        <v>1882.3140000000001</v>
      </c>
      <c r="U2995" s="24">
        <v>2013</v>
      </c>
      <c r="V2995" t="s">
        <v>23</v>
      </c>
    </row>
    <row r="2996" spans="1:22" ht="26.25" hidden="1" customHeight="1" x14ac:dyDescent="0.25">
      <c r="A2996" s="10">
        <v>50250</v>
      </c>
      <c r="B2996" s="11" t="s">
        <v>23</v>
      </c>
      <c r="C2996" s="11" t="s">
        <v>352</v>
      </c>
      <c r="D2996" s="11" t="s">
        <v>351</v>
      </c>
      <c r="E2996" s="10">
        <v>9401</v>
      </c>
      <c r="F2996" s="11" t="s">
        <v>29</v>
      </c>
      <c r="G2996" s="11" t="s">
        <v>1628</v>
      </c>
      <c r="H2996" s="11" t="s">
        <v>1618</v>
      </c>
      <c r="I2996" s="10">
        <v>322122</v>
      </c>
      <c r="J2996" s="10">
        <v>7</v>
      </c>
      <c r="K2996" s="11" t="s">
        <v>1619</v>
      </c>
      <c r="L2996" s="11" t="s">
        <v>1625</v>
      </c>
      <c r="M2996" s="11" t="s">
        <v>1635</v>
      </c>
      <c r="N2996" s="11" t="s">
        <v>1636</v>
      </c>
      <c r="O2996" s="11" t="s">
        <v>1634</v>
      </c>
      <c r="P2996" s="12">
        <v>963596</v>
      </c>
      <c r="Q2996" s="12">
        <v>133333</v>
      </c>
      <c r="R2996" s="12">
        <v>11370433</v>
      </c>
      <c r="S2996" s="12">
        <v>1573329</v>
      </c>
      <c r="T2996" s="12">
        <v>310303.21999999997</v>
      </c>
      <c r="U2996" s="24">
        <v>2013</v>
      </c>
      <c r="V2996" t="s">
        <v>23</v>
      </c>
    </row>
    <row r="2997" spans="1:22" ht="26.25" hidden="1" customHeight="1" x14ac:dyDescent="0.25">
      <c r="A2997" s="10">
        <v>50250</v>
      </c>
      <c r="B2997" s="11" t="s">
        <v>23</v>
      </c>
      <c r="C2997" s="11" t="s">
        <v>352</v>
      </c>
      <c r="D2997" s="11" t="s">
        <v>351</v>
      </c>
      <c r="E2997" s="10">
        <v>9401</v>
      </c>
      <c r="F2997" s="11" t="s">
        <v>29</v>
      </c>
      <c r="G2997" s="11" t="s">
        <v>1628</v>
      </c>
      <c r="H2997" s="11" t="s">
        <v>1618</v>
      </c>
      <c r="I2997" s="10">
        <v>322122</v>
      </c>
      <c r="J2997" s="10">
        <v>7</v>
      </c>
      <c r="K2997" s="11" t="s">
        <v>1619</v>
      </c>
      <c r="L2997" s="11" t="s">
        <v>1625</v>
      </c>
      <c r="M2997" s="11" t="s">
        <v>1626</v>
      </c>
      <c r="N2997" s="11" t="s">
        <v>1626</v>
      </c>
      <c r="O2997" s="11" t="s">
        <v>1627</v>
      </c>
      <c r="P2997" s="12">
        <v>0</v>
      </c>
      <c r="Q2997" s="12">
        <v>0</v>
      </c>
      <c r="R2997" s="12">
        <v>0</v>
      </c>
      <c r="S2997" s="12">
        <v>0</v>
      </c>
      <c r="T2997" s="12">
        <v>0</v>
      </c>
      <c r="U2997" s="24">
        <v>2013</v>
      </c>
      <c r="V2997" t="s">
        <v>23</v>
      </c>
    </row>
    <row r="2998" spans="1:22" ht="26.25" hidden="1" customHeight="1" x14ac:dyDescent="0.25">
      <c r="A2998" s="10">
        <v>50250</v>
      </c>
      <c r="B2998" s="11" t="s">
        <v>23</v>
      </c>
      <c r="C2998" s="11" t="s">
        <v>352</v>
      </c>
      <c r="D2998" s="11" t="s">
        <v>351</v>
      </c>
      <c r="E2998" s="10">
        <v>9401</v>
      </c>
      <c r="F2998" s="11" t="s">
        <v>29</v>
      </c>
      <c r="G2998" s="11" t="s">
        <v>1628</v>
      </c>
      <c r="H2998" s="11" t="s">
        <v>1618</v>
      </c>
      <c r="I2998" s="10">
        <v>322122</v>
      </c>
      <c r="J2998" s="10">
        <v>7</v>
      </c>
      <c r="K2998" s="11" t="s">
        <v>1619</v>
      </c>
      <c r="L2998" s="11" t="s">
        <v>1625</v>
      </c>
      <c r="M2998" s="11" t="s">
        <v>1681</v>
      </c>
      <c r="N2998" s="11" t="s">
        <v>1682</v>
      </c>
      <c r="O2998" s="11" t="s">
        <v>1622</v>
      </c>
      <c r="P2998" s="12">
        <v>0</v>
      </c>
      <c r="Q2998" s="12">
        <v>0</v>
      </c>
      <c r="R2998" s="12">
        <v>0</v>
      </c>
      <c r="S2998" s="12">
        <v>0</v>
      </c>
      <c r="T2998" s="12">
        <v>0</v>
      </c>
      <c r="U2998" s="24">
        <v>2013</v>
      </c>
      <c r="V2998" t="s">
        <v>23</v>
      </c>
    </row>
    <row r="2999" spans="1:22" ht="26.25" hidden="1" customHeight="1" x14ac:dyDescent="0.25">
      <c r="A2999" s="10">
        <v>50250</v>
      </c>
      <c r="B2999" s="11" t="s">
        <v>23</v>
      </c>
      <c r="C2999" s="11" t="s">
        <v>352</v>
      </c>
      <c r="D2999" s="11" t="s">
        <v>351</v>
      </c>
      <c r="E2999" s="10">
        <v>9401</v>
      </c>
      <c r="F2999" s="11" t="s">
        <v>29</v>
      </c>
      <c r="G2999" s="11" t="s">
        <v>1628</v>
      </c>
      <c r="H2999" s="11" t="s">
        <v>1618</v>
      </c>
      <c r="I2999" s="10">
        <v>322122</v>
      </c>
      <c r="J2999" s="10">
        <v>7</v>
      </c>
      <c r="K2999" s="11" t="s">
        <v>1619</v>
      </c>
      <c r="L2999" s="11" t="s">
        <v>1625</v>
      </c>
      <c r="M2999" s="11" t="s">
        <v>1621</v>
      </c>
      <c r="N2999" s="11" t="s">
        <v>1621</v>
      </c>
      <c r="O2999" s="11" t="s">
        <v>1622</v>
      </c>
      <c r="P2999" s="12">
        <v>2904350</v>
      </c>
      <c r="Q2999" s="12">
        <v>419755</v>
      </c>
      <c r="R2999" s="12">
        <v>2960105</v>
      </c>
      <c r="S2999" s="12">
        <v>427892</v>
      </c>
      <c r="T2999" s="12">
        <v>84391.937999999995</v>
      </c>
      <c r="U2999" s="24">
        <v>2013</v>
      </c>
      <c r="V2999" t="s">
        <v>23</v>
      </c>
    </row>
    <row r="3000" spans="1:22" ht="26.25" hidden="1" customHeight="1" x14ac:dyDescent="0.25">
      <c r="A3000" s="10">
        <v>50250</v>
      </c>
      <c r="B3000" s="11" t="s">
        <v>23</v>
      </c>
      <c r="C3000" s="11" t="s">
        <v>352</v>
      </c>
      <c r="D3000" s="11" t="s">
        <v>351</v>
      </c>
      <c r="E3000" s="10">
        <v>9401</v>
      </c>
      <c r="F3000" s="11" t="s">
        <v>29</v>
      </c>
      <c r="G3000" s="11" t="s">
        <v>1628</v>
      </c>
      <c r="H3000" s="11" t="s">
        <v>1618</v>
      </c>
      <c r="I3000" s="10">
        <v>322122</v>
      </c>
      <c r="J3000" s="10">
        <v>7</v>
      </c>
      <c r="K3000" s="11" t="s">
        <v>1619</v>
      </c>
      <c r="L3000" s="11" t="s">
        <v>1625</v>
      </c>
      <c r="M3000" s="11" t="s">
        <v>1641</v>
      </c>
      <c r="N3000" s="11" t="s">
        <v>1636</v>
      </c>
      <c r="O3000" s="11" t="s">
        <v>1634</v>
      </c>
      <c r="P3000" s="12">
        <v>449237</v>
      </c>
      <c r="Q3000" s="12">
        <v>62433</v>
      </c>
      <c r="R3000" s="12">
        <v>3921838</v>
      </c>
      <c r="S3000" s="12">
        <v>545037</v>
      </c>
      <c r="T3000" s="12">
        <v>107496.08</v>
      </c>
      <c r="U3000" s="24">
        <v>2013</v>
      </c>
      <c r="V3000" t="s">
        <v>23</v>
      </c>
    </row>
    <row r="3001" spans="1:22" ht="26.25" hidden="1" customHeight="1" x14ac:dyDescent="0.25">
      <c r="A3001" s="10">
        <v>50251</v>
      </c>
      <c r="B3001" s="11" t="s">
        <v>23</v>
      </c>
      <c r="C3001" s="11" t="s">
        <v>354</v>
      </c>
      <c r="D3001" s="11" t="s">
        <v>353</v>
      </c>
      <c r="E3001" s="10">
        <v>56187</v>
      </c>
      <c r="F3001" s="11" t="s">
        <v>49</v>
      </c>
      <c r="G3001" s="11" t="s">
        <v>1650</v>
      </c>
      <c r="H3001" s="11" t="s">
        <v>1651</v>
      </c>
      <c r="I3001" s="10">
        <v>322</v>
      </c>
      <c r="J3001" s="10">
        <v>7</v>
      </c>
      <c r="K3001" s="11" t="s">
        <v>1619</v>
      </c>
      <c r="L3001" s="11" t="s">
        <v>1625</v>
      </c>
      <c r="M3001" s="11" t="s">
        <v>1632</v>
      </c>
      <c r="N3001" s="11" t="s">
        <v>1633</v>
      </c>
      <c r="O3001" s="11" t="s">
        <v>1634</v>
      </c>
      <c r="P3001" s="12">
        <v>304</v>
      </c>
      <c r="Q3001" s="12">
        <v>71</v>
      </c>
      <c r="R3001" s="12">
        <v>7296</v>
      </c>
      <c r="S3001" s="12">
        <v>1707</v>
      </c>
      <c r="T3001" s="12">
        <v>242.21600000000001</v>
      </c>
      <c r="U3001" s="24">
        <v>2013</v>
      </c>
      <c r="V3001" t="s">
        <v>23</v>
      </c>
    </row>
    <row r="3002" spans="1:22" ht="26.25" hidden="1" customHeight="1" x14ac:dyDescent="0.25">
      <c r="A3002" s="10">
        <v>50251</v>
      </c>
      <c r="B3002" s="11" t="s">
        <v>23</v>
      </c>
      <c r="C3002" s="11" t="s">
        <v>354</v>
      </c>
      <c r="D3002" s="11" t="s">
        <v>353</v>
      </c>
      <c r="E3002" s="10">
        <v>56187</v>
      </c>
      <c r="F3002" s="11" t="s">
        <v>49</v>
      </c>
      <c r="G3002" s="11" t="s">
        <v>1650</v>
      </c>
      <c r="H3002" s="11" t="s">
        <v>1651</v>
      </c>
      <c r="I3002" s="10">
        <v>322</v>
      </c>
      <c r="J3002" s="10">
        <v>7</v>
      </c>
      <c r="K3002" s="11" t="s">
        <v>1619</v>
      </c>
      <c r="L3002" s="11" t="s">
        <v>1625</v>
      </c>
      <c r="M3002" s="11" t="s">
        <v>1635</v>
      </c>
      <c r="N3002" s="11" t="s">
        <v>1636</v>
      </c>
      <c r="O3002" s="11" t="s">
        <v>1634</v>
      </c>
      <c r="P3002" s="12">
        <v>723678</v>
      </c>
      <c r="Q3002" s="12">
        <v>164660</v>
      </c>
      <c r="R3002" s="12">
        <v>8358601</v>
      </c>
      <c r="S3002" s="12">
        <v>1901563</v>
      </c>
      <c r="T3002" s="12">
        <v>269892.21000000002</v>
      </c>
      <c r="U3002" s="24">
        <v>2013</v>
      </c>
      <c r="V3002" t="s">
        <v>23</v>
      </c>
    </row>
    <row r="3003" spans="1:22" ht="26.25" hidden="1" customHeight="1" x14ac:dyDescent="0.25">
      <c r="A3003" s="10">
        <v>50251</v>
      </c>
      <c r="B3003" s="11" t="s">
        <v>23</v>
      </c>
      <c r="C3003" s="11" t="s">
        <v>354</v>
      </c>
      <c r="D3003" s="11" t="s">
        <v>353</v>
      </c>
      <c r="E3003" s="10">
        <v>56187</v>
      </c>
      <c r="F3003" s="11" t="s">
        <v>49</v>
      </c>
      <c r="G3003" s="11" t="s">
        <v>1650</v>
      </c>
      <c r="H3003" s="11" t="s">
        <v>1651</v>
      </c>
      <c r="I3003" s="10">
        <v>322</v>
      </c>
      <c r="J3003" s="10">
        <v>7</v>
      </c>
      <c r="K3003" s="11" t="s">
        <v>1619</v>
      </c>
      <c r="L3003" s="11" t="s">
        <v>1625</v>
      </c>
      <c r="M3003" s="11" t="s">
        <v>1621</v>
      </c>
      <c r="N3003" s="11" t="s">
        <v>1621</v>
      </c>
      <c r="O3003" s="11" t="s">
        <v>1622</v>
      </c>
      <c r="P3003" s="12">
        <v>624279</v>
      </c>
      <c r="Q3003" s="12">
        <v>143143</v>
      </c>
      <c r="R3003" s="12">
        <v>629898</v>
      </c>
      <c r="S3003" s="12">
        <v>144432</v>
      </c>
      <c r="T3003" s="12">
        <v>20499.377</v>
      </c>
      <c r="U3003" s="24">
        <v>2013</v>
      </c>
      <c r="V3003" t="s">
        <v>23</v>
      </c>
    </row>
    <row r="3004" spans="1:22" ht="26.25" hidden="1" customHeight="1" x14ac:dyDescent="0.25">
      <c r="A3004" s="10">
        <v>50251</v>
      </c>
      <c r="B3004" s="11" t="s">
        <v>23</v>
      </c>
      <c r="C3004" s="11" t="s">
        <v>354</v>
      </c>
      <c r="D3004" s="11" t="s">
        <v>353</v>
      </c>
      <c r="E3004" s="10">
        <v>56187</v>
      </c>
      <c r="F3004" s="11" t="s">
        <v>49</v>
      </c>
      <c r="G3004" s="11" t="s">
        <v>1650</v>
      </c>
      <c r="H3004" s="11" t="s">
        <v>1651</v>
      </c>
      <c r="I3004" s="10">
        <v>322</v>
      </c>
      <c r="J3004" s="10">
        <v>7</v>
      </c>
      <c r="K3004" s="11" t="s">
        <v>1619</v>
      </c>
      <c r="L3004" s="11" t="s">
        <v>1625</v>
      </c>
      <c r="M3004" s="11" t="s">
        <v>1641</v>
      </c>
      <c r="N3004" s="11" t="s">
        <v>1636</v>
      </c>
      <c r="O3004" s="11" t="s">
        <v>1634</v>
      </c>
      <c r="P3004" s="12">
        <v>519798</v>
      </c>
      <c r="Q3004" s="12">
        <v>118051</v>
      </c>
      <c r="R3004" s="12">
        <v>4350709</v>
      </c>
      <c r="S3004" s="12">
        <v>988077</v>
      </c>
      <c r="T3004" s="12">
        <v>140239.37</v>
      </c>
      <c r="U3004" s="24">
        <v>2013</v>
      </c>
      <c r="V3004" t="s">
        <v>23</v>
      </c>
    </row>
    <row r="3005" spans="1:22" ht="26.25" hidden="1" customHeight="1" x14ac:dyDescent="0.25">
      <c r="A3005" s="10">
        <v>50254</v>
      </c>
      <c r="B3005" s="11" t="s">
        <v>23</v>
      </c>
      <c r="C3005" s="11" t="s">
        <v>356</v>
      </c>
      <c r="D3005" s="11" t="s">
        <v>356</v>
      </c>
      <c r="E3005" s="10">
        <v>55771</v>
      </c>
      <c r="F3005" s="11" t="s">
        <v>322</v>
      </c>
      <c r="G3005" s="11" t="s">
        <v>1628</v>
      </c>
      <c r="H3005" s="11" t="s">
        <v>1618</v>
      </c>
      <c r="I3005" s="10">
        <v>32213</v>
      </c>
      <c r="J3005" s="10">
        <v>7</v>
      </c>
      <c r="K3005" s="11" t="s">
        <v>1619</v>
      </c>
      <c r="L3005" s="11" t="s">
        <v>1625</v>
      </c>
      <c r="M3005" s="11" t="s">
        <v>1632</v>
      </c>
      <c r="N3005" s="11" t="s">
        <v>1633</v>
      </c>
      <c r="O3005" s="11" t="s">
        <v>1634</v>
      </c>
      <c r="P3005" s="12">
        <v>100805</v>
      </c>
      <c r="Q3005" s="12">
        <v>26292</v>
      </c>
      <c r="R3005" s="12">
        <v>2580608</v>
      </c>
      <c r="S3005" s="12">
        <v>673059</v>
      </c>
      <c r="T3005" s="12">
        <v>132671.25</v>
      </c>
      <c r="U3005" s="24">
        <v>2013</v>
      </c>
      <c r="V3005" t="s">
        <v>23</v>
      </c>
    </row>
    <row r="3006" spans="1:22" ht="15" hidden="1" customHeight="1" x14ac:dyDescent="0.25">
      <c r="A3006" s="10">
        <v>50254</v>
      </c>
      <c r="B3006" s="11" t="s">
        <v>23</v>
      </c>
      <c r="C3006" s="11" t="s">
        <v>356</v>
      </c>
      <c r="D3006" s="11" t="s">
        <v>356</v>
      </c>
      <c r="E3006" s="10">
        <v>55771</v>
      </c>
      <c r="F3006" s="11" t="s">
        <v>322</v>
      </c>
      <c r="G3006" s="11" t="s">
        <v>1628</v>
      </c>
      <c r="H3006" s="11" t="s">
        <v>1618</v>
      </c>
      <c r="I3006" s="10">
        <v>32213</v>
      </c>
      <c r="J3006" s="10">
        <v>7</v>
      </c>
      <c r="K3006" s="11" t="s">
        <v>1619</v>
      </c>
      <c r="L3006" s="11" t="s">
        <v>1625</v>
      </c>
      <c r="M3006" s="11" t="s">
        <v>1626</v>
      </c>
      <c r="N3006" s="11" t="s">
        <v>1626</v>
      </c>
      <c r="O3006" s="11" t="s">
        <v>1627</v>
      </c>
      <c r="P3006" s="12">
        <v>533</v>
      </c>
      <c r="Q3006" s="12">
        <v>138</v>
      </c>
      <c r="R3006" s="12">
        <v>3358</v>
      </c>
      <c r="S3006" s="12">
        <v>862</v>
      </c>
      <c r="T3006" s="12">
        <v>169.72</v>
      </c>
      <c r="U3006" s="24">
        <v>2013</v>
      </c>
      <c r="V3006" t="s">
        <v>23</v>
      </c>
    </row>
    <row r="3007" spans="1:22" ht="15" hidden="1" customHeight="1" x14ac:dyDescent="0.25">
      <c r="A3007" s="10">
        <v>50254</v>
      </c>
      <c r="B3007" s="11" t="s">
        <v>23</v>
      </c>
      <c r="C3007" s="11" t="s">
        <v>356</v>
      </c>
      <c r="D3007" s="11" t="s">
        <v>356</v>
      </c>
      <c r="E3007" s="10">
        <v>55771</v>
      </c>
      <c r="F3007" s="11" t="s">
        <v>322</v>
      </c>
      <c r="G3007" s="11" t="s">
        <v>1628</v>
      </c>
      <c r="H3007" s="11" t="s">
        <v>1618</v>
      </c>
      <c r="I3007" s="10">
        <v>32213</v>
      </c>
      <c r="J3007" s="10">
        <v>7</v>
      </c>
      <c r="K3007" s="11" t="s">
        <v>1619</v>
      </c>
      <c r="L3007" s="11" t="s">
        <v>1625</v>
      </c>
      <c r="M3007" s="11" t="s">
        <v>1621</v>
      </c>
      <c r="N3007" s="11" t="s">
        <v>1621</v>
      </c>
      <c r="O3007" s="11" t="s">
        <v>1622</v>
      </c>
      <c r="P3007" s="12">
        <v>138287</v>
      </c>
      <c r="Q3007" s="12">
        <v>36334</v>
      </c>
      <c r="R3007" s="12">
        <v>141053</v>
      </c>
      <c r="S3007" s="12">
        <v>37061</v>
      </c>
      <c r="T3007" s="12">
        <v>7305.2619999999997</v>
      </c>
      <c r="U3007" s="24">
        <v>2013</v>
      </c>
      <c r="V3007" t="s">
        <v>23</v>
      </c>
    </row>
    <row r="3008" spans="1:22" ht="15" hidden="1" customHeight="1" x14ac:dyDescent="0.25">
      <c r="A3008" s="10">
        <v>50254</v>
      </c>
      <c r="B3008" s="11" t="s">
        <v>23</v>
      </c>
      <c r="C3008" s="11" t="s">
        <v>356</v>
      </c>
      <c r="D3008" s="11" t="s">
        <v>356</v>
      </c>
      <c r="E3008" s="10">
        <v>55771</v>
      </c>
      <c r="F3008" s="11" t="s">
        <v>322</v>
      </c>
      <c r="G3008" s="11" t="s">
        <v>1628</v>
      </c>
      <c r="H3008" s="11" t="s">
        <v>1618</v>
      </c>
      <c r="I3008" s="10">
        <v>32213</v>
      </c>
      <c r="J3008" s="10">
        <v>7</v>
      </c>
      <c r="K3008" s="11" t="s">
        <v>1619</v>
      </c>
      <c r="L3008" s="11" t="s">
        <v>1625</v>
      </c>
      <c r="M3008" s="11" t="s">
        <v>1639</v>
      </c>
      <c r="N3008" s="11" t="s">
        <v>1639</v>
      </c>
      <c r="O3008" s="11" t="s">
        <v>1627</v>
      </c>
      <c r="P3008" s="12">
        <v>833</v>
      </c>
      <c r="Q3008" s="12">
        <v>198</v>
      </c>
      <c r="R3008" s="12">
        <v>5247</v>
      </c>
      <c r="S3008" s="12">
        <v>1247</v>
      </c>
      <c r="T3008" s="12">
        <v>245.81200000000001</v>
      </c>
      <c r="U3008" s="24">
        <v>2013</v>
      </c>
      <c r="V3008" t="s">
        <v>23</v>
      </c>
    </row>
    <row r="3009" spans="1:22" ht="26.25" hidden="1" customHeight="1" x14ac:dyDescent="0.25">
      <c r="A3009" s="10">
        <v>50254</v>
      </c>
      <c r="B3009" s="11" t="s">
        <v>23</v>
      </c>
      <c r="C3009" s="11" t="s">
        <v>356</v>
      </c>
      <c r="D3009" s="11" t="s">
        <v>356</v>
      </c>
      <c r="E3009" s="10">
        <v>55771</v>
      </c>
      <c r="F3009" s="11" t="s">
        <v>322</v>
      </c>
      <c r="G3009" s="11" t="s">
        <v>1628</v>
      </c>
      <c r="H3009" s="11" t="s">
        <v>1618</v>
      </c>
      <c r="I3009" s="10">
        <v>32213</v>
      </c>
      <c r="J3009" s="10">
        <v>7</v>
      </c>
      <c r="K3009" s="11" t="s">
        <v>1619</v>
      </c>
      <c r="L3009" s="11" t="s">
        <v>1625</v>
      </c>
      <c r="M3009" s="11" t="s">
        <v>1641</v>
      </c>
      <c r="N3009" s="11" t="s">
        <v>1636</v>
      </c>
      <c r="O3009" s="11" t="s">
        <v>1634</v>
      </c>
      <c r="P3009" s="12">
        <v>110540</v>
      </c>
      <c r="Q3009" s="12">
        <v>28734</v>
      </c>
      <c r="R3009" s="12">
        <v>994860</v>
      </c>
      <c r="S3009" s="12">
        <v>258599</v>
      </c>
      <c r="T3009" s="12">
        <v>50974.398999999998</v>
      </c>
      <c r="U3009" s="24">
        <v>2013</v>
      </c>
      <c r="V3009" t="s">
        <v>23</v>
      </c>
    </row>
    <row r="3010" spans="1:22" ht="15" hidden="1" customHeight="1" x14ac:dyDescent="0.25">
      <c r="A3010" s="10">
        <v>50270</v>
      </c>
      <c r="B3010" s="11" t="s">
        <v>23</v>
      </c>
      <c r="C3010" s="11" t="s">
        <v>358</v>
      </c>
      <c r="D3010" s="11" t="s">
        <v>357</v>
      </c>
      <c r="E3010" s="10">
        <v>6529</v>
      </c>
      <c r="F3010" s="11" t="s">
        <v>48</v>
      </c>
      <c r="G3010" s="11" t="s">
        <v>1648</v>
      </c>
      <c r="H3010" s="11" t="s">
        <v>1649</v>
      </c>
      <c r="I3010" s="10">
        <v>211</v>
      </c>
      <c r="J3010" s="10">
        <v>7</v>
      </c>
      <c r="K3010" s="11" t="s">
        <v>1619</v>
      </c>
      <c r="L3010" s="11" t="s">
        <v>48</v>
      </c>
      <c r="M3010" s="11" t="s">
        <v>1621</v>
      </c>
      <c r="N3010" s="11" t="s">
        <v>1621</v>
      </c>
      <c r="O3010" s="11" t="s">
        <v>1622</v>
      </c>
      <c r="P3010" s="12">
        <v>323445</v>
      </c>
      <c r="Q3010" s="12">
        <v>245552</v>
      </c>
      <c r="R3010" s="12">
        <v>347380</v>
      </c>
      <c r="S3010" s="12">
        <v>263723</v>
      </c>
      <c r="T3010" s="12">
        <v>43902</v>
      </c>
      <c r="U3010" s="24">
        <v>2013</v>
      </c>
      <c r="V3010" t="s">
        <v>23</v>
      </c>
    </row>
    <row r="3011" spans="1:22" ht="15" hidden="1" customHeight="1" x14ac:dyDescent="0.25">
      <c r="A3011" s="10">
        <v>50270</v>
      </c>
      <c r="B3011" s="11" t="s">
        <v>23</v>
      </c>
      <c r="C3011" s="11" t="s">
        <v>358</v>
      </c>
      <c r="D3011" s="11" t="s">
        <v>357</v>
      </c>
      <c r="E3011" s="10">
        <v>6529</v>
      </c>
      <c r="F3011" s="11" t="s">
        <v>48</v>
      </c>
      <c r="G3011" s="11" t="s">
        <v>1648</v>
      </c>
      <c r="H3011" s="11" t="s">
        <v>1649</v>
      </c>
      <c r="I3011" s="10">
        <v>211</v>
      </c>
      <c r="J3011" s="10">
        <v>7</v>
      </c>
      <c r="K3011" s="11" t="s">
        <v>1619</v>
      </c>
      <c r="L3011" s="11" t="s">
        <v>496</v>
      </c>
      <c r="M3011" s="11" t="s">
        <v>1621</v>
      </c>
      <c r="N3011" s="11" t="s">
        <v>1621</v>
      </c>
      <c r="O3011" s="11" t="s">
        <v>1622</v>
      </c>
      <c r="P3011" s="12">
        <v>3278704</v>
      </c>
      <c r="Q3011" s="12">
        <v>1776593</v>
      </c>
      <c r="R3011" s="12">
        <v>3521328</v>
      </c>
      <c r="S3011" s="12">
        <v>1908060</v>
      </c>
      <c r="T3011" s="12">
        <v>317634</v>
      </c>
      <c r="U3011" s="24">
        <v>2013</v>
      </c>
      <c r="V3011" t="s">
        <v>23</v>
      </c>
    </row>
    <row r="3012" spans="1:22" ht="15" hidden="1" customHeight="1" x14ac:dyDescent="0.25">
      <c r="A3012" s="10">
        <v>50274</v>
      </c>
      <c r="B3012" s="11" t="s">
        <v>23</v>
      </c>
      <c r="C3012" s="11" t="s">
        <v>360</v>
      </c>
      <c r="D3012" s="11" t="s">
        <v>359</v>
      </c>
      <c r="E3012" s="10">
        <v>17191</v>
      </c>
      <c r="F3012" s="11" t="s">
        <v>185</v>
      </c>
      <c r="G3012" s="11" t="s">
        <v>1677</v>
      </c>
      <c r="H3012" s="11" t="s">
        <v>1649</v>
      </c>
      <c r="I3012" s="10">
        <v>325311</v>
      </c>
      <c r="J3012" s="10">
        <v>7</v>
      </c>
      <c r="K3012" s="11" t="s">
        <v>1619</v>
      </c>
      <c r="L3012" s="11" t="s">
        <v>1625</v>
      </c>
      <c r="M3012" s="11" t="s">
        <v>1621</v>
      </c>
      <c r="N3012" s="11" t="s">
        <v>1621</v>
      </c>
      <c r="O3012" s="11" t="s">
        <v>1622</v>
      </c>
      <c r="P3012" s="12">
        <v>0</v>
      </c>
      <c r="Q3012" s="12">
        <v>0</v>
      </c>
      <c r="R3012" s="12">
        <v>0</v>
      </c>
      <c r="S3012" s="12">
        <v>0</v>
      </c>
      <c r="T3012" s="12">
        <v>0</v>
      </c>
      <c r="U3012" s="24">
        <v>2013</v>
      </c>
      <c r="V3012" t="s">
        <v>23</v>
      </c>
    </row>
    <row r="3013" spans="1:22" ht="15" hidden="1" customHeight="1" x14ac:dyDescent="0.25">
      <c r="A3013" s="10">
        <v>50274</v>
      </c>
      <c r="B3013" s="11" t="s">
        <v>23</v>
      </c>
      <c r="C3013" s="11" t="s">
        <v>360</v>
      </c>
      <c r="D3013" s="11" t="s">
        <v>359</v>
      </c>
      <c r="E3013" s="10">
        <v>17191</v>
      </c>
      <c r="F3013" s="11" t="s">
        <v>185</v>
      </c>
      <c r="G3013" s="11" t="s">
        <v>1677</v>
      </c>
      <c r="H3013" s="11" t="s">
        <v>1649</v>
      </c>
      <c r="I3013" s="10">
        <v>325311</v>
      </c>
      <c r="J3013" s="10">
        <v>7</v>
      </c>
      <c r="K3013" s="11" t="s">
        <v>1619</v>
      </c>
      <c r="L3013" s="11" t="s">
        <v>1625</v>
      </c>
      <c r="M3013" s="11" t="s">
        <v>1631</v>
      </c>
      <c r="N3013" s="11" t="s">
        <v>1631</v>
      </c>
      <c r="O3013" s="11" t="s">
        <v>26</v>
      </c>
      <c r="P3013" s="12">
        <v>0</v>
      </c>
      <c r="Q3013" s="12">
        <v>0</v>
      </c>
      <c r="R3013" s="12">
        <v>735211</v>
      </c>
      <c r="S3013" s="12">
        <v>735211</v>
      </c>
      <c r="T3013" s="12">
        <v>77058</v>
      </c>
      <c r="U3013" s="24">
        <v>2013</v>
      </c>
      <c r="V3013" t="s">
        <v>23</v>
      </c>
    </row>
    <row r="3014" spans="1:22" ht="26.25" hidden="1" customHeight="1" x14ac:dyDescent="0.25">
      <c r="A3014" s="10">
        <v>50275</v>
      </c>
      <c r="B3014" s="11" t="s">
        <v>23</v>
      </c>
      <c r="C3014" s="11" t="s">
        <v>362</v>
      </c>
      <c r="D3014" s="11" t="s">
        <v>362</v>
      </c>
      <c r="E3014" s="10">
        <v>14465</v>
      </c>
      <c r="F3014" s="11" t="s">
        <v>35</v>
      </c>
      <c r="G3014" s="11" t="s">
        <v>1628</v>
      </c>
      <c r="H3014" s="11" t="s">
        <v>1618</v>
      </c>
      <c r="I3014" s="10">
        <v>312</v>
      </c>
      <c r="J3014" s="10">
        <v>7</v>
      </c>
      <c r="K3014" s="11" t="s">
        <v>1619</v>
      </c>
      <c r="L3014" s="11" t="s">
        <v>1625</v>
      </c>
      <c r="M3014" s="11" t="s">
        <v>1632</v>
      </c>
      <c r="N3014" s="11" t="s">
        <v>1633</v>
      </c>
      <c r="O3014" s="11" t="s">
        <v>1634</v>
      </c>
      <c r="P3014" s="12">
        <v>49048</v>
      </c>
      <c r="Q3014" s="12">
        <v>7781</v>
      </c>
      <c r="R3014" s="12">
        <v>1275248</v>
      </c>
      <c r="S3014" s="12">
        <v>202299</v>
      </c>
      <c r="T3014" s="12">
        <v>37707.644</v>
      </c>
      <c r="U3014" s="24">
        <v>2013</v>
      </c>
      <c r="V3014" t="s">
        <v>23</v>
      </c>
    </row>
    <row r="3015" spans="1:22" ht="15" hidden="1" customHeight="1" x14ac:dyDescent="0.25">
      <c r="A3015" s="10">
        <v>50275</v>
      </c>
      <c r="B3015" s="11" t="s">
        <v>23</v>
      </c>
      <c r="C3015" s="11" t="s">
        <v>362</v>
      </c>
      <c r="D3015" s="11" t="s">
        <v>362</v>
      </c>
      <c r="E3015" s="10">
        <v>14465</v>
      </c>
      <c r="F3015" s="11" t="s">
        <v>35</v>
      </c>
      <c r="G3015" s="11" t="s">
        <v>1628</v>
      </c>
      <c r="H3015" s="11" t="s">
        <v>1618</v>
      </c>
      <c r="I3015" s="10">
        <v>312</v>
      </c>
      <c r="J3015" s="10">
        <v>7</v>
      </c>
      <c r="K3015" s="11" t="s">
        <v>1619</v>
      </c>
      <c r="L3015" s="11" t="s">
        <v>1625</v>
      </c>
      <c r="M3015" s="11" t="s">
        <v>1626</v>
      </c>
      <c r="N3015" s="11" t="s">
        <v>1626</v>
      </c>
      <c r="O3015" s="11" t="s">
        <v>1627</v>
      </c>
      <c r="P3015" s="12">
        <v>670</v>
      </c>
      <c r="Q3015" s="12">
        <v>108</v>
      </c>
      <c r="R3015" s="12">
        <v>3885</v>
      </c>
      <c r="S3015" s="12">
        <v>630</v>
      </c>
      <c r="T3015" s="12">
        <v>117.613</v>
      </c>
      <c r="U3015" s="24">
        <v>2013</v>
      </c>
      <c r="V3015" t="s">
        <v>23</v>
      </c>
    </row>
    <row r="3016" spans="1:22" ht="26.25" hidden="1" customHeight="1" x14ac:dyDescent="0.25">
      <c r="A3016" s="10">
        <v>50282</v>
      </c>
      <c r="B3016" s="11" t="s">
        <v>23</v>
      </c>
      <c r="C3016" s="11" t="s">
        <v>365</v>
      </c>
      <c r="D3016" s="11" t="s">
        <v>364</v>
      </c>
      <c r="E3016" s="10">
        <v>50097</v>
      </c>
      <c r="F3016" s="11" t="s">
        <v>366</v>
      </c>
      <c r="G3016" s="11" t="s">
        <v>1628</v>
      </c>
      <c r="H3016" s="11" t="s">
        <v>1651</v>
      </c>
      <c r="I3016" s="10">
        <v>322122</v>
      </c>
      <c r="J3016" s="10">
        <v>7</v>
      </c>
      <c r="K3016" s="11" t="s">
        <v>1619</v>
      </c>
      <c r="L3016" s="11" t="s">
        <v>1625</v>
      </c>
      <c r="M3016" s="11" t="s">
        <v>1632</v>
      </c>
      <c r="N3016" s="11" t="s">
        <v>1633</v>
      </c>
      <c r="O3016" s="11" t="s">
        <v>1634</v>
      </c>
      <c r="P3016" s="12">
        <v>342777</v>
      </c>
      <c r="Q3016" s="12">
        <v>37099</v>
      </c>
      <c r="R3016" s="12">
        <v>7417028</v>
      </c>
      <c r="S3016" s="12">
        <v>803049</v>
      </c>
      <c r="T3016" s="12">
        <v>140174.42000000001</v>
      </c>
      <c r="U3016" s="24">
        <v>2013</v>
      </c>
      <c r="V3016" t="s">
        <v>23</v>
      </c>
    </row>
    <row r="3017" spans="1:22" ht="26.25" hidden="1" customHeight="1" x14ac:dyDescent="0.25">
      <c r="A3017" s="10">
        <v>50282</v>
      </c>
      <c r="B3017" s="11" t="s">
        <v>23</v>
      </c>
      <c r="C3017" s="11" t="s">
        <v>365</v>
      </c>
      <c r="D3017" s="11" t="s">
        <v>364</v>
      </c>
      <c r="E3017" s="10">
        <v>50097</v>
      </c>
      <c r="F3017" s="11" t="s">
        <v>366</v>
      </c>
      <c r="G3017" s="11" t="s">
        <v>1628</v>
      </c>
      <c r="H3017" s="11" t="s">
        <v>1651</v>
      </c>
      <c r="I3017" s="10">
        <v>322122</v>
      </c>
      <c r="J3017" s="10">
        <v>7</v>
      </c>
      <c r="K3017" s="11" t="s">
        <v>1619</v>
      </c>
      <c r="L3017" s="11" t="s">
        <v>1625</v>
      </c>
      <c r="M3017" s="11" t="s">
        <v>1635</v>
      </c>
      <c r="N3017" s="11" t="s">
        <v>1636</v>
      </c>
      <c r="O3017" s="11" t="s">
        <v>1634</v>
      </c>
      <c r="P3017" s="12">
        <v>639896</v>
      </c>
      <c r="Q3017" s="12">
        <v>66070</v>
      </c>
      <c r="R3017" s="12">
        <v>7038856</v>
      </c>
      <c r="S3017" s="12">
        <v>726758</v>
      </c>
      <c r="T3017" s="12">
        <v>126411.68</v>
      </c>
      <c r="U3017" s="24">
        <v>2013</v>
      </c>
      <c r="V3017" t="s">
        <v>23</v>
      </c>
    </row>
    <row r="3018" spans="1:22" ht="15" hidden="1" customHeight="1" x14ac:dyDescent="0.25">
      <c r="A3018" s="10">
        <v>50282</v>
      </c>
      <c r="B3018" s="11" t="s">
        <v>23</v>
      </c>
      <c r="C3018" s="11" t="s">
        <v>365</v>
      </c>
      <c r="D3018" s="11" t="s">
        <v>364</v>
      </c>
      <c r="E3018" s="10">
        <v>50097</v>
      </c>
      <c r="F3018" s="11" t="s">
        <v>366</v>
      </c>
      <c r="G3018" s="11" t="s">
        <v>1628</v>
      </c>
      <c r="H3018" s="11" t="s">
        <v>1651</v>
      </c>
      <c r="I3018" s="10">
        <v>322122</v>
      </c>
      <c r="J3018" s="10">
        <v>7</v>
      </c>
      <c r="K3018" s="11" t="s">
        <v>1619</v>
      </c>
      <c r="L3018" s="11" t="s">
        <v>1625</v>
      </c>
      <c r="M3018" s="11" t="s">
        <v>1626</v>
      </c>
      <c r="N3018" s="11" t="s">
        <v>1626</v>
      </c>
      <c r="O3018" s="11" t="s">
        <v>1627</v>
      </c>
      <c r="P3018" s="12">
        <v>0</v>
      </c>
      <c r="Q3018" s="12">
        <v>0</v>
      </c>
      <c r="R3018" s="12">
        <v>0</v>
      </c>
      <c r="S3018" s="12">
        <v>0</v>
      </c>
      <c r="T3018" s="12">
        <v>0</v>
      </c>
      <c r="U3018" s="24">
        <v>2013</v>
      </c>
      <c r="V3018" t="s">
        <v>23</v>
      </c>
    </row>
    <row r="3019" spans="1:22" ht="15" hidden="1" customHeight="1" x14ac:dyDescent="0.25">
      <c r="A3019" s="10">
        <v>50282</v>
      </c>
      <c r="B3019" s="11" t="s">
        <v>23</v>
      </c>
      <c r="C3019" s="11" t="s">
        <v>365</v>
      </c>
      <c r="D3019" s="11" t="s">
        <v>364</v>
      </c>
      <c r="E3019" s="10">
        <v>50097</v>
      </c>
      <c r="F3019" s="11" t="s">
        <v>366</v>
      </c>
      <c r="G3019" s="11" t="s">
        <v>1628</v>
      </c>
      <c r="H3019" s="11" t="s">
        <v>1651</v>
      </c>
      <c r="I3019" s="10">
        <v>322122</v>
      </c>
      <c r="J3019" s="10">
        <v>7</v>
      </c>
      <c r="K3019" s="11" t="s">
        <v>1619</v>
      </c>
      <c r="L3019" s="11" t="s">
        <v>1625</v>
      </c>
      <c r="M3019" s="11" t="s">
        <v>1621</v>
      </c>
      <c r="N3019" s="11" t="s">
        <v>1621</v>
      </c>
      <c r="O3019" s="11" t="s">
        <v>1622</v>
      </c>
      <c r="P3019" s="12">
        <v>505215</v>
      </c>
      <c r="Q3019" s="12">
        <v>52562</v>
      </c>
      <c r="R3019" s="12">
        <v>505215</v>
      </c>
      <c r="S3019" s="12">
        <v>52562</v>
      </c>
      <c r="T3019" s="12">
        <v>8992.2160000000003</v>
      </c>
      <c r="U3019" s="24">
        <v>2013</v>
      </c>
      <c r="V3019" t="s">
        <v>23</v>
      </c>
    </row>
    <row r="3020" spans="1:22" ht="15" hidden="1" customHeight="1" x14ac:dyDescent="0.25">
      <c r="A3020" s="10">
        <v>50282</v>
      </c>
      <c r="B3020" s="11" t="s">
        <v>23</v>
      </c>
      <c r="C3020" s="11" t="s">
        <v>365</v>
      </c>
      <c r="D3020" s="11" t="s">
        <v>364</v>
      </c>
      <c r="E3020" s="10">
        <v>50097</v>
      </c>
      <c r="F3020" s="11" t="s">
        <v>366</v>
      </c>
      <c r="G3020" s="11" t="s">
        <v>1628</v>
      </c>
      <c r="H3020" s="11" t="s">
        <v>1651</v>
      </c>
      <c r="I3020" s="10">
        <v>322122</v>
      </c>
      <c r="J3020" s="10">
        <v>7</v>
      </c>
      <c r="K3020" s="11" t="s">
        <v>1619</v>
      </c>
      <c r="L3020" s="11" t="s">
        <v>1625</v>
      </c>
      <c r="M3020" s="11" t="s">
        <v>1661</v>
      </c>
      <c r="N3020" s="11" t="s">
        <v>1659</v>
      </c>
      <c r="O3020" s="11" t="s">
        <v>1627</v>
      </c>
      <c r="P3020" s="12">
        <v>9680</v>
      </c>
      <c r="Q3020" s="12">
        <v>1009</v>
      </c>
      <c r="R3020" s="12">
        <v>55661</v>
      </c>
      <c r="S3020" s="12">
        <v>5801</v>
      </c>
      <c r="T3020" s="12">
        <v>998.68</v>
      </c>
      <c r="U3020" s="24">
        <v>2013</v>
      </c>
      <c r="V3020" t="s">
        <v>23</v>
      </c>
    </row>
    <row r="3021" spans="1:22" ht="26.25" hidden="1" customHeight="1" x14ac:dyDescent="0.25">
      <c r="A3021" s="10">
        <v>50284</v>
      </c>
      <c r="B3021" s="11" t="s">
        <v>23</v>
      </c>
      <c r="C3021" s="11" t="s">
        <v>367</v>
      </c>
      <c r="D3021" s="11" t="s">
        <v>367</v>
      </c>
      <c r="E3021" s="10">
        <v>49923</v>
      </c>
      <c r="F3021" s="11" t="s">
        <v>55</v>
      </c>
      <c r="G3021" s="11" t="s">
        <v>1642</v>
      </c>
      <c r="H3021" s="11" t="s">
        <v>1651</v>
      </c>
      <c r="I3021" s="10">
        <v>322122</v>
      </c>
      <c r="J3021" s="10">
        <v>7</v>
      </c>
      <c r="K3021" s="11" t="s">
        <v>1619</v>
      </c>
      <c r="L3021" s="11" t="s">
        <v>1625</v>
      </c>
      <c r="M3021" s="11" t="s">
        <v>1632</v>
      </c>
      <c r="N3021" s="11" t="s">
        <v>1633</v>
      </c>
      <c r="O3021" s="11" t="s">
        <v>1634</v>
      </c>
      <c r="P3021" s="12">
        <v>69802</v>
      </c>
      <c r="Q3021" s="12">
        <v>9636</v>
      </c>
      <c r="R3021" s="12">
        <v>1750617</v>
      </c>
      <c r="S3021" s="12">
        <v>241571</v>
      </c>
      <c r="T3021" s="12">
        <v>43525</v>
      </c>
      <c r="U3021" s="24">
        <v>2013</v>
      </c>
      <c r="V3021" t="s">
        <v>23</v>
      </c>
    </row>
    <row r="3022" spans="1:22" ht="15" hidden="1" customHeight="1" x14ac:dyDescent="0.25">
      <c r="A3022" s="10">
        <v>50284</v>
      </c>
      <c r="B3022" s="11" t="s">
        <v>23</v>
      </c>
      <c r="C3022" s="11" t="s">
        <v>367</v>
      </c>
      <c r="D3022" s="11" t="s">
        <v>367</v>
      </c>
      <c r="E3022" s="10">
        <v>49923</v>
      </c>
      <c r="F3022" s="11" t="s">
        <v>55</v>
      </c>
      <c r="G3022" s="11" t="s">
        <v>1642</v>
      </c>
      <c r="H3022" s="11" t="s">
        <v>1651</v>
      </c>
      <c r="I3022" s="10">
        <v>322122</v>
      </c>
      <c r="J3022" s="10">
        <v>7</v>
      </c>
      <c r="K3022" s="11" t="s">
        <v>1619</v>
      </c>
      <c r="L3022" s="11" t="s">
        <v>1625</v>
      </c>
      <c r="M3022" s="11" t="s">
        <v>1626</v>
      </c>
      <c r="N3022" s="11" t="s">
        <v>1626</v>
      </c>
      <c r="O3022" s="11" t="s">
        <v>1627</v>
      </c>
      <c r="P3022" s="12">
        <v>0</v>
      </c>
      <c r="Q3022" s="12">
        <v>0</v>
      </c>
      <c r="R3022" s="12">
        <v>0</v>
      </c>
      <c r="S3022" s="12">
        <v>0</v>
      </c>
      <c r="T3022" s="12">
        <v>0</v>
      </c>
      <c r="U3022" s="24">
        <v>2013</v>
      </c>
      <c r="V3022" t="s">
        <v>23</v>
      </c>
    </row>
    <row r="3023" spans="1:22" ht="15" hidden="1" customHeight="1" x14ac:dyDescent="0.25">
      <c r="A3023" s="10">
        <v>50284</v>
      </c>
      <c r="B3023" s="11" t="s">
        <v>23</v>
      </c>
      <c r="C3023" s="11" t="s">
        <v>367</v>
      </c>
      <c r="D3023" s="11" t="s">
        <v>367</v>
      </c>
      <c r="E3023" s="10">
        <v>49923</v>
      </c>
      <c r="F3023" s="11" t="s">
        <v>55</v>
      </c>
      <c r="G3023" s="11" t="s">
        <v>1642</v>
      </c>
      <c r="H3023" s="11" t="s">
        <v>1651</v>
      </c>
      <c r="I3023" s="10">
        <v>322122</v>
      </c>
      <c r="J3023" s="10">
        <v>7</v>
      </c>
      <c r="K3023" s="11" t="s">
        <v>1619</v>
      </c>
      <c r="L3023" s="11" t="s">
        <v>1625</v>
      </c>
      <c r="M3023" s="11" t="s">
        <v>1621</v>
      </c>
      <c r="N3023" s="11" t="s">
        <v>1621</v>
      </c>
      <c r="O3023" s="11" t="s">
        <v>1622</v>
      </c>
      <c r="P3023" s="12">
        <v>0</v>
      </c>
      <c r="Q3023" s="12">
        <v>0</v>
      </c>
      <c r="R3023" s="12">
        <v>0</v>
      </c>
      <c r="S3023" s="12">
        <v>0</v>
      </c>
      <c r="T3023" s="12">
        <v>0</v>
      </c>
      <c r="U3023" s="24">
        <v>2013</v>
      </c>
      <c r="V3023" t="s">
        <v>23</v>
      </c>
    </row>
    <row r="3024" spans="1:22" ht="15" hidden="1" customHeight="1" x14ac:dyDescent="0.25">
      <c r="A3024" s="10">
        <v>50284</v>
      </c>
      <c r="B3024" s="11" t="s">
        <v>23</v>
      </c>
      <c r="C3024" s="11" t="s">
        <v>367</v>
      </c>
      <c r="D3024" s="11" t="s">
        <v>367</v>
      </c>
      <c r="E3024" s="10">
        <v>49923</v>
      </c>
      <c r="F3024" s="11" t="s">
        <v>55</v>
      </c>
      <c r="G3024" s="11" t="s">
        <v>1642</v>
      </c>
      <c r="H3024" s="11" t="s">
        <v>1651</v>
      </c>
      <c r="I3024" s="10">
        <v>322122</v>
      </c>
      <c r="J3024" s="10">
        <v>7</v>
      </c>
      <c r="K3024" s="11" t="s">
        <v>1619</v>
      </c>
      <c r="L3024" s="11" t="s">
        <v>1625</v>
      </c>
      <c r="M3024" s="11" t="s">
        <v>1639</v>
      </c>
      <c r="N3024" s="11" t="s">
        <v>1639</v>
      </c>
      <c r="O3024" s="11" t="s">
        <v>1627</v>
      </c>
      <c r="P3024" s="12">
        <v>0</v>
      </c>
      <c r="Q3024" s="12">
        <v>0</v>
      </c>
      <c r="R3024" s="12">
        <v>0</v>
      </c>
      <c r="S3024" s="12">
        <v>0</v>
      </c>
      <c r="T3024" s="12">
        <v>0</v>
      </c>
      <c r="U3024" s="24">
        <v>2013</v>
      </c>
      <c r="V3024" t="s">
        <v>23</v>
      </c>
    </row>
    <row r="3025" spans="1:22" ht="26.25" hidden="1" customHeight="1" x14ac:dyDescent="0.25">
      <c r="A3025" s="10">
        <v>50296</v>
      </c>
      <c r="B3025" s="11" t="s">
        <v>23</v>
      </c>
      <c r="C3025" s="11" t="s">
        <v>369</v>
      </c>
      <c r="D3025" s="11" t="s">
        <v>369</v>
      </c>
      <c r="E3025" s="10">
        <v>14362</v>
      </c>
      <c r="F3025" s="11" t="s">
        <v>129</v>
      </c>
      <c r="G3025" s="11" t="s">
        <v>1666</v>
      </c>
      <c r="H3025" s="11" t="s">
        <v>1618</v>
      </c>
      <c r="I3025" s="10">
        <v>32213</v>
      </c>
      <c r="J3025" s="10">
        <v>7</v>
      </c>
      <c r="K3025" s="11" t="s">
        <v>1619</v>
      </c>
      <c r="L3025" s="11" t="s">
        <v>1625</v>
      </c>
      <c r="M3025" s="11" t="s">
        <v>1632</v>
      </c>
      <c r="N3025" s="11" t="s">
        <v>1633</v>
      </c>
      <c r="O3025" s="11" t="s">
        <v>1634</v>
      </c>
      <c r="P3025" s="12">
        <v>11714</v>
      </c>
      <c r="Q3025" s="12">
        <v>1313</v>
      </c>
      <c r="R3025" s="12">
        <v>309249</v>
      </c>
      <c r="S3025" s="12">
        <v>34659</v>
      </c>
      <c r="T3025" s="12">
        <v>6544.8609999999999</v>
      </c>
      <c r="U3025" s="24">
        <v>2013</v>
      </c>
      <c r="V3025" t="s">
        <v>23</v>
      </c>
    </row>
    <row r="3026" spans="1:22" ht="26.25" hidden="1" customHeight="1" x14ac:dyDescent="0.25">
      <c r="A3026" s="10">
        <v>50296</v>
      </c>
      <c r="B3026" s="11" t="s">
        <v>23</v>
      </c>
      <c r="C3026" s="11" t="s">
        <v>369</v>
      </c>
      <c r="D3026" s="11" t="s">
        <v>369</v>
      </c>
      <c r="E3026" s="10">
        <v>14362</v>
      </c>
      <c r="F3026" s="11" t="s">
        <v>129</v>
      </c>
      <c r="G3026" s="11" t="s">
        <v>1666</v>
      </c>
      <c r="H3026" s="11" t="s">
        <v>1618</v>
      </c>
      <c r="I3026" s="10">
        <v>32213</v>
      </c>
      <c r="J3026" s="10">
        <v>7</v>
      </c>
      <c r="K3026" s="11" t="s">
        <v>1619</v>
      </c>
      <c r="L3026" s="11" t="s">
        <v>1625</v>
      </c>
      <c r="M3026" s="11" t="s">
        <v>1635</v>
      </c>
      <c r="N3026" s="11" t="s">
        <v>1636</v>
      </c>
      <c r="O3026" s="11" t="s">
        <v>1634</v>
      </c>
      <c r="P3026" s="12">
        <v>1057268</v>
      </c>
      <c r="Q3026" s="12">
        <v>115357</v>
      </c>
      <c r="R3026" s="12">
        <v>12687216</v>
      </c>
      <c r="S3026" s="12">
        <v>1384303</v>
      </c>
      <c r="T3026" s="12">
        <v>261403.8</v>
      </c>
      <c r="U3026" s="24">
        <v>2013</v>
      </c>
      <c r="V3026" t="s">
        <v>23</v>
      </c>
    </row>
    <row r="3027" spans="1:22" ht="15" hidden="1" customHeight="1" x14ac:dyDescent="0.25">
      <c r="A3027" s="10">
        <v>50296</v>
      </c>
      <c r="B3027" s="11" t="s">
        <v>23</v>
      </c>
      <c r="C3027" s="11" t="s">
        <v>369</v>
      </c>
      <c r="D3027" s="11" t="s">
        <v>369</v>
      </c>
      <c r="E3027" s="10">
        <v>14362</v>
      </c>
      <c r="F3027" s="11" t="s">
        <v>129</v>
      </c>
      <c r="G3027" s="11" t="s">
        <v>1666</v>
      </c>
      <c r="H3027" s="11" t="s">
        <v>1618</v>
      </c>
      <c r="I3027" s="10">
        <v>32213</v>
      </c>
      <c r="J3027" s="10">
        <v>7</v>
      </c>
      <c r="K3027" s="11" t="s">
        <v>1619</v>
      </c>
      <c r="L3027" s="11" t="s">
        <v>1625</v>
      </c>
      <c r="M3027" s="11" t="s">
        <v>1621</v>
      </c>
      <c r="N3027" s="11" t="s">
        <v>1621</v>
      </c>
      <c r="O3027" s="11" t="s">
        <v>1622</v>
      </c>
      <c r="P3027" s="12">
        <v>1445152</v>
      </c>
      <c r="Q3027" s="12">
        <v>145971</v>
      </c>
      <c r="R3027" s="12">
        <v>1506739</v>
      </c>
      <c r="S3027" s="12">
        <v>152542</v>
      </c>
      <c r="T3027" s="12">
        <v>28805.098999999998</v>
      </c>
      <c r="U3027" s="24">
        <v>2013</v>
      </c>
      <c r="V3027" t="s">
        <v>23</v>
      </c>
    </row>
    <row r="3028" spans="1:22" ht="15" hidden="1" customHeight="1" x14ac:dyDescent="0.25">
      <c r="A3028" s="10">
        <v>50296</v>
      </c>
      <c r="B3028" s="11" t="s">
        <v>23</v>
      </c>
      <c r="C3028" s="11" t="s">
        <v>369</v>
      </c>
      <c r="D3028" s="11" t="s">
        <v>369</v>
      </c>
      <c r="E3028" s="10">
        <v>14362</v>
      </c>
      <c r="F3028" s="11" t="s">
        <v>129</v>
      </c>
      <c r="G3028" s="11" t="s">
        <v>1666</v>
      </c>
      <c r="H3028" s="11" t="s">
        <v>1618</v>
      </c>
      <c r="I3028" s="10">
        <v>32213</v>
      </c>
      <c r="J3028" s="10">
        <v>7</v>
      </c>
      <c r="K3028" s="11" t="s">
        <v>1619</v>
      </c>
      <c r="L3028" s="11" t="s">
        <v>1625</v>
      </c>
      <c r="M3028" s="11" t="s">
        <v>1639</v>
      </c>
      <c r="N3028" s="11" t="s">
        <v>1639</v>
      </c>
      <c r="O3028" s="11" t="s">
        <v>1627</v>
      </c>
      <c r="P3028" s="12">
        <v>0</v>
      </c>
      <c r="Q3028" s="12">
        <v>0</v>
      </c>
      <c r="R3028" s="12">
        <v>0</v>
      </c>
      <c r="S3028" s="12">
        <v>0</v>
      </c>
      <c r="T3028" s="12">
        <v>0</v>
      </c>
      <c r="U3028" s="24">
        <v>2013</v>
      </c>
      <c r="V3028" t="s">
        <v>23</v>
      </c>
    </row>
    <row r="3029" spans="1:22" ht="26.25" hidden="1" customHeight="1" x14ac:dyDescent="0.25">
      <c r="A3029" s="10">
        <v>50296</v>
      </c>
      <c r="B3029" s="11" t="s">
        <v>23</v>
      </c>
      <c r="C3029" s="11" t="s">
        <v>369</v>
      </c>
      <c r="D3029" s="11" t="s">
        <v>369</v>
      </c>
      <c r="E3029" s="10">
        <v>14362</v>
      </c>
      <c r="F3029" s="11" t="s">
        <v>129</v>
      </c>
      <c r="G3029" s="11" t="s">
        <v>1666</v>
      </c>
      <c r="H3029" s="11" t="s">
        <v>1618</v>
      </c>
      <c r="I3029" s="10">
        <v>32213</v>
      </c>
      <c r="J3029" s="10">
        <v>7</v>
      </c>
      <c r="K3029" s="11" t="s">
        <v>1619</v>
      </c>
      <c r="L3029" s="11" t="s">
        <v>1625</v>
      </c>
      <c r="M3029" s="11" t="s">
        <v>1641</v>
      </c>
      <c r="N3029" s="11" t="s">
        <v>1636</v>
      </c>
      <c r="O3029" s="11" t="s">
        <v>1634</v>
      </c>
      <c r="P3029" s="12">
        <v>523236</v>
      </c>
      <c r="Q3029" s="12">
        <v>59016</v>
      </c>
      <c r="R3029" s="12">
        <v>4185888</v>
      </c>
      <c r="S3029" s="12">
        <v>472128</v>
      </c>
      <c r="T3029" s="12">
        <v>89153.508000000002</v>
      </c>
      <c r="U3029" s="24">
        <v>2013</v>
      </c>
      <c r="V3029" t="s">
        <v>23</v>
      </c>
    </row>
    <row r="3030" spans="1:22" ht="15" hidden="1" customHeight="1" x14ac:dyDescent="0.25">
      <c r="A3030" s="10">
        <v>50296</v>
      </c>
      <c r="B3030" s="11" t="s">
        <v>23</v>
      </c>
      <c r="C3030" s="11" t="s">
        <v>369</v>
      </c>
      <c r="D3030" s="11" t="s">
        <v>369</v>
      </c>
      <c r="E3030" s="10">
        <v>14362</v>
      </c>
      <c r="F3030" s="11" t="s">
        <v>129</v>
      </c>
      <c r="G3030" s="11" t="s">
        <v>1666</v>
      </c>
      <c r="H3030" s="11" t="s">
        <v>1618</v>
      </c>
      <c r="I3030" s="10">
        <v>32213</v>
      </c>
      <c r="J3030" s="10">
        <v>7</v>
      </c>
      <c r="K3030" s="11" t="s">
        <v>1619</v>
      </c>
      <c r="L3030" s="11" t="s">
        <v>1625</v>
      </c>
      <c r="M3030" s="11" t="s">
        <v>1661</v>
      </c>
      <c r="N3030" s="11" t="s">
        <v>1659</v>
      </c>
      <c r="O3030" s="11" t="s">
        <v>1627</v>
      </c>
      <c r="P3030" s="12">
        <v>6785</v>
      </c>
      <c r="Q3030" s="12">
        <v>521</v>
      </c>
      <c r="R3030" s="12">
        <v>39352</v>
      </c>
      <c r="S3030" s="12">
        <v>3020</v>
      </c>
      <c r="T3030" s="12">
        <v>570.27300000000002</v>
      </c>
      <c r="U3030" s="24">
        <v>2013</v>
      </c>
      <c r="V3030" t="s">
        <v>23</v>
      </c>
    </row>
    <row r="3031" spans="1:22" ht="15" hidden="1" customHeight="1" x14ac:dyDescent="0.25">
      <c r="A3031" s="10">
        <v>50304</v>
      </c>
      <c r="B3031" s="11" t="s">
        <v>23</v>
      </c>
      <c r="C3031" s="11" t="s">
        <v>373</v>
      </c>
      <c r="D3031" s="11" t="s">
        <v>372</v>
      </c>
      <c r="E3031" s="10">
        <v>17139</v>
      </c>
      <c r="F3031" s="11" t="s">
        <v>61</v>
      </c>
      <c r="G3031" s="11" t="s">
        <v>1617</v>
      </c>
      <c r="H3031" s="11" t="s">
        <v>1663</v>
      </c>
      <c r="I3031" s="10">
        <v>324</v>
      </c>
      <c r="J3031" s="10">
        <v>7</v>
      </c>
      <c r="K3031" s="11" t="s">
        <v>1619</v>
      </c>
      <c r="L3031" s="11" t="s">
        <v>1620</v>
      </c>
      <c r="M3031" s="11" t="s">
        <v>1621</v>
      </c>
      <c r="N3031" s="11" t="s">
        <v>1621</v>
      </c>
      <c r="O3031" s="11" t="s">
        <v>1622</v>
      </c>
      <c r="P3031" s="12">
        <v>14358247</v>
      </c>
      <c r="Q3031" s="12">
        <v>5199998</v>
      </c>
      <c r="R3031" s="12">
        <v>14631054</v>
      </c>
      <c r="S3031" s="12">
        <v>5298798</v>
      </c>
      <c r="T3031" s="12">
        <v>1175410</v>
      </c>
      <c r="U3031" s="24">
        <v>2013</v>
      </c>
      <c r="V3031" t="s">
        <v>23</v>
      </c>
    </row>
    <row r="3032" spans="1:22" ht="15" hidden="1" customHeight="1" x14ac:dyDescent="0.25">
      <c r="A3032" s="10">
        <v>50304</v>
      </c>
      <c r="B3032" s="11" t="s">
        <v>23</v>
      </c>
      <c r="C3032" s="11" t="s">
        <v>373</v>
      </c>
      <c r="D3032" s="11" t="s">
        <v>372</v>
      </c>
      <c r="E3032" s="10">
        <v>17139</v>
      </c>
      <c r="F3032" s="11" t="s">
        <v>61</v>
      </c>
      <c r="G3032" s="11" t="s">
        <v>1617</v>
      </c>
      <c r="H3032" s="11" t="s">
        <v>1663</v>
      </c>
      <c r="I3032" s="10">
        <v>324</v>
      </c>
      <c r="J3032" s="10">
        <v>7</v>
      </c>
      <c r="K3032" s="11" t="s">
        <v>1619</v>
      </c>
      <c r="L3032" s="11" t="s">
        <v>1625</v>
      </c>
      <c r="M3032" s="11" t="s">
        <v>1672</v>
      </c>
      <c r="N3032" s="11" t="s">
        <v>1631</v>
      </c>
      <c r="O3032" s="11" t="s">
        <v>26</v>
      </c>
      <c r="P3032" s="12">
        <v>0</v>
      </c>
      <c r="Q3032" s="12">
        <v>0</v>
      </c>
      <c r="R3032" s="12">
        <v>0</v>
      </c>
      <c r="S3032" s="12">
        <v>0</v>
      </c>
      <c r="T3032" s="12">
        <v>0</v>
      </c>
      <c r="U3032" s="24">
        <v>2013</v>
      </c>
      <c r="V3032" t="s">
        <v>23</v>
      </c>
    </row>
    <row r="3033" spans="1:22" ht="26.25" hidden="1" customHeight="1" x14ac:dyDescent="0.25">
      <c r="A3033" s="10">
        <v>50305</v>
      </c>
      <c r="B3033" s="11" t="s">
        <v>23</v>
      </c>
      <c r="C3033" s="11" t="s">
        <v>375</v>
      </c>
      <c r="D3033" s="11" t="s">
        <v>374</v>
      </c>
      <c r="E3033" s="10">
        <v>40430</v>
      </c>
      <c r="F3033" s="11" t="s">
        <v>49</v>
      </c>
      <c r="G3033" s="11" t="s">
        <v>1650</v>
      </c>
      <c r="H3033" s="11" t="s">
        <v>1651</v>
      </c>
      <c r="I3033" s="10">
        <v>32731</v>
      </c>
      <c r="J3033" s="10">
        <v>7</v>
      </c>
      <c r="K3033" s="11" t="s">
        <v>1619</v>
      </c>
      <c r="L3033" s="11" t="s">
        <v>1625</v>
      </c>
      <c r="M3033" s="11" t="s">
        <v>1632</v>
      </c>
      <c r="N3033" s="11" t="s">
        <v>1633</v>
      </c>
      <c r="O3033" s="11" t="s">
        <v>1634</v>
      </c>
      <c r="P3033" s="12">
        <v>0</v>
      </c>
      <c r="Q3033" s="12">
        <v>0</v>
      </c>
      <c r="R3033" s="12">
        <v>0</v>
      </c>
      <c r="S3033" s="12">
        <v>0</v>
      </c>
      <c r="T3033" s="12">
        <v>0</v>
      </c>
      <c r="U3033" s="24">
        <v>2013</v>
      </c>
      <c r="V3033" t="s">
        <v>23</v>
      </c>
    </row>
    <row r="3034" spans="1:22" ht="15" hidden="1" customHeight="1" x14ac:dyDescent="0.25">
      <c r="A3034" s="10">
        <v>50305</v>
      </c>
      <c r="B3034" s="11" t="s">
        <v>23</v>
      </c>
      <c r="C3034" s="11" t="s">
        <v>375</v>
      </c>
      <c r="D3034" s="11" t="s">
        <v>374</v>
      </c>
      <c r="E3034" s="10">
        <v>40430</v>
      </c>
      <c r="F3034" s="11" t="s">
        <v>49</v>
      </c>
      <c r="G3034" s="11" t="s">
        <v>1650</v>
      </c>
      <c r="H3034" s="11" t="s">
        <v>1651</v>
      </c>
      <c r="I3034" s="10">
        <v>32731</v>
      </c>
      <c r="J3034" s="10">
        <v>7</v>
      </c>
      <c r="K3034" s="11" t="s">
        <v>1619</v>
      </c>
      <c r="L3034" s="11" t="s">
        <v>1625</v>
      </c>
      <c r="M3034" s="11" t="s">
        <v>1621</v>
      </c>
      <c r="N3034" s="11" t="s">
        <v>1621</v>
      </c>
      <c r="O3034" s="11" t="s">
        <v>1622</v>
      </c>
      <c r="P3034" s="12">
        <v>242252</v>
      </c>
      <c r="Q3034" s="12">
        <v>22623</v>
      </c>
      <c r="R3034" s="12">
        <v>232563</v>
      </c>
      <c r="S3034" s="12">
        <v>21719</v>
      </c>
      <c r="T3034" s="12">
        <v>4283.9319999999998</v>
      </c>
      <c r="U3034" s="24">
        <v>2013</v>
      </c>
      <c r="V3034" t="s">
        <v>23</v>
      </c>
    </row>
    <row r="3035" spans="1:22" ht="15" hidden="1" customHeight="1" x14ac:dyDescent="0.25">
      <c r="A3035" s="10">
        <v>50305</v>
      </c>
      <c r="B3035" s="11" t="s">
        <v>23</v>
      </c>
      <c r="C3035" s="11" t="s">
        <v>375</v>
      </c>
      <c r="D3035" s="11" t="s">
        <v>374</v>
      </c>
      <c r="E3035" s="10">
        <v>40430</v>
      </c>
      <c r="F3035" s="11" t="s">
        <v>49</v>
      </c>
      <c r="G3035" s="11" t="s">
        <v>1650</v>
      </c>
      <c r="H3035" s="11" t="s">
        <v>1651</v>
      </c>
      <c r="I3035" s="10">
        <v>32731</v>
      </c>
      <c r="J3035" s="10">
        <v>7</v>
      </c>
      <c r="K3035" s="11" t="s">
        <v>1619</v>
      </c>
      <c r="L3035" s="11" t="s">
        <v>1625</v>
      </c>
      <c r="M3035" s="11" t="s">
        <v>1662</v>
      </c>
      <c r="N3035" s="11" t="s">
        <v>1638</v>
      </c>
      <c r="O3035" s="11" t="s">
        <v>1627</v>
      </c>
      <c r="P3035" s="12">
        <v>20285</v>
      </c>
      <c r="Q3035" s="12">
        <v>1866</v>
      </c>
      <c r="R3035" s="12">
        <v>7170</v>
      </c>
      <c r="S3035" s="12">
        <v>656</v>
      </c>
      <c r="T3035" s="12">
        <v>127.685</v>
      </c>
      <c r="U3035" s="24">
        <v>2013</v>
      </c>
      <c r="V3035" t="s">
        <v>23</v>
      </c>
    </row>
    <row r="3036" spans="1:22" ht="15" hidden="1" customHeight="1" x14ac:dyDescent="0.25">
      <c r="A3036" s="10">
        <v>50305</v>
      </c>
      <c r="B3036" s="11" t="s">
        <v>23</v>
      </c>
      <c r="C3036" s="11" t="s">
        <v>375</v>
      </c>
      <c r="D3036" s="11" t="s">
        <v>374</v>
      </c>
      <c r="E3036" s="10">
        <v>40430</v>
      </c>
      <c r="F3036" s="11" t="s">
        <v>49</v>
      </c>
      <c r="G3036" s="11" t="s">
        <v>1650</v>
      </c>
      <c r="H3036" s="11" t="s">
        <v>1651</v>
      </c>
      <c r="I3036" s="10">
        <v>32731</v>
      </c>
      <c r="J3036" s="10">
        <v>7</v>
      </c>
      <c r="K3036" s="11" t="s">
        <v>1619</v>
      </c>
      <c r="L3036" s="11" t="s">
        <v>1625</v>
      </c>
      <c r="M3036" s="11" t="s">
        <v>1631</v>
      </c>
      <c r="N3036" s="11" t="s">
        <v>1631</v>
      </c>
      <c r="O3036" s="11" t="s">
        <v>26</v>
      </c>
      <c r="P3036" s="12">
        <v>2502</v>
      </c>
      <c r="Q3036" s="12">
        <v>232</v>
      </c>
      <c r="R3036" s="12">
        <v>65440</v>
      </c>
      <c r="S3036" s="12">
        <v>6081</v>
      </c>
      <c r="T3036" s="12">
        <v>1192.335</v>
      </c>
      <c r="U3036" s="24">
        <v>2013</v>
      </c>
      <c r="V3036" t="s">
        <v>23</v>
      </c>
    </row>
    <row r="3037" spans="1:22" ht="26.25" hidden="1" customHeight="1" x14ac:dyDescent="0.25">
      <c r="A3037" s="10">
        <v>50305</v>
      </c>
      <c r="B3037" s="11" t="s">
        <v>23</v>
      </c>
      <c r="C3037" s="11" t="s">
        <v>375</v>
      </c>
      <c r="D3037" s="11" t="s">
        <v>374</v>
      </c>
      <c r="E3037" s="10">
        <v>40430</v>
      </c>
      <c r="F3037" s="11" t="s">
        <v>49</v>
      </c>
      <c r="G3037" s="11" t="s">
        <v>1650</v>
      </c>
      <c r="H3037" s="11" t="s">
        <v>1651</v>
      </c>
      <c r="I3037" s="10">
        <v>32731</v>
      </c>
      <c r="J3037" s="10">
        <v>7</v>
      </c>
      <c r="K3037" s="11" t="s">
        <v>1619</v>
      </c>
      <c r="L3037" s="11" t="s">
        <v>1625</v>
      </c>
      <c r="M3037" s="11" t="s">
        <v>1665</v>
      </c>
      <c r="N3037" s="11" t="s">
        <v>1665</v>
      </c>
      <c r="O3037" s="11" t="s">
        <v>1634</v>
      </c>
      <c r="P3037" s="12">
        <v>235777</v>
      </c>
      <c r="Q3037" s="12">
        <v>22174</v>
      </c>
      <c r="R3037" s="12">
        <v>7226565</v>
      </c>
      <c r="S3037" s="12">
        <v>679639</v>
      </c>
      <c r="T3037" s="12">
        <v>134142.91</v>
      </c>
      <c r="U3037" s="24">
        <v>2013</v>
      </c>
      <c r="V3037" t="s">
        <v>23</v>
      </c>
    </row>
    <row r="3038" spans="1:22" ht="26.25" hidden="1" customHeight="1" x14ac:dyDescent="0.25">
      <c r="A3038" s="10">
        <v>50305</v>
      </c>
      <c r="B3038" s="11" t="s">
        <v>23</v>
      </c>
      <c r="C3038" s="11" t="s">
        <v>375</v>
      </c>
      <c r="D3038" s="11" t="s">
        <v>374</v>
      </c>
      <c r="E3038" s="10">
        <v>40430</v>
      </c>
      <c r="F3038" s="11" t="s">
        <v>49</v>
      </c>
      <c r="G3038" s="11" t="s">
        <v>1650</v>
      </c>
      <c r="H3038" s="11" t="s">
        <v>1651</v>
      </c>
      <c r="I3038" s="10">
        <v>32731</v>
      </c>
      <c r="J3038" s="10">
        <v>7</v>
      </c>
      <c r="K3038" s="11" t="s">
        <v>1619</v>
      </c>
      <c r="L3038" s="11" t="s">
        <v>1625</v>
      </c>
      <c r="M3038" s="11" t="s">
        <v>1670</v>
      </c>
      <c r="N3038" s="11" t="s">
        <v>1633</v>
      </c>
      <c r="O3038" s="11" t="s">
        <v>1634</v>
      </c>
      <c r="P3038" s="12">
        <v>106923</v>
      </c>
      <c r="Q3038" s="12">
        <v>9791</v>
      </c>
      <c r="R3038" s="12">
        <v>2648483</v>
      </c>
      <c r="S3038" s="12">
        <v>242504</v>
      </c>
      <c r="T3038" s="12">
        <v>47371.133999999998</v>
      </c>
      <c r="U3038" s="24">
        <v>2013</v>
      </c>
      <c r="V3038" t="s">
        <v>23</v>
      </c>
    </row>
    <row r="3039" spans="1:22" ht="26.25" hidden="1" customHeight="1" x14ac:dyDescent="0.25">
      <c r="A3039" s="10">
        <v>50305</v>
      </c>
      <c r="B3039" s="11" t="s">
        <v>23</v>
      </c>
      <c r="C3039" s="11" t="s">
        <v>375</v>
      </c>
      <c r="D3039" s="11" t="s">
        <v>374</v>
      </c>
      <c r="E3039" s="10">
        <v>40430</v>
      </c>
      <c r="F3039" s="11" t="s">
        <v>49</v>
      </c>
      <c r="G3039" s="11" t="s">
        <v>1650</v>
      </c>
      <c r="H3039" s="11" t="s">
        <v>1651</v>
      </c>
      <c r="I3039" s="10">
        <v>32731</v>
      </c>
      <c r="J3039" s="10">
        <v>7</v>
      </c>
      <c r="K3039" s="11" t="s">
        <v>1619</v>
      </c>
      <c r="L3039" s="11" t="s">
        <v>1625</v>
      </c>
      <c r="M3039" s="11" t="s">
        <v>1641</v>
      </c>
      <c r="N3039" s="11" t="s">
        <v>1636</v>
      </c>
      <c r="O3039" s="11" t="s">
        <v>1634</v>
      </c>
      <c r="P3039" s="12">
        <v>0</v>
      </c>
      <c r="Q3039" s="12">
        <v>0</v>
      </c>
      <c r="R3039" s="12">
        <v>0</v>
      </c>
      <c r="S3039" s="12">
        <v>0</v>
      </c>
      <c r="T3039" s="12">
        <v>0</v>
      </c>
      <c r="U3039" s="24">
        <v>2013</v>
      </c>
      <c r="V3039" t="s">
        <v>23</v>
      </c>
    </row>
    <row r="3040" spans="1:22" ht="26.25" hidden="1" customHeight="1" x14ac:dyDescent="0.25">
      <c r="A3040" s="10">
        <v>50316</v>
      </c>
      <c r="B3040" s="11" t="s">
        <v>23</v>
      </c>
      <c r="C3040" s="11" t="s">
        <v>377</v>
      </c>
      <c r="D3040" s="11" t="s">
        <v>377</v>
      </c>
      <c r="E3040" s="10">
        <v>3283</v>
      </c>
      <c r="F3040" s="11" t="s">
        <v>125</v>
      </c>
      <c r="G3040" s="11" t="s">
        <v>1650</v>
      </c>
      <c r="H3040" s="11" t="s">
        <v>1651</v>
      </c>
      <c r="I3040" s="10">
        <v>311</v>
      </c>
      <c r="J3040" s="10">
        <v>7</v>
      </c>
      <c r="K3040" s="11" t="s">
        <v>1619</v>
      </c>
      <c r="L3040" s="11" t="s">
        <v>1625</v>
      </c>
      <c r="M3040" s="11" t="s">
        <v>1632</v>
      </c>
      <c r="N3040" s="11" t="s">
        <v>1633</v>
      </c>
      <c r="O3040" s="11" t="s">
        <v>1634</v>
      </c>
      <c r="P3040" s="12">
        <v>0</v>
      </c>
      <c r="Q3040" s="12">
        <v>0</v>
      </c>
      <c r="R3040" s="12">
        <v>0</v>
      </c>
      <c r="S3040" s="12">
        <v>0</v>
      </c>
      <c r="T3040" s="12">
        <v>0</v>
      </c>
      <c r="U3040" s="24">
        <v>2013</v>
      </c>
      <c r="V3040" t="s">
        <v>23</v>
      </c>
    </row>
    <row r="3041" spans="1:22" ht="15" hidden="1" customHeight="1" x14ac:dyDescent="0.25">
      <c r="A3041" s="10">
        <v>50316</v>
      </c>
      <c r="B3041" s="11" t="s">
        <v>23</v>
      </c>
      <c r="C3041" s="11" t="s">
        <v>377</v>
      </c>
      <c r="D3041" s="11" t="s">
        <v>377</v>
      </c>
      <c r="E3041" s="10">
        <v>3283</v>
      </c>
      <c r="F3041" s="11" t="s">
        <v>125</v>
      </c>
      <c r="G3041" s="11" t="s">
        <v>1650</v>
      </c>
      <c r="H3041" s="11" t="s">
        <v>1651</v>
      </c>
      <c r="I3041" s="10">
        <v>311</v>
      </c>
      <c r="J3041" s="10">
        <v>7</v>
      </c>
      <c r="K3041" s="11" t="s">
        <v>1619</v>
      </c>
      <c r="L3041" s="11" t="s">
        <v>1625</v>
      </c>
      <c r="M3041" s="11" t="s">
        <v>1626</v>
      </c>
      <c r="N3041" s="11" t="s">
        <v>1626</v>
      </c>
      <c r="O3041" s="11" t="s">
        <v>1627</v>
      </c>
      <c r="P3041" s="12">
        <v>0</v>
      </c>
      <c r="Q3041" s="12">
        <v>0</v>
      </c>
      <c r="R3041" s="12">
        <v>0</v>
      </c>
      <c r="S3041" s="12">
        <v>0</v>
      </c>
      <c r="T3041" s="12">
        <v>0</v>
      </c>
      <c r="U3041" s="24">
        <v>2013</v>
      </c>
      <c r="V3041" t="s">
        <v>23</v>
      </c>
    </row>
    <row r="3042" spans="1:22" ht="15" hidden="1" customHeight="1" x14ac:dyDescent="0.25">
      <c r="A3042" s="10">
        <v>50316</v>
      </c>
      <c r="B3042" s="11" t="s">
        <v>23</v>
      </c>
      <c r="C3042" s="11" t="s">
        <v>377</v>
      </c>
      <c r="D3042" s="11" t="s">
        <v>377</v>
      </c>
      <c r="E3042" s="10">
        <v>3283</v>
      </c>
      <c r="F3042" s="11" t="s">
        <v>125</v>
      </c>
      <c r="G3042" s="11" t="s">
        <v>1650</v>
      </c>
      <c r="H3042" s="11" t="s">
        <v>1651</v>
      </c>
      <c r="I3042" s="10">
        <v>311</v>
      </c>
      <c r="J3042" s="10">
        <v>7</v>
      </c>
      <c r="K3042" s="11" t="s">
        <v>1619</v>
      </c>
      <c r="L3042" s="11" t="s">
        <v>1625</v>
      </c>
      <c r="M3042" s="11" t="s">
        <v>1621</v>
      </c>
      <c r="N3042" s="11" t="s">
        <v>1621</v>
      </c>
      <c r="O3042" s="11" t="s">
        <v>1622</v>
      </c>
      <c r="P3042" s="12">
        <v>627407</v>
      </c>
      <c r="Q3042" s="12">
        <v>73147</v>
      </c>
      <c r="R3042" s="12">
        <v>631171</v>
      </c>
      <c r="S3042" s="12">
        <v>73588</v>
      </c>
      <c r="T3042" s="12">
        <v>11409</v>
      </c>
      <c r="U3042" s="24">
        <v>2013</v>
      </c>
      <c r="V3042" t="s">
        <v>23</v>
      </c>
    </row>
    <row r="3043" spans="1:22" ht="26.25" hidden="1" customHeight="1" x14ac:dyDescent="0.25">
      <c r="A3043" s="10">
        <v>50316</v>
      </c>
      <c r="B3043" s="11" t="s">
        <v>23</v>
      </c>
      <c r="C3043" s="11" t="s">
        <v>377</v>
      </c>
      <c r="D3043" s="11" t="s">
        <v>377</v>
      </c>
      <c r="E3043" s="10">
        <v>3283</v>
      </c>
      <c r="F3043" s="11" t="s">
        <v>125</v>
      </c>
      <c r="G3043" s="11" t="s">
        <v>1650</v>
      </c>
      <c r="H3043" s="11" t="s">
        <v>1651</v>
      </c>
      <c r="I3043" s="10">
        <v>311</v>
      </c>
      <c r="J3043" s="10">
        <v>7</v>
      </c>
      <c r="K3043" s="11" t="s">
        <v>1619</v>
      </c>
      <c r="L3043" s="11" t="s">
        <v>1625</v>
      </c>
      <c r="M3043" s="11" t="s">
        <v>1641</v>
      </c>
      <c r="N3043" s="11" t="s">
        <v>1636</v>
      </c>
      <c r="O3043" s="11" t="s">
        <v>1634</v>
      </c>
      <c r="P3043" s="12">
        <v>0</v>
      </c>
      <c r="Q3043" s="12">
        <v>0</v>
      </c>
      <c r="R3043" s="12">
        <v>0</v>
      </c>
      <c r="S3043" s="12">
        <v>0</v>
      </c>
      <c r="T3043" s="12">
        <v>0</v>
      </c>
      <c r="U3043" s="24">
        <v>2013</v>
      </c>
      <c r="V3043" t="s">
        <v>23</v>
      </c>
    </row>
    <row r="3044" spans="1:22" ht="15" hidden="1" customHeight="1" x14ac:dyDescent="0.25">
      <c r="A3044" s="10">
        <v>50359</v>
      </c>
      <c r="B3044" s="11" t="s">
        <v>23</v>
      </c>
      <c r="C3044" s="11" t="s">
        <v>379</v>
      </c>
      <c r="D3044" s="11" t="s">
        <v>378</v>
      </c>
      <c r="E3044" s="10">
        <v>17330</v>
      </c>
      <c r="F3044" s="11" t="s">
        <v>103</v>
      </c>
      <c r="G3044" s="11" t="s">
        <v>1666</v>
      </c>
      <c r="H3044" s="11" t="s">
        <v>1618</v>
      </c>
      <c r="I3044" s="10">
        <v>325</v>
      </c>
      <c r="J3044" s="10">
        <v>7</v>
      </c>
      <c r="K3044" s="11" t="s">
        <v>1619</v>
      </c>
      <c r="L3044" s="11" t="s">
        <v>1625</v>
      </c>
      <c r="M3044" s="11" t="s">
        <v>1621</v>
      </c>
      <c r="N3044" s="11" t="s">
        <v>1621</v>
      </c>
      <c r="O3044" s="11" t="s">
        <v>1622</v>
      </c>
      <c r="P3044" s="12">
        <v>90775</v>
      </c>
      <c r="Q3044" s="12">
        <v>7869</v>
      </c>
      <c r="R3044" s="12">
        <v>90775</v>
      </c>
      <c r="S3044" s="12">
        <v>7869</v>
      </c>
      <c r="T3044" s="12">
        <v>1584.9549999999999</v>
      </c>
      <c r="U3044" s="24">
        <v>2013</v>
      </c>
      <c r="V3044" t="s">
        <v>23</v>
      </c>
    </row>
    <row r="3045" spans="1:22" ht="15" hidden="1" customHeight="1" x14ac:dyDescent="0.25">
      <c r="A3045" s="10">
        <v>50359</v>
      </c>
      <c r="B3045" s="11" t="s">
        <v>23</v>
      </c>
      <c r="C3045" s="11" t="s">
        <v>379</v>
      </c>
      <c r="D3045" s="11" t="s">
        <v>378</v>
      </c>
      <c r="E3045" s="10">
        <v>17330</v>
      </c>
      <c r="F3045" s="11" t="s">
        <v>103</v>
      </c>
      <c r="G3045" s="11" t="s">
        <v>1666</v>
      </c>
      <c r="H3045" s="11" t="s">
        <v>1618</v>
      </c>
      <c r="I3045" s="10">
        <v>325</v>
      </c>
      <c r="J3045" s="10">
        <v>7</v>
      </c>
      <c r="K3045" s="11" t="s">
        <v>1619</v>
      </c>
      <c r="L3045" s="11" t="s">
        <v>1625</v>
      </c>
      <c r="M3045" s="11" t="s">
        <v>1623</v>
      </c>
      <c r="N3045" s="11" t="s">
        <v>1624</v>
      </c>
      <c r="O3045" s="11" t="s">
        <v>1622</v>
      </c>
      <c r="P3045" s="12">
        <v>3304848</v>
      </c>
      <c r="Q3045" s="12">
        <v>408438</v>
      </c>
      <c r="R3045" s="12">
        <v>1652426</v>
      </c>
      <c r="S3045" s="12">
        <v>204219</v>
      </c>
      <c r="T3045" s="12">
        <v>41125.114999999998</v>
      </c>
      <c r="U3045" s="24">
        <v>2013</v>
      </c>
      <c r="V3045" t="s">
        <v>23</v>
      </c>
    </row>
    <row r="3046" spans="1:22" ht="15" hidden="1" customHeight="1" x14ac:dyDescent="0.25">
      <c r="A3046" s="10">
        <v>50389</v>
      </c>
      <c r="B3046" s="11" t="s">
        <v>23</v>
      </c>
      <c r="C3046" s="11" t="s">
        <v>384</v>
      </c>
      <c r="D3046" s="11" t="s">
        <v>383</v>
      </c>
      <c r="E3046" s="10">
        <v>15173</v>
      </c>
      <c r="F3046" s="11" t="s">
        <v>25</v>
      </c>
      <c r="G3046" s="11" t="s">
        <v>1617</v>
      </c>
      <c r="H3046" s="11" t="s">
        <v>1618</v>
      </c>
      <c r="I3046" s="10">
        <v>32411</v>
      </c>
      <c r="J3046" s="10">
        <v>7</v>
      </c>
      <c r="K3046" s="11" t="s">
        <v>1619</v>
      </c>
      <c r="L3046" s="11" t="s">
        <v>1620</v>
      </c>
      <c r="M3046" s="11" t="s">
        <v>1621</v>
      </c>
      <c r="N3046" s="11" t="s">
        <v>1621</v>
      </c>
      <c r="O3046" s="11" t="s">
        <v>1622</v>
      </c>
      <c r="P3046" s="12">
        <v>807211</v>
      </c>
      <c r="Q3046" s="12">
        <v>335440</v>
      </c>
      <c r="R3046" s="12">
        <v>731334</v>
      </c>
      <c r="S3046" s="12">
        <v>303908</v>
      </c>
      <c r="T3046" s="12">
        <v>48353</v>
      </c>
      <c r="U3046" s="24">
        <v>2013</v>
      </c>
      <c r="V3046" t="s">
        <v>23</v>
      </c>
    </row>
    <row r="3047" spans="1:22" ht="26.25" x14ac:dyDescent="0.25">
      <c r="A3047" s="10">
        <v>50409</v>
      </c>
      <c r="B3047" s="11" t="s">
        <v>50</v>
      </c>
      <c r="C3047" s="11" t="s">
        <v>403</v>
      </c>
      <c r="D3047" s="11" t="s">
        <v>401</v>
      </c>
      <c r="E3047" s="10">
        <v>42662</v>
      </c>
      <c r="F3047" s="11" t="s">
        <v>49</v>
      </c>
      <c r="G3047" s="11" t="s">
        <v>1650</v>
      </c>
      <c r="H3047" s="11" t="s">
        <v>1652</v>
      </c>
      <c r="I3047" s="10">
        <v>322122</v>
      </c>
      <c r="J3047" s="10">
        <v>6</v>
      </c>
      <c r="K3047" s="11" t="s">
        <v>1653</v>
      </c>
      <c r="L3047" s="11" t="s">
        <v>1644</v>
      </c>
      <c r="M3047" s="11" t="s">
        <v>1645</v>
      </c>
      <c r="N3047" s="11" t="s">
        <v>1646</v>
      </c>
      <c r="O3047" s="11" t="s">
        <v>26</v>
      </c>
      <c r="P3047" s="12">
        <v>0</v>
      </c>
      <c r="Q3047" s="12">
        <v>0</v>
      </c>
      <c r="R3047" s="12">
        <v>140207</v>
      </c>
      <c r="S3047" s="12">
        <v>140207</v>
      </c>
      <c r="T3047" s="12">
        <v>14743</v>
      </c>
      <c r="U3047" s="15">
        <v>2014</v>
      </c>
      <c r="V3047" t="s">
        <v>23</v>
      </c>
    </row>
    <row r="3048" spans="1:22" ht="26.25" hidden="1" customHeight="1" x14ac:dyDescent="0.25">
      <c r="A3048" s="10">
        <v>50395</v>
      </c>
      <c r="B3048" s="11" t="s">
        <v>23</v>
      </c>
      <c r="C3048" s="11" t="s">
        <v>388</v>
      </c>
      <c r="D3048" s="11" t="s">
        <v>387</v>
      </c>
      <c r="E3048" s="10">
        <v>5033</v>
      </c>
      <c r="F3048" s="11" t="s">
        <v>115</v>
      </c>
      <c r="G3048" s="11" t="s">
        <v>1650</v>
      </c>
      <c r="H3048" s="11" t="s">
        <v>1652</v>
      </c>
      <c r="I3048" s="10">
        <v>322122</v>
      </c>
      <c r="J3048" s="10">
        <v>7</v>
      </c>
      <c r="K3048" s="11" t="s">
        <v>1619</v>
      </c>
      <c r="L3048" s="11" t="s">
        <v>1625</v>
      </c>
      <c r="M3048" s="11" t="s">
        <v>1632</v>
      </c>
      <c r="N3048" s="11" t="s">
        <v>1633</v>
      </c>
      <c r="O3048" s="11" t="s">
        <v>1634</v>
      </c>
      <c r="P3048" s="12">
        <v>132042</v>
      </c>
      <c r="Q3048" s="12">
        <v>18639</v>
      </c>
      <c r="R3048" s="12">
        <v>2890695</v>
      </c>
      <c r="S3048" s="12">
        <v>408092</v>
      </c>
      <c r="T3048" s="12">
        <v>78522.539999999994</v>
      </c>
      <c r="U3048" s="24">
        <v>2013</v>
      </c>
      <c r="V3048" t="s">
        <v>23</v>
      </c>
    </row>
    <row r="3049" spans="1:22" ht="26.25" hidden="1" customHeight="1" x14ac:dyDescent="0.25">
      <c r="A3049" s="10">
        <v>50395</v>
      </c>
      <c r="B3049" s="11" t="s">
        <v>23</v>
      </c>
      <c r="C3049" s="11" t="s">
        <v>388</v>
      </c>
      <c r="D3049" s="11" t="s">
        <v>387</v>
      </c>
      <c r="E3049" s="10">
        <v>5033</v>
      </c>
      <c r="F3049" s="11" t="s">
        <v>115</v>
      </c>
      <c r="G3049" s="11" t="s">
        <v>1650</v>
      </c>
      <c r="H3049" s="11" t="s">
        <v>1652</v>
      </c>
      <c r="I3049" s="10">
        <v>322122</v>
      </c>
      <c r="J3049" s="10">
        <v>7</v>
      </c>
      <c r="K3049" s="11" t="s">
        <v>1619</v>
      </c>
      <c r="L3049" s="11" t="s">
        <v>1625</v>
      </c>
      <c r="M3049" s="11" t="s">
        <v>1635</v>
      </c>
      <c r="N3049" s="11" t="s">
        <v>1636</v>
      </c>
      <c r="O3049" s="11" t="s">
        <v>1634</v>
      </c>
      <c r="P3049" s="12">
        <v>273989</v>
      </c>
      <c r="Q3049" s="12">
        <v>38743</v>
      </c>
      <c r="R3049" s="12">
        <v>3246138</v>
      </c>
      <c r="S3049" s="12">
        <v>458988</v>
      </c>
      <c r="T3049" s="12">
        <v>88315.512000000002</v>
      </c>
      <c r="U3049" s="24">
        <v>2013</v>
      </c>
      <c r="V3049" t="s">
        <v>23</v>
      </c>
    </row>
    <row r="3050" spans="1:22" ht="26.25" hidden="1" customHeight="1" x14ac:dyDescent="0.25">
      <c r="A3050" s="10">
        <v>50395</v>
      </c>
      <c r="B3050" s="11" t="s">
        <v>23</v>
      </c>
      <c r="C3050" s="11" t="s">
        <v>388</v>
      </c>
      <c r="D3050" s="11" t="s">
        <v>387</v>
      </c>
      <c r="E3050" s="10">
        <v>5033</v>
      </c>
      <c r="F3050" s="11" t="s">
        <v>115</v>
      </c>
      <c r="G3050" s="11" t="s">
        <v>1650</v>
      </c>
      <c r="H3050" s="11" t="s">
        <v>1652</v>
      </c>
      <c r="I3050" s="10">
        <v>322122</v>
      </c>
      <c r="J3050" s="10">
        <v>7</v>
      </c>
      <c r="K3050" s="11" t="s">
        <v>1619</v>
      </c>
      <c r="L3050" s="11" t="s">
        <v>1625</v>
      </c>
      <c r="M3050" s="11" t="s">
        <v>1621</v>
      </c>
      <c r="N3050" s="11" t="s">
        <v>1621</v>
      </c>
      <c r="O3050" s="11" t="s">
        <v>1622</v>
      </c>
      <c r="P3050" s="12">
        <v>789623</v>
      </c>
      <c r="Q3050" s="12">
        <v>110541</v>
      </c>
      <c r="R3050" s="12">
        <v>789623</v>
      </c>
      <c r="S3050" s="12">
        <v>110541</v>
      </c>
      <c r="T3050" s="12">
        <v>21269.63</v>
      </c>
      <c r="U3050" s="24">
        <v>2013</v>
      </c>
      <c r="V3050" t="s">
        <v>23</v>
      </c>
    </row>
    <row r="3051" spans="1:22" ht="26.25" hidden="1" customHeight="1" x14ac:dyDescent="0.25">
      <c r="A3051" s="10">
        <v>50395</v>
      </c>
      <c r="B3051" s="11" t="s">
        <v>23</v>
      </c>
      <c r="C3051" s="11" t="s">
        <v>388</v>
      </c>
      <c r="D3051" s="11" t="s">
        <v>387</v>
      </c>
      <c r="E3051" s="10">
        <v>5033</v>
      </c>
      <c r="F3051" s="11" t="s">
        <v>115</v>
      </c>
      <c r="G3051" s="11" t="s">
        <v>1650</v>
      </c>
      <c r="H3051" s="11" t="s">
        <v>1652</v>
      </c>
      <c r="I3051" s="10">
        <v>322122</v>
      </c>
      <c r="J3051" s="10">
        <v>7</v>
      </c>
      <c r="K3051" s="11" t="s">
        <v>1619</v>
      </c>
      <c r="L3051" s="11" t="s">
        <v>1625</v>
      </c>
      <c r="M3051" s="11" t="s">
        <v>1641</v>
      </c>
      <c r="N3051" s="11" t="s">
        <v>1636</v>
      </c>
      <c r="O3051" s="11" t="s">
        <v>1634</v>
      </c>
      <c r="P3051" s="12">
        <v>23430</v>
      </c>
      <c r="Q3051" s="12">
        <v>3327</v>
      </c>
      <c r="R3051" s="12">
        <v>242078</v>
      </c>
      <c r="S3051" s="12">
        <v>34381</v>
      </c>
      <c r="T3051" s="12">
        <v>6615.23</v>
      </c>
      <c r="U3051" s="24">
        <v>2013</v>
      </c>
      <c r="V3051" t="s">
        <v>23</v>
      </c>
    </row>
    <row r="3052" spans="1:22" ht="15" hidden="1" customHeight="1" x14ac:dyDescent="0.25">
      <c r="A3052" s="10">
        <v>50396</v>
      </c>
      <c r="B3052" s="11" t="s">
        <v>23</v>
      </c>
      <c r="C3052" s="11" t="s">
        <v>391</v>
      </c>
      <c r="D3052" s="11" t="s">
        <v>390</v>
      </c>
      <c r="E3052" s="10">
        <v>16294</v>
      </c>
      <c r="F3052" s="11" t="s">
        <v>331</v>
      </c>
      <c r="G3052" s="11" t="s">
        <v>1648</v>
      </c>
      <c r="H3052" s="11" t="s">
        <v>1649</v>
      </c>
      <c r="I3052" s="10">
        <v>321</v>
      </c>
      <c r="J3052" s="10">
        <v>7</v>
      </c>
      <c r="K3052" s="11" t="s">
        <v>1619</v>
      </c>
      <c r="L3052" s="11" t="s">
        <v>1625</v>
      </c>
      <c r="M3052" s="11" t="s">
        <v>1621</v>
      </c>
      <c r="N3052" s="11" t="s">
        <v>1621</v>
      </c>
      <c r="O3052" s="11" t="s">
        <v>1622</v>
      </c>
      <c r="P3052" s="12">
        <v>37585</v>
      </c>
      <c r="Q3052" s="12">
        <v>7422</v>
      </c>
      <c r="R3052" s="12">
        <v>38337</v>
      </c>
      <c r="S3052" s="12">
        <v>7571</v>
      </c>
      <c r="T3052" s="12">
        <v>996.40499999999997</v>
      </c>
      <c r="U3052" s="24">
        <v>2013</v>
      </c>
      <c r="V3052" t="s">
        <v>23</v>
      </c>
    </row>
    <row r="3053" spans="1:22" ht="26.25" hidden="1" customHeight="1" x14ac:dyDescent="0.25">
      <c r="A3053" s="10">
        <v>50396</v>
      </c>
      <c r="B3053" s="11" t="s">
        <v>23</v>
      </c>
      <c r="C3053" s="11" t="s">
        <v>391</v>
      </c>
      <c r="D3053" s="11" t="s">
        <v>390</v>
      </c>
      <c r="E3053" s="10">
        <v>16294</v>
      </c>
      <c r="F3053" s="11" t="s">
        <v>331</v>
      </c>
      <c r="G3053" s="11" t="s">
        <v>1648</v>
      </c>
      <c r="H3053" s="11" t="s">
        <v>1649</v>
      </c>
      <c r="I3053" s="10">
        <v>321</v>
      </c>
      <c r="J3053" s="10">
        <v>7</v>
      </c>
      <c r="K3053" s="11" t="s">
        <v>1619</v>
      </c>
      <c r="L3053" s="11" t="s">
        <v>1625</v>
      </c>
      <c r="M3053" s="11" t="s">
        <v>1641</v>
      </c>
      <c r="N3053" s="11" t="s">
        <v>1636</v>
      </c>
      <c r="O3053" s="11" t="s">
        <v>1634</v>
      </c>
      <c r="P3053" s="12">
        <v>384694</v>
      </c>
      <c r="Q3053" s="12">
        <v>75764</v>
      </c>
      <c r="R3053" s="12">
        <v>6211626</v>
      </c>
      <c r="S3053" s="12">
        <v>1220292</v>
      </c>
      <c r="T3053" s="12">
        <v>158776.6</v>
      </c>
      <c r="U3053" s="24">
        <v>2013</v>
      </c>
      <c r="V3053" t="s">
        <v>23</v>
      </c>
    </row>
    <row r="3054" spans="1:22" ht="26.25" hidden="1" customHeight="1" x14ac:dyDescent="0.25">
      <c r="A3054" s="10">
        <v>50397</v>
      </c>
      <c r="B3054" s="11" t="s">
        <v>23</v>
      </c>
      <c r="C3054" s="11" t="s">
        <v>394</v>
      </c>
      <c r="D3054" s="11" t="s">
        <v>393</v>
      </c>
      <c r="E3054" s="10">
        <v>14310</v>
      </c>
      <c r="F3054" s="11" t="s">
        <v>55</v>
      </c>
      <c r="G3054" s="11" t="s">
        <v>1642</v>
      </c>
      <c r="H3054" s="11" t="s">
        <v>1651</v>
      </c>
      <c r="I3054" s="10">
        <v>322122</v>
      </c>
      <c r="J3054" s="10">
        <v>7</v>
      </c>
      <c r="K3054" s="11" t="s">
        <v>1619</v>
      </c>
      <c r="L3054" s="11" t="s">
        <v>1625</v>
      </c>
      <c r="M3054" s="11" t="s">
        <v>1632</v>
      </c>
      <c r="N3054" s="11" t="s">
        <v>1633</v>
      </c>
      <c r="O3054" s="11" t="s">
        <v>1634</v>
      </c>
      <c r="P3054" s="12">
        <v>257265</v>
      </c>
      <c r="Q3054" s="12">
        <v>48679</v>
      </c>
      <c r="R3054" s="12">
        <v>6688890</v>
      </c>
      <c r="S3054" s="12">
        <v>1265643</v>
      </c>
      <c r="T3054" s="12">
        <v>231338.91</v>
      </c>
      <c r="U3054" s="24">
        <v>2013</v>
      </c>
      <c r="V3054" t="s">
        <v>23</v>
      </c>
    </row>
    <row r="3055" spans="1:22" ht="26.25" hidden="1" customHeight="1" x14ac:dyDescent="0.25">
      <c r="A3055" s="10">
        <v>50397</v>
      </c>
      <c r="B3055" s="11" t="s">
        <v>23</v>
      </c>
      <c r="C3055" s="11" t="s">
        <v>394</v>
      </c>
      <c r="D3055" s="11" t="s">
        <v>393</v>
      </c>
      <c r="E3055" s="10">
        <v>14310</v>
      </c>
      <c r="F3055" s="11" t="s">
        <v>55</v>
      </c>
      <c r="G3055" s="11" t="s">
        <v>1642</v>
      </c>
      <c r="H3055" s="11" t="s">
        <v>1651</v>
      </c>
      <c r="I3055" s="10">
        <v>322122</v>
      </c>
      <c r="J3055" s="10">
        <v>7</v>
      </c>
      <c r="K3055" s="11" t="s">
        <v>1619</v>
      </c>
      <c r="L3055" s="11" t="s">
        <v>1625</v>
      </c>
      <c r="M3055" s="11" t="s">
        <v>1635</v>
      </c>
      <c r="N3055" s="11" t="s">
        <v>1636</v>
      </c>
      <c r="O3055" s="11" t="s">
        <v>1634</v>
      </c>
      <c r="P3055" s="12">
        <v>557789</v>
      </c>
      <c r="Q3055" s="12">
        <v>104896</v>
      </c>
      <c r="R3055" s="12">
        <v>7474372</v>
      </c>
      <c r="S3055" s="12">
        <v>1405604</v>
      </c>
      <c r="T3055" s="12">
        <v>256921.5</v>
      </c>
      <c r="U3055" s="24">
        <v>2013</v>
      </c>
      <c r="V3055" t="s">
        <v>23</v>
      </c>
    </row>
    <row r="3056" spans="1:22" ht="15" hidden="1" customHeight="1" x14ac:dyDescent="0.25">
      <c r="A3056" s="10">
        <v>50397</v>
      </c>
      <c r="B3056" s="11" t="s">
        <v>23</v>
      </c>
      <c r="C3056" s="11" t="s">
        <v>394</v>
      </c>
      <c r="D3056" s="11" t="s">
        <v>393</v>
      </c>
      <c r="E3056" s="10">
        <v>14310</v>
      </c>
      <c r="F3056" s="11" t="s">
        <v>55</v>
      </c>
      <c r="G3056" s="11" t="s">
        <v>1642</v>
      </c>
      <c r="H3056" s="11" t="s">
        <v>1651</v>
      </c>
      <c r="I3056" s="10">
        <v>322122</v>
      </c>
      <c r="J3056" s="10">
        <v>7</v>
      </c>
      <c r="K3056" s="11" t="s">
        <v>1619</v>
      </c>
      <c r="L3056" s="11" t="s">
        <v>1625</v>
      </c>
      <c r="M3056" s="11" t="s">
        <v>1626</v>
      </c>
      <c r="N3056" s="11" t="s">
        <v>1626</v>
      </c>
      <c r="O3056" s="11" t="s">
        <v>1627</v>
      </c>
      <c r="P3056" s="12">
        <v>1890</v>
      </c>
      <c r="Q3056" s="12">
        <v>363</v>
      </c>
      <c r="R3056" s="12">
        <v>10982</v>
      </c>
      <c r="S3056" s="12">
        <v>2113</v>
      </c>
      <c r="T3056" s="12">
        <v>386.37299999999999</v>
      </c>
      <c r="U3056" s="24">
        <v>2013</v>
      </c>
      <c r="V3056" t="s">
        <v>23</v>
      </c>
    </row>
    <row r="3057" spans="1:22" ht="15" hidden="1" customHeight="1" x14ac:dyDescent="0.25">
      <c r="A3057" s="10">
        <v>50397</v>
      </c>
      <c r="B3057" s="11" t="s">
        <v>23</v>
      </c>
      <c r="C3057" s="11" t="s">
        <v>394</v>
      </c>
      <c r="D3057" s="11" t="s">
        <v>393</v>
      </c>
      <c r="E3057" s="10">
        <v>14310</v>
      </c>
      <c r="F3057" s="11" t="s">
        <v>55</v>
      </c>
      <c r="G3057" s="11" t="s">
        <v>1642</v>
      </c>
      <c r="H3057" s="11" t="s">
        <v>1651</v>
      </c>
      <c r="I3057" s="10">
        <v>322122</v>
      </c>
      <c r="J3057" s="10">
        <v>7</v>
      </c>
      <c r="K3057" s="11" t="s">
        <v>1619</v>
      </c>
      <c r="L3057" s="11" t="s">
        <v>1625</v>
      </c>
      <c r="M3057" s="11" t="s">
        <v>1639</v>
      </c>
      <c r="N3057" s="11" t="s">
        <v>1639</v>
      </c>
      <c r="O3057" s="11" t="s">
        <v>1627</v>
      </c>
      <c r="P3057" s="12">
        <v>7482</v>
      </c>
      <c r="Q3057" s="12">
        <v>1450</v>
      </c>
      <c r="R3057" s="12">
        <v>48110</v>
      </c>
      <c r="S3057" s="12">
        <v>9320</v>
      </c>
      <c r="T3057" s="12">
        <v>1703.3989999999999</v>
      </c>
      <c r="U3057" s="24">
        <v>2013</v>
      </c>
      <c r="V3057" t="s">
        <v>23</v>
      </c>
    </row>
    <row r="3058" spans="1:22" ht="26.25" hidden="1" customHeight="1" x14ac:dyDescent="0.25">
      <c r="A3058" s="10">
        <v>50397</v>
      </c>
      <c r="B3058" s="11" t="s">
        <v>23</v>
      </c>
      <c r="C3058" s="11" t="s">
        <v>394</v>
      </c>
      <c r="D3058" s="11" t="s">
        <v>393</v>
      </c>
      <c r="E3058" s="10">
        <v>14310</v>
      </c>
      <c r="F3058" s="11" t="s">
        <v>55</v>
      </c>
      <c r="G3058" s="11" t="s">
        <v>1642</v>
      </c>
      <c r="H3058" s="11" t="s">
        <v>1651</v>
      </c>
      <c r="I3058" s="10">
        <v>322122</v>
      </c>
      <c r="J3058" s="10">
        <v>7</v>
      </c>
      <c r="K3058" s="11" t="s">
        <v>1619</v>
      </c>
      <c r="L3058" s="11" t="s">
        <v>1625</v>
      </c>
      <c r="M3058" s="11" t="s">
        <v>1640</v>
      </c>
      <c r="N3058" s="11" t="s">
        <v>1638</v>
      </c>
      <c r="O3058" s="11" t="s">
        <v>1634</v>
      </c>
      <c r="P3058" s="12">
        <v>24916</v>
      </c>
      <c r="Q3058" s="12">
        <v>4744</v>
      </c>
      <c r="R3058" s="12">
        <v>117107</v>
      </c>
      <c r="S3058" s="12">
        <v>22300</v>
      </c>
      <c r="T3058" s="12">
        <v>4076.31</v>
      </c>
      <c r="U3058" s="24">
        <v>2013</v>
      </c>
      <c r="V3058" t="s">
        <v>23</v>
      </c>
    </row>
    <row r="3059" spans="1:22" ht="26.25" hidden="1" customHeight="1" x14ac:dyDescent="0.25">
      <c r="A3059" s="10">
        <v>50397</v>
      </c>
      <c r="B3059" s="11" t="s">
        <v>23</v>
      </c>
      <c r="C3059" s="11" t="s">
        <v>394</v>
      </c>
      <c r="D3059" s="11" t="s">
        <v>393</v>
      </c>
      <c r="E3059" s="10">
        <v>14310</v>
      </c>
      <c r="F3059" s="11" t="s">
        <v>55</v>
      </c>
      <c r="G3059" s="11" t="s">
        <v>1642</v>
      </c>
      <c r="H3059" s="11" t="s">
        <v>1651</v>
      </c>
      <c r="I3059" s="10">
        <v>322122</v>
      </c>
      <c r="J3059" s="10">
        <v>7</v>
      </c>
      <c r="K3059" s="11" t="s">
        <v>1619</v>
      </c>
      <c r="L3059" s="11" t="s">
        <v>1625</v>
      </c>
      <c r="M3059" s="11" t="s">
        <v>1641</v>
      </c>
      <c r="N3059" s="11" t="s">
        <v>1636</v>
      </c>
      <c r="O3059" s="11" t="s">
        <v>1634</v>
      </c>
      <c r="P3059" s="12">
        <v>122784</v>
      </c>
      <c r="Q3059" s="12">
        <v>22830</v>
      </c>
      <c r="R3059" s="12">
        <v>1160308</v>
      </c>
      <c r="S3059" s="12">
        <v>215725</v>
      </c>
      <c r="T3059" s="12">
        <v>39431.17</v>
      </c>
      <c r="U3059" s="24">
        <v>2013</v>
      </c>
      <c r="V3059" t="s">
        <v>23</v>
      </c>
    </row>
    <row r="3060" spans="1:22" ht="26.25" hidden="1" customHeight="1" x14ac:dyDescent="0.25">
      <c r="A3060" s="10">
        <v>50398</v>
      </c>
      <c r="B3060" s="11" t="s">
        <v>23</v>
      </c>
      <c r="C3060" s="11" t="s">
        <v>396</v>
      </c>
      <c r="D3060" s="11" t="s">
        <v>395</v>
      </c>
      <c r="E3060" s="10">
        <v>30002</v>
      </c>
      <c r="F3060" s="11" t="s">
        <v>69</v>
      </c>
      <c r="G3060" s="11" t="s">
        <v>1628</v>
      </c>
      <c r="H3060" s="11" t="s">
        <v>1618</v>
      </c>
      <c r="I3060" s="10">
        <v>32213</v>
      </c>
      <c r="J3060" s="10">
        <v>7</v>
      </c>
      <c r="K3060" s="11" t="s">
        <v>1619</v>
      </c>
      <c r="L3060" s="11" t="s">
        <v>1625</v>
      </c>
      <c r="M3060" s="11" t="s">
        <v>1632</v>
      </c>
      <c r="N3060" s="11" t="s">
        <v>1633</v>
      </c>
      <c r="O3060" s="11" t="s">
        <v>1634</v>
      </c>
      <c r="P3060" s="12">
        <v>184966</v>
      </c>
      <c r="Q3060" s="12">
        <v>38451</v>
      </c>
      <c r="R3060" s="12">
        <v>4735130</v>
      </c>
      <c r="S3060" s="12">
        <v>984364</v>
      </c>
      <c r="T3060" s="12">
        <v>141113.35999999999</v>
      </c>
      <c r="U3060" s="24">
        <v>2013</v>
      </c>
      <c r="V3060" t="s">
        <v>23</v>
      </c>
    </row>
    <row r="3061" spans="1:22" ht="26.25" hidden="1" customHeight="1" x14ac:dyDescent="0.25">
      <c r="A3061" s="10">
        <v>50398</v>
      </c>
      <c r="B3061" s="11" t="s">
        <v>23</v>
      </c>
      <c r="C3061" s="11" t="s">
        <v>396</v>
      </c>
      <c r="D3061" s="11" t="s">
        <v>395</v>
      </c>
      <c r="E3061" s="10">
        <v>30002</v>
      </c>
      <c r="F3061" s="11" t="s">
        <v>69</v>
      </c>
      <c r="G3061" s="11" t="s">
        <v>1628</v>
      </c>
      <c r="H3061" s="11" t="s">
        <v>1618</v>
      </c>
      <c r="I3061" s="10">
        <v>32213</v>
      </c>
      <c r="J3061" s="10">
        <v>7</v>
      </c>
      <c r="K3061" s="11" t="s">
        <v>1619</v>
      </c>
      <c r="L3061" s="11" t="s">
        <v>1625</v>
      </c>
      <c r="M3061" s="11" t="s">
        <v>1635</v>
      </c>
      <c r="N3061" s="11" t="s">
        <v>1636</v>
      </c>
      <c r="O3061" s="11" t="s">
        <v>1634</v>
      </c>
      <c r="P3061" s="12">
        <v>1141170</v>
      </c>
      <c r="Q3061" s="12">
        <v>236930</v>
      </c>
      <c r="R3061" s="12">
        <v>13842390</v>
      </c>
      <c r="S3061" s="12">
        <v>2873967</v>
      </c>
      <c r="T3061" s="12">
        <v>411993.66</v>
      </c>
      <c r="U3061" s="24">
        <v>2013</v>
      </c>
      <c r="V3061" t="s">
        <v>23</v>
      </c>
    </row>
    <row r="3062" spans="1:22" ht="15" hidden="1" customHeight="1" x14ac:dyDescent="0.25">
      <c r="A3062" s="10">
        <v>50398</v>
      </c>
      <c r="B3062" s="11" t="s">
        <v>23</v>
      </c>
      <c r="C3062" s="11" t="s">
        <v>396</v>
      </c>
      <c r="D3062" s="11" t="s">
        <v>395</v>
      </c>
      <c r="E3062" s="10">
        <v>30002</v>
      </c>
      <c r="F3062" s="11" t="s">
        <v>69</v>
      </c>
      <c r="G3062" s="11" t="s">
        <v>1628</v>
      </c>
      <c r="H3062" s="11" t="s">
        <v>1618</v>
      </c>
      <c r="I3062" s="10">
        <v>32213</v>
      </c>
      <c r="J3062" s="10">
        <v>7</v>
      </c>
      <c r="K3062" s="11" t="s">
        <v>1619</v>
      </c>
      <c r="L3062" s="11" t="s">
        <v>1625</v>
      </c>
      <c r="M3062" s="11" t="s">
        <v>1626</v>
      </c>
      <c r="N3062" s="11" t="s">
        <v>1626</v>
      </c>
      <c r="O3062" s="11" t="s">
        <v>1627</v>
      </c>
      <c r="P3062" s="12">
        <v>460</v>
      </c>
      <c r="Q3062" s="12">
        <v>97</v>
      </c>
      <c r="R3062" s="12">
        <v>2668</v>
      </c>
      <c r="S3062" s="12">
        <v>563</v>
      </c>
      <c r="T3062" s="12">
        <v>80.66</v>
      </c>
      <c r="U3062" s="24">
        <v>2013</v>
      </c>
      <c r="V3062" t="s">
        <v>23</v>
      </c>
    </row>
    <row r="3063" spans="1:22" ht="15" hidden="1" customHeight="1" x14ac:dyDescent="0.25">
      <c r="A3063" s="10">
        <v>50398</v>
      </c>
      <c r="B3063" s="11" t="s">
        <v>23</v>
      </c>
      <c r="C3063" s="11" t="s">
        <v>396</v>
      </c>
      <c r="D3063" s="11" t="s">
        <v>395</v>
      </c>
      <c r="E3063" s="10">
        <v>30002</v>
      </c>
      <c r="F3063" s="11" t="s">
        <v>69</v>
      </c>
      <c r="G3063" s="11" t="s">
        <v>1628</v>
      </c>
      <c r="H3063" s="11" t="s">
        <v>1618</v>
      </c>
      <c r="I3063" s="10">
        <v>32213</v>
      </c>
      <c r="J3063" s="10">
        <v>7</v>
      </c>
      <c r="K3063" s="11" t="s">
        <v>1619</v>
      </c>
      <c r="L3063" s="11" t="s">
        <v>1625</v>
      </c>
      <c r="M3063" s="11" t="s">
        <v>1621</v>
      </c>
      <c r="N3063" s="11" t="s">
        <v>1621</v>
      </c>
      <c r="O3063" s="11" t="s">
        <v>1622</v>
      </c>
      <c r="P3063" s="12">
        <v>1190237</v>
      </c>
      <c r="Q3063" s="12">
        <v>247425</v>
      </c>
      <c r="R3063" s="12">
        <v>1231278</v>
      </c>
      <c r="S3063" s="12">
        <v>255994</v>
      </c>
      <c r="T3063" s="12">
        <v>36699.718000000001</v>
      </c>
      <c r="U3063" s="24">
        <v>2013</v>
      </c>
      <c r="V3063" t="s">
        <v>23</v>
      </c>
    </row>
    <row r="3064" spans="1:22" ht="15" hidden="1" customHeight="1" x14ac:dyDescent="0.25">
      <c r="A3064" s="10">
        <v>50398</v>
      </c>
      <c r="B3064" s="11" t="s">
        <v>23</v>
      </c>
      <c r="C3064" s="11" t="s">
        <v>396</v>
      </c>
      <c r="D3064" s="11" t="s">
        <v>395</v>
      </c>
      <c r="E3064" s="10">
        <v>30002</v>
      </c>
      <c r="F3064" s="11" t="s">
        <v>69</v>
      </c>
      <c r="G3064" s="11" t="s">
        <v>1628</v>
      </c>
      <c r="H3064" s="11" t="s">
        <v>1618</v>
      </c>
      <c r="I3064" s="10">
        <v>32213</v>
      </c>
      <c r="J3064" s="10">
        <v>7</v>
      </c>
      <c r="K3064" s="11" t="s">
        <v>1619</v>
      </c>
      <c r="L3064" s="11" t="s">
        <v>1625</v>
      </c>
      <c r="M3064" s="11" t="s">
        <v>1639</v>
      </c>
      <c r="N3064" s="11" t="s">
        <v>1639</v>
      </c>
      <c r="O3064" s="11" t="s">
        <v>1627</v>
      </c>
      <c r="P3064" s="12">
        <v>3689</v>
      </c>
      <c r="Q3064" s="12">
        <v>765</v>
      </c>
      <c r="R3064" s="12">
        <v>23242</v>
      </c>
      <c r="S3064" s="12">
        <v>4823</v>
      </c>
      <c r="T3064" s="12">
        <v>691.55899999999997</v>
      </c>
      <c r="U3064" s="24">
        <v>2013</v>
      </c>
      <c r="V3064" t="s">
        <v>23</v>
      </c>
    </row>
    <row r="3065" spans="1:22" ht="26.25" hidden="1" customHeight="1" x14ac:dyDescent="0.25">
      <c r="A3065" s="10">
        <v>50398</v>
      </c>
      <c r="B3065" s="11" t="s">
        <v>23</v>
      </c>
      <c r="C3065" s="11" t="s">
        <v>396</v>
      </c>
      <c r="D3065" s="11" t="s">
        <v>395</v>
      </c>
      <c r="E3065" s="10">
        <v>30002</v>
      </c>
      <c r="F3065" s="11" t="s">
        <v>69</v>
      </c>
      <c r="G3065" s="11" t="s">
        <v>1628</v>
      </c>
      <c r="H3065" s="11" t="s">
        <v>1618</v>
      </c>
      <c r="I3065" s="10">
        <v>32213</v>
      </c>
      <c r="J3065" s="10">
        <v>7</v>
      </c>
      <c r="K3065" s="11" t="s">
        <v>1619</v>
      </c>
      <c r="L3065" s="11" t="s">
        <v>1625</v>
      </c>
      <c r="M3065" s="11" t="s">
        <v>1641</v>
      </c>
      <c r="N3065" s="11" t="s">
        <v>1636</v>
      </c>
      <c r="O3065" s="11" t="s">
        <v>1634</v>
      </c>
      <c r="P3065" s="12">
        <v>221450</v>
      </c>
      <c r="Q3065" s="12">
        <v>45886</v>
      </c>
      <c r="R3065" s="12">
        <v>1820318</v>
      </c>
      <c r="S3065" s="12">
        <v>377184</v>
      </c>
      <c r="T3065" s="12">
        <v>54073.050999999999</v>
      </c>
      <c r="U3065" s="24">
        <v>2013</v>
      </c>
      <c r="V3065" t="s">
        <v>23</v>
      </c>
    </row>
    <row r="3066" spans="1:22" ht="26.25" hidden="1" customHeight="1" x14ac:dyDescent="0.25">
      <c r="A3066" s="10">
        <v>50404</v>
      </c>
      <c r="B3066" s="11" t="s">
        <v>50</v>
      </c>
      <c r="C3066" s="11" t="s">
        <v>398</v>
      </c>
      <c r="D3066" s="11" t="s">
        <v>397</v>
      </c>
      <c r="E3066" s="10">
        <v>54837</v>
      </c>
      <c r="F3066" s="11" t="s">
        <v>61</v>
      </c>
      <c r="G3066" s="11" t="s">
        <v>1617</v>
      </c>
      <c r="H3066" s="11" t="s">
        <v>1663</v>
      </c>
      <c r="I3066" s="10">
        <v>32512</v>
      </c>
      <c r="J3066" s="10">
        <v>6</v>
      </c>
      <c r="K3066" s="11" t="s">
        <v>1653</v>
      </c>
      <c r="L3066" s="11" t="s">
        <v>1625</v>
      </c>
      <c r="M3066" s="11" t="s">
        <v>1630</v>
      </c>
      <c r="N3066" s="11" t="s">
        <v>1631</v>
      </c>
      <c r="O3066" s="11" t="s">
        <v>26</v>
      </c>
      <c r="P3066" s="12">
        <v>0</v>
      </c>
      <c r="Q3066" s="12">
        <v>0</v>
      </c>
      <c r="R3066" s="12">
        <v>21553</v>
      </c>
      <c r="S3066" s="12">
        <v>21553</v>
      </c>
      <c r="T3066" s="12">
        <v>2259</v>
      </c>
      <c r="U3066" s="24">
        <v>2013</v>
      </c>
      <c r="V3066" t="s">
        <v>23</v>
      </c>
    </row>
    <row r="3067" spans="1:22" ht="26.25" hidden="1" customHeight="1" x14ac:dyDescent="0.25">
      <c r="A3067" s="10">
        <v>50406</v>
      </c>
      <c r="B3067" s="11" t="s">
        <v>23</v>
      </c>
      <c r="C3067" s="11" t="s">
        <v>400</v>
      </c>
      <c r="D3067" s="11" t="s">
        <v>399</v>
      </c>
      <c r="E3067" s="10">
        <v>16190</v>
      </c>
      <c r="F3067" s="11" t="s">
        <v>83</v>
      </c>
      <c r="G3067" s="11" t="s">
        <v>1647</v>
      </c>
      <c r="H3067" s="11" t="s">
        <v>1643</v>
      </c>
      <c r="I3067" s="10">
        <v>322122</v>
      </c>
      <c r="J3067" s="10">
        <v>7</v>
      </c>
      <c r="K3067" s="11" t="s">
        <v>1619</v>
      </c>
      <c r="L3067" s="11" t="s">
        <v>1625</v>
      </c>
      <c r="M3067" s="11" t="s">
        <v>1635</v>
      </c>
      <c r="N3067" s="11" t="s">
        <v>1636</v>
      </c>
      <c r="O3067" s="11" t="s">
        <v>1634</v>
      </c>
      <c r="P3067" s="12">
        <v>859566</v>
      </c>
      <c r="Q3067" s="12">
        <v>138216</v>
      </c>
      <c r="R3067" s="12">
        <v>9850625</v>
      </c>
      <c r="S3067" s="12">
        <v>1583964</v>
      </c>
      <c r="T3067" s="12">
        <v>280587.42</v>
      </c>
      <c r="U3067" s="24">
        <v>2013</v>
      </c>
      <c r="V3067" t="s">
        <v>23</v>
      </c>
    </row>
    <row r="3068" spans="1:22" ht="26.25" hidden="1" customHeight="1" x14ac:dyDescent="0.25">
      <c r="A3068" s="10">
        <v>50406</v>
      </c>
      <c r="B3068" s="11" t="s">
        <v>23</v>
      </c>
      <c r="C3068" s="11" t="s">
        <v>400</v>
      </c>
      <c r="D3068" s="11" t="s">
        <v>399</v>
      </c>
      <c r="E3068" s="10">
        <v>16190</v>
      </c>
      <c r="F3068" s="11" t="s">
        <v>83</v>
      </c>
      <c r="G3068" s="11" t="s">
        <v>1647</v>
      </c>
      <c r="H3068" s="11" t="s">
        <v>1643</v>
      </c>
      <c r="I3068" s="10">
        <v>322122</v>
      </c>
      <c r="J3068" s="10">
        <v>7</v>
      </c>
      <c r="K3068" s="11" t="s">
        <v>1619</v>
      </c>
      <c r="L3068" s="11" t="s">
        <v>1625</v>
      </c>
      <c r="M3068" s="11" t="s">
        <v>1626</v>
      </c>
      <c r="N3068" s="11" t="s">
        <v>1626</v>
      </c>
      <c r="O3068" s="11" t="s">
        <v>1627</v>
      </c>
      <c r="P3068" s="12">
        <v>3634</v>
      </c>
      <c r="Q3068" s="12">
        <v>598</v>
      </c>
      <c r="R3068" s="12">
        <v>21258</v>
      </c>
      <c r="S3068" s="12">
        <v>3501</v>
      </c>
      <c r="T3068" s="12">
        <v>625.08600000000001</v>
      </c>
      <c r="U3068" s="24">
        <v>2013</v>
      </c>
      <c r="V3068" t="s">
        <v>23</v>
      </c>
    </row>
    <row r="3069" spans="1:22" ht="26.25" hidden="1" customHeight="1" x14ac:dyDescent="0.25">
      <c r="A3069" s="10">
        <v>50406</v>
      </c>
      <c r="B3069" s="11" t="s">
        <v>23</v>
      </c>
      <c r="C3069" s="11" t="s">
        <v>400</v>
      </c>
      <c r="D3069" s="11" t="s">
        <v>399</v>
      </c>
      <c r="E3069" s="10">
        <v>16190</v>
      </c>
      <c r="F3069" s="11" t="s">
        <v>83</v>
      </c>
      <c r="G3069" s="11" t="s">
        <v>1647</v>
      </c>
      <c r="H3069" s="11" t="s">
        <v>1643</v>
      </c>
      <c r="I3069" s="10">
        <v>322122</v>
      </c>
      <c r="J3069" s="10">
        <v>7</v>
      </c>
      <c r="K3069" s="11" t="s">
        <v>1619</v>
      </c>
      <c r="L3069" s="11" t="s">
        <v>1625</v>
      </c>
      <c r="M3069" s="11" t="s">
        <v>1662</v>
      </c>
      <c r="N3069" s="11" t="s">
        <v>1638</v>
      </c>
      <c r="O3069" s="11" t="s">
        <v>1627</v>
      </c>
      <c r="P3069" s="12">
        <v>10428</v>
      </c>
      <c r="Q3069" s="12">
        <v>1675</v>
      </c>
      <c r="R3069" s="12">
        <v>7498</v>
      </c>
      <c r="S3069" s="12">
        <v>1204</v>
      </c>
      <c r="T3069" s="12">
        <v>212.351</v>
      </c>
      <c r="U3069" s="24">
        <v>2013</v>
      </c>
      <c r="V3069" t="s">
        <v>23</v>
      </c>
    </row>
    <row r="3070" spans="1:22" ht="26.25" hidden="1" customHeight="1" x14ac:dyDescent="0.25">
      <c r="A3070" s="10">
        <v>50406</v>
      </c>
      <c r="B3070" s="11" t="s">
        <v>23</v>
      </c>
      <c r="C3070" s="11" t="s">
        <v>400</v>
      </c>
      <c r="D3070" s="11" t="s">
        <v>399</v>
      </c>
      <c r="E3070" s="10">
        <v>16190</v>
      </c>
      <c r="F3070" s="11" t="s">
        <v>83</v>
      </c>
      <c r="G3070" s="11" t="s">
        <v>1647</v>
      </c>
      <c r="H3070" s="11" t="s">
        <v>1643</v>
      </c>
      <c r="I3070" s="10">
        <v>322122</v>
      </c>
      <c r="J3070" s="10">
        <v>7</v>
      </c>
      <c r="K3070" s="11" t="s">
        <v>1619</v>
      </c>
      <c r="L3070" s="11" t="s">
        <v>1625</v>
      </c>
      <c r="M3070" s="11" t="s">
        <v>1639</v>
      </c>
      <c r="N3070" s="11" t="s">
        <v>1639</v>
      </c>
      <c r="O3070" s="11" t="s">
        <v>1627</v>
      </c>
      <c r="P3070" s="12">
        <v>79150</v>
      </c>
      <c r="Q3070" s="12">
        <v>12512</v>
      </c>
      <c r="R3070" s="12">
        <v>497855</v>
      </c>
      <c r="S3070" s="12">
        <v>78706</v>
      </c>
      <c r="T3070" s="12">
        <v>13749.942999999999</v>
      </c>
      <c r="U3070" s="24">
        <v>2013</v>
      </c>
      <c r="V3070" t="s">
        <v>23</v>
      </c>
    </row>
    <row r="3071" spans="1:22" ht="26.25" hidden="1" customHeight="1" x14ac:dyDescent="0.25">
      <c r="A3071" s="10">
        <v>50406</v>
      </c>
      <c r="B3071" s="11" t="s">
        <v>23</v>
      </c>
      <c r="C3071" s="11" t="s">
        <v>400</v>
      </c>
      <c r="D3071" s="11" t="s">
        <v>399</v>
      </c>
      <c r="E3071" s="10">
        <v>16190</v>
      </c>
      <c r="F3071" s="11" t="s">
        <v>83</v>
      </c>
      <c r="G3071" s="11" t="s">
        <v>1647</v>
      </c>
      <c r="H3071" s="11" t="s">
        <v>1643</v>
      </c>
      <c r="I3071" s="10">
        <v>322122</v>
      </c>
      <c r="J3071" s="10">
        <v>7</v>
      </c>
      <c r="K3071" s="11" t="s">
        <v>1619</v>
      </c>
      <c r="L3071" s="11" t="s">
        <v>1625</v>
      </c>
      <c r="M3071" s="11" t="s">
        <v>1640</v>
      </c>
      <c r="N3071" s="11" t="s">
        <v>1638</v>
      </c>
      <c r="O3071" s="11" t="s">
        <v>1634</v>
      </c>
      <c r="P3071" s="12">
        <v>62305</v>
      </c>
      <c r="Q3071" s="12">
        <v>10093</v>
      </c>
      <c r="R3071" s="12">
        <v>274142</v>
      </c>
      <c r="S3071" s="12">
        <v>44413</v>
      </c>
      <c r="T3071" s="12">
        <v>7826.8490000000002</v>
      </c>
      <c r="U3071" s="24">
        <v>2013</v>
      </c>
      <c r="V3071" t="s">
        <v>23</v>
      </c>
    </row>
    <row r="3072" spans="1:22" ht="26.25" hidden="1" customHeight="1" x14ac:dyDescent="0.25">
      <c r="A3072" s="10">
        <v>50406</v>
      </c>
      <c r="B3072" s="11" t="s">
        <v>23</v>
      </c>
      <c r="C3072" s="11" t="s">
        <v>400</v>
      </c>
      <c r="D3072" s="11" t="s">
        <v>399</v>
      </c>
      <c r="E3072" s="10">
        <v>16190</v>
      </c>
      <c r="F3072" s="11" t="s">
        <v>83</v>
      </c>
      <c r="G3072" s="11" t="s">
        <v>1647</v>
      </c>
      <c r="H3072" s="11" t="s">
        <v>1643</v>
      </c>
      <c r="I3072" s="10">
        <v>322122</v>
      </c>
      <c r="J3072" s="10">
        <v>7</v>
      </c>
      <c r="K3072" s="11" t="s">
        <v>1619</v>
      </c>
      <c r="L3072" s="11" t="s">
        <v>1625</v>
      </c>
      <c r="M3072" s="11" t="s">
        <v>1668</v>
      </c>
      <c r="N3072" s="11" t="s">
        <v>1631</v>
      </c>
      <c r="O3072" s="11" t="s">
        <v>1634</v>
      </c>
      <c r="P3072" s="12">
        <v>26892</v>
      </c>
      <c r="Q3072" s="12">
        <v>4356</v>
      </c>
      <c r="R3072" s="12">
        <v>850084</v>
      </c>
      <c r="S3072" s="12">
        <v>137738</v>
      </c>
      <c r="T3072" s="12">
        <v>24223.955000000002</v>
      </c>
      <c r="U3072" s="24">
        <v>2013</v>
      </c>
      <c r="V3072" t="s">
        <v>23</v>
      </c>
    </row>
    <row r="3073" spans="1:22" ht="26.25" hidden="1" customHeight="1" x14ac:dyDescent="0.25">
      <c r="A3073" s="10">
        <v>50406</v>
      </c>
      <c r="B3073" s="11" t="s">
        <v>23</v>
      </c>
      <c r="C3073" s="11" t="s">
        <v>400</v>
      </c>
      <c r="D3073" s="11" t="s">
        <v>399</v>
      </c>
      <c r="E3073" s="10">
        <v>16190</v>
      </c>
      <c r="F3073" s="11" t="s">
        <v>83</v>
      </c>
      <c r="G3073" s="11" t="s">
        <v>1647</v>
      </c>
      <c r="H3073" s="11" t="s">
        <v>1643</v>
      </c>
      <c r="I3073" s="10">
        <v>322122</v>
      </c>
      <c r="J3073" s="10">
        <v>7</v>
      </c>
      <c r="K3073" s="11" t="s">
        <v>1619</v>
      </c>
      <c r="L3073" s="11" t="s">
        <v>1625</v>
      </c>
      <c r="M3073" s="11" t="s">
        <v>1641</v>
      </c>
      <c r="N3073" s="11" t="s">
        <v>1636</v>
      </c>
      <c r="O3073" s="11" t="s">
        <v>1634</v>
      </c>
      <c r="P3073" s="12">
        <v>958373</v>
      </c>
      <c r="Q3073" s="12">
        <v>155925</v>
      </c>
      <c r="R3073" s="12">
        <v>8417207</v>
      </c>
      <c r="S3073" s="12">
        <v>1369431</v>
      </c>
      <c r="T3073" s="12">
        <v>239751.39</v>
      </c>
      <c r="U3073" s="24">
        <v>2013</v>
      </c>
      <c r="V3073" t="s">
        <v>23</v>
      </c>
    </row>
    <row r="3074" spans="1:22" ht="26.25" x14ac:dyDescent="0.25">
      <c r="A3074" s="10">
        <v>50409</v>
      </c>
      <c r="B3074" s="11" t="s">
        <v>50</v>
      </c>
      <c r="C3074" s="11" t="s">
        <v>403</v>
      </c>
      <c r="D3074" s="11" t="s">
        <v>401</v>
      </c>
      <c r="E3074" s="10">
        <v>42662</v>
      </c>
      <c r="F3074" s="11" t="s">
        <v>49</v>
      </c>
      <c r="G3074" s="11" t="s">
        <v>1650</v>
      </c>
      <c r="H3074" s="11" t="s">
        <v>1652</v>
      </c>
      <c r="I3074" s="10">
        <v>322122</v>
      </c>
      <c r="J3074" s="10">
        <v>6</v>
      </c>
      <c r="K3074" s="11" t="s">
        <v>1653</v>
      </c>
      <c r="L3074" s="11" t="s">
        <v>1644</v>
      </c>
      <c r="M3074" s="11" t="s">
        <v>1645</v>
      </c>
      <c r="N3074" s="11" t="s">
        <v>1646</v>
      </c>
      <c r="O3074" s="11" t="s">
        <v>26</v>
      </c>
      <c r="P3074" s="12">
        <v>0</v>
      </c>
      <c r="Q3074" s="12">
        <v>0</v>
      </c>
      <c r="R3074" s="12">
        <v>143000</v>
      </c>
      <c r="S3074" s="12">
        <v>143000</v>
      </c>
      <c r="T3074" s="12">
        <v>15345</v>
      </c>
      <c r="U3074" s="15">
        <v>2014</v>
      </c>
      <c r="V3074" t="s">
        <v>23</v>
      </c>
    </row>
    <row r="3075" spans="1:22" ht="26.25" hidden="1" customHeight="1" x14ac:dyDescent="0.25">
      <c r="A3075" s="10">
        <v>50409</v>
      </c>
      <c r="B3075" s="11" t="s">
        <v>50</v>
      </c>
      <c r="C3075" s="11" t="s">
        <v>403</v>
      </c>
      <c r="D3075" s="11" t="s">
        <v>401</v>
      </c>
      <c r="E3075" s="10">
        <v>42662</v>
      </c>
      <c r="F3075" s="11" t="s">
        <v>49</v>
      </c>
      <c r="G3075" s="11" t="s">
        <v>1650</v>
      </c>
      <c r="H3075" s="11" t="s">
        <v>1652</v>
      </c>
      <c r="I3075" s="10">
        <v>322122</v>
      </c>
      <c r="J3075" s="10">
        <v>6</v>
      </c>
      <c r="K3075" s="11" t="s">
        <v>1653</v>
      </c>
      <c r="L3075" s="11" t="s">
        <v>1644</v>
      </c>
      <c r="M3075" s="11" t="s">
        <v>1645</v>
      </c>
      <c r="N3075" s="11" t="s">
        <v>1646</v>
      </c>
      <c r="O3075" s="11" t="s">
        <v>26</v>
      </c>
      <c r="P3075" s="12">
        <v>0</v>
      </c>
      <c r="Q3075" s="12">
        <v>0</v>
      </c>
      <c r="R3075" s="12">
        <v>132600</v>
      </c>
      <c r="S3075" s="12">
        <v>132600</v>
      </c>
      <c r="T3075" s="12">
        <v>13898</v>
      </c>
      <c r="U3075" s="24">
        <v>2013</v>
      </c>
      <c r="V3075" t="s">
        <v>23</v>
      </c>
    </row>
    <row r="3076" spans="1:22" ht="26.25" hidden="1" customHeight="1" x14ac:dyDescent="0.25">
      <c r="A3076" s="10">
        <v>50410</v>
      </c>
      <c r="B3076" s="11" t="s">
        <v>23</v>
      </c>
      <c r="C3076" s="11" t="s">
        <v>405</v>
      </c>
      <c r="D3076" s="11" t="s">
        <v>404</v>
      </c>
      <c r="E3076" s="10">
        <v>10273</v>
      </c>
      <c r="F3076" s="11" t="s">
        <v>55</v>
      </c>
      <c r="G3076" s="11" t="s">
        <v>1642</v>
      </c>
      <c r="H3076" s="11" t="s">
        <v>1651</v>
      </c>
      <c r="I3076" s="10">
        <v>322122</v>
      </c>
      <c r="J3076" s="10">
        <v>7</v>
      </c>
      <c r="K3076" s="11" t="s">
        <v>1619</v>
      </c>
      <c r="L3076" s="11" t="s">
        <v>1625</v>
      </c>
      <c r="M3076" s="11" t="s">
        <v>1632</v>
      </c>
      <c r="N3076" s="11" t="s">
        <v>1633</v>
      </c>
      <c r="O3076" s="11" t="s">
        <v>1634</v>
      </c>
      <c r="P3076" s="12">
        <v>0</v>
      </c>
      <c r="Q3076" s="12">
        <v>0</v>
      </c>
      <c r="R3076" s="12">
        <v>0</v>
      </c>
      <c r="S3076" s="12">
        <v>0</v>
      </c>
      <c r="T3076" s="12">
        <v>0</v>
      </c>
      <c r="U3076" s="24">
        <v>2013</v>
      </c>
      <c r="V3076" t="s">
        <v>23</v>
      </c>
    </row>
    <row r="3077" spans="1:22" ht="15" hidden="1" customHeight="1" x14ac:dyDescent="0.25">
      <c r="A3077" s="10">
        <v>50410</v>
      </c>
      <c r="B3077" s="11" t="s">
        <v>23</v>
      </c>
      <c r="C3077" s="11" t="s">
        <v>405</v>
      </c>
      <c r="D3077" s="11" t="s">
        <v>404</v>
      </c>
      <c r="E3077" s="10">
        <v>10273</v>
      </c>
      <c r="F3077" s="11" t="s">
        <v>55</v>
      </c>
      <c r="G3077" s="11" t="s">
        <v>1642</v>
      </c>
      <c r="H3077" s="11" t="s">
        <v>1651</v>
      </c>
      <c r="I3077" s="10">
        <v>322122</v>
      </c>
      <c r="J3077" s="10">
        <v>7</v>
      </c>
      <c r="K3077" s="11" t="s">
        <v>1619</v>
      </c>
      <c r="L3077" s="11" t="s">
        <v>1625</v>
      </c>
      <c r="M3077" s="11" t="s">
        <v>1626</v>
      </c>
      <c r="N3077" s="11" t="s">
        <v>1626</v>
      </c>
      <c r="O3077" s="11" t="s">
        <v>1627</v>
      </c>
      <c r="P3077" s="12">
        <v>0</v>
      </c>
      <c r="Q3077" s="12">
        <v>0</v>
      </c>
      <c r="R3077" s="12">
        <v>0</v>
      </c>
      <c r="S3077" s="12">
        <v>0</v>
      </c>
      <c r="T3077" s="12">
        <v>0</v>
      </c>
      <c r="U3077" s="24">
        <v>2013</v>
      </c>
      <c r="V3077" t="s">
        <v>23</v>
      </c>
    </row>
    <row r="3078" spans="1:22" ht="15" hidden="1" customHeight="1" x14ac:dyDescent="0.25">
      <c r="A3078" s="10">
        <v>50410</v>
      </c>
      <c r="B3078" s="11" t="s">
        <v>23</v>
      </c>
      <c r="C3078" s="11" t="s">
        <v>405</v>
      </c>
      <c r="D3078" s="11" t="s">
        <v>404</v>
      </c>
      <c r="E3078" s="10">
        <v>10273</v>
      </c>
      <c r="F3078" s="11" t="s">
        <v>55</v>
      </c>
      <c r="G3078" s="11" t="s">
        <v>1642</v>
      </c>
      <c r="H3078" s="11" t="s">
        <v>1651</v>
      </c>
      <c r="I3078" s="10">
        <v>322122</v>
      </c>
      <c r="J3078" s="10">
        <v>7</v>
      </c>
      <c r="K3078" s="11" t="s">
        <v>1619</v>
      </c>
      <c r="L3078" s="11" t="s">
        <v>1625</v>
      </c>
      <c r="M3078" s="11" t="s">
        <v>1621</v>
      </c>
      <c r="N3078" s="11" t="s">
        <v>1621</v>
      </c>
      <c r="O3078" s="11" t="s">
        <v>1622</v>
      </c>
      <c r="P3078" s="12">
        <v>65552</v>
      </c>
      <c r="Q3078" s="12">
        <v>26699</v>
      </c>
      <c r="R3078" s="12">
        <v>67518</v>
      </c>
      <c r="S3078" s="12">
        <v>27498</v>
      </c>
      <c r="T3078" s="12">
        <v>1156.498</v>
      </c>
      <c r="U3078" s="24">
        <v>2013</v>
      </c>
      <c r="V3078" t="s">
        <v>23</v>
      </c>
    </row>
    <row r="3079" spans="1:22" ht="26.25" hidden="1" customHeight="1" x14ac:dyDescent="0.25">
      <c r="A3079" s="10">
        <v>50410</v>
      </c>
      <c r="B3079" s="11" t="s">
        <v>23</v>
      </c>
      <c r="C3079" s="11" t="s">
        <v>405</v>
      </c>
      <c r="D3079" s="11" t="s">
        <v>404</v>
      </c>
      <c r="E3079" s="10">
        <v>10273</v>
      </c>
      <c r="F3079" s="11" t="s">
        <v>55</v>
      </c>
      <c r="G3079" s="11" t="s">
        <v>1642</v>
      </c>
      <c r="H3079" s="11" t="s">
        <v>1651</v>
      </c>
      <c r="I3079" s="10">
        <v>322122</v>
      </c>
      <c r="J3079" s="10">
        <v>7</v>
      </c>
      <c r="K3079" s="11" t="s">
        <v>1619</v>
      </c>
      <c r="L3079" s="11" t="s">
        <v>1625</v>
      </c>
      <c r="M3079" s="11" t="s">
        <v>1665</v>
      </c>
      <c r="N3079" s="11" t="s">
        <v>1665</v>
      </c>
      <c r="O3079" s="11" t="s">
        <v>1634</v>
      </c>
      <c r="P3079" s="12">
        <v>105171</v>
      </c>
      <c r="Q3079" s="12">
        <v>47894</v>
      </c>
      <c r="R3079" s="12">
        <v>2731887</v>
      </c>
      <c r="S3079" s="12">
        <v>1244477</v>
      </c>
      <c r="T3079" s="12">
        <v>157869.74</v>
      </c>
      <c r="U3079" s="24">
        <v>2013</v>
      </c>
      <c r="V3079" t="s">
        <v>23</v>
      </c>
    </row>
    <row r="3080" spans="1:22" ht="26.25" hidden="1" customHeight="1" x14ac:dyDescent="0.25">
      <c r="A3080" s="10">
        <v>50410</v>
      </c>
      <c r="B3080" s="11" t="s">
        <v>23</v>
      </c>
      <c r="C3080" s="11" t="s">
        <v>405</v>
      </c>
      <c r="D3080" s="11" t="s">
        <v>404</v>
      </c>
      <c r="E3080" s="10">
        <v>10273</v>
      </c>
      <c r="F3080" s="11" t="s">
        <v>55</v>
      </c>
      <c r="G3080" s="11" t="s">
        <v>1642</v>
      </c>
      <c r="H3080" s="11" t="s">
        <v>1651</v>
      </c>
      <c r="I3080" s="10">
        <v>322122</v>
      </c>
      <c r="J3080" s="10">
        <v>7</v>
      </c>
      <c r="K3080" s="11" t="s">
        <v>1619</v>
      </c>
      <c r="L3080" s="11" t="s">
        <v>1625</v>
      </c>
      <c r="M3080" s="11" t="s">
        <v>1640</v>
      </c>
      <c r="N3080" s="11" t="s">
        <v>1638</v>
      </c>
      <c r="O3080" s="11" t="s">
        <v>1634</v>
      </c>
      <c r="P3080" s="12">
        <v>0</v>
      </c>
      <c r="Q3080" s="12">
        <v>0</v>
      </c>
      <c r="R3080" s="12">
        <v>0</v>
      </c>
      <c r="S3080" s="12">
        <v>0</v>
      </c>
      <c r="T3080" s="12">
        <v>0</v>
      </c>
      <c r="U3080" s="10">
        <v>2013</v>
      </c>
      <c r="V3080" t="s">
        <v>23</v>
      </c>
    </row>
    <row r="3081" spans="1:22" ht="26.25" hidden="1" customHeight="1" x14ac:dyDescent="0.25">
      <c r="A3081" s="10">
        <v>50410</v>
      </c>
      <c r="B3081" s="11" t="s">
        <v>23</v>
      </c>
      <c r="C3081" s="11" t="s">
        <v>405</v>
      </c>
      <c r="D3081" s="11" t="s">
        <v>404</v>
      </c>
      <c r="E3081" s="10">
        <v>10273</v>
      </c>
      <c r="F3081" s="11" t="s">
        <v>55</v>
      </c>
      <c r="G3081" s="11" t="s">
        <v>1642</v>
      </c>
      <c r="H3081" s="11" t="s">
        <v>1651</v>
      </c>
      <c r="I3081" s="10">
        <v>322122</v>
      </c>
      <c r="J3081" s="10">
        <v>7</v>
      </c>
      <c r="K3081" s="11" t="s">
        <v>1619</v>
      </c>
      <c r="L3081" s="11" t="s">
        <v>1625</v>
      </c>
      <c r="M3081" s="11" t="s">
        <v>1683</v>
      </c>
      <c r="N3081" s="11" t="s">
        <v>1684</v>
      </c>
      <c r="O3081" s="11" t="s">
        <v>1634</v>
      </c>
      <c r="P3081" s="12">
        <v>192928</v>
      </c>
      <c r="Q3081" s="12">
        <v>87910</v>
      </c>
      <c r="R3081" s="12">
        <v>2489176</v>
      </c>
      <c r="S3081" s="12">
        <v>1131888</v>
      </c>
      <c r="T3081" s="12">
        <v>143836.82</v>
      </c>
      <c r="U3081" s="10">
        <v>2013</v>
      </c>
      <c r="V3081" t="s">
        <v>23</v>
      </c>
    </row>
    <row r="3082" spans="1:22" ht="26.25" hidden="1" customHeight="1" x14ac:dyDescent="0.25">
      <c r="A3082" s="10">
        <v>50409</v>
      </c>
      <c r="B3082" s="11" t="s">
        <v>50</v>
      </c>
      <c r="C3082" s="11" t="s">
        <v>403</v>
      </c>
      <c r="D3082" s="11" t="s">
        <v>401</v>
      </c>
      <c r="E3082" s="10">
        <v>42662</v>
      </c>
      <c r="F3082" s="11" t="s">
        <v>49</v>
      </c>
      <c r="G3082" s="11" t="s">
        <v>1650</v>
      </c>
      <c r="H3082" s="11" t="s">
        <v>1652</v>
      </c>
      <c r="I3082" s="10">
        <v>322122</v>
      </c>
      <c r="J3082" s="10">
        <v>6</v>
      </c>
      <c r="K3082" s="11" t="s">
        <v>1653</v>
      </c>
      <c r="L3082" s="11" t="s">
        <v>1644</v>
      </c>
      <c r="M3082" s="11" t="s">
        <v>1645</v>
      </c>
      <c r="N3082" s="11" t="s">
        <v>1646</v>
      </c>
      <c r="O3082" s="11" t="s">
        <v>26</v>
      </c>
      <c r="P3082" s="12">
        <v>0</v>
      </c>
      <c r="Q3082" s="12">
        <v>0</v>
      </c>
      <c r="R3082" s="12">
        <v>111081</v>
      </c>
      <c r="S3082" s="12">
        <v>111081</v>
      </c>
      <c r="T3082" s="12">
        <v>11673</v>
      </c>
      <c r="U3082" s="10">
        <v>2012</v>
      </c>
      <c r="V3082" t="s">
        <v>23</v>
      </c>
    </row>
    <row r="3083" spans="1:22" ht="26.25" hidden="1" customHeight="1" x14ac:dyDescent="0.25">
      <c r="A3083" s="10">
        <v>50447</v>
      </c>
      <c r="B3083" s="11" t="s">
        <v>23</v>
      </c>
      <c r="C3083" s="11" t="s">
        <v>408</v>
      </c>
      <c r="D3083" s="11" t="s">
        <v>407</v>
      </c>
      <c r="E3083" s="10">
        <v>16721</v>
      </c>
      <c r="F3083" s="11" t="s">
        <v>83</v>
      </c>
      <c r="G3083" s="11" t="s">
        <v>1647</v>
      </c>
      <c r="H3083" s="11" t="s">
        <v>1643</v>
      </c>
      <c r="I3083" s="10">
        <v>322122</v>
      </c>
      <c r="J3083" s="10">
        <v>7</v>
      </c>
      <c r="K3083" s="11" t="s">
        <v>1619</v>
      </c>
      <c r="L3083" s="11" t="s">
        <v>1625</v>
      </c>
      <c r="M3083" s="11" t="s">
        <v>1632</v>
      </c>
      <c r="N3083" s="11" t="s">
        <v>1633</v>
      </c>
      <c r="O3083" s="11" t="s">
        <v>1634</v>
      </c>
      <c r="P3083" s="12">
        <v>27315</v>
      </c>
      <c r="Q3083" s="12">
        <v>7798</v>
      </c>
      <c r="R3083" s="12">
        <v>690239</v>
      </c>
      <c r="S3083" s="12">
        <v>197086</v>
      </c>
      <c r="T3083" s="12">
        <v>27569.268</v>
      </c>
      <c r="U3083" s="10">
        <v>2013</v>
      </c>
      <c r="V3083" t="s">
        <v>23</v>
      </c>
    </row>
    <row r="3084" spans="1:22" ht="15" hidden="1" customHeight="1" x14ac:dyDescent="0.25">
      <c r="A3084" s="10">
        <v>50447</v>
      </c>
      <c r="B3084" s="11" t="s">
        <v>23</v>
      </c>
      <c r="C3084" s="11" t="s">
        <v>408</v>
      </c>
      <c r="D3084" s="11" t="s">
        <v>407</v>
      </c>
      <c r="E3084" s="10">
        <v>16721</v>
      </c>
      <c r="F3084" s="11" t="s">
        <v>83</v>
      </c>
      <c r="G3084" s="11" t="s">
        <v>1647</v>
      </c>
      <c r="H3084" s="11" t="s">
        <v>1643</v>
      </c>
      <c r="I3084" s="10">
        <v>322122</v>
      </c>
      <c r="J3084" s="10">
        <v>7</v>
      </c>
      <c r="K3084" s="11" t="s">
        <v>1619</v>
      </c>
      <c r="L3084" s="11" t="s">
        <v>1625</v>
      </c>
      <c r="M3084" s="11" t="s">
        <v>1626</v>
      </c>
      <c r="N3084" s="11" t="s">
        <v>1626</v>
      </c>
      <c r="O3084" s="11" t="s">
        <v>1627</v>
      </c>
      <c r="P3084" s="12">
        <v>2514</v>
      </c>
      <c r="Q3084" s="12">
        <v>708</v>
      </c>
      <c r="R3084" s="12">
        <v>14889</v>
      </c>
      <c r="S3084" s="12">
        <v>4181</v>
      </c>
      <c r="T3084" s="12">
        <v>568.95399999999995</v>
      </c>
      <c r="U3084" s="10">
        <v>2013</v>
      </c>
      <c r="V3084" t="s">
        <v>23</v>
      </c>
    </row>
    <row r="3085" spans="1:22" ht="15" hidden="1" customHeight="1" x14ac:dyDescent="0.25">
      <c r="A3085" s="10">
        <v>50447</v>
      </c>
      <c r="B3085" s="11" t="s">
        <v>23</v>
      </c>
      <c r="C3085" s="11" t="s">
        <v>408</v>
      </c>
      <c r="D3085" s="11" t="s">
        <v>407</v>
      </c>
      <c r="E3085" s="10">
        <v>16721</v>
      </c>
      <c r="F3085" s="11" t="s">
        <v>83</v>
      </c>
      <c r="G3085" s="11" t="s">
        <v>1647</v>
      </c>
      <c r="H3085" s="11" t="s">
        <v>1643</v>
      </c>
      <c r="I3085" s="10">
        <v>322122</v>
      </c>
      <c r="J3085" s="10">
        <v>7</v>
      </c>
      <c r="K3085" s="11" t="s">
        <v>1619</v>
      </c>
      <c r="L3085" s="11" t="s">
        <v>1625</v>
      </c>
      <c r="M3085" s="11" t="s">
        <v>1639</v>
      </c>
      <c r="N3085" s="11" t="s">
        <v>1639</v>
      </c>
      <c r="O3085" s="11" t="s">
        <v>1627</v>
      </c>
      <c r="P3085" s="12">
        <v>16311</v>
      </c>
      <c r="Q3085" s="12">
        <v>4468</v>
      </c>
      <c r="R3085" s="12">
        <v>102760</v>
      </c>
      <c r="S3085" s="12">
        <v>28139</v>
      </c>
      <c r="T3085" s="12">
        <v>3724.1219999999998</v>
      </c>
      <c r="U3085" s="10">
        <v>2013</v>
      </c>
      <c r="V3085" t="s">
        <v>23</v>
      </c>
    </row>
    <row r="3086" spans="1:22" ht="26.25" hidden="1" customHeight="1" x14ac:dyDescent="0.25">
      <c r="A3086" s="10">
        <v>50447</v>
      </c>
      <c r="B3086" s="11" t="s">
        <v>23</v>
      </c>
      <c r="C3086" s="11" t="s">
        <v>408</v>
      </c>
      <c r="D3086" s="11" t="s">
        <v>407</v>
      </c>
      <c r="E3086" s="10">
        <v>16721</v>
      </c>
      <c r="F3086" s="11" t="s">
        <v>83</v>
      </c>
      <c r="G3086" s="11" t="s">
        <v>1647</v>
      </c>
      <c r="H3086" s="11" t="s">
        <v>1643</v>
      </c>
      <c r="I3086" s="10">
        <v>322122</v>
      </c>
      <c r="J3086" s="10">
        <v>7</v>
      </c>
      <c r="K3086" s="11" t="s">
        <v>1619</v>
      </c>
      <c r="L3086" s="11" t="s">
        <v>1625</v>
      </c>
      <c r="M3086" s="11" t="s">
        <v>1641</v>
      </c>
      <c r="N3086" s="11" t="s">
        <v>1636</v>
      </c>
      <c r="O3086" s="11" t="s">
        <v>1634</v>
      </c>
      <c r="P3086" s="12">
        <v>403133</v>
      </c>
      <c r="Q3086" s="12">
        <v>113725</v>
      </c>
      <c r="R3086" s="12">
        <v>3758780</v>
      </c>
      <c r="S3086" s="12">
        <v>1059915</v>
      </c>
      <c r="T3086" s="12">
        <v>144119.66</v>
      </c>
      <c r="U3086" s="10">
        <v>2013</v>
      </c>
      <c r="V3086" t="s">
        <v>23</v>
      </c>
    </row>
    <row r="3087" spans="1:22" ht="26.25" hidden="1" customHeight="1" x14ac:dyDescent="0.25">
      <c r="A3087" s="10">
        <v>50456</v>
      </c>
      <c r="B3087" s="11" t="s">
        <v>23</v>
      </c>
      <c r="C3087" s="11" t="s">
        <v>410</v>
      </c>
      <c r="D3087" s="11" t="s">
        <v>409</v>
      </c>
      <c r="E3087" s="10">
        <v>15400</v>
      </c>
      <c r="F3087" s="11" t="s">
        <v>121</v>
      </c>
      <c r="G3087" s="11" t="s">
        <v>1650</v>
      </c>
      <c r="H3087" s="11" t="s">
        <v>1651</v>
      </c>
      <c r="I3087" s="10">
        <v>339</v>
      </c>
      <c r="J3087" s="10">
        <v>7</v>
      </c>
      <c r="K3087" s="11" t="s">
        <v>1619</v>
      </c>
      <c r="L3087" s="11" t="s">
        <v>1625</v>
      </c>
      <c r="M3087" s="11" t="s">
        <v>1632</v>
      </c>
      <c r="N3087" s="11" t="s">
        <v>1633</v>
      </c>
      <c r="O3087" s="11" t="s">
        <v>1634</v>
      </c>
      <c r="P3087" s="12">
        <v>87509</v>
      </c>
      <c r="Q3087" s="12">
        <v>7936</v>
      </c>
      <c r="R3087" s="12">
        <v>2048187</v>
      </c>
      <c r="S3087" s="12">
        <v>185839</v>
      </c>
      <c r="T3087" s="12">
        <v>37671.207000000002</v>
      </c>
      <c r="U3087" s="10">
        <v>2013</v>
      </c>
      <c r="V3087" t="s">
        <v>23</v>
      </c>
    </row>
    <row r="3088" spans="1:22" ht="26.25" hidden="1" customHeight="1" x14ac:dyDescent="0.25">
      <c r="A3088" s="10">
        <v>50456</v>
      </c>
      <c r="B3088" s="11" t="s">
        <v>23</v>
      </c>
      <c r="C3088" s="11" t="s">
        <v>410</v>
      </c>
      <c r="D3088" s="11" t="s">
        <v>409</v>
      </c>
      <c r="E3088" s="10">
        <v>15400</v>
      </c>
      <c r="F3088" s="11" t="s">
        <v>121</v>
      </c>
      <c r="G3088" s="11" t="s">
        <v>1650</v>
      </c>
      <c r="H3088" s="11" t="s">
        <v>1651</v>
      </c>
      <c r="I3088" s="10">
        <v>339</v>
      </c>
      <c r="J3088" s="10">
        <v>7</v>
      </c>
      <c r="K3088" s="11" t="s">
        <v>1619</v>
      </c>
      <c r="L3088" s="11" t="s">
        <v>1625</v>
      </c>
      <c r="M3088" s="11" t="s">
        <v>1626</v>
      </c>
      <c r="N3088" s="11" t="s">
        <v>1626</v>
      </c>
      <c r="O3088" s="11" t="s">
        <v>1627</v>
      </c>
      <c r="P3088" s="12">
        <v>0</v>
      </c>
      <c r="Q3088" s="12">
        <v>0</v>
      </c>
      <c r="R3088" s="12">
        <v>0</v>
      </c>
      <c r="S3088" s="12">
        <v>0</v>
      </c>
      <c r="T3088" s="12">
        <v>0</v>
      </c>
      <c r="U3088" s="10">
        <v>2013</v>
      </c>
      <c r="V3088" t="s">
        <v>23</v>
      </c>
    </row>
    <row r="3089" spans="1:22" ht="26.25" hidden="1" customHeight="1" x14ac:dyDescent="0.25">
      <c r="A3089" s="10">
        <v>50456</v>
      </c>
      <c r="B3089" s="11" t="s">
        <v>23</v>
      </c>
      <c r="C3089" s="11" t="s">
        <v>410</v>
      </c>
      <c r="D3089" s="11" t="s">
        <v>409</v>
      </c>
      <c r="E3089" s="10">
        <v>15400</v>
      </c>
      <c r="F3089" s="11" t="s">
        <v>121</v>
      </c>
      <c r="G3089" s="11" t="s">
        <v>1650</v>
      </c>
      <c r="H3089" s="11" t="s">
        <v>1651</v>
      </c>
      <c r="I3089" s="10">
        <v>339</v>
      </c>
      <c r="J3089" s="10">
        <v>7</v>
      </c>
      <c r="K3089" s="11" t="s">
        <v>1619</v>
      </c>
      <c r="L3089" s="11" t="s">
        <v>1625</v>
      </c>
      <c r="M3089" s="11" t="s">
        <v>1621</v>
      </c>
      <c r="N3089" s="11" t="s">
        <v>1621</v>
      </c>
      <c r="O3089" s="11" t="s">
        <v>1622</v>
      </c>
      <c r="P3089" s="12">
        <v>127800</v>
      </c>
      <c r="Q3089" s="12">
        <v>9110</v>
      </c>
      <c r="R3089" s="12">
        <v>127800</v>
      </c>
      <c r="S3089" s="12">
        <v>9110</v>
      </c>
      <c r="T3089" s="12">
        <v>1831.7929999999999</v>
      </c>
      <c r="U3089" s="10">
        <v>2013</v>
      </c>
      <c r="V3089" t="s">
        <v>23</v>
      </c>
    </row>
    <row r="3090" spans="1:22" ht="26.25" hidden="1" customHeight="1" x14ac:dyDescent="0.25">
      <c r="A3090" s="10">
        <v>50463</v>
      </c>
      <c r="B3090" s="11" t="s">
        <v>23</v>
      </c>
      <c r="C3090" s="11" t="s">
        <v>413</v>
      </c>
      <c r="D3090" s="11" t="s">
        <v>412</v>
      </c>
      <c r="E3090" s="10">
        <v>15394</v>
      </c>
      <c r="F3090" s="11" t="s">
        <v>55</v>
      </c>
      <c r="G3090" s="11" t="s">
        <v>1642</v>
      </c>
      <c r="H3090" s="11" t="s">
        <v>1651</v>
      </c>
      <c r="I3090" s="10">
        <v>322122</v>
      </c>
      <c r="J3090" s="10">
        <v>7</v>
      </c>
      <c r="K3090" s="11" t="s">
        <v>1619</v>
      </c>
      <c r="L3090" s="11" t="s">
        <v>1620</v>
      </c>
      <c r="M3090" s="11" t="s">
        <v>1621</v>
      </c>
      <c r="N3090" s="11" t="s">
        <v>1621</v>
      </c>
      <c r="O3090" s="11" t="s">
        <v>1622</v>
      </c>
      <c r="P3090" s="12">
        <v>7773928</v>
      </c>
      <c r="Q3090" s="12">
        <v>3659161</v>
      </c>
      <c r="R3090" s="12">
        <v>7976050</v>
      </c>
      <c r="S3090" s="12">
        <v>3754299</v>
      </c>
      <c r="T3090" s="12">
        <v>691185</v>
      </c>
      <c r="U3090" s="10">
        <v>2013</v>
      </c>
      <c r="V3090" t="s">
        <v>23</v>
      </c>
    </row>
    <row r="3091" spans="1:22" ht="26.25" hidden="1" customHeight="1" x14ac:dyDescent="0.25">
      <c r="A3091" s="10">
        <v>50463</v>
      </c>
      <c r="B3091" s="11" t="s">
        <v>23</v>
      </c>
      <c r="C3091" s="11" t="s">
        <v>413</v>
      </c>
      <c r="D3091" s="11" t="s">
        <v>412</v>
      </c>
      <c r="E3091" s="10">
        <v>15394</v>
      </c>
      <c r="F3091" s="11" t="s">
        <v>55</v>
      </c>
      <c r="G3091" s="11" t="s">
        <v>1642</v>
      </c>
      <c r="H3091" s="11" t="s">
        <v>1651</v>
      </c>
      <c r="I3091" s="10">
        <v>322122</v>
      </c>
      <c r="J3091" s="10">
        <v>7</v>
      </c>
      <c r="K3091" s="11" t="s">
        <v>1619</v>
      </c>
      <c r="L3091" s="11" t="s">
        <v>1620</v>
      </c>
      <c r="M3091" s="11" t="s">
        <v>1639</v>
      </c>
      <c r="N3091" s="11" t="s">
        <v>1639</v>
      </c>
      <c r="O3091" s="11" t="s">
        <v>1627</v>
      </c>
      <c r="P3091" s="12">
        <v>0</v>
      </c>
      <c r="Q3091" s="12">
        <v>0</v>
      </c>
      <c r="R3091" s="12">
        <v>0</v>
      </c>
      <c r="S3091" s="12">
        <v>0</v>
      </c>
      <c r="T3091" s="12">
        <v>0</v>
      </c>
      <c r="U3091" s="10">
        <v>2013</v>
      </c>
      <c r="V3091" t="s">
        <v>23</v>
      </c>
    </row>
    <row r="3092" spans="1:22" ht="26.25" hidden="1" customHeight="1" x14ac:dyDescent="0.25">
      <c r="A3092" s="10">
        <v>50463</v>
      </c>
      <c r="B3092" s="11" t="s">
        <v>23</v>
      </c>
      <c r="C3092" s="11" t="s">
        <v>413</v>
      </c>
      <c r="D3092" s="11" t="s">
        <v>412</v>
      </c>
      <c r="E3092" s="10">
        <v>15394</v>
      </c>
      <c r="F3092" s="11" t="s">
        <v>55</v>
      </c>
      <c r="G3092" s="11" t="s">
        <v>1642</v>
      </c>
      <c r="H3092" s="11" t="s">
        <v>1651</v>
      </c>
      <c r="I3092" s="10">
        <v>322122</v>
      </c>
      <c r="J3092" s="10">
        <v>7</v>
      </c>
      <c r="K3092" s="11" t="s">
        <v>1619</v>
      </c>
      <c r="L3092" s="11" t="s">
        <v>1625</v>
      </c>
      <c r="M3092" s="11" t="s">
        <v>1621</v>
      </c>
      <c r="N3092" s="11" t="s">
        <v>1621</v>
      </c>
      <c r="O3092" s="11" t="s">
        <v>1622</v>
      </c>
      <c r="P3092" s="12">
        <v>147637</v>
      </c>
      <c r="Q3092" s="12">
        <v>30652</v>
      </c>
      <c r="R3092" s="12">
        <v>151477</v>
      </c>
      <c r="S3092" s="12">
        <v>31449</v>
      </c>
      <c r="T3092" s="12">
        <v>6416</v>
      </c>
      <c r="U3092" s="10">
        <v>2013</v>
      </c>
      <c r="V3092" t="s">
        <v>23</v>
      </c>
    </row>
    <row r="3093" spans="1:22" ht="26.25" hidden="1" customHeight="1" x14ac:dyDescent="0.25">
      <c r="A3093" s="10">
        <v>50464</v>
      </c>
      <c r="B3093" s="11" t="s">
        <v>23</v>
      </c>
      <c r="C3093" s="11" t="s">
        <v>416</v>
      </c>
      <c r="D3093" s="11" t="s">
        <v>415</v>
      </c>
      <c r="E3093" s="10">
        <v>15375</v>
      </c>
      <c r="F3093" s="11" t="s">
        <v>48</v>
      </c>
      <c r="G3093" s="11" t="s">
        <v>1648</v>
      </c>
      <c r="H3093" s="11" t="s">
        <v>1649</v>
      </c>
      <c r="I3093" s="10">
        <v>322122</v>
      </c>
      <c r="J3093" s="10">
        <v>7</v>
      </c>
      <c r="K3093" s="11" t="s">
        <v>1619</v>
      </c>
      <c r="L3093" s="11" t="s">
        <v>1620</v>
      </c>
      <c r="M3093" s="11" t="s">
        <v>1621</v>
      </c>
      <c r="N3093" s="11" t="s">
        <v>1621</v>
      </c>
      <c r="O3093" s="11" t="s">
        <v>1622</v>
      </c>
      <c r="P3093" s="12">
        <v>5301065</v>
      </c>
      <c r="Q3093" s="12">
        <v>2709252</v>
      </c>
      <c r="R3093" s="12">
        <v>5444192</v>
      </c>
      <c r="S3093" s="12">
        <v>2782403</v>
      </c>
      <c r="T3093" s="12">
        <v>554827</v>
      </c>
      <c r="U3093" s="10">
        <v>2013</v>
      </c>
      <c r="V3093" t="s">
        <v>23</v>
      </c>
    </row>
    <row r="3094" spans="1:22" ht="26.25" hidden="1" customHeight="1" x14ac:dyDescent="0.25">
      <c r="A3094" s="10">
        <v>50465</v>
      </c>
      <c r="B3094" s="11" t="s">
        <v>23</v>
      </c>
      <c r="C3094" s="11" t="s">
        <v>418</v>
      </c>
      <c r="D3094" s="11" t="s">
        <v>311</v>
      </c>
      <c r="E3094" s="10">
        <v>20542</v>
      </c>
      <c r="F3094" s="11" t="s">
        <v>69</v>
      </c>
      <c r="G3094" s="11" t="s">
        <v>1628</v>
      </c>
      <c r="H3094" s="11" t="s">
        <v>1618</v>
      </c>
      <c r="I3094" s="10">
        <v>322</v>
      </c>
      <c r="J3094" s="10">
        <v>7</v>
      </c>
      <c r="K3094" s="11" t="s">
        <v>1619</v>
      </c>
      <c r="L3094" s="11" t="s">
        <v>1625</v>
      </c>
      <c r="M3094" s="11" t="s">
        <v>1635</v>
      </c>
      <c r="N3094" s="11" t="s">
        <v>1636</v>
      </c>
      <c r="O3094" s="11" t="s">
        <v>1634</v>
      </c>
      <c r="P3094" s="12">
        <v>843072</v>
      </c>
      <c r="Q3094" s="12">
        <v>108128</v>
      </c>
      <c r="R3094" s="12">
        <v>10032558</v>
      </c>
      <c r="S3094" s="12">
        <v>1286732</v>
      </c>
      <c r="T3094" s="12">
        <v>167465.28</v>
      </c>
      <c r="U3094" s="10">
        <v>2013</v>
      </c>
      <c r="V3094" t="s">
        <v>23</v>
      </c>
    </row>
    <row r="3095" spans="1:22" ht="15" hidden="1" customHeight="1" x14ac:dyDescent="0.25">
      <c r="A3095" s="10">
        <v>50465</v>
      </c>
      <c r="B3095" s="11" t="s">
        <v>23</v>
      </c>
      <c r="C3095" s="11" t="s">
        <v>418</v>
      </c>
      <c r="D3095" s="11" t="s">
        <v>311</v>
      </c>
      <c r="E3095" s="10">
        <v>20542</v>
      </c>
      <c r="F3095" s="11" t="s">
        <v>69</v>
      </c>
      <c r="G3095" s="11" t="s">
        <v>1628</v>
      </c>
      <c r="H3095" s="11" t="s">
        <v>1618</v>
      </c>
      <c r="I3095" s="10">
        <v>322</v>
      </c>
      <c r="J3095" s="10">
        <v>7</v>
      </c>
      <c r="K3095" s="11" t="s">
        <v>1619</v>
      </c>
      <c r="L3095" s="11" t="s">
        <v>1625</v>
      </c>
      <c r="M3095" s="11" t="s">
        <v>1626</v>
      </c>
      <c r="N3095" s="11" t="s">
        <v>1626</v>
      </c>
      <c r="O3095" s="11" t="s">
        <v>1627</v>
      </c>
      <c r="P3095" s="12">
        <v>8974</v>
      </c>
      <c r="Q3095" s="12">
        <v>1121</v>
      </c>
      <c r="R3095" s="12">
        <v>54742</v>
      </c>
      <c r="S3095" s="12">
        <v>6832</v>
      </c>
      <c r="T3095" s="12">
        <v>889.29399999999998</v>
      </c>
      <c r="U3095" s="10">
        <v>2013</v>
      </c>
      <c r="V3095" t="s">
        <v>23</v>
      </c>
    </row>
    <row r="3096" spans="1:22" ht="15" hidden="1" customHeight="1" x14ac:dyDescent="0.25">
      <c r="A3096" s="10">
        <v>50465</v>
      </c>
      <c r="B3096" s="11" t="s">
        <v>23</v>
      </c>
      <c r="C3096" s="11" t="s">
        <v>418</v>
      </c>
      <c r="D3096" s="11" t="s">
        <v>311</v>
      </c>
      <c r="E3096" s="10">
        <v>20542</v>
      </c>
      <c r="F3096" s="11" t="s">
        <v>69</v>
      </c>
      <c r="G3096" s="11" t="s">
        <v>1628</v>
      </c>
      <c r="H3096" s="11" t="s">
        <v>1618</v>
      </c>
      <c r="I3096" s="10">
        <v>322</v>
      </c>
      <c r="J3096" s="10">
        <v>7</v>
      </c>
      <c r="K3096" s="11" t="s">
        <v>1619</v>
      </c>
      <c r="L3096" s="11" t="s">
        <v>1625</v>
      </c>
      <c r="M3096" s="11" t="s">
        <v>1621</v>
      </c>
      <c r="N3096" s="11" t="s">
        <v>1621</v>
      </c>
      <c r="O3096" s="11" t="s">
        <v>1622</v>
      </c>
      <c r="P3096" s="12">
        <v>245631</v>
      </c>
      <c r="Q3096" s="12">
        <v>31336</v>
      </c>
      <c r="R3096" s="12">
        <v>245631</v>
      </c>
      <c r="S3096" s="12">
        <v>31336</v>
      </c>
      <c r="T3096" s="12">
        <v>4078.4989999999998</v>
      </c>
      <c r="U3096" s="10">
        <v>2013</v>
      </c>
      <c r="V3096" t="s">
        <v>23</v>
      </c>
    </row>
    <row r="3097" spans="1:22" ht="15" hidden="1" customHeight="1" x14ac:dyDescent="0.25">
      <c r="A3097" s="10">
        <v>50465</v>
      </c>
      <c r="B3097" s="11" t="s">
        <v>23</v>
      </c>
      <c r="C3097" s="11" t="s">
        <v>418</v>
      </c>
      <c r="D3097" s="11" t="s">
        <v>311</v>
      </c>
      <c r="E3097" s="10">
        <v>20542</v>
      </c>
      <c r="F3097" s="11" t="s">
        <v>69</v>
      </c>
      <c r="G3097" s="11" t="s">
        <v>1628</v>
      </c>
      <c r="H3097" s="11" t="s">
        <v>1618</v>
      </c>
      <c r="I3097" s="10">
        <v>322</v>
      </c>
      <c r="J3097" s="10">
        <v>7</v>
      </c>
      <c r="K3097" s="11" t="s">
        <v>1619</v>
      </c>
      <c r="L3097" s="11" t="s">
        <v>1625</v>
      </c>
      <c r="M3097" s="11" t="s">
        <v>1639</v>
      </c>
      <c r="N3097" s="11" t="s">
        <v>1639</v>
      </c>
      <c r="O3097" s="11" t="s">
        <v>1627</v>
      </c>
      <c r="P3097" s="12">
        <v>6574</v>
      </c>
      <c r="Q3097" s="12">
        <v>848</v>
      </c>
      <c r="R3097" s="12">
        <v>40102</v>
      </c>
      <c r="S3097" s="12">
        <v>5176</v>
      </c>
      <c r="T3097" s="12">
        <v>673.62900000000002</v>
      </c>
      <c r="U3097" s="10">
        <v>2013</v>
      </c>
      <c r="V3097" t="s">
        <v>23</v>
      </c>
    </row>
    <row r="3098" spans="1:22" ht="26.25" hidden="1" customHeight="1" x14ac:dyDescent="0.25">
      <c r="A3098" s="10">
        <v>50465</v>
      </c>
      <c r="B3098" s="11" t="s">
        <v>23</v>
      </c>
      <c r="C3098" s="11" t="s">
        <v>418</v>
      </c>
      <c r="D3098" s="11" t="s">
        <v>311</v>
      </c>
      <c r="E3098" s="10">
        <v>20542</v>
      </c>
      <c r="F3098" s="11" t="s">
        <v>69</v>
      </c>
      <c r="G3098" s="11" t="s">
        <v>1628</v>
      </c>
      <c r="H3098" s="11" t="s">
        <v>1618</v>
      </c>
      <c r="I3098" s="10">
        <v>322</v>
      </c>
      <c r="J3098" s="10">
        <v>7</v>
      </c>
      <c r="K3098" s="11" t="s">
        <v>1619</v>
      </c>
      <c r="L3098" s="11" t="s">
        <v>1625</v>
      </c>
      <c r="M3098" s="11" t="s">
        <v>1641</v>
      </c>
      <c r="N3098" s="11" t="s">
        <v>1636</v>
      </c>
      <c r="O3098" s="11" t="s">
        <v>1634</v>
      </c>
      <c r="P3098" s="12">
        <v>267129</v>
      </c>
      <c r="Q3098" s="12">
        <v>34202</v>
      </c>
      <c r="R3098" s="12">
        <v>2404161</v>
      </c>
      <c r="S3098" s="12">
        <v>307799</v>
      </c>
      <c r="T3098" s="12">
        <v>40059.298000000003</v>
      </c>
      <c r="U3098" s="10">
        <v>2013</v>
      </c>
      <c r="V3098" t="s">
        <v>23</v>
      </c>
    </row>
    <row r="3099" spans="1:22" ht="26.25" hidden="1" customHeight="1" x14ac:dyDescent="0.25">
      <c r="A3099" s="10">
        <v>50466</v>
      </c>
      <c r="B3099" s="11" t="s">
        <v>23</v>
      </c>
      <c r="C3099" s="11" t="s">
        <v>420</v>
      </c>
      <c r="D3099" s="11" t="s">
        <v>419</v>
      </c>
      <c r="E3099" s="10">
        <v>2522</v>
      </c>
      <c r="F3099" s="11" t="s">
        <v>29</v>
      </c>
      <c r="G3099" s="11" t="s">
        <v>1628</v>
      </c>
      <c r="H3099" s="11" t="s">
        <v>1629</v>
      </c>
      <c r="I3099" s="10">
        <v>322</v>
      </c>
      <c r="J3099" s="10">
        <v>7</v>
      </c>
      <c r="K3099" s="11" t="s">
        <v>1619</v>
      </c>
      <c r="L3099" s="11" t="s">
        <v>1625</v>
      </c>
      <c r="M3099" s="11" t="s">
        <v>1635</v>
      </c>
      <c r="N3099" s="11" t="s">
        <v>1636</v>
      </c>
      <c r="O3099" s="11" t="s">
        <v>1634</v>
      </c>
      <c r="P3099" s="12">
        <v>2235896</v>
      </c>
      <c r="Q3099" s="12">
        <v>129974</v>
      </c>
      <c r="R3099" s="12">
        <v>26846403</v>
      </c>
      <c r="S3099" s="12">
        <v>1560619</v>
      </c>
      <c r="T3099" s="12">
        <v>289195.45</v>
      </c>
      <c r="U3099" s="10">
        <v>2013</v>
      </c>
      <c r="V3099" t="s">
        <v>23</v>
      </c>
    </row>
    <row r="3100" spans="1:22" ht="15" hidden="1" customHeight="1" x14ac:dyDescent="0.25">
      <c r="A3100" s="10">
        <v>50466</v>
      </c>
      <c r="B3100" s="11" t="s">
        <v>23</v>
      </c>
      <c r="C3100" s="11" t="s">
        <v>420</v>
      </c>
      <c r="D3100" s="11" t="s">
        <v>419</v>
      </c>
      <c r="E3100" s="10">
        <v>2522</v>
      </c>
      <c r="F3100" s="11" t="s">
        <v>29</v>
      </c>
      <c r="G3100" s="11" t="s">
        <v>1628</v>
      </c>
      <c r="H3100" s="11" t="s">
        <v>1629</v>
      </c>
      <c r="I3100" s="10">
        <v>322</v>
      </c>
      <c r="J3100" s="10">
        <v>7</v>
      </c>
      <c r="K3100" s="11" t="s">
        <v>1619</v>
      </c>
      <c r="L3100" s="11" t="s">
        <v>1625</v>
      </c>
      <c r="M3100" s="11" t="s">
        <v>1626</v>
      </c>
      <c r="N3100" s="11" t="s">
        <v>1626</v>
      </c>
      <c r="O3100" s="11" t="s">
        <v>1627</v>
      </c>
      <c r="P3100" s="12">
        <v>0</v>
      </c>
      <c r="Q3100" s="12">
        <v>0</v>
      </c>
      <c r="R3100" s="12">
        <v>0</v>
      </c>
      <c r="S3100" s="12">
        <v>0</v>
      </c>
      <c r="T3100" s="12">
        <v>0</v>
      </c>
      <c r="U3100" s="10">
        <v>2013</v>
      </c>
      <c r="V3100" t="s">
        <v>23</v>
      </c>
    </row>
    <row r="3101" spans="1:22" ht="15" hidden="1" customHeight="1" x14ac:dyDescent="0.25">
      <c r="A3101" s="10">
        <v>50466</v>
      </c>
      <c r="B3101" s="11" t="s">
        <v>23</v>
      </c>
      <c r="C3101" s="11" t="s">
        <v>420</v>
      </c>
      <c r="D3101" s="11" t="s">
        <v>419</v>
      </c>
      <c r="E3101" s="10">
        <v>2522</v>
      </c>
      <c r="F3101" s="11" t="s">
        <v>29</v>
      </c>
      <c r="G3101" s="11" t="s">
        <v>1628</v>
      </c>
      <c r="H3101" s="11" t="s">
        <v>1629</v>
      </c>
      <c r="I3101" s="10">
        <v>322</v>
      </c>
      <c r="J3101" s="10">
        <v>7</v>
      </c>
      <c r="K3101" s="11" t="s">
        <v>1619</v>
      </c>
      <c r="L3101" s="11" t="s">
        <v>1625</v>
      </c>
      <c r="M3101" s="11" t="s">
        <v>1621</v>
      </c>
      <c r="N3101" s="11" t="s">
        <v>1621</v>
      </c>
      <c r="O3101" s="11" t="s">
        <v>1622</v>
      </c>
      <c r="P3101" s="12">
        <v>1379335</v>
      </c>
      <c r="Q3101" s="12">
        <v>80879</v>
      </c>
      <c r="R3101" s="12">
        <v>1435887</v>
      </c>
      <c r="S3101" s="12">
        <v>84195</v>
      </c>
      <c r="T3101" s="12">
        <v>15602.13</v>
      </c>
      <c r="U3101" s="10">
        <v>2013</v>
      </c>
      <c r="V3101" t="s">
        <v>23</v>
      </c>
    </row>
    <row r="3102" spans="1:22" ht="15" hidden="1" customHeight="1" x14ac:dyDescent="0.25">
      <c r="A3102" s="10">
        <v>50466</v>
      </c>
      <c r="B3102" s="11" t="s">
        <v>23</v>
      </c>
      <c r="C3102" s="11" t="s">
        <v>420</v>
      </c>
      <c r="D3102" s="11" t="s">
        <v>419</v>
      </c>
      <c r="E3102" s="10">
        <v>2522</v>
      </c>
      <c r="F3102" s="11" t="s">
        <v>29</v>
      </c>
      <c r="G3102" s="11" t="s">
        <v>1628</v>
      </c>
      <c r="H3102" s="11" t="s">
        <v>1629</v>
      </c>
      <c r="I3102" s="10">
        <v>322</v>
      </c>
      <c r="J3102" s="10">
        <v>7</v>
      </c>
      <c r="K3102" s="11" t="s">
        <v>1619</v>
      </c>
      <c r="L3102" s="11" t="s">
        <v>1625</v>
      </c>
      <c r="M3102" s="11" t="s">
        <v>1674</v>
      </c>
      <c r="N3102" s="11" t="s">
        <v>1638</v>
      </c>
      <c r="O3102" s="11" t="s">
        <v>1675</v>
      </c>
      <c r="P3102" s="12">
        <v>0</v>
      </c>
      <c r="Q3102" s="12">
        <v>0</v>
      </c>
      <c r="R3102" s="12">
        <v>0</v>
      </c>
      <c r="S3102" s="12">
        <v>0</v>
      </c>
      <c r="T3102" s="12">
        <v>0</v>
      </c>
      <c r="U3102" s="10">
        <v>2013</v>
      </c>
      <c r="V3102" t="s">
        <v>23</v>
      </c>
    </row>
    <row r="3103" spans="1:22" ht="15" hidden="1" customHeight="1" x14ac:dyDescent="0.25">
      <c r="A3103" s="10">
        <v>50466</v>
      </c>
      <c r="B3103" s="11" t="s">
        <v>23</v>
      </c>
      <c r="C3103" s="11" t="s">
        <v>420</v>
      </c>
      <c r="D3103" s="11" t="s">
        <v>419</v>
      </c>
      <c r="E3103" s="10">
        <v>2522</v>
      </c>
      <c r="F3103" s="11" t="s">
        <v>29</v>
      </c>
      <c r="G3103" s="11" t="s">
        <v>1628</v>
      </c>
      <c r="H3103" s="11" t="s">
        <v>1629</v>
      </c>
      <c r="I3103" s="10">
        <v>322</v>
      </c>
      <c r="J3103" s="10">
        <v>7</v>
      </c>
      <c r="K3103" s="11" t="s">
        <v>1619</v>
      </c>
      <c r="L3103" s="11" t="s">
        <v>1625</v>
      </c>
      <c r="M3103" s="11" t="s">
        <v>1639</v>
      </c>
      <c r="N3103" s="11" t="s">
        <v>1639</v>
      </c>
      <c r="O3103" s="11" t="s">
        <v>1627</v>
      </c>
      <c r="P3103" s="12">
        <v>0</v>
      </c>
      <c r="Q3103" s="12">
        <v>0</v>
      </c>
      <c r="R3103" s="12">
        <v>0</v>
      </c>
      <c r="S3103" s="12">
        <v>0</v>
      </c>
      <c r="T3103" s="12">
        <v>0</v>
      </c>
      <c r="U3103" s="10">
        <v>2013</v>
      </c>
      <c r="V3103" t="s">
        <v>23</v>
      </c>
    </row>
    <row r="3104" spans="1:22" ht="26.25" hidden="1" customHeight="1" x14ac:dyDescent="0.25">
      <c r="A3104" s="10">
        <v>50466</v>
      </c>
      <c r="B3104" s="11" t="s">
        <v>23</v>
      </c>
      <c r="C3104" s="11" t="s">
        <v>420</v>
      </c>
      <c r="D3104" s="11" t="s">
        <v>419</v>
      </c>
      <c r="E3104" s="10">
        <v>2522</v>
      </c>
      <c r="F3104" s="11" t="s">
        <v>29</v>
      </c>
      <c r="G3104" s="11" t="s">
        <v>1628</v>
      </c>
      <c r="H3104" s="11" t="s">
        <v>1629</v>
      </c>
      <c r="I3104" s="10">
        <v>322</v>
      </c>
      <c r="J3104" s="10">
        <v>7</v>
      </c>
      <c r="K3104" s="11" t="s">
        <v>1619</v>
      </c>
      <c r="L3104" s="11" t="s">
        <v>1625</v>
      </c>
      <c r="M3104" s="11" t="s">
        <v>1641</v>
      </c>
      <c r="N3104" s="11" t="s">
        <v>1636</v>
      </c>
      <c r="O3104" s="11" t="s">
        <v>1634</v>
      </c>
      <c r="P3104" s="12">
        <v>691103</v>
      </c>
      <c r="Q3104" s="12">
        <v>40416</v>
      </c>
      <c r="R3104" s="12">
        <v>7721002</v>
      </c>
      <c r="S3104" s="12">
        <v>451506</v>
      </c>
      <c r="T3104" s="12">
        <v>83667.774000000005</v>
      </c>
      <c r="U3104" s="10">
        <v>2013</v>
      </c>
      <c r="V3104" t="s">
        <v>23</v>
      </c>
    </row>
    <row r="3105" spans="1:22" ht="26.25" hidden="1" customHeight="1" x14ac:dyDescent="0.25">
      <c r="A3105" s="10">
        <v>50473</v>
      </c>
      <c r="B3105" s="11" t="s">
        <v>23</v>
      </c>
      <c r="C3105" s="11" t="s">
        <v>423</v>
      </c>
      <c r="D3105" s="11" t="s">
        <v>422</v>
      </c>
      <c r="E3105" s="10">
        <v>20558</v>
      </c>
      <c r="F3105" s="11" t="s">
        <v>29</v>
      </c>
      <c r="G3105" s="11" t="s">
        <v>1628</v>
      </c>
      <c r="H3105" s="11" t="s">
        <v>1629</v>
      </c>
      <c r="I3105" s="10">
        <v>325</v>
      </c>
      <c r="J3105" s="10">
        <v>7</v>
      </c>
      <c r="K3105" s="11" t="s">
        <v>1619</v>
      </c>
      <c r="L3105" s="11" t="s">
        <v>1625</v>
      </c>
      <c r="M3105" s="11" t="s">
        <v>1621</v>
      </c>
      <c r="N3105" s="11" t="s">
        <v>1621</v>
      </c>
      <c r="O3105" s="11" t="s">
        <v>1622</v>
      </c>
      <c r="P3105" s="12">
        <v>712374</v>
      </c>
      <c r="Q3105" s="12">
        <v>104433</v>
      </c>
      <c r="R3105" s="12">
        <v>740868</v>
      </c>
      <c r="S3105" s="12">
        <v>108609</v>
      </c>
      <c r="T3105" s="12">
        <v>21210.017</v>
      </c>
      <c r="U3105" s="10">
        <v>2013</v>
      </c>
      <c r="V3105" t="s">
        <v>23</v>
      </c>
    </row>
    <row r="3106" spans="1:22" ht="26.25" hidden="1" customHeight="1" x14ac:dyDescent="0.25">
      <c r="A3106" s="10">
        <v>50473</v>
      </c>
      <c r="B3106" s="11" t="s">
        <v>23</v>
      </c>
      <c r="C3106" s="11" t="s">
        <v>423</v>
      </c>
      <c r="D3106" s="11" t="s">
        <v>422</v>
      </c>
      <c r="E3106" s="10">
        <v>20558</v>
      </c>
      <c r="F3106" s="11" t="s">
        <v>29</v>
      </c>
      <c r="G3106" s="11" t="s">
        <v>1628</v>
      </c>
      <c r="H3106" s="11" t="s">
        <v>1629</v>
      </c>
      <c r="I3106" s="10">
        <v>325</v>
      </c>
      <c r="J3106" s="10">
        <v>7</v>
      </c>
      <c r="K3106" s="11" t="s">
        <v>1619</v>
      </c>
      <c r="L3106" s="11" t="s">
        <v>1625</v>
      </c>
      <c r="M3106" s="11" t="s">
        <v>1631</v>
      </c>
      <c r="N3106" s="11" t="s">
        <v>1631</v>
      </c>
      <c r="O3106" s="11" t="s">
        <v>26</v>
      </c>
      <c r="P3106" s="12">
        <v>359237</v>
      </c>
      <c r="Q3106" s="12">
        <v>56044</v>
      </c>
      <c r="R3106" s="12">
        <v>2830788</v>
      </c>
      <c r="S3106" s="12">
        <v>441620</v>
      </c>
      <c r="T3106" s="12">
        <v>86242.982999999993</v>
      </c>
      <c r="U3106" s="10">
        <v>2013</v>
      </c>
      <c r="V3106" t="s">
        <v>23</v>
      </c>
    </row>
    <row r="3107" spans="1:22" ht="26.25" hidden="1" customHeight="1" x14ac:dyDescent="0.25">
      <c r="A3107" s="10">
        <v>50473</v>
      </c>
      <c r="B3107" s="11" t="s">
        <v>23</v>
      </c>
      <c r="C3107" s="11" t="s">
        <v>423</v>
      </c>
      <c r="D3107" s="11" t="s">
        <v>422</v>
      </c>
      <c r="E3107" s="10">
        <v>20558</v>
      </c>
      <c r="F3107" s="11" t="s">
        <v>29</v>
      </c>
      <c r="G3107" s="11" t="s">
        <v>1628</v>
      </c>
      <c r="H3107" s="11" t="s">
        <v>1629</v>
      </c>
      <c r="I3107" s="10">
        <v>325</v>
      </c>
      <c r="J3107" s="10">
        <v>7</v>
      </c>
      <c r="K3107" s="11" t="s">
        <v>1619</v>
      </c>
      <c r="L3107" s="11" t="s">
        <v>1625</v>
      </c>
      <c r="M3107" s="11" t="s">
        <v>1639</v>
      </c>
      <c r="N3107" s="11" t="s">
        <v>1639</v>
      </c>
      <c r="O3107" s="11" t="s">
        <v>1627</v>
      </c>
      <c r="P3107" s="12">
        <v>0</v>
      </c>
      <c r="Q3107" s="12">
        <v>0</v>
      </c>
      <c r="R3107" s="12">
        <v>0</v>
      </c>
      <c r="S3107" s="12">
        <v>0</v>
      </c>
      <c r="T3107" s="12">
        <v>0</v>
      </c>
      <c r="U3107" s="10">
        <v>2013</v>
      </c>
      <c r="V3107" t="s">
        <v>23</v>
      </c>
    </row>
    <row r="3108" spans="1:22" ht="15" hidden="1" customHeight="1" x14ac:dyDescent="0.25">
      <c r="A3108" s="10">
        <v>50475</v>
      </c>
      <c r="B3108" s="11" t="s">
        <v>23</v>
      </c>
      <c r="C3108" s="11" t="s">
        <v>426</v>
      </c>
      <c r="D3108" s="11" t="s">
        <v>425</v>
      </c>
      <c r="E3108" s="10">
        <v>5065</v>
      </c>
      <c r="F3108" s="11" t="s">
        <v>61</v>
      </c>
      <c r="G3108" s="11" t="s">
        <v>1617</v>
      </c>
      <c r="H3108" s="11" t="s">
        <v>1663</v>
      </c>
      <c r="I3108" s="10">
        <v>325</v>
      </c>
      <c r="J3108" s="10">
        <v>7</v>
      </c>
      <c r="K3108" s="11" t="s">
        <v>1619</v>
      </c>
      <c r="L3108" s="11" t="s">
        <v>1620</v>
      </c>
      <c r="M3108" s="11" t="s">
        <v>1621</v>
      </c>
      <c r="N3108" s="11" t="s">
        <v>1621</v>
      </c>
      <c r="O3108" s="11" t="s">
        <v>1622</v>
      </c>
      <c r="P3108" s="12">
        <v>3639796</v>
      </c>
      <c r="Q3108" s="12">
        <v>1366608</v>
      </c>
      <c r="R3108" s="12">
        <v>3712593</v>
      </c>
      <c r="S3108" s="12">
        <v>1393938</v>
      </c>
      <c r="T3108" s="12">
        <v>106085</v>
      </c>
      <c r="U3108" s="10">
        <v>2013</v>
      </c>
      <c r="V3108" t="s">
        <v>23</v>
      </c>
    </row>
    <row r="3109" spans="1:22" ht="26.25" hidden="1" customHeight="1" x14ac:dyDescent="0.25">
      <c r="A3109" s="10">
        <v>50409</v>
      </c>
      <c r="B3109" s="11" t="s">
        <v>50</v>
      </c>
      <c r="C3109" s="11" t="s">
        <v>403</v>
      </c>
      <c r="D3109" s="11" t="s">
        <v>401</v>
      </c>
      <c r="E3109" s="10">
        <v>42662</v>
      </c>
      <c r="F3109" s="11" t="s">
        <v>49</v>
      </c>
      <c r="G3109" s="11" t="s">
        <v>1650</v>
      </c>
      <c r="H3109" s="11" t="s">
        <v>1652</v>
      </c>
      <c r="I3109" s="10">
        <v>322122</v>
      </c>
      <c r="J3109" s="10">
        <v>6</v>
      </c>
      <c r="K3109" s="11" t="s">
        <v>1653</v>
      </c>
      <c r="L3109" s="11" t="s">
        <v>1644</v>
      </c>
      <c r="M3109" s="11" t="s">
        <v>1645</v>
      </c>
      <c r="N3109" s="11" t="s">
        <v>1646</v>
      </c>
      <c r="O3109" s="11" t="s">
        <v>26</v>
      </c>
      <c r="P3109" s="12">
        <v>0</v>
      </c>
      <c r="Q3109" s="12">
        <v>0</v>
      </c>
      <c r="R3109" s="12">
        <v>135123</v>
      </c>
      <c r="S3109" s="12">
        <v>135123</v>
      </c>
      <c r="T3109" s="12">
        <v>13907</v>
      </c>
      <c r="U3109" s="10">
        <v>2011</v>
      </c>
      <c r="V3109" t="s">
        <v>23</v>
      </c>
    </row>
    <row r="3110" spans="1:22" ht="26.25" hidden="1" customHeight="1" x14ac:dyDescent="0.25">
      <c r="A3110" s="10">
        <v>50476</v>
      </c>
      <c r="B3110" s="11" t="s">
        <v>23</v>
      </c>
      <c r="C3110" s="11" t="s">
        <v>428</v>
      </c>
      <c r="D3110" s="11" t="s">
        <v>369</v>
      </c>
      <c r="E3110" s="10">
        <v>14369</v>
      </c>
      <c r="F3110" s="11" t="s">
        <v>115</v>
      </c>
      <c r="G3110" s="11" t="s">
        <v>1650</v>
      </c>
      <c r="H3110" s="11" t="s">
        <v>1652</v>
      </c>
      <c r="I3110" s="10">
        <v>322122</v>
      </c>
      <c r="J3110" s="10">
        <v>7</v>
      </c>
      <c r="K3110" s="11" t="s">
        <v>1619</v>
      </c>
      <c r="L3110" s="11" t="s">
        <v>1625</v>
      </c>
      <c r="M3110" s="11" t="s">
        <v>1632</v>
      </c>
      <c r="N3110" s="11" t="s">
        <v>1633</v>
      </c>
      <c r="O3110" s="11" t="s">
        <v>1634</v>
      </c>
      <c r="P3110" s="12">
        <v>95260</v>
      </c>
      <c r="Q3110" s="12">
        <v>7364</v>
      </c>
      <c r="R3110" s="12">
        <v>2505591</v>
      </c>
      <c r="S3110" s="12">
        <v>193667</v>
      </c>
      <c r="T3110" s="12">
        <v>41418.858999999997</v>
      </c>
      <c r="U3110" s="10">
        <v>2013</v>
      </c>
      <c r="V3110" t="s">
        <v>23</v>
      </c>
    </row>
    <row r="3111" spans="1:22" ht="26.25" hidden="1" customHeight="1" x14ac:dyDescent="0.25">
      <c r="A3111" s="10">
        <v>50476</v>
      </c>
      <c r="B3111" s="11" t="s">
        <v>23</v>
      </c>
      <c r="C3111" s="11" t="s">
        <v>428</v>
      </c>
      <c r="D3111" s="11" t="s">
        <v>369</v>
      </c>
      <c r="E3111" s="10">
        <v>14369</v>
      </c>
      <c r="F3111" s="11" t="s">
        <v>115</v>
      </c>
      <c r="G3111" s="11" t="s">
        <v>1650</v>
      </c>
      <c r="H3111" s="11" t="s">
        <v>1652</v>
      </c>
      <c r="I3111" s="10">
        <v>322122</v>
      </c>
      <c r="J3111" s="10">
        <v>7</v>
      </c>
      <c r="K3111" s="11" t="s">
        <v>1619</v>
      </c>
      <c r="L3111" s="11" t="s">
        <v>1625</v>
      </c>
      <c r="M3111" s="11" t="s">
        <v>1635</v>
      </c>
      <c r="N3111" s="11" t="s">
        <v>1636</v>
      </c>
      <c r="O3111" s="11" t="s">
        <v>1634</v>
      </c>
      <c r="P3111" s="12">
        <v>82818</v>
      </c>
      <c r="Q3111" s="12">
        <v>6393</v>
      </c>
      <c r="R3111" s="12">
        <v>1012975</v>
      </c>
      <c r="S3111" s="12">
        <v>78172</v>
      </c>
      <c r="T3111" s="12">
        <v>16718.047999999999</v>
      </c>
      <c r="U3111" s="10">
        <v>2013</v>
      </c>
      <c r="V3111" t="s">
        <v>23</v>
      </c>
    </row>
    <row r="3112" spans="1:22" ht="26.25" hidden="1" customHeight="1" x14ac:dyDescent="0.25">
      <c r="A3112" s="10">
        <v>50476</v>
      </c>
      <c r="B3112" s="11" t="s">
        <v>23</v>
      </c>
      <c r="C3112" s="11" t="s">
        <v>428</v>
      </c>
      <c r="D3112" s="11" t="s">
        <v>369</v>
      </c>
      <c r="E3112" s="10">
        <v>14369</v>
      </c>
      <c r="F3112" s="11" t="s">
        <v>115</v>
      </c>
      <c r="G3112" s="11" t="s">
        <v>1650</v>
      </c>
      <c r="H3112" s="11" t="s">
        <v>1652</v>
      </c>
      <c r="I3112" s="10">
        <v>322122</v>
      </c>
      <c r="J3112" s="10">
        <v>7</v>
      </c>
      <c r="K3112" s="11" t="s">
        <v>1619</v>
      </c>
      <c r="L3112" s="11" t="s">
        <v>1625</v>
      </c>
      <c r="M3112" s="11" t="s">
        <v>1621</v>
      </c>
      <c r="N3112" s="11" t="s">
        <v>1621</v>
      </c>
      <c r="O3112" s="11" t="s">
        <v>1622</v>
      </c>
      <c r="P3112" s="12">
        <v>390321</v>
      </c>
      <c r="Q3112" s="12">
        <v>30491</v>
      </c>
      <c r="R3112" s="12">
        <v>391492</v>
      </c>
      <c r="S3112" s="12">
        <v>30584</v>
      </c>
      <c r="T3112" s="12">
        <v>6541.018</v>
      </c>
      <c r="U3112" s="10">
        <v>2013</v>
      </c>
      <c r="V3112" t="s">
        <v>23</v>
      </c>
    </row>
    <row r="3113" spans="1:22" ht="26.25" hidden="1" customHeight="1" x14ac:dyDescent="0.25">
      <c r="A3113" s="10">
        <v>50476</v>
      </c>
      <c r="B3113" s="11" t="s">
        <v>23</v>
      </c>
      <c r="C3113" s="11" t="s">
        <v>428</v>
      </c>
      <c r="D3113" s="11" t="s">
        <v>369</v>
      </c>
      <c r="E3113" s="10">
        <v>14369</v>
      </c>
      <c r="F3113" s="11" t="s">
        <v>115</v>
      </c>
      <c r="G3113" s="11" t="s">
        <v>1650</v>
      </c>
      <c r="H3113" s="11" t="s">
        <v>1652</v>
      </c>
      <c r="I3113" s="10">
        <v>322122</v>
      </c>
      <c r="J3113" s="10">
        <v>7</v>
      </c>
      <c r="K3113" s="11" t="s">
        <v>1619</v>
      </c>
      <c r="L3113" s="11" t="s">
        <v>1625</v>
      </c>
      <c r="M3113" s="11" t="s">
        <v>1674</v>
      </c>
      <c r="N3113" s="11" t="s">
        <v>1638</v>
      </c>
      <c r="O3113" s="11" t="s">
        <v>1675</v>
      </c>
      <c r="P3113" s="12">
        <v>231910</v>
      </c>
      <c r="Q3113" s="12">
        <v>17867</v>
      </c>
      <c r="R3113" s="12">
        <v>147784</v>
      </c>
      <c r="S3113" s="12">
        <v>11370</v>
      </c>
      <c r="T3113" s="12">
        <v>2431.9659999999999</v>
      </c>
      <c r="U3113" s="10">
        <v>2013</v>
      </c>
      <c r="V3113" t="s">
        <v>23</v>
      </c>
    </row>
    <row r="3114" spans="1:22" ht="26.25" hidden="1" customHeight="1" x14ac:dyDescent="0.25">
      <c r="A3114" s="10">
        <v>50476</v>
      </c>
      <c r="B3114" s="11" t="s">
        <v>23</v>
      </c>
      <c r="C3114" s="11" t="s">
        <v>428</v>
      </c>
      <c r="D3114" s="11" t="s">
        <v>369</v>
      </c>
      <c r="E3114" s="10">
        <v>14369</v>
      </c>
      <c r="F3114" s="11" t="s">
        <v>115</v>
      </c>
      <c r="G3114" s="11" t="s">
        <v>1650</v>
      </c>
      <c r="H3114" s="11" t="s">
        <v>1652</v>
      </c>
      <c r="I3114" s="10">
        <v>322122</v>
      </c>
      <c r="J3114" s="10">
        <v>7</v>
      </c>
      <c r="K3114" s="11" t="s">
        <v>1619</v>
      </c>
      <c r="L3114" s="11" t="s">
        <v>1625</v>
      </c>
      <c r="M3114" s="11" t="s">
        <v>1637</v>
      </c>
      <c r="N3114" s="11" t="s">
        <v>1638</v>
      </c>
      <c r="O3114" s="11" t="s">
        <v>1634</v>
      </c>
      <c r="P3114" s="12">
        <v>877</v>
      </c>
      <c r="Q3114" s="12">
        <v>68</v>
      </c>
      <c r="R3114" s="12">
        <v>6212</v>
      </c>
      <c r="S3114" s="12">
        <v>474</v>
      </c>
      <c r="T3114" s="12">
        <v>101.313</v>
      </c>
      <c r="U3114" s="10">
        <v>2013</v>
      </c>
      <c r="V3114" t="s">
        <v>23</v>
      </c>
    </row>
    <row r="3115" spans="1:22" ht="26.25" hidden="1" customHeight="1" x14ac:dyDescent="0.25">
      <c r="A3115" s="10">
        <v>50476</v>
      </c>
      <c r="B3115" s="11" t="s">
        <v>23</v>
      </c>
      <c r="C3115" s="11" t="s">
        <v>428</v>
      </c>
      <c r="D3115" s="11" t="s">
        <v>369</v>
      </c>
      <c r="E3115" s="10">
        <v>14369</v>
      </c>
      <c r="F3115" s="11" t="s">
        <v>115</v>
      </c>
      <c r="G3115" s="11" t="s">
        <v>1650</v>
      </c>
      <c r="H3115" s="11" t="s">
        <v>1652</v>
      </c>
      <c r="I3115" s="10">
        <v>322122</v>
      </c>
      <c r="J3115" s="10">
        <v>7</v>
      </c>
      <c r="K3115" s="11" t="s">
        <v>1619</v>
      </c>
      <c r="L3115" s="11" t="s">
        <v>1625</v>
      </c>
      <c r="M3115" s="11" t="s">
        <v>1639</v>
      </c>
      <c r="N3115" s="11" t="s">
        <v>1639</v>
      </c>
      <c r="O3115" s="11" t="s">
        <v>1627</v>
      </c>
      <c r="P3115" s="12">
        <v>9</v>
      </c>
      <c r="Q3115" s="12">
        <v>1</v>
      </c>
      <c r="R3115" s="12">
        <v>59</v>
      </c>
      <c r="S3115" s="12">
        <v>5</v>
      </c>
      <c r="T3115" s="12">
        <v>0.94099999999999995</v>
      </c>
      <c r="U3115" s="10">
        <v>2013</v>
      </c>
      <c r="V3115" t="s">
        <v>23</v>
      </c>
    </row>
    <row r="3116" spans="1:22" ht="26.25" hidden="1" customHeight="1" x14ac:dyDescent="0.25">
      <c r="A3116" s="10">
        <v>50476</v>
      </c>
      <c r="B3116" s="11" t="s">
        <v>23</v>
      </c>
      <c r="C3116" s="11" t="s">
        <v>428</v>
      </c>
      <c r="D3116" s="11" t="s">
        <v>369</v>
      </c>
      <c r="E3116" s="10">
        <v>14369</v>
      </c>
      <c r="F3116" s="11" t="s">
        <v>115</v>
      </c>
      <c r="G3116" s="11" t="s">
        <v>1650</v>
      </c>
      <c r="H3116" s="11" t="s">
        <v>1652</v>
      </c>
      <c r="I3116" s="10">
        <v>322122</v>
      </c>
      <c r="J3116" s="10">
        <v>7</v>
      </c>
      <c r="K3116" s="11" t="s">
        <v>1619</v>
      </c>
      <c r="L3116" s="11" t="s">
        <v>1625</v>
      </c>
      <c r="M3116" s="11" t="s">
        <v>1641</v>
      </c>
      <c r="N3116" s="11" t="s">
        <v>1636</v>
      </c>
      <c r="O3116" s="11" t="s">
        <v>1634</v>
      </c>
      <c r="P3116" s="12">
        <v>244845</v>
      </c>
      <c r="Q3116" s="12">
        <v>18893</v>
      </c>
      <c r="R3116" s="12">
        <v>2169792</v>
      </c>
      <c r="S3116" s="12">
        <v>167420</v>
      </c>
      <c r="T3116" s="12">
        <v>35805</v>
      </c>
      <c r="U3116" s="10">
        <v>2013</v>
      </c>
      <c r="V3116" t="s">
        <v>23</v>
      </c>
    </row>
    <row r="3117" spans="1:22" ht="15" hidden="1" customHeight="1" x14ac:dyDescent="0.25">
      <c r="A3117" s="18">
        <v>50409</v>
      </c>
      <c r="B3117" s="18" t="s">
        <v>50</v>
      </c>
      <c r="C3117" s="18" t="s">
        <v>403</v>
      </c>
      <c r="D3117" s="18" t="s">
        <v>1554</v>
      </c>
      <c r="E3117" s="18">
        <v>42662</v>
      </c>
      <c r="F3117" s="18" t="s">
        <v>49</v>
      </c>
      <c r="G3117" s="18" t="s">
        <v>1697</v>
      </c>
      <c r="H3117" s="18" t="s">
        <v>1652</v>
      </c>
      <c r="I3117" s="18">
        <v>322122</v>
      </c>
      <c r="J3117" s="18">
        <v>6</v>
      </c>
      <c r="K3117" s="18" t="s">
        <v>1653</v>
      </c>
      <c r="L3117" s="18" t="s">
        <v>1644</v>
      </c>
      <c r="M3117" s="18" t="s">
        <v>1645</v>
      </c>
      <c r="N3117" s="18" t="s">
        <v>1646</v>
      </c>
      <c r="O3117" s="18"/>
      <c r="P3117" s="21">
        <v>0</v>
      </c>
      <c r="Q3117" s="21">
        <v>0</v>
      </c>
      <c r="R3117" s="21">
        <v>143822</v>
      </c>
      <c r="S3117" s="21">
        <v>143822</v>
      </c>
      <c r="T3117" s="21">
        <v>14742</v>
      </c>
      <c r="U3117" s="25">
        <v>2010</v>
      </c>
      <c r="V3117" t="s">
        <v>23</v>
      </c>
    </row>
    <row r="3118" spans="1:22" ht="26.25" hidden="1" customHeight="1" x14ac:dyDescent="0.25">
      <c r="A3118" s="10">
        <v>50479</v>
      </c>
      <c r="B3118" s="11" t="s">
        <v>23</v>
      </c>
      <c r="C3118" s="11" t="s">
        <v>430</v>
      </c>
      <c r="D3118" s="11" t="s">
        <v>429</v>
      </c>
      <c r="E3118" s="10">
        <v>7167</v>
      </c>
      <c r="F3118" s="11" t="s">
        <v>35</v>
      </c>
      <c r="G3118" s="11" t="s">
        <v>1628</v>
      </c>
      <c r="H3118" s="11" t="s">
        <v>1651</v>
      </c>
      <c r="I3118" s="10">
        <v>32213</v>
      </c>
      <c r="J3118" s="10">
        <v>7</v>
      </c>
      <c r="K3118" s="11" t="s">
        <v>1619</v>
      </c>
      <c r="L3118" s="11" t="s">
        <v>1625</v>
      </c>
      <c r="M3118" s="11" t="s">
        <v>1632</v>
      </c>
      <c r="N3118" s="11" t="s">
        <v>1633</v>
      </c>
      <c r="O3118" s="11" t="s">
        <v>1634</v>
      </c>
      <c r="P3118" s="12">
        <v>3432</v>
      </c>
      <c r="Q3118" s="12">
        <v>532</v>
      </c>
      <c r="R3118" s="12">
        <v>89232</v>
      </c>
      <c r="S3118" s="12">
        <v>13771</v>
      </c>
      <c r="T3118" s="12">
        <v>2553.9540000000002</v>
      </c>
      <c r="U3118" s="10">
        <v>2013</v>
      </c>
      <c r="V3118" t="s">
        <v>23</v>
      </c>
    </row>
    <row r="3119" spans="1:22" ht="15" hidden="1" customHeight="1" x14ac:dyDescent="0.25">
      <c r="A3119" s="10">
        <v>50479</v>
      </c>
      <c r="B3119" s="11" t="s">
        <v>23</v>
      </c>
      <c r="C3119" s="11" t="s">
        <v>430</v>
      </c>
      <c r="D3119" s="11" t="s">
        <v>429</v>
      </c>
      <c r="E3119" s="10">
        <v>7167</v>
      </c>
      <c r="F3119" s="11" t="s">
        <v>35</v>
      </c>
      <c r="G3119" s="11" t="s">
        <v>1628</v>
      </c>
      <c r="H3119" s="11" t="s">
        <v>1651</v>
      </c>
      <c r="I3119" s="10">
        <v>32213</v>
      </c>
      <c r="J3119" s="10">
        <v>7</v>
      </c>
      <c r="K3119" s="11" t="s">
        <v>1619</v>
      </c>
      <c r="L3119" s="11" t="s">
        <v>1625</v>
      </c>
      <c r="M3119" s="11" t="s">
        <v>1626</v>
      </c>
      <c r="N3119" s="11" t="s">
        <v>1626</v>
      </c>
      <c r="O3119" s="11" t="s">
        <v>1627</v>
      </c>
      <c r="P3119" s="12">
        <v>0</v>
      </c>
      <c r="Q3119" s="12">
        <v>0</v>
      </c>
      <c r="R3119" s="12">
        <v>0</v>
      </c>
      <c r="S3119" s="12">
        <v>0</v>
      </c>
      <c r="T3119" s="12">
        <v>0</v>
      </c>
      <c r="U3119" s="10">
        <v>2013</v>
      </c>
      <c r="V3119" t="s">
        <v>23</v>
      </c>
    </row>
    <row r="3120" spans="1:22" ht="15" hidden="1" customHeight="1" x14ac:dyDescent="0.25">
      <c r="A3120" s="10">
        <v>50479</v>
      </c>
      <c r="B3120" s="11" t="s">
        <v>23</v>
      </c>
      <c r="C3120" s="11" t="s">
        <v>430</v>
      </c>
      <c r="D3120" s="11" t="s">
        <v>429</v>
      </c>
      <c r="E3120" s="10">
        <v>7167</v>
      </c>
      <c r="F3120" s="11" t="s">
        <v>35</v>
      </c>
      <c r="G3120" s="11" t="s">
        <v>1628</v>
      </c>
      <c r="H3120" s="11" t="s">
        <v>1651</v>
      </c>
      <c r="I3120" s="10">
        <v>32213</v>
      </c>
      <c r="J3120" s="10">
        <v>7</v>
      </c>
      <c r="K3120" s="11" t="s">
        <v>1619</v>
      </c>
      <c r="L3120" s="11" t="s">
        <v>1625</v>
      </c>
      <c r="M3120" s="11" t="s">
        <v>1621</v>
      </c>
      <c r="N3120" s="11" t="s">
        <v>1621</v>
      </c>
      <c r="O3120" s="11" t="s">
        <v>1622</v>
      </c>
      <c r="P3120" s="12">
        <v>0</v>
      </c>
      <c r="Q3120" s="12">
        <v>0</v>
      </c>
      <c r="R3120" s="12">
        <v>0</v>
      </c>
      <c r="S3120" s="12">
        <v>0</v>
      </c>
      <c r="T3120" s="12">
        <v>0</v>
      </c>
      <c r="U3120" s="10">
        <v>2013</v>
      </c>
      <c r="V3120" t="s">
        <v>23</v>
      </c>
    </row>
    <row r="3121" spans="1:22" ht="26.25" hidden="1" customHeight="1" x14ac:dyDescent="0.25">
      <c r="A3121" s="10">
        <v>50479</v>
      </c>
      <c r="B3121" s="11" t="s">
        <v>23</v>
      </c>
      <c r="C3121" s="11" t="s">
        <v>430</v>
      </c>
      <c r="D3121" s="11" t="s">
        <v>429</v>
      </c>
      <c r="E3121" s="10">
        <v>7167</v>
      </c>
      <c r="F3121" s="11" t="s">
        <v>35</v>
      </c>
      <c r="G3121" s="11" t="s">
        <v>1628</v>
      </c>
      <c r="H3121" s="11" t="s">
        <v>1651</v>
      </c>
      <c r="I3121" s="10">
        <v>32213</v>
      </c>
      <c r="J3121" s="10">
        <v>7</v>
      </c>
      <c r="K3121" s="11" t="s">
        <v>1619</v>
      </c>
      <c r="L3121" s="11" t="s">
        <v>1625</v>
      </c>
      <c r="M3121" s="11" t="s">
        <v>1637</v>
      </c>
      <c r="N3121" s="11" t="s">
        <v>1638</v>
      </c>
      <c r="O3121" s="11" t="s">
        <v>1634</v>
      </c>
      <c r="P3121" s="12">
        <v>3964</v>
      </c>
      <c r="Q3121" s="12">
        <v>613</v>
      </c>
      <c r="R3121" s="12">
        <v>34090</v>
      </c>
      <c r="S3121" s="12">
        <v>5262</v>
      </c>
      <c r="T3121" s="12">
        <v>975.71799999999996</v>
      </c>
      <c r="U3121" s="10">
        <v>2013</v>
      </c>
      <c r="V3121" t="s">
        <v>23</v>
      </c>
    </row>
    <row r="3122" spans="1:22" ht="26.25" hidden="1" customHeight="1" x14ac:dyDescent="0.25">
      <c r="A3122" s="10">
        <v>50479</v>
      </c>
      <c r="B3122" s="11" t="s">
        <v>23</v>
      </c>
      <c r="C3122" s="11" t="s">
        <v>430</v>
      </c>
      <c r="D3122" s="11" t="s">
        <v>429</v>
      </c>
      <c r="E3122" s="10">
        <v>7167</v>
      </c>
      <c r="F3122" s="11" t="s">
        <v>35</v>
      </c>
      <c r="G3122" s="11" t="s">
        <v>1628</v>
      </c>
      <c r="H3122" s="11" t="s">
        <v>1651</v>
      </c>
      <c r="I3122" s="10">
        <v>32213</v>
      </c>
      <c r="J3122" s="10">
        <v>7</v>
      </c>
      <c r="K3122" s="11" t="s">
        <v>1619</v>
      </c>
      <c r="L3122" s="11" t="s">
        <v>1625</v>
      </c>
      <c r="M3122" s="11" t="s">
        <v>1641</v>
      </c>
      <c r="N3122" s="11" t="s">
        <v>1636</v>
      </c>
      <c r="O3122" s="11" t="s">
        <v>1634</v>
      </c>
      <c r="P3122" s="12">
        <v>200506</v>
      </c>
      <c r="Q3122" s="12">
        <v>30949</v>
      </c>
      <c r="R3122" s="12">
        <v>1692270</v>
      </c>
      <c r="S3122" s="12">
        <v>261191</v>
      </c>
      <c r="T3122" s="12">
        <v>48435.328000000001</v>
      </c>
      <c r="U3122" s="10">
        <v>2013</v>
      </c>
      <c r="V3122" t="s">
        <v>23</v>
      </c>
    </row>
    <row r="3123" spans="1:22" ht="26.25" hidden="1" customHeight="1" x14ac:dyDescent="0.25">
      <c r="A3123" s="10">
        <v>50481</v>
      </c>
      <c r="B3123" s="11" t="s">
        <v>23</v>
      </c>
      <c r="C3123" s="11" t="s">
        <v>433</v>
      </c>
      <c r="D3123" s="11" t="s">
        <v>432</v>
      </c>
      <c r="E3123" s="10">
        <v>5610</v>
      </c>
      <c r="F3123" s="11" t="s">
        <v>129</v>
      </c>
      <c r="G3123" s="11" t="s">
        <v>1666</v>
      </c>
      <c r="H3123" s="11" t="s">
        <v>1651</v>
      </c>
      <c r="I3123" s="10">
        <v>325</v>
      </c>
      <c r="J3123" s="10">
        <v>7</v>
      </c>
      <c r="K3123" s="11" t="s">
        <v>1619</v>
      </c>
      <c r="L3123" s="11" t="s">
        <v>1625</v>
      </c>
      <c r="M3123" s="11" t="s">
        <v>1632</v>
      </c>
      <c r="N3123" s="11" t="s">
        <v>1633</v>
      </c>
      <c r="O3123" s="11" t="s">
        <v>1634</v>
      </c>
      <c r="P3123" s="12">
        <v>1608929</v>
      </c>
      <c r="Q3123" s="12">
        <v>235999</v>
      </c>
      <c r="R3123" s="12">
        <v>41609908</v>
      </c>
      <c r="S3123" s="12">
        <v>6104141</v>
      </c>
      <c r="T3123" s="12">
        <v>1153662.7</v>
      </c>
      <c r="U3123" s="10">
        <v>2013</v>
      </c>
      <c r="V3123" t="s">
        <v>23</v>
      </c>
    </row>
    <row r="3124" spans="1:22" ht="15" hidden="1" customHeight="1" x14ac:dyDescent="0.25">
      <c r="A3124" s="10">
        <v>50481</v>
      </c>
      <c r="B3124" s="11" t="s">
        <v>23</v>
      </c>
      <c r="C3124" s="11" t="s">
        <v>433</v>
      </c>
      <c r="D3124" s="11" t="s">
        <v>432</v>
      </c>
      <c r="E3124" s="10">
        <v>5610</v>
      </c>
      <c r="F3124" s="11" t="s">
        <v>129</v>
      </c>
      <c r="G3124" s="11" t="s">
        <v>1666</v>
      </c>
      <c r="H3124" s="11" t="s">
        <v>1651</v>
      </c>
      <c r="I3124" s="10">
        <v>325</v>
      </c>
      <c r="J3124" s="10">
        <v>7</v>
      </c>
      <c r="K3124" s="11" t="s">
        <v>1619</v>
      </c>
      <c r="L3124" s="11" t="s">
        <v>1625</v>
      </c>
      <c r="M3124" s="11" t="s">
        <v>1621</v>
      </c>
      <c r="N3124" s="11" t="s">
        <v>1621</v>
      </c>
      <c r="O3124" s="11" t="s">
        <v>1622</v>
      </c>
      <c r="P3124" s="12">
        <v>154344</v>
      </c>
      <c r="Q3124" s="12">
        <v>22349</v>
      </c>
      <c r="R3124" s="12">
        <v>160645</v>
      </c>
      <c r="S3124" s="12">
        <v>23268</v>
      </c>
      <c r="T3124" s="12">
        <v>4389.2039999999997</v>
      </c>
      <c r="U3124" s="10">
        <v>2013</v>
      </c>
      <c r="V3124" t="s">
        <v>23</v>
      </c>
    </row>
    <row r="3125" spans="1:22" ht="15" hidden="1" customHeight="1" x14ac:dyDescent="0.25">
      <c r="A3125" s="10">
        <v>50481</v>
      </c>
      <c r="B3125" s="11" t="s">
        <v>23</v>
      </c>
      <c r="C3125" s="11" t="s">
        <v>433</v>
      </c>
      <c r="D3125" s="11" t="s">
        <v>432</v>
      </c>
      <c r="E3125" s="10">
        <v>5610</v>
      </c>
      <c r="F3125" s="11" t="s">
        <v>129</v>
      </c>
      <c r="G3125" s="11" t="s">
        <v>1666</v>
      </c>
      <c r="H3125" s="11" t="s">
        <v>1651</v>
      </c>
      <c r="I3125" s="10">
        <v>325</v>
      </c>
      <c r="J3125" s="10">
        <v>7</v>
      </c>
      <c r="K3125" s="11" t="s">
        <v>1619</v>
      </c>
      <c r="L3125" s="11" t="s">
        <v>1625</v>
      </c>
      <c r="M3125" s="11" t="s">
        <v>1623</v>
      </c>
      <c r="N3125" s="11" t="s">
        <v>1624</v>
      </c>
      <c r="O3125" s="11" t="s">
        <v>1622</v>
      </c>
      <c r="P3125" s="12">
        <v>2986924</v>
      </c>
      <c r="Q3125" s="12">
        <v>438656</v>
      </c>
      <c r="R3125" s="12">
        <v>459986</v>
      </c>
      <c r="S3125" s="12">
        <v>67553</v>
      </c>
      <c r="T3125" s="12">
        <v>12768.26</v>
      </c>
      <c r="U3125" s="10">
        <v>2013</v>
      </c>
      <c r="V3125" t="s">
        <v>23</v>
      </c>
    </row>
    <row r="3126" spans="1:22" ht="15" hidden="1" customHeight="1" x14ac:dyDescent="0.25">
      <c r="A3126" s="10">
        <v>50481</v>
      </c>
      <c r="B3126" s="11" t="s">
        <v>23</v>
      </c>
      <c r="C3126" s="11" t="s">
        <v>433</v>
      </c>
      <c r="D3126" s="11" t="s">
        <v>432</v>
      </c>
      <c r="E3126" s="10">
        <v>5610</v>
      </c>
      <c r="F3126" s="11" t="s">
        <v>129</v>
      </c>
      <c r="G3126" s="11" t="s">
        <v>1666</v>
      </c>
      <c r="H3126" s="11" t="s">
        <v>1651</v>
      </c>
      <c r="I3126" s="10">
        <v>325</v>
      </c>
      <c r="J3126" s="10">
        <v>7</v>
      </c>
      <c r="K3126" s="11" t="s">
        <v>1619</v>
      </c>
      <c r="L3126" s="11" t="s">
        <v>1625</v>
      </c>
      <c r="M3126" s="11" t="s">
        <v>1631</v>
      </c>
      <c r="N3126" s="11" t="s">
        <v>1631</v>
      </c>
      <c r="O3126" s="11" t="s">
        <v>26</v>
      </c>
      <c r="P3126" s="12">
        <v>854</v>
      </c>
      <c r="Q3126" s="12">
        <v>128</v>
      </c>
      <c r="R3126" s="12">
        <v>19714</v>
      </c>
      <c r="S3126" s="12">
        <v>2915</v>
      </c>
      <c r="T3126" s="12">
        <v>551.07000000000005</v>
      </c>
      <c r="U3126" s="10">
        <v>2013</v>
      </c>
      <c r="V3126" t="s">
        <v>23</v>
      </c>
    </row>
    <row r="3127" spans="1:22" ht="26.25" hidden="1" customHeight="1" x14ac:dyDescent="0.25">
      <c r="A3127" s="10">
        <v>50481</v>
      </c>
      <c r="B3127" s="11" t="s">
        <v>23</v>
      </c>
      <c r="C3127" s="11" t="s">
        <v>433</v>
      </c>
      <c r="D3127" s="11" t="s">
        <v>432</v>
      </c>
      <c r="E3127" s="10">
        <v>5610</v>
      </c>
      <c r="F3127" s="11" t="s">
        <v>129</v>
      </c>
      <c r="G3127" s="11" t="s">
        <v>1666</v>
      </c>
      <c r="H3127" s="11" t="s">
        <v>1651</v>
      </c>
      <c r="I3127" s="10">
        <v>325</v>
      </c>
      <c r="J3127" s="10">
        <v>7</v>
      </c>
      <c r="K3127" s="11" t="s">
        <v>1619</v>
      </c>
      <c r="L3127" s="11" t="s">
        <v>1625</v>
      </c>
      <c r="M3127" s="11" t="s">
        <v>1640</v>
      </c>
      <c r="N3127" s="11" t="s">
        <v>1638</v>
      </c>
      <c r="O3127" s="11" t="s">
        <v>1634</v>
      </c>
      <c r="P3127" s="12">
        <v>104985</v>
      </c>
      <c r="Q3127" s="12">
        <v>15534</v>
      </c>
      <c r="R3127" s="12">
        <v>223004</v>
      </c>
      <c r="S3127" s="12">
        <v>33059</v>
      </c>
      <c r="T3127" s="12">
        <v>6243.7560000000003</v>
      </c>
      <c r="U3127" s="10">
        <v>2013</v>
      </c>
      <c r="V3127" t="s">
        <v>23</v>
      </c>
    </row>
    <row r="3128" spans="1:22" ht="26.25" hidden="1" customHeight="1" x14ac:dyDescent="0.25">
      <c r="A3128" s="10">
        <v>50482</v>
      </c>
      <c r="B3128" s="11" t="s">
        <v>23</v>
      </c>
      <c r="C3128" s="11" t="s">
        <v>436</v>
      </c>
      <c r="D3128" s="11" t="s">
        <v>435</v>
      </c>
      <c r="E3128" s="10">
        <v>19365</v>
      </c>
      <c r="F3128" s="11" t="s">
        <v>29</v>
      </c>
      <c r="G3128" s="11" t="s">
        <v>1628</v>
      </c>
      <c r="H3128" s="11" t="s">
        <v>1629</v>
      </c>
      <c r="I3128" s="10">
        <v>111</v>
      </c>
      <c r="J3128" s="10">
        <v>7</v>
      </c>
      <c r="K3128" s="11" t="s">
        <v>1619</v>
      </c>
      <c r="L3128" s="11" t="s">
        <v>1625</v>
      </c>
      <c r="M3128" s="11" t="s">
        <v>1678</v>
      </c>
      <c r="N3128" s="11" t="s">
        <v>1638</v>
      </c>
      <c r="O3128" s="11" t="s">
        <v>1634</v>
      </c>
      <c r="P3128" s="12">
        <v>2047727</v>
      </c>
      <c r="Q3128" s="12">
        <v>177672</v>
      </c>
      <c r="R3128" s="12">
        <v>15562726</v>
      </c>
      <c r="S3128" s="12">
        <v>1350298</v>
      </c>
      <c r="T3128" s="12">
        <v>232171.83</v>
      </c>
      <c r="U3128" s="10">
        <v>2013</v>
      </c>
      <c r="V3128" t="s">
        <v>23</v>
      </c>
    </row>
    <row r="3129" spans="1:22" ht="15" hidden="1" customHeight="1" x14ac:dyDescent="0.25">
      <c r="A3129" s="10">
        <v>50482</v>
      </c>
      <c r="B3129" s="11" t="s">
        <v>23</v>
      </c>
      <c r="C3129" s="11" t="s">
        <v>436</v>
      </c>
      <c r="D3129" s="11" t="s">
        <v>435</v>
      </c>
      <c r="E3129" s="10">
        <v>19365</v>
      </c>
      <c r="F3129" s="11" t="s">
        <v>29</v>
      </c>
      <c r="G3129" s="11" t="s">
        <v>1628</v>
      </c>
      <c r="H3129" s="11" t="s">
        <v>1629</v>
      </c>
      <c r="I3129" s="10">
        <v>111</v>
      </c>
      <c r="J3129" s="10">
        <v>7</v>
      </c>
      <c r="K3129" s="11" t="s">
        <v>1619</v>
      </c>
      <c r="L3129" s="11" t="s">
        <v>1625</v>
      </c>
      <c r="M3129" s="11" t="s">
        <v>1626</v>
      </c>
      <c r="N3129" s="11" t="s">
        <v>1626</v>
      </c>
      <c r="O3129" s="11" t="s">
        <v>1627</v>
      </c>
      <c r="P3129" s="12">
        <v>10829</v>
      </c>
      <c r="Q3129" s="12">
        <v>1000</v>
      </c>
      <c r="R3129" s="12">
        <v>67141</v>
      </c>
      <c r="S3129" s="12">
        <v>6200</v>
      </c>
      <c r="T3129" s="12">
        <v>1066.1679999999999</v>
      </c>
      <c r="U3129" s="10">
        <v>2013</v>
      </c>
      <c r="V3129" t="s">
        <v>23</v>
      </c>
    </row>
    <row r="3130" spans="1:22" ht="26.25" hidden="1" customHeight="1" x14ac:dyDescent="0.25">
      <c r="A3130" s="10">
        <v>50487</v>
      </c>
      <c r="B3130" s="11" t="s">
        <v>50</v>
      </c>
      <c r="C3130" s="11" t="s">
        <v>438</v>
      </c>
      <c r="D3130" s="11" t="s">
        <v>437</v>
      </c>
      <c r="E3130" s="10">
        <v>14306</v>
      </c>
      <c r="F3130" s="11" t="s">
        <v>25</v>
      </c>
      <c r="G3130" s="11" t="s">
        <v>1617</v>
      </c>
      <c r="H3130" s="11" t="s">
        <v>1618</v>
      </c>
      <c r="I3130" s="10">
        <v>325</v>
      </c>
      <c r="J3130" s="10">
        <v>6</v>
      </c>
      <c r="K3130" s="11" t="s">
        <v>1653</v>
      </c>
      <c r="L3130" s="11" t="s">
        <v>1625</v>
      </c>
      <c r="M3130" s="11" t="s">
        <v>1672</v>
      </c>
      <c r="N3130" s="11" t="s">
        <v>1631</v>
      </c>
      <c r="O3130" s="11" t="s">
        <v>26</v>
      </c>
      <c r="P3130" s="12">
        <v>0</v>
      </c>
      <c r="Q3130" s="12">
        <v>0</v>
      </c>
      <c r="R3130" s="12">
        <v>309682</v>
      </c>
      <c r="S3130" s="12">
        <v>309682</v>
      </c>
      <c r="T3130" s="12">
        <v>32458</v>
      </c>
      <c r="U3130" s="10">
        <v>2013</v>
      </c>
      <c r="V3130" t="s">
        <v>23</v>
      </c>
    </row>
    <row r="3131" spans="1:22" ht="15" hidden="1" customHeight="1" x14ac:dyDescent="0.25">
      <c r="A3131" s="10">
        <v>50489</v>
      </c>
      <c r="B3131" s="11" t="s">
        <v>23</v>
      </c>
      <c r="C3131" s="11" t="s">
        <v>439</v>
      </c>
      <c r="D3131" s="11" t="s">
        <v>437</v>
      </c>
      <c r="E3131" s="10">
        <v>14306</v>
      </c>
      <c r="F3131" s="11" t="s">
        <v>25</v>
      </c>
      <c r="G3131" s="11" t="s">
        <v>1617</v>
      </c>
      <c r="H3131" s="11" t="s">
        <v>1618</v>
      </c>
      <c r="I3131" s="10">
        <v>325</v>
      </c>
      <c r="J3131" s="10">
        <v>7</v>
      </c>
      <c r="K3131" s="11" t="s">
        <v>1619</v>
      </c>
      <c r="L3131" s="11" t="s">
        <v>1620</v>
      </c>
      <c r="M3131" s="11" t="s">
        <v>1621</v>
      </c>
      <c r="N3131" s="11" t="s">
        <v>1621</v>
      </c>
      <c r="O3131" s="11" t="s">
        <v>1622</v>
      </c>
      <c r="P3131" s="12">
        <v>23399842</v>
      </c>
      <c r="Q3131" s="12">
        <v>21190421</v>
      </c>
      <c r="R3131" s="12">
        <v>24196895</v>
      </c>
      <c r="S3131" s="12">
        <v>21912478</v>
      </c>
      <c r="T3131" s="12">
        <v>1926654</v>
      </c>
      <c r="U3131" s="10">
        <v>2013</v>
      </c>
      <c r="V3131" t="s">
        <v>23</v>
      </c>
    </row>
    <row r="3132" spans="1:22" ht="15" hidden="1" customHeight="1" x14ac:dyDescent="0.25">
      <c r="A3132" s="10">
        <v>50489</v>
      </c>
      <c r="B3132" s="11" t="s">
        <v>23</v>
      </c>
      <c r="C3132" s="11" t="s">
        <v>439</v>
      </c>
      <c r="D3132" s="11" t="s">
        <v>437</v>
      </c>
      <c r="E3132" s="10">
        <v>14306</v>
      </c>
      <c r="F3132" s="11" t="s">
        <v>25</v>
      </c>
      <c r="G3132" s="11" t="s">
        <v>1617</v>
      </c>
      <c r="H3132" s="11" t="s">
        <v>1618</v>
      </c>
      <c r="I3132" s="10">
        <v>325</v>
      </c>
      <c r="J3132" s="10">
        <v>7</v>
      </c>
      <c r="K3132" s="11" t="s">
        <v>1619</v>
      </c>
      <c r="L3132" s="11" t="s">
        <v>1625</v>
      </c>
      <c r="M3132" s="11" t="s">
        <v>1621</v>
      </c>
      <c r="N3132" s="11" t="s">
        <v>1621</v>
      </c>
      <c r="O3132" s="11" t="s">
        <v>1622</v>
      </c>
      <c r="P3132" s="12">
        <v>235256</v>
      </c>
      <c r="Q3132" s="12">
        <v>235256</v>
      </c>
      <c r="R3132" s="12">
        <v>242320</v>
      </c>
      <c r="S3132" s="12">
        <v>242320</v>
      </c>
      <c r="T3132" s="12">
        <v>134046.73000000001</v>
      </c>
      <c r="U3132" s="10">
        <v>2013</v>
      </c>
      <c r="V3132" t="s">
        <v>23</v>
      </c>
    </row>
    <row r="3133" spans="1:22" ht="15" hidden="1" customHeight="1" x14ac:dyDescent="0.25">
      <c r="A3133" s="10">
        <v>50489</v>
      </c>
      <c r="B3133" s="11" t="s">
        <v>23</v>
      </c>
      <c r="C3133" s="11" t="s">
        <v>439</v>
      </c>
      <c r="D3133" s="11" t="s">
        <v>437</v>
      </c>
      <c r="E3133" s="10">
        <v>14306</v>
      </c>
      <c r="F3133" s="11" t="s">
        <v>25</v>
      </c>
      <c r="G3133" s="11" t="s">
        <v>1617</v>
      </c>
      <c r="H3133" s="11" t="s">
        <v>1618</v>
      </c>
      <c r="I3133" s="10">
        <v>325</v>
      </c>
      <c r="J3133" s="10">
        <v>7</v>
      </c>
      <c r="K3133" s="11" t="s">
        <v>1619</v>
      </c>
      <c r="L3133" s="11" t="s">
        <v>1625</v>
      </c>
      <c r="M3133" s="11" t="s">
        <v>1631</v>
      </c>
      <c r="N3133" s="11" t="s">
        <v>1631</v>
      </c>
      <c r="O3133" s="11" t="s">
        <v>26</v>
      </c>
      <c r="P3133" s="12">
        <v>1004008</v>
      </c>
      <c r="Q3133" s="12">
        <v>1004004</v>
      </c>
      <c r="R3133" s="12">
        <v>301203</v>
      </c>
      <c r="S3133" s="12">
        <v>301203</v>
      </c>
      <c r="T3133" s="12">
        <v>175656.27</v>
      </c>
      <c r="U3133" s="10">
        <v>2013</v>
      </c>
      <c r="V3133" t="s">
        <v>23</v>
      </c>
    </row>
    <row r="3134" spans="1:22" ht="15" hidden="1" customHeight="1" x14ac:dyDescent="0.25">
      <c r="A3134" s="10">
        <v>50490</v>
      </c>
      <c r="B3134" s="11" t="s">
        <v>23</v>
      </c>
      <c r="C3134" s="11" t="s">
        <v>440</v>
      </c>
      <c r="D3134" s="11" t="s">
        <v>437</v>
      </c>
      <c r="E3134" s="10">
        <v>14306</v>
      </c>
      <c r="F3134" s="11" t="s">
        <v>25</v>
      </c>
      <c r="G3134" s="11" t="s">
        <v>1617</v>
      </c>
      <c r="H3134" s="11" t="s">
        <v>1618</v>
      </c>
      <c r="I3134" s="10">
        <v>325</v>
      </c>
      <c r="J3134" s="10">
        <v>7</v>
      </c>
      <c r="K3134" s="11" t="s">
        <v>1619</v>
      </c>
      <c r="L3134" s="11" t="s">
        <v>1625</v>
      </c>
      <c r="M3134" s="11" t="s">
        <v>1621</v>
      </c>
      <c r="N3134" s="11" t="s">
        <v>1621</v>
      </c>
      <c r="O3134" s="11" t="s">
        <v>1622</v>
      </c>
      <c r="P3134" s="12">
        <v>55356</v>
      </c>
      <c r="Q3134" s="12">
        <v>55356</v>
      </c>
      <c r="R3134" s="12">
        <v>57017</v>
      </c>
      <c r="S3134" s="12">
        <v>57017</v>
      </c>
      <c r="T3134" s="12">
        <v>7908</v>
      </c>
      <c r="U3134" s="10">
        <v>2013</v>
      </c>
      <c r="V3134" t="s">
        <v>23</v>
      </c>
    </row>
    <row r="3135" spans="1:22" ht="26.25" hidden="1" customHeight="1" x14ac:dyDescent="0.25">
      <c r="A3135" s="10">
        <v>50491</v>
      </c>
      <c r="B3135" s="11" t="s">
        <v>23</v>
      </c>
      <c r="C3135" s="11" t="s">
        <v>442</v>
      </c>
      <c r="D3135" s="11" t="s">
        <v>441</v>
      </c>
      <c r="E3135" s="10">
        <v>50033</v>
      </c>
      <c r="F3135" s="11" t="s">
        <v>267</v>
      </c>
      <c r="G3135" s="11" t="s">
        <v>1628</v>
      </c>
      <c r="H3135" s="11" t="s">
        <v>1651</v>
      </c>
      <c r="I3135" s="10">
        <v>325</v>
      </c>
      <c r="J3135" s="10">
        <v>7</v>
      </c>
      <c r="K3135" s="11" t="s">
        <v>1619</v>
      </c>
      <c r="L3135" s="11" t="s">
        <v>1625</v>
      </c>
      <c r="M3135" s="11" t="s">
        <v>1632</v>
      </c>
      <c r="N3135" s="11" t="s">
        <v>1633</v>
      </c>
      <c r="O3135" s="11" t="s">
        <v>1634</v>
      </c>
      <c r="P3135" s="12">
        <v>338099</v>
      </c>
      <c r="Q3135" s="12">
        <v>98575</v>
      </c>
      <c r="R3135" s="12">
        <v>8253358</v>
      </c>
      <c r="S3135" s="12">
        <v>2407263</v>
      </c>
      <c r="T3135" s="12">
        <v>422430.02</v>
      </c>
      <c r="U3135" s="10">
        <v>2013</v>
      </c>
      <c r="V3135" t="s">
        <v>23</v>
      </c>
    </row>
    <row r="3136" spans="1:22" ht="15" hidden="1" customHeight="1" x14ac:dyDescent="0.25">
      <c r="A3136" s="10">
        <v>50491</v>
      </c>
      <c r="B3136" s="11" t="s">
        <v>23</v>
      </c>
      <c r="C3136" s="11" t="s">
        <v>442</v>
      </c>
      <c r="D3136" s="11" t="s">
        <v>441</v>
      </c>
      <c r="E3136" s="10">
        <v>50033</v>
      </c>
      <c r="F3136" s="11" t="s">
        <v>267</v>
      </c>
      <c r="G3136" s="11" t="s">
        <v>1628</v>
      </c>
      <c r="H3136" s="11" t="s">
        <v>1651</v>
      </c>
      <c r="I3136" s="10">
        <v>325</v>
      </c>
      <c r="J3136" s="10">
        <v>7</v>
      </c>
      <c r="K3136" s="11" t="s">
        <v>1619</v>
      </c>
      <c r="L3136" s="11" t="s">
        <v>1625</v>
      </c>
      <c r="M3136" s="11" t="s">
        <v>1623</v>
      </c>
      <c r="N3136" s="11" t="s">
        <v>1624</v>
      </c>
      <c r="O3136" s="11" t="s">
        <v>1622</v>
      </c>
      <c r="P3136" s="12">
        <v>1863212</v>
      </c>
      <c r="Q3136" s="12">
        <v>525097</v>
      </c>
      <c r="R3136" s="12">
        <v>605544</v>
      </c>
      <c r="S3136" s="12">
        <v>170657</v>
      </c>
      <c r="T3136" s="12">
        <v>29947.149000000001</v>
      </c>
      <c r="U3136" s="10">
        <v>2013</v>
      </c>
      <c r="V3136" t="s">
        <v>23</v>
      </c>
    </row>
    <row r="3137" spans="1:22" ht="15" hidden="1" customHeight="1" x14ac:dyDescent="0.25">
      <c r="A3137" s="10">
        <v>50509</v>
      </c>
      <c r="B3137" s="11" t="s">
        <v>23</v>
      </c>
      <c r="C3137" s="11" t="s">
        <v>444</v>
      </c>
      <c r="D3137" s="11" t="s">
        <v>444</v>
      </c>
      <c r="E3137" s="10">
        <v>22175</v>
      </c>
      <c r="F3137" s="11" t="s">
        <v>322</v>
      </c>
      <c r="G3137" s="11" t="s">
        <v>1628</v>
      </c>
      <c r="H3137" s="11" t="s">
        <v>1618</v>
      </c>
      <c r="I3137" s="10">
        <v>325</v>
      </c>
      <c r="J3137" s="10">
        <v>7</v>
      </c>
      <c r="K3137" s="11" t="s">
        <v>1619</v>
      </c>
      <c r="L3137" s="11" t="s">
        <v>1625</v>
      </c>
      <c r="M3137" s="11" t="s">
        <v>1631</v>
      </c>
      <c r="N3137" s="11" t="s">
        <v>1631</v>
      </c>
      <c r="O3137" s="11" t="s">
        <v>26</v>
      </c>
      <c r="P3137" s="12">
        <v>0</v>
      </c>
      <c r="Q3137" s="12">
        <v>0</v>
      </c>
      <c r="R3137" s="12">
        <v>3224917</v>
      </c>
      <c r="S3137" s="12">
        <v>3224917</v>
      </c>
      <c r="T3137" s="12">
        <v>338006</v>
      </c>
      <c r="U3137" s="10">
        <v>2013</v>
      </c>
      <c r="V3137" t="s">
        <v>23</v>
      </c>
    </row>
    <row r="3138" spans="1:22" ht="26.25" hidden="1" customHeight="1" x14ac:dyDescent="0.25">
      <c r="A3138" s="10">
        <v>50530</v>
      </c>
      <c r="B3138" s="11" t="s">
        <v>23</v>
      </c>
      <c r="C3138" s="11" t="s">
        <v>447</v>
      </c>
      <c r="D3138" s="11" t="s">
        <v>446</v>
      </c>
      <c r="E3138" s="10">
        <v>55985</v>
      </c>
      <c r="F3138" s="11" t="s">
        <v>48</v>
      </c>
      <c r="G3138" s="11" t="s">
        <v>1648</v>
      </c>
      <c r="H3138" s="11" t="s">
        <v>1649</v>
      </c>
      <c r="I3138" s="10">
        <v>32411</v>
      </c>
      <c r="J3138" s="10">
        <v>7</v>
      </c>
      <c r="K3138" s="11" t="s">
        <v>1619</v>
      </c>
      <c r="L3138" s="11" t="s">
        <v>1620</v>
      </c>
      <c r="M3138" s="11" t="s">
        <v>1621</v>
      </c>
      <c r="N3138" s="11" t="s">
        <v>1621</v>
      </c>
      <c r="O3138" s="11" t="s">
        <v>1622</v>
      </c>
      <c r="P3138" s="12">
        <v>2584499</v>
      </c>
      <c r="Q3138" s="12">
        <v>995850</v>
      </c>
      <c r="R3138" s="12">
        <v>2645925</v>
      </c>
      <c r="S3138" s="12">
        <v>1019488</v>
      </c>
      <c r="T3138" s="12">
        <v>199121.69</v>
      </c>
      <c r="U3138" s="10">
        <v>2013</v>
      </c>
      <c r="V3138" t="s">
        <v>23</v>
      </c>
    </row>
    <row r="3139" spans="1:22" ht="26.25" hidden="1" customHeight="1" x14ac:dyDescent="0.25">
      <c r="A3139" s="10">
        <v>50530</v>
      </c>
      <c r="B3139" s="11" t="s">
        <v>23</v>
      </c>
      <c r="C3139" s="11" t="s">
        <v>447</v>
      </c>
      <c r="D3139" s="11" t="s">
        <v>446</v>
      </c>
      <c r="E3139" s="10">
        <v>55985</v>
      </c>
      <c r="F3139" s="11" t="s">
        <v>48</v>
      </c>
      <c r="G3139" s="11" t="s">
        <v>1648</v>
      </c>
      <c r="H3139" s="11" t="s">
        <v>1649</v>
      </c>
      <c r="I3139" s="10">
        <v>32411</v>
      </c>
      <c r="J3139" s="10">
        <v>7</v>
      </c>
      <c r="K3139" s="11" t="s">
        <v>1619</v>
      </c>
      <c r="L3139" s="11" t="s">
        <v>1620</v>
      </c>
      <c r="M3139" s="11" t="s">
        <v>1623</v>
      </c>
      <c r="N3139" s="11" t="s">
        <v>1624</v>
      </c>
      <c r="O3139" s="11" t="s">
        <v>1622</v>
      </c>
      <c r="P3139" s="12">
        <v>1665284</v>
      </c>
      <c r="Q3139" s="12">
        <v>639493</v>
      </c>
      <c r="R3139" s="12">
        <v>2141151</v>
      </c>
      <c r="S3139" s="12">
        <v>821903</v>
      </c>
      <c r="T3139" s="12">
        <v>160530.47</v>
      </c>
      <c r="U3139" s="10">
        <v>2013</v>
      </c>
      <c r="V3139" t="s">
        <v>23</v>
      </c>
    </row>
    <row r="3140" spans="1:22" ht="26.25" hidden="1" customHeight="1" x14ac:dyDescent="0.25">
      <c r="A3140" s="10">
        <v>50530</v>
      </c>
      <c r="B3140" s="11" t="s">
        <v>23</v>
      </c>
      <c r="C3140" s="11" t="s">
        <v>447</v>
      </c>
      <c r="D3140" s="11" t="s">
        <v>446</v>
      </c>
      <c r="E3140" s="10">
        <v>55985</v>
      </c>
      <c r="F3140" s="11" t="s">
        <v>48</v>
      </c>
      <c r="G3140" s="11" t="s">
        <v>1648</v>
      </c>
      <c r="H3140" s="11" t="s">
        <v>1649</v>
      </c>
      <c r="I3140" s="10">
        <v>32411</v>
      </c>
      <c r="J3140" s="10">
        <v>7</v>
      </c>
      <c r="K3140" s="11" t="s">
        <v>1619</v>
      </c>
      <c r="L3140" s="11" t="s">
        <v>1625</v>
      </c>
      <c r="M3140" s="11" t="s">
        <v>1621</v>
      </c>
      <c r="N3140" s="11" t="s">
        <v>1621</v>
      </c>
      <c r="O3140" s="11" t="s">
        <v>1622</v>
      </c>
      <c r="P3140" s="12">
        <v>228036</v>
      </c>
      <c r="Q3140" s="12">
        <v>107369</v>
      </c>
      <c r="R3140" s="12">
        <v>233461</v>
      </c>
      <c r="S3140" s="12">
        <v>109916</v>
      </c>
      <c r="T3140" s="12">
        <v>19475.422999999999</v>
      </c>
      <c r="U3140" s="10">
        <v>2013</v>
      </c>
      <c r="V3140" t="s">
        <v>23</v>
      </c>
    </row>
    <row r="3141" spans="1:22" ht="26.25" hidden="1" customHeight="1" x14ac:dyDescent="0.25">
      <c r="A3141" s="10">
        <v>50530</v>
      </c>
      <c r="B3141" s="11" t="s">
        <v>23</v>
      </c>
      <c r="C3141" s="11" t="s">
        <v>447</v>
      </c>
      <c r="D3141" s="11" t="s">
        <v>446</v>
      </c>
      <c r="E3141" s="10">
        <v>55985</v>
      </c>
      <c r="F3141" s="11" t="s">
        <v>48</v>
      </c>
      <c r="G3141" s="11" t="s">
        <v>1648</v>
      </c>
      <c r="H3141" s="11" t="s">
        <v>1649</v>
      </c>
      <c r="I3141" s="10">
        <v>32411</v>
      </c>
      <c r="J3141" s="10">
        <v>7</v>
      </c>
      <c r="K3141" s="11" t="s">
        <v>1619</v>
      </c>
      <c r="L3141" s="11" t="s">
        <v>1625</v>
      </c>
      <c r="M3141" s="11" t="s">
        <v>1623</v>
      </c>
      <c r="N3141" s="11" t="s">
        <v>1624</v>
      </c>
      <c r="O3141" s="11" t="s">
        <v>1622</v>
      </c>
      <c r="P3141" s="12">
        <v>757798</v>
      </c>
      <c r="Q3141" s="12">
        <v>355424</v>
      </c>
      <c r="R3141" s="12">
        <v>972997</v>
      </c>
      <c r="S3141" s="12">
        <v>455940</v>
      </c>
      <c r="T3141" s="12">
        <v>80786.687000000005</v>
      </c>
      <c r="U3141" s="10">
        <v>2013</v>
      </c>
      <c r="V3141" t="s">
        <v>23</v>
      </c>
    </row>
    <row r="3142" spans="1:22" ht="26.25" hidden="1" customHeight="1" x14ac:dyDescent="0.25">
      <c r="A3142" s="10">
        <v>50540</v>
      </c>
      <c r="B3142" s="11" t="s">
        <v>50</v>
      </c>
      <c r="C3142" s="11" t="s">
        <v>450</v>
      </c>
      <c r="D3142" s="11" t="s">
        <v>449</v>
      </c>
      <c r="E3142" s="10">
        <v>2696</v>
      </c>
      <c r="F3142" s="11" t="s">
        <v>48</v>
      </c>
      <c r="G3142" s="11" t="s">
        <v>1648</v>
      </c>
      <c r="H3142" s="11" t="s">
        <v>1649</v>
      </c>
      <c r="I3142" s="10">
        <v>32411</v>
      </c>
      <c r="J3142" s="10">
        <v>6</v>
      </c>
      <c r="K3142" s="11" t="s">
        <v>1653</v>
      </c>
      <c r="L3142" s="11" t="s">
        <v>1676</v>
      </c>
      <c r="M3142" s="11" t="s">
        <v>1621</v>
      </c>
      <c r="N3142" s="11" t="s">
        <v>1621</v>
      </c>
      <c r="O3142" s="11" t="s">
        <v>1622</v>
      </c>
      <c r="P3142" s="12">
        <v>0</v>
      </c>
      <c r="Q3142" s="12">
        <v>0</v>
      </c>
      <c r="R3142" s="12">
        <v>0</v>
      </c>
      <c r="S3142" s="12">
        <v>0</v>
      </c>
      <c r="T3142" s="12">
        <v>0</v>
      </c>
      <c r="U3142" s="10">
        <v>2013</v>
      </c>
      <c r="V3142" t="s">
        <v>23</v>
      </c>
    </row>
    <row r="3143" spans="1:22" ht="26.25" hidden="1" customHeight="1" x14ac:dyDescent="0.25">
      <c r="A3143" s="10">
        <v>50540</v>
      </c>
      <c r="B3143" s="11" t="s">
        <v>50</v>
      </c>
      <c r="C3143" s="11" t="s">
        <v>450</v>
      </c>
      <c r="D3143" s="11" t="s">
        <v>449</v>
      </c>
      <c r="E3143" s="10">
        <v>2696</v>
      </c>
      <c r="F3143" s="11" t="s">
        <v>48</v>
      </c>
      <c r="G3143" s="11" t="s">
        <v>1648</v>
      </c>
      <c r="H3143" s="11" t="s">
        <v>1649</v>
      </c>
      <c r="I3143" s="10">
        <v>32411</v>
      </c>
      <c r="J3143" s="10">
        <v>6</v>
      </c>
      <c r="K3143" s="11" t="s">
        <v>1653</v>
      </c>
      <c r="L3143" s="11" t="s">
        <v>1676</v>
      </c>
      <c r="M3143" s="11" t="s">
        <v>1623</v>
      </c>
      <c r="N3143" s="11" t="s">
        <v>1624</v>
      </c>
      <c r="O3143" s="11" t="s">
        <v>1622</v>
      </c>
      <c r="P3143" s="12">
        <v>0</v>
      </c>
      <c r="Q3143" s="12">
        <v>0</v>
      </c>
      <c r="R3143" s="12">
        <v>0</v>
      </c>
      <c r="S3143" s="12">
        <v>0</v>
      </c>
      <c r="T3143" s="12">
        <v>0</v>
      </c>
      <c r="U3143" s="10">
        <v>2013</v>
      </c>
      <c r="V3143" t="s">
        <v>23</v>
      </c>
    </row>
    <row r="3144" spans="1:22" x14ac:dyDescent="0.25">
      <c r="A3144" s="10">
        <v>50447</v>
      </c>
      <c r="B3144" s="11" t="s">
        <v>23</v>
      </c>
      <c r="C3144" s="11" t="s">
        <v>408</v>
      </c>
      <c r="D3144" s="11" t="s">
        <v>407</v>
      </c>
      <c r="E3144" s="10">
        <v>16721</v>
      </c>
      <c r="F3144" s="11" t="s">
        <v>83</v>
      </c>
      <c r="G3144" s="11" t="s">
        <v>1647</v>
      </c>
      <c r="H3144" s="11" t="s">
        <v>1643</v>
      </c>
      <c r="I3144" s="10">
        <v>322122</v>
      </c>
      <c r="J3144" s="10">
        <v>7</v>
      </c>
      <c r="K3144" s="11" t="s">
        <v>1619</v>
      </c>
      <c r="L3144" s="11" t="s">
        <v>1644</v>
      </c>
      <c r="M3144" s="11" t="s">
        <v>1645</v>
      </c>
      <c r="N3144" s="11" t="s">
        <v>1646</v>
      </c>
      <c r="O3144" s="11" t="s">
        <v>26</v>
      </c>
      <c r="P3144" s="12">
        <v>0</v>
      </c>
      <c r="Q3144" s="12">
        <v>0</v>
      </c>
      <c r="R3144" s="12">
        <v>389588</v>
      </c>
      <c r="S3144" s="12">
        <v>389588</v>
      </c>
      <c r="T3144" s="12">
        <v>40966</v>
      </c>
      <c r="U3144" s="12">
        <v>2014</v>
      </c>
      <c r="V3144" t="s">
        <v>23</v>
      </c>
    </row>
    <row r="3145" spans="1:22" ht="26.25" hidden="1" customHeight="1" x14ac:dyDescent="0.25">
      <c r="A3145" s="10">
        <v>50544</v>
      </c>
      <c r="B3145" s="11" t="s">
        <v>23</v>
      </c>
      <c r="C3145" s="11" t="s">
        <v>452</v>
      </c>
      <c r="D3145" s="11" t="s">
        <v>451</v>
      </c>
      <c r="E3145" s="10">
        <v>26840</v>
      </c>
      <c r="F3145" s="11" t="s">
        <v>316</v>
      </c>
      <c r="G3145" s="11" t="s">
        <v>1648</v>
      </c>
      <c r="H3145" s="11" t="s">
        <v>1649</v>
      </c>
      <c r="I3145" s="10">
        <v>322</v>
      </c>
      <c r="J3145" s="10">
        <v>7</v>
      </c>
      <c r="K3145" s="11" t="s">
        <v>1619</v>
      </c>
      <c r="L3145" s="11" t="s">
        <v>1625</v>
      </c>
      <c r="M3145" s="11" t="s">
        <v>1635</v>
      </c>
      <c r="N3145" s="11" t="s">
        <v>1636</v>
      </c>
      <c r="O3145" s="11" t="s">
        <v>1634</v>
      </c>
      <c r="P3145" s="12">
        <v>303453</v>
      </c>
      <c r="Q3145" s="12">
        <v>7220</v>
      </c>
      <c r="R3145" s="12">
        <v>3641436</v>
      </c>
      <c r="S3145" s="12">
        <v>86658</v>
      </c>
      <c r="T3145" s="12">
        <v>19128.798999999999</v>
      </c>
      <c r="U3145" s="10">
        <v>2013</v>
      </c>
      <c r="V3145" t="s">
        <v>23</v>
      </c>
    </row>
    <row r="3146" spans="1:22" ht="15" hidden="1" customHeight="1" x14ac:dyDescent="0.25">
      <c r="A3146" s="10">
        <v>50544</v>
      </c>
      <c r="B3146" s="11" t="s">
        <v>23</v>
      </c>
      <c r="C3146" s="11" t="s">
        <v>452</v>
      </c>
      <c r="D3146" s="11" t="s">
        <v>451</v>
      </c>
      <c r="E3146" s="10">
        <v>26840</v>
      </c>
      <c r="F3146" s="11" t="s">
        <v>316</v>
      </c>
      <c r="G3146" s="11" t="s">
        <v>1648</v>
      </c>
      <c r="H3146" s="11" t="s">
        <v>1649</v>
      </c>
      <c r="I3146" s="10">
        <v>322</v>
      </c>
      <c r="J3146" s="10">
        <v>7</v>
      </c>
      <c r="K3146" s="11" t="s">
        <v>1619</v>
      </c>
      <c r="L3146" s="11" t="s">
        <v>1625</v>
      </c>
      <c r="M3146" s="11" t="s">
        <v>1664</v>
      </c>
      <c r="N3146" s="11" t="s">
        <v>1659</v>
      </c>
      <c r="O3146" s="11" t="s">
        <v>1622</v>
      </c>
      <c r="P3146" s="12">
        <v>0</v>
      </c>
      <c r="Q3146" s="12">
        <v>0</v>
      </c>
      <c r="R3146" s="12">
        <v>0</v>
      </c>
      <c r="S3146" s="12">
        <v>0</v>
      </c>
      <c r="T3146" s="12">
        <v>0</v>
      </c>
      <c r="U3146" s="10">
        <v>2013</v>
      </c>
      <c r="V3146" t="s">
        <v>23</v>
      </c>
    </row>
    <row r="3147" spans="1:22" ht="26.25" hidden="1" customHeight="1" x14ac:dyDescent="0.25">
      <c r="A3147" s="10">
        <v>50544</v>
      </c>
      <c r="B3147" s="11" t="s">
        <v>23</v>
      </c>
      <c r="C3147" s="11" t="s">
        <v>452</v>
      </c>
      <c r="D3147" s="11" t="s">
        <v>451</v>
      </c>
      <c r="E3147" s="10">
        <v>26840</v>
      </c>
      <c r="F3147" s="11" t="s">
        <v>316</v>
      </c>
      <c r="G3147" s="11" t="s">
        <v>1648</v>
      </c>
      <c r="H3147" s="11" t="s">
        <v>1649</v>
      </c>
      <c r="I3147" s="10">
        <v>322</v>
      </c>
      <c r="J3147" s="10">
        <v>7</v>
      </c>
      <c r="K3147" s="11" t="s">
        <v>1619</v>
      </c>
      <c r="L3147" s="11" t="s">
        <v>1625</v>
      </c>
      <c r="M3147" s="11" t="s">
        <v>1640</v>
      </c>
      <c r="N3147" s="11" t="s">
        <v>1638</v>
      </c>
      <c r="O3147" s="11" t="s">
        <v>1634</v>
      </c>
      <c r="P3147" s="12">
        <v>0</v>
      </c>
      <c r="Q3147" s="12">
        <v>0</v>
      </c>
      <c r="R3147" s="12">
        <v>0</v>
      </c>
      <c r="S3147" s="12">
        <v>0</v>
      </c>
      <c r="T3147" s="12">
        <v>0</v>
      </c>
      <c r="U3147" s="10">
        <v>2013</v>
      </c>
      <c r="V3147" t="s">
        <v>23</v>
      </c>
    </row>
    <row r="3148" spans="1:22" ht="26.25" hidden="1" customHeight="1" x14ac:dyDescent="0.25">
      <c r="A3148" s="10">
        <v>50544</v>
      </c>
      <c r="B3148" s="11" t="s">
        <v>23</v>
      </c>
      <c r="C3148" s="11" t="s">
        <v>452</v>
      </c>
      <c r="D3148" s="11" t="s">
        <v>451</v>
      </c>
      <c r="E3148" s="10">
        <v>26840</v>
      </c>
      <c r="F3148" s="11" t="s">
        <v>316</v>
      </c>
      <c r="G3148" s="11" t="s">
        <v>1648</v>
      </c>
      <c r="H3148" s="11" t="s">
        <v>1649</v>
      </c>
      <c r="I3148" s="10">
        <v>322</v>
      </c>
      <c r="J3148" s="10">
        <v>7</v>
      </c>
      <c r="K3148" s="11" t="s">
        <v>1619</v>
      </c>
      <c r="L3148" s="11" t="s">
        <v>1625</v>
      </c>
      <c r="M3148" s="11" t="s">
        <v>1641</v>
      </c>
      <c r="N3148" s="11" t="s">
        <v>1636</v>
      </c>
      <c r="O3148" s="11" t="s">
        <v>1634</v>
      </c>
      <c r="P3148" s="12">
        <v>115169</v>
      </c>
      <c r="Q3148" s="12">
        <v>2695</v>
      </c>
      <c r="R3148" s="12">
        <v>1957873</v>
      </c>
      <c r="S3148" s="12">
        <v>45834</v>
      </c>
      <c r="T3148" s="12">
        <v>10117.291999999999</v>
      </c>
      <c r="U3148" s="10">
        <v>2013</v>
      </c>
      <c r="V3148" t="s">
        <v>23</v>
      </c>
    </row>
    <row r="3149" spans="1:22" ht="15" hidden="1" customHeight="1" x14ac:dyDescent="0.25">
      <c r="A3149" s="10">
        <v>50544</v>
      </c>
      <c r="B3149" s="11" t="s">
        <v>23</v>
      </c>
      <c r="C3149" s="11" t="s">
        <v>452</v>
      </c>
      <c r="D3149" s="11" t="s">
        <v>451</v>
      </c>
      <c r="E3149" s="10">
        <v>26840</v>
      </c>
      <c r="F3149" s="11" t="s">
        <v>316</v>
      </c>
      <c r="G3149" s="11" t="s">
        <v>1648</v>
      </c>
      <c r="H3149" s="11" t="s">
        <v>1649</v>
      </c>
      <c r="I3149" s="10">
        <v>322</v>
      </c>
      <c r="J3149" s="10">
        <v>7</v>
      </c>
      <c r="K3149" s="11" t="s">
        <v>1619</v>
      </c>
      <c r="L3149" s="11" t="s">
        <v>1625</v>
      </c>
      <c r="M3149" s="11" t="s">
        <v>1661</v>
      </c>
      <c r="N3149" s="11" t="s">
        <v>1659</v>
      </c>
      <c r="O3149" s="11" t="s">
        <v>1627</v>
      </c>
      <c r="P3149" s="12">
        <v>117902</v>
      </c>
      <c r="Q3149" s="12">
        <v>2870</v>
      </c>
      <c r="R3149" s="12">
        <v>672040</v>
      </c>
      <c r="S3149" s="12">
        <v>16370</v>
      </c>
      <c r="T3149" s="12">
        <v>3612.9090000000001</v>
      </c>
      <c r="U3149" s="10">
        <v>2013</v>
      </c>
      <c r="V3149" t="s">
        <v>23</v>
      </c>
    </row>
    <row r="3150" spans="1:22" x14ac:dyDescent="0.25">
      <c r="A3150" s="10">
        <v>50447</v>
      </c>
      <c r="B3150" s="11" t="s">
        <v>23</v>
      </c>
      <c r="C3150" s="11" t="s">
        <v>408</v>
      </c>
      <c r="D3150" s="11" t="s">
        <v>407</v>
      </c>
      <c r="E3150" s="10">
        <v>16721</v>
      </c>
      <c r="F3150" s="11" t="s">
        <v>83</v>
      </c>
      <c r="G3150" s="11" t="s">
        <v>1647</v>
      </c>
      <c r="H3150" s="11" t="s">
        <v>1643</v>
      </c>
      <c r="I3150" s="10">
        <v>322122</v>
      </c>
      <c r="J3150" s="10">
        <v>7</v>
      </c>
      <c r="K3150" s="11" t="s">
        <v>1619</v>
      </c>
      <c r="L3150" s="11" t="s">
        <v>1644</v>
      </c>
      <c r="M3150" s="11" t="s">
        <v>1645</v>
      </c>
      <c r="N3150" s="11" t="s">
        <v>1646</v>
      </c>
      <c r="O3150" s="11" t="s">
        <v>26</v>
      </c>
      <c r="P3150" s="12">
        <v>0</v>
      </c>
      <c r="Q3150" s="12">
        <v>0</v>
      </c>
      <c r="R3150" s="12">
        <v>334684</v>
      </c>
      <c r="S3150" s="12">
        <v>334684</v>
      </c>
      <c r="T3150" s="12">
        <v>35914</v>
      </c>
      <c r="U3150" s="12">
        <v>2014</v>
      </c>
      <c r="V3150" t="s">
        <v>23</v>
      </c>
    </row>
    <row r="3151" spans="1:22" ht="26.25" hidden="1" customHeight="1" x14ac:dyDescent="0.25">
      <c r="A3151" s="10">
        <v>50614</v>
      </c>
      <c r="B3151" s="11" t="s">
        <v>23</v>
      </c>
      <c r="C3151" s="11" t="s">
        <v>454</v>
      </c>
      <c r="D3151" s="11" t="s">
        <v>453</v>
      </c>
      <c r="E3151" s="10">
        <v>13008</v>
      </c>
      <c r="F3151" s="11" t="s">
        <v>115</v>
      </c>
      <c r="G3151" s="11" t="s">
        <v>1650</v>
      </c>
      <c r="H3151" s="11" t="s">
        <v>1652</v>
      </c>
      <c r="I3151" s="10">
        <v>322</v>
      </c>
      <c r="J3151" s="10">
        <v>7</v>
      </c>
      <c r="K3151" s="11" t="s">
        <v>1619</v>
      </c>
      <c r="L3151" s="11" t="s">
        <v>1625</v>
      </c>
      <c r="M3151" s="11" t="s">
        <v>1632</v>
      </c>
      <c r="N3151" s="11" t="s">
        <v>1633</v>
      </c>
      <c r="O3151" s="11" t="s">
        <v>1634</v>
      </c>
      <c r="P3151" s="12">
        <v>70343</v>
      </c>
      <c r="Q3151" s="12">
        <v>8553</v>
      </c>
      <c r="R3151" s="12">
        <v>1511996</v>
      </c>
      <c r="S3151" s="12">
        <v>183734</v>
      </c>
      <c r="T3151" s="12">
        <v>42394.002999999997</v>
      </c>
      <c r="U3151" s="10">
        <v>2013</v>
      </c>
      <c r="V3151" t="s">
        <v>23</v>
      </c>
    </row>
    <row r="3152" spans="1:22" ht="26.25" hidden="1" customHeight="1" x14ac:dyDescent="0.25">
      <c r="A3152" s="10">
        <v>50614</v>
      </c>
      <c r="B3152" s="11" t="s">
        <v>23</v>
      </c>
      <c r="C3152" s="11" t="s">
        <v>454</v>
      </c>
      <c r="D3152" s="11" t="s">
        <v>453</v>
      </c>
      <c r="E3152" s="10">
        <v>13008</v>
      </c>
      <c r="F3152" s="11" t="s">
        <v>115</v>
      </c>
      <c r="G3152" s="11" t="s">
        <v>1650</v>
      </c>
      <c r="H3152" s="11" t="s">
        <v>1652</v>
      </c>
      <c r="I3152" s="10">
        <v>322</v>
      </c>
      <c r="J3152" s="10">
        <v>7</v>
      </c>
      <c r="K3152" s="11" t="s">
        <v>1619</v>
      </c>
      <c r="L3152" s="11" t="s">
        <v>1625</v>
      </c>
      <c r="M3152" s="11" t="s">
        <v>1635</v>
      </c>
      <c r="N3152" s="11" t="s">
        <v>1636</v>
      </c>
      <c r="O3152" s="11" t="s">
        <v>1634</v>
      </c>
      <c r="P3152" s="12">
        <v>237989</v>
      </c>
      <c r="Q3152" s="12">
        <v>29451</v>
      </c>
      <c r="R3152" s="12">
        <v>1853833</v>
      </c>
      <c r="S3152" s="12">
        <v>229492</v>
      </c>
      <c r="T3152" s="12">
        <v>52951.951000000001</v>
      </c>
      <c r="U3152" s="10">
        <v>2013</v>
      </c>
      <c r="V3152" t="s">
        <v>23</v>
      </c>
    </row>
    <row r="3153" spans="1:22" ht="26.25" hidden="1" customHeight="1" x14ac:dyDescent="0.25">
      <c r="A3153" s="10">
        <v>50614</v>
      </c>
      <c r="B3153" s="11" t="s">
        <v>23</v>
      </c>
      <c r="C3153" s="11" t="s">
        <v>454</v>
      </c>
      <c r="D3153" s="11" t="s">
        <v>453</v>
      </c>
      <c r="E3153" s="10">
        <v>13008</v>
      </c>
      <c r="F3153" s="11" t="s">
        <v>115</v>
      </c>
      <c r="G3153" s="11" t="s">
        <v>1650</v>
      </c>
      <c r="H3153" s="11" t="s">
        <v>1652</v>
      </c>
      <c r="I3153" s="10">
        <v>322</v>
      </c>
      <c r="J3153" s="10">
        <v>7</v>
      </c>
      <c r="K3153" s="11" t="s">
        <v>1619</v>
      </c>
      <c r="L3153" s="11" t="s">
        <v>1625</v>
      </c>
      <c r="M3153" s="11" t="s">
        <v>1626</v>
      </c>
      <c r="N3153" s="11" t="s">
        <v>1626</v>
      </c>
      <c r="O3153" s="11" t="s">
        <v>1627</v>
      </c>
      <c r="P3153" s="12">
        <v>0</v>
      </c>
      <c r="Q3153" s="12">
        <v>0</v>
      </c>
      <c r="R3153" s="12">
        <v>0</v>
      </c>
      <c r="S3153" s="12">
        <v>0</v>
      </c>
      <c r="T3153" s="12">
        <v>0</v>
      </c>
      <c r="U3153" s="10">
        <v>2013</v>
      </c>
      <c r="V3153" t="s">
        <v>23</v>
      </c>
    </row>
    <row r="3154" spans="1:22" ht="26.25" hidden="1" customHeight="1" x14ac:dyDescent="0.25">
      <c r="A3154" s="10">
        <v>50614</v>
      </c>
      <c r="B3154" s="11" t="s">
        <v>23</v>
      </c>
      <c r="C3154" s="11" t="s">
        <v>454</v>
      </c>
      <c r="D3154" s="11" t="s">
        <v>453</v>
      </c>
      <c r="E3154" s="10">
        <v>13008</v>
      </c>
      <c r="F3154" s="11" t="s">
        <v>115</v>
      </c>
      <c r="G3154" s="11" t="s">
        <v>1650</v>
      </c>
      <c r="H3154" s="11" t="s">
        <v>1652</v>
      </c>
      <c r="I3154" s="10">
        <v>322</v>
      </c>
      <c r="J3154" s="10">
        <v>7</v>
      </c>
      <c r="K3154" s="11" t="s">
        <v>1619</v>
      </c>
      <c r="L3154" s="11" t="s">
        <v>1625</v>
      </c>
      <c r="M3154" s="11" t="s">
        <v>1621</v>
      </c>
      <c r="N3154" s="11" t="s">
        <v>1621</v>
      </c>
      <c r="O3154" s="11" t="s">
        <v>1622</v>
      </c>
      <c r="P3154" s="12">
        <v>50538</v>
      </c>
      <c r="Q3154" s="12">
        <v>5898</v>
      </c>
      <c r="R3154" s="12">
        <v>51294</v>
      </c>
      <c r="S3154" s="12">
        <v>5986</v>
      </c>
      <c r="T3154" s="12">
        <v>1381.0730000000001</v>
      </c>
      <c r="U3154" s="10">
        <v>2013</v>
      </c>
      <c r="V3154" t="s">
        <v>23</v>
      </c>
    </row>
    <row r="3155" spans="1:22" ht="26.25" hidden="1" customHeight="1" x14ac:dyDescent="0.25">
      <c r="A3155" s="10">
        <v>50614</v>
      </c>
      <c r="B3155" s="11" t="s">
        <v>23</v>
      </c>
      <c r="C3155" s="11" t="s">
        <v>454</v>
      </c>
      <c r="D3155" s="11" t="s">
        <v>453</v>
      </c>
      <c r="E3155" s="10">
        <v>13008</v>
      </c>
      <c r="F3155" s="11" t="s">
        <v>115</v>
      </c>
      <c r="G3155" s="11" t="s">
        <v>1650</v>
      </c>
      <c r="H3155" s="11" t="s">
        <v>1652</v>
      </c>
      <c r="I3155" s="10">
        <v>322</v>
      </c>
      <c r="J3155" s="10">
        <v>7</v>
      </c>
      <c r="K3155" s="11" t="s">
        <v>1619</v>
      </c>
      <c r="L3155" s="11" t="s">
        <v>1625</v>
      </c>
      <c r="M3155" s="11" t="s">
        <v>1639</v>
      </c>
      <c r="N3155" s="11" t="s">
        <v>1639</v>
      </c>
      <c r="O3155" s="11" t="s">
        <v>1627</v>
      </c>
      <c r="P3155" s="12">
        <v>1075</v>
      </c>
      <c r="Q3155" s="12">
        <v>121</v>
      </c>
      <c r="R3155" s="12">
        <v>6655</v>
      </c>
      <c r="S3155" s="12">
        <v>760</v>
      </c>
      <c r="T3155" s="12">
        <v>175.131</v>
      </c>
      <c r="U3155" s="10">
        <v>2013</v>
      </c>
      <c r="V3155" t="s">
        <v>23</v>
      </c>
    </row>
    <row r="3156" spans="1:22" ht="26.25" hidden="1" customHeight="1" x14ac:dyDescent="0.25">
      <c r="A3156" s="10">
        <v>50614</v>
      </c>
      <c r="B3156" s="11" t="s">
        <v>23</v>
      </c>
      <c r="C3156" s="11" t="s">
        <v>454</v>
      </c>
      <c r="D3156" s="11" t="s">
        <v>453</v>
      </c>
      <c r="E3156" s="10">
        <v>13008</v>
      </c>
      <c r="F3156" s="11" t="s">
        <v>115</v>
      </c>
      <c r="G3156" s="11" t="s">
        <v>1650</v>
      </c>
      <c r="H3156" s="11" t="s">
        <v>1652</v>
      </c>
      <c r="I3156" s="10">
        <v>322</v>
      </c>
      <c r="J3156" s="10">
        <v>7</v>
      </c>
      <c r="K3156" s="11" t="s">
        <v>1619</v>
      </c>
      <c r="L3156" s="11" t="s">
        <v>1625</v>
      </c>
      <c r="M3156" s="11" t="s">
        <v>1640</v>
      </c>
      <c r="N3156" s="11" t="s">
        <v>1638</v>
      </c>
      <c r="O3156" s="11" t="s">
        <v>1634</v>
      </c>
      <c r="P3156" s="12">
        <v>13252</v>
      </c>
      <c r="Q3156" s="12">
        <v>1637</v>
      </c>
      <c r="R3156" s="12">
        <v>52233</v>
      </c>
      <c r="S3156" s="12">
        <v>6487</v>
      </c>
      <c r="T3156" s="12">
        <v>1496.771</v>
      </c>
      <c r="U3156" s="10">
        <v>2013</v>
      </c>
      <c r="V3156" t="s">
        <v>23</v>
      </c>
    </row>
    <row r="3157" spans="1:22" ht="26.25" hidden="1" customHeight="1" x14ac:dyDescent="0.25">
      <c r="A3157" s="10">
        <v>50614</v>
      </c>
      <c r="B3157" s="11" t="s">
        <v>23</v>
      </c>
      <c r="C3157" s="11" t="s">
        <v>454</v>
      </c>
      <c r="D3157" s="11" t="s">
        <v>453</v>
      </c>
      <c r="E3157" s="10">
        <v>13008</v>
      </c>
      <c r="F3157" s="11" t="s">
        <v>115</v>
      </c>
      <c r="G3157" s="11" t="s">
        <v>1650</v>
      </c>
      <c r="H3157" s="11" t="s">
        <v>1652</v>
      </c>
      <c r="I3157" s="10">
        <v>322</v>
      </c>
      <c r="J3157" s="10">
        <v>7</v>
      </c>
      <c r="K3157" s="11" t="s">
        <v>1619</v>
      </c>
      <c r="L3157" s="11" t="s">
        <v>1625</v>
      </c>
      <c r="M3157" s="11" t="s">
        <v>1641</v>
      </c>
      <c r="N3157" s="11" t="s">
        <v>1636</v>
      </c>
      <c r="O3157" s="11" t="s">
        <v>1634</v>
      </c>
      <c r="P3157" s="12">
        <v>52829</v>
      </c>
      <c r="Q3157" s="12">
        <v>6525</v>
      </c>
      <c r="R3157" s="12">
        <v>460933</v>
      </c>
      <c r="S3157" s="12">
        <v>57083</v>
      </c>
      <c r="T3157" s="12">
        <v>13171.071</v>
      </c>
      <c r="U3157" s="10">
        <v>2013</v>
      </c>
      <c r="V3157" t="s">
        <v>23</v>
      </c>
    </row>
    <row r="3158" spans="1:22" ht="26.25" hidden="1" customHeight="1" x14ac:dyDescent="0.25">
      <c r="A3158" s="10">
        <v>50620</v>
      </c>
      <c r="B3158" s="11" t="s">
        <v>23</v>
      </c>
      <c r="C3158" s="11" t="s">
        <v>456</v>
      </c>
      <c r="D3158" s="11" t="s">
        <v>456</v>
      </c>
      <c r="E3158" s="10">
        <v>54876</v>
      </c>
      <c r="F3158" s="11" t="s">
        <v>115</v>
      </c>
      <c r="G3158" s="11" t="s">
        <v>1650</v>
      </c>
      <c r="H3158" s="11" t="s">
        <v>1652</v>
      </c>
      <c r="I3158" s="10">
        <v>322</v>
      </c>
      <c r="J3158" s="10">
        <v>7</v>
      </c>
      <c r="K3158" s="11" t="s">
        <v>1619</v>
      </c>
      <c r="L3158" s="11" t="s">
        <v>1625</v>
      </c>
      <c r="M3158" s="11" t="s">
        <v>1632</v>
      </c>
      <c r="N3158" s="11" t="s">
        <v>1633</v>
      </c>
      <c r="O3158" s="11" t="s">
        <v>1634</v>
      </c>
      <c r="P3158" s="12">
        <v>7526</v>
      </c>
      <c r="Q3158" s="12">
        <v>1418</v>
      </c>
      <c r="R3158" s="12">
        <v>194923</v>
      </c>
      <c r="S3158" s="12">
        <v>36742</v>
      </c>
      <c r="T3158" s="12">
        <v>3204.6759999999999</v>
      </c>
      <c r="U3158" s="10">
        <v>2013</v>
      </c>
      <c r="V3158" t="s">
        <v>23</v>
      </c>
    </row>
    <row r="3159" spans="1:22" ht="15" hidden="1" customHeight="1" x14ac:dyDescent="0.25">
      <c r="A3159" s="10">
        <v>50620</v>
      </c>
      <c r="B3159" s="11" t="s">
        <v>23</v>
      </c>
      <c r="C3159" s="11" t="s">
        <v>456</v>
      </c>
      <c r="D3159" s="11" t="s">
        <v>456</v>
      </c>
      <c r="E3159" s="10">
        <v>54876</v>
      </c>
      <c r="F3159" s="11" t="s">
        <v>115</v>
      </c>
      <c r="G3159" s="11" t="s">
        <v>1650</v>
      </c>
      <c r="H3159" s="11" t="s">
        <v>1652</v>
      </c>
      <c r="I3159" s="10">
        <v>322</v>
      </c>
      <c r="J3159" s="10">
        <v>7</v>
      </c>
      <c r="K3159" s="11" t="s">
        <v>1619</v>
      </c>
      <c r="L3159" s="11" t="s">
        <v>1625</v>
      </c>
      <c r="M3159" s="11" t="s">
        <v>1626</v>
      </c>
      <c r="N3159" s="11" t="s">
        <v>1626</v>
      </c>
      <c r="O3159" s="11" t="s">
        <v>1627</v>
      </c>
      <c r="P3159" s="12">
        <v>0</v>
      </c>
      <c r="Q3159" s="12">
        <v>0</v>
      </c>
      <c r="R3159" s="12">
        <v>0</v>
      </c>
      <c r="S3159" s="12">
        <v>0</v>
      </c>
      <c r="T3159" s="12">
        <v>0</v>
      </c>
      <c r="U3159" s="10">
        <v>2013</v>
      </c>
      <c r="V3159" t="s">
        <v>23</v>
      </c>
    </row>
    <row r="3160" spans="1:22" ht="26.25" hidden="1" customHeight="1" x14ac:dyDescent="0.25">
      <c r="A3160" s="10">
        <v>50620</v>
      </c>
      <c r="B3160" s="11" t="s">
        <v>23</v>
      </c>
      <c r="C3160" s="11" t="s">
        <v>456</v>
      </c>
      <c r="D3160" s="11" t="s">
        <v>456</v>
      </c>
      <c r="E3160" s="10">
        <v>54876</v>
      </c>
      <c r="F3160" s="11" t="s">
        <v>115</v>
      </c>
      <c r="G3160" s="11" t="s">
        <v>1650</v>
      </c>
      <c r="H3160" s="11" t="s">
        <v>1652</v>
      </c>
      <c r="I3160" s="10">
        <v>322</v>
      </c>
      <c r="J3160" s="10">
        <v>7</v>
      </c>
      <c r="K3160" s="11" t="s">
        <v>1619</v>
      </c>
      <c r="L3160" s="11" t="s">
        <v>1625</v>
      </c>
      <c r="M3160" s="11" t="s">
        <v>1637</v>
      </c>
      <c r="N3160" s="11" t="s">
        <v>1638</v>
      </c>
      <c r="O3160" s="11" t="s">
        <v>1634</v>
      </c>
      <c r="P3160" s="12">
        <v>0</v>
      </c>
      <c r="Q3160" s="12">
        <v>0</v>
      </c>
      <c r="R3160" s="12">
        <v>0</v>
      </c>
      <c r="S3160" s="12">
        <v>0</v>
      </c>
      <c r="T3160" s="12">
        <v>0</v>
      </c>
      <c r="U3160" s="10">
        <v>2013</v>
      </c>
      <c r="V3160" t="s">
        <v>23</v>
      </c>
    </row>
    <row r="3161" spans="1:22" ht="26.25" hidden="1" customHeight="1" x14ac:dyDescent="0.25">
      <c r="A3161" s="10">
        <v>50620</v>
      </c>
      <c r="B3161" s="11" t="s">
        <v>23</v>
      </c>
      <c r="C3161" s="11" t="s">
        <v>456</v>
      </c>
      <c r="D3161" s="11" t="s">
        <v>456</v>
      </c>
      <c r="E3161" s="10">
        <v>54876</v>
      </c>
      <c r="F3161" s="11" t="s">
        <v>115</v>
      </c>
      <c r="G3161" s="11" t="s">
        <v>1650</v>
      </c>
      <c r="H3161" s="11" t="s">
        <v>1652</v>
      </c>
      <c r="I3161" s="10">
        <v>322</v>
      </c>
      <c r="J3161" s="10">
        <v>7</v>
      </c>
      <c r="K3161" s="11" t="s">
        <v>1619</v>
      </c>
      <c r="L3161" s="11" t="s">
        <v>1625</v>
      </c>
      <c r="M3161" s="11" t="s">
        <v>1641</v>
      </c>
      <c r="N3161" s="11" t="s">
        <v>1636</v>
      </c>
      <c r="O3161" s="11" t="s">
        <v>1634</v>
      </c>
      <c r="P3161" s="12">
        <v>144971</v>
      </c>
      <c r="Q3161" s="12">
        <v>27325</v>
      </c>
      <c r="R3161" s="12">
        <v>1580185</v>
      </c>
      <c r="S3161" s="12">
        <v>297846</v>
      </c>
      <c r="T3161" s="12">
        <v>25979.324000000001</v>
      </c>
      <c r="U3161" s="10">
        <v>2013</v>
      </c>
      <c r="V3161" t="s">
        <v>23</v>
      </c>
    </row>
    <row r="3162" spans="1:22" ht="15" hidden="1" customHeight="1" x14ac:dyDescent="0.25">
      <c r="A3162" s="10">
        <v>50622</v>
      </c>
      <c r="B3162" s="11" t="s">
        <v>23</v>
      </c>
      <c r="C3162" s="11" t="s">
        <v>457</v>
      </c>
      <c r="D3162" s="11" t="s">
        <v>308</v>
      </c>
      <c r="E3162" s="10">
        <v>1569</v>
      </c>
      <c r="F3162" s="11" t="s">
        <v>48</v>
      </c>
      <c r="G3162" s="11" t="s">
        <v>1648</v>
      </c>
      <c r="H3162" s="11" t="s">
        <v>1649</v>
      </c>
      <c r="I3162" s="10">
        <v>211</v>
      </c>
      <c r="J3162" s="10">
        <v>7</v>
      </c>
      <c r="K3162" s="11" t="s">
        <v>1619</v>
      </c>
      <c r="L3162" s="11" t="s">
        <v>1620</v>
      </c>
      <c r="M3162" s="11" t="s">
        <v>1621</v>
      </c>
      <c r="N3162" s="11" t="s">
        <v>1621</v>
      </c>
      <c r="O3162" s="11" t="s">
        <v>1622</v>
      </c>
      <c r="P3162" s="12">
        <v>1220451</v>
      </c>
      <c r="Q3162" s="12">
        <v>475345</v>
      </c>
      <c r="R3162" s="12">
        <v>1264386</v>
      </c>
      <c r="S3162" s="12">
        <v>492457</v>
      </c>
      <c r="T3162" s="12">
        <v>98518</v>
      </c>
      <c r="U3162" s="10">
        <v>2013</v>
      </c>
      <c r="V3162" t="s">
        <v>23</v>
      </c>
    </row>
    <row r="3163" spans="1:22" ht="26.25" hidden="1" customHeight="1" x14ac:dyDescent="0.25">
      <c r="A3163" s="10">
        <v>50624</v>
      </c>
      <c r="B3163" s="11" t="s">
        <v>23</v>
      </c>
      <c r="C3163" s="11" t="s">
        <v>460</v>
      </c>
      <c r="D3163" s="11" t="s">
        <v>459</v>
      </c>
      <c r="E3163" s="10">
        <v>12736</v>
      </c>
      <c r="F3163" s="11" t="s">
        <v>48</v>
      </c>
      <c r="G3163" s="11" t="s">
        <v>1648</v>
      </c>
      <c r="H3163" s="11" t="s">
        <v>1649</v>
      </c>
      <c r="I3163" s="10">
        <v>32411</v>
      </c>
      <c r="J3163" s="10">
        <v>7</v>
      </c>
      <c r="K3163" s="11" t="s">
        <v>1619</v>
      </c>
      <c r="L3163" s="11" t="s">
        <v>1620</v>
      </c>
      <c r="M3163" s="11" t="s">
        <v>1621</v>
      </c>
      <c r="N3163" s="11" t="s">
        <v>1621</v>
      </c>
      <c r="O3163" s="11" t="s">
        <v>1622</v>
      </c>
      <c r="P3163" s="12">
        <v>1478049</v>
      </c>
      <c r="Q3163" s="12">
        <v>1173485</v>
      </c>
      <c r="R3163" s="12">
        <v>1516479</v>
      </c>
      <c r="S3163" s="12">
        <v>1203995</v>
      </c>
      <c r="T3163" s="12">
        <v>112212.67</v>
      </c>
      <c r="U3163" s="10">
        <v>2013</v>
      </c>
      <c r="V3163" t="s">
        <v>23</v>
      </c>
    </row>
    <row r="3164" spans="1:22" ht="26.25" hidden="1" customHeight="1" x14ac:dyDescent="0.25">
      <c r="A3164" s="10">
        <v>50624</v>
      </c>
      <c r="B3164" s="11" t="s">
        <v>23</v>
      </c>
      <c r="C3164" s="11" t="s">
        <v>460</v>
      </c>
      <c r="D3164" s="11" t="s">
        <v>459</v>
      </c>
      <c r="E3164" s="10">
        <v>12736</v>
      </c>
      <c r="F3164" s="11" t="s">
        <v>48</v>
      </c>
      <c r="G3164" s="11" t="s">
        <v>1648</v>
      </c>
      <c r="H3164" s="11" t="s">
        <v>1649</v>
      </c>
      <c r="I3164" s="10">
        <v>32411</v>
      </c>
      <c r="J3164" s="10">
        <v>7</v>
      </c>
      <c r="K3164" s="11" t="s">
        <v>1619</v>
      </c>
      <c r="L3164" s="11" t="s">
        <v>1620</v>
      </c>
      <c r="M3164" s="11" t="s">
        <v>1623</v>
      </c>
      <c r="N3164" s="11" t="s">
        <v>1624</v>
      </c>
      <c r="O3164" s="11" t="s">
        <v>1622</v>
      </c>
      <c r="P3164" s="12">
        <v>254762</v>
      </c>
      <c r="Q3164" s="12">
        <v>202264</v>
      </c>
      <c r="R3164" s="12">
        <v>276673</v>
      </c>
      <c r="S3164" s="12">
        <v>219661</v>
      </c>
      <c r="T3164" s="12">
        <v>20472.467000000001</v>
      </c>
      <c r="U3164" s="10">
        <v>2013</v>
      </c>
      <c r="V3164" t="s">
        <v>23</v>
      </c>
    </row>
    <row r="3165" spans="1:22" ht="26.25" hidden="1" customHeight="1" x14ac:dyDescent="0.25">
      <c r="A3165" s="10">
        <v>50624</v>
      </c>
      <c r="B3165" s="11" t="s">
        <v>23</v>
      </c>
      <c r="C3165" s="11" t="s">
        <v>460</v>
      </c>
      <c r="D3165" s="11" t="s">
        <v>459</v>
      </c>
      <c r="E3165" s="10">
        <v>12736</v>
      </c>
      <c r="F3165" s="11" t="s">
        <v>48</v>
      </c>
      <c r="G3165" s="11" t="s">
        <v>1648</v>
      </c>
      <c r="H3165" s="11" t="s">
        <v>1649</v>
      </c>
      <c r="I3165" s="10">
        <v>32411</v>
      </c>
      <c r="J3165" s="10">
        <v>7</v>
      </c>
      <c r="K3165" s="11" t="s">
        <v>1619</v>
      </c>
      <c r="L3165" s="11" t="s">
        <v>1676</v>
      </c>
      <c r="M3165" s="11" t="s">
        <v>1630</v>
      </c>
      <c r="N3165" s="11" t="s">
        <v>1631</v>
      </c>
      <c r="O3165" s="11" t="s">
        <v>26</v>
      </c>
      <c r="P3165" s="12">
        <v>0</v>
      </c>
      <c r="Q3165" s="12">
        <v>0</v>
      </c>
      <c r="R3165" s="12">
        <v>142625</v>
      </c>
      <c r="S3165" s="12">
        <v>142625</v>
      </c>
      <c r="T3165" s="12">
        <v>14948.67</v>
      </c>
      <c r="U3165" s="10">
        <v>2013</v>
      </c>
      <c r="V3165" t="s">
        <v>23</v>
      </c>
    </row>
    <row r="3166" spans="1:22" ht="26.25" hidden="1" customHeight="1" x14ac:dyDescent="0.25">
      <c r="A3166" s="10">
        <v>50624</v>
      </c>
      <c r="B3166" s="11" t="s">
        <v>23</v>
      </c>
      <c r="C3166" s="11" t="s">
        <v>460</v>
      </c>
      <c r="D3166" s="11" t="s">
        <v>459</v>
      </c>
      <c r="E3166" s="10">
        <v>12736</v>
      </c>
      <c r="F3166" s="11" t="s">
        <v>48</v>
      </c>
      <c r="G3166" s="11" t="s">
        <v>1648</v>
      </c>
      <c r="H3166" s="11" t="s">
        <v>1649</v>
      </c>
      <c r="I3166" s="10">
        <v>32411</v>
      </c>
      <c r="J3166" s="10">
        <v>7</v>
      </c>
      <c r="K3166" s="11" t="s">
        <v>1619</v>
      </c>
      <c r="L3166" s="11" t="s">
        <v>1625</v>
      </c>
      <c r="M3166" s="11" t="s">
        <v>1630</v>
      </c>
      <c r="N3166" s="11" t="s">
        <v>1631</v>
      </c>
      <c r="O3166" s="11" t="s">
        <v>26</v>
      </c>
      <c r="P3166" s="12">
        <v>0</v>
      </c>
      <c r="Q3166" s="12">
        <v>0</v>
      </c>
      <c r="R3166" s="12">
        <v>649294</v>
      </c>
      <c r="S3166" s="12">
        <v>649294</v>
      </c>
      <c r="T3166" s="12">
        <v>68053.259999999995</v>
      </c>
      <c r="U3166" s="10">
        <v>2013</v>
      </c>
      <c r="V3166" t="s">
        <v>23</v>
      </c>
    </row>
    <row r="3167" spans="1:22" ht="15" hidden="1" customHeight="1" x14ac:dyDescent="0.25">
      <c r="A3167" s="10">
        <v>50625</v>
      </c>
      <c r="B3167" s="11" t="s">
        <v>23</v>
      </c>
      <c r="C3167" s="11" t="s">
        <v>463</v>
      </c>
      <c r="D3167" s="11" t="s">
        <v>462</v>
      </c>
      <c r="E3167" s="10">
        <v>6090</v>
      </c>
      <c r="F3167" s="11" t="s">
        <v>61</v>
      </c>
      <c r="G3167" s="11" t="s">
        <v>1617</v>
      </c>
      <c r="H3167" s="11" t="s">
        <v>1618</v>
      </c>
      <c r="I3167" s="10">
        <v>32411</v>
      </c>
      <c r="J3167" s="10">
        <v>7</v>
      </c>
      <c r="K3167" s="11" t="s">
        <v>1619</v>
      </c>
      <c r="L3167" s="11" t="s">
        <v>1620</v>
      </c>
      <c r="M3167" s="11" t="s">
        <v>1621</v>
      </c>
      <c r="N3167" s="11" t="s">
        <v>1621</v>
      </c>
      <c r="O3167" s="11" t="s">
        <v>1622</v>
      </c>
      <c r="P3167" s="12">
        <v>24508226</v>
      </c>
      <c r="Q3167" s="12">
        <v>19180003</v>
      </c>
      <c r="R3167" s="12">
        <v>25243472</v>
      </c>
      <c r="S3167" s="12">
        <v>19755403</v>
      </c>
      <c r="T3167" s="12">
        <v>3955535</v>
      </c>
      <c r="U3167" s="10">
        <v>2013</v>
      </c>
      <c r="V3167" t="s">
        <v>23</v>
      </c>
    </row>
    <row r="3168" spans="1:22" ht="15" hidden="1" customHeight="1" x14ac:dyDescent="0.25">
      <c r="A3168" s="10">
        <v>50625</v>
      </c>
      <c r="B3168" s="11" t="s">
        <v>23</v>
      </c>
      <c r="C3168" s="11" t="s">
        <v>463</v>
      </c>
      <c r="D3168" s="11" t="s">
        <v>462</v>
      </c>
      <c r="E3168" s="10">
        <v>6090</v>
      </c>
      <c r="F3168" s="11" t="s">
        <v>61</v>
      </c>
      <c r="G3168" s="11" t="s">
        <v>1617</v>
      </c>
      <c r="H3168" s="11" t="s">
        <v>1618</v>
      </c>
      <c r="I3168" s="10">
        <v>32411</v>
      </c>
      <c r="J3168" s="10">
        <v>7</v>
      </c>
      <c r="K3168" s="11" t="s">
        <v>1619</v>
      </c>
      <c r="L3168" s="11" t="s">
        <v>1676</v>
      </c>
      <c r="M3168" s="11" t="s">
        <v>1623</v>
      </c>
      <c r="N3168" s="11" t="s">
        <v>1624</v>
      </c>
      <c r="O3168" s="11" t="s">
        <v>1622</v>
      </c>
      <c r="P3168" s="12">
        <v>0</v>
      </c>
      <c r="Q3168" s="12">
        <v>0</v>
      </c>
      <c r="R3168" s="12">
        <v>0</v>
      </c>
      <c r="S3168" s="12">
        <v>0</v>
      </c>
      <c r="T3168" s="12">
        <v>0</v>
      </c>
      <c r="U3168" s="10">
        <v>2013</v>
      </c>
      <c r="V3168" t="s">
        <v>23</v>
      </c>
    </row>
    <row r="3169" spans="1:22" ht="15" hidden="1" customHeight="1" x14ac:dyDescent="0.25">
      <c r="A3169" s="10">
        <v>50625</v>
      </c>
      <c r="B3169" s="11" t="s">
        <v>23</v>
      </c>
      <c r="C3169" s="11" t="s">
        <v>463</v>
      </c>
      <c r="D3169" s="11" t="s">
        <v>462</v>
      </c>
      <c r="E3169" s="10">
        <v>6090</v>
      </c>
      <c r="F3169" s="11" t="s">
        <v>61</v>
      </c>
      <c r="G3169" s="11" t="s">
        <v>1617</v>
      </c>
      <c r="H3169" s="11" t="s">
        <v>1618</v>
      </c>
      <c r="I3169" s="10">
        <v>32411</v>
      </c>
      <c r="J3169" s="10">
        <v>7</v>
      </c>
      <c r="K3169" s="11" t="s">
        <v>1619</v>
      </c>
      <c r="L3169" s="11" t="s">
        <v>1625</v>
      </c>
      <c r="M3169" s="11" t="s">
        <v>1621</v>
      </c>
      <c r="N3169" s="11" t="s">
        <v>1621</v>
      </c>
      <c r="O3169" s="11" t="s">
        <v>1622</v>
      </c>
      <c r="P3169" s="12">
        <v>18610465</v>
      </c>
      <c r="Q3169" s="12">
        <v>4331743</v>
      </c>
      <c r="R3169" s="12">
        <v>19168780</v>
      </c>
      <c r="S3169" s="12">
        <v>4461695</v>
      </c>
      <c r="T3169" s="12">
        <v>625703.29</v>
      </c>
      <c r="U3169" s="10">
        <v>2013</v>
      </c>
      <c r="V3169" t="s">
        <v>23</v>
      </c>
    </row>
    <row r="3170" spans="1:22" ht="15" hidden="1" customHeight="1" x14ac:dyDescent="0.25">
      <c r="A3170" s="10">
        <v>50625</v>
      </c>
      <c r="B3170" s="11" t="s">
        <v>23</v>
      </c>
      <c r="C3170" s="11" t="s">
        <v>463</v>
      </c>
      <c r="D3170" s="11" t="s">
        <v>462</v>
      </c>
      <c r="E3170" s="10">
        <v>6090</v>
      </c>
      <c r="F3170" s="11" t="s">
        <v>61</v>
      </c>
      <c r="G3170" s="11" t="s">
        <v>1617</v>
      </c>
      <c r="H3170" s="11" t="s">
        <v>1618</v>
      </c>
      <c r="I3170" s="10">
        <v>32411</v>
      </c>
      <c r="J3170" s="10">
        <v>7</v>
      </c>
      <c r="K3170" s="11" t="s">
        <v>1619</v>
      </c>
      <c r="L3170" s="11" t="s">
        <v>1625</v>
      </c>
      <c r="M3170" s="11" t="s">
        <v>1623</v>
      </c>
      <c r="N3170" s="11" t="s">
        <v>1624</v>
      </c>
      <c r="O3170" s="11" t="s">
        <v>1622</v>
      </c>
      <c r="P3170" s="12">
        <v>3164553</v>
      </c>
      <c r="Q3170" s="12">
        <v>744119</v>
      </c>
      <c r="R3170" s="12">
        <v>2394119</v>
      </c>
      <c r="S3170" s="12">
        <v>562960</v>
      </c>
      <c r="T3170" s="12">
        <v>78948.714999999997</v>
      </c>
      <c r="U3170" s="10">
        <v>2013</v>
      </c>
      <c r="V3170" t="s">
        <v>23</v>
      </c>
    </row>
    <row r="3171" spans="1:22" ht="26.25" hidden="1" customHeight="1" x14ac:dyDescent="0.25">
      <c r="A3171" s="10">
        <v>50626</v>
      </c>
      <c r="B3171" s="11" t="s">
        <v>50</v>
      </c>
      <c r="C3171" s="11" t="s">
        <v>464</v>
      </c>
      <c r="D3171" s="11" t="s">
        <v>464</v>
      </c>
      <c r="E3171" s="10">
        <v>56392</v>
      </c>
      <c r="F3171" s="11" t="s">
        <v>25</v>
      </c>
      <c r="G3171" s="11" t="s">
        <v>1617</v>
      </c>
      <c r="H3171" s="11" t="s">
        <v>1618</v>
      </c>
      <c r="I3171" s="10">
        <v>32411</v>
      </c>
      <c r="J3171" s="10">
        <v>6</v>
      </c>
      <c r="K3171" s="11" t="s">
        <v>1653</v>
      </c>
      <c r="L3171" s="11" t="s">
        <v>1676</v>
      </c>
      <c r="M3171" s="11" t="s">
        <v>1631</v>
      </c>
      <c r="N3171" s="11" t="s">
        <v>1631</v>
      </c>
      <c r="O3171" s="11" t="s">
        <v>26</v>
      </c>
      <c r="P3171" s="12">
        <v>145422</v>
      </c>
      <c r="Q3171" s="12">
        <v>145422</v>
      </c>
      <c r="R3171" s="12">
        <v>4551708</v>
      </c>
      <c r="S3171" s="12">
        <v>4551708</v>
      </c>
      <c r="T3171" s="12">
        <v>16130</v>
      </c>
      <c r="U3171" s="10">
        <v>2013</v>
      </c>
      <c r="V3171" t="s">
        <v>23</v>
      </c>
    </row>
    <row r="3172" spans="1:22" ht="15" hidden="1" customHeight="1" x14ac:dyDescent="0.25">
      <c r="A3172" s="10">
        <v>50627</v>
      </c>
      <c r="B3172" s="11" t="s">
        <v>23</v>
      </c>
      <c r="C3172" s="11" t="s">
        <v>465</v>
      </c>
      <c r="D3172" s="11" t="s">
        <v>462</v>
      </c>
      <c r="E3172" s="10">
        <v>5519</v>
      </c>
      <c r="F3172" s="11" t="s">
        <v>53</v>
      </c>
      <c r="G3172" s="11" t="s">
        <v>1650</v>
      </c>
      <c r="H3172" s="11" t="s">
        <v>1651</v>
      </c>
      <c r="I3172" s="10">
        <v>32411</v>
      </c>
      <c r="J3172" s="10">
        <v>7</v>
      </c>
      <c r="K3172" s="11" t="s">
        <v>1619</v>
      </c>
      <c r="L3172" s="11" t="s">
        <v>1620</v>
      </c>
      <c r="M3172" s="11" t="s">
        <v>1623</v>
      </c>
      <c r="N3172" s="11" t="s">
        <v>1624</v>
      </c>
      <c r="O3172" s="11" t="s">
        <v>1622</v>
      </c>
      <c r="P3172" s="12">
        <v>1582606</v>
      </c>
      <c r="Q3172" s="12">
        <v>802822</v>
      </c>
      <c r="R3172" s="12">
        <v>1636416</v>
      </c>
      <c r="S3172" s="12">
        <v>830118</v>
      </c>
      <c r="T3172" s="12">
        <v>144254.04</v>
      </c>
      <c r="U3172" s="10">
        <v>2013</v>
      </c>
      <c r="V3172" t="s">
        <v>23</v>
      </c>
    </row>
    <row r="3173" spans="1:22" ht="15" hidden="1" customHeight="1" x14ac:dyDescent="0.25">
      <c r="A3173" s="10">
        <v>50627</v>
      </c>
      <c r="B3173" s="11" t="s">
        <v>23</v>
      </c>
      <c r="C3173" s="11" t="s">
        <v>465</v>
      </c>
      <c r="D3173" s="11" t="s">
        <v>462</v>
      </c>
      <c r="E3173" s="10">
        <v>5519</v>
      </c>
      <c r="F3173" s="11" t="s">
        <v>53</v>
      </c>
      <c r="G3173" s="11" t="s">
        <v>1650</v>
      </c>
      <c r="H3173" s="11" t="s">
        <v>1651</v>
      </c>
      <c r="I3173" s="10">
        <v>32411</v>
      </c>
      <c r="J3173" s="10">
        <v>7</v>
      </c>
      <c r="K3173" s="11" t="s">
        <v>1619</v>
      </c>
      <c r="L3173" s="11" t="s">
        <v>1625</v>
      </c>
      <c r="M3173" s="11" t="s">
        <v>1623</v>
      </c>
      <c r="N3173" s="11" t="s">
        <v>1624</v>
      </c>
      <c r="O3173" s="11" t="s">
        <v>1622</v>
      </c>
      <c r="P3173" s="12">
        <v>82909295</v>
      </c>
      <c r="Q3173" s="12">
        <v>10662211</v>
      </c>
      <c r="R3173" s="12">
        <v>7068754</v>
      </c>
      <c r="S3173" s="12">
        <v>676753</v>
      </c>
      <c r="T3173" s="12">
        <v>44678.966</v>
      </c>
      <c r="U3173" s="10">
        <v>2013</v>
      </c>
      <c r="V3173" t="s">
        <v>23</v>
      </c>
    </row>
    <row r="3174" spans="1:22" ht="15" hidden="1" customHeight="1" x14ac:dyDescent="0.25">
      <c r="A3174" s="10">
        <v>50633</v>
      </c>
      <c r="B3174" s="11" t="s">
        <v>23</v>
      </c>
      <c r="C3174" s="11" t="s">
        <v>1389</v>
      </c>
      <c r="D3174" s="11" t="s">
        <v>95</v>
      </c>
      <c r="E3174" s="10">
        <v>3102</v>
      </c>
      <c r="F3174" s="11" t="s">
        <v>29</v>
      </c>
      <c r="G3174" s="11" t="s">
        <v>1628</v>
      </c>
      <c r="H3174" s="11" t="s">
        <v>1629</v>
      </c>
      <c r="I3174" s="10">
        <v>325311</v>
      </c>
      <c r="J3174" s="10">
        <v>7</v>
      </c>
      <c r="K3174" s="11" t="s">
        <v>1619</v>
      </c>
      <c r="L3174" s="11" t="s">
        <v>1625</v>
      </c>
      <c r="M3174" s="11" t="s">
        <v>1630</v>
      </c>
      <c r="N3174" s="11" t="s">
        <v>1631</v>
      </c>
      <c r="O3174" s="11" t="s">
        <v>26</v>
      </c>
      <c r="P3174" s="12">
        <v>0</v>
      </c>
      <c r="Q3174" s="12">
        <v>0</v>
      </c>
      <c r="R3174" s="12">
        <v>3829528</v>
      </c>
      <c r="S3174" s="12">
        <v>3829528</v>
      </c>
      <c r="T3174" s="12">
        <v>401376</v>
      </c>
      <c r="U3174" s="10">
        <v>2013</v>
      </c>
      <c r="V3174" t="s">
        <v>23</v>
      </c>
    </row>
    <row r="3175" spans="1:22" ht="15" hidden="1" customHeight="1" x14ac:dyDescent="0.25">
      <c r="A3175" s="10">
        <v>50447</v>
      </c>
      <c r="B3175" s="11" t="s">
        <v>23</v>
      </c>
      <c r="C3175" s="11" t="s">
        <v>408</v>
      </c>
      <c r="D3175" s="11" t="s">
        <v>407</v>
      </c>
      <c r="E3175" s="10">
        <v>16721</v>
      </c>
      <c r="F3175" s="11" t="s">
        <v>83</v>
      </c>
      <c r="G3175" s="11" t="s">
        <v>1647</v>
      </c>
      <c r="H3175" s="11" t="s">
        <v>1643</v>
      </c>
      <c r="I3175" s="10">
        <v>322122</v>
      </c>
      <c r="J3175" s="10">
        <v>7</v>
      </c>
      <c r="K3175" s="11" t="s">
        <v>1619</v>
      </c>
      <c r="L3175" s="11" t="s">
        <v>1644</v>
      </c>
      <c r="M3175" s="11" t="s">
        <v>1645</v>
      </c>
      <c r="N3175" s="11" t="s">
        <v>1646</v>
      </c>
      <c r="O3175" s="11" t="s">
        <v>26</v>
      </c>
      <c r="P3175" s="12">
        <v>0</v>
      </c>
      <c r="Q3175" s="12">
        <v>0</v>
      </c>
      <c r="R3175" s="12">
        <v>436644</v>
      </c>
      <c r="S3175" s="12">
        <v>436644</v>
      </c>
      <c r="T3175" s="12">
        <v>45765</v>
      </c>
      <c r="U3175" s="10">
        <v>2013</v>
      </c>
      <c r="V3175" t="s">
        <v>23</v>
      </c>
    </row>
    <row r="3176" spans="1:22" ht="26.25" hidden="1" customHeight="1" x14ac:dyDescent="0.25">
      <c r="A3176" s="10">
        <v>50636</v>
      </c>
      <c r="B3176" s="11" t="s">
        <v>50</v>
      </c>
      <c r="C3176" s="11" t="s">
        <v>1390</v>
      </c>
      <c r="D3176" s="11" t="s">
        <v>1390</v>
      </c>
      <c r="E3176" s="10">
        <v>54823</v>
      </c>
      <c r="F3176" s="11" t="s">
        <v>176</v>
      </c>
      <c r="G3176" s="11" t="s">
        <v>1669</v>
      </c>
      <c r="H3176" s="11" t="s">
        <v>1652</v>
      </c>
      <c r="I3176" s="10">
        <v>322122</v>
      </c>
      <c r="J3176" s="10">
        <v>6</v>
      </c>
      <c r="K3176" s="11" t="s">
        <v>1653</v>
      </c>
      <c r="L3176" s="11" t="s">
        <v>1625</v>
      </c>
      <c r="M3176" s="11" t="s">
        <v>1632</v>
      </c>
      <c r="N3176" s="11" t="s">
        <v>1633</v>
      </c>
      <c r="O3176" s="11" t="s">
        <v>1634</v>
      </c>
      <c r="P3176" s="12">
        <v>0</v>
      </c>
      <c r="Q3176" s="12">
        <v>0</v>
      </c>
      <c r="R3176" s="12">
        <v>0</v>
      </c>
      <c r="S3176" s="12">
        <v>0</v>
      </c>
      <c r="T3176" s="12">
        <v>0</v>
      </c>
      <c r="U3176" s="10">
        <v>2013</v>
      </c>
      <c r="V3176" t="s">
        <v>23</v>
      </c>
    </row>
    <row r="3177" spans="1:22" ht="26.25" hidden="1" customHeight="1" x14ac:dyDescent="0.25">
      <c r="A3177" s="10">
        <v>50636</v>
      </c>
      <c r="B3177" s="11" t="s">
        <v>50</v>
      </c>
      <c r="C3177" s="11" t="s">
        <v>1390</v>
      </c>
      <c r="D3177" s="11" t="s">
        <v>1390</v>
      </c>
      <c r="E3177" s="10">
        <v>54823</v>
      </c>
      <c r="F3177" s="11" t="s">
        <v>176</v>
      </c>
      <c r="G3177" s="11" t="s">
        <v>1669</v>
      </c>
      <c r="H3177" s="11" t="s">
        <v>1652</v>
      </c>
      <c r="I3177" s="10">
        <v>322122</v>
      </c>
      <c r="J3177" s="10">
        <v>6</v>
      </c>
      <c r="K3177" s="11" t="s">
        <v>1653</v>
      </c>
      <c r="L3177" s="11" t="s">
        <v>1625</v>
      </c>
      <c r="M3177" s="11" t="s">
        <v>1621</v>
      </c>
      <c r="N3177" s="11" t="s">
        <v>1621</v>
      </c>
      <c r="O3177" s="11" t="s">
        <v>1622</v>
      </c>
      <c r="P3177" s="12">
        <v>0</v>
      </c>
      <c r="Q3177" s="12">
        <v>0</v>
      </c>
      <c r="R3177" s="12">
        <v>0</v>
      </c>
      <c r="S3177" s="12">
        <v>0</v>
      </c>
      <c r="T3177" s="12">
        <v>0</v>
      </c>
      <c r="U3177" s="10">
        <v>2013</v>
      </c>
      <c r="V3177" t="s">
        <v>23</v>
      </c>
    </row>
    <row r="3178" spans="1:22" ht="26.25" hidden="1" customHeight="1" x14ac:dyDescent="0.25">
      <c r="A3178" s="10">
        <v>50637</v>
      </c>
      <c r="B3178" s="11" t="s">
        <v>23</v>
      </c>
      <c r="C3178" s="11" t="s">
        <v>468</v>
      </c>
      <c r="D3178" s="11" t="s">
        <v>467</v>
      </c>
      <c r="E3178" s="10">
        <v>56225</v>
      </c>
      <c r="F3178" s="11" t="s">
        <v>185</v>
      </c>
      <c r="G3178" s="11" t="s">
        <v>1677</v>
      </c>
      <c r="H3178" s="11" t="s">
        <v>1649</v>
      </c>
      <c r="I3178" s="10">
        <v>32213</v>
      </c>
      <c r="J3178" s="10">
        <v>7</v>
      </c>
      <c r="K3178" s="11" t="s">
        <v>1619</v>
      </c>
      <c r="L3178" s="11" t="s">
        <v>1625</v>
      </c>
      <c r="M3178" s="11" t="s">
        <v>1635</v>
      </c>
      <c r="N3178" s="11" t="s">
        <v>1636</v>
      </c>
      <c r="O3178" s="11" t="s">
        <v>1634</v>
      </c>
      <c r="P3178" s="12">
        <v>999807</v>
      </c>
      <c r="Q3178" s="12">
        <v>288855</v>
      </c>
      <c r="R3178" s="12">
        <v>12189188</v>
      </c>
      <c r="S3178" s="12">
        <v>3520108</v>
      </c>
      <c r="T3178" s="12">
        <v>289622.67</v>
      </c>
      <c r="U3178" s="10">
        <v>2013</v>
      </c>
      <c r="V3178" t="s">
        <v>23</v>
      </c>
    </row>
    <row r="3179" spans="1:22" ht="15" hidden="1" customHeight="1" x14ac:dyDescent="0.25">
      <c r="A3179" s="10">
        <v>50637</v>
      </c>
      <c r="B3179" s="11" t="s">
        <v>23</v>
      </c>
      <c r="C3179" s="11" t="s">
        <v>468</v>
      </c>
      <c r="D3179" s="11" t="s">
        <v>467</v>
      </c>
      <c r="E3179" s="10">
        <v>56225</v>
      </c>
      <c r="F3179" s="11" t="s">
        <v>185</v>
      </c>
      <c r="G3179" s="11" t="s">
        <v>1677</v>
      </c>
      <c r="H3179" s="11" t="s">
        <v>1649</v>
      </c>
      <c r="I3179" s="10">
        <v>32213</v>
      </c>
      <c r="J3179" s="10">
        <v>7</v>
      </c>
      <c r="K3179" s="11" t="s">
        <v>1619</v>
      </c>
      <c r="L3179" s="11" t="s">
        <v>1625</v>
      </c>
      <c r="M3179" s="11" t="s">
        <v>1626</v>
      </c>
      <c r="N3179" s="11" t="s">
        <v>1626</v>
      </c>
      <c r="O3179" s="11" t="s">
        <v>1627</v>
      </c>
      <c r="P3179" s="12">
        <v>0</v>
      </c>
      <c r="Q3179" s="12">
        <v>0</v>
      </c>
      <c r="R3179" s="12">
        <v>0</v>
      </c>
      <c r="S3179" s="12">
        <v>0</v>
      </c>
      <c r="T3179" s="12">
        <v>0</v>
      </c>
      <c r="U3179" s="10">
        <v>2013</v>
      </c>
      <c r="V3179" t="s">
        <v>23</v>
      </c>
    </row>
    <row r="3180" spans="1:22" ht="15" hidden="1" customHeight="1" x14ac:dyDescent="0.25">
      <c r="A3180" s="10">
        <v>50637</v>
      </c>
      <c r="B3180" s="11" t="s">
        <v>23</v>
      </c>
      <c r="C3180" s="11" t="s">
        <v>468</v>
      </c>
      <c r="D3180" s="11" t="s">
        <v>467</v>
      </c>
      <c r="E3180" s="10">
        <v>56225</v>
      </c>
      <c r="F3180" s="11" t="s">
        <v>185</v>
      </c>
      <c r="G3180" s="11" t="s">
        <v>1677</v>
      </c>
      <c r="H3180" s="11" t="s">
        <v>1649</v>
      </c>
      <c r="I3180" s="10">
        <v>32213</v>
      </c>
      <c r="J3180" s="10">
        <v>7</v>
      </c>
      <c r="K3180" s="11" t="s">
        <v>1619</v>
      </c>
      <c r="L3180" s="11" t="s">
        <v>1625</v>
      </c>
      <c r="M3180" s="11" t="s">
        <v>1621</v>
      </c>
      <c r="N3180" s="11" t="s">
        <v>1621</v>
      </c>
      <c r="O3180" s="11" t="s">
        <v>1622</v>
      </c>
      <c r="P3180" s="12">
        <v>1355300</v>
      </c>
      <c r="Q3180" s="12">
        <v>390214</v>
      </c>
      <c r="R3180" s="12">
        <v>1402735</v>
      </c>
      <c r="S3180" s="12">
        <v>403871</v>
      </c>
      <c r="T3180" s="12">
        <v>33224.665000000001</v>
      </c>
      <c r="U3180" s="10">
        <v>2013</v>
      </c>
      <c r="V3180" t="s">
        <v>23</v>
      </c>
    </row>
    <row r="3181" spans="1:22" ht="15" hidden="1" customHeight="1" x14ac:dyDescent="0.25">
      <c r="A3181" s="10">
        <v>50637</v>
      </c>
      <c r="B3181" s="11" t="s">
        <v>23</v>
      </c>
      <c r="C3181" s="11" t="s">
        <v>468</v>
      </c>
      <c r="D3181" s="11" t="s">
        <v>467</v>
      </c>
      <c r="E3181" s="10">
        <v>56225</v>
      </c>
      <c r="F3181" s="11" t="s">
        <v>185</v>
      </c>
      <c r="G3181" s="11" t="s">
        <v>1677</v>
      </c>
      <c r="H3181" s="11" t="s">
        <v>1649</v>
      </c>
      <c r="I3181" s="10">
        <v>32213</v>
      </c>
      <c r="J3181" s="10">
        <v>7</v>
      </c>
      <c r="K3181" s="11" t="s">
        <v>1619</v>
      </c>
      <c r="L3181" s="11" t="s">
        <v>1625</v>
      </c>
      <c r="M3181" s="11" t="s">
        <v>1639</v>
      </c>
      <c r="N3181" s="11" t="s">
        <v>1639</v>
      </c>
      <c r="O3181" s="11" t="s">
        <v>1627</v>
      </c>
      <c r="P3181" s="12">
        <v>0</v>
      </c>
      <c r="Q3181" s="12">
        <v>0</v>
      </c>
      <c r="R3181" s="12">
        <v>0</v>
      </c>
      <c r="S3181" s="12">
        <v>0</v>
      </c>
      <c r="T3181" s="12">
        <v>0</v>
      </c>
      <c r="U3181" s="10">
        <v>2013</v>
      </c>
      <c r="V3181" t="s">
        <v>23</v>
      </c>
    </row>
    <row r="3182" spans="1:22" ht="26.25" hidden="1" customHeight="1" x14ac:dyDescent="0.25">
      <c r="A3182" s="10">
        <v>50637</v>
      </c>
      <c r="B3182" s="11" t="s">
        <v>23</v>
      </c>
      <c r="C3182" s="11" t="s">
        <v>468</v>
      </c>
      <c r="D3182" s="11" t="s">
        <v>467</v>
      </c>
      <c r="E3182" s="10">
        <v>56225</v>
      </c>
      <c r="F3182" s="11" t="s">
        <v>185</v>
      </c>
      <c r="G3182" s="11" t="s">
        <v>1677</v>
      </c>
      <c r="H3182" s="11" t="s">
        <v>1649</v>
      </c>
      <c r="I3182" s="10">
        <v>32213</v>
      </c>
      <c r="J3182" s="10">
        <v>7</v>
      </c>
      <c r="K3182" s="11" t="s">
        <v>1619</v>
      </c>
      <c r="L3182" s="11" t="s">
        <v>1625</v>
      </c>
      <c r="M3182" s="11" t="s">
        <v>1641</v>
      </c>
      <c r="N3182" s="11" t="s">
        <v>1636</v>
      </c>
      <c r="O3182" s="11" t="s">
        <v>1634</v>
      </c>
      <c r="P3182" s="12">
        <v>249622</v>
      </c>
      <c r="Q3182" s="12">
        <v>72463</v>
      </c>
      <c r="R3182" s="12">
        <v>4043876</v>
      </c>
      <c r="S3182" s="12">
        <v>1173935</v>
      </c>
      <c r="T3182" s="12">
        <v>96570.67</v>
      </c>
      <c r="U3182" s="10">
        <v>2013</v>
      </c>
      <c r="V3182" t="s">
        <v>23</v>
      </c>
    </row>
    <row r="3183" spans="1:22" ht="26.25" hidden="1" customHeight="1" x14ac:dyDescent="0.25">
      <c r="A3183" s="10">
        <v>50638</v>
      </c>
      <c r="B3183" s="11" t="s">
        <v>23</v>
      </c>
      <c r="C3183" s="11" t="s">
        <v>469</v>
      </c>
      <c r="D3183" s="11" t="s">
        <v>467</v>
      </c>
      <c r="E3183" s="10">
        <v>56225</v>
      </c>
      <c r="F3183" s="11" t="s">
        <v>210</v>
      </c>
      <c r="G3183" s="11" t="s">
        <v>1617</v>
      </c>
      <c r="H3183" s="11" t="s">
        <v>1618</v>
      </c>
      <c r="I3183" s="10">
        <v>32213</v>
      </c>
      <c r="J3183" s="10">
        <v>7</v>
      </c>
      <c r="K3183" s="11" t="s">
        <v>1619</v>
      </c>
      <c r="L3183" s="11" t="s">
        <v>1625</v>
      </c>
      <c r="M3183" s="11" t="s">
        <v>1635</v>
      </c>
      <c r="N3183" s="11" t="s">
        <v>1636</v>
      </c>
      <c r="O3183" s="11" t="s">
        <v>1634</v>
      </c>
      <c r="P3183" s="12">
        <v>492027</v>
      </c>
      <c r="Q3183" s="12">
        <v>51703</v>
      </c>
      <c r="R3183" s="12">
        <v>5707514</v>
      </c>
      <c r="S3183" s="12">
        <v>599743</v>
      </c>
      <c r="T3183" s="12">
        <v>80375.676999999996</v>
      </c>
      <c r="U3183" s="10">
        <v>2013</v>
      </c>
      <c r="V3183" t="s">
        <v>23</v>
      </c>
    </row>
    <row r="3184" spans="1:22" ht="15" hidden="1" customHeight="1" x14ac:dyDescent="0.25">
      <c r="A3184" s="10">
        <v>50638</v>
      </c>
      <c r="B3184" s="11" t="s">
        <v>23</v>
      </c>
      <c r="C3184" s="11" t="s">
        <v>469</v>
      </c>
      <c r="D3184" s="11" t="s">
        <v>467</v>
      </c>
      <c r="E3184" s="10">
        <v>56225</v>
      </c>
      <c r="F3184" s="11" t="s">
        <v>210</v>
      </c>
      <c r="G3184" s="11" t="s">
        <v>1617</v>
      </c>
      <c r="H3184" s="11" t="s">
        <v>1618</v>
      </c>
      <c r="I3184" s="10">
        <v>32213</v>
      </c>
      <c r="J3184" s="10">
        <v>7</v>
      </c>
      <c r="K3184" s="11" t="s">
        <v>1619</v>
      </c>
      <c r="L3184" s="11" t="s">
        <v>1625</v>
      </c>
      <c r="M3184" s="11" t="s">
        <v>1626</v>
      </c>
      <c r="N3184" s="11" t="s">
        <v>1626</v>
      </c>
      <c r="O3184" s="11" t="s">
        <v>1627</v>
      </c>
      <c r="P3184" s="12">
        <v>0</v>
      </c>
      <c r="Q3184" s="12">
        <v>0</v>
      </c>
      <c r="R3184" s="12">
        <v>0</v>
      </c>
      <c r="S3184" s="12">
        <v>0</v>
      </c>
      <c r="T3184" s="12">
        <v>0</v>
      </c>
      <c r="U3184" s="10">
        <v>2013</v>
      </c>
      <c r="V3184" t="s">
        <v>23</v>
      </c>
    </row>
    <row r="3185" spans="1:22" ht="15" hidden="1" customHeight="1" x14ac:dyDescent="0.25">
      <c r="A3185" s="10">
        <v>50638</v>
      </c>
      <c r="B3185" s="11" t="s">
        <v>23</v>
      </c>
      <c r="C3185" s="11" t="s">
        <v>469</v>
      </c>
      <c r="D3185" s="11" t="s">
        <v>467</v>
      </c>
      <c r="E3185" s="10">
        <v>56225</v>
      </c>
      <c r="F3185" s="11" t="s">
        <v>210</v>
      </c>
      <c r="G3185" s="11" t="s">
        <v>1617</v>
      </c>
      <c r="H3185" s="11" t="s">
        <v>1618</v>
      </c>
      <c r="I3185" s="10">
        <v>32213</v>
      </c>
      <c r="J3185" s="10">
        <v>7</v>
      </c>
      <c r="K3185" s="11" t="s">
        <v>1619</v>
      </c>
      <c r="L3185" s="11" t="s">
        <v>1625</v>
      </c>
      <c r="M3185" s="11" t="s">
        <v>1621</v>
      </c>
      <c r="N3185" s="11" t="s">
        <v>1621</v>
      </c>
      <c r="O3185" s="11" t="s">
        <v>1622</v>
      </c>
      <c r="P3185" s="12">
        <v>2797547</v>
      </c>
      <c r="Q3185" s="12">
        <v>292528</v>
      </c>
      <c r="R3185" s="12">
        <v>2853498</v>
      </c>
      <c r="S3185" s="12">
        <v>298376</v>
      </c>
      <c r="T3185" s="12">
        <v>39828.322999999997</v>
      </c>
      <c r="U3185" s="10">
        <v>2013</v>
      </c>
      <c r="V3185" t="s">
        <v>23</v>
      </c>
    </row>
    <row r="3186" spans="1:22" ht="26.25" hidden="1" customHeight="1" x14ac:dyDescent="0.25">
      <c r="A3186" s="10">
        <v>50638</v>
      </c>
      <c r="B3186" s="11" t="s">
        <v>23</v>
      </c>
      <c r="C3186" s="11" t="s">
        <v>469</v>
      </c>
      <c r="D3186" s="11" t="s">
        <v>467</v>
      </c>
      <c r="E3186" s="10">
        <v>56225</v>
      </c>
      <c r="F3186" s="11" t="s">
        <v>210</v>
      </c>
      <c r="G3186" s="11" t="s">
        <v>1617</v>
      </c>
      <c r="H3186" s="11" t="s">
        <v>1618</v>
      </c>
      <c r="I3186" s="10">
        <v>32213</v>
      </c>
      <c r="J3186" s="10">
        <v>7</v>
      </c>
      <c r="K3186" s="11" t="s">
        <v>1619</v>
      </c>
      <c r="L3186" s="11" t="s">
        <v>1625</v>
      </c>
      <c r="M3186" s="11" t="s">
        <v>1665</v>
      </c>
      <c r="N3186" s="11" t="s">
        <v>1665</v>
      </c>
      <c r="O3186" s="11" t="s">
        <v>1634</v>
      </c>
      <c r="P3186" s="12">
        <v>0</v>
      </c>
      <c r="Q3186" s="12">
        <v>0</v>
      </c>
      <c r="R3186" s="12">
        <v>0</v>
      </c>
      <c r="S3186" s="12">
        <v>0</v>
      </c>
      <c r="T3186" s="12">
        <v>0</v>
      </c>
      <c r="U3186" s="10">
        <v>2013</v>
      </c>
      <c r="V3186" t="s">
        <v>23</v>
      </c>
    </row>
    <row r="3187" spans="1:22" ht="15" hidden="1" customHeight="1" x14ac:dyDescent="0.25">
      <c r="A3187" s="10">
        <v>50638</v>
      </c>
      <c r="B3187" s="11" t="s">
        <v>23</v>
      </c>
      <c r="C3187" s="11" t="s">
        <v>469</v>
      </c>
      <c r="D3187" s="11" t="s">
        <v>467</v>
      </c>
      <c r="E3187" s="10">
        <v>56225</v>
      </c>
      <c r="F3187" s="11" t="s">
        <v>210</v>
      </c>
      <c r="G3187" s="11" t="s">
        <v>1617</v>
      </c>
      <c r="H3187" s="11" t="s">
        <v>1618</v>
      </c>
      <c r="I3187" s="10">
        <v>32213</v>
      </c>
      <c r="J3187" s="10">
        <v>7</v>
      </c>
      <c r="K3187" s="11" t="s">
        <v>1619</v>
      </c>
      <c r="L3187" s="11" t="s">
        <v>1625</v>
      </c>
      <c r="M3187" s="11" t="s">
        <v>1661</v>
      </c>
      <c r="N3187" s="11" t="s">
        <v>1659</v>
      </c>
      <c r="O3187" s="11" t="s">
        <v>1627</v>
      </c>
      <c r="P3187" s="12">
        <v>0</v>
      </c>
      <c r="Q3187" s="12">
        <v>0</v>
      </c>
      <c r="R3187" s="12">
        <v>0</v>
      </c>
      <c r="S3187" s="12">
        <v>0</v>
      </c>
      <c r="T3187" s="12">
        <v>0</v>
      </c>
      <c r="U3187" s="10">
        <v>2013</v>
      </c>
      <c r="V3187" t="s">
        <v>23</v>
      </c>
    </row>
    <row r="3188" spans="1:22" ht="15" hidden="1" customHeight="1" x14ac:dyDescent="0.25">
      <c r="A3188" s="10">
        <v>50447</v>
      </c>
      <c r="B3188" s="11" t="s">
        <v>23</v>
      </c>
      <c r="C3188" s="11" t="s">
        <v>408</v>
      </c>
      <c r="D3188" s="11" t="s">
        <v>407</v>
      </c>
      <c r="E3188" s="10">
        <v>16721</v>
      </c>
      <c r="F3188" s="11" t="s">
        <v>83</v>
      </c>
      <c r="G3188" s="11" t="s">
        <v>1647</v>
      </c>
      <c r="H3188" s="11" t="s">
        <v>1643</v>
      </c>
      <c r="I3188" s="10">
        <v>322122</v>
      </c>
      <c r="J3188" s="10">
        <v>7</v>
      </c>
      <c r="K3188" s="11" t="s">
        <v>1619</v>
      </c>
      <c r="L3188" s="11" t="s">
        <v>1644</v>
      </c>
      <c r="M3188" s="11" t="s">
        <v>1645</v>
      </c>
      <c r="N3188" s="11" t="s">
        <v>1646</v>
      </c>
      <c r="O3188" s="11" t="s">
        <v>26</v>
      </c>
      <c r="P3188" s="12">
        <v>0</v>
      </c>
      <c r="Q3188" s="12">
        <v>0</v>
      </c>
      <c r="R3188" s="12">
        <v>341920</v>
      </c>
      <c r="S3188" s="12">
        <v>341920</v>
      </c>
      <c r="T3188" s="12">
        <v>35931</v>
      </c>
      <c r="U3188" s="10">
        <v>2012</v>
      </c>
      <c r="V3188" t="s">
        <v>23</v>
      </c>
    </row>
    <row r="3189" spans="1:22" ht="26.25" hidden="1" customHeight="1" x14ac:dyDescent="0.25">
      <c r="A3189" s="10">
        <v>50639</v>
      </c>
      <c r="B3189" s="11" t="s">
        <v>23</v>
      </c>
      <c r="C3189" s="11" t="s">
        <v>471</v>
      </c>
      <c r="D3189" s="11" t="s">
        <v>470</v>
      </c>
      <c r="E3189" s="10">
        <v>16653</v>
      </c>
      <c r="F3189" s="11" t="s">
        <v>176</v>
      </c>
      <c r="G3189" s="11" t="s">
        <v>1669</v>
      </c>
      <c r="H3189" s="11" t="s">
        <v>1652</v>
      </c>
      <c r="I3189" s="10">
        <v>322122</v>
      </c>
      <c r="J3189" s="10">
        <v>7</v>
      </c>
      <c r="K3189" s="11" t="s">
        <v>1619</v>
      </c>
      <c r="L3189" s="11" t="s">
        <v>1625</v>
      </c>
      <c r="M3189" s="11" t="s">
        <v>1635</v>
      </c>
      <c r="N3189" s="11" t="s">
        <v>1636</v>
      </c>
      <c r="O3189" s="11" t="s">
        <v>1634</v>
      </c>
      <c r="P3189" s="12">
        <v>706016</v>
      </c>
      <c r="Q3189" s="12">
        <v>118492</v>
      </c>
      <c r="R3189" s="12">
        <v>7838170</v>
      </c>
      <c r="S3189" s="12">
        <v>1313808</v>
      </c>
      <c r="T3189" s="12">
        <v>234606.99</v>
      </c>
      <c r="U3189" s="10">
        <v>2013</v>
      </c>
      <c r="V3189" t="s">
        <v>23</v>
      </c>
    </row>
    <row r="3190" spans="1:22" ht="15" hidden="1" customHeight="1" x14ac:dyDescent="0.25">
      <c r="A3190" s="10">
        <v>50639</v>
      </c>
      <c r="B3190" s="11" t="s">
        <v>23</v>
      </c>
      <c r="C3190" s="11" t="s">
        <v>471</v>
      </c>
      <c r="D3190" s="11" t="s">
        <v>470</v>
      </c>
      <c r="E3190" s="10">
        <v>16653</v>
      </c>
      <c r="F3190" s="11" t="s">
        <v>176</v>
      </c>
      <c r="G3190" s="11" t="s">
        <v>1669</v>
      </c>
      <c r="H3190" s="11" t="s">
        <v>1652</v>
      </c>
      <c r="I3190" s="10">
        <v>322122</v>
      </c>
      <c r="J3190" s="10">
        <v>7</v>
      </c>
      <c r="K3190" s="11" t="s">
        <v>1619</v>
      </c>
      <c r="L3190" s="11" t="s">
        <v>1625</v>
      </c>
      <c r="M3190" s="11" t="s">
        <v>1626</v>
      </c>
      <c r="N3190" s="11" t="s">
        <v>1626</v>
      </c>
      <c r="O3190" s="11" t="s">
        <v>1627</v>
      </c>
      <c r="P3190" s="12">
        <v>3276</v>
      </c>
      <c r="Q3190" s="12">
        <v>521</v>
      </c>
      <c r="R3190" s="12">
        <v>19263</v>
      </c>
      <c r="S3190" s="12">
        <v>3060</v>
      </c>
      <c r="T3190" s="12">
        <v>546.28599999999994</v>
      </c>
      <c r="U3190" s="10">
        <v>2013</v>
      </c>
      <c r="V3190" t="s">
        <v>23</v>
      </c>
    </row>
    <row r="3191" spans="1:22" ht="15" hidden="1" customHeight="1" x14ac:dyDescent="0.25">
      <c r="A3191" s="10">
        <v>50639</v>
      </c>
      <c r="B3191" s="11" t="s">
        <v>23</v>
      </c>
      <c r="C3191" s="11" t="s">
        <v>471</v>
      </c>
      <c r="D3191" s="11" t="s">
        <v>470</v>
      </c>
      <c r="E3191" s="10">
        <v>16653</v>
      </c>
      <c r="F3191" s="11" t="s">
        <v>176</v>
      </c>
      <c r="G3191" s="11" t="s">
        <v>1669</v>
      </c>
      <c r="H3191" s="11" t="s">
        <v>1652</v>
      </c>
      <c r="I3191" s="10">
        <v>322122</v>
      </c>
      <c r="J3191" s="10">
        <v>7</v>
      </c>
      <c r="K3191" s="11" t="s">
        <v>1619</v>
      </c>
      <c r="L3191" s="11" t="s">
        <v>1625</v>
      </c>
      <c r="M3191" s="11" t="s">
        <v>1621</v>
      </c>
      <c r="N3191" s="11" t="s">
        <v>1621</v>
      </c>
      <c r="O3191" s="11" t="s">
        <v>1622</v>
      </c>
      <c r="P3191" s="12">
        <v>1303248</v>
      </c>
      <c r="Q3191" s="12">
        <v>216747</v>
      </c>
      <c r="R3191" s="12">
        <v>1316280</v>
      </c>
      <c r="S3191" s="12">
        <v>218915</v>
      </c>
      <c r="T3191" s="12">
        <v>39091.633999999998</v>
      </c>
      <c r="U3191" s="10">
        <v>2013</v>
      </c>
      <c r="V3191" t="s">
        <v>23</v>
      </c>
    </row>
    <row r="3192" spans="1:22" ht="26.25" hidden="1" customHeight="1" x14ac:dyDescent="0.25">
      <c r="A3192" s="10">
        <v>50639</v>
      </c>
      <c r="B3192" s="11" t="s">
        <v>23</v>
      </c>
      <c r="C3192" s="11" t="s">
        <v>471</v>
      </c>
      <c r="D3192" s="11" t="s">
        <v>470</v>
      </c>
      <c r="E3192" s="10">
        <v>16653</v>
      </c>
      <c r="F3192" s="11" t="s">
        <v>176</v>
      </c>
      <c r="G3192" s="11" t="s">
        <v>1669</v>
      </c>
      <c r="H3192" s="11" t="s">
        <v>1652</v>
      </c>
      <c r="I3192" s="10">
        <v>322122</v>
      </c>
      <c r="J3192" s="10">
        <v>7</v>
      </c>
      <c r="K3192" s="11" t="s">
        <v>1619</v>
      </c>
      <c r="L3192" s="11" t="s">
        <v>1625</v>
      </c>
      <c r="M3192" s="11" t="s">
        <v>1640</v>
      </c>
      <c r="N3192" s="11" t="s">
        <v>1638</v>
      </c>
      <c r="O3192" s="11" t="s">
        <v>1634</v>
      </c>
      <c r="P3192" s="12">
        <v>24403</v>
      </c>
      <c r="Q3192" s="12">
        <v>4108</v>
      </c>
      <c r="R3192" s="12">
        <v>100551</v>
      </c>
      <c r="S3192" s="12">
        <v>16905</v>
      </c>
      <c r="T3192" s="12">
        <v>3018.5160000000001</v>
      </c>
      <c r="U3192" s="10">
        <v>2013</v>
      </c>
      <c r="V3192" t="s">
        <v>23</v>
      </c>
    </row>
    <row r="3193" spans="1:22" ht="26.25" hidden="1" customHeight="1" x14ac:dyDescent="0.25">
      <c r="A3193" s="10">
        <v>50639</v>
      </c>
      <c r="B3193" s="11" t="s">
        <v>23</v>
      </c>
      <c r="C3193" s="11" t="s">
        <v>471</v>
      </c>
      <c r="D3193" s="11" t="s">
        <v>470</v>
      </c>
      <c r="E3193" s="10">
        <v>16653</v>
      </c>
      <c r="F3193" s="11" t="s">
        <v>176</v>
      </c>
      <c r="G3193" s="11" t="s">
        <v>1669</v>
      </c>
      <c r="H3193" s="11" t="s">
        <v>1652</v>
      </c>
      <c r="I3193" s="10">
        <v>322122</v>
      </c>
      <c r="J3193" s="10">
        <v>7</v>
      </c>
      <c r="K3193" s="11" t="s">
        <v>1619</v>
      </c>
      <c r="L3193" s="11" t="s">
        <v>1625</v>
      </c>
      <c r="M3193" s="11" t="s">
        <v>1641</v>
      </c>
      <c r="N3193" s="11" t="s">
        <v>1636</v>
      </c>
      <c r="O3193" s="11" t="s">
        <v>1634</v>
      </c>
      <c r="P3193" s="12">
        <v>409278</v>
      </c>
      <c r="Q3193" s="12">
        <v>67632</v>
      </c>
      <c r="R3193" s="12">
        <v>3983918</v>
      </c>
      <c r="S3193" s="12">
        <v>659798</v>
      </c>
      <c r="T3193" s="12">
        <v>117820.32</v>
      </c>
      <c r="U3193" s="10">
        <v>2013</v>
      </c>
      <c r="V3193" t="s">
        <v>23</v>
      </c>
    </row>
    <row r="3194" spans="1:22" ht="26.25" hidden="1" customHeight="1" x14ac:dyDescent="0.25">
      <c r="A3194" s="10">
        <v>50660</v>
      </c>
      <c r="B3194" s="11" t="s">
        <v>23</v>
      </c>
      <c r="C3194" s="11" t="s">
        <v>472</v>
      </c>
      <c r="D3194" s="11" t="s">
        <v>472</v>
      </c>
      <c r="E3194" s="10">
        <v>56316</v>
      </c>
      <c r="F3194" s="11" t="s">
        <v>150</v>
      </c>
      <c r="G3194" s="11" t="s">
        <v>1617</v>
      </c>
      <c r="H3194" s="11" t="s">
        <v>1655</v>
      </c>
      <c r="I3194" s="10">
        <v>32411</v>
      </c>
      <c r="J3194" s="10">
        <v>7</v>
      </c>
      <c r="K3194" s="11" t="s">
        <v>1619</v>
      </c>
      <c r="L3194" s="11" t="s">
        <v>1625</v>
      </c>
      <c r="M3194" s="11" t="s">
        <v>1685</v>
      </c>
      <c r="N3194" s="11" t="s">
        <v>1682</v>
      </c>
      <c r="O3194" s="11" t="s">
        <v>1634</v>
      </c>
      <c r="P3194" s="12">
        <v>195428</v>
      </c>
      <c r="Q3194" s="12">
        <v>8072</v>
      </c>
      <c r="R3194" s="12">
        <v>1557265</v>
      </c>
      <c r="S3194" s="12">
        <v>64315</v>
      </c>
      <c r="T3194" s="12">
        <v>2079.252</v>
      </c>
      <c r="U3194" s="10">
        <v>2013</v>
      </c>
      <c r="V3194" t="s">
        <v>23</v>
      </c>
    </row>
    <row r="3195" spans="1:22" ht="26.25" hidden="1" customHeight="1" x14ac:dyDescent="0.25">
      <c r="A3195" s="10">
        <v>50660</v>
      </c>
      <c r="B3195" s="11" t="s">
        <v>23</v>
      </c>
      <c r="C3195" s="11" t="s">
        <v>472</v>
      </c>
      <c r="D3195" s="11" t="s">
        <v>472</v>
      </c>
      <c r="E3195" s="10">
        <v>56316</v>
      </c>
      <c r="F3195" s="11" t="s">
        <v>150</v>
      </c>
      <c r="G3195" s="11" t="s">
        <v>1617</v>
      </c>
      <c r="H3195" s="11" t="s">
        <v>1655</v>
      </c>
      <c r="I3195" s="10">
        <v>32411</v>
      </c>
      <c r="J3195" s="10">
        <v>7</v>
      </c>
      <c r="K3195" s="11" t="s">
        <v>1619</v>
      </c>
      <c r="L3195" s="11" t="s">
        <v>1625</v>
      </c>
      <c r="M3195" s="11" t="s">
        <v>1686</v>
      </c>
      <c r="N3195" s="11" t="s">
        <v>1631</v>
      </c>
      <c r="O3195" s="11" t="s">
        <v>1634</v>
      </c>
      <c r="P3195" s="12">
        <v>109926</v>
      </c>
      <c r="Q3195" s="12">
        <v>4541</v>
      </c>
      <c r="R3195" s="12">
        <v>1496226</v>
      </c>
      <c r="S3195" s="12">
        <v>61795</v>
      </c>
      <c r="T3195" s="12">
        <v>1997.748</v>
      </c>
      <c r="U3195" s="10">
        <v>2013</v>
      </c>
      <c r="V3195" t="s">
        <v>23</v>
      </c>
    </row>
    <row r="3196" spans="1:22" ht="15" hidden="1" customHeight="1" x14ac:dyDescent="0.25">
      <c r="A3196" s="10">
        <v>50660</v>
      </c>
      <c r="B3196" s="11" t="s">
        <v>23</v>
      </c>
      <c r="C3196" s="11" t="s">
        <v>472</v>
      </c>
      <c r="D3196" s="11" t="s">
        <v>472</v>
      </c>
      <c r="E3196" s="10">
        <v>56316</v>
      </c>
      <c r="F3196" s="11" t="s">
        <v>150</v>
      </c>
      <c r="G3196" s="11" t="s">
        <v>1617</v>
      </c>
      <c r="H3196" s="11" t="s">
        <v>1655</v>
      </c>
      <c r="I3196" s="10">
        <v>32411</v>
      </c>
      <c r="J3196" s="10">
        <v>7</v>
      </c>
      <c r="K3196" s="11" t="s">
        <v>1619</v>
      </c>
      <c r="L3196" s="11" t="s">
        <v>1625</v>
      </c>
      <c r="M3196" s="11" t="s">
        <v>1621</v>
      </c>
      <c r="N3196" s="11" t="s">
        <v>1621</v>
      </c>
      <c r="O3196" s="11" t="s">
        <v>1622</v>
      </c>
      <c r="P3196" s="12">
        <v>0</v>
      </c>
      <c r="Q3196" s="12">
        <v>0</v>
      </c>
      <c r="R3196" s="12">
        <v>0</v>
      </c>
      <c r="S3196" s="12">
        <v>0</v>
      </c>
      <c r="T3196" s="12">
        <v>0</v>
      </c>
      <c r="U3196" s="10">
        <v>2013</v>
      </c>
      <c r="V3196" t="s">
        <v>23</v>
      </c>
    </row>
    <row r="3197" spans="1:22" ht="26.25" hidden="1" customHeight="1" x14ac:dyDescent="0.25">
      <c r="A3197" s="10">
        <v>50722</v>
      </c>
      <c r="B3197" s="11" t="s">
        <v>23</v>
      </c>
      <c r="C3197" s="11" t="s">
        <v>474</v>
      </c>
      <c r="D3197" s="11" t="s">
        <v>473</v>
      </c>
      <c r="E3197" s="10">
        <v>2836</v>
      </c>
      <c r="F3197" s="11" t="s">
        <v>53</v>
      </c>
      <c r="G3197" s="11" t="s">
        <v>1650</v>
      </c>
      <c r="H3197" s="11" t="s">
        <v>1651</v>
      </c>
      <c r="I3197" s="10">
        <v>324</v>
      </c>
      <c r="J3197" s="10">
        <v>7</v>
      </c>
      <c r="K3197" s="11" t="s">
        <v>1619</v>
      </c>
      <c r="L3197" s="11" t="s">
        <v>1620</v>
      </c>
      <c r="M3197" s="11" t="s">
        <v>1621</v>
      </c>
      <c r="N3197" s="11" t="s">
        <v>1621</v>
      </c>
      <c r="O3197" s="11" t="s">
        <v>1622</v>
      </c>
      <c r="P3197" s="12">
        <v>587801</v>
      </c>
      <c r="Q3197" s="12">
        <v>577374</v>
      </c>
      <c r="R3197" s="12">
        <v>601908</v>
      </c>
      <c r="S3197" s="12">
        <v>591229</v>
      </c>
      <c r="T3197" s="12">
        <v>46428</v>
      </c>
      <c r="U3197" s="10">
        <v>2013</v>
      </c>
      <c r="V3197" t="s">
        <v>23</v>
      </c>
    </row>
    <row r="3198" spans="1:22" ht="15" hidden="1" customHeight="1" x14ac:dyDescent="0.25">
      <c r="A3198" s="10">
        <v>50729</v>
      </c>
      <c r="B3198" s="11" t="s">
        <v>23</v>
      </c>
      <c r="C3198" s="11" t="s">
        <v>477</v>
      </c>
      <c r="D3198" s="11" t="s">
        <v>476</v>
      </c>
      <c r="E3198" s="10">
        <v>19517</v>
      </c>
      <c r="F3198" s="11" t="s">
        <v>55</v>
      </c>
      <c r="G3198" s="11" t="s">
        <v>1642</v>
      </c>
      <c r="H3198" s="11" t="s">
        <v>1651</v>
      </c>
      <c r="I3198" s="10">
        <v>331111</v>
      </c>
      <c r="J3198" s="10">
        <v>7</v>
      </c>
      <c r="K3198" s="11" t="s">
        <v>1619</v>
      </c>
      <c r="L3198" s="11" t="s">
        <v>1625</v>
      </c>
      <c r="M3198" s="11" t="s">
        <v>1621</v>
      </c>
      <c r="N3198" s="11" t="s">
        <v>1621</v>
      </c>
      <c r="O3198" s="11" t="s">
        <v>1622</v>
      </c>
      <c r="P3198" s="12">
        <v>252184</v>
      </c>
      <c r="Q3198" s="12">
        <v>23113</v>
      </c>
      <c r="R3198" s="12">
        <v>268323</v>
      </c>
      <c r="S3198" s="12">
        <v>24593</v>
      </c>
      <c r="T3198" s="12">
        <v>5479.652</v>
      </c>
      <c r="U3198" s="10">
        <v>2013</v>
      </c>
      <c r="V3198" t="s">
        <v>23</v>
      </c>
    </row>
    <row r="3199" spans="1:22" ht="15" hidden="1" customHeight="1" x14ac:dyDescent="0.25">
      <c r="A3199" s="10">
        <v>50729</v>
      </c>
      <c r="B3199" s="11" t="s">
        <v>23</v>
      </c>
      <c r="C3199" s="11" t="s">
        <v>477</v>
      </c>
      <c r="D3199" s="11" t="s">
        <v>476</v>
      </c>
      <c r="E3199" s="10">
        <v>19517</v>
      </c>
      <c r="F3199" s="11" t="s">
        <v>55</v>
      </c>
      <c r="G3199" s="11" t="s">
        <v>1642</v>
      </c>
      <c r="H3199" s="11" t="s">
        <v>1651</v>
      </c>
      <c r="I3199" s="10">
        <v>331111</v>
      </c>
      <c r="J3199" s="10">
        <v>7</v>
      </c>
      <c r="K3199" s="11" t="s">
        <v>1619</v>
      </c>
      <c r="L3199" s="11" t="s">
        <v>1625</v>
      </c>
      <c r="M3199" s="11" t="s">
        <v>1623</v>
      </c>
      <c r="N3199" s="11" t="s">
        <v>1624</v>
      </c>
      <c r="O3199" s="11" t="s">
        <v>1622</v>
      </c>
      <c r="P3199" s="12">
        <v>14360557</v>
      </c>
      <c r="Q3199" s="12">
        <v>1369646</v>
      </c>
      <c r="R3199" s="12">
        <v>7390061</v>
      </c>
      <c r="S3199" s="12">
        <v>704901</v>
      </c>
      <c r="T3199" s="12">
        <v>157067.35</v>
      </c>
      <c r="U3199" s="10">
        <v>2013</v>
      </c>
      <c r="V3199" t="s">
        <v>23</v>
      </c>
    </row>
    <row r="3200" spans="1:22" ht="26.25" hidden="1" customHeight="1" x14ac:dyDescent="0.25">
      <c r="A3200" s="10">
        <v>50730</v>
      </c>
      <c r="B3200" s="11" t="s">
        <v>50</v>
      </c>
      <c r="C3200" s="11" t="s">
        <v>480</v>
      </c>
      <c r="D3200" s="11" t="s">
        <v>479</v>
      </c>
      <c r="E3200" s="10">
        <v>19370</v>
      </c>
      <c r="F3200" s="11" t="s">
        <v>103</v>
      </c>
      <c r="G3200" s="11" t="s">
        <v>1666</v>
      </c>
      <c r="H3200" s="11" t="s">
        <v>1618</v>
      </c>
      <c r="I3200" s="10">
        <v>331111</v>
      </c>
      <c r="J3200" s="10">
        <v>6</v>
      </c>
      <c r="K3200" s="11" t="s">
        <v>1653</v>
      </c>
      <c r="L3200" s="11" t="s">
        <v>1625</v>
      </c>
      <c r="M3200" s="11" t="s">
        <v>1671</v>
      </c>
      <c r="N3200" s="11" t="s">
        <v>1624</v>
      </c>
      <c r="O3200" s="11" t="s">
        <v>1622</v>
      </c>
      <c r="P3200" s="12">
        <v>72918602</v>
      </c>
      <c r="Q3200" s="12">
        <v>72918602</v>
      </c>
      <c r="R3200" s="12">
        <v>6157963</v>
      </c>
      <c r="S3200" s="12">
        <v>6157963</v>
      </c>
      <c r="T3200" s="12">
        <v>212908.96</v>
      </c>
      <c r="U3200" s="10">
        <v>2013</v>
      </c>
      <c r="V3200" t="s">
        <v>23</v>
      </c>
    </row>
    <row r="3201" spans="1:22" ht="26.25" hidden="1" customHeight="1" x14ac:dyDescent="0.25">
      <c r="A3201" s="10">
        <v>50730</v>
      </c>
      <c r="B3201" s="11" t="s">
        <v>50</v>
      </c>
      <c r="C3201" s="11" t="s">
        <v>480</v>
      </c>
      <c r="D3201" s="11" t="s">
        <v>479</v>
      </c>
      <c r="E3201" s="10">
        <v>19370</v>
      </c>
      <c r="F3201" s="11" t="s">
        <v>103</v>
      </c>
      <c r="G3201" s="11" t="s">
        <v>1666</v>
      </c>
      <c r="H3201" s="11" t="s">
        <v>1618</v>
      </c>
      <c r="I3201" s="10">
        <v>331111</v>
      </c>
      <c r="J3201" s="10">
        <v>6</v>
      </c>
      <c r="K3201" s="11" t="s">
        <v>1653</v>
      </c>
      <c r="L3201" s="11" t="s">
        <v>1625</v>
      </c>
      <c r="M3201" s="11" t="s">
        <v>1621</v>
      </c>
      <c r="N3201" s="11" t="s">
        <v>1621</v>
      </c>
      <c r="O3201" s="11" t="s">
        <v>1622</v>
      </c>
      <c r="P3201" s="12">
        <v>2320104</v>
      </c>
      <c r="Q3201" s="12">
        <v>2320104</v>
      </c>
      <c r="R3201" s="12">
        <v>2339469</v>
      </c>
      <c r="S3201" s="12">
        <v>2339469</v>
      </c>
      <c r="T3201" s="12">
        <v>77605.070999999996</v>
      </c>
      <c r="U3201" s="10">
        <v>2013</v>
      </c>
      <c r="V3201" t="s">
        <v>23</v>
      </c>
    </row>
    <row r="3202" spans="1:22" ht="15" hidden="1" customHeight="1" x14ac:dyDescent="0.25">
      <c r="A3202" s="10">
        <v>50732</v>
      </c>
      <c r="B3202" s="11" t="s">
        <v>23</v>
      </c>
      <c r="C3202" s="11" t="s">
        <v>482</v>
      </c>
      <c r="D3202" s="11" t="s">
        <v>481</v>
      </c>
      <c r="E3202" s="10">
        <v>19519</v>
      </c>
      <c r="F3202" s="11" t="s">
        <v>55</v>
      </c>
      <c r="G3202" s="11" t="s">
        <v>1642</v>
      </c>
      <c r="H3202" s="11" t="s">
        <v>1651</v>
      </c>
      <c r="I3202" s="10">
        <v>331111</v>
      </c>
      <c r="J3202" s="10">
        <v>7</v>
      </c>
      <c r="K3202" s="11" t="s">
        <v>1619</v>
      </c>
      <c r="L3202" s="11" t="s">
        <v>1625</v>
      </c>
      <c r="M3202" s="11" t="s">
        <v>1671</v>
      </c>
      <c r="N3202" s="11" t="s">
        <v>1624</v>
      </c>
      <c r="O3202" s="11" t="s">
        <v>1622</v>
      </c>
      <c r="P3202" s="12">
        <v>92127801</v>
      </c>
      <c r="Q3202" s="12">
        <v>59990866</v>
      </c>
      <c r="R3202" s="12">
        <v>9561490</v>
      </c>
      <c r="S3202" s="12">
        <v>6230777</v>
      </c>
      <c r="T3202" s="12">
        <v>346199.86</v>
      </c>
      <c r="U3202" s="10">
        <v>2013</v>
      </c>
      <c r="V3202" t="s">
        <v>23</v>
      </c>
    </row>
    <row r="3203" spans="1:22" ht="15" hidden="1" customHeight="1" x14ac:dyDescent="0.25">
      <c r="A3203" s="10">
        <v>50732</v>
      </c>
      <c r="B3203" s="11" t="s">
        <v>23</v>
      </c>
      <c r="C3203" s="11" t="s">
        <v>482</v>
      </c>
      <c r="D3203" s="11" t="s">
        <v>481</v>
      </c>
      <c r="E3203" s="10">
        <v>19519</v>
      </c>
      <c r="F3203" s="11" t="s">
        <v>55</v>
      </c>
      <c r="G3203" s="11" t="s">
        <v>1642</v>
      </c>
      <c r="H3203" s="11" t="s">
        <v>1651</v>
      </c>
      <c r="I3203" s="10">
        <v>331111</v>
      </c>
      <c r="J3203" s="10">
        <v>7</v>
      </c>
      <c r="K3203" s="11" t="s">
        <v>1619</v>
      </c>
      <c r="L3203" s="11" t="s">
        <v>1625</v>
      </c>
      <c r="M3203" s="11" t="s">
        <v>1621</v>
      </c>
      <c r="N3203" s="11" t="s">
        <v>1621</v>
      </c>
      <c r="O3203" s="11" t="s">
        <v>1622</v>
      </c>
      <c r="P3203" s="12">
        <v>226591</v>
      </c>
      <c r="Q3203" s="12">
        <v>148302</v>
      </c>
      <c r="R3203" s="12">
        <v>241093</v>
      </c>
      <c r="S3203" s="12">
        <v>157793</v>
      </c>
      <c r="T3203" s="12">
        <v>8769.2950000000001</v>
      </c>
      <c r="U3203" s="10">
        <v>2013</v>
      </c>
      <c r="V3203" t="s">
        <v>23</v>
      </c>
    </row>
    <row r="3204" spans="1:22" ht="15" hidden="1" customHeight="1" x14ac:dyDescent="0.25">
      <c r="A3204" s="10">
        <v>50732</v>
      </c>
      <c r="B3204" s="11" t="s">
        <v>23</v>
      </c>
      <c r="C3204" s="11" t="s">
        <v>482</v>
      </c>
      <c r="D3204" s="11" t="s">
        <v>481</v>
      </c>
      <c r="E3204" s="10">
        <v>19519</v>
      </c>
      <c r="F3204" s="11" t="s">
        <v>55</v>
      </c>
      <c r="G3204" s="11" t="s">
        <v>1642</v>
      </c>
      <c r="H3204" s="11" t="s">
        <v>1651</v>
      </c>
      <c r="I3204" s="10">
        <v>331111</v>
      </c>
      <c r="J3204" s="10">
        <v>7</v>
      </c>
      <c r="K3204" s="11" t="s">
        <v>1619</v>
      </c>
      <c r="L3204" s="11" t="s">
        <v>1625</v>
      </c>
      <c r="M3204" s="11" t="s">
        <v>1623</v>
      </c>
      <c r="N3204" s="11" t="s">
        <v>1624</v>
      </c>
      <c r="O3204" s="11" t="s">
        <v>1622</v>
      </c>
      <c r="P3204" s="12">
        <v>4414599</v>
      </c>
      <c r="Q3204" s="12">
        <v>2883182</v>
      </c>
      <c r="R3204" s="12">
        <v>2273185</v>
      </c>
      <c r="S3204" s="12">
        <v>1484674</v>
      </c>
      <c r="T3204" s="12">
        <v>82491.846000000005</v>
      </c>
      <c r="U3204" s="10">
        <v>2013</v>
      </c>
      <c r="V3204" t="s">
        <v>23</v>
      </c>
    </row>
    <row r="3205" spans="1:22" ht="15" hidden="1" customHeight="1" x14ac:dyDescent="0.25">
      <c r="A3205" s="10">
        <v>50733</v>
      </c>
      <c r="B3205" s="11" t="s">
        <v>23</v>
      </c>
      <c r="C3205" s="11" t="s">
        <v>485</v>
      </c>
      <c r="D3205" s="11" t="s">
        <v>484</v>
      </c>
      <c r="E3205" s="10">
        <v>19526</v>
      </c>
      <c r="F3205" s="11" t="s">
        <v>125</v>
      </c>
      <c r="G3205" s="11" t="s">
        <v>1650</v>
      </c>
      <c r="H3205" s="11" t="s">
        <v>1651</v>
      </c>
      <c r="I3205" s="10">
        <v>331111</v>
      </c>
      <c r="J3205" s="10">
        <v>7</v>
      </c>
      <c r="K3205" s="11" t="s">
        <v>1619</v>
      </c>
      <c r="L3205" s="11" t="s">
        <v>1625</v>
      </c>
      <c r="M3205" s="11" t="s">
        <v>1671</v>
      </c>
      <c r="N3205" s="11" t="s">
        <v>1624</v>
      </c>
      <c r="O3205" s="11" t="s">
        <v>1622</v>
      </c>
      <c r="P3205" s="12">
        <v>230825085</v>
      </c>
      <c r="Q3205" s="12">
        <v>62719370</v>
      </c>
      <c r="R3205" s="12">
        <v>21130432</v>
      </c>
      <c r="S3205" s="12">
        <v>5737365</v>
      </c>
      <c r="T3205" s="12">
        <v>721073.21</v>
      </c>
      <c r="U3205" s="10">
        <v>2013</v>
      </c>
      <c r="V3205" t="s">
        <v>23</v>
      </c>
    </row>
    <row r="3206" spans="1:22" ht="15" hidden="1" customHeight="1" x14ac:dyDescent="0.25">
      <c r="A3206" s="10">
        <v>50733</v>
      </c>
      <c r="B3206" s="11" t="s">
        <v>23</v>
      </c>
      <c r="C3206" s="11" t="s">
        <v>485</v>
      </c>
      <c r="D3206" s="11" t="s">
        <v>484</v>
      </c>
      <c r="E3206" s="10">
        <v>19526</v>
      </c>
      <c r="F3206" s="11" t="s">
        <v>125</v>
      </c>
      <c r="G3206" s="11" t="s">
        <v>1650</v>
      </c>
      <c r="H3206" s="11" t="s">
        <v>1651</v>
      </c>
      <c r="I3206" s="10">
        <v>331111</v>
      </c>
      <c r="J3206" s="10">
        <v>7</v>
      </c>
      <c r="K3206" s="11" t="s">
        <v>1619</v>
      </c>
      <c r="L3206" s="11" t="s">
        <v>1625</v>
      </c>
      <c r="M3206" s="11" t="s">
        <v>1621</v>
      </c>
      <c r="N3206" s="11" t="s">
        <v>1621</v>
      </c>
      <c r="O3206" s="11" t="s">
        <v>1622</v>
      </c>
      <c r="P3206" s="12">
        <v>2360836</v>
      </c>
      <c r="Q3206" s="12">
        <v>640624</v>
      </c>
      <c r="R3206" s="12">
        <v>2415371</v>
      </c>
      <c r="S3206" s="12">
        <v>655477</v>
      </c>
      <c r="T3206" s="12">
        <v>82381.304000000004</v>
      </c>
      <c r="U3206" s="10">
        <v>2013</v>
      </c>
      <c r="V3206" t="s">
        <v>23</v>
      </c>
    </row>
    <row r="3207" spans="1:22" ht="15" hidden="1" customHeight="1" x14ac:dyDescent="0.25">
      <c r="A3207" s="10">
        <v>50733</v>
      </c>
      <c r="B3207" s="11" t="s">
        <v>23</v>
      </c>
      <c r="C3207" s="11" t="s">
        <v>485</v>
      </c>
      <c r="D3207" s="11" t="s">
        <v>484</v>
      </c>
      <c r="E3207" s="10">
        <v>19526</v>
      </c>
      <c r="F3207" s="11" t="s">
        <v>125</v>
      </c>
      <c r="G3207" s="11" t="s">
        <v>1650</v>
      </c>
      <c r="H3207" s="11" t="s">
        <v>1651</v>
      </c>
      <c r="I3207" s="10">
        <v>331111</v>
      </c>
      <c r="J3207" s="10">
        <v>7</v>
      </c>
      <c r="K3207" s="11" t="s">
        <v>1619</v>
      </c>
      <c r="L3207" s="11" t="s">
        <v>1625</v>
      </c>
      <c r="M3207" s="11" t="s">
        <v>1623</v>
      </c>
      <c r="N3207" s="11" t="s">
        <v>1624</v>
      </c>
      <c r="O3207" s="11" t="s">
        <v>1622</v>
      </c>
      <c r="P3207" s="12">
        <v>50547</v>
      </c>
      <c r="Q3207" s="12">
        <v>12486</v>
      </c>
      <c r="R3207" s="12">
        <v>25577</v>
      </c>
      <c r="S3207" s="12">
        <v>6318</v>
      </c>
      <c r="T3207" s="12">
        <v>793.79399999999998</v>
      </c>
      <c r="U3207" s="10">
        <v>2013</v>
      </c>
      <c r="V3207" t="s">
        <v>23</v>
      </c>
    </row>
    <row r="3208" spans="1:22" ht="15" hidden="1" customHeight="1" x14ac:dyDescent="0.25">
      <c r="A3208" s="10">
        <v>50733</v>
      </c>
      <c r="B3208" s="11" t="s">
        <v>23</v>
      </c>
      <c r="C3208" s="11" t="s">
        <v>485</v>
      </c>
      <c r="D3208" s="11" t="s">
        <v>484</v>
      </c>
      <c r="E3208" s="10">
        <v>19526</v>
      </c>
      <c r="F3208" s="11" t="s">
        <v>125</v>
      </c>
      <c r="G3208" s="11" t="s">
        <v>1650</v>
      </c>
      <c r="H3208" s="11" t="s">
        <v>1651</v>
      </c>
      <c r="I3208" s="10">
        <v>331111</v>
      </c>
      <c r="J3208" s="10">
        <v>7</v>
      </c>
      <c r="K3208" s="11" t="s">
        <v>1619</v>
      </c>
      <c r="L3208" s="11" t="s">
        <v>1625</v>
      </c>
      <c r="M3208" s="11" t="s">
        <v>1639</v>
      </c>
      <c r="N3208" s="11" t="s">
        <v>1639</v>
      </c>
      <c r="O3208" s="11" t="s">
        <v>1627</v>
      </c>
      <c r="P3208" s="12">
        <v>31399</v>
      </c>
      <c r="Q3208" s="12">
        <v>8489</v>
      </c>
      <c r="R3208" s="12">
        <v>197186</v>
      </c>
      <c r="S3208" s="12">
        <v>53300</v>
      </c>
      <c r="T3208" s="12">
        <v>6698.6959999999999</v>
      </c>
      <c r="U3208" s="10">
        <v>2013</v>
      </c>
      <c r="V3208" t="s">
        <v>23</v>
      </c>
    </row>
    <row r="3209" spans="1:22" ht="15" hidden="1" customHeight="1" x14ac:dyDescent="0.25">
      <c r="A3209" s="10">
        <v>50750</v>
      </c>
      <c r="B3209" s="11" t="s">
        <v>23</v>
      </c>
      <c r="C3209" s="11" t="s">
        <v>488</v>
      </c>
      <c r="D3209" s="11" t="s">
        <v>487</v>
      </c>
      <c r="E3209" s="10">
        <v>23005</v>
      </c>
      <c r="F3209" s="11" t="s">
        <v>48</v>
      </c>
      <c r="G3209" s="11" t="s">
        <v>1648</v>
      </c>
      <c r="H3209" s="11" t="s">
        <v>1649</v>
      </c>
      <c r="I3209" s="10">
        <v>211</v>
      </c>
      <c r="J3209" s="10">
        <v>7</v>
      </c>
      <c r="K3209" s="11" t="s">
        <v>1619</v>
      </c>
      <c r="L3209" s="11" t="s">
        <v>1620</v>
      </c>
      <c r="M3209" s="11" t="s">
        <v>1621</v>
      </c>
      <c r="N3209" s="11" t="s">
        <v>1621</v>
      </c>
      <c r="O3209" s="11" t="s">
        <v>1622</v>
      </c>
      <c r="P3209" s="12">
        <v>760688</v>
      </c>
      <c r="Q3209" s="12">
        <v>206975</v>
      </c>
      <c r="R3209" s="12">
        <v>861859</v>
      </c>
      <c r="S3209" s="12">
        <v>234501</v>
      </c>
      <c r="T3209" s="12">
        <v>53073</v>
      </c>
      <c r="U3209" s="10">
        <v>2013</v>
      </c>
      <c r="V3209" t="s">
        <v>23</v>
      </c>
    </row>
    <row r="3210" spans="1:22" ht="15" hidden="1" customHeight="1" x14ac:dyDescent="0.25">
      <c r="A3210" s="10">
        <v>50751</v>
      </c>
      <c r="B3210" s="11" t="s">
        <v>23</v>
      </c>
      <c r="C3210" s="11" t="s">
        <v>490</v>
      </c>
      <c r="D3210" s="11" t="s">
        <v>489</v>
      </c>
      <c r="E3210" s="10">
        <v>54713</v>
      </c>
      <c r="F3210" s="11" t="s">
        <v>48</v>
      </c>
      <c r="G3210" s="11" t="s">
        <v>1648</v>
      </c>
      <c r="H3210" s="11" t="s">
        <v>1649</v>
      </c>
      <c r="I3210" s="10">
        <v>211</v>
      </c>
      <c r="J3210" s="10">
        <v>7</v>
      </c>
      <c r="K3210" s="11" t="s">
        <v>1619</v>
      </c>
      <c r="L3210" s="11" t="s">
        <v>1620</v>
      </c>
      <c r="M3210" s="11" t="s">
        <v>1621</v>
      </c>
      <c r="N3210" s="11" t="s">
        <v>1621</v>
      </c>
      <c r="O3210" s="11" t="s">
        <v>1622</v>
      </c>
      <c r="P3210" s="12">
        <v>1871835</v>
      </c>
      <c r="Q3210" s="12">
        <v>879242</v>
      </c>
      <c r="R3210" s="12">
        <v>1926118</v>
      </c>
      <c r="S3210" s="12">
        <v>904742</v>
      </c>
      <c r="T3210" s="12">
        <v>158905</v>
      </c>
      <c r="U3210" s="10">
        <v>2013</v>
      </c>
      <c r="V3210" t="s">
        <v>23</v>
      </c>
    </row>
    <row r="3211" spans="1:22" ht="26.25" hidden="1" customHeight="1" x14ac:dyDescent="0.25">
      <c r="A3211" s="10">
        <v>50752</v>
      </c>
      <c r="B3211" s="11" t="s">
        <v>23</v>
      </c>
      <c r="C3211" s="11" t="s">
        <v>493</v>
      </c>
      <c r="D3211" s="11" t="s">
        <v>492</v>
      </c>
      <c r="E3211" s="10">
        <v>164</v>
      </c>
      <c r="F3211" s="11" t="s">
        <v>48</v>
      </c>
      <c r="G3211" s="11" t="s">
        <v>1648</v>
      </c>
      <c r="H3211" s="11" t="s">
        <v>1649</v>
      </c>
      <c r="I3211" s="10">
        <v>211</v>
      </c>
      <c r="J3211" s="10">
        <v>7</v>
      </c>
      <c r="K3211" s="11" t="s">
        <v>1619</v>
      </c>
      <c r="L3211" s="11" t="s">
        <v>1620</v>
      </c>
      <c r="M3211" s="11" t="s">
        <v>1621</v>
      </c>
      <c r="N3211" s="11" t="s">
        <v>1621</v>
      </c>
      <c r="O3211" s="11" t="s">
        <v>1622</v>
      </c>
      <c r="P3211" s="12">
        <v>4083921</v>
      </c>
      <c r="Q3211" s="12">
        <v>2060164</v>
      </c>
      <c r="R3211" s="12">
        <v>4288118</v>
      </c>
      <c r="S3211" s="12">
        <v>2163172</v>
      </c>
      <c r="T3211" s="12">
        <v>401866</v>
      </c>
      <c r="U3211" s="10">
        <v>2013</v>
      </c>
      <c r="V3211" t="s">
        <v>23</v>
      </c>
    </row>
    <row r="3212" spans="1:22" ht="15" hidden="1" customHeight="1" x14ac:dyDescent="0.25">
      <c r="A3212" s="10">
        <v>50801</v>
      </c>
      <c r="B3212" s="11" t="s">
        <v>23</v>
      </c>
      <c r="C3212" s="11" t="s">
        <v>495</v>
      </c>
      <c r="D3212" s="11" t="s">
        <v>494</v>
      </c>
      <c r="E3212" s="10">
        <v>18153</v>
      </c>
      <c r="F3212" s="11" t="s">
        <v>496</v>
      </c>
      <c r="G3212" s="11" t="s">
        <v>1647</v>
      </c>
      <c r="H3212" s="11" t="s">
        <v>1643</v>
      </c>
      <c r="I3212" s="10">
        <v>32213</v>
      </c>
      <c r="J3212" s="10">
        <v>7</v>
      </c>
      <c r="K3212" s="11" t="s">
        <v>1619</v>
      </c>
      <c r="L3212" s="11" t="s">
        <v>1625</v>
      </c>
      <c r="M3212" s="11" t="s">
        <v>1621</v>
      </c>
      <c r="N3212" s="11" t="s">
        <v>1621</v>
      </c>
      <c r="O3212" s="11" t="s">
        <v>1622</v>
      </c>
      <c r="P3212" s="12">
        <v>532003</v>
      </c>
      <c r="Q3212" s="12">
        <v>75990</v>
      </c>
      <c r="R3212" s="12">
        <v>551155</v>
      </c>
      <c r="S3212" s="12">
        <v>78727</v>
      </c>
      <c r="T3212" s="12">
        <v>6922</v>
      </c>
      <c r="U3212" s="10">
        <v>2013</v>
      </c>
      <c r="V3212" t="s">
        <v>23</v>
      </c>
    </row>
    <row r="3213" spans="1:22" ht="15" hidden="1" customHeight="1" x14ac:dyDescent="0.25">
      <c r="A3213" s="10">
        <v>50803</v>
      </c>
      <c r="B3213" s="11" t="s">
        <v>23</v>
      </c>
      <c r="C3213" s="11" t="s">
        <v>499</v>
      </c>
      <c r="D3213" s="11" t="s">
        <v>498</v>
      </c>
      <c r="E3213" s="10">
        <v>27718</v>
      </c>
      <c r="F3213" s="11" t="s">
        <v>29</v>
      </c>
      <c r="G3213" s="11" t="s">
        <v>1628</v>
      </c>
      <c r="H3213" s="11" t="s">
        <v>1629</v>
      </c>
      <c r="I3213" s="10">
        <v>32213</v>
      </c>
      <c r="J3213" s="10">
        <v>7</v>
      </c>
      <c r="K3213" s="11" t="s">
        <v>1619</v>
      </c>
      <c r="L3213" s="11" t="s">
        <v>1625</v>
      </c>
      <c r="M3213" s="11" t="s">
        <v>1621</v>
      </c>
      <c r="N3213" s="11" t="s">
        <v>1621</v>
      </c>
      <c r="O3213" s="11" t="s">
        <v>1622</v>
      </c>
      <c r="P3213" s="12">
        <v>1870344</v>
      </c>
      <c r="Q3213" s="12">
        <v>719973</v>
      </c>
      <c r="R3213" s="12">
        <v>1969472</v>
      </c>
      <c r="S3213" s="12">
        <v>758132</v>
      </c>
      <c r="T3213" s="12">
        <v>103421</v>
      </c>
      <c r="U3213" s="10">
        <v>2013</v>
      </c>
      <c r="V3213" t="s">
        <v>23</v>
      </c>
    </row>
    <row r="3214" spans="1:22" ht="15" hidden="1" customHeight="1" x14ac:dyDescent="0.25">
      <c r="A3214" s="10">
        <v>50803</v>
      </c>
      <c r="B3214" s="11" t="s">
        <v>23</v>
      </c>
      <c r="C3214" s="11" t="s">
        <v>499</v>
      </c>
      <c r="D3214" s="11" t="s">
        <v>498</v>
      </c>
      <c r="E3214" s="10">
        <v>27718</v>
      </c>
      <c r="F3214" s="11" t="s">
        <v>29</v>
      </c>
      <c r="G3214" s="11" t="s">
        <v>1628</v>
      </c>
      <c r="H3214" s="11" t="s">
        <v>1629</v>
      </c>
      <c r="I3214" s="10">
        <v>32213</v>
      </c>
      <c r="J3214" s="10">
        <v>7</v>
      </c>
      <c r="K3214" s="11" t="s">
        <v>1619</v>
      </c>
      <c r="L3214" s="11" t="s">
        <v>1625</v>
      </c>
      <c r="M3214" s="11" t="s">
        <v>1672</v>
      </c>
      <c r="N3214" s="11" t="s">
        <v>1631</v>
      </c>
      <c r="O3214" s="11" t="s">
        <v>26</v>
      </c>
      <c r="P3214" s="12">
        <v>0</v>
      </c>
      <c r="Q3214" s="12">
        <v>0</v>
      </c>
      <c r="R3214" s="12">
        <v>0</v>
      </c>
      <c r="S3214" s="12">
        <v>0</v>
      </c>
      <c r="T3214" s="12">
        <v>0</v>
      </c>
      <c r="U3214" s="10">
        <v>2013</v>
      </c>
      <c r="V3214" t="s">
        <v>23</v>
      </c>
    </row>
    <row r="3215" spans="1:22" ht="26.25" hidden="1" customHeight="1" x14ac:dyDescent="0.25">
      <c r="A3215" s="10">
        <v>50804</v>
      </c>
      <c r="B3215" s="11" t="s">
        <v>23</v>
      </c>
      <c r="C3215" s="11" t="s">
        <v>501</v>
      </c>
      <c r="D3215" s="11" t="s">
        <v>500</v>
      </c>
      <c r="E3215" s="10">
        <v>20505</v>
      </c>
      <c r="F3215" s="11" t="s">
        <v>69</v>
      </c>
      <c r="G3215" s="11" t="s">
        <v>1628</v>
      </c>
      <c r="H3215" s="11" t="s">
        <v>1618</v>
      </c>
      <c r="I3215" s="10">
        <v>322</v>
      </c>
      <c r="J3215" s="10">
        <v>7</v>
      </c>
      <c r="K3215" s="11" t="s">
        <v>1619</v>
      </c>
      <c r="L3215" s="11" t="s">
        <v>1625</v>
      </c>
      <c r="M3215" s="11" t="s">
        <v>1635</v>
      </c>
      <c r="N3215" s="11" t="s">
        <v>1636</v>
      </c>
      <c r="O3215" s="11" t="s">
        <v>1634</v>
      </c>
      <c r="P3215" s="12">
        <v>683726</v>
      </c>
      <c r="Q3215" s="12">
        <v>44271</v>
      </c>
      <c r="R3215" s="12">
        <v>7931222</v>
      </c>
      <c r="S3215" s="12">
        <v>513547</v>
      </c>
      <c r="T3215" s="12">
        <v>98284.827000000005</v>
      </c>
      <c r="U3215" s="10">
        <v>2013</v>
      </c>
      <c r="V3215" t="s">
        <v>23</v>
      </c>
    </row>
    <row r="3216" spans="1:22" ht="26.25" hidden="1" customHeight="1" x14ac:dyDescent="0.25">
      <c r="A3216" s="10">
        <v>50804</v>
      </c>
      <c r="B3216" s="11" t="s">
        <v>23</v>
      </c>
      <c r="C3216" s="11" t="s">
        <v>501</v>
      </c>
      <c r="D3216" s="11" t="s">
        <v>500</v>
      </c>
      <c r="E3216" s="10">
        <v>20505</v>
      </c>
      <c r="F3216" s="11" t="s">
        <v>69</v>
      </c>
      <c r="G3216" s="11" t="s">
        <v>1628</v>
      </c>
      <c r="H3216" s="11" t="s">
        <v>1618</v>
      </c>
      <c r="I3216" s="10">
        <v>322</v>
      </c>
      <c r="J3216" s="10">
        <v>7</v>
      </c>
      <c r="K3216" s="11" t="s">
        <v>1619</v>
      </c>
      <c r="L3216" s="11" t="s">
        <v>1625</v>
      </c>
      <c r="M3216" s="11" t="s">
        <v>1626</v>
      </c>
      <c r="N3216" s="11" t="s">
        <v>1626</v>
      </c>
      <c r="O3216" s="11" t="s">
        <v>1627</v>
      </c>
      <c r="P3216" s="12">
        <v>1006</v>
      </c>
      <c r="Q3216" s="12">
        <v>94</v>
      </c>
      <c r="R3216" s="12">
        <v>5998</v>
      </c>
      <c r="S3216" s="12">
        <v>554</v>
      </c>
      <c r="T3216" s="12">
        <v>106.19199999999999</v>
      </c>
      <c r="U3216" s="10">
        <v>2013</v>
      </c>
      <c r="V3216" t="s">
        <v>23</v>
      </c>
    </row>
    <row r="3217" spans="1:22" ht="26.25" hidden="1" customHeight="1" x14ac:dyDescent="0.25">
      <c r="A3217" s="10">
        <v>50804</v>
      </c>
      <c r="B3217" s="11" t="s">
        <v>23</v>
      </c>
      <c r="C3217" s="11" t="s">
        <v>501</v>
      </c>
      <c r="D3217" s="11" t="s">
        <v>500</v>
      </c>
      <c r="E3217" s="10">
        <v>20505</v>
      </c>
      <c r="F3217" s="11" t="s">
        <v>69</v>
      </c>
      <c r="G3217" s="11" t="s">
        <v>1628</v>
      </c>
      <c r="H3217" s="11" t="s">
        <v>1618</v>
      </c>
      <c r="I3217" s="10">
        <v>322</v>
      </c>
      <c r="J3217" s="10">
        <v>7</v>
      </c>
      <c r="K3217" s="11" t="s">
        <v>1619</v>
      </c>
      <c r="L3217" s="11" t="s">
        <v>1625</v>
      </c>
      <c r="M3217" s="11" t="s">
        <v>1621</v>
      </c>
      <c r="N3217" s="11" t="s">
        <v>1621</v>
      </c>
      <c r="O3217" s="11" t="s">
        <v>1622</v>
      </c>
      <c r="P3217" s="12">
        <v>535512</v>
      </c>
      <c r="Q3217" s="12">
        <v>36326</v>
      </c>
      <c r="R3217" s="12">
        <v>551579</v>
      </c>
      <c r="S3217" s="12">
        <v>37418</v>
      </c>
      <c r="T3217" s="12">
        <v>7161.1610000000001</v>
      </c>
      <c r="U3217" s="10">
        <v>2013</v>
      </c>
      <c r="V3217" t="s">
        <v>23</v>
      </c>
    </row>
    <row r="3218" spans="1:22" ht="26.25" hidden="1" customHeight="1" x14ac:dyDescent="0.25">
      <c r="A3218" s="10">
        <v>50804</v>
      </c>
      <c r="B3218" s="11" t="s">
        <v>23</v>
      </c>
      <c r="C3218" s="11" t="s">
        <v>501</v>
      </c>
      <c r="D3218" s="11" t="s">
        <v>500</v>
      </c>
      <c r="E3218" s="10">
        <v>20505</v>
      </c>
      <c r="F3218" s="11" t="s">
        <v>69</v>
      </c>
      <c r="G3218" s="11" t="s">
        <v>1628</v>
      </c>
      <c r="H3218" s="11" t="s">
        <v>1618</v>
      </c>
      <c r="I3218" s="10">
        <v>322</v>
      </c>
      <c r="J3218" s="10">
        <v>7</v>
      </c>
      <c r="K3218" s="11" t="s">
        <v>1619</v>
      </c>
      <c r="L3218" s="11" t="s">
        <v>1625</v>
      </c>
      <c r="M3218" s="11" t="s">
        <v>1674</v>
      </c>
      <c r="N3218" s="11" t="s">
        <v>1638</v>
      </c>
      <c r="O3218" s="11" t="s">
        <v>1675</v>
      </c>
      <c r="P3218" s="12">
        <v>12574073</v>
      </c>
      <c r="Q3218" s="12">
        <v>767846</v>
      </c>
      <c r="R3218" s="12">
        <v>12574073</v>
      </c>
      <c r="S3218" s="12">
        <v>767846</v>
      </c>
      <c r="T3218" s="12">
        <v>146953.89000000001</v>
      </c>
      <c r="U3218" s="10">
        <v>2013</v>
      </c>
      <c r="V3218" t="s">
        <v>23</v>
      </c>
    </row>
    <row r="3219" spans="1:22" ht="26.25" hidden="1" customHeight="1" x14ac:dyDescent="0.25">
      <c r="A3219" s="10">
        <v>50804</v>
      </c>
      <c r="B3219" s="11" t="s">
        <v>23</v>
      </c>
      <c r="C3219" s="11" t="s">
        <v>501</v>
      </c>
      <c r="D3219" s="11" t="s">
        <v>500</v>
      </c>
      <c r="E3219" s="10">
        <v>20505</v>
      </c>
      <c r="F3219" s="11" t="s">
        <v>69</v>
      </c>
      <c r="G3219" s="11" t="s">
        <v>1628</v>
      </c>
      <c r="H3219" s="11" t="s">
        <v>1618</v>
      </c>
      <c r="I3219" s="10">
        <v>322</v>
      </c>
      <c r="J3219" s="10">
        <v>7</v>
      </c>
      <c r="K3219" s="11" t="s">
        <v>1619</v>
      </c>
      <c r="L3219" s="11" t="s">
        <v>1625</v>
      </c>
      <c r="M3219" s="11" t="s">
        <v>1640</v>
      </c>
      <c r="N3219" s="11" t="s">
        <v>1638</v>
      </c>
      <c r="O3219" s="11" t="s">
        <v>1634</v>
      </c>
      <c r="P3219" s="12">
        <v>7102</v>
      </c>
      <c r="Q3219" s="12">
        <v>467</v>
      </c>
      <c r="R3219" s="12">
        <v>92610</v>
      </c>
      <c r="S3219" s="12">
        <v>6112</v>
      </c>
      <c r="T3219" s="12">
        <v>1169.9680000000001</v>
      </c>
      <c r="U3219" s="10">
        <v>2013</v>
      </c>
      <c r="V3219" t="s">
        <v>23</v>
      </c>
    </row>
    <row r="3220" spans="1:22" ht="26.25" hidden="1" customHeight="1" x14ac:dyDescent="0.25">
      <c r="A3220" s="10">
        <v>50804</v>
      </c>
      <c r="B3220" s="11" t="s">
        <v>23</v>
      </c>
      <c r="C3220" s="11" t="s">
        <v>501</v>
      </c>
      <c r="D3220" s="11" t="s">
        <v>500</v>
      </c>
      <c r="E3220" s="10">
        <v>20505</v>
      </c>
      <c r="F3220" s="11" t="s">
        <v>69</v>
      </c>
      <c r="G3220" s="11" t="s">
        <v>1628</v>
      </c>
      <c r="H3220" s="11" t="s">
        <v>1618</v>
      </c>
      <c r="I3220" s="10">
        <v>322</v>
      </c>
      <c r="J3220" s="10">
        <v>7</v>
      </c>
      <c r="K3220" s="11" t="s">
        <v>1619</v>
      </c>
      <c r="L3220" s="11" t="s">
        <v>1625</v>
      </c>
      <c r="M3220" s="11" t="s">
        <v>1641</v>
      </c>
      <c r="N3220" s="11" t="s">
        <v>1636</v>
      </c>
      <c r="O3220" s="11" t="s">
        <v>1634</v>
      </c>
      <c r="P3220" s="12">
        <v>266076</v>
      </c>
      <c r="Q3220" s="12">
        <v>17571</v>
      </c>
      <c r="R3220" s="12">
        <v>2288254</v>
      </c>
      <c r="S3220" s="12">
        <v>151104</v>
      </c>
      <c r="T3220" s="12">
        <v>28919.127</v>
      </c>
      <c r="U3220" s="10">
        <v>2013</v>
      </c>
      <c r="V3220" t="s">
        <v>23</v>
      </c>
    </row>
    <row r="3221" spans="1:22" ht="26.25" hidden="1" customHeight="1" x14ac:dyDescent="0.25">
      <c r="A3221" s="10">
        <v>50806</v>
      </c>
      <c r="B3221" s="11" t="s">
        <v>23</v>
      </c>
      <c r="C3221" s="11" t="s">
        <v>504</v>
      </c>
      <c r="D3221" s="11" t="s">
        <v>503</v>
      </c>
      <c r="E3221" s="10">
        <v>18162</v>
      </c>
      <c r="F3221" s="11" t="s">
        <v>247</v>
      </c>
      <c r="G3221" s="11" t="s">
        <v>1628</v>
      </c>
      <c r="H3221" s="11" t="s">
        <v>1618</v>
      </c>
      <c r="I3221" s="10">
        <v>322122</v>
      </c>
      <c r="J3221" s="10">
        <v>7</v>
      </c>
      <c r="K3221" s="11" t="s">
        <v>1619</v>
      </c>
      <c r="L3221" s="11" t="s">
        <v>1625</v>
      </c>
      <c r="M3221" s="11" t="s">
        <v>1632</v>
      </c>
      <c r="N3221" s="11" t="s">
        <v>1633</v>
      </c>
      <c r="O3221" s="11" t="s">
        <v>1634</v>
      </c>
      <c r="P3221" s="12">
        <v>71179</v>
      </c>
      <c r="Q3221" s="12">
        <v>10360</v>
      </c>
      <c r="R3221" s="12">
        <v>1798229</v>
      </c>
      <c r="S3221" s="12">
        <v>261659</v>
      </c>
      <c r="T3221" s="12">
        <v>51498.76</v>
      </c>
      <c r="U3221" s="10">
        <v>2013</v>
      </c>
      <c r="V3221" t="s">
        <v>23</v>
      </c>
    </row>
    <row r="3222" spans="1:22" ht="26.25" hidden="1" customHeight="1" x14ac:dyDescent="0.25">
      <c r="A3222" s="10">
        <v>50806</v>
      </c>
      <c r="B3222" s="11" t="s">
        <v>23</v>
      </c>
      <c r="C3222" s="11" t="s">
        <v>504</v>
      </c>
      <c r="D3222" s="11" t="s">
        <v>503</v>
      </c>
      <c r="E3222" s="10">
        <v>18162</v>
      </c>
      <c r="F3222" s="11" t="s">
        <v>247</v>
      </c>
      <c r="G3222" s="11" t="s">
        <v>1628</v>
      </c>
      <c r="H3222" s="11" t="s">
        <v>1618</v>
      </c>
      <c r="I3222" s="10">
        <v>322122</v>
      </c>
      <c r="J3222" s="10">
        <v>7</v>
      </c>
      <c r="K3222" s="11" t="s">
        <v>1619</v>
      </c>
      <c r="L3222" s="11" t="s">
        <v>1625</v>
      </c>
      <c r="M3222" s="11" t="s">
        <v>1635</v>
      </c>
      <c r="N3222" s="11" t="s">
        <v>1636</v>
      </c>
      <c r="O3222" s="11" t="s">
        <v>1634</v>
      </c>
      <c r="P3222" s="12">
        <v>628927</v>
      </c>
      <c r="Q3222" s="12">
        <v>91839</v>
      </c>
      <c r="R3222" s="12">
        <v>7962215</v>
      </c>
      <c r="S3222" s="12">
        <v>1162697</v>
      </c>
      <c r="T3222" s="12">
        <v>228838.93</v>
      </c>
      <c r="U3222" s="10">
        <v>2013</v>
      </c>
      <c r="V3222" t="s">
        <v>23</v>
      </c>
    </row>
    <row r="3223" spans="1:22" ht="15" hidden="1" customHeight="1" x14ac:dyDescent="0.25">
      <c r="A3223" s="10">
        <v>50806</v>
      </c>
      <c r="B3223" s="11" t="s">
        <v>23</v>
      </c>
      <c r="C3223" s="11" t="s">
        <v>504</v>
      </c>
      <c r="D3223" s="11" t="s">
        <v>503</v>
      </c>
      <c r="E3223" s="10">
        <v>18162</v>
      </c>
      <c r="F3223" s="11" t="s">
        <v>247</v>
      </c>
      <c r="G3223" s="11" t="s">
        <v>1628</v>
      </c>
      <c r="H3223" s="11" t="s">
        <v>1618</v>
      </c>
      <c r="I3223" s="10">
        <v>322122</v>
      </c>
      <c r="J3223" s="10">
        <v>7</v>
      </c>
      <c r="K3223" s="11" t="s">
        <v>1619</v>
      </c>
      <c r="L3223" s="11" t="s">
        <v>1625</v>
      </c>
      <c r="M3223" s="11" t="s">
        <v>1621</v>
      </c>
      <c r="N3223" s="11" t="s">
        <v>1621</v>
      </c>
      <c r="O3223" s="11" t="s">
        <v>1622</v>
      </c>
      <c r="P3223" s="12">
        <v>363625</v>
      </c>
      <c r="Q3223" s="12">
        <v>52224</v>
      </c>
      <c r="R3223" s="12">
        <v>374533</v>
      </c>
      <c r="S3223" s="12">
        <v>53790</v>
      </c>
      <c r="T3223" s="12">
        <v>10586.875</v>
      </c>
      <c r="U3223" s="10">
        <v>2013</v>
      </c>
      <c r="V3223" t="s">
        <v>23</v>
      </c>
    </row>
    <row r="3224" spans="1:22" ht="15" hidden="1" customHeight="1" x14ac:dyDescent="0.25">
      <c r="A3224" s="10">
        <v>50806</v>
      </c>
      <c r="B3224" s="11" t="s">
        <v>23</v>
      </c>
      <c r="C3224" s="11" t="s">
        <v>504</v>
      </c>
      <c r="D3224" s="11" t="s">
        <v>503</v>
      </c>
      <c r="E3224" s="10">
        <v>18162</v>
      </c>
      <c r="F3224" s="11" t="s">
        <v>247</v>
      </c>
      <c r="G3224" s="11" t="s">
        <v>1628</v>
      </c>
      <c r="H3224" s="11" t="s">
        <v>1618</v>
      </c>
      <c r="I3224" s="10">
        <v>322122</v>
      </c>
      <c r="J3224" s="10">
        <v>7</v>
      </c>
      <c r="K3224" s="11" t="s">
        <v>1619</v>
      </c>
      <c r="L3224" s="11" t="s">
        <v>1625</v>
      </c>
      <c r="M3224" s="11" t="s">
        <v>1639</v>
      </c>
      <c r="N3224" s="11" t="s">
        <v>1639</v>
      </c>
      <c r="O3224" s="11" t="s">
        <v>1627</v>
      </c>
      <c r="P3224" s="12">
        <v>6911</v>
      </c>
      <c r="Q3224" s="12">
        <v>964</v>
      </c>
      <c r="R3224" s="12">
        <v>43539</v>
      </c>
      <c r="S3224" s="12">
        <v>6069</v>
      </c>
      <c r="T3224" s="12">
        <v>1194.5160000000001</v>
      </c>
      <c r="U3224" s="10">
        <v>2013</v>
      </c>
      <c r="V3224" t="s">
        <v>23</v>
      </c>
    </row>
    <row r="3225" spans="1:22" ht="26.25" hidden="1" customHeight="1" x14ac:dyDescent="0.25">
      <c r="A3225" s="10">
        <v>50806</v>
      </c>
      <c r="B3225" s="11" t="s">
        <v>23</v>
      </c>
      <c r="C3225" s="11" t="s">
        <v>504</v>
      </c>
      <c r="D3225" s="11" t="s">
        <v>503</v>
      </c>
      <c r="E3225" s="10">
        <v>18162</v>
      </c>
      <c r="F3225" s="11" t="s">
        <v>247</v>
      </c>
      <c r="G3225" s="11" t="s">
        <v>1628</v>
      </c>
      <c r="H3225" s="11" t="s">
        <v>1618</v>
      </c>
      <c r="I3225" s="10">
        <v>322122</v>
      </c>
      <c r="J3225" s="10">
        <v>7</v>
      </c>
      <c r="K3225" s="11" t="s">
        <v>1619</v>
      </c>
      <c r="L3225" s="11" t="s">
        <v>1625</v>
      </c>
      <c r="M3225" s="11" t="s">
        <v>1641</v>
      </c>
      <c r="N3225" s="11" t="s">
        <v>1636</v>
      </c>
      <c r="O3225" s="11" t="s">
        <v>1634</v>
      </c>
      <c r="P3225" s="12">
        <v>909172</v>
      </c>
      <c r="Q3225" s="12">
        <v>132566</v>
      </c>
      <c r="R3225" s="12">
        <v>7637045</v>
      </c>
      <c r="S3225" s="12">
        <v>1113552</v>
      </c>
      <c r="T3225" s="12">
        <v>219166.73</v>
      </c>
      <c r="U3225" s="10">
        <v>2013</v>
      </c>
      <c r="V3225" t="s">
        <v>23</v>
      </c>
    </row>
    <row r="3226" spans="1:22" ht="26.25" hidden="1" customHeight="1" x14ac:dyDescent="0.25">
      <c r="A3226" s="10">
        <v>50807</v>
      </c>
      <c r="B3226" s="11" t="s">
        <v>23</v>
      </c>
      <c r="C3226" s="11" t="s">
        <v>506</v>
      </c>
      <c r="D3226" s="11" t="s">
        <v>505</v>
      </c>
      <c r="E3226" s="10">
        <v>18157</v>
      </c>
      <c r="F3226" s="11" t="s">
        <v>29</v>
      </c>
      <c r="G3226" s="11" t="s">
        <v>1628</v>
      </c>
      <c r="H3226" s="11" t="s">
        <v>1629</v>
      </c>
      <c r="I3226" s="10">
        <v>322122</v>
      </c>
      <c r="J3226" s="10">
        <v>7</v>
      </c>
      <c r="K3226" s="11" t="s">
        <v>1619</v>
      </c>
      <c r="L3226" s="11" t="s">
        <v>1625</v>
      </c>
      <c r="M3226" s="11" t="s">
        <v>1632</v>
      </c>
      <c r="N3226" s="11" t="s">
        <v>1633</v>
      </c>
      <c r="O3226" s="11" t="s">
        <v>1634</v>
      </c>
      <c r="P3226" s="12">
        <v>39070</v>
      </c>
      <c r="Q3226" s="12">
        <v>3189</v>
      </c>
      <c r="R3226" s="12">
        <v>1054890</v>
      </c>
      <c r="S3226" s="12">
        <v>86091</v>
      </c>
      <c r="T3226" s="12">
        <v>15140.657999999999</v>
      </c>
      <c r="U3226" s="10">
        <v>2013</v>
      </c>
      <c r="V3226" t="s">
        <v>23</v>
      </c>
    </row>
    <row r="3227" spans="1:22" ht="26.25" hidden="1" customHeight="1" x14ac:dyDescent="0.25">
      <c r="A3227" s="10">
        <v>50807</v>
      </c>
      <c r="B3227" s="11" t="s">
        <v>23</v>
      </c>
      <c r="C3227" s="11" t="s">
        <v>506</v>
      </c>
      <c r="D3227" s="11" t="s">
        <v>505</v>
      </c>
      <c r="E3227" s="10">
        <v>18157</v>
      </c>
      <c r="F3227" s="11" t="s">
        <v>29</v>
      </c>
      <c r="G3227" s="11" t="s">
        <v>1628</v>
      </c>
      <c r="H3227" s="11" t="s">
        <v>1629</v>
      </c>
      <c r="I3227" s="10">
        <v>322122</v>
      </c>
      <c r="J3227" s="10">
        <v>7</v>
      </c>
      <c r="K3227" s="11" t="s">
        <v>1619</v>
      </c>
      <c r="L3227" s="11" t="s">
        <v>1625</v>
      </c>
      <c r="M3227" s="11" t="s">
        <v>1635</v>
      </c>
      <c r="N3227" s="11" t="s">
        <v>1636</v>
      </c>
      <c r="O3227" s="11" t="s">
        <v>1634</v>
      </c>
      <c r="P3227" s="12">
        <v>946759</v>
      </c>
      <c r="Q3227" s="12">
        <v>76490</v>
      </c>
      <c r="R3227" s="12">
        <v>10603701</v>
      </c>
      <c r="S3227" s="12">
        <v>856691</v>
      </c>
      <c r="T3227" s="12">
        <v>150667.28</v>
      </c>
      <c r="U3227" s="10">
        <v>2013</v>
      </c>
      <c r="V3227" t="s">
        <v>23</v>
      </c>
    </row>
    <row r="3228" spans="1:22" ht="26.25" hidden="1" customHeight="1" x14ac:dyDescent="0.25">
      <c r="A3228" s="10">
        <v>50807</v>
      </c>
      <c r="B3228" s="11" t="s">
        <v>23</v>
      </c>
      <c r="C3228" s="11" t="s">
        <v>506</v>
      </c>
      <c r="D3228" s="11" t="s">
        <v>505</v>
      </c>
      <c r="E3228" s="10">
        <v>18157</v>
      </c>
      <c r="F3228" s="11" t="s">
        <v>29</v>
      </c>
      <c r="G3228" s="11" t="s">
        <v>1628</v>
      </c>
      <c r="H3228" s="11" t="s">
        <v>1629</v>
      </c>
      <c r="I3228" s="10">
        <v>322122</v>
      </c>
      <c r="J3228" s="10">
        <v>7</v>
      </c>
      <c r="K3228" s="11" t="s">
        <v>1619</v>
      </c>
      <c r="L3228" s="11" t="s">
        <v>1625</v>
      </c>
      <c r="M3228" s="11" t="s">
        <v>1621</v>
      </c>
      <c r="N3228" s="11" t="s">
        <v>1621</v>
      </c>
      <c r="O3228" s="11" t="s">
        <v>1622</v>
      </c>
      <c r="P3228" s="12">
        <v>1424011</v>
      </c>
      <c r="Q3228" s="12">
        <v>114753</v>
      </c>
      <c r="R3228" s="12">
        <v>1509451</v>
      </c>
      <c r="S3228" s="12">
        <v>121637</v>
      </c>
      <c r="T3228" s="12">
        <v>21392.588</v>
      </c>
      <c r="U3228" s="10">
        <v>2013</v>
      </c>
      <c r="V3228" t="s">
        <v>23</v>
      </c>
    </row>
    <row r="3229" spans="1:22" ht="26.25" hidden="1" customHeight="1" x14ac:dyDescent="0.25">
      <c r="A3229" s="10">
        <v>50807</v>
      </c>
      <c r="B3229" s="11" t="s">
        <v>23</v>
      </c>
      <c r="C3229" s="11" t="s">
        <v>506</v>
      </c>
      <c r="D3229" s="11" t="s">
        <v>505</v>
      </c>
      <c r="E3229" s="10">
        <v>18157</v>
      </c>
      <c r="F3229" s="11" t="s">
        <v>29</v>
      </c>
      <c r="G3229" s="11" t="s">
        <v>1628</v>
      </c>
      <c r="H3229" s="11" t="s">
        <v>1629</v>
      </c>
      <c r="I3229" s="10">
        <v>322122</v>
      </c>
      <c r="J3229" s="10">
        <v>7</v>
      </c>
      <c r="K3229" s="11" t="s">
        <v>1619</v>
      </c>
      <c r="L3229" s="11" t="s">
        <v>1625</v>
      </c>
      <c r="M3229" s="11" t="s">
        <v>1639</v>
      </c>
      <c r="N3229" s="11" t="s">
        <v>1639</v>
      </c>
      <c r="O3229" s="11" t="s">
        <v>1627</v>
      </c>
      <c r="P3229" s="12">
        <v>32777</v>
      </c>
      <c r="Q3229" s="12">
        <v>2585</v>
      </c>
      <c r="R3229" s="12">
        <v>203218</v>
      </c>
      <c r="S3229" s="12">
        <v>16013</v>
      </c>
      <c r="T3229" s="12">
        <v>2816.2689999999998</v>
      </c>
      <c r="U3229" s="10">
        <v>2013</v>
      </c>
      <c r="V3229" t="s">
        <v>23</v>
      </c>
    </row>
    <row r="3230" spans="1:22" ht="26.25" hidden="1" customHeight="1" x14ac:dyDescent="0.25">
      <c r="A3230" s="10">
        <v>50807</v>
      </c>
      <c r="B3230" s="11" t="s">
        <v>23</v>
      </c>
      <c r="C3230" s="11" t="s">
        <v>506</v>
      </c>
      <c r="D3230" s="11" t="s">
        <v>505</v>
      </c>
      <c r="E3230" s="10">
        <v>18157</v>
      </c>
      <c r="F3230" s="11" t="s">
        <v>29</v>
      </c>
      <c r="G3230" s="11" t="s">
        <v>1628</v>
      </c>
      <c r="H3230" s="11" t="s">
        <v>1629</v>
      </c>
      <c r="I3230" s="10">
        <v>322122</v>
      </c>
      <c r="J3230" s="10">
        <v>7</v>
      </c>
      <c r="K3230" s="11" t="s">
        <v>1619</v>
      </c>
      <c r="L3230" s="11" t="s">
        <v>1625</v>
      </c>
      <c r="M3230" s="11" t="s">
        <v>1641</v>
      </c>
      <c r="N3230" s="11" t="s">
        <v>1636</v>
      </c>
      <c r="O3230" s="11" t="s">
        <v>1634</v>
      </c>
      <c r="P3230" s="12">
        <v>404855</v>
      </c>
      <c r="Q3230" s="12">
        <v>32576</v>
      </c>
      <c r="R3230" s="12">
        <v>3036416</v>
      </c>
      <c r="S3230" s="12">
        <v>244335</v>
      </c>
      <c r="T3230" s="12">
        <v>42971.462</v>
      </c>
      <c r="U3230" s="10">
        <v>2013</v>
      </c>
      <c r="V3230" t="s">
        <v>23</v>
      </c>
    </row>
    <row r="3231" spans="1:22" ht="26.25" hidden="1" customHeight="1" x14ac:dyDescent="0.25">
      <c r="A3231" s="10">
        <v>50810</v>
      </c>
      <c r="B3231" s="11" t="s">
        <v>23</v>
      </c>
      <c r="C3231" s="11" t="s">
        <v>509</v>
      </c>
      <c r="D3231" s="11" t="s">
        <v>508</v>
      </c>
      <c r="E3231" s="10">
        <v>18155</v>
      </c>
      <c r="F3231" s="11" t="s">
        <v>25</v>
      </c>
      <c r="G3231" s="11" t="s">
        <v>1617</v>
      </c>
      <c r="H3231" s="11" t="s">
        <v>1618</v>
      </c>
      <c r="I3231" s="10">
        <v>322122</v>
      </c>
      <c r="J3231" s="10">
        <v>7</v>
      </c>
      <c r="K3231" s="11" t="s">
        <v>1619</v>
      </c>
      <c r="L3231" s="11" t="s">
        <v>1625</v>
      </c>
      <c r="M3231" s="11" t="s">
        <v>1635</v>
      </c>
      <c r="N3231" s="11" t="s">
        <v>1636</v>
      </c>
      <c r="O3231" s="11" t="s">
        <v>1634</v>
      </c>
      <c r="P3231" s="12">
        <v>942868</v>
      </c>
      <c r="Q3231" s="12">
        <v>221567</v>
      </c>
      <c r="R3231" s="12">
        <v>5468634</v>
      </c>
      <c r="S3231" s="12">
        <v>1285089</v>
      </c>
      <c r="T3231" s="12">
        <v>202627.99</v>
      </c>
      <c r="U3231" s="10">
        <v>2013</v>
      </c>
      <c r="V3231" t="s">
        <v>23</v>
      </c>
    </row>
    <row r="3232" spans="1:22" ht="15" hidden="1" customHeight="1" x14ac:dyDescent="0.25">
      <c r="A3232" s="10">
        <v>50810</v>
      </c>
      <c r="B3232" s="11" t="s">
        <v>23</v>
      </c>
      <c r="C3232" s="11" t="s">
        <v>509</v>
      </c>
      <c r="D3232" s="11" t="s">
        <v>508</v>
      </c>
      <c r="E3232" s="10">
        <v>18155</v>
      </c>
      <c r="F3232" s="11" t="s">
        <v>25</v>
      </c>
      <c r="G3232" s="11" t="s">
        <v>1617</v>
      </c>
      <c r="H3232" s="11" t="s">
        <v>1618</v>
      </c>
      <c r="I3232" s="10">
        <v>322122</v>
      </c>
      <c r="J3232" s="10">
        <v>7</v>
      </c>
      <c r="K3232" s="11" t="s">
        <v>1619</v>
      </c>
      <c r="L3232" s="11" t="s">
        <v>1625</v>
      </c>
      <c r="M3232" s="11" t="s">
        <v>1621</v>
      </c>
      <c r="N3232" s="11" t="s">
        <v>1621</v>
      </c>
      <c r="O3232" s="11" t="s">
        <v>1622</v>
      </c>
      <c r="P3232" s="12">
        <v>3709549</v>
      </c>
      <c r="Q3232" s="12">
        <v>866288</v>
      </c>
      <c r="R3232" s="12">
        <v>3895025</v>
      </c>
      <c r="S3232" s="12">
        <v>909602</v>
      </c>
      <c r="T3232" s="12">
        <v>143422.92000000001</v>
      </c>
      <c r="U3232" s="10">
        <v>2013</v>
      </c>
      <c r="V3232" t="s">
        <v>23</v>
      </c>
    </row>
    <row r="3233" spans="1:22" ht="26.25" hidden="1" customHeight="1" x14ac:dyDescent="0.25">
      <c r="A3233" s="10">
        <v>50810</v>
      </c>
      <c r="B3233" s="11" t="s">
        <v>23</v>
      </c>
      <c r="C3233" s="11" t="s">
        <v>509</v>
      </c>
      <c r="D3233" s="11" t="s">
        <v>508</v>
      </c>
      <c r="E3233" s="10">
        <v>18155</v>
      </c>
      <c r="F3233" s="11" t="s">
        <v>25</v>
      </c>
      <c r="G3233" s="11" t="s">
        <v>1617</v>
      </c>
      <c r="H3233" s="11" t="s">
        <v>1618</v>
      </c>
      <c r="I3233" s="10">
        <v>322122</v>
      </c>
      <c r="J3233" s="10">
        <v>7</v>
      </c>
      <c r="K3233" s="11" t="s">
        <v>1619</v>
      </c>
      <c r="L3233" s="11" t="s">
        <v>1625</v>
      </c>
      <c r="M3233" s="11" t="s">
        <v>1641</v>
      </c>
      <c r="N3233" s="11" t="s">
        <v>1636</v>
      </c>
      <c r="O3233" s="11" t="s">
        <v>1634</v>
      </c>
      <c r="P3233" s="12">
        <v>347690</v>
      </c>
      <c r="Q3233" s="12">
        <v>81760</v>
      </c>
      <c r="R3233" s="12">
        <v>2711982</v>
      </c>
      <c r="S3233" s="12">
        <v>637726</v>
      </c>
      <c r="T3233" s="12">
        <v>100553.9</v>
      </c>
      <c r="U3233" s="10">
        <v>2013</v>
      </c>
      <c r="V3233" t="s">
        <v>23</v>
      </c>
    </row>
    <row r="3234" spans="1:22" ht="15" hidden="1" customHeight="1" x14ac:dyDescent="0.25">
      <c r="A3234" s="10">
        <v>50811</v>
      </c>
      <c r="B3234" s="11" t="s">
        <v>23</v>
      </c>
      <c r="C3234" s="11" t="s">
        <v>511</v>
      </c>
      <c r="D3234" s="11" t="s">
        <v>510</v>
      </c>
      <c r="E3234" s="10">
        <v>18158</v>
      </c>
      <c r="F3234" s="11" t="s">
        <v>121</v>
      </c>
      <c r="G3234" s="11" t="s">
        <v>1650</v>
      </c>
      <c r="H3234" s="11" t="s">
        <v>1651</v>
      </c>
      <c r="I3234" s="10">
        <v>322122</v>
      </c>
      <c r="J3234" s="10">
        <v>7</v>
      </c>
      <c r="K3234" s="11" t="s">
        <v>1619</v>
      </c>
      <c r="L3234" s="11" t="s">
        <v>1625</v>
      </c>
      <c r="M3234" s="11" t="s">
        <v>1621</v>
      </c>
      <c r="N3234" s="11" t="s">
        <v>1621</v>
      </c>
      <c r="O3234" s="11" t="s">
        <v>1622</v>
      </c>
      <c r="P3234" s="12">
        <v>658431</v>
      </c>
      <c r="Q3234" s="12">
        <v>232098</v>
      </c>
      <c r="R3234" s="12">
        <v>712422</v>
      </c>
      <c r="S3234" s="12">
        <v>251131</v>
      </c>
      <c r="T3234" s="12">
        <v>20217.569</v>
      </c>
      <c r="U3234" s="10">
        <v>2013</v>
      </c>
      <c r="V3234" t="s">
        <v>23</v>
      </c>
    </row>
    <row r="3235" spans="1:22" ht="26.25" hidden="1" customHeight="1" x14ac:dyDescent="0.25">
      <c r="A3235" s="10">
        <v>50811</v>
      </c>
      <c r="B3235" s="11" t="s">
        <v>23</v>
      </c>
      <c r="C3235" s="11" t="s">
        <v>511</v>
      </c>
      <c r="D3235" s="11" t="s">
        <v>510</v>
      </c>
      <c r="E3235" s="10">
        <v>18158</v>
      </c>
      <c r="F3235" s="11" t="s">
        <v>121</v>
      </c>
      <c r="G3235" s="11" t="s">
        <v>1650</v>
      </c>
      <c r="H3235" s="11" t="s">
        <v>1651</v>
      </c>
      <c r="I3235" s="10">
        <v>322122</v>
      </c>
      <c r="J3235" s="10">
        <v>7</v>
      </c>
      <c r="K3235" s="11" t="s">
        <v>1619</v>
      </c>
      <c r="L3235" s="11" t="s">
        <v>1625</v>
      </c>
      <c r="M3235" s="11" t="s">
        <v>1640</v>
      </c>
      <c r="N3235" s="11" t="s">
        <v>1638</v>
      </c>
      <c r="O3235" s="11" t="s">
        <v>1634</v>
      </c>
      <c r="P3235" s="12">
        <v>63645</v>
      </c>
      <c r="Q3235" s="12">
        <v>22545</v>
      </c>
      <c r="R3235" s="12">
        <v>254580</v>
      </c>
      <c r="S3235" s="12">
        <v>90175</v>
      </c>
      <c r="T3235" s="12">
        <v>7259.6989999999996</v>
      </c>
      <c r="U3235" s="10">
        <v>2013</v>
      </c>
      <c r="V3235" t="s">
        <v>23</v>
      </c>
    </row>
    <row r="3236" spans="1:22" ht="26.25" hidden="1" customHeight="1" x14ac:dyDescent="0.25">
      <c r="A3236" s="10">
        <v>50811</v>
      </c>
      <c r="B3236" s="11" t="s">
        <v>23</v>
      </c>
      <c r="C3236" s="11" t="s">
        <v>511</v>
      </c>
      <c r="D3236" s="11" t="s">
        <v>510</v>
      </c>
      <c r="E3236" s="10">
        <v>18158</v>
      </c>
      <c r="F3236" s="11" t="s">
        <v>121</v>
      </c>
      <c r="G3236" s="11" t="s">
        <v>1650</v>
      </c>
      <c r="H3236" s="11" t="s">
        <v>1651</v>
      </c>
      <c r="I3236" s="10">
        <v>322122</v>
      </c>
      <c r="J3236" s="10">
        <v>7</v>
      </c>
      <c r="K3236" s="11" t="s">
        <v>1619</v>
      </c>
      <c r="L3236" s="11" t="s">
        <v>1625</v>
      </c>
      <c r="M3236" s="11" t="s">
        <v>1641</v>
      </c>
      <c r="N3236" s="11" t="s">
        <v>1636</v>
      </c>
      <c r="O3236" s="11" t="s">
        <v>1634</v>
      </c>
      <c r="P3236" s="12">
        <v>284024</v>
      </c>
      <c r="Q3236" s="12">
        <v>99676</v>
      </c>
      <c r="R3236" s="12">
        <v>2491311</v>
      </c>
      <c r="S3236" s="12">
        <v>867549</v>
      </c>
      <c r="T3236" s="12">
        <v>69842.732000000004</v>
      </c>
      <c r="U3236" s="10">
        <v>2013</v>
      </c>
      <c r="V3236" t="s">
        <v>23</v>
      </c>
    </row>
    <row r="3237" spans="1:22" ht="26.25" hidden="1" customHeight="1" x14ac:dyDescent="0.25">
      <c r="A3237" s="10">
        <v>50813</v>
      </c>
      <c r="B3237" s="11" t="s">
        <v>23</v>
      </c>
      <c r="C3237" s="11" t="s">
        <v>513</v>
      </c>
      <c r="D3237" s="11" t="s">
        <v>512</v>
      </c>
      <c r="E3237" s="10">
        <v>18147</v>
      </c>
      <c r="F3237" s="11" t="s">
        <v>35</v>
      </c>
      <c r="G3237" s="11" t="s">
        <v>1628</v>
      </c>
      <c r="H3237" s="11" t="s">
        <v>1618</v>
      </c>
      <c r="I3237" s="10">
        <v>32213</v>
      </c>
      <c r="J3237" s="10">
        <v>7</v>
      </c>
      <c r="K3237" s="11" t="s">
        <v>1619</v>
      </c>
      <c r="L3237" s="11" t="s">
        <v>1625</v>
      </c>
      <c r="M3237" s="11" t="s">
        <v>1632</v>
      </c>
      <c r="N3237" s="11" t="s">
        <v>1633</v>
      </c>
      <c r="O3237" s="11" t="s">
        <v>1634</v>
      </c>
      <c r="P3237" s="12">
        <v>35317</v>
      </c>
      <c r="Q3237" s="12">
        <v>4729</v>
      </c>
      <c r="R3237" s="12">
        <v>925307</v>
      </c>
      <c r="S3237" s="12">
        <v>123952</v>
      </c>
      <c r="T3237" s="12">
        <v>25920.225999999999</v>
      </c>
      <c r="U3237" s="10">
        <v>2013</v>
      </c>
      <c r="V3237" t="s">
        <v>23</v>
      </c>
    </row>
    <row r="3238" spans="1:22" ht="26.25" hidden="1" customHeight="1" x14ac:dyDescent="0.25">
      <c r="A3238" s="10">
        <v>50813</v>
      </c>
      <c r="B3238" s="11" t="s">
        <v>23</v>
      </c>
      <c r="C3238" s="11" t="s">
        <v>513</v>
      </c>
      <c r="D3238" s="11" t="s">
        <v>512</v>
      </c>
      <c r="E3238" s="10">
        <v>18147</v>
      </c>
      <c r="F3238" s="11" t="s">
        <v>35</v>
      </c>
      <c r="G3238" s="11" t="s">
        <v>1628</v>
      </c>
      <c r="H3238" s="11" t="s">
        <v>1618</v>
      </c>
      <c r="I3238" s="10">
        <v>32213</v>
      </c>
      <c r="J3238" s="10">
        <v>7</v>
      </c>
      <c r="K3238" s="11" t="s">
        <v>1619</v>
      </c>
      <c r="L3238" s="11" t="s">
        <v>1625</v>
      </c>
      <c r="M3238" s="11" t="s">
        <v>1635</v>
      </c>
      <c r="N3238" s="11" t="s">
        <v>1636</v>
      </c>
      <c r="O3238" s="11" t="s">
        <v>1634</v>
      </c>
      <c r="P3238" s="12">
        <v>408011</v>
      </c>
      <c r="Q3238" s="12">
        <v>57582</v>
      </c>
      <c r="R3238" s="12">
        <v>4692130</v>
      </c>
      <c r="S3238" s="12">
        <v>662203</v>
      </c>
      <c r="T3238" s="12">
        <v>139206.71</v>
      </c>
      <c r="U3238" s="10">
        <v>2013</v>
      </c>
      <c r="V3238" t="s">
        <v>23</v>
      </c>
    </row>
    <row r="3239" spans="1:22" ht="15" hidden="1" customHeight="1" x14ac:dyDescent="0.25">
      <c r="A3239" s="10">
        <v>50813</v>
      </c>
      <c r="B3239" s="11" t="s">
        <v>23</v>
      </c>
      <c r="C3239" s="11" t="s">
        <v>513</v>
      </c>
      <c r="D3239" s="11" t="s">
        <v>512</v>
      </c>
      <c r="E3239" s="10">
        <v>18147</v>
      </c>
      <c r="F3239" s="11" t="s">
        <v>35</v>
      </c>
      <c r="G3239" s="11" t="s">
        <v>1628</v>
      </c>
      <c r="H3239" s="11" t="s">
        <v>1618</v>
      </c>
      <c r="I3239" s="10">
        <v>32213</v>
      </c>
      <c r="J3239" s="10">
        <v>7</v>
      </c>
      <c r="K3239" s="11" t="s">
        <v>1619</v>
      </c>
      <c r="L3239" s="11" t="s">
        <v>1625</v>
      </c>
      <c r="M3239" s="11" t="s">
        <v>1626</v>
      </c>
      <c r="N3239" s="11" t="s">
        <v>1626</v>
      </c>
      <c r="O3239" s="11" t="s">
        <v>1627</v>
      </c>
      <c r="P3239" s="12">
        <v>1172</v>
      </c>
      <c r="Q3239" s="12">
        <v>158</v>
      </c>
      <c r="R3239" s="12">
        <v>6793</v>
      </c>
      <c r="S3239" s="12">
        <v>914</v>
      </c>
      <c r="T3239" s="12">
        <v>187.38</v>
      </c>
      <c r="U3239" s="10">
        <v>2013</v>
      </c>
      <c r="V3239" t="s">
        <v>23</v>
      </c>
    </row>
    <row r="3240" spans="1:22" ht="15" hidden="1" customHeight="1" x14ac:dyDescent="0.25">
      <c r="A3240" s="10">
        <v>50813</v>
      </c>
      <c r="B3240" s="11" t="s">
        <v>23</v>
      </c>
      <c r="C3240" s="11" t="s">
        <v>513</v>
      </c>
      <c r="D3240" s="11" t="s">
        <v>512</v>
      </c>
      <c r="E3240" s="10">
        <v>18147</v>
      </c>
      <c r="F3240" s="11" t="s">
        <v>35</v>
      </c>
      <c r="G3240" s="11" t="s">
        <v>1628</v>
      </c>
      <c r="H3240" s="11" t="s">
        <v>1618</v>
      </c>
      <c r="I3240" s="10">
        <v>32213</v>
      </c>
      <c r="J3240" s="10">
        <v>7</v>
      </c>
      <c r="K3240" s="11" t="s">
        <v>1619</v>
      </c>
      <c r="L3240" s="11" t="s">
        <v>1625</v>
      </c>
      <c r="M3240" s="11" t="s">
        <v>1621</v>
      </c>
      <c r="N3240" s="11" t="s">
        <v>1621</v>
      </c>
      <c r="O3240" s="11" t="s">
        <v>1622</v>
      </c>
      <c r="P3240" s="12">
        <v>761567</v>
      </c>
      <c r="Q3240" s="12">
        <v>110809</v>
      </c>
      <c r="R3240" s="12">
        <v>761567</v>
      </c>
      <c r="S3240" s="12">
        <v>110809</v>
      </c>
      <c r="T3240" s="12">
        <v>23371.592000000001</v>
      </c>
      <c r="U3240" s="10">
        <v>2013</v>
      </c>
      <c r="V3240" t="s">
        <v>23</v>
      </c>
    </row>
    <row r="3241" spans="1:22" ht="15" hidden="1" customHeight="1" x14ac:dyDescent="0.25">
      <c r="A3241" s="10">
        <v>50813</v>
      </c>
      <c r="B3241" s="11" t="s">
        <v>23</v>
      </c>
      <c r="C3241" s="11" t="s">
        <v>513</v>
      </c>
      <c r="D3241" s="11" t="s">
        <v>512</v>
      </c>
      <c r="E3241" s="10">
        <v>18147</v>
      </c>
      <c r="F3241" s="11" t="s">
        <v>35</v>
      </c>
      <c r="G3241" s="11" t="s">
        <v>1628</v>
      </c>
      <c r="H3241" s="11" t="s">
        <v>1618</v>
      </c>
      <c r="I3241" s="10">
        <v>32213</v>
      </c>
      <c r="J3241" s="10">
        <v>7</v>
      </c>
      <c r="K3241" s="11" t="s">
        <v>1619</v>
      </c>
      <c r="L3241" s="11" t="s">
        <v>1625</v>
      </c>
      <c r="M3241" s="11" t="s">
        <v>1639</v>
      </c>
      <c r="N3241" s="11" t="s">
        <v>1639</v>
      </c>
      <c r="O3241" s="11" t="s">
        <v>1627</v>
      </c>
      <c r="P3241" s="12">
        <v>23437</v>
      </c>
      <c r="Q3241" s="12">
        <v>3410</v>
      </c>
      <c r="R3241" s="12">
        <v>146715</v>
      </c>
      <c r="S3241" s="12">
        <v>21345</v>
      </c>
      <c r="T3241" s="12">
        <v>4433.4229999999998</v>
      </c>
      <c r="U3241" s="10">
        <v>2013</v>
      </c>
      <c r="V3241" t="s">
        <v>23</v>
      </c>
    </row>
    <row r="3242" spans="1:22" ht="26.25" hidden="1" customHeight="1" x14ac:dyDescent="0.25">
      <c r="A3242" s="10">
        <v>50813</v>
      </c>
      <c r="B3242" s="11" t="s">
        <v>23</v>
      </c>
      <c r="C3242" s="11" t="s">
        <v>513</v>
      </c>
      <c r="D3242" s="11" t="s">
        <v>512</v>
      </c>
      <c r="E3242" s="10">
        <v>18147</v>
      </c>
      <c r="F3242" s="11" t="s">
        <v>35</v>
      </c>
      <c r="G3242" s="11" t="s">
        <v>1628</v>
      </c>
      <c r="H3242" s="11" t="s">
        <v>1618</v>
      </c>
      <c r="I3242" s="10">
        <v>32213</v>
      </c>
      <c r="J3242" s="10">
        <v>7</v>
      </c>
      <c r="K3242" s="11" t="s">
        <v>1619</v>
      </c>
      <c r="L3242" s="11" t="s">
        <v>1625</v>
      </c>
      <c r="M3242" s="11" t="s">
        <v>1641</v>
      </c>
      <c r="N3242" s="11" t="s">
        <v>1636</v>
      </c>
      <c r="O3242" s="11" t="s">
        <v>1634</v>
      </c>
      <c r="P3242" s="12">
        <v>311387</v>
      </c>
      <c r="Q3242" s="12">
        <v>44023</v>
      </c>
      <c r="R3242" s="12">
        <v>2802483</v>
      </c>
      <c r="S3242" s="12">
        <v>396201</v>
      </c>
      <c r="T3242" s="12">
        <v>83294.67</v>
      </c>
      <c r="U3242" s="10">
        <v>2013</v>
      </c>
      <c r="V3242" t="s">
        <v>23</v>
      </c>
    </row>
    <row r="3243" spans="1:22" ht="15" hidden="1" customHeight="1" x14ac:dyDescent="0.25">
      <c r="A3243" s="10">
        <v>50846</v>
      </c>
      <c r="B3243" s="11" t="s">
        <v>23</v>
      </c>
      <c r="C3243" s="11" t="s">
        <v>515</v>
      </c>
      <c r="D3243" s="11" t="s">
        <v>515</v>
      </c>
      <c r="E3243" s="10">
        <v>56097</v>
      </c>
      <c r="F3243" s="11" t="s">
        <v>25</v>
      </c>
      <c r="G3243" s="11" t="s">
        <v>1617</v>
      </c>
      <c r="H3243" s="11" t="s">
        <v>1618</v>
      </c>
      <c r="I3243" s="10">
        <v>331</v>
      </c>
      <c r="J3243" s="10">
        <v>7</v>
      </c>
      <c r="K3243" s="11" t="s">
        <v>1619</v>
      </c>
      <c r="L3243" s="11" t="s">
        <v>1620</v>
      </c>
      <c r="M3243" s="11" t="s">
        <v>1621</v>
      </c>
      <c r="N3243" s="11" t="s">
        <v>1621</v>
      </c>
      <c r="O3243" s="11" t="s">
        <v>1622</v>
      </c>
      <c r="P3243" s="12">
        <v>7360590</v>
      </c>
      <c r="Q3243" s="12">
        <v>801136</v>
      </c>
      <c r="R3243" s="12">
        <v>7669736</v>
      </c>
      <c r="S3243" s="12">
        <v>834784</v>
      </c>
      <c r="T3243" s="12">
        <v>144400</v>
      </c>
      <c r="U3243" s="10">
        <v>2013</v>
      </c>
      <c r="V3243" t="s">
        <v>23</v>
      </c>
    </row>
    <row r="3244" spans="1:22" ht="15" hidden="1" customHeight="1" x14ac:dyDescent="0.25">
      <c r="A3244" s="10">
        <v>50846</v>
      </c>
      <c r="B3244" s="11" t="s">
        <v>23</v>
      </c>
      <c r="C3244" s="11" t="s">
        <v>515</v>
      </c>
      <c r="D3244" s="11" t="s">
        <v>515</v>
      </c>
      <c r="E3244" s="10">
        <v>56097</v>
      </c>
      <c r="F3244" s="11" t="s">
        <v>25</v>
      </c>
      <c r="G3244" s="11" t="s">
        <v>1617</v>
      </c>
      <c r="H3244" s="11" t="s">
        <v>1618</v>
      </c>
      <c r="I3244" s="10">
        <v>331</v>
      </c>
      <c r="J3244" s="10">
        <v>7</v>
      </c>
      <c r="K3244" s="11" t="s">
        <v>1619</v>
      </c>
      <c r="L3244" s="11" t="s">
        <v>1625</v>
      </c>
      <c r="M3244" s="11" t="s">
        <v>1621</v>
      </c>
      <c r="N3244" s="11" t="s">
        <v>1621</v>
      </c>
      <c r="O3244" s="11" t="s">
        <v>1622</v>
      </c>
      <c r="P3244" s="12">
        <v>7914737</v>
      </c>
      <c r="Q3244" s="12">
        <v>558735</v>
      </c>
      <c r="R3244" s="12">
        <v>8247156</v>
      </c>
      <c r="S3244" s="12">
        <v>582203</v>
      </c>
      <c r="T3244" s="12">
        <v>119390</v>
      </c>
      <c r="U3244" s="10">
        <v>2013</v>
      </c>
      <c r="V3244" t="s">
        <v>23</v>
      </c>
    </row>
    <row r="3245" spans="1:22" ht="26.25" hidden="1" customHeight="1" x14ac:dyDescent="0.25">
      <c r="A3245" s="10">
        <v>50900</v>
      </c>
      <c r="B3245" s="11" t="s">
        <v>23</v>
      </c>
      <c r="C3245" s="11" t="s">
        <v>1159</v>
      </c>
      <c r="D3245" s="11" t="s">
        <v>284</v>
      </c>
      <c r="E3245" s="10">
        <v>20508</v>
      </c>
      <c r="F3245" s="11" t="s">
        <v>35</v>
      </c>
      <c r="G3245" s="11" t="s">
        <v>1628</v>
      </c>
      <c r="H3245" s="11" t="s">
        <v>1618</v>
      </c>
      <c r="I3245" s="10">
        <v>32213</v>
      </c>
      <c r="J3245" s="10">
        <v>7</v>
      </c>
      <c r="K3245" s="11" t="s">
        <v>1619</v>
      </c>
      <c r="L3245" s="11" t="s">
        <v>1625</v>
      </c>
      <c r="M3245" s="11" t="s">
        <v>1632</v>
      </c>
      <c r="N3245" s="11" t="s">
        <v>1633</v>
      </c>
      <c r="O3245" s="11" t="s">
        <v>1634</v>
      </c>
      <c r="P3245" s="12">
        <v>450332</v>
      </c>
      <c r="Q3245" s="12">
        <v>47889</v>
      </c>
      <c r="R3245" s="12">
        <v>11547314</v>
      </c>
      <c r="S3245" s="12">
        <v>1228578</v>
      </c>
      <c r="T3245" s="12">
        <v>240893.07</v>
      </c>
      <c r="U3245" s="10">
        <v>2013</v>
      </c>
      <c r="V3245" t="s">
        <v>23</v>
      </c>
    </row>
    <row r="3246" spans="1:22" ht="26.25" hidden="1" customHeight="1" x14ac:dyDescent="0.25">
      <c r="A3246" s="10">
        <v>50900</v>
      </c>
      <c r="B3246" s="11" t="s">
        <v>23</v>
      </c>
      <c r="C3246" s="11" t="s">
        <v>1159</v>
      </c>
      <c r="D3246" s="11" t="s">
        <v>284</v>
      </c>
      <c r="E3246" s="10">
        <v>20508</v>
      </c>
      <c r="F3246" s="11" t="s">
        <v>35</v>
      </c>
      <c r="G3246" s="11" t="s">
        <v>1628</v>
      </c>
      <c r="H3246" s="11" t="s">
        <v>1618</v>
      </c>
      <c r="I3246" s="10">
        <v>32213</v>
      </c>
      <c r="J3246" s="10">
        <v>7</v>
      </c>
      <c r="K3246" s="11" t="s">
        <v>1619</v>
      </c>
      <c r="L3246" s="11" t="s">
        <v>1625</v>
      </c>
      <c r="M3246" s="11" t="s">
        <v>1635</v>
      </c>
      <c r="N3246" s="11" t="s">
        <v>1636</v>
      </c>
      <c r="O3246" s="11" t="s">
        <v>1634</v>
      </c>
      <c r="P3246" s="12">
        <v>1294700</v>
      </c>
      <c r="Q3246" s="12">
        <v>139028</v>
      </c>
      <c r="R3246" s="12">
        <v>14366139</v>
      </c>
      <c r="S3246" s="12">
        <v>1543854</v>
      </c>
      <c r="T3246" s="12">
        <v>302710.59999999998</v>
      </c>
      <c r="U3246" s="10">
        <v>2013</v>
      </c>
      <c r="V3246" t="s">
        <v>23</v>
      </c>
    </row>
    <row r="3247" spans="1:22" ht="15" hidden="1" customHeight="1" x14ac:dyDescent="0.25">
      <c r="A3247" s="10">
        <v>50900</v>
      </c>
      <c r="B3247" s="11" t="s">
        <v>23</v>
      </c>
      <c r="C3247" s="11" t="s">
        <v>1159</v>
      </c>
      <c r="D3247" s="11" t="s">
        <v>284</v>
      </c>
      <c r="E3247" s="10">
        <v>20508</v>
      </c>
      <c r="F3247" s="11" t="s">
        <v>35</v>
      </c>
      <c r="G3247" s="11" t="s">
        <v>1628</v>
      </c>
      <c r="H3247" s="11" t="s">
        <v>1618</v>
      </c>
      <c r="I3247" s="10">
        <v>32213</v>
      </c>
      <c r="J3247" s="10">
        <v>7</v>
      </c>
      <c r="K3247" s="11" t="s">
        <v>1619</v>
      </c>
      <c r="L3247" s="11" t="s">
        <v>1625</v>
      </c>
      <c r="M3247" s="11" t="s">
        <v>1626</v>
      </c>
      <c r="N3247" s="11" t="s">
        <v>1626</v>
      </c>
      <c r="O3247" s="11" t="s">
        <v>1627</v>
      </c>
      <c r="P3247" s="12">
        <v>9028</v>
      </c>
      <c r="Q3247" s="12">
        <v>933</v>
      </c>
      <c r="R3247" s="12">
        <v>54168</v>
      </c>
      <c r="S3247" s="12">
        <v>5596</v>
      </c>
      <c r="T3247" s="12">
        <v>1097.1880000000001</v>
      </c>
      <c r="U3247" s="10">
        <v>2013</v>
      </c>
      <c r="V3247" t="s">
        <v>23</v>
      </c>
    </row>
    <row r="3248" spans="1:22" ht="15" hidden="1" customHeight="1" x14ac:dyDescent="0.25">
      <c r="A3248" s="10">
        <v>50900</v>
      </c>
      <c r="B3248" s="11" t="s">
        <v>23</v>
      </c>
      <c r="C3248" s="11" t="s">
        <v>1159</v>
      </c>
      <c r="D3248" s="11" t="s">
        <v>284</v>
      </c>
      <c r="E3248" s="10">
        <v>20508</v>
      </c>
      <c r="F3248" s="11" t="s">
        <v>35</v>
      </c>
      <c r="G3248" s="11" t="s">
        <v>1628</v>
      </c>
      <c r="H3248" s="11" t="s">
        <v>1618</v>
      </c>
      <c r="I3248" s="10">
        <v>32213</v>
      </c>
      <c r="J3248" s="10">
        <v>7</v>
      </c>
      <c r="K3248" s="11" t="s">
        <v>1619</v>
      </c>
      <c r="L3248" s="11" t="s">
        <v>1625</v>
      </c>
      <c r="M3248" s="11" t="s">
        <v>1621</v>
      </c>
      <c r="N3248" s="11" t="s">
        <v>1621</v>
      </c>
      <c r="O3248" s="11" t="s">
        <v>1622</v>
      </c>
      <c r="P3248" s="12">
        <v>2748072</v>
      </c>
      <c r="Q3248" s="12">
        <v>296326</v>
      </c>
      <c r="R3248" s="12">
        <v>2940438</v>
      </c>
      <c r="S3248" s="12">
        <v>317069</v>
      </c>
      <c r="T3248" s="12">
        <v>62169.408000000003</v>
      </c>
      <c r="U3248" s="10">
        <v>2013</v>
      </c>
      <c r="V3248" t="s">
        <v>23</v>
      </c>
    </row>
    <row r="3249" spans="1:22" ht="15" hidden="1" customHeight="1" x14ac:dyDescent="0.25">
      <c r="A3249" s="10">
        <v>50900</v>
      </c>
      <c r="B3249" s="11" t="s">
        <v>23</v>
      </c>
      <c r="C3249" s="11" t="s">
        <v>1159</v>
      </c>
      <c r="D3249" s="11" t="s">
        <v>284</v>
      </c>
      <c r="E3249" s="10">
        <v>20508</v>
      </c>
      <c r="F3249" s="11" t="s">
        <v>35</v>
      </c>
      <c r="G3249" s="11" t="s">
        <v>1628</v>
      </c>
      <c r="H3249" s="11" t="s">
        <v>1618</v>
      </c>
      <c r="I3249" s="10">
        <v>32213</v>
      </c>
      <c r="J3249" s="10">
        <v>7</v>
      </c>
      <c r="K3249" s="11" t="s">
        <v>1619</v>
      </c>
      <c r="L3249" s="11" t="s">
        <v>1625</v>
      </c>
      <c r="M3249" s="11" t="s">
        <v>1639</v>
      </c>
      <c r="N3249" s="11" t="s">
        <v>1639</v>
      </c>
      <c r="O3249" s="11" t="s">
        <v>1627</v>
      </c>
      <c r="P3249" s="12">
        <v>21585</v>
      </c>
      <c r="Q3249" s="12">
        <v>2286</v>
      </c>
      <c r="R3249" s="12">
        <v>133828</v>
      </c>
      <c r="S3249" s="12">
        <v>14176</v>
      </c>
      <c r="T3249" s="12">
        <v>2779.68</v>
      </c>
      <c r="U3249" s="10">
        <v>2013</v>
      </c>
      <c r="V3249" t="s">
        <v>23</v>
      </c>
    </row>
    <row r="3250" spans="1:22" ht="26.25" hidden="1" customHeight="1" x14ac:dyDescent="0.25">
      <c r="A3250" s="10">
        <v>50900</v>
      </c>
      <c r="B3250" s="11" t="s">
        <v>23</v>
      </c>
      <c r="C3250" s="11" t="s">
        <v>1159</v>
      </c>
      <c r="D3250" s="11" t="s">
        <v>284</v>
      </c>
      <c r="E3250" s="10">
        <v>20508</v>
      </c>
      <c r="F3250" s="11" t="s">
        <v>35</v>
      </c>
      <c r="G3250" s="11" t="s">
        <v>1628</v>
      </c>
      <c r="H3250" s="11" t="s">
        <v>1618</v>
      </c>
      <c r="I3250" s="10">
        <v>32213</v>
      </c>
      <c r="J3250" s="10">
        <v>7</v>
      </c>
      <c r="K3250" s="11" t="s">
        <v>1619</v>
      </c>
      <c r="L3250" s="11" t="s">
        <v>1625</v>
      </c>
      <c r="M3250" s="11" t="s">
        <v>1641</v>
      </c>
      <c r="N3250" s="11" t="s">
        <v>1636</v>
      </c>
      <c r="O3250" s="11" t="s">
        <v>1634</v>
      </c>
      <c r="P3250" s="12">
        <v>214902</v>
      </c>
      <c r="Q3250" s="12">
        <v>25723</v>
      </c>
      <c r="R3250" s="12">
        <v>1891137</v>
      </c>
      <c r="S3250" s="12">
        <v>226365</v>
      </c>
      <c r="T3250" s="12">
        <v>44384.355000000003</v>
      </c>
      <c r="U3250" s="10">
        <v>2013</v>
      </c>
      <c r="V3250" t="s">
        <v>23</v>
      </c>
    </row>
    <row r="3251" spans="1:22" ht="26.25" hidden="1" customHeight="1" x14ac:dyDescent="0.25">
      <c r="A3251" s="10">
        <v>50903</v>
      </c>
      <c r="B3251" s="11" t="s">
        <v>23</v>
      </c>
      <c r="C3251" s="11" t="s">
        <v>516</v>
      </c>
      <c r="D3251" s="11" t="s">
        <v>264</v>
      </c>
      <c r="E3251" s="10">
        <v>8</v>
      </c>
      <c r="F3251" s="11" t="s">
        <v>125</v>
      </c>
      <c r="G3251" s="11" t="s">
        <v>1650</v>
      </c>
      <c r="H3251" s="11" t="s">
        <v>1651</v>
      </c>
      <c r="I3251" s="10">
        <v>311</v>
      </c>
      <c r="J3251" s="10">
        <v>7</v>
      </c>
      <c r="K3251" s="11" t="s">
        <v>1619</v>
      </c>
      <c r="L3251" s="11" t="s">
        <v>1625</v>
      </c>
      <c r="M3251" s="11" t="s">
        <v>1632</v>
      </c>
      <c r="N3251" s="11" t="s">
        <v>1633</v>
      </c>
      <c r="O3251" s="11" t="s">
        <v>1634</v>
      </c>
      <c r="P3251" s="12">
        <v>51423</v>
      </c>
      <c r="Q3251" s="12">
        <v>5010</v>
      </c>
      <c r="R3251" s="12">
        <v>1189929</v>
      </c>
      <c r="S3251" s="12">
        <v>115893</v>
      </c>
      <c r="T3251" s="12">
        <v>18022.599999999999</v>
      </c>
      <c r="U3251" s="10">
        <v>2013</v>
      </c>
      <c r="V3251" t="s">
        <v>23</v>
      </c>
    </row>
    <row r="3252" spans="1:22" ht="26.25" hidden="1" customHeight="1" x14ac:dyDescent="0.25">
      <c r="A3252" s="10">
        <v>50903</v>
      </c>
      <c r="B3252" s="11" t="s">
        <v>23</v>
      </c>
      <c r="C3252" s="11" t="s">
        <v>516</v>
      </c>
      <c r="D3252" s="11" t="s">
        <v>264</v>
      </c>
      <c r="E3252" s="10">
        <v>8</v>
      </c>
      <c r="F3252" s="11" t="s">
        <v>125</v>
      </c>
      <c r="G3252" s="11" t="s">
        <v>1650</v>
      </c>
      <c r="H3252" s="11" t="s">
        <v>1651</v>
      </c>
      <c r="I3252" s="10">
        <v>311</v>
      </c>
      <c r="J3252" s="10">
        <v>7</v>
      </c>
      <c r="K3252" s="11" t="s">
        <v>1619</v>
      </c>
      <c r="L3252" s="11" t="s">
        <v>1625</v>
      </c>
      <c r="M3252" s="11" t="s">
        <v>1621</v>
      </c>
      <c r="N3252" s="11" t="s">
        <v>1621</v>
      </c>
      <c r="O3252" s="11" t="s">
        <v>1622</v>
      </c>
      <c r="P3252" s="12">
        <v>0</v>
      </c>
      <c r="Q3252" s="12">
        <v>0</v>
      </c>
      <c r="R3252" s="12">
        <v>0</v>
      </c>
      <c r="S3252" s="12">
        <v>0</v>
      </c>
      <c r="T3252" s="12">
        <v>0</v>
      </c>
      <c r="U3252" s="10">
        <v>2013</v>
      </c>
      <c r="V3252" t="s">
        <v>23</v>
      </c>
    </row>
    <row r="3253" spans="1:22" ht="26.25" hidden="1" customHeight="1" x14ac:dyDescent="0.25">
      <c r="A3253" s="10">
        <v>50920</v>
      </c>
      <c r="B3253" s="11" t="s">
        <v>23</v>
      </c>
      <c r="C3253" s="11" t="s">
        <v>518</v>
      </c>
      <c r="D3253" s="11" t="s">
        <v>517</v>
      </c>
      <c r="E3253" s="10">
        <v>5959</v>
      </c>
      <c r="F3253" s="11" t="s">
        <v>55</v>
      </c>
      <c r="G3253" s="11" t="s">
        <v>1642</v>
      </c>
      <c r="H3253" s="11" t="s">
        <v>1651</v>
      </c>
      <c r="I3253" s="10">
        <v>331111</v>
      </c>
      <c r="J3253" s="10">
        <v>7</v>
      </c>
      <c r="K3253" s="11" t="s">
        <v>1619</v>
      </c>
      <c r="L3253" s="11" t="s">
        <v>1625</v>
      </c>
      <c r="M3253" s="11" t="s">
        <v>1632</v>
      </c>
      <c r="N3253" s="11" t="s">
        <v>1633</v>
      </c>
      <c r="O3253" s="11" t="s">
        <v>1634</v>
      </c>
      <c r="P3253" s="12">
        <v>0</v>
      </c>
      <c r="Q3253" s="12">
        <v>0</v>
      </c>
      <c r="R3253" s="12">
        <v>0</v>
      </c>
      <c r="S3253" s="12">
        <v>0</v>
      </c>
      <c r="T3253" s="12">
        <v>0</v>
      </c>
      <c r="U3253" s="10">
        <v>2013</v>
      </c>
      <c r="V3253" t="s">
        <v>23</v>
      </c>
    </row>
    <row r="3254" spans="1:22" ht="15" hidden="1" customHeight="1" x14ac:dyDescent="0.25">
      <c r="A3254" s="10">
        <v>50920</v>
      </c>
      <c r="B3254" s="11" t="s">
        <v>23</v>
      </c>
      <c r="C3254" s="11" t="s">
        <v>518</v>
      </c>
      <c r="D3254" s="11" t="s">
        <v>517</v>
      </c>
      <c r="E3254" s="10">
        <v>5959</v>
      </c>
      <c r="F3254" s="11" t="s">
        <v>55</v>
      </c>
      <c r="G3254" s="11" t="s">
        <v>1642</v>
      </c>
      <c r="H3254" s="11" t="s">
        <v>1651</v>
      </c>
      <c r="I3254" s="10">
        <v>331111</v>
      </c>
      <c r="J3254" s="10">
        <v>7</v>
      </c>
      <c r="K3254" s="11" t="s">
        <v>1619</v>
      </c>
      <c r="L3254" s="11" t="s">
        <v>1625</v>
      </c>
      <c r="M3254" s="11" t="s">
        <v>1621</v>
      </c>
      <c r="N3254" s="11" t="s">
        <v>1621</v>
      </c>
      <c r="O3254" s="11" t="s">
        <v>1622</v>
      </c>
      <c r="P3254" s="12">
        <v>314360</v>
      </c>
      <c r="Q3254" s="12">
        <v>1423</v>
      </c>
      <c r="R3254" s="12">
        <v>314360</v>
      </c>
      <c r="S3254" s="12">
        <v>1423</v>
      </c>
      <c r="T3254" s="12">
        <v>297.47800000000001</v>
      </c>
      <c r="U3254" s="10">
        <v>2013</v>
      </c>
      <c r="V3254" t="s">
        <v>23</v>
      </c>
    </row>
    <row r="3255" spans="1:22" ht="15" hidden="1" customHeight="1" x14ac:dyDescent="0.25">
      <c r="A3255" s="10">
        <v>50920</v>
      </c>
      <c r="B3255" s="11" t="s">
        <v>23</v>
      </c>
      <c r="C3255" s="11" t="s">
        <v>518</v>
      </c>
      <c r="D3255" s="11" t="s">
        <v>517</v>
      </c>
      <c r="E3255" s="10">
        <v>5959</v>
      </c>
      <c r="F3255" s="11" t="s">
        <v>55</v>
      </c>
      <c r="G3255" s="11" t="s">
        <v>1642</v>
      </c>
      <c r="H3255" s="11" t="s">
        <v>1651</v>
      </c>
      <c r="I3255" s="10">
        <v>331111</v>
      </c>
      <c r="J3255" s="10">
        <v>7</v>
      </c>
      <c r="K3255" s="11" t="s">
        <v>1619</v>
      </c>
      <c r="L3255" s="11" t="s">
        <v>1625</v>
      </c>
      <c r="M3255" s="11" t="s">
        <v>1623</v>
      </c>
      <c r="N3255" s="11" t="s">
        <v>1624</v>
      </c>
      <c r="O3255" s="11" t="s">
        <v>1622</v>
      </c>
      <c r="P3255" s="12">
        <v>453898</v>
      </c>
      <c r="Q3255" s="12">
        <v>2058</v>
      </c>
      <c r="R3255" s="12">
        <v>453898</v>
      </c>
      <c r="S3255" s="12">
        <v>2058</v>
      </c>
      <c r="T3255" s="12">
        <v>429.52199999999999</v>
      </c>
      <c r="U3255" s="10">
        <v>2013</v>
      </c>
      <c r="V3255" t="s">
        <v>23</v>
      </c>
    </row>
    <row r="3256" spans="1:22" ht="26.25" hidden="1" customHeight="1" x14ac:dyDescent="0.25">
      <c r="A3256" s="10">
        <v>50920</v>
      </c>
      <c r="B3256" s="11" t="s">
        <v>23</v>
      </c>
      <c r="C3256" s="11" t="s">
        <v>518</v>
      </c>
      <c r="D3256" s="11" t="s">
        <v>517</v>
      </c>
      <c r="E3256" s="10">
        <v>5959</v>
      </c>
      <c r="F3256" s="11" t="s">
        <v>55</v>
      </c>
      <c r="G3256" s="11" t="s">
        <v>1642</v>
      </c>
      <c r="H3256" s="11" t="s">
        <v>1651</v>
      </c>
      <c r="I3256" s="10">
        <v>331111</v>
      </c>
      <c r="J3256" s="10">
        <v>7</v>
      </c>
      <c r="K3256" s="11" t="s">
        <v>1619</v>
      </c>
      <c r="L3256" s="11" t="s">
        <v>1625</v>
      </c>
      <c r="M3256" s="11" t="s">
        <v>247</v>
      </c>
      <c r="N3256" s="11" t="s">
        <v>1633</v>
      </c>
      <c r="O3256" s="11" t="s">
        <v>1634</v>
      </c>
      <c r="P3256" s="12">
        <v>0</v>
      </c>
      <c r="Q3256" s="12">
        <v>0</v>
      </c>
      <c r="R3256" s="12">
        <v>0</v>
      </c>
      <c r="S3256" s="12">
        <v>0</v>
      </c>
      <c r="T3256" s="12">
        <v>0</v>
      </c>
      <c r="U3256" s="10">
        <v>2013</v>
      </c>
      <c r="V3256" t="s">
        <v>23</v>
      </c>
    </row>
    <row r="3257" spans="1:22" ht="15" hidden="1" customHeight="1" x14ac:dyDescent="0.25">
      <c r="A3257" s="10">
        <v>50447</v>
      </c>
      <c r="B3257" s="11" t="s">
        <v>23</v>
      </c>
      <c r="C3257" s="11" t="s">
        <v>408</v>
      </c>
      <c r="D3257" s="11" t="s">
        <v>407</v>
      </c>
      <c r="E3257" s="10">
        <v>16721</v>
      </c>
      <c r="F3257" s="11" t="s">
        <v>83</v>
      </c>
      <c r="G3257" s="11" t="s">
        <v>1647</v>
      </c>
      <c r="H3257" s="11" t="s">
        <v>1643</v>
      </c>
      <c r="I3257" s="10">
        <v>322122</v>
      </c>
      <c r="J3257" s="10">
        <v>7</v>
      </c>
      <c r="K3257" s="11" t="s">
        <v>1619</v>
      </c>
      <c r="L3257" s="11" t="s">
        <v>1644</v>
      </c>
      <c r="M3257" s="11" t="s">
        <v>1645</v>
      </c>
      <c r="N3257" s="11" t="s">
        <v>1646</v>
      </c>
      <c r="O3257" s="11" t="s">
        <v>26</v>
      </c>
      <c r="P3257" s="12">
        <v>0</v>
      </c>
      <c r="Q3257" s="12">
        <v>0</v>
      </c>
      <c r="R3257" s="12">
        <v>470527</v>
      </c>
      <c r="S3257" s="12">
        <v>470527</v>
      </c>
      <c r="T3257" s="12">
        <v>48428</v>
      </c>
      <c r="U3257" s="10">
        <v>2011</v>
      </c>
      <c r="V3257" t="s">
        <v>23</v>
      </c>
    </row>
    <row r="3258" spans="1:22" ht="26.25" hidden="1" customHeight="1" x14ac:dyDescent="0.25">
      <c r="A3258" s="10">
        <v>50933</v>
      </c>
      <c r="B3258" s="11" t="s">
        <v>23</v>
      </c>
      <c r="C3258" s="11" t="s">
        <v>520</v>
      </c>
      <c r="D3258" s="11" t="s">
        <v>519</v>
      </c>
      <c r="E3258" s="10">
        <v>49801</v>
      </c>
      <c r="F3258" s="11" t="s">
        <v>115</v>
      </c>
      <c r="G3258" s="11" t="s">
        <v>1650</v>
      </c>
      <c r="H3258" s="11" t="s">
        <v>1652</v>
      </c>
      <c r="I3258" s="10">
        <v>322122</v>
      </c>
      <c r="J3258" s="10">
        <v>7</v>
      </c>
      <c r="K3258" s="11" t="s">
        <v>1619</v>
      </c>
      <c r="L3258" s="11" t="s">
        <v>1625</v>
      </c>
      <c r="M3258" s="11" t="s">
        <v>1632</v>
      </c>
      <c r="N3258" s="11" t="s">
        <v>1633</v>
      </c>
      <c r="O3258" s="11" t="s">
        <v>1634</v>
      </c>
      <c r="P3258" s="12">
        <v>70385</v>
      </c>
      <c r="Q3258" s="12">
        <v>5211</v>
      </c>
      <c r="R3258" s="12">
        <v>1774664</v>
      </c>
      <c r="S3258" s="12">
        <v>131375</v>
      </c>
      <c r="T3258" s="12">
        <v>29588.37</v>
      </c>
      <c r="U3258" s="10">
        <v>2013</v>
      </c>
      <c r="V3258" t="s">
        <v>23</v>
      </c>
    </row>
    <row r="3259" spans="1:22" ht="15" hidden="1" customHeight="1" x14ac:dyDescent="0.25">
      <c r="A3259" s="10">
        <v>50933</v>
      </c>
      <c r="B3259" s="11" t="s">
        <v>23</v>
      </c>
      <c r="C3259" s="11" t="s">
        <v>520</v>
      </c>
      <c r="D3259" s="11" t="s">
        <v>519</v>
      </c>
      <c r="E3259" s="10">
        <v>49801</v>
      </c>
      <c r="F3259" s="11" t="s">
        <v>115</v>
      </c>
      <c r="G3259" s="11" t="s">
        <v>1650</v>
      </c>
      <c r="H3259" s="11" t="s">
        <v>1652</v>
      </c>
      <c r="I3259" s="10">
        <v>322122</v>
      </c>
      <c r="J3259" s="10">
        <v>7</v>
      </c>
      <c r="K3259" s="11" t="s">
        <v>1619</v>
      </c>
      <c r="L3259" s="11" t="s">
        <v>1625</v>
      </c>
      <c r="M3259" s="11" t="s">
        <v>1626</v>
      </c>
      <c r="N3259" s="11" t="s">
        <v>1626</v>
      </c>
      <c r="O3259" s="11" t="s">
        <v>1627</v>
      </c>
      <c r="P3259" s="12">
        <v>936</v>
      </c>
      <c r="Q3259" s="12">
        <v>71</v>
      </c>
      <c r="R3259" s="12">
        <v>5458</v>
      </c>
      <c r="S3259" s="12">
        <v>416</v>
      </c>
      <c r="T3259" s="12">
        <v>93.643000000000001</v>
      </c>
      <c r="U3259" s="10">
        <v>2013</v>
      </c>
      <c r="V3259" t="s">
        <v>23</v>
      </c>
    </row>
    <row r="3260" spans="1:22" ht="15" hidden="1" customHeight="1" x14ac:dyDescent="0.25">
      <c r="A3260" s="10">
        <v>50933</v>
      </c>
      <c r="B3260" s="11" t="s">
        <v>23</v>
      </c>
      <c r="C3260" s="11" t="s">
        <v>520</v>
      </c>
      <c r="D3260" s="11" t="s">
        <v>519</v>
      </c>
      <c r="E3260" s="10">
        <v>49801</v>
      </c>
      <c r="F3260" s="11" t="s">
        <v>115</v>
      </c>
      <c r="G3260" s="11" t="s">
        <v>1650</v>
      </c>
      <c r="H3260" s="11" t="s">
        <v>1652</v>
      </c>
      <c r="I3260" s="10">
        <v>322122</v>
      </c>
      <c r="J3260" s="10">
        <v>7</v>
      </c>
      <c r="K3260" s="11" t="s">
        <v>1619</v>
      </c>
      <c r="L3260" s="11" t="s">
        <v>1625</v>
      </c>
      <c r="M3260" s="11" t="s">
        <v>1621</v>
      </c>
      <c r="N3260" s="11" t="s">
        <v>1621</v>
      </c>
      <c r="O3260" s="11" t="s">
        <v>1622</v>
      </c>
      <c r="P3260" s="12">
        <v>745376</v>
      </c>
      <c r="Q3260" s="12">
        <v>54069</v>
      </c>
      <c r="R3260" s="12">
        <v>752085</v>
      </c>
      <c r="S3260" s="12">
        <v>54556</v>
      </c>
      <c r="T3260" s="12">
        <v>12287.425999999999</v>
      </c>
      <c r="U3260" s="10">
        <v>2013</v>
      </c>
      <c r="V3260" t="s">
        <v>23</v>
      </c>
    </row>
    <row r="3261" spans="1:22" ht="26.25" hidden="1" customHeight="1" x14ac:dyDescent="0.25">
      <c r="A3261" s="10">
        <v>50933</v>
      </c>
      <c r="B3261" s="11" t="s">
        <v>23</v>
      </c>
      <c r="C3261" s="11" t="s">
        <v>520</v>
      </c>
      <c r="D3261" s="11" t="s">
        <v>519</v>
      </c>
      <c r="E3261" s="10">
        <v>49801</v>
      </c>
      <c r="F3261" s="11" t="s">
        <v>115</v>
      </c>
      <c r="G3261" s="11" t="s">
        <v>1650</v>
      </c>
      <c r="H3261" s="11" t="s">
        <v>1652</v>
      </c>
      <c r="I3261" s="10">
        <v>322122</v>
      </c>
      <c r="J3261" s="10">
        <v>7</v>
      </c>
      <c r="K3261" s="11" t="s">
        <v>1619</v>
      </c>
      <c r="L3261" s="11" t="s">
        <v>1625</v>
      </c>
      <c r="M3261" s="11" t="s">
        <v>1670</v>
      </c>
      <c r="N3261" s="11" t="s">
        <v>1633</v>
      </c>
      <c r="O3261" s="11" t="s">
        <v>1634</v>
      </c>
      <c r="P3261" s="12">
        <v>38203</v>
      </c>
      <c r="Q3261" s="12">
        <v>2020</v>
      </c>
      <c r="R3261" s="12">
        <v>672373</v>
      </c>
      <c r="S3261" s="12">
        <v>35571</v>
      </c>
      <c r="T3261" s="12">
        <v>8011.2950000000001</v>
      </c>
      <c r="U3261" s="10">
        <v>2013</v>
      </c>
      <c r="V3261" t="s">
        <v>23</v>
      </c>
    </row>
    <row r="3262" spans="1:22" ht="26.25" hidden="1" customHeight="1" x14ac:dyDescent="0.25">
      <c r="A3262" s="10">
        <v>50935</v>
      </c>
      <c r="B3262" s="11" t="s">
        <v>50</v>
      </c>
      <c r="C3262" s="11" t="s">
        <v>522</v>
      </c>
      <c r="D3262" s="11" t="s">
        <v>521</v>
      </c>
      <c r="E3262" s="10">
        <v>3179</v>
      </c>
      <c r="F3262" s="11" t="s">
        <v>125</v>
      </c>
      <c r="G3262" s="11" t="s">
        <v>1650</v>
      </c>
      <c r="H3262" s="11" t="s">
        <v>1651</v>
      </c>
      <c r="I3262" s="10">
        <v>339</v>
      </c>
      <c r="J3262" s="10">
        <v>6</v>
      </c>
      <c r="K3262" s="11" t="s">
        <v>1653</v>
      </c>
      <c r="L3262" s="11" t="s">
        <v>1654</v>
      </c>
      <c r="M3262" s="11" t="s">
        <v>1626</v>
      </c>
      <c r="N3262" s="11" t="s">
        <v>1626</v>
      </c>
      <c r="O3262" s="11" t="s">
        <v>1627</v>
      </c>
      <c r="P3262" s="12">
        <v>992</v>
      </c>
      <c r="Q3262" s="12">
        <v>992</v>
      </c>
      <c r="R3262" s="12">
        <v>5833</v>
      </c>
      <c r="S3262" s="12">
        <v>5833</v>
      </c>
      <c r="T3262" s="12">
        <v>591.52599999999995</v>
      </c>
      <c r="U3262" s="10">
        <v>2013</v>
      </c>
      <c r="V3262" t="s">
        <v>23</v>
      </c>
    </row>
    <row r="3263" spans="1:22" ht="26.25" hidden="1" customHeight="1" x14ac:dyDescent="0.25">
      <c r="A3263" s="10">
        <v>50935</v>
      </c>
      <c r="B3263" s="11" t="s">
        <v>50</v>
      </c>
      <c r="C3263" s="11" t="s">
        <v>522</v>
      </c>
      <c r="D3263" s="11" t="s">
        <v>521</v>
      </c>
      <c r="E3263" s="10">
        <v>3179</v>
      </c>
      <c r="F3263" s="11" t="s">
        <v>125</v>
      </c>
      <c r="G3263" s="11" t="s">
        <v>1650</v>
      </c>
      <c r="H3263" s="11" t="s">
        <v>1651</v>
      </c>
      <c r="I3263" s="10">
        <v>339</v>
      </c>
      <c r="J3263" s="10">
        <v>6</v>
      </c>
      <c r="K3263" s="11" t="s">
        <v>1653</v>
      </c>
      <c r="L3263" s="11" t="s">
        <v>1654</v>
      </c>
      <c r="M3263" s="11" t="s">
        <v>1621</v>
      </c>
      <c r="N3263" s="11" t="s">
        <v>1621</v>
      </c>
      <c r="O3263" s="11" t="s">
        <v>1622</v>
      </c>
      <c r="P3263" s="12">
        <v>307471</v>
      </c>
      <c r="Q3263" s="12">
        <v>307471</v>
      </c>
      <c r="R3263" s="12">
        <v>311776</v>
      </c>
      <c r="S3263" s="12">
        <v>311776</v>
      </c>
      <c r="T3263" s="12">
        <v>31617.473999999998</v>
      </c>
      <c r="U3263" s="10">
        <v>2013</v>
      </c>
      <c r="V3263" t="s">
        <v>23</v>
      </c>
    </row>
    <row r="3264" spans="1:22" ht="15" hidden="1" customHeight="1" x14ac:dyDescent="0.25">
      <c r="A3264" s="10">
        <v>50955</v>
      </c>
      <c r="B3264" s="11" t="s">
        <v>23</v>
      </c>
      <c r="C3264" s="11" t="s">
        <v>523</v>
      </c>
      <c r="D3264" s="11" t="s">
        <v>523</v>
      </c>
      <c r="E3264" s="10">
        <v>5623</v>
      </c>
      <c r="F3264" s="11" t="s">
        <v>44</v>
      </c>
      <c r="G3264" s="11" t="s">
        <v>1647</v>
      </c>
      <c r="H3264" s="11" t="s">
        <v>1643</v>
      </c>
      <c r="I3264" s="10">
        <v>325</v>
      </c>
      <c r="J3264" s="10">
        <v>7</v>
      </c>
      <c r="K3264" s="11" t="s">
        <v>1619</v>
      </c>
      <c r="L3264" s="11" t="s">
        <v>1625</v>
      </c>
      <c r="M3264" s="11" t="s">
        <v>1621</v>
      </c>
      <c r="N3264" s="11" t="s">
        <v>1621</v>
      </c>
      <c r="O3264" s="11" t="s">
        <v>1622</v>
      </c>
      <c r="P3264" s="12">
        <v>720800</v>
      </c>
      <c r="Q3264" s="12">
        <v>80152</v>
      </c>
      <c r="R3264" s="12">
        <v>792881</v>
      </c>
      <c r="S3264" s="12">
        <v>88166</v>
      </c>
      <c r="T3264" s="12">
        <v>16359.565000000001</v>
      </c>
      <c r="U3264" s="10">
        <v>2013</v>
      </c>
      <c r="V3264" t="s">
        <v>23</v>
      </c>
    </row>
    <row r="3265" spans="1:22" ht="15" hidden="1" customHeight="1" x14ac:dyDescent="0.25">
      <c r="A3265" s="10">
        <v>50955</v>
      </c>
      <c r="B3265" s="11" t="s">
        <v>23</v>
      </c>
      <c r="C3265" s="11" t="s">
        <v>523</v>
      </c>
      <c r="D3265" s="11" t="s">
        <v>523</v>
      </c>
      <c r="E3265" s="10">
        <v>5623</v>
      </c>
      <c r="F3265" s="11" t="s">
        <v>44</v>
      </c>
      <c r="G3265" s="11" t="s">
        <v>1647</v>
      </c>
      <c r="H3265" s="11" t="s">
        <v>1643</v>
      </c>
      <c r="I3265" s="10">
        <v>325</v>
      </c>
      <c r="J3265" s="10">
        <v>7</v>
      </c>
      <c r="K3265" s="11" t="s">
        <v>1619</v>
      </c>
      <c r="L3265" s="11" t="s">
        <v>1625</v>
      </c>
      <c r="M3265" s="11" t="s">
        <v>1664</v>
      </c>
      <c r="N3265" s="11" t="s">
        <v>1659</v>
      </c>
      <c r="O3265" s="11" t="s">
        <v>1622</v>
      </c>
      <c r="P3265" s="12">
        <v>18503</v>
      </c>
      <c r="Q3265" s="12">
        <v>2058</v>
      </c>
      <c r="R3265" s="12">
        <v>46260</v>
      </c>
      <c r="S3265" s="12">
        <v>5142</v>
      </c>
      <c r="T3265" s="12">
        <v>954.43499999999995</v>
      </c>
      <c r="U3265" s="10">
        <v>2013</v>
      </c>
      <c r="V3265" t="s">
        <v>23</v>
      </c>
    </row>
    <row r="3266" spans="1:22" ht="15" hidden="1" customHeight="1" x14ac:dyDescent="0.25">
      <c r="A3266" s="10">
        <v>50955</v>
      </c>
      <c r="B3266" s="11" t="s">
        <v>23</v>
      </c>
      <c r="C3266" s="11" t="s">
        <v>523</v>
      </c>
      <c r="D3266" s="11" t="s">
        <v>523</v>
      </c>
      <c r="E3266" s="10">
        <v>5623</v>
      </c>
      <c r="F3266" s="11" t="s">
        <v>44</v>
      </c>
      <c r="G3266" s="11" t="s">
        <v>1647</v>
      </c>
      <c r="H3266" s="11" t="s">
        <v>1643</v>
      </c>
      <c r="I3266" s="10">
        <v>325</v>
      </c>
      <c r="J3266" s="10">
        <v>7</v>
      </c>
      <c r="K3266" s="11" t="s">
        <v>1619</v>
      </c>
      <c r="L3266" s="11" t="s">
        <v>1625</v>
      </c>
      <c r="M3266" s="11" t="s">
        <v>1639</v>
      </c>
      <c r="N3266" s="11" t="s">
        <v>1639</v>
      </c>
      <c r="O3266" s="11" t="s">
        <v>1627</v>
      </c>
      <c r="P3266" s="12">
        <v>0</v>
      </c>
      <c r="Q3266" s="12">
        <v>0</v>
      </c>
      <c r="R3266" s="12">
        <v>0</v>
      </c>
      <c r="S3266" s="12">
        <v>0</v>
      </c>
      <c r="T3266" s="12">
        <v>0</v>
      </c>
      <c r="U3266" s="10">
        <v>2013</v>
      </c>
      <c r="V3266" t="s">
        <v>23</v>
      </c>
    </row>
    <row r="3267" spans="1:22" ht="26.25" hidden="1" customHeight="1" x14ac:dyDescent="0.25">
      <c r="A3267" s="10">
        <v>50956</v>
      </c>
      <c r="B3267" s="11" t="s">
        <v>23</v>
      </c>
      <c r="C3267" s="11" t="s">
        <v>525</v>
      </c>
      <c r="D3267" s="11" t="s">
        <v>524</v>
      </c>
      <c r="E3267" s="10">
        <v>23931</v>
      </c>
      <c r="F3267" s="11" t="s">
        <v>129</v>
      </c>
      <c r="G3267" s="11" t="s">
        <v>1666</v>
      </c>
      <c r="H3267" s="11" t="s">
        <v>1618</v>
      </c>
      <c r="I3267" s="10">
        <v>322122</v>
      </c>
      <c r="J3267" s="10">
        <v>7</v>
      </c>
      <c r="K3267" s="11" t="s">
        <v>1619</v>
      </c>
      <c r="L3267" s="11" t="s">
        <v>1625</v>
      </c>
      <c r="M3267" s="11" t="s">
        <v>1632</v>
      </c>
      <c r="N3267" s="11" t="s">
        <v>1633</v>
      </c>
      <c r="O3267" s="11" t="s">
        <v>1634</v>
      </c>
      <c r="P3267" s="12">
        <v>9483</v>
      </c>
      <c r="Q3267" s="12">
        <v>1129</v>
      </c>
      <c r="R3267" s="12">
        <v>248454</v>
      </c>
      <c r="S3267" s="12">
        <v>29577</v>
      </c>
      <c r="T3267" s="12">
        <v>5863.1819999999998</v>
      </c>
      <c r="U3267" s="10">
        <v>2013</v>
      </c>
      <c r="V3267" t="s">
        <v>23</v>
      </c>
    </row>
    <row r="3268" spans="1:22" ht="26.25" hidden="1" customHeight="1" x14ac:dyDescent="0.25">
      <c r="A3268" s="10">
        <v>50956</v>
      </c>
      <c r="B3268" s="11" t="s">
        <v>23</v>
      </c>
      <c r="C3268" s="11" t="s">
        <v>525</v>
      </c>
      <c r="D3268" s="11" t="s">
        <v>524</v>
      </c>
      <c r="E3268" s="10">
        <v>23931</v>
      </c>
      <c r="F3268" s="11" t="s">
        <v>129</v>
      </c>
      <c r="G3268" s="11" t="s">
        <v>1666</v>
      </c>
      <c r="H3268" s="11" t="s">
        <v>1618</v>
      </c>
      <c r="I3268" s="10">
        <v>322122</v>
      </c>
      <c r="J3268" s="10">
        <v>7</v>
      </c>
      <c r="K3268" s="11" t="s">
        <v>1619</v>
      </c>
      <c r="L3268" s="11" t="s">
        <v>1625</v>
      </c>
      <c r="M3268" s="11" t="s">
        <v>1635</v>
      </c>
      <c r="N3268" s="11" t="s">
        <v>1636</v>
      </c>
      <c r="O3268" s="11" t="s">
        <v>1634</v>
      </c>
      <c r="P3268" s="12">
        <v>637072</v>
      </c>
      <c r="Q3268" s="12">
        <v>75352</v>
      </c>
      <c r="R3268" s="12">
        <v>7644864</v>
      </c>
      <c r="S3268" s="12">
        <v>904234</v>
      </c>
      <c r="T3268" s="12">
        <v>179248.49</v>
      </c>
      <c r="U3268" s="10">
        <v>2013</v>
      </c>
      <c r="V3268" t="s">
        <v>23</v>
      </c>
    </row>
    <row r="3269" spans="1:22" ht="26.25" hidden="1" customHeight="1" x14ac:dyDescent="0.25">
      <c r="A3269" s="10">
        <v>50956</v>
      </c>
      <c r="B3269" s="11" t="s">
        <v>23</v>
      </c>
      <c r="C3269" s="11" t="s">
        <v>525</v>
      </c>
      <c r="D3269" s="11" t="s">
        <v>524</v>
      </c>
      <c r="E3269" s="10">
        <v>23931</v>
      </c>
      <c r="F3269" s="11" t="s">
        <v>129</v>
      </c>
      <c r="G3269" s="11" t="s">
        <v>1666</v>
      </c>
      <c r="H3269" s="11" t="s">
        <v>1618</v>
      </c>
      <c r="I3269" s="10">
        <v>322122</v>
      </c>
      <c r="J3269" s="10">
        <v>7</v>
      </c>
      <c r="K3269" s="11" t="s">
        <v>1619</v>
      </c>
      <c r="L3269" s="11" t="s">
        <v>1625</v>
      </c>
      <c r="M3269" s="11" t="s">
        <v>1621</v>
      </c>
      <c r="N3269" s="11" t="s">
        <v>1621</v>
      </c>
      <c r="O3269" s="11" t="s">
        <v>1622</v>
      </c>
      <c r="P3269" s="12">
        <v>1080387</v>
      </c>
      <c r="Q3269" s="12">
        <v>161738</v>
      </c>
      <c r="R3269" s="12">
        <v>1109559</v>
      </c>
      <c r="S3269" s="12">
        <v>166104</v>
      </c>
      <c r="T3269" s="12">
        <v>32926.946000000004</v>
      </c>
      <c r="U3269" s="10">
        <v>2013</v>
      </c>
      <c r="V3269" t="s">
        <v>23</v>
      </c>
    </row>
    <row r="3270" spans="1:22" ht="26.25" hidden="1" customHeight="1" x14ac:dyDescent="0.25">
      <c r="A3270" s="10">
        <v>50956</v>
      </c>
      <c r="B3270" s="11" t="s">
        <v>23</v>
      </c>
      <c r="C3270" s="11" t="s">
        <v>525</v>
      </c>
      <c r="D3270" s="11" t="s">
        <v>524</v>
      </c>
      <c r="E3270" s="10">
        <v>23931</v>
      </c>
      <c r="F3270" s="11" t="s">
        <v>129</v>
      </c>
      <c r="G3270" s="11" t="s">
        <v>1666</v>
      </c>
      <c r="H3270" s="11" t="s">
        <v>1618</v>
      </c>
      <c r="I3270" s="10">
        <v>322122</v>
      </c>
      <c r="J3270" s="10">
        <v>7</v>
      </c>
      <c r="K3270" s="11" t="s">
        <v>1619</v>
      </c>
      <c r="L3270" s="11" t="s">
        <v>1625</v>
      </c>
      <c r="M3270" s="11" t="s">
        <v>1640</v>
      </c>
      <c r="N3270" s="11" t="s">
        <v>1638</v>
      </c>
      <c r="O3270" s="11" t="s">
        <v>1634</v>
      </c>
      <c r="P3270" s="12">
        <v>0</v>
      </c>
      <c r="Q3270" s="12">
        <v>0</v>
      </c>
      <c r="R3270" s="12">
        <v>0</v>
      </c>
      <c r="S3270" s="12">
        <v>0</v>
      </c>
      <c r="T3270" s="12">
        <v>0</v>
      </c>
      <c r="U3270" s="10">
        <v>2013</v>
      </c>
      <c r="V3270" t="s">
        <v>23</v>
      </c>
    </row>
    <row r="3271" spans="1:22" ht="26.25" hidden="1" customHeight="1" x14ac:dyDescent="0.25">
      <c r="A3271" s="10">
        <v>50956</v>
      </c>
      <c r="B3271" s="11" t="s">
        <v>23</v>
      </c>
      <c r="C3271" s="11" t="s">
        <v>525</v>
      </c>
      <c r="D3271" s="11" t="s">
        <v>524</v>
      </c>
      <c r="E3271" s="10">
        <v>23931</v>
      </c>
      <c r="F3271" s="11" t="s">
        <v>129</v>
      </c>
      <c r="G3271" s="11" t="s">
        <v>1666</v>
      </c>
      <c r="H3271" s="11" t="s">
        <v>1618</v>
      </c>
      <c r="I3271" s="10">
        <v>322122</v>
      </c>
      <c r="J3271" s="10">
        <v>7</v>
      </c>
      <c r="K3271" s="11" t="s">
        <v>1619</v>
      </c>
      <c r="L3271" s="11" t="s">
        <v>1625</v>
      </c>
      <c r="M3271" s="11" t="s">
        <v>1668</v>
      </c>
      <c r="N3271" s="11" t="s">
        <v>1631</v>
      </c>
      <c r="O3271" s="11" t="s">
        <v>1634</v>
      </c>
      <c r="P3271" s="12">
        <v>0</v>
      </c>
      <c r="Q3271" s="12">
        <v>0</v>
      </c>
      <c r="R3271" s="12">
        <v>0</v>
      </c>
      <c r="S3271" s="12">
        <v>0</v>
      </c>
      <c r="T3271" s="12">
        <v>0</v>
      </c>
      <c r="U3271" s="10">
        <v>2013</v>
      </c>
      <c r="V3271" t="s">
        <v>23</v>
      </c>
    </row>
    <row r="3272" spans="1:22" ht="26.25" hidden="1" customHeight="1" x14ac:dyDescent="0.25">
      <c r="A3272" s="10">
        <v>50956</v>
      </c>
      <c r="B3272" s="11" t="s">
        <v>23</v>
      </c>
      <c r="C3272" s="11" t="s">
        <v>525</v>
      </c>
      <c r="D3272" s="11" t="s">
        <v>524</v>
      </c>
      <c r="E3272" s="10">
        <v>23931</v>
      </c>
      <c r="F3272" s="11" t="s">
        <v>129</v>
      </c>
      <c r="G3272" s="11" t="s">
        <v>1666</v>
      </c>
      <c r="H3272" s="11" t="s">
        <v>1618</v>
      </c>
      <c r="I3272" s="10">
        <v>322122</v>
      </c>
      <c r="J3272" s="10">
        <v>7</v>
      </c>
      <c r="K3272" s="11" t="s">
        <v>1619</v>
      </c>
      <c r="L3272" s="11" t="s">
        <v>1625</v>
      </c>
      <c r="M3272" s="11" t="s">
        <v>1641</v>
      </c>
      <c r="N3272" s="11" t="s">
        <v>1636</v>
      </c>
      <c r="O3272" s="11" t="s">
        <v>1634</v>
      </c>
      <c r="P3272" s="12">
        <v>325366</v>
      </c>
      <c r="Q3272" s="12">
        <v>42891</v>
      </c>
      <c r="R3272" s="12">
        <v>4294833</v>
      </c>
      <c r="S3272" s="12">
        <v>566165</v>
      </c>
      <c r="T3272" s="12">
        <v>112232.57</v>
      </c>
      <c r="U3272" s="10">
        <v>2013</v>
      </c>
      <c r="V3272" t="s">
        <v>23</v>
      </c>
    </row>
    <row r="3273" spans="1:22" ht="15" hidden="1" customHeight="1" x14ac:dyDescent="0.25">
      <c r="A3273" s="10">
        <v>50971</v>
      </c>
      <c r="B3273" s="11" t="s">
        <v>23</v>
      </c>
      <c r="C3273" s="11" t="s">
        <v>530</v>
      </c>
      <c r="D3273" s="11" t="s">
        <v>529</v>
      </c>
      <c r="E3273" s="10">
        <v>19216</v>
      </c>
      <c r="F3273" s="11" t="s">
        <v>29</v>
      </c>
      <c r="G3273" s="11" t="s">
        <v>1628</v>
      </c>
      <c r="H3273" s="11" t="s">
        <v>1629</v>
      </c>
      <c r="I3273" s="10">
        <v>311</v>
      </c>
      <c r="J3273" s="10">
        <v>7</v>
      </c>
      <c r="K3273" s="11" t="s">
        <v>1619</v>
      </c>
      <c r="L3273" s="11" t="s">
        <v>1620</v>
      </c>
      <c r="M3273" s="11" t="s">
        <v>1621</v>
      </c>
      <c r="N3273" s="11" t="s">
        <v>1621</v>
      </c>
      <c r="O3273" s="11" t="s">
        <v>1622</v>
      </c>
      <c r="P3273" s="12">
        <v>1928472</v>
      </c>
      <c r="Q3273" s="12">
        <v>1783220</v>
      </c>
      <c r="R3273" s="12">
        <v>1990184</v>
      </c>
      <c r="S3273" s="12">
        <v>1840283</v>
      </c>
      <c r="T3273" s="12">
        <v>191941</v>
      </c>
      <c r="U3273" s="10">
        <v>2013</v>
      </c>
      <c r="V3273" t="s">
        <v>23</v>
      </c>
    </row>
    <row r="3274" spans="1:22" ht="26.25" hidden="1" customHeight="1" x14ac:dyDescent="0.25">
      <c r="A3274" s="10">
        <v>50973</v>
      </c>
      <c r="B3274" s="11" t="s">
        <v>23</v>
      </c>
      <c r="C3274" s="11" t="s">
        <v>533</v>
      </c>
      <c r="D3274" s="11" t="s">
        <v>532</v>
      </c>
      <c r="E3274" s="10">
        <v>12981</v>
      </c>
      <c r="F3274" s="11" t="s">
        <v>61</v>
      </c>
      <c r="G3274" s="11" t="s">
        <v>1617</v>
      </c>
      <c r="H3274" s="11" t="s">
        <v>1618</v>
      </c>
      <c r="I3274" s="10">
        <v>32411</v>
      </c>
      <c r="J3274" s="10">
        <v>7</v>
      </c>
      <c r="K3274" s="11" t="s">
        <v>1619</v>
      </c>
      <c r="L3274" s="11" t="s">
        <v>48</v>
      </c>
      <c r="M3274" s="11" t="s">
        <v>1621</v>
      </c>
      <c r="N3274" s="11" t="s">
        <v>1621</v>
      </c>
      <c r="O3274" s="11" t="s">
        <v>1622</v>
      </c>
      <c r="P3274" s="12">
        <v>705306</v>
      </c>
      <c r="Q3274" s="12">
        <v>540401</v>
      </c>
      <c r="R3274" s="12">
        <v>721574</v>
      </c>
      <c r="S3274" s="12">
        <v>554379</v>
      </c>
      <c r="T3274" s="12">
        <v>122551.49</v>
      </c>
      <c r="U3274" s="10">
        <v>2013</v>
      </c>
      <c r="V3274" t="s">
        <v>23</v>
      </c>
    </row>
    <row r="3275" spans="1:22" ht="26.25" hidden="1" customHeight="1" x14ac:dyDescent="0.25">
      <c r="A3275" s="10">
        <v>50973</v>
      </c>
      <c r="B3275" s="11" t="s">
        <v>23</v>
      </c>
      <c r="C3275" s="11" t="s">
        <v>533</v>
      </c>
      <c r="D3275" s="11" t="s">
        <v>532</v>
      </c>
      <c r="E3275" s="10">
        <v>12981</v>
      </c>
      <c r="F3275" s="11" t="s">
        <v>61</v>
      </c>
      <c r="G3275" s="11" t="s">
        <v>1617</v>
      </c>
      <c r="H3275" s="11" t="s">
        <v>1618</v>
      </c>
      <c r="I3275" s="10">
        <v>32411</v>
      </c>
      <c r="J3275" s="10">
        <v>7</v>
      </c>
      <c r="K3275" s="11" t="s">
        <v>1619</v>
      </c>
      <c r="L3275" s="11" t="s">
        <v>48</v>
      </c>
      <c r="M3275" s="11" t="s">
        <v>1623</v>
      </c>
      <c r="N3275" s="11" t="s">
        <v>1624</v>
      </c>
      <c r="O3275" s="11" t="s">
        <v>1622</v>
      </c>
      <c r="P3275" s="12">
        <v>19136480</v>
      </c>
      <c r="Q3275" s="12">
        <v>565057</v>
      </c>
      <c r="R3275" s="12">
        <v>19882803</v>
      </c>
      <c r="S3275" s="12">
        <v>587094</v>
      </c>
      <c r="T3275" s="12">
        <v>126714.26</v>
      </c>
      <c r="U3275" s="10">
        <v>2013</v>
      </c>
      <c r="V3275" t="s">
        <v>23</v>
      </c>
    </row>
    <row r="3276" spans="1:22" ht="26.25" hidden="1" customHeight="1" x14ac:dyDescent="0.25">
      <c r="A3276" s="10">
        <v>50973</v>
      </c>
      <c r="B3276" s="11" t="s">
        <v>23</v>
      </c>
      <c r="C3276" s="11" t="s">
        <v>533</v>
      </c>
      <c r="D3276" s="11" t="s">
        <v>532</v>
      </c>
      <c r="E3276" s="10">
        <v>12981</v>
      </c>
      <c r="F3276" s="11" t="s">
        <v>61</v>
      </c>
      <c r="G3276" s="11" t="s">
        <v>1617</v>
      </c>
      <c r="H3276" s="11" t="s">
        <v>1618</v>
      </c>
      <c r="I3276" s="10">
        <v>32411</v>
      </c>
      <c r="J3276" s="10">
        <v>7</v>
      </c>
      <c r="K3276" s="11" t="s">
        <v>1619</v>
      </c>
      <c r="L3276" s="11" t="s">
        <v>1692</v>
      </c>
      <c r="M3276" s="11" t="s">
        <v>1621</v>
      </c>
      <c r="N3276" s="11" t="s">
        <v>1621</v>
      </c>
      <c r="O3276" s="11" t="s">
        <v>1622</v>
      </c>
      <c r="P3276" s="12">
        <v>0</v>
      </c>
      <c r="Q3276" s="12">
        <v>0</v>
      </c>
      <c r="R3276" s="12">
        <v>0</v>
      </c>
      <c r="S3276" s="12">
        <v>0</v>
      </c>
      <c r="T3276" s="12">
        <v>0</v>
      </c>
      <c r="U3276" s="10">
        <v>2013</v>
      </c>
      <c r="V3276" t="s">
        <v>23</v>
      </c>
    </row>
    <row r="3277" spans="1:22" ht="26.25" hidden="1" customHeight="1" x14ac:dyDescent="0.25">
      <c r="A3277" s="10">
        <v>50973</v>
      </c>
      <c r="B3277" s="11" t="s">
        <v>23</v>
      </c>
      <c r="C3277" s="11" t="s">
        <v>533</v>
      </c>
      <c r="D3277" s="11" t="s">
        <v>532</v>
      </c>
      <c r="E3277" s="10">
        <v>12981</v>
      </c>
      <c r="F3277" s="11" t="s">
        <v>61</v>
      </c>
      <c r="G3277" s="11" t="s">
        <v>1617</v>
      </c>
      <c r="H3277" s="11" t="s">
        <v>1618</v>
      </c>
      <c r="I3277" s="10">
        <v>32411</v>
      </c>
      <c r="J3277" s="10">
        <v>7</v>
      </c>
      <c r="K3277" s="11" t="s">
        <v>1619</v>
      </c>
      <c r="L3277" s="11" t="s">
        <v>496</v>
      </c>
      <c r="M3277" s="11" t="s">
        <v>1621</v>
      </c>
      <c r="N3277" s="11" t="s">
        <v>1621</v>
      </c>
      <c r="O3277" s="11" t="s">
        <v>1622</v>
      </c>
      <c r="P3277" s="12">
        <v>18054197</v>
      </c>
      <c r="Q3277" s="12">
        <v>6489344</v>
      </c>
      <c r="R3277" s="12">
        <v>18538602</v>
      </c>
      <c r="S3277" s="12">
        <v>6655080</v>
      </c>
      <c r="T3277" s="12">
        <v>1433487.3</v>
      </c>
      <c r="U3277" s="10">
        <v>2013</v>
      </c>
      <c r="V3277" t="s">
        <v>23</v>
      </c>
    </row>
    <row r="3278" spans="1:22" ht="26.25" hidden="1" customHeight="1" x14ac:dyDescent="0.25">
      <c r="A3278" s="10">
        <v>50973</v>
      </c>
      <c r="B3278" s="11" t="s">
        <v>23</v>
      </c>
      <c r="C3278" s="11" t="s">
        <v>533</v>
      </c>
      <c r="D3278" s="11" t="s">
        <v>532</v>
      </c>
      <c r="E3278" s="10">
        <v>12981</v>
      </c>
      <c r="F3278" s="11" t="s">
        <v>61</v>
      </c>
      <c r="G3278" s="11" t="s">
        <v>1617</v>
      </c>
      <c r="H3278" s="11" t="s">
        <v>1618</v>
      </c>
      <c r="I3278" s="10">
        <v>32411</v>
      </c>
      <c r="J3278" s="10">
        <v>7</v>
      </c>
      <c r="K3278" s="11" t="s">
        <v>1619</v>
      </c>
      <c r="L3278" s="11" t="s">
        <v>496</v>
      </c>
      <c r="M3278" s="11" t="s">
        <v>1623</v>
      </c>
      <c r="N3278" s="11" t="s">
        <v>1624</v>
      </c>
      <c r="O3278" s="11" t="s">
        <v>1622</v>
      </c>
      <c r="P3278" s="12">
        <v>0</v>
      </c>
      <c r="Q3278" s="12">
        <v>0</v>
      </c>
      <c r="R3278" s="12">
        <v>0</v>
      </c>
      <c r="S3278" s="12">
        <v>0</v>
      </c>
      <c r="T3278" s="12">
        <v>0</v>
      </c>
      <c r="U3278" s="10">
        <v>2013</v>
      </c>
      <c r="V3278" t="s">
        <v>23</v>
      </c>
    </row>
    <row r="3279" spans="1:22" ht="15" hidden="1" customHeight="1" x14ac:dyDescent="0.25">
      <c r="A3279" s="10">
        <v>50997</v>
      </c>
      <c r="B3279" s="11" t="s">
        <v>23</v>
      </c>
      <c r="C3279" s="11" t="s">
        <v>536</v>
      </c>
      <c r="D3279" s="11" t="s">
        <v>535</v>
      </c>
      <c r="E3279" s="10">
        <v>6996</v>
      </c>
      <c r="F3279" s="11" t="s">
        <v>537</v>
      </c>
      <c r="G3279" s="11" t="s">
        <v>1677</v>
      </c>
      <c r="H3279" s="11" t="s">
        <v>1649</v>
      </c>
      <c r="I3279" s="10">
        <v>32411</v>
      </c>
      <c r="J3279" s="10">
        <v>7</v>
      </c>
      <c r="K3279" s="11" t="s">
        <v>1619</v>
      </c>
      <c r="L3279" s="11" t="s">
        <v>1620</v>
      </c>
      <c r="M3279" s="11" t="s">
        <v>1621</v>
      </c>
      <c r="N3279" s="11" t="s">
        <v>1621</v>
      </c>
      <c r="O3279" s="11" t="s">
        <v>1622</v>
      </c>
      <c r="P3279" s="12">
        <v>0</v>
      </c>
      <c r="Q3279" s="12">
        <v>0</v>
      </c>
      <c r="R3279" s="12">
        <v>0</v>
      </c>
      <c r="S3279" s="12">
        <v>0</v>
      </c>
      <c r="T3279" s="12">
        <v>0</v>
      </c>
      <c r="U3279" s="10">
        <v>2013</v>
      </c>
      <c r="V3279" t="s">
        <v>23</v>
      </c>
    </row>
    <row r="3280" spans="1:22" ht="26.25" hidden="1" customHeight="1" x14ac:dyDescent="0.25">
      <c r="A3280" s="10">
        <v>51008</v>
      </c>
      <c r="B3280" s="11" t="s">
        <v>23</v>
      </c>
      <c r="C3280" s="11" t="s">
        <v>539</v>
      </c>
      <c r="D3280" s="11" t="s">
        <v>538</v>
      </c>
      <c r="E3280" s="10">
        <v>11415</v>
      </c>
      <c r="F3280" s="11" t="s">
        <v>25</v>
      </c>
      <c r="G3280" s="11" t="s">
        <v>1617</v>
      </c>
      <c r="H3280" s="11" t="s">
        <v>1618</v>
      </c>
      <c r="I3280" s="10">
        <v>311</v>
      </c>
      <c r="J3280" s="10">
        <v>7</v>
      </c>
      <c r="K3280" s="11" t="s">
        <v>1619</v>
      </c>
      <c r="L3280" s="11" t="s">
        <v>1625</v>
      </c>
      <c r="M3280" s="11" t="s">
        <v>1678</v>
      </c>
      <c r="N3280" s="11" t="s">
        <v>1638</v>
      </c>
      <c r="O3280" s="11" t="s">
        <v>1634</v>
      </c>
      <c r="P3280" s="12">
        <v>642035</v>
      </c>
      <c r="Q3280" s="12">
        <v>845</v>
      </c>
      <c r="R3280" s="12">
        <v>4494245</v>
      </c>
      <c r="S3280" s="12">
        <v>5919</v>
      </c>
      <c r="T3280" s="12">
        <v>1387.675</v>
      </c>
      <c r="U3280" s="10">
        <v>2013</v>
      </c>
      <c r="V3280" t="s">
        <v>23</v>
      </c>
    </row>
    <row r="3281" spans="1:22" ht="15" hidden="1" customHeight="1" x14ac:dyDescent="0.25">
      <c r="A3281" s="10">
        <v>51008</v>
      </c>
      <c r="B3281" s="11" t="s">
        <v>23</v>
      </c>
      <c r="C3281" s="11" t="s">
        <v>539</v>
      </c>
      <c r="D3281" s="11" t="s">
        <v>538</v>
      </c>
      <c r="E3281" s="10">
        <v>11415</v>
      </c>
      <c r="F3281" s="11" t="s">
        <v>25</v>
      </c>
      <c r="G3281" s="11" t="s">
        <v>1617</v>
      </c>
      <c r="H3281" s="11" t="s">
        <v>1618</v>
      </c>
      <c r="I3281" s="10">
        <v>311</v>
      </c>
      <c r="J3281" s="10">
        <v>7</v>
      </c>
      <c r="K3281" s="11" t="s">
        <v>1619</v>
      </c>
      <c r="L3281" s="11" t="s">
        <v>1625</v>
      </c>
      <c r="M3281" s="11" t="s">
        <v>1621</v>
      </c>
      <c r="N3281" s="11" t="s">
        <v>1621</v>
      </c>
      <c r="O3281" s="11" t="s">
        <v>1622</v>
      </c>
      <c r="P3281" s="12">
        <v>39916</v>
      </c>
      <c r="Q3281" s="12">
        <v>52</v>
      </c>
      <c r="R3281" s="12">
        <v>39916</v>
      </c>
      <c r="S3281" s="12">
        <v>52</v>
      </c>
      <c r="T3281" s="12">
        <v>12.324999999999999</v>
      </c>
      <c r="U3281" s="10">
        <v>2013</v>
      </c>
      <c r="V3281" t="s">
        <v>23</v>
      </c>
    </row>
    <row r="3282" spans="1:22" ht="15" hidden="1" customHeight="1" x14ac:dyDescent="0.25">
      <c r="A3282" s="10">
        <v>52006</v>
      </c>
      <c r="B3282" s="11" t="s">
        <v>23</v>
      </c>
      <c r="C3282" s="11" t="s">
        <v>542</v>
      </c>
      <c r="D3282" s="11" t="s">
        <v>541</v>
      </c>
      <c r="E3282" s="10">
        <v>5347</v>
      </c>
      <c r="F3282" s="11" t="s">
        <v>25</v>
      </c>
      <c r="G3282" s="11" t="s">
        <v>1617</v>
      </c>
      <c r="H3282" s="11" t="s">
        <v>1618</v>
      </c>
      <c r="I3282" s="10">
        <v>325</v>
      </c>
      <c r="J3282" s="10">
        <v>7</v>
      </c>
      <c r="K3282" s="11" t="s">
        <v>1619</v>
      </c>
      <c r="L3282" s="11" t="s">
        <v>48</v>
      </c>
      <c r="M3282" s="11" t="s">
        <v>1621</v>
      </c>
      <c r="N3282" s="11" t="s">
        <v>1621</v>
      </c>
      <c r="O3282" s="11" t="s">
        <v>1622</v>
      </c>
      <c r="P3282" s="12">
        <v>0</v>
      </c>
      <c r="Q3282" s="12">
        <v>0</v>
      </c>
      <c r="R3282" s="12">
        <v>0</v>
      </c>
      <c r="S3282" s="12">
        <v>0</v>
      </c>
      <c r="T3282" s="12">
        <v>652721.4</v>
      </c>
      <c r="U3282" s="10">
        <v>2013</v>
      </c>
      <c r="V3282" t="s">
        <v>23</v>
      </c>
    </row>
    <row r="3283" spans="1:22" ht="15" hidden="1" customHeight="1" x14ac:dyDescent="0.25">
      <c r="A3283" s="10">
        <v>52006</v>
      </c>
      <c r="B3283" s="11" t="s">
        <v>23</v>
      </c>
      <c r="C3283" s="11" t="s">
        <v>542</v>
      </c>
      <c r="D3283" s="11" t="s">
        <v>541</v>
      </c>
      <c r="E3283" s="10">
        <v>5347</v>
      </c>
      <c r="F3283" s="11" t="s">
        <v>25</v>
      </c>
      <c r="G3283" s="11" t="s">
        <v>1617</v>
      </c>
      <c r="H3283" s="11" t="s">
        <v>1618</v>
      </c>
      <c r="I3283" s="10">
        <v>325</v>
      </c>
      <c r="J3283" s="10">
        <v>7</v>
      </c>
      <c r="K3283" s="11" t="s">
        <v>1619</v>
      </c>
      <c r="L3283" s="11" t="s">
        <v>48</v>
      </c>
      <c r="M3283" s="11" t="s">
        <v>1623</v>
      </c>
      <c r="N3283" s="11" t="s">
        <v>1624</v>
      </c>
      <c r="O3283" s="11" t="s">
        <v>1622</v>
      </c>
      <c r="P3283" s="12">
        <v>2466986</v>
      </c>
      <c r="Q3283" s="12">
        <v>2437018</v>
      </c>
      <c r="R3283" s="12">
        <v>1650414</v>
      </c>
      <c r="S3283" s="12">
        <v>1630365</v>
      </c>
      <c r="T3283" s="12">
        <v>376002.9</v>
      </c>
      <c r="U3283" s="10">
        <v>2013</v>
      </c>
      <c r="V3283" t="s">
        <v>23</v>
      </c>
    </row>
    <row r="3284" spans="1:22" ht="15" hidden="1" customHeight="1" x14ac:dyDescent="0.25">
      <c r="A3284" s="10">
        <v>52006</v>
      </c>
      <c r="B3284" s="11" t="s">
        <v>23</v>
      </c>
      <c r="C3284" s="11" t="s">
        <v>542</v>
      </c>
      <c r="D3284" s="11" t="s">
        <v>541</v>
      </c>
      <c r="E3284" s="10">
        <v>5347</v>
      </c>
      <c r="F3284" s="11" t="s">
        <v>25</v>
      </c>
      <c r="G3284" s="11" t="s">
        <v>1617</v>
      </c>
      <c r="H3284" s="11" t="s">
        <v>1618</v>
      </c>
      <c r="I3284" s="10">
        <v>325</v>
      </c>
      <c r="J3284" s="10">
        <v>7</v>
      </c>
      <c r="K3284" s="11" t="s">
        <v>1619</v>
      </c>
      <c r="L3284" s="11" t="s">
        <v>48</v>
      </c>
      <c r="M3284" s="11" t="s">
        <v>1631</v>
      </c>
      <c r="N3284" s="11" t="s">
        <v>1631</v>
      </c>
      <c r="O3284" s="11" t="s">
        <v>26</v>
      </c>
      <c r="P3284" s="12">
        <v>25827</v>
      </c>
      <c r="Q3284" s="12">
        <v>11632</v>
      </c>
      <c r="R3284" s="12">
        <v>8394</v>
      </c>
      <c r="S3284" s="12">
        <v>3780</v>
      </c>
      <c r="T3284" s="12">
        <v>501.70299999999997</v>
      </c>
      <c r="U3284" s="10">
        <v>2013</v>
      </c>
      <c r="V3284" t="s">
        <v>23</v>
      </c>
    </row>
    <row r="3285" spans="1:22" ht="15" hidden="1" customHeight="1" x14ac:dyDescent="0.25">
      <c r="A3285" s="10">
        <v>52006</v>
      </c>
      <c r="B3285" s="11" t="s">
        <v>23</v>
      </c>
      <c r="C3285" s="11" t="s">
        <v>542</v>
      </c>
      <c r="D3285" s="11" t="s">
        <v>541</v>
      </c>
      <c r="E3285" s="10">
        <v>5347</v>
      </c>
      <c r="F3285" s="11" t="s">
        <v>25</v>
      </c>
      <c r="G3285" s="11" t="s">
        <v>1617</v>
      </c>
      <c r="H3285" s="11" t="s">
        <v>1618</v>
      </c>
      <c r="I3285" s="10">
        <v>325</v>
      </c>
      <c r="J3285" s="10">
        <v>7</v>
      </c>
      <c r="K3285" s="11" t="s">
        <v>1619</v>
      </c>
      <c r="L3285" s="11" t="s">
        <v>496</v>
      </c>
      <c r="M3285" s="11" t="s">
        <v>1621</v>
      </c>
      <c r="N3285" s="11" t="s">
        <v>1621</v>
      </c>
      <c r="O3285" s="11" t="s">
        <v>1622</v>
      </c>
      <c r="P3285" s="12">
        <v>10697144</v>
      </c>
      <c r="Q3285" s="12">
        <v>10386979</v>
      </c>
      <c r="R3285" s="12">
        <v>11232003</v>
      </c>
      <c r="S3285" s="12">
        <v>10906330</v>
      </c>
      <c r="T3285" s="12">
        <v>849080.07</v>
      </c>
      <c r="U3285" s="10">
        <v>2013</v>
      </c>
      <c r="V3285" t="s">
        <v>23</v>
      </c>
    </row>
    <row r="3286" spans="1:22" ht="15" hidden="1" customHeight="1" x14ac:dyDescent="0.25">
      <c r="A3286" s="10">
        <v>52006</v>
      </c>
      <c r="B3286" s="11" t="s">
        <v>23</v>
      </c>
      <c r="C3286" s="11" t="s">
        <v>542</v>
      </c>
      <c r="D3286" s="11" t="s">
        <v>541</v>
      </c>
      <c r="E3286" s="10">
        <v>5347</v>
      </c>
      <c r="F3286" s="11" t="s">
        <v>25</v>
      </c>
      <c r="G3286" s="11" t="s">
        <v>1617</v>
      </c>
      <c r="H3286" s="11" t="s">
        <v>1618</v>
      </c>
      <c r="I3286" s="10">
        <v>325</v>
      </c>
      <c r="J3286" s="10">
        <v>7</v>
      </c>
      <c r="K3286" s="11" t="s">
        <v>1619</v>
      </c>
      <c r="L3286" s="11" t="s">
        <v>496</v>
      </c>
      <c r="M3286" s="11" t="s">
        <v>1623</v>
      </c>
      <c r="N3286" s="11" t="s">
        <v>1624</v>
      </c>
      <c r="O3286" s="11" t="s">
        <v>1622</v>
      </c>
      <c r="P3286" s="12">
        <v>7213336</v>
      </c>
      <c r="Q3286" s="12">
        <v>5771860</v>
      </c>
      <c r="R3286" s="12">
        <v>4825722</v>
      </c>
      <c r="S3286" s="12">
        <v>3861374</v>
      </c>
      <c r="T3286" s="12">
        <v>363894.93</v>
      </c>
      <c r="U3286" s="10">
        <v>2013</v>
      </c>
      <c r="V3286" t="s">
        <v>23</v>
      </c>
    </row>
    <row r="3287" spans="1:22" ht="15" hidden="1" customHeight="1" x14ac:dyDescent="0.25">
      <c r="A3287" s="10">
        <v>52006</v>
      </c>
      <c r="B3287" s="11" t="s">
        <v>23</v>
      </c>
      <c r="C3287" s="11" t="s">
        <v>542</v>
      </c>
      <c r="D3287" s="11" t="s">
        <v>541</v>
      </c>
      <c r="E3287" s="10">
        <v>5347</v>
      </c>
      <c r="F3287" s="11" t="s">
        <v>25</v>
      </c>
      <c r="G3287" s="11" t="s">
        <v>1617</v>
      </c>
      <c r="H3287" s="11" t="s">
        <v>1618</v>
      </c>
      <c r="I3287" s="10">
        <v>325</v>
      </c>
      <c r="J3287" s="10">
        <v>7</v>
      </c>
      <c r="K3287" s="11" t="s">
        <v>1619</v>
      </c>
      <c r="L3287" s="11" t="s">
        <v>496</v>
      </c>
      <c r="M3287" s="11" t="s">
        <v>1631</v>
      </c>
      <c r="N3287" s="11" t="s">
        <v>1631</v>
      </c>
      <c r="O3287" s="11" t="s">
        <v>26</v>
      </c>
      <c r="P3287" s="12">
        <v>0</v>
      </c>
      <c r="Q3287" s="12">
        <v>0</v>
      </c>
      <c r="R3287" s="12">
        <v>0</v>
      </c>
      <c r="S3287" s="12">
        <v>0</v>
      </c>
      <c r="T3287" s="12">
        <v>0</v>
      </c>
      <c r="U3287" s="10">
        <v>2013</v>
      </c>
      <c r="V3287" t="s">
        <v>23</v>
      </c>
    </row>
    <row r="3288" spans="1:22" ht="26.25" hidden="1" customHeight="1" x14ac:dyDescent="0.25">
      <c r="A3288" s="10">
        <v>52017</v>
      </c>
      <c r="B3288" s="11" t="s">
        <v>23</v>
      </c>
      <c r="C3288" s="11" t="s">
        <v>1404</v>
      </c>
      <c r="D3288" s="11" t="s">
        <v>1403</v>
      </c>
      <c r="E3288" s="10">
        <v>24263</v>
      </c>
      <c r="F3288" s="11" t="s">
        <v>49</v>
      </c>
      <c r="G3288" s="11" t="s">
        <v>1650</v>
      </c>
      <c r="H3288" s="11" t="s">
        <v>1652</v>
      </c>
      <c r="I3288" s="10">
        <v>322122</v>
      </c>
      <c r="J3288" s="10">
        <v>7</v>
      </c>
      <c r="K3288" s="11" t="s">
        <v>1619</v>
      </c>
      <c r="L3288" s="11" t="s">
        <v>1625</v>
      </c>
      <c r="M3288" s="11" t="s">
        <v>1632</v>
      </c>
      <c r="N3288" s="11" t="s">
        <v>1633</v>
      </c>
      <c r="O3288" s="11" t="s">
        <v>1634</v>
      </c>
      <c r="P3288" s="12">
        <v>4524</v>
      </c>
      <c r="Q3288" s="12">
        <v>0</v>
      </c>
      <c r="R3288" s="12">
        <v>122103</v>
      </c>
      <c r="S3288" s="12">
        <v>0</v>
      </c>
      <c r="T3288" s="12">
        <v>0.28299999999999997</v>
      </c>
      <c r="U3288" s="10">
        <v>2013</v>
      </c>
      <c r="V3288" t="s">
        <v>23</v>
      </c>
    </row>
    <row r="3289" spans="1:22" ht="15" hidden="1" customHeight="1" x14ac:dyDescent="0.25">
      <c r="A3289" s="10">
        <v>52017</v>
      </c>
      <c r="B3289" s="11" t="s">
        <v>23</v>
      </c>
      <c r="C3289" s="11" t="s">
        <v>1404</v>
      </c>
      <c r="D3289" s="11" t="s">
        <v>1403</v>
      </c>
      <c r="E3289" s="10">
        <v>24263</v>
      </c>
      <c r="F3289" s="11" t="s">
        <v>49</v>
      </c>
      <c r="G3289" s="11" t="s">
        <v>1650</v>
      </c>
      <c r="H3289" s="11" t="s">
        <v>1652</v>
      </c>
      <c r="I3289" s="10">
        <v>322122</v>
      </c>
      <c r="J3289" s="10">
        <v>7</v>
      </c>
      <c r="K3289" s="11" t="s">
        <v>1619</v>
      </c>
      <c r="L3289" s="11" t="s">
        <v>1625</v>
      </c>
      <c r="M3289" s="11" t="s">
        <v>1621</v>
      </c>
      <c r="N3289" s="11" t="s">
        <v>1621</v>
      </c>
      <c r="O3289" s="11" t="s">
        <v>1622</v>
      </c>
      <c r="P3289" s="12">
        <v>302390</v>
      </c>
      <c r="Q3289" s="12">
        <v>0</v>
      </c>
      <c r="R3289" s="12">
        <v>309346</v>
      </c>
      <c r="S3289" s="12">
        <v>0</v>
      </c>
      <c r="T3289" s="12">
        <v>0.71699999999999997</v>
      </c>
      <c r="U3289" s="10">
        <v>2013</v>
      </c>
      <c r="V3289" t="s">
        <v>23</v>
      </c>
    </row>
    <row r="3290" spans="1:22" ht="26.25" hidden="1" customHeight="1" x14ac:dyDescent="0.25">
      <c r="A3290" s="10">
        <v>52031</v>
      </c>
      <c r="B3290" s="11" t="s">
        <v>50</v>
      </c>
      <c r="C3290" s="11" t="s">
        <v>544</v>
      </c>
      <c r="D3290" s="11" t="s">
        <v>543</v>
      </c>
      <c r="E3290" s="10">
        <v>2091</v>
      </c>
      <c r="F3290" s="11" t="s">
        <v>25</v>
      </c>
      <c r="G3290" s="11" t="s">
        <v>1617</v>
      </c>
      <c r="H3290" s="11" t="s">
        <v>1618</v>
      </c>
      <c r="I3290" s="10">
        <v>32411</v>
      </c>
      <c r="J3290" s="10">
        <v>6</v>
      </c>
      <c r="K3290" s="11" t="s">
        <v>1653</v>
      </c>
      <c r="L3290" s="11" t="s">
        <v>1676</v>
      </c>
      <c r="M3290" s="11" t="s">
        <v>1621</v>
      </c>
      <c r="N3290" s="11" t="s">
        <v>1621</v>
      </c>
      <c r="O3290" s="11" t="s">
        <v>1622</v>
      </c>
      <c r="P3290" s="12">
        <v>0</v>
      </c>
      <c r="Q3290" s="12">
        <v>0</v>
      </c>
      <c r="R3290" s="12">
        <v>0</v>
      </c>
      <c r="S3290" s="12">
        <v>0</v>
      </c>
      <c r="T3290" s="12">
        <v>0</v>
      </c>
      <c r="U3290" s="10">
        <v>2013</v>
      </c>
      <c r="V3290" t="s">
        <v>23</v>
      </c>
    </row>
    <row r="3291" spans="1:22" ht="26.25" hidden="1" customHeight="1" x14ac:dyDescent="0.25">
      <c r="A3291" s="10">
        <v>52031</v>
      </c>
      <c r="B3291" s="11" t="s">
        <v>50</v>
      </c>
      <c r="C3291" s="11" t="s">
        <v>544</v>
      </c>
      <c r="D3291" s="11" t="s">
        <v>543</v>
      </c>
      <c r="E3291" s="10">
        <v>2091</v>
      </c>
      <c r="F3291" s="11" t="s">
        <v>25</v>
      </c>
      <c r="G3291" s="11" t="s">
        <v>1617</v>
      </c>
      <c r="H3291" s="11" t="s">
        <v>1618</v>
      </c>
      <c r="I3291" s="10">
        <v>32411</v>
      </c>
      <c r="J3291" s="10">
        <v>6</v>
      </c>
      <c r="K3291" s="11" t="s">
        <v>1653</v>
      </c>
      <c r="L3291" s="11" t="s">
        <v>1625</v>
      </c>
      <c r="M3291" s="11" t="s">
        <v>1621</v>
      </c>
      <c r="N3291" s="11" t="s">
        <v>1621</v>
      </c>
      <c r="O3291" s="11" t="s">
        <v>1622</v>
      </c>
      <c r="P3291" s="12">
        <v>614947</v>
      </c>
      <c r="Q3291" s="12">
        <v>614947</v>
      </c>
      <c r="R3291" s="12">
        <v>544237</v>
      </c>
      <c r="S3291" s="12">
        <v>544237</v>
      </c>
      <c r="T3291" s="12">
        <v>36081.089999999997</v>
      </c>
      <c r="U3291" s="10">
        <v>2013</v>
      </c>
      <c r="V3291" t="s">
        <v>23</v>
      </c>
    </row>
    <row r="3292" spans="1:22" ht="26.25" hidden="1" customHeight="1" x14ac:dyDescent="0.25">
      <c r="A3292" s="10">
        <v>52031</v>
      </c>
      <c r="B3292" s="11" t="s">
        <v>50</v>
      </c>
      <c r="C3292" s="11" t="s">
        <v>544</v>
      </c>
      <c r="D3292" s="11" t="s">
        <v>543</v>
      </c>
      <c r="E3292" s="10">
        <v>2091</v>
      </c>
      <c r="F3292" s="11" t="s">
        <v>25</v>
      </c>
      <c r="G3292" s="11" t="s">
        <v>1617</v>
      </c>
      <c r="H3292" s="11" t="s">
        <v>1618</v>
      </c>
      <c r="I3292" s="10">
        <v>32411</v>
      </c>
      <c r="J3292" s="10">
        <v>6</v>
      </c>
      <c r="K3292" s="11" t="s">
        <v>1653</v>
      </c>
      <c r="L3292" s="11" t="s">
        <v>1625</v>
      </c>
      <c r="M3292" s="11" t="s">
        <v>1623</v>
      </c>
      <c r="N3292" s="11" t="s">
        <v>1624</v>
      </c>
      <c r="O3292" s="11" t="s">
        <v>1622</v>
      </c>
      <c r="P3292" s="12">
        <v>0</v>
      </c>
      <c r="Q3292" s="12">
        <v>0</v>
      </c>
      <c r="R3292" s="12">
        <v>0</v>
      </c>
      <c r="S3292" s="12">
        <v>0</v>
      </c>
      <c r="T3292" s="12">
        <v>0</v>
      </c>
      <c r="U3292" s="10">
        <v>2013</v>
      </c>
      <c r="V3292" t="s">
        <v>23</v>
      </c>
    </row>
    <row r="3293" spans="1:22" ht="15" hidden="1" customHeight="1" x14ac:dyDescent="0.25">
      <c r="A3293" s="10">
        <v>52034</v>
      </c>
      <c r="B3293" s="11" t="s">
        <v>23</v>
      </c>
      <c r="C3293" s="11" t="s">
        <v>547</v>
      </c>
      <c r="D3293" s="11" t="s">
        <v>546</v>
      </c>
      <c r="E3293" s="10">
        <v>2509</v>
      </c>
      <c r="F3293" s="11" t="s">
        <v>53</v>
      </c>
      <c r="G3293" s="11" t="s">
        <v>1650</v>
      </c>
      <c r="H3293" s="11" t="s">
        <v>1651</v>
      </c>
      <c r="I3293" s="10">
        <v>311</v>
      </c>
      <c r="J3293" s="10">
        <v>7</v>
      </c>
      <c r="K3293" s="11" t="s">
        <v>1619</v>
      </c>
      <c r="L3293" s="11" t="s">
        <v>1620</v>
      </c>
      <c r="M3293" s="11" t="s">
        <v>1621</v>
      </c>
      <c r="N3293" s="11" t="s">
        <v>1621</v>
      </c>
      <c r="O3293" s="11" t="s">
        <v>1622</v>
      </c>
      <c r="P3293" s="12">
        <v>223014</v>
      </c>
      <c r="Q3293" s="12">
        <v>117962</v>
      </c>
      <c r="R3293" s="12">
        <v>225244</v>
      </c>
      <c r="S3293" s="12">
        <v>119140</v>
      </c>
      <c r="T3293" s="12">
        <v>0</v>
      </c>
      <c r="U3293" s="10">
        <v>2013</v>
      </c>
      <c r="V3293" t="s">
        <v>23</v>
      </c>
    </row>
    <row r="3294" spans="1:22" ht="15" hidden="1" customHeight="1" x14ac:dyDescent="0.25">
      <c r="A3294" s="10">
        <v>52069</v>
      </c>
      <c r="B3294" s="11" t="s">
        <v>23</v>
      </c>
      <c r="C3294" s="11" t="s">
        <v>552</v>
      </c>
      <c r="D3294" s="11" t="s">
        <v>551</v>
      </c>
      <c r="E3294" s="10">
        <v>22337</v>
      </c>
      <c r="F3294" s="11" t="s">
        <v>61</v>
      </c>
      <c r="G3294" s="11" t="s">
        <v>1617</v>
      </c>
      <c r="H3294" s="11" t="s">
        <v>1663</v>
      </c>
      <c r="I3294" s="10">
        <v>325188</v>
      </c>
      <c r="J3294" s="10">
        <v>7</v>
      </c>
      <c r="K3294" s="11" t="s">
        <v>1619</v>
      </c>
      <c r="L3294" s="11" t="s">
        <v>1625</v>
      </c>
      <c r="M3294" s="11" t="s">
        <v>1621</v>
      </c>
      <c r="N3294" s="11" t="s">
        <v>1621</v>
      </c>
      <c r="O3294" s="11" t="s">
        <v>1622</v>
      </c>
      <c r="P3294" s="12">
        <v>10553405</v>
      </c>
      <c r="Q3294" s="12">
        <v>1158763</v>
      </c>
      <c r="R3294" s="12">
        <v>11608746</v>
      </c>
      <c r="S3294" s="12">
        <v>1274640</v>
      </c>
      <c r="T3294" s="12">
        <v>274453.74</v>
      </c>
      <c r="U3294" s="10">
        <v>2013</v>
      </c>
      <c r="V3294" t="s">
        <v>23</v>
      </c>
    </row>
    <row r="3295" spans="1:22" ht="26.25" hidden="1" customHeight="1" x14ac:dyDescent="0.25">
      <c r="A3295" s="10">
        <v>52072</v>
      </c>
      <c r="B3295" s="11" t="s">
        <v>23</v>
      </c>
      <c r="C3295" s="11" t="s">
        <v>554</v>
      </c>
      <c r="D3295" s="11" t="s">
        <v>553</v>
      </c>
      <c r="E3295" s="10">
        <v>22218</v>
      </c>
      <c r="F3295" s="11" t="s">
        <v>35</v>
      </c>
      <c r="G3295" s="11" t="s">
        <v>1628</v>
      </c>
      <c r="H3295" s="11" t="s">
        <v>1651</v>
      </c>
      <c r="I3295" s="10">
        <v>325</v>
      </c>
      <c r="J3295" s="10">
        <v>7</v>
      </c>
      <c r="K3295" s="11" t="s">
        <v>1619</v>
      </c>
      <c r="L3295" s="11" t="s">
        <v>1625</v>
      </c>
      <c r="M3295" s="11" t="s">
        <v>1632</v>
      </c>
      <c r="N3295" s="11" t="s">
        <v>1633</v>
      </c>
      <c r="O3295" s="11" t="s">
        <v>1634</v>
      </c>
      <c r="P3295" s="12">
        <v>108544</v>
      </c>
      <c r="Q3295" s="12">
        <v>7360</v>
      </c>
      <c r="R3295" s="12">
        <v>2798406</v>
      </c>
      <c r="S3295" s="12">
        <v>189810</v>
      </c>
      <c r="T3295" s="12">
        <v>28961.758999999998</v>
      </c>
      <c r="U3295" s="10">
        <v>2013</v>
      </c>
      <c r="V3295" t="s">
        <v>23</v>
      </c>
    </row>
    <row r="3296" spans="1:22" ht="15" hidden="1" customHeight="1" x14ac:dyDescent="0.25">
      <c r="A3296" s="10">
        <v>52072</v>
      </c>
      <c r="B3296" s="11" t="s">
        <v>23</v>
      </c>
      <c r="C3296" s="11" t="s">
        <v>554</v>
      </c>
      <c r="D3296" s="11" t="s">
        <v>553</v>
      </c>
      <c r="E3296" s="10">
        <v>22218</v>
      </c>
      <c r="F3296" s="11" t="s">
        <v>35</v>
      </c>
      <c r="G3296" s="11" t="s">
        <v>1628</v>
      </c>
      <c r="H3296" s="11" t="s">
        <v>1651</v>
      </c>
      <c r="I3296" s="10">
        <v>325</v>
      </c>
      <c r="J3296" s="10">
        <v>7</v>
      </c>
      <c r="K3296" s="11" t="s">
        <v>1619</v>
      </c>
      <c r="L3296" s="11" t="s">
        <v>1625</v>
      </c>
      <c r="M3296" s="11" t="s">
        <v>1626</v>
      </c>
      <c r="N3296" s="11" t="s">
        <v>1626</v>
      </c>
      <c r="O3296" s="11" t="s">
        <v>1627</v>
      </c>
      <c r="P3296" s="12">
        <v>2655</v>
      </c>
      <c r="Q3296" s="12">
        <v>163</v>
      </c>
      <c r="R3296" s="12">
        <v>15613</v>
      </c>
      <c r="S3296" s="12">
        <v>966</v>
      </c>
      <c r="T3296" s="12">
        <v>148.24100000000001</v>
      </c>
      <c r="U3296" s="10">
        <v>2013</v>
      </c>
      <c r="V3296" t="s">
        <v>23</v>
      </c>
    </row>
    <row r="3297" spans="1:22" ht="15" hidden="1" customHeight="1" x14ac:dyDescent="0.25">
      <c r="A3297" s="10">
        <v>52077</v>
      </c>
      <c r="B3297" s="11" t="s">
        <v>23</v>
      </c>
      <c r="C3297" s="11" t="s">
        <v>555</v>
      </c>
      <c r="D3297" s="11" t="s">
        <v>492</v>
      </c>
      <c r="E3297" s="10">
        <v>164</v>
      </c>
      <c r="F3297" s="11" t="s">
        <v>48</v>
      </c>
      <c r="G3297" s="11" t="s">
        <v>1648</v>
      </c>
      <c r="H3297" s="11" t="s">
        <v>1649</v>
      </c>
      <c r="I3297" s="10">
        <v>211</v>
      </c>
      <c r="J3297" s="10">
        <v>7</v>
      </c>
      <c r="K3297" s="11" t="s">
        <v>1619</v>
      </c>
      <c r="L3297" s="11" t="s">
        <v>1620</v>
      </c>
      <c r="M3297" s="11" t="s">
        <v>1621</v>
      </c>
      <c r="N3297" s="11" t="s">
        <v>1621</v>
      </c>
      <c r="O3297" s="11" t="s">
        <v>1622</v>
      </c>
      <c r="P3297" s="12">
        <v>520910</v>
      </c>
      <c r="Q3297" s="12">
        <v>139517</v>
      </c>
      <c r="R3297" s="12">
        <v>546955</v>
      </c>
      <c r="S3297" s="12">
        <v>146492</v>
      </c>
      <c r="T3297" s="12">
        <v>32531</v>
      </c>
      <c r="U3297" s="10">
        <v>2013</v>
      </c>
      <c r="V3297" t="s">
        <v>23</v>
      </c>
    </row>
    <row r="3298" spans="1:22" ht="15" hidden="1" customHeight="1" x14ac:dyDescent="0.25">
      <c r="A3298" s="10">
        <v>52081</v>
      </c>
      <c r="B3298" s="11" t="s">
        <v>23</v>
      </c>
      <c r="C3298" s="11" t="s">
        <v>556</v>
      </c>
      <c r="D3298" s="11" t="s">
        <v>489</v>
      </c>
      <c r="E3298" s="10">
        <v>54713</v>
      </c>
      <c r="F3298" s="11" t="s">
        <v>48</v>
      </c>
      <c r="G3298" s="11" t="s">
        <v>1648</v>
      </c>
      <c r="H3298" s="11" t="s">
        <v>1649</v>
      </c>
      <c r="I3298" s="10">
        <v>211</v>
      </c>
      <c r="J3298" s="10">
        <v>7</v>
      </c>
      <c r="K3298" s="11" t="s">
        <v>1619</v>
      </c>
      <c r="L3298" s="11" t="s">
        <v>1620</v>
      </c>
      <c r="M3298" s="11" t="s">
        <v>1621</v>
      </c>
      <c r="N3298" s="11" t="s">
        <v>1621</v>
      </c>
      <c r="O3298" s="11" t="s">
        <v>1622</v>
      </c>
      <c r="P3298" s="12">
        <v>946725</v>
      </c>
      <c r="Q3298" s="12">
        <v>202896</v>
      </c>
      <c r="R3298" s="12">
        <v>969447</v>
      </c>
      <c r="S3298" s="12">
        <v>207767</v>
      </c>
      <c r="T3298" s="12">
        <v>41579</v>
      </c>
      <c r="U3298" s="10">
        <v>2013</v>
      </c>
      <c r="V3298" t="s">
        <v>23</v>
      </c>
    </row>
    <row r="3299" spans="1:22" ht="15" hidden="1" customHeight="1" x14ac:dyDescent="0.25">
      <c r="A3299" s="10">
        <v>52082</v>
      </c>
      <c r="B3299" s="11" t="s">
        <v>23</v>
      </c>
      <c r="C3299" s="11" t="s">
        <v>557</v>
      </c>
      <c r="D3299" s="11" t="s">
        <v>489</v>
      </c>
      <c r="E3299" s="10">
        <v>54713</v>
      </c>
      <c r="F3299" s="11" t="s">
        <v>48</v>
      </c>
      <c r="G3299" s="11" t="s">
        <v>1648</v>
      </c>
      <c r="H3299" s="11" t="s">
        <v>1649</v>
      </c>
      <c r="I3299" s="10">
        <v>211</v>
      </c>
      <c r="J3299" s="10">
        <v>7</v>
      </c>
      <c r="K3299" s="11" t="s">
        <v>1619</v>
      </c>
      <c r="L3299" s="11" t="s">
        <v>1620</v>
      </c>
      <c r="M3299" s="11" t="s">
        <v>1621</v>
      </c>
      <c r="N3299" s="11" t="s">
        <v>1621</v>
      </c>
      <c r="O3299" s="11" t="s">
        <v>1622</v>
      </c>
      <c r="P3299" s="12">
        <v>956985</v>
      </c>
      <c r="Q3299" s="12">
        <v>221290</v>
      </c>
      <c r="R3299" s="12">
        <v>979952</v>
      </c>
      <c r="S3299" s="12">
        <v>226600</v>
      </c>
      <c r="T3299" s="12">
        <v>44496</v>
      </c>
      <c r="U3299" s="10">
        <v>2013</v>
      </c>
      <c r="V3299" t="s">
        <v>23</v>
      </c>
    </row>
    <row r="3300" spans="1:22" ht="15" hidden="1" customHeight="1" x14ac:dyDescent="0.25">
      <c r="A3300" s="10">
        <v>52086</v>
      </c>
      <c r="B3300" s="11" t="s">
        <v>23</v>
      </c>
      <c r="C3300" s="11" t="s">
        <v>558</v>
      </c>
      <c r="D3300" s="11" t="s">
        <v>489</v>
      </c>
      <c r="E3300" s="10">
        <v>54713</v>
      </c>
      <c r="F3300" s="11" t="s">
        <v>48</v>
      </c>
      <c r="G3300" s="11" t="s">
        <v>1648</v>
      </c>
      <c r="H3300" s="11" t="s">
        <v>1649</v>
      </c>
      <c r="I3300" s="10">
        <v>211</v>
      </c>
      <c r="J3300" s="10">
        <v>7</v>
      </c>
      <c r="K3300" s="11" t="s">
        <v>1619</v>
      </c>
      <c r="L3300" s="11" t="s">
        <v>1620</v>
      </c>
      <c r="M3300" s="11" t="s">
        <v>1621</v>
      </c>
      <c r="N3300" s="11" t="s">
        <v>1621</v>
      </c>
      <c r="O3300" s="11" t="s">
        <v>1622</v>
      </c>
      <c r="P3300" s="12">
        <v>872654</v>
      </c>
      <c r="Q3300" s="12">
        <v>287667</v>
      </c>
      <c r="R3300" s="12">
        <v>915414</v>
      </c>
      <c r="S3300" s="12">
        <v>301762</v>
      </c>
      <c r="T3300" s="12">
        <v>62451</v>
      </c>
      <c r="U3300" s="10">
        <v>2013</v>
      </c>
      <c r="V3300" t="s">
        <v>23</v>
      </c>
    </row>
    <row r="3301" spans="1:22" ht="26.25" hidden="1" customHeight="1" x14ac:dyDescent="0.25">
      <c r="A3301" s="10">
        <v>52089</v>
      </c>
      <c r="B3301" s="11" t="s">
        <v>23</v>
      </c>
      <c r="C3301" s="11" t="s">
        <v>559</v>
      </c>
      <c r="D3301" s="11" t="s">
        <v>559</v>
      </c>
      <c r="E3301" s="10">
        <v>57151</v>
      </c>
      <c r="F3301" s="11" t="s">
        <v>35</v>
      </c>
      <c r="G3301" s="11" t="s">
        <v>1628</v>
      </c>
      <c r="H3301" s="11" t="s">
        <v>1651</v>
      </c>
      <c r="I3301" s="10">
        <v>314</v>
      </c>
      <c r="J3301" s="10">
        <v>7</v>
      </c>
      <c r="K3301" s="11" t="s">
        <v>1619</v>
      </c>
      <c r="L3301" s="11" t="s">
        <v>1625</v>
      </c>
      <c r="M3301" s="11" t="s">
        <v>1632</v>
      </c>
      <c r="N3301" s="11" t="s">
        <v>1633</v>
      </c>
      <c r="O3301" s="11" t="s">
        <v>1634</v>
      </c>
      <c r="P3301" s="12">
        <v>332147</v>
      </c>
      <c r="Q3301" s="12">
        <v>25449</v>
      </c>
      <c r="R3301" s="12">
        <v>8991656</v>
      </c>
      <c r="S3301" s="12">
        <v>688590</v>
      </c>
      <c r="T3301" s="12">
        <v>141770.97</v>
      </c>
      <c r="U3301" s="10">
        <v>2013</v>
      </c>
      <c r="V3301" t="s">
        <v>23</v>
      </c>
    </row>
    <row r="3302" spans="1:22" ht="15" hidden="1" customHeight="1" x14ac:dyDescent="0.25">
      <c r="A3302" s="10">
        <v>52089</v>
      </c>
      <c r="B3302" s="11" t="s">
        <v>23</v>
      </c>
      <c r="C3302" s="11" t="s">
        <v>559</v>
      </c>
      <c r="D3302" s="11" t="s">
        <v>559</v>
      </c>
      <c r="E3302" s="10">
        <v>57151</v>
      </c>
      <c r="F3302" s="11" t="s">
        <v>35</v>
      </c>
      <c r="G3302" s="11" t="s">
        <v>1628</v>
      </c>
      <c r="H3302" s="11" t="s">
        <v>1651</v>
      </c>
      <c r="I3302" s="10">
        <v>314</v>
      </c>
      <c r="J3302" s="10">
        <v>7</v>
      </c>
      <c r="K3302" s="11" t="s">
        <v>1619</v>
      </c>
      <c r="L3302" s="11" t="s">
        <v>1625</v>
      </c>
      <c r="M3302" s="11" t="s">
        <v>1626</v>
      </c>
      <c r="N3302" s="11" t="s">
        <v>1626</v>
      </c>
      <c r="O3302" s="11" t="s">
        <v>1627</v>
      </c>
      <c r="P3302" s="12">
        <v>4066</v>
      </c>
      <c r="Q3302" s="12">
        <v>313</v>
      </c>
      <c r="R3302" s="12">
        <v>23060</v>
      </c>
      <c r="S3302" s="12">
        <v>1774</v>
      </c>
      <c r="T3302" s="12">
        <v>365.30700000000002</v>
      </c>
      <c r="U3302" s="10">
        <v>2013</v>
      </c>
      <c r="V3302" t="s">
        <v>23</v>
      </c>
    </row>
    <row r="3303" spans="1:22" ht="15" hidden="1" customHeight="1" x14ac:dyDescent="0.25">
      <c r="A3303" s="10">
        <v>52089</v>
      </c>
      <c r="B3303" s="11" t="s">
        <v>23</v>
      </c>
      <c r="C3303" s="11" t="s">
        <v>559</v>
      </c>
      <c r="D3303" s="11" t="s">
        <v>559</v>
      </c>
      <c r="E3303" s="10">
        <v>57151</v>
      </c>
      <c r="F3303" s="11" t="s">
        <v>35</v>
      </c>
      <c r="G3303" s="11" t="s">
        <v>1628</v>
      </c>
      <c r="H3303" s="11" t="s">
        <v>1651</v>
      </c>
      <c r="I3303" s="10">
        <v>314</v>
      </c>
      <c r="J3303" s="10">
        <v>7</v>
      </c>
      <c r="K3303" s="11" t="s">
        <v>1619</v>
      </c>
      <c r="L3303" s="11" t="s">
        <v>1625</v>
      </c>
      <c r="M3303" s="11" t="s">
        <v>1621</v>
      </c>
      <c r="N3303" s="11" t="s">
        <v>1621</v>
      </c>
      <c r="O3303" s="11" t="s">
        <v>1622</v>
      </c>
      <c r="P3303" s="12">
        <v>1700302</v>
      </c>
      <c r="Q3303" s="12">
        <v>130765</v>
      </c>
      <c r="R3303" s="12">
        <v>1722406</v>
      </c>
      <c r="S3303" s="12">
        <v>132465</v>
      </c>
      <c r="T3303" s="12">
        <v>27273.133000000002</v>
      </c>
      <c r="U3303" s="10">
        <v>2013</v>
      </c>
      <c r="V3303" t="s">
        <v>23</v>
      </c>
    </row>
    <row r="3304" spans="1:22" ht="15" hidden="1" customHeight="1" x14ac:dyDescent="0.25">
      <c r="A3304" s="10">
        <v>52096</v>
      </c>
      <c r="B3304" s="11" t="s">
        <v>23</v>
      </c>
      <c r="C3304" s="11" t="s">
        <v>560</v>
      </c>
      <c r="D3304" s="11" t="s">
        <v>308</v>
      </c>
      <c r="E3304" s="10">
        <v>1569</v>
      </c>
      <c r="F3304" s="11" t="s">
        <v>48</v>
      </c>
      <c r="G3304" s="11" t="s">
        <v>1648</v>
      </c>
      <c r="H3304" s="11" t="s">
        <v>1649</v>
      </c>
      <c r="I3304" s="10">
        <v>324</v>
      </c>
      <c r="J3304" s="10">
        <v>7</v>
      </c>
      <c r="K3304" s="11" t="s">
        <v>1619</v>
      </c>
      <c r="L3304" s="11" t="s">
        <v>1620</v>
      </c>
      <c r="M3304" s="11" t="s">
        <v>1621</v>
      </c>
      <c r="N3304" s="11" t="s">
        <v>1621</v>
      </c>
      <c r="O3304" s="11" t="s">
        <v>1622</v>
      </c>
      <c r="P3304" s="12">
        <v>3612893</v>
      </c>
      <c r="Q3304" s="12">
        <v>1494256</v>
      </c>
      <c r="R3304" s="12">
        <v>3695991</v>
      </c>
      <c r="S3304" s="12">
        <v>1528624</v>
      </c>
      <c r="T3304" s="12">
        <v>314422</v>
      </c>
      <c r="U3304" s="10">
        <v>2013</v>
      </c>
      <c r="V3304" t="s">
        <v>23</v>
      </c>
    </row>
    <row r="3305" spans="1:22" ht="15" hidden="1" customHeight="1" x14ac:dyDescent="0.25">
      <c r="A3305" s="10">
        <v>52104</v>
      </c>
      <c r="B3305" s="11" t="s">
        <v>23</v>
      </c>
      <c r="C3305" s="11" t="s">
        <v>562</v>
      </c>
      <c r="D3305" s="11" t="s">
        <v>489</v>
      </c>
      <c r="E3305" s="10">
        <v>54713</v>
      </c>
      <c r="F3305" s="11" t="s">
        <v>48</v>
      </c>
      <c r="G3305" s="11" t="s">
        <v>1648</v>
      </c>
      <c r="H3305" s="11" t="s">
        <v>1649</v>
      </c>
      <c r="I3305" s="10">
        <v>211</v>
      </c>
      <c r="J3305" s="10">
        <v>7</v>
      </c>
      <c r="K3305" s="11" t="s">
        <v>1619</v>
      </c>
      <c r="L3305" s="11" t="s">
        <v>1620</v>
      </c>
      <c r="M3305" s="11" t="s">
        <v>1621</v>
      </c>
      <c r="N3305" s="11" t="s">
        <v>1621</v>
      </c>
      <c r="O3305" s="11" t="s">
        <v>1622</v>
      </c>
      <c r="P3305" s="12">
        <v>1704140</v>
      </c>
      <c r="Q3305" s="12">
        <v>388025</v>
      </c>
      <c r="R3305" s="12">
        <v>1745039</v>
      </c>
      <c r="S3305" s="12">
        <v>397336</v>
      </c>
      <c r="T3305" s="12">
        <v>77824</v>
      </c>
      <c r="U3305" s="10">
        <v>2013</v>
      </c>
      <c r="V3305" t="s">
        <v>23</v>
      </c>
    </row>
    <row r="3306" spans="1:22" ht="26.25" hidden="1" customHeight="1" x14ac:dyDescent="0.25">
      <c r="A3306" s="10">
        <v>52105</v>
      </c>
      <c r="B3306" s="11" t="s">
        <v>23</v>
      </c>
      <c r="C3306" s="11" t="s">
        <v>1412</v>
      </c>
      <c r="D3306" s="11" t="s">
        <v>572</v>
      </c>
      <c r="E3306" s="10">
        <v>49732</v>
      </c>
      <c r="F3306" s="11" t="s">
        <v>48</v>
      </c>
      <c r="G3306" s="11" t="s">
        <v>1648</v>
      </c>
      <c r="H3306" s="11" t="s">
        <v>1649</v>
      </c>
      <c r="I3306" s="10">
        <v>32411</v>
      </c>
      <c r="J3306" s="10">
        <v>7</v>
      </c>
      <c r="K3306" s="11" t="s">
        <v>1619</v>
      </c>
      <c r="L3306" s="11" t="s">
        <v>1625</v>
      </c>
      <c r="M3306" s="11" t="s">
        <v>1621</v>
      </c>
      <c r="N3306" s="11" t="s">
        <v>1621</v>
      </c>
      <c r="O3306" s="11" t="s">
        <v>1622</v>
      </c>
      <c r="P3306" s="12">
        <v>0</v>
      </c>
      <c r="Q3306" s="12">
        <v>0</v>
      </c>
      <c r="R3306" s="12">
        <v>0</v>
      </c>
      <c r="S3306" s="12">
        <v>0</v>
      </c>
      <c r="T3306" s="12">
        <v>0</v>
      </c>
      <c r="U3306" s="10">
        <v>2013</v>
      </c>
      <c r="V3306" t="s">
        <v>23</v>
      </c>
    </row>
    <row r="3307" spans="1:22" ht="26.25" hidden="1" customHeight="1" x14ac:dyDescent="0.25">
      <c r="A3307" s="10">
        <v>52105</v>
      </c>
      <c r="B3307" s="11" t="s">
        <v>23</v>
      </c>
      <c r="C3307" s="11" t="s">
        <v>1412</v>
      </c>
      <c r="D3307" s="11" t="s">
        <v>572</v>
      </c>
      <c r="E3307" s="10">
        <v>49732</v>
      </c>
      <c r="F3307" s="11" t="s">
        <v>48</v>
      </c>
      <c r="G3307" s="11" t="s">
        <v>1648</v>
      </c>
      <c r="H3307" s="11" t="s">
        <v>1649</v>
      </c>
      <c r="I3307" s="10">
        <v>32411</v>
      </c>
      <c r="J3307" s="10">
        <v>7</v>
      </c>
      <c r="K3307" s="11" t="s">
        <v>1619</v>
      </c>
      <c r="L3307" s="11" t="s">
        <v>1625</v>
      </c>
      <c r="M3307" s="11" t="s">
        <v>1623</v>
      </c>
      <c r="N3307" s="11" t="s">
        <v>1624</v>
      </c>
      <c r="O3307" s="11" t="s">
        <v>1622</v>
      </c>
      <c r="P3307" s="12">
        <v>5586526</v>
      </c>
      <c r="Q3307" s="12">
        <v>705747</v>
      </c>
      <c r="R3307" s="12">
        <v>4708552</v>
      </c>
      <c r="S3307" s="12">
        <v>595775</v>
      </c>
      <c r="T3307" s="12">
        <v>120888.19</v>
      </c>
      <c r="U3307" s="10">
        <v>2013</v>
      </c>
      <c r="V3307" t="s">
        <v>23</v>
      </c>
    </row>
    <row r="3308" spans="1:22" ht="15" hidden="1" customHeight="1" x14ac:dyDescent="0.25">
      <c r="A3308" s="10">
        <v>52106</v>
      </c>
      <c r="B3308" s="11" t="s">
        <v>23</v>
      </c>
      <c r="C3308" s="11" t="s">
        <v>564</v>
      </c>
      <c r="D3308" s="11" t="s">
        <v>563</v>
      </c>
      <c r="E3308" s="10">
        <v>18340</v>
      </c>
      <c r="F3308" s="11" t="s">
        <v>55</v>
      </c>
      <c r="G3308" s="11" t="s">
        <v>1642</v>
      </c>
      <c r="H3308" s="11" t="s">
        <v>1651</v>
      </c>
      <c r="I3308" s="10">
        <v>32411</v>
      </c>
      <c r="J3308" s="10">
        <v>7</v>
      </c>
      <c r="K3308" s="11" t="s">
        <v>1619</v>
      </c>
      <c r="L3308" s="11" t="s">
        <v>1625</v>
      </c>
      <c r="M3308" s="11" t="s">
        <v>1621</v>
      </c>
      <c r="N3308" s="11" t="s">
        <v>1621</v>
      </c>
      <c r="O3308" s="11" t="s">
        <v>1622</v>
      </c>
      <c r="P3308" s="12">
        <v>0</v>
      </c>
      <c r="Q3308" s="12">
        <v>0</v>
      </c>
      <c r="R3308" s="12">
        <v>0</v>
      </c>
      <c r="S3308" s="12">
        <v>0</v>
      </c>
      <c r="T3308" s="12">
        <v>0</v>
      </c>
      <c r="U3308" s="10">
        <v>2013</v>
      </c>
      <c r="V3308" t="s">
        <v>23</v>
      </c>
    </row>
    <row r="3309" spans="1:22" ht="15" hidden="1" customHeight="1" x14ac:dyDescent="0.25">
      <c r="A3309" s="10">
        <v>52106</v>
      </c>
      <c r="B3309" s="11" t="s">
        <v>23</v>
      </c>
      <c r="C3309" s="11" t="s">
        <v>564</v>
      </c>
      <c r="D3309" s="11" t="s">
        <v>563</v>
      </c>
      <c r="E3309" s="10">
        <v>18340</v>
      </c>
      <c r="F3309" s="11" t="s">
        <v>55</v>
      </c>
      <c r="G3309" s="11" t="s">
        <v>1642</v>
      </c>
      <c r="H3309" s="11" t="s">
        <v>1651</v>
      </c>
      <c r="I3309" s="10">
        <v>32411</v>
      </c>
      <c r="J3309" s="10">
        <v>7</v>
      </c>
      <c r="K3309" s="11" t="s">
        <v>1619</v>
      </c>
      <c r="L3309" s="11" t="s">
        <v>1625</v>
      </c>
      <c r="M3309" s="11" t="s">
        <v>1623</v>
      </c>
      <c r="N3309" s="11" t="s">
        <v>1624</v>
      </c>
      <c r="O3309" s="11" t="s">
        <v>1622</v>
      </c>
      <c r="P3309" s="12">
        <v>8099672</v>
      </c>
      <c r="Q3309" s="12">
        <v>1074128</v>
      </c>
      <c r="R3309" s="12">
        <v>8268172</v>
      </c>
      <c r="S3309" s="12">
        <v>1097246</v>
      </c>
      <c r="T3309" s="12">
        <v>63958.862999999998</v>
      </c>
      <c r="U3309" s="10">
        <v>2013</v>
      </c>
      <c r="V3309" t="s">
        <v>23</v>
      </c>
    </row>
    <row r="3310" spans="1:22" ht="15" hidden="1" customHeight="1" x14ac:dyDescent="0.25">
      <c r="A3310" s="10">
        <v>52106</v>
      </c>
      <c r="B3310" s="11" t="s">
        <v>23</v>
      </c>
      <c r="C3310" s="11" t="s">
        <v>564</v>
      </c>
      <c r="D3310" s="11" t="s">
        <v>563</v>
      </c>
      <c r="E3310" s="10">
        <v>18340</v>
      </c>
      <c r="F3310" s="11" t="s">
        <v>55</v>
      </c>
      <c r="G3310" s="11" t="s">
        <v>1642</v>
      </c>
      <c r="H3310" s="11" t="s">
        <v>1651</v>
      </c>
      <c r="I3310" s="10">
        <v>32411</v>
      </c>
      <c r="J3310" s="10">
        <v>7</v>
      </c>
      <c r="K3310" s="11" t="s">
        <v>1619</v>
      </c>
      <c r="L3310" s="11" t="s">
        <v>1625</v>
      </c>
      <c r="M3310" s="11" t="s">
        <v>1664</v>
      </c>
      <c r="N3310" s="11" t="s">
        <v>1659</v>
      </c>
      <c r="O3310" s="11" t="s">
        <v>1622</v>
      </c>
      <c r="P3310" s="12">
        <v>0</v>
      </c>
      <c r="Q3310" s="12">
        <v>0</v>
      </c>
      <c r="R3310" s="12">
        <v>0</v>
      </c>
      <c r="S3310" s="12">
        <v>0</v>
      </c>
      <c r="T3310" s="12">
        <v>0</v>
      </c>
      <c r="U3310" s="10">
        <v>2013</v>
      </c>
      <c r="V3310" t="s">
        <v>23</v>
      </c>
    </row>
    <row r="3311" spans="1:22" ht="15" hidden="1" customHeight="1" x14ac:dyDescent="0.25">
      <c r="A3311" s="10">
        <v>52106</v>
      </c>
      <c r="B3311" s="11" t="s">
        <v>23</v>
      </c>
      <c r="C3311" s="11" t="s">
        <v>564</v>
      </c>
      <c r="D3311" s="11" t="s">
        <v>563</v>
      </c>
      <c r="E3311" s="10">
        <v>18340</v>
      </c>
      <c r="F3311" s="11" t="s">
        <v>55</v>
      </c>
      <c r="G3311" s="11" t="s">
        <v>1642</v>
      </c>
      <c r="H3311" s="11" t="s">
        <v>1651</v>
      </c>
      <c r="I3311" s="10">
        <v>32411</v>
      </c>
      <c r="J3311" s="10">
        <v>7</v>
      </c>
      <c r="K3311" s="11" t="s">
        <v>1619</v>
      </c>
      <c r="L3311" s="11" t="s">
        <v>1625</v>
      </c>
      <c r="M3311" s="11" t="s">
        <v>1639</v>
      </c>
      <c r="N3311" s="11" t="s">
        <v>1639</v>
      </c>
      <c r="O3311" s="11" t="s">
        <v>1627</v>
      </c>
      <c r="P3311" s="12">
        <v>0</v>
      </c>
      <c r="Q3311" s="12">
        <v>0</v>
      </c>
      <c r="R3311" s="12">
        <v>0</v>
      </c>
      <c r="S3311" s="12">
        <v>0</v>
      </c>
      <c r="T3311" s="12">
        <v>0</v>
      </c>
      <c r="U3311" s="10">
        <v>2013</v>
      </c>
      <c r="V3311" t="s">
        <v>23</v>
      </c>
    </row>
    <row r="3312" spans="1:22" ht="15" hidden="1" customHeight="1" x14ac:dyDescent="0.25">
      <c r="A3312" s="10">
        <v>52107</v>
      </c>
      <c r="B3312" s="11" t="s">
        <v>23</v>
      </c>
      <c r="C3312" s="11" t="s">
        <v>566</v>
      </c>
      <c r="D3312" s="11" t="s">
        <v>489</v>
      </c>
      <c r="E3312" s="10">
        <v>54713</v>
      </c>
      <c r="F3312" s="11" t="s">
        <v>48</v>
      </c>
      <c r="G3312" s="11" t="s">
        <v>1648</v>
      </c>
      <c r="H3312" s="11" t="s">
        <v>1649</v>
      </c>
      <c r="I3312" s="10">
        <v>211</v>
      </c>
      <c r="J3312" s="10">
        <v>7</v>
      </c>
      <c r="K3312" s="11" t="s">
        <v>1619</v>
      </c>
      <c r="L3312" s="11" t="s">
        <v>1620</v>
      </c>
      <c r="M3312" s="11" t="s">
        <v>1621</v>
      </c>
      <c r="N3312" s="11" t="s">
        <v>1621</v>
      </c>
      <c r="O3312" s="11" t="s">
        <v>1622</v>
      </c>
      <c r="P3312" s="12">
        <v>3799992</v>
      </c>
      <c r="Q3312" s="12">
        <v>1548890</v>
      </c>
      <c r="R3312" s="12">
        <v>3910193</v>
      </c>
      <c r="S3312" s="12">
        <v>1593809</v>
      </c>
      <c r="T3312" s="12">
        <v>334140</v>
      </c>
      <c r="U3312" s="10">
        <v>2013</v>
      </c>
      <c r="V3312" t="s">
        <v>23</v>
      </c>
    </row>
    <row r="3313" spans="1:22" ht="26.25" hidden="1" customHeight="1" x14ac:dyDescent="0.25">
      <c r="A3313" s="10">
        <v>52108</v>
      </c>
      <c r="B3313" s="11" t="s">
        <v>23</v>
      </c>
      <c r="C3313" s="11" t="s">
        <v>569</v>
      </c>
      <c r="D3313" s="11" t="s">
        <v>568</v>
      </c>
      <c r="E3313" s="10">
        <v>50163</v>
      </c>
      <c r="F3313" s="11" t="s">
        <v>61</v>
      </c>
      <c r="G3313" s="11" t="s">
        <v>1617</v>
      </c>
      <c r="H3313" s="11" t="s">
        <v>1618</v>
      </c>
      <c r="I3313" s="10">
        <v>32411</v>
      </c>
      <c r="J3313" s="10">
        <v>7</v>
      </c>
      <c r="K3313" s="11" t="s">
        <v>1619</v>
      </c>
      <c r="L3313" s="11" t="s">
        <v>48</v>
      </c>
      <c r="M3313" s="11" t="s">
        <v>1623</v>
      </c>
      <c r="N3313" s="11" t="s">
        <v>1624</v>
      </c>
      <c r="O3313" s="11" t="s">
        <v>1622</v>
      </c>
      <c r="P3313" s="12">
        <v>0</v>
      </c>
      <c r="Q3313" s="12">
        <v>0</v>
      </c>
      <c r="R3313" s="12">
        <v>0</v>
      </c>
      <c r="S3313" s="12">
        <v>0</v>
      </c>
      <c r="T3313" s="12">
        <v>0</v>
      </c>
      <c r="U3313" s="10">
        <v>2013</v>
      </c>
      <c r="V3313" t="s">
        <v>23</v>
      </c>
    </row>
    <row r="3314" spans="1:22" ht="26.25" hidden="1" customHeight="1" x14ac:dyDescent="0.25">
      <c r="A3314" s="10">
        <v>52108</v>
      </c>
      <c r="B3314" s="11" t="s">
        <v>23</v>
      </c>
      <c r="C3314" s="11" t="s">
        <v>569</v>
      </c>
      <c r="D3314" s="11" t="s">
        <v>568</v>
      </c>
      <c r="E3314" s="10">
        <v>50163</v>
      </c>
      <c r="F3314" s="11" t="s">
        <v>61</v>
      </c>
      <c r="G3314" s="11" t="s">
        <v>1617</v>
      </c>
      <c r="H3314" s="11" t="s">
        <v>1618</v>
      </c>
      <c r="I3314" s="10">
        <v>32411</v>
      </c>
      <c r="J3314" s="10">
        <v>7</v>
      </c>
      <c r="K3314" s="11" t="s">
        <v>1619</v>
      </c>
      <c r="L3314" s="11" t="s">
        <v>496</v>
      </c>
      <c r="M3314" s="11" t="s">
        <v>1621</v>
      </c>
      <c r="N3314" s="11" t="s">
        <v>1621</v>
      </c>
      <c r="O3314" s="11" t="s">
        <v>1622</v>
      </c>
      <c r="P3314" s="12">
        <v>0</v>
      </c>
      <c r="Q3314" s="12">
        <v>0</v>
      </c>
      <c r="R3314" s="12">
        <v>0</v>
      </c>
      <c r="S3314" s="12">
        <v>0</v>
      </c>
      <c r="T3314" s="12">
        <v>0</v>
      </c>
      <c r="U3314" s="10">
        <v>2013</v>
      </c>
      <c r="V3314" t="s">
        <v>23</v>
      </c>
    </row>
    <row r="3315" spans="1:22" ht="26.25" hidden="1" customHeight="1" x14ac:dyDescent="0.25">
      <c r="A3315" s="10">
        <v>52108</v>
      </c>
      <c r="B3315" s="11" t="s">
        <v>23</v>
      </c>
      <c r="C3315" s="11" t="s">
        <v>569</v>
      </c>
      <c r="D3315" s="11" t="s">
        <v>568</v>
      </c>
      <c r="E3315" s="10">
        <v>50163</v>
      </c>
      <c r="F3315" s="11" t="s">
        <v>61</v>
      </c>
      <c r="G3315" s="11" t="s">
        <v>1617</v>
      </c>
      <c r="H3315" s="11" t="s">
        <v>1618</v>
      </c>
      <c r="I3315" s="10">
        <v>32411</v>
      </c>
      <c r="J3315" s="10">
        <v>7</v>
      </c>
      <c r="K3315" s="11" t="s">
        <v>1619</v>
      </c>
      <c r="L3315" s="11" t="s">
        <v>1620</v>
      </c>
      <c r="M3315" s="11" t="s">
        <v>1621</v>
      </c>
      <c r="N3315" s="11" t="s">
        <v>1621</v>
      </c>
      <c r="O3315" s="11" t="s">
        <v>1622</v>
      </c>
      <c r="P3315" s="12">
        <v>0</v>
      </c>
      <c r="Q3315" s="12">
        <v>0</v>
      </c>
      <c r="R3315" s="12">
        <v>0</v>
      </c>
      <c r="S3315" s="12">
        <v>0</v>
      </c>
      <c r="T3315" s="12">
        <v>0</v>
      </c>
      <c r="U3315" s="10">
        <v>2013</v>
      </c>
      <c r="V3315" t="s">
        <v>23</v>
      </c>
    </row>
    <row r="3316" spans="1:22" ht="26.25" hidden="1" customHeight="1" x14ac:dyDescent="0.25">
      <c r="A3316" s="10">
        <v>52108</v>
      </c>
      <c r="B3316" s="11" t="s">
        <v>23</v>
      </c>
      <c r="C3316" s="11" t="s">
        <v>569</v>
      </c>
      <c r="D3316" s="11" t="s">
        <v>568</v>
      </c>
      <c r="E3316" s="10">
        <v>50163</v>
      </c>
      <c r="F3316" s="11" t="s">
        <v>61</v>
      </c>
      <c r="G3316" s="11" t="s">
        <v>1617</v>
      </c>
      <c r="H3316" s="11" t="s">
        <v>1618</v>
      </c>
      <c r="I3316" s="10">
        <v>32411</v>
      </c>
      <c r="J3316" s="10">
        <v>7</v>
      </c>
      <c r="K3316" s="11" t="s">
        <v>1619</v>
      </c>
      <c r="L3316" s="11" t="s">
        <v>1625</v>
      </c>
      <c r="M3316" s="11" t="s">
        <v>1621</v>
      </c>
      <c r="N3316" s="11" t="s">
        <v>1621</v>
      </c>
      <c r="O3316" s="11" t="s">
        <v>1622</v>
      </c>
      <c r="P3316" s="12">
        <v>0</v>
      </c>
      <c r="Q3316" s="12">
        <v>0</v>
      </c>
      <c r="R3316" s="12">
        <v>0</v>
      </c>
      <c r="S3316" s="12">
        <v>0</v>
      </c>
      <c r="T3316" s="12">
        <v>0</v>
      </c>
      <c r="U3316" s="10">
        <v>2013</v>
      </c>
      <c r="V3316" t="s">
        <v>23</v>
      </c>
    </row>
    <row r="3317" spans="1:22" ht="26.25" hidden="1" customHeight="1" x14ac:dyDescent="0.25">
      <c r="A3317" s="10">
        <v>52109</v>
      </c>
      <c r="B3317" s="11" t="s">
        <v>50</v>
      </c>
      <c r="C3317" s="11" t="s">
        <v>573</v>
      </c>
      <c r="D3317" s="11" t="s">
        <v>572</v>
      </c>
      <c r="E3317" s="10">
        <v>49732</v>
      </c>
      <c r="F3317" s="11" t="s">
        <v>48</v>
      </c>
      <c r="G3317" s="11" t="s">
        <v>1648</v>
      </c>
      <c r="H3317" s="11" t="s">
        <v>1649</v>
      </c>
      <c r="I3317" s="10">
        <v>32411</v>
      </c>
      <c r="J3317" s="10">
        <v>6</v>
      </c>
      <c r="K3317" s="11" t="s">
        <v>1653</v>
      </c>
      <c r="L3317" s="11" t="s">
        <v>1620</v>
      </c>
      <c r="M3317" s="11" t="s">
        <v>1621</v>
      </c>
      <c r="N3317" s="11" t="s">
        <v>1621</v>
      </c>
      <c r="O3317" s="11" t="s">
        <v>1622</v>
      </c>
      <c r="P3317" s="12">
        <v>9267894</v>
      </c>
      <c r="Q3317" s="12">
        <v>9267894</v>
      </c>
      <c r="R3317" s="12">
        <v>9085843</v>
      </c>
      <c r="S3317" s="12">
        <v>9085843</v>
      </c>
      <c r="T3317" s="12">
        <v>808027.26</v>
      </c>
      <c r="U3317" s="10">
        <v>2013</v>
      </c>
      <c r="V3317" t="s">
        <v>23</v>
      </c>
    </row>
    <row r="3318" spans="1:22" ht="26.25" hidden="1" customHeight="1" x14ac:dyDescent="0.25">
      <c r="A3318" s="10">
        <v>52109</v>
      </c>
      <c r="B3318" s="11" t="s">
        <v>50</v>
      </c>
      <c r="C3318" s="11" t="s">
        <v>573</v>
      </c>
      <c r="D3318" s="11" t="s">
        <v>572</v>
      </c>
      <c r="E3318" s="10">
        <v>49732</v>
      </c>
      <c r="F3318" s="11" t="s">
        <v>48</v>
      </c>
      <c r="G3318" s="11" t="s">
        <v>1648</v>
      </c>
      <c r="H3318" s="11" t="s">
        <v>1649</v>
      </c>
      <c r="I3318" s="10">
        <v>32411</v>
      </c>
      <c r="J3318" s="10">
        <v>6</v>
      </c>
      <c r="K3318" s="11" t="s">
        <v>1653</v>
      </c>
      <c r="L3318" s="11" t="s">
        <v>1620</v>
      </c>
      <c r="M3318" s="11" t="s">
        <v>1623</v>
      </c>
      <c r="N3318" s="11" t="s">
        <v>1624</v>
      </c>
      <c r="O3318" s="11" t="s">
        <v>1622</v>
      </c>
      <c r="P3318" s="12">
        <v>3382</v>
      </c>
      <c r="Q3318" s="12">
        <v>3382</v>
      </c>
      <c r="R3318" s="12">
        <v>10989</v>
      </c>
      <c r="S3318" s="12">
        <v>10989</v>
      </c>
      <c r="T3318" s="12">
        <v>993.73900000000003</v>
      </c>
      <c r="U3318" s="10">
        <v>2013</v>
      </c>
      <c r="V3318" t="s">
        <v>23</v>
      </c>
    </row>
    <row r="3319" spans="1:22" ht="15" hidden="1" customHeight="1" x14ac:dyDescent="0.25">
      <c r="A3319" s="10">
        <v>52115</v>
      </c>
      <c r="B3319" s="11" t="s">
        <v>23</v>
      </c>
      <c r="C3319" s="11" t="s">
        <v>575</v>
      </c>
      <c r="D3319" s="11" t="s">
        <v>574</v>
      </c>
      <c r="E3319" s="10">
        <v>4361</v>
      </c>
      <c r="F3319" s="11" t="s">
        <v>48</v>
      </c>
      <c r="G3319" s="11" t="s">
        <v>1648</v>
      </c>
      <c r="H3319" s="11" t="s">
        <v>1649</v>
      </c>
      <c r="I3319" s="10">
        <v>311</v>
      </c>
      <c r="J3319" s="10">
        <v>7</v>
      </c>
      <c r="K3319" s="11" t="s">
        <v>1619</v>
      </c>
      <c r="L3319" s="11" t="s">
        <v>1620</v>
      </c>
      <c r="M3319" s="11" t="s">
        <v>1621</v>
      </c>
      <c r="N3319" s="11" t="s">
        <v>1621</v>
      </c>
      <c r="O3319" s="11" t="s">
        <v>1622</v>
      </c>
      <c r="P3319" s="12">
        <v>330935</v>
      </c>
      <c r="Q3319" s="12">
        <v>119139</v>
      </c>
      <c r="R3319" s="12">
        <v>341194</v>
      </c>
      <c r="S3319" s="12">
        <v>122832</v>
      </c>
      <c r="T3319" s="12">
        <v>22762</v>
      </c>
      <c r="U3319" s="10">
        <v>2013</v>
      </c>
      <c r="V3319" t="s">
        <v>23</v>
      </c>
    </row>
    <row r="3320" spans="1:22" ht="15" hidden="1" customHeight="1" x14ac:dyDescent="0.25">
      <c r="A3320" s="10">
        <v>52120</v>
      </c>
      <c r="B3320" s="11" t="s">
        <v>23</v>
      </c>
      <c r="C3320" s="11" t="s">
        <v>577</v>
      </c>
      <c r="D3320" s="11" t="s">
        <v>541</v>
      </c>
      <c r="E3320" s="10">
        <v>5338</v>
      </c>
      <c r="F3320" s="11" t="s">
        <v>61</v>
      </c>
      <c r="G3320" s="11" t="s">
        <v>1617</v>
      </c>
      <c r="H3320" s="11" t="s">
        <v>1663</v>
      </c>
      <c r="I3320" s="10">
        <v>325</v>
      </c>
      <c r="J3320" s="10">
        <v>7</v>
      </c>
      <c r="K3320" s="11" t="s">
        <v>1619</v>
      </c>
      <c r="L3320" s="11" t="s">
        <v>48</v>
      </c>
      <c r="M3320" s="11" t="s">
        <v>1621</v>
      </c>
      <c r="N3320" s="11" t="s">
        <v>1621</v>
      </c>
      <c r="O3320" s="11" t="s">
        <v>1622</v>
      </c>
      <c r="P3320" s="12">
        <v>0</v>
      </c>
      <c r="Q3320" s="12">
        <v>0</v>
      </c>
      <c r="R3320" s="12">
        <v>0</v>
      </c>
      <c r="S3320" s="12">
        <v>0</v>
      </c>
      <c r="T3320" s="12">
        <v>24499.29</v>
      </c>
      <c r="U3320" s="10">
        <v>2013</v>
      </c>
      <c r="V3320" t="s">
        <v>23</v>
      </c>
    </row>
    <row r="3321" spans="1:22" ht="15" hidden="1" customHeight="1" x14ac:dyDescent="0.25">
      <c r="A3321" s="10">
        <v>52120</v>
      </c>
      <c r="B3321" s="11" t="s">
        <v>23</v>
      </c>
      <c r="C3321" s="11" t="s">
        <v>577</v>
      </c>
      <c r="D3321" s="11" t="s">
        <v>541</v>
      </c>
      <c r="E3321" s="10">
        <v>5338</v>
      </c>
      <c r="F3321" s="11" t="s">
        <v>61</v>
      </c>
      <c r="G3321" s="11" t="s">
        <v>1617</v>
      </c>
      <c r="H3321" s="11" t="s">
        <v>1663</v>
      </c>
      <c r="I3321" s="10">
        <v>325</v>
      </c>
      <c r="J3321" s="10">
        <v>7</v>
      </c>
      <c r="K3321" s="11" t="s">
        <v>1619</v>
      </c>
      <c r="L3321" s="11" t="s">
        <v>496</v>
      </c>
      <c r="M3321" s="11" t="s">
        <v>1621</v>
      </c>
      <c r="N3321" s="11" t="s">
        <v>1621</v>
      </c>
      <c r="O3321" s="11" t="s">
        <v>1622</v>
      </c>
      <c r="P3321" s="12">
        <v>33514266</v>
      </c>
      <c r="Q3321" s="12">
        <v>16501937</v>
      </c>
      <c r="R3321" s="12">
        <v>34519694</v>
      </c>
      <c r="S3321" s="12">
        <v>16996994</v>
      </c>
      <c r="T3321" s="12">
        <v>3001306.1</v>
      </c>
      <c r="U3321" s="10">
        <v>2013</v>
      </c>
      <c r="V3321" t="s">
        <v>23</v>
      </c>
    </row>
    <row r="3322" spans="1:22" ht="15" hidden="1" customHeight="1" x14ac:dyDescent="0.25">
      <c r="A3322" s="10">
        <v>52120</v>
      </c>
      <c r="B3322" s="11" t="s">
        <v>23</v>
      </c>
      <c r="C3322" s="11" t="s">
        <v>577</v>
      </c>
      <c r="D3322" s="11" t="s">
        <v>541</v>
      </c>
      <c r="E3322" s="10">
        <v>5338</v>
      </c>
      <c r="F3322" s="11" t="s">
        <v>61</v>
      </c>
      <c r="G3322" s="11" t="s">
        <v>1617</v>
      </c>
      <c r="H3322" s="11" t="s">
        <v>1663</v>
      </c>
      <c r="I3322" s="10">
        <v>325</v>
      </c>
      <c r="J3322" s="10">
        <v>7</v>
      </c>
      <c r="K3322" s="11" t="s">
        <v>1619</v>
      </c>
      <c r="L3322" s="11" t="s">
        <v>1620</v>
      </c>
      <c r="M3322" s="11" t="s">
        <v>1621</v>
      </c>
      <c r="N3322" s="11" t="s">
        <v>1621</v>
      </c>
      <c r="O3322" s="11" t="s">
        <v>1622</v>
      </c>
      <c r="P3322" s="12">
        <v>0</v>
      </c>
      <c r="Q3322" s="12">
        <v>0</v>
      </c>
      <c r="R3322" s="12">
        <v>0</v>
      </c>
      <c r="S3322" s="12">
        <v>0</v>
      </c>
      <c r="T3322" s="12">
        <v>0</v>
      </c>
      <c r="U3322" s="10">
        <v>2013</v>
      </c>
      <c r="V3322" t="s">
        <v>23</v>
      </c>
    </row>
    <row r="3323" spans="1:22" ht="15" hidden="1" customHeight="1" x14ac:dyDescent="0.25">
      <c r="A3323" s="10">
        <v>52122</v>
      </c>
      <c r="B3323" s="11" t="s">
        <v>23</v>
      </c>
      <c r="C3323" s="11" t="s">
        <v>580</v>
      </c>
      <c r="D3323" s="11" t="s">
        <v>579</v>
      </c>
      <c r="E3323" s="10">
        <v>429</v>
      </c>
      <c r="F3323" s="11" t="s">
        <v>61</v>
      </c>
      <c r="G3323" s="11" t="s">
        <v>1617</v>
      </c>
      <c r="H3323" s="11" t="s">
        <v>1655</v>
      </c>
      <c r="I3323" s="10">
        <v>211</v>
      </c>
      <c r="J3323" s="10">
        <v>7</v>
      </c>
      <c r="K3323" s="11" t="s">
        <v>1619</v>
      </c>
      <c r="L3323" s="11" t="s">
        <v>1620</v>
      </c>
      <c r="M3323" s="11" t="s">
        <v>1621</v>
      </c>
      <c r="N3323" s="11" t="s">
        <v>1621</v>
      </c>
      <c r="O3323" s="11" t="s">
        <v>1622</v>
      </c>
      <c r="P3323" s="12">
        <v>2975100</v>
      </c>
      <c r="Q3323" s="12">
        <v>1366056</v>
      </c>
      <c r="R3323" s="12">
        <v>2153972</v>
      </c>
      <c r="S3323" s="12">
        <v>989025</v>
      </c>
      <c r="T3323" s="12">
        <v>122742</v>
      </c>
      <c r="U3323" s="10">
        <v>2013</v>
      </c>
      <c r="V3323" t="s">
        <v>23</v>
      </c>
    </row>
    <row r="3324" spans="1:22" ht="26.25" hidden="1" customHeight="1" x14ac:dyDescent="0.25">
      <c r="A3324" s="10">
        <v>52127</v>
      </c>
      <c r="B3324" s="11" t="s">
        <v>23</v>
      </c>
      <c r="C3324" s="11" t="s">
        <v>582</v>
      </c>
      <c r="D3324" s="11" t="s">
        <v>581</v>
      </c>
      <c r="E3324" s="10">
        <v>56079</v>
      </c>
      <c r="F3324" s="11" t="s">
        <v>583</v>
      </c>
      <c r="G3324" s="11" t="s">
        <v>1677</v>
      </c>
      <c r="H3324" s="11" t="s">
        <v>1649</v>
      </c>
      <c r="I3324" s="10">
        <v>211</v>
      </c>
      <c r="J3324" s="10">
        <v>7</v>
      </c>
      <c r="K3324" s="11" t="s">
        <v>1619</v>
      </c>
      <c r="L3324" s="11" t="s">
        <v>1625</v>
      </c>
      <c r="M3324" s="11" t="s">
        <v>1621</v>
      </c>
      <c r="N3324" s="11" t="s">
        <v>1621</v>
      </c>
      <c r="O3324" s="11" t="s">
        <v>1622</v>
      </c>
      <c r="P3324" s="12">
        <v>0</v>
      </c>
      <c r="Q3324" s="12">
        <v>0</v>
      </c>
      <c r="R3324" s="12">
        <v>0</v>
      </c>
      <c r="S3324" s="12">
        <v>0</v>
      </c>
      <c r="T3324" s="12">
        <v>0</v>
      </c>
      <c r="U3324" s="10">
        <v>2013</v>
      </c>
      <c r="V3324" t="s">
        <v>23</v>
      </c>
    </row>
    <row r="3325" spans="1:22" ht="26.25" hidden="1" customHeight="1" x14ac:dyDescent="0.25">
      <c r="A3325" s="10">
        <v>52127</v>
      </c>
      <c r="B3325" s="11" t="s">
        <v>23</v>
      </c>
      <c r="C3325" s="11" t="s">
        <v>582</v>
      </c>
      <c r="D3325" s="11" t="s">
        <v>581</v>
      </c>
      <c r="E3325" s="10">
        <v>56079</v>
      </c>
      <c r="F3325" s="11" t="s">
        <v>583</v>
      </c>
      <c r="G3325" s="11" t="s">
        <v>1677</v>
      </c>
      <c r="H3325" s="11" t="s">
        <v>1649</v>
      </c>
      <c r="I3325" s="10">
        <v>211</v>
      </c>
      <c r="J3325" s="10">
        <v>7</v>
      </c>
      <c r="K3325" s="11" t="s">
        <v>1619</v>
      </c>
      <c r="L3325" s="11" t="s">
        <v>1625</v>
      </c>
      <c r="M3325" s="11" t="s">
        <v>1623</v>
      </c>
      <c r="N3325" s="11" t="s">
        <v>1624</v>
      </c>
      <c r="O3325" s="11" t="s">
        <v>1622</v>
      </c>
      <c r="P3325" s="12">
        <v>1923013</v>
      </c>
      <c r="Q3325" s="12">
        <v>306775</v>
      </c>
      <c r="R3325" s="12">
        <v>794205</v>
      </c>
      <c r="S3325" s="12">
        <v>126698</v>
      </c>
      <c r="T3325" s="12">
        <v>11140</v>
      </c>
      <c r="U3325" s="10">
        <v>2013</v>
      </c>
      <c r="V3325" t="s">
        <v>23</v>
      </c>
    </row>
    <row r="3326" spans="1:22" ht="15" hidden="1" customHeight="1" x14ac:dyDescent="0.25">
      <c r="A3326" s="10">
        <v>52130</v>
      </c>
      <c r="B3326" s="11" t="s">
        <v>23</v>
      </c>
      <c r="C3326" s="11" t="s">
        <v>586</v>
      </c>
      <c r="D3326" s="11" t="s">
        <v>585</v>
      </c>
      <c r="E3326" s="10">
        <v>44466</v>
      </c>
      <c r="F3326" s="11" t="s">
        <v>125</v>
      </c>
      <c r="G3326" s="11" t="s">
        <v>1650</v>
      </c>
      <c r="H3326" s="11" t="s">
        <v>1651</v>
      </c>
      <c r="I3326" s="10">
        <v>32411</v>
      </c>
      <c r="J3326" s="10">
        <v>7</v>
      </c>
      <c r="K3326" s="11" t="s">
        <v>1619</v>
      </c>
      <c r="L3326" s="11" t="s">
        <v>1625</v>
      </c>
      <c r="M3326" s="11" t="s">
        <v>1621</v>
      </c>
      <c r="N3326" s="11" t="s">
        <v>1621</v>
      </c>
      <c r="O3326" s="11" t="s">
        <v>1622</v>
      </c>
      <c r="P3326" s="12">
        <v>4333014</v>
      </c>
      <c r="Q3326" s="12">
        <v>774360</v>
      </c>
      <c r="R3326" s="12">
        <v>4419673</v>
      </c>
      <c r="S3326" s="12">
        <v>789848</v>
      </c>
      <c r="T3326" s="12">
        <v>140338.39000000001</v>
      </c>
      <c r="U3326" s="10">
        <v>2013</v>
      </c>
      <c r="V3326" t="s">
        <v>23</v>
      </c>
    </row>
    <row r="3327" spans="1:22" ht="15" hidden="1" customHeight="1" x14ac:dyDescent="0.25">
      <c r="A3327" s="10">
        <v>52130</v>
      </c>
      <c r="B3327" s="11" t="s">
        <v>23</v>
      </c>
      <c r="C3327" s="11" t="s">
        <v>586</v>
      </c>
      <c r="D3327" s="11" t="s">
        <v>585</v>
      </c>
      <c r="E3327" s="10">
        <v>44466</v>
      </c>
      <c r="F3327" s="11" t="s">
        <v>125</v>
      </c>
      <c r="G3327" s="11" t="s">
        <v>1650</v>
      </c>
      <c r="H3327" s="11" t="s">
        <v>1651</v>
      </c>
      <c r="I3327" s="10">
        <v>32411</v>
      </c>
      <c r="J3327" s="10">
        <v>7</v>
      </c>
      <c r="K3327" s="11" t="s">
        <v>1619</v>
      </c>
      <c r="L3327" s="11" t="s">
        <v>1625</v>
      </c>
      <c r="M3327" s="11" t="s">
        <v>1623</v>
      </c>
      <c r="N3327" s="11" t="s">
        <v>1624</v>
      </c>
      <c r="O3327" s="11" t="s">
        <v>1622</v>
      </c>
      <c r="P3327" s="12">
        <v>8599512</v>
      </c>
      <c r="Q3327" s="12">
        <v>1542595</v>
      </c>
      <c r="R3327" s="12">
        <v>8798646</v>
      </c>
      <c r="S3327" s="12">
        <v>1579790</v>
      </c>
      <c r="T3327" s="12">
        <v>280782.61</v>
      </c>
      <c r="U3327" s="10">
        <v>2013</v>
      </c>
      <c r="V3327" t="s">
        <v>23</v>
      </c>
    </row>
    <row r="3328" spans="1:22" ht="15" hidden="1" customHeight="1" x14ac:dyDescent="0.25">
      <c r="A3328" s="10">
        <v>52130</v>
      </c>
      <c r="B3328" s="11" t="s">
        <v>23</v>
      </c>
      <c r="C3328" s="11" t="s">
        <v>586</v>
      </c>
      <c r="D3328" s="11" t="s">
        <v>585</v>
      </c>
      <c r="E3328" s="10">
        <v>44466</v>
      </c>
      <c r="F3328" s="11" t="s">
        <v>125</v>
      </c>
      <c r="G3328" s="11" t="s">
        <v>1650</v>
      </c>
      <c r="H3328" s="11" t="s">
        <v>1651</v>
      </c>
      <c r="I3328" s="10">
        <v>32411</v>
      </c>
      <c r="J3328" s="10">
        <v>7</v>
      </c>
      <c r="K3328" s="11" t="s">
        <v>1619</v>
      </c>
      <c r="L3328" s="11" t="s">
        <v>1625</v>
      </c>
      <c r="M3328" s="11" t="s">
        <v>1672</v>
      </c>
      <c r="N3328" s="11" t="s">
        <v>1631</v>
      </c>
      <c r="O3328" s="11" t="s">
        <v>26</v>
      </c>
      <c r="P3328" s="12">
        <v>187402</v>
      </c>
      <c r="Q3328" s="12">
        <v>0</v>
      </c>
      <c r="R3328" s="12">
        <v>0</v>
      </c>
      <c r="S3328" s="12">
        <v>0</v>
      </c>
      <c r="T3328" s="12">
        <v>0</v>
      </c>
      <c r="U3328" s="10">
        <v>2013</v>
      </c>
      <c r="V3328" t="s">
        <v>23</v>
      </c>
    </row>
    <row r="3329" spans="1:22" ht="26.25" hidden="1" customHeight="1" x14ac:dyDescent="0.25">
      <c r="A3329" s="10">
        <v>52133</v>
      </c>
      <c r="B3329" s="11" t="s">
        <v>23</v>
      </c>
      <c r="C3329" s="11" t="s">
        <v>589</v>
      </c>
      <c r="D3329" s="11" t="s">
        <v>588</v>
      </c>
      <c r="E3329" s="10">
        <v>18668</v>
      </c>
      <c r="F3329" s="11" t="s">
        <v>590</v>
      </c>
      <c r="G3329" s="11" t="s">
        <v>1669</v>
      </c>
      <c r="H3329" s="11" t="s">
        <v>1652</v>
      </c>
      <c r="I3329" s="10">
        <v>32411</v>
      </c>
      <c r="J3329" s="10">
        <v>7</v>
      </c>
      <c r="K3329" s="11" t="s">
        <v>1619</v>
      </c>
      <c r="L3329" s="11" t="s">
        <v>1625</v>
      </c>
      <c r="M3329" s="11" t="s">
        <v>1621</v>
      </c>
      <c r="N3329" s="11" t="s">
        <v>1621</v>
      </c>
      <c r="O3329" s="11" t="s">
        <v>1622</v>
      </c>
      <c r="P3329" s="12">
        <v>999959</v>
      </c>
      <c r="Q3329" s="12">
        <v>77774</v>
      </c>
      <c r="R3329" s="12">
        <v>1099954</v>
      </c>
      <c r="S3329" s="12">
        <v>85550</v>
      </c>
      <c r="T3329" s="12">
        <v>16742.659</v>
      </c>
      <c r="U3329" s="10">
        <v>2013</v>
      </c>
      <c r="V3329" t="s">
        <v>23</v>
      </c>
    </row>
    <row r="3330" spans="1:22" ht="26.25" hidden="1" customHeight="1" x14ac:dyDescent="0.25">
      <c r="A3330" s="10">
        <v>52133</v>
      </c>
      <c r="B3330" s="11" t="s">
        <v>23</v>
      </c>
      <c r="C3330" s="11" t="s">
        <v>589</v>
      </c>
      <c r="D3330" s="11" t="s">
        <v>588</v>
      </c>
      <c r="E3330" s="10">
        <v>18668</v>
      </c>
      <c r="F3330" s="11" t="s">
        <v>590</v>
      </c>
      <c r="G3330" s="11" t="s">
        <v>1669</v>
      </c>
      <c r="H3330" s="11" t="s">
        <v>1652</v>
      </c>
      <c r="I3330" s="10">
        <v>32411</v>
      </c>
      <c r="J3330" s="10">
        <v>7</v>
      </c>
      <c r="K3330" s="11" t="s">
        <v>1619</v>
      </c>
      <c r="L3330" s="11" t="s">
        <v>1625</v>
      </c>
      <c r="M3330" s="11" t="s">
        <v>1623</v>
      </c>
      <c r="N3330" s="11" t="s">
        <v>1624</v>
      </c>
      <c r="O3330" s="11" t="s">
        <v>1622</v>
      </c>
      <c r="P3330" s="12">
        <v>2847523</v>
      </c>
      <c r="Q3330" s="12">
        <v>221468</v>
      </c>
      <c r="R3330" s="12">
        <v>2733621</v>
      </c>
      <c r="S3330" s="12">
        <v>212611</v>
      </c>
      <c r="T3330" s="12">
        <v>41609.072</v>
      </c>
      <c r="U3330" s="10">
        <v>2013</v>
      </c>
      <c r="V3330" t="s">
        <v>23</v>
      </c>
    </row>
    <row r="3331" spans="1:22" ht="26.25" hidden="1" customHeight="1" x14ac:dyDescent="0.25">
      <c r="A3331" s="10">
        <v>52133</v>
      </c>
      <c r="B3331" s="11" t="s">
        <v>23</v>
      </c>
      <c r="C3331" s="11" t="s">
        <v>589</v>
      </c>
      <c r="D3331" s="11" t="s">
        <v>588</v>
      </c>
      <c r="E3331" s="10">
        <v>18668</v>
      </c>
      <c r="F3331" s="11" t="s">
        <v>590</v>
      </c>
      <c r="G3331" s="11" t="s">
        <v>1669</v>
      </c>
      <c r="H3331" s="11" t="s">
        <v>1652</v>
      </c>
      <c r="I3331" s="10">
        <v>32411</v>
      </c>
      <c r="J3331" s="10">
        <v>7</v>
      </c>
      <c r="K3331" s="11" t="s">
        <v>1619</v>
      </c>
      <c r="L3331" s="11" t="s">
        <v>1625</v>
      </c>
      <c r="M3331" s="11" t="s">
        <v>1639</v>
      </c>
      <c r="N3331" s="11" t="s">
        <v>1639</v>
      </c>
      <c r="O3331" s="11" t="s">
        <v>1627</v>
      </c>
      <c r="P3331" s="12">
        <v>0</v>
      </c>
      <c r="Q3331" s="12">
        <v>0</v>
      </c>
      <c r="R3331" s="12">
        <v>0</v>
      </c>
      <c r="S3331" s="12">
        <v>0</v>
      </c>
      <c r="T3331" s="12">
        <v>0</v>
      </c>
      <c r="U3331" s="10">
        <v>2013</v>
      </c>
      <c r="V3331" t="s">
        <v>23</v>
      </c>
    </row>
    <row r="3332" spans="1:22" ht="26.25" hidden="1" customHeight="1" x14ac:dyDescent="0.25">
      <c r="A3332" s="10">
        <v>52133</v>
      </c>
      <c r="B3332" s="11" t="s">
        <v>23</v>
      </c>
      <c r="C3332" s="11" t="s">
        <v>589</v>
      </c>
      <c r="D3332" s="11" t="s">
        <v>588</v>
      </c>
      <c r="E3332" s="10">
        <v>18668</v>
      </c>
      <c r="F3332" s="11" t="s">
        <v>590</v>
      </c>
      <c r="G3332" s="11" t="s">
        <v>1669</v>
      </c>
      <c r="H3332" s="11" t="s">
        <v>1652</v>
      </c>
      <c r="I3332" s="10">
        <v>32411</v>
      </c>
      <c r="J3332" s="10">
        <v>7</v>
      </c>
      <c r="K3332" s="11" t="s">
        <v>1619</v>
      </c>
      <c r="L3332" s="11" t="s">
        <v>1625</v>
      </c>
      <c r="M3332" s="11" t="s">
        <v>1661</v>
      </c>
      <c r="N3332" s="11" t="s">
        <v>1659</v>
      </c>
      <c r="O3332" s="11" t="s">
        <v>1627</v>
      </c>
      <c r="P3332" s="12">
        <v>9868</v>
      </c>
      <c r="Q3332" s="12">
        <v>767</v>
      </c>
      <c r="R3332" s="12">
        <v>37398</v>
      </c>
      <c r="S3332" s="12">
        <v>2909</v>
      </c>
      <c r="T3332" s="12">
        <v>569.26900000000001</v>
      </c>
      <c r="U3332" s="10">
        <v>2013</v>
      </c>
      <c r="V3332" t="s">
        <v>23</v>
      </c>
    </row>
    <row r="3333" spans="1:22" ht="26.25" hidden="1" customHeight="1" x14ac:dyDescent="0.25">
      <c r="A3333" s="10">
        <v>52140</v>
      </c>
      <c r="B3333" s="11" t="s">
        <v>23</v>
      </c>
      <c r="C3333" s="11" t="s">
        <v>592</v>
      </c>
      <c r="D3333" s="11" t="s">
        <v>395</v>
      </c>
      <c r="E3333" s="10">
        <v>8009</v>
      </c>
      <c r="F3333" s="11" t="s">
        <v>103</v>
      </c>
      <c r="G3333" s="11" t="s">
        <v>1666</v>
      </c>
      <c r="H3333" s="11" t="s">
        <v>1618</v>
      </c>
      <c r="I3333" s="10">
        <v>32213</v>
      </c>
      <c r="J3333" s="10">
        <v>7</v>
      </c>
      <c r="K3333" s="11" t="s">
        <v>1619</v>
      </c>
      <c r="L3333" s="11" t="s">
        <v>1625</v>
      </c>
      <c r="M3333" s="11" t="s">
        <v>1632</v>
      </c>
      <c r="N3333" s="11" t="s">
        <v>1633</v>
      </c>
      <c r="O3333" s="11" t="s">
        <v>1634</v>
      </c>
      <c r="P3333" s="12">
        <v>62739</v>
      </c>
      <c r="Q3333" s="12">
        <v>9684</v>
      </c>
      <c r="R3333" s="12">
        <v>1649864</v>
      </c>
      <c r="S3333" s="12">
        <v>254703</v>
      </c>
      <c r="T3333" s="12">
        <v>46594.053</v>
      </c>
      <c r="U3333" s="10">
        <v>2013</v>
      </c>
      <c r="V3333" t="s">
        <v>23</v>
      </c>
    </row>
    <row r="3334" spans="1:22" ht="26.25" hidden="1" customHeight="1" x14ac:dyDescent="0.25">
      <c r="A3334" s="10">
        <v>52140</v>
      </c>
      <c r="B3334" s="11" t="s">
        <v>23</v>
      </c>
      <c r="C3334" s="11" t="s">
        <v>592</v>
      </c>
      <c r="D3334" s="11" t="s">
        <v>395</v>
      </c>
      <c r="E3334" s="10">
        <v>8009</v>
      </c>
      <c r="F3334" s="11" t="s">
        <v>103</v>
      </c>
      <c r="G3334" s="11" t="s">
        <v>1666</v>
      </c>
      <c r="H3334" s="11" t="s">
        <v>1618</v>
      </c>
      <c r="I3334" s="10">
        <v>32213</v>
      </c>
      <c r="J3334" s="10">
        <v>7</v>
      </c>
      <c r="K3334" s="11" t="s">
        <v>1619</v>
      </c>
      <c r="L3334" s="11" t="s">
        <v>1625</v>
      </c>
      <c r="M3334" s="11" t="s">
        <v>1635</v>
      </c>
      <c r="N3334" s="11" t="s">
        <v>1636</v>
      </c>
      <c r="O3334" s="11" t="s">
        <v>1634</v>
      </c>
      <c r="P3334" s="12">
        <v>975890</v>
      </c>
      <c r="Q3334" s="12">
        <v>150622</v>
      </c>
      <c r="R3334" s="12">
        <v>11106215</v>
      </c>
      <c r="S3334" s="12">
        <v>1714009</v>
      </c>
      <c r="T3334" s="12">
        <v>313551.64</v>
      </c>
      <c r="U3334" s="10">
        <v>2013</v>
      </c>
      <c r="V3334" t="s">
        <v>23</v>
      </c>
    </row>
    <row r="3335" spans="1:22" ht="15" hidden="1" customHeight="1" x14ac:dyDescent="0.25">
      <c r="A3335" s="10">
        <v>52140</v>
      </c>
      <c r="B3335" s="11" t="s">
        <v>23</v>
      </c>
      <c r="C3335" s="11" t="s">
        <v>592</v>
      </c>
      <c r="D3335" s="11" t="s">
        <v>395</v>
      </c>
      <c r="E3335" s="10">
        <v>8009</v>
      </c>
      <c r="F3335" s="11" t="s">
        <v>103</v>
      </c>
      <c r="G3335" s="11" t="s">
        <v>1666</v>
      </c>
      <c r="H3335" s="11" t="s">
        <v>1618</v>
      </c>
      <c r="I3335" s="10">
        <v>32213</v>
      </c>
      <c r="J3335" s="10">
        <v>7</v>
      </c>
      <c r="K3335" s="11" t="s">
        <v>1619</v>
      </c>
      <c r="L3335" s="11" t="s">
        <v>1625</v>
      </c>
      <c r="M3335" s="11" t="s">
        <v>1626</v>
      </c>
      <c r="N3335" s="11" t="s">
        <v>1626</v>
      </c>
      <c r="O3335" s="11" t="s">
        <v>1627</v>
      </c>
      <c r="P3335" s="12">
        <v>0</v>
      </c>
      <c r="Q3335" s="12">
        <v>0</v>
      </c>
      <c r="R3335" s="12">
        <v>0</v>
      </c>
      <c r="S3335" s="12">
        <v>0</v>
      </c>
      <c r="T3335" s="12">
        <v>0</v>
      </c>
      <c r="U3335" s="10">
        <v>2013</v>
      </c>
      <c r="V3335" t="s">
        <v>23</v>
      </c>
    </row>
    <row r="3336" spans="1:22" ht="15" hidden="1" customHeight="1" x14ac:dyDescent="0.25">
      <c r="A3336" s="10">
        <v>52140</v>
      </c>
      <c r="B3336" s="11" t="s">
        <v>23</v>
      </c>
      <c r="C3336" s="11" t="s">
        <v>592</v>
      </c>
      <c r="D3336" s="11" t="s">
        <v>395</v>
      </c>
      <c r="E3336" s="10">
        <v>8009</v>
      </c>
      <c r="F3336" s="11" t="s">
        <v>103</v>
      </c>
      <c r="G3336" s="11" t="s">
        <v>1666</v>
      </c>
      <c r="H3336" s="11" t="s">
        <v>1618</v>
      </c>
      <c r="I3336" s="10">
        <v>32213</v>
      </c>
      <c r="J3336" s="10">
        <v>7</v>
      </c>
      <c r="K3336" s="11" t="s">
        <v>1619</v>
      </c>
      <c r="L3336" s="11" t="s">
        <v>1625</v>
      </c>
      <c r="M3336" s="11" t="s">
        <v>1621</v>
      </c>
      <c r="N3336" s="11" t="s">
        <v>1621</v>
      </c>
      <c r="O3336" s="11" t="s">
        <v>1622</v>
      </c>
      <c r="P3336" s="12">
        <v>1842774</v>
      </c>
      <c r="Q3336" s="12">
        <v>284582</v>
      </c>
      <c r="R3336" s="12">
        <v>1871063</v>
      </c>
      <c r="S3336" s="12">
        <v>288952</v>
      </c>
      <c r="T3336" s="12">
        <v>52859.38</v>
      </c>
      <c r="U3336" s="10">
        <v>2013</v>
      </c>
      <c r="V3336" t="s">
        <v>23</v>
      </c>
    </row>
    <row r="3337" spans="1:22" ht="26.25" hidden="1" customHeight="1" x14ac:dyDescent="0.25">
      <c r="A3337" s="10">
        <v>52140</v>
      </c>
      <c r="B3337" s="11" t="s">
        <v>23</v>
      </c>
      <c r="C3337" s="11" t="s">
        <v>592</v>
      </c>
      <c r="D3337" s="11" t="s">
        <v>395</v>
      </c>
      <c r="E3337" s="10">
        <v>8009</v>
      </c>
      <c r="F3337" s="11" t="s">
        <v>103</v>
      </c>
      <c r="G3337" s="11" t="s">
        <v>1666</v>
      </c>
      <c r="H3337" s="11" t="s">
        <v>1618</v>
      </c>
      <c r="I3337" s="10">
        <v>32213</v>
      </c>
      <c r="J3337" s="10">
        <v>7</v>
      </c>
      <c r="K3337" s="11" t="s">
        <v>1619</v>
      </c>
      <c r="L3337" s="11" t="s">
        <v>1625</v>
      </c>
      <c r="M3337" s="11" t="s">
        <v>1637</v>
      </c>
      <c r="N3337" s="11" t="s">
        <v>1638</v>
      </c>
      <c r="O3337" s="11" t="s">
        <v>1634</v>
      </c>
      <c r="P3337" s="12">
        <v>0</v>
      </c>
      <c r="Q3337" s="12">
        <v>0</v>
      </c>
      <c r="R3337" s="12">
        <v>0</v>
      </c>
      <c r="S3337" s="12">
        <v>0</v>
      </c>
      <c r="T3337" s="12">
        <v>0</v>
      </c>
      <c r="U3337" s="10">
        <v>2013</v>
      </c>
      <c r="V3337" t="s">
        <v>23</v>
      </c>
    </row>
    <row r="3338" spans="1:22" ht="26.25" hidden="1" customHeight="1" x14ac:dyDescent="0.25">
      <c r="A3338" s="10">
        <v>52140</v>
      </c>
      <c r="B3338" s="11" t="s">
        <v>23</v>
      </c>
      <c r="C3338" s="11" t="s">
        <v>592</v>
      </c>
      <c r="D3338" s="11" t="s">
        <v>395</v>
      </c>
      <c r="E3338" s="10">
        <v>8009</v>
      </c>
      <c r="F3338" s="11" t="s">
        <v>103</v>
      </c>
      <c r="G3338" s="11" t="s">
        <v>1666</v>
      </c>
      <c r="H3338" s="11" t="s">
        <v>1618</v>
      </c>
      <c r="I3338" s="10">
        <v>32213</v>
      </c>
      <c r="J3338" s="10">
        <v>7</v>
      </c>
      <c r="K3338" s="11" t="s">
        <v>1619</v>
      </c>
      <c r="L3338" s="11" t="s">
        <v>1625</v>
      </c>
      <c r="M3338" s="11" t="s">
        <v>1641</v>
      </c>
      <c r="N3338" s="11" t="s">
        <v>1636</v>
      </c>
      <c r="O3338" s="11" t="s">
        <v>1634</v>
      </c>
      <c r="P3338" s="12">
        <v>531740</v>
      </c>
      <c r="Q3338" s="12">
        <v>81930</v>
      </c>
      <c r="R3338" s="12">
        <v>4513686</v>
      </c>
      <c r="S3338" s="12">
        <v>694697</v>
      </c>
      <c r="T3338" s="12">
        <v>127084.16</v>
      </c>
      <c r="U3338" s="10">
        <v>2013</v>
      </c>
      <c r="V3338" t="s">
        <v>23</v>
      </c>
    </row>
    <row r="3339" spans="1:22" ht="15" hidden="1" customHeight="1" x14ac:dyDescent="0.25">
      <c r="A3339" s="10">
        <v>52140</v>
      </c>
      <c r="B3339" s="11" t="s">
        <v>23</v>
      </c>
      <c r="C3339" s="11" t="s">
        <v>592</v>
      </c>
      <c r="D3339" s="11" t="s">
        <v>395</v>
      </c>
      <c r="E3339" s="10">
        <v>8009</v>
      </c>
      <c r="F3339" s="11" t="s">
        <v>103</v>
      </c>
      <c r="G3339" s="11" t="s">
        <v>1666</v>
      </c>
      <c r="H3339" s="11" t="s">
        <v>1618</v>
      </c>
      <c r="I3339" s="10">
        <v>32213</v>
      </c>
      <c r="J3339" s="10">
        <v>7</v>
      </c>
      <c r="K3339" s="11" t="s">
        <v>1619</v>
      </c>
      <c r="L3339" s="11" t="s">
        <v>1625</v>
      </c>
      <c r="M3339" s="11" t="s">
        <v>1661</v>
      </c>
      <c r="N3339" s="11" t="s">
        <v>1659</v>
      </c>
      <c r="O3339" s="11" t="s">
        <v>1627</v>
      </c>
      <c r="P3339" s="12">
        <v>43401</v>
      </c>
      <c r="Q3339" s="12">
        <v>6561</v>
      </c>
      <c r="R3339" s="12">
        <v>247038</v>
      </c>
      <c r="S3339" s="12">
        <v>37342</v>
      </c>
      <c r="T3339" s="12">
        <v>6830.77</v>
      </c>
      <c r="U3339" s="10">
        <v>2013</v>
      </c>
      <c r="V3339" t="s">
        <v>23</v>
      </c>
    </row>
    <row r="3340" spans="1:22" ht="15" hidden="1" customHeight="1" x14ac:dyDescent="0.25">
      <c r="A3340" s="10">
        <v>52147</v>
      </c>
      <c r="B3340" s="11" t="s">
        <v>23</v>
      </c>
      <c r="C3340" s="11" t="s">
        <v>594</v>
      </c>
      <c r="D3340" s="11" t="s">
        <v>593</v>
      </c>
      <c r="E3340" s="10">
        <v>3221</v>
      </c>
      <c r="F3340" s="11" t="s">
        <v>48</v>
      </c>
      <c r="G3340" s="11" t="s">
        <v>1648</v>
      </c>
      <c r="H3340" s="11" t="s">
        <v>1649</v>
      </c>
      <c r="I3340" s="10">
        <v>311</v>
      </c>
      <c r="J3340" s="10">
        <v>7</v>
      </c>
      <c r="K3340" s="11" t="s">
        <v>1619</v>
      </c>
      <c r="L3340" s="11" t="s">
        <v>1620</v>
      </c>
      <c r="M3340" s="11" t="s">
        <v>1621</v>
      </c>
      <c r="N3340" s="11" t="s">
        <v>1621</v>
      </c>
      <c r="O3340" s="11" t="s">
        <v>1622</v>
      </c>
      <c r="P3340" s="12">
        <v>1054003</v>
      </c>
      <c r="Q3340" s="12">
        <v>439118</v>
      </c>
      <c r="R3340" s="12">
        <v>1070867</v>
      </c>
      <c r="S3340" s="12">
        <v>446144</v>
      </c>
      <c r="T3340" s="12">
        <v>83538</v>
      </c>
      <c r="U3340" s="10">
        <v>2013</v>
      </c>
      <c r="V3340" t="s">
        <v>23</v>
      </c>
    </row>
    <row r="3341" spans="1:22" ht="15" hidden="1" customHeight="1" x14ac:dyDescent="0.25">
      <c r="A3341" s="10">
        <v>52148</v>
      </c>
      <c r="B3341" s="11" t="s">
        <v>23</v>
      </c>
      <c r="C3341" s="11" t="s">
        <v>595</v>
      </c>
      <c r="D3341" s="11" t="s">
        <v>109</v>
      </c>
      <c r="E3341" s="10">
        <v>12320</v>
      </c>
      <c r="F3341" s="11" t="s">
        <v>35</v>
      </c>
      <c r="G3341" s="11" t="s">
        <v>1628</v>
      </c>
      <c r="H3341" s="11" t="s">
        <v>1618</v>
      </c>
      <c r="I3341" s="10">
        <v>325</v>
      </c>
      <c r="J3341" s="10">
        <v>7</v>
      </c>
      <c r="K3341" s="11" t="s">
        <v>1619</v>
      </c>
      <c r="L3341" s="11" t="s">
        <v>1654</v>
      </c>
      <c r="M3341" s="11" t="s">
        <v>1626</v>
      </c>
      <c r="N3341" s="11" t="s">
        <v>1626</v>
      </c>
      <c r="O3341" s="11" t="s">
        <v>1627</v>
      </c>
      <c r="P3341" s="12">
        <v>24</v>
      </c>
      <c r="Q3341" s="12">
        <v>23</v>
      </c>
      <c r="R3341" s="12">
        <v>144</v>
      </c>
      <c r="S3341" s="12">
        <v>123</v>
      </c>
      <c r="T3341" s="12">
        <v>11</v>
      </c>
      <c r="U3341" s="10">
        <v>2013</v>
      </c>
      <c r="V3341" t="s">
        <v>23</v>
      </c>
    </row>
    <row r="3342" spans="1:22" ht="15" hidden="1" customHeight="1" x14ac:dyDescent="0.25">
      <c r="A3342" s="10">
        <v>52148</v>
      </c>
      <c r="B3342" s="11" t="s">
        <v>23</v>
      </c>
      <c r="C3342" s="11" t="s">
        <v>595</v>
      </c>
      <c r="D3342" s="11" t="s">
        <v>109</v>
      </c>
      <c r="E3342" s="10">
        <v>12320</v>
      </c>
      <c r="F3342" s="11" t="s">
        <v>35</v>
      </c>
      <c r="G3342" s="11" t="s">
        <v>1628</v>
      </c>
      <c r="H3342" s="11" t="s">
        <v>1618</v>
      </c>
      <c r="I3342" s="10">
        <v>325</v>
      </c>
      <c r="J3342" s="10">
        <v>7</v>
      </c>
      <c r="K3342" s="11" t="s">
        <v>1619</v>
      </c>
      <c r="L3342" s="11" t="s">
        <v>1625</v>
      </c>
      <c r="M3342" s="11" t="s">
        <v>1626</v>
      </c>
      <c r="N3342" s="11" t="s">
        <v>1626</v>
      </c>
      <c r="O3342" s="11" t="s">
        <v>1627</v>
      </c>
      <c r="P3342" s="12">
        <v>1</v>
      </c>
      <c r="Q3342" s="12">
        <v>0</v>
      </c>
      <c r="R3342" s="12">
        <v>6</v>
      </c>
      <c r="S3342" s="12">
        <v>1</v>
      </c>
      <c r="T3342" s="12">
        <v>0.08</v>
      </c>
      <c r="U3342" s="10">
        <v>2013</v>
      </c>
      <c r="V3342" t="s">
        <v>23</v>
      </c>
    </row>
    <row r="3343" spans="1:22" ht="15" hidden="1" customHeight="1" x14ac:dyDescent="0.25">
      <c r="A3343" s="10">
        <v>52148</v>
      </c>
      <c r="B3343" s="11" t="s">
        <v>23</v>
      </c>
      <c r="C3343" s="11" t="s">
        <v>595</v>
      </c>
      <c r="D3343" s="11" t="s">
        <v>109</v>
      </c>
      <c r="E3343" s="10">
        <v>12320</v>
      </c>
      <c r="F3343" s="11" t="s">
        <v>35</v>
      </c>
      <c r="G3343" s="11" t="s">
        <v>1628</v>
      </c>
      <c r="H3343" s="11" t="s">
        <v>1618</v>
      </c>
      <c r="I3343" s="10">
        <v>325</v>
      </c>
      <c r="J3343" s="10">
        <v>7</v>
      </c>
      <c r="K3343" s="11" t="s">
        <v>1619</v>
      </c>
      <c r="L3343" s="11" t="s">
        <v>1625</v>
      </c>
      <c r="M3343" s="11" t="s">
        <v>1621</v>
      </c>
      <c r="N3343" s="11" t="s">
        <v>1621</v>
      </c>
      <c r="O3343" s="11" t="s">
        <v>1622</v>
      </c>
      <c r="P3343" s="12">
        <v>864863</v>
      </c>
      <c r="Q3343" s="12">
        <v>77803</v>
      </c>
      <c r="R3343" s="12">
        <v>925403</v>
      </c>
      <c r="S3343" s="12">
        <v>83249</v>
      </c>
      <c r="T3343" s="12">
        <v>12942.92</v>
      </c>
      <c r="U3343" s="10">
        <v>2013</v>
      </c>
      <c r="V3343" t="s">
        <v>23</v>
      </c>
    </row>
    <row r="3344" spans="1:22" ht="15" hidden="1" customHeight="1" x14ac:dyDescent="0.25">
      <c r="A3344" s="10">
        <v>52149</v>
      </c>
      <c r="B3344" s="11" t="s">
        <v>23</v>
      </c>
      <c r="C3344" s="11" t="s">
        <v>597</v>
      </c>
      <c r="D3344" s="11" t="s">
        <v>596</v>
      </c>
      <c r="E3344" s="10">
        <v>12303</v>
      </c>
      <c r="F3344" s="11" t="s">
        <v>55</v>
      </c>
      <c r="G3344" s="11" t="s">
        <v>1642</v>
      </c>
      <c r="H3344" s="11" t="s">
        <v>1651</v>
      </c>
      <c r="I3344" s="10">
        <v>311</v>
      </c>
      <c r="J3344" s="10">
        <v>7</v>
      </c>
      <c r="K3344" s="11" t="s">
        <v>1619</v>
      </c>
      <c r="L3344" s="11" t="s">
        <v>1620</v>
      </c>
      <c r="M3344" s="11" t="s">
        <v>1621</v>
      </c>
      <c r="N3344" s="11" t="s">
        <v>1621</v>
      </c>
      <c r="O3344" s="11" t="s">
        <v>1622</v>
      </c>
      <c r="P3344" s="12">
        <v>4095798</v>
      </c>
      <c r="Q3344" s="12">
        <v>1522843</v>
      </c>
      <c r="R3344" s="12">
        <v>4374311</v>
      </c>
      <c r="S3344" s="12">
        <v>1626397</v>
      </c>
      <c r="T3344" s="12">
        <v>331350.74</v>
      </c>
      <c r="U3344" s="10">
        <v>2013</v>
      </c>
      <c r="V3344" t="s">
        <v>23</v>
      </c>
    </row>
    <row r="3345" spans="1:22" ht="15" hidden="1" customHeight="1" x14ac:dyDescent="0.25">
      <c r="A3345" s="10">
        <v>52149</v>
      </c>
      <c r="B3345" s="11" t="s">
        <v>23</v>
      </c>
      <c r="C3345" s="11" t="s">
        <v>597</v>
      </c>
      <c r="D3345" s="11" t="s">
        <v>596</v>
      </c>
      <c r="E3345" s="10">
        <v>12303</v>
      </c>
      <c r="F3345" s="11" t="s">
        <v>55</v>
      </c>
      <c r="G3345" s="11" t="s">
        <v>1642</v>
      </c>
      <c r="H3345" s="11" t="s">
        <v>1651</v>
      </c>
      <c r="I3345" s="10">
        <v>311</v>
      </c>
      <c r="J3345" s="10">
        <v>7</v>
      </c>
      <c r="K3345" s="11" t="s">
        <v>1619</v>
      </c>
      <c r="L3345" s="11" t="s">
        <v>1654</v>
      </c>
      <c r="M3345" s="11" t="s">
        <v>1626</v>
      </c>
      <c r="N3345" s="11" t="s">
        <v>1626</v>
      </c>
      <c r="O3345" s="11" t="s">
        <v>1627</v>
      </c>
      <c r="P3345" s="12">
        <v>54</v>
      </c>
      <c r="Q3345" s="12">
        <v>14</v>
      </c>
      <c r="R3345" s="12">
        <v>311</v>
      </c>
      <c r="S3345" s="12">
        <v>66</v>
      </c>
      <c r="T3345" s="12">
        <v>7.2530000000000001</v>
      </c>
      <c r="U3345" s="10">
        <v>2013</v>
      </c>
      <c r="V3345" t="s">
        <v>23</v>
      </c>
    </row>
    <row r="3346" spans="1:22" ht="15" hidden="1" customHeight="1" x14ac:dyDescent="0.25">
      <c r="A3346" s="10">
        <v>52149</v>
      </c>
      <c r="B3346" s="11" t="s">
        <v>23</v>
      </c>
      <c r="C3346" s="11" t="s">
        <v>597</v>
      </c>
      <c r="D3346" s="11" t="s">
        <v>596</v>
      </c>
      <c r="E3346" s="10">
        <v>12303</v>
      </c>
      <c r="F3346" s="11" t="s">
        <v>55</v>
      </c>
      <c r="G3346" s="11" t="s">
        <v>1642</v>
      </c>
      <c r="H3346" s="11" t="s">
        <v>1651</v>
      </c>
      <c r="I3346" s="10">
        <v>311</v>
      </c>
      <c r="J3346" s="10">
        <v>7</v>
      </c>
      <c r="K3346" s="11" t="s">
        <v>1619</v>
      </c>
      <c r="L3346" s="11" t="s">
        <v>1654</v>
      </c>
      <c r="M3346" s="11" t="s">
        <v>1621</v>
      </c>
      <c r="N3346" s="11" t="s">
        <v>1621</v>
      </c>
      <c r="O3346" s="11" t="s">
        <v>1622</v>
      </c>
      <c r="P3346" s="12">
        <v>5924</v>
      </c>
      <c r="Q3346" s="12">
        <v>1259</v>
      </c>
      <c r="R3346" s="12">
        <v>6327</v>
      </c>
      <c r="S3346" s="12">
        <v>1343</v>
      </c>
      <c r="T3346" s="12">
        <v>146.607</v>
      </c>
      <c r="U3346" s="10">
        <v>2013</v>
      </c>
      <c r="V3346" t="s">
        <v>23</v>
      </c>
    </row>
    <row r="3347" spans="1:22" ht="15" hidden="1" customHeight="1" x14ac:dyDescent="0.25">
      <c r="A3347" s="10">
        <v>52149</v>
      </c>
      <c r="B3347" s="11" t="s">
        <v>23</v>
      </c>
      <c r="C3347" s="11" t="s">
        <v>597</v>
      </c>
      <c r="D3347" s="11" t="s">
        <v>596</v>
      </c>
      <c r="E3347" s="10">
        <v>12303</v>
      </c>
      <c r="F3347" s="11" t="s">
        <v>55</v>
      </c>
      <c r="G3347" s="11" t="s">
        <v>1642</v>
      </c>
      <c r="H3347" s="11" t="s">
        <v>1651</v>
      </c>
      <c r="I3347" s="10">
        <v>311</v>
      </c>
      <c r="J3347" s="10">
        <v>7</v>
      </c>
      <c r="K3347" s="11" t="s">
        <v>1619</v>
      </c>
      <c r="L3347" s="11" t="s">
        <v>1625</v>
      </c>
      <c r="M3347" s="11" t="s">
        <v>1626</v>
      </c>
      <c r="N3347" s="11" t="s">
        <v>1626</v>
      </c>
      <c r="O3347" s="11" t="s">
        <v>1627</v>
      </c>
      <c r="P3347" s="12">
        <v>0</v>
      </c>
      <c r="Q3347" s="12">
        <v>0</v>
      </c>
      <c r="R3347" s="12">
        <v>0</v>
      </c>
      <c r="S3347" s="12">
        <v>0</v>
      </c>
      <c r="T3347" s="12">
        <v>0</v>
      </c>
      <c r="U3347" s="10">
        <v>2013</v>
      </c>
      <c r="V3347" t="s">
        <v>23</v>
      </c>
    </row>
    <row r="3348" spans="1:22" ht="15" hidden="1" customHeight="1" x14ac:dyDescent="0.25">
      <c r="A3348" s="10">
        <v>52149</v>
      </c>
      <c r="B3348" s="11" t="s">
        <v>23</v>
      </c>
      <c r="C3348" s="11" t="s">
        <v>597</v>
      </c>
      <c r="D3348" s="11" t="s">
        <v>596</v>
      </c>
      <c r="E3348" s="10">
        <v>12303</v>
      </c>
      <c r="F3348" s="11" t="s">
        <v>55</v>
      </c>
      <c r="G3348" s="11" t="s">
        <v>1642</v>
      </c>
      <c r="H3348" s="11" t="s">
        <v>1651</v>
      </c>
      <c r="I3348" s="10">
        <v>311</v>
      </c>
      <c r="J3348" s="10">
        <v>7</v>
      </c>
      <c r="K3348" s="11" t="s">
        <v>1619</v>
      </c>
      <c r="L3348" s="11" t="s">
        <v>1625</v>
      </c>
      <c r="M3348" s="11" t="s">
        <v>1621</v>
      </c>
      <c r="N3348" s="11" t="s">
        <v>1621</v>
      </c>
      <c r="O3348" s="11" t="s">
        <v>1622</v>
      </c>
      <c r="P3348" s="12">
        <v>0</v>
      </c>
      <c r="Q3348" s="12">
        <v>0</v>
      </c>
      <c r="R3348" s="12">
        <v>0</v>
      </c>
      <c r="S3348" s="12">
        <v>0</v>
      </c>
      <c r="T3348" s="12">
        <v>0</v>
      </c>
      <c r="U3348" s="10">
        <v>2013</v>
      </c>
      <c r="V3348" t="s">
        <v>23</v>
      </c>
    </row>
    <row r="3349" spans="1:22" ht="26.25" hidden="1" customHeight="1" x14ac:dyDescent="0.25">
      <c r="A3349" s="10">
        <v>52151</v>
      </c>
      <c r="B3349" s="11" t="s">
        <v>23</v>
      </c>
      <c r="C3349" s="11" t="s">
        <v>600</v>
      </c>
      <c r="D3349" s="11" t="s">
        <v>599</v>
      </c>
      <c r="E3349" s="10">
        <v>9424</v>
      </c>
      <c r="F3349" s="11" t="s">
        <v>247</v>
      </c>
      <c r="G3349" s="11" t="s">
        <v>1628</v>
      </c>
      <c r="H3349" s="11" t="s">
        <v>1618</v>
      </c>
      <c r="I3349" s="10">
        <v>322122</v>
      </c>
      <c r="J3349" s="10">
        <v>7</v>
      </c>
      <c r="K3349" s="11" t="s">
        <v>1619</v>
      </c>
      <c r="L3349" s="11" t="s">
        <v>1625</v>
      </c>
      <c r="M3349" s="11" t="s">
        <v>1680</v>
      </c>
      <c r="N3349" s="11" t="s">
        <v>1633</v>
      </c>
      <c r="O3349" s="11" t="s">
        <v>1634</v>
      </c>
      <c r="P3349" s="12">
        <v>0</v>
      </c>
      <c r="Q3349" s="12">
        <v>0</v>
      </c>
      <c r="R3349" s="12">
        <v>0</v>
      </c>
      <c r="S3349" s="12">
        <v>0</v>
      </c>
      <c r="T3349" s="12">
        <v>0</v>
      </c>
      <c r="U3349" s="10">
        <v>2013</v>
      </c>
      <c r="V3349" t="s">
        <v>23</v>
      </c>
    </row>
    <row r="3350" spans="1:22" ht="26.25" hidden="1" customHeight="1" x14ac:dyDescent="0.25">
      <c r="A3350" s="10">
        <v>52151</v>
      </c>
      <c r="B3350" s="11" t="s">
        <v>23</v>
      </c>
      <c r="C3350" s="11" t="s">
        <v>600</v>
      </c>
      <c r="D3350" s="11" t="s">
        <v>599</v>
      </c>
      <c r="E3350" s="10">
        <v>9424</v>
      </c>
      <c r="F3350" s="11" t="s">
        <v>247</v>
      </c>
      <c r="G3350" s="11" t="s">
        <v>1628</v>
      </c>
      <c r="H3350" s="11" t="s">
        <v>1618</v>
      </c>
      <c r="I3350" s="10">
        <v>322122</v>
      </c>
      <c r="J3350" s="10">
        <v>7</v>
      </c>
      <c r="K3350" s="11" t="s">
        <v>1619</v>
      </c>
      <c r="L3350" s="11" t="s">
        <v>1625</v>
      </c>
      <c r="M3350" s="11" t="s">
        <v>1632</v>
      </c>
      <c r="N3350" s="11" t="s">
        <v>1633</v>
      </c>
      <c r="O3350" s="11" t="s">
        <v>1634</v>
      </c>
      <c r="P3350" s="12">
        <v>100674</v>
      </c>
      <c r="Q3350" s="12">
        <v>35815</v>
      </c>
      <c r="R3350" s="12">
        <v>2617524</v>
      </c>
      <c r="S3350" s="12">
        <v>931203</v>
      </c>
      <c r="T3350" s="12">
        <v>69981.081999999995</v>
      </c>
      <c r="U3350" s="10">
        <v>2013</v>
      </c>
      <c r="V3350" t="s">
        <v>23</v>
      </c>
    </row>
    <row r="3351" spans="1:22" ht="26.25" hidden="1" customHeight="1" x14ac:dyDescent="0.25">
      <c r="A3351" s="10">
        <v>52151</v>
      </c>
      <c r="B3351" s="11" t="s">
        <v>23</v>
      </c>
      <c r="C3351" s="11" t="s">
        <v>600</v>
      </c>
      <c r="D3351" s="11" t="s">
        <v>599</v>
      </c>
      <c r="E3351" s="10">
        <v>9424</v>
      </c>
      <c r="F3351" s="11" t="s">
        <v>247</v>
      </c>
      <c r="G3351" s="11" t="s">
        <v>1628</v>
      </c>
      <c r="H3351" s="11" t="s">
        <v>1618</v>
      </c>
      <c r="I3351" s="10">
        <v>322122</v>
      </c>
      <c r="J3351" s="10">
        <v>7</v>
      </c>
      <c r="K3351" s="11" t="s">
        <v>1619</v>
      </c>
      <c r="L3351" s="11" t="s">
        <v>1625</v>
      </c>
      <c r="M3351" s="11" t="s">
        <v>1635</v>
      </c>
      <c r="N3351" s="11" t="s">
        <v>1636</v>
      </c>
      <c r="O3351" s="11" t="s">
        <v>1634</v>
      </c>
      <c r="P3351" s="12">
        <v>1290197</v>
      </c>
      <c r="Q3351" s="12">
        <v>444559</v>
      </c>
      <c r="R3351" s="12">
        <v>15998445</v>
      </c>
      <c r="S3351" s="12">
        <v>5512503</v>
      </c>
      <c r="T3351" s="12">
        <v>414488.15</v>
      </c>
      <c r="U3351" s="10">
        <v>2013</v>
      </c>
      <c r="V3351" t="s">
        <v>23</v>
      </c>
    </row>
    <row r="3352" spans="1:22" ht="26.25" hidden="1" customHeight="1" x14ac:dyDescent="0.25">
      <c r="A3352" s="10">
        <v>52151</v>
      </c>
      <c r="B3352" s="11" t="s">
        <v>23</v>
      </c>
      <c r="C3352" s="11" t="s">
        <v>600</v>
      </c>
      <c r="D3352" s="11" t="s">
        <v>599</v>
      </c>
      <c r="E3352" s="10">
        <v>9424</v>
      </c>
      <c r="F3352" s="11" t="s">
        <v>247</v>
      </c>
      <c r="G3352" s="11" t="s">
        <v>1628</v>
      </c>
      <c r="H3352" s="11" t="s">
        <v>1618</v>
      </c>
      <c r="I3352" s="10">
        <v>322122</v>
      </c>
      <c r="J3352" s="10">
        <v>7</v>
      </c>
      <c r="K3352" s="11" t="s">
        <v>1619</v>
      </c>
      <c r="L3352" s="11" t="s">
        <v>1625</v>
      </c>
      <c r="M3352" s="11" t="s">
        <v>1626</v>
      </c>
      <c r="N3352" s="11" t="s">
        <v>1626</v>
      </c>
      <c r="O3352" s="11" t="s">
        <v>1627</v>
      </c>
      <c r="P3352" s="12">
        <v>6499</v>
      </c>
      <c r="Q3352" s="12">
        <v>2315</v>
      </c>
      <c r="R3352" s="12">
        <v>38345</v>
      </c>
      <c r="S3352" s="12">
        <v>13656</v>
      </c>
      <c r="T3352" s="12">
        <v>1018.955</v>
      </c>
      <c r="U3352" s="10">
        <v>2013</v>
      </c>
      <c r="V3352" t="s">
        <v>23</v>
      </c>
    </row>
    <row r="3353" spans="1:22" ht="26.25" hidden="1" customHeight="1" x14ac:dyDescent="0.25">
      <c r="A3353" s="10">
        <v>52151</v>
      </c>
      <c r="B3353" s="11" t="s">
        <v>23</v>
      </c>
      <c r="C3353" s="11" t="s">
        <v>600</v>
      </c>
      <c r="D3353" s="11" t="s">
        <v>599</v>
      </c>
      <c r="E3353" s="10">
        <v>9424</v>
      </c>
      <c r="F3353" s="11" t="s">
        <v>247</v>
      </c>
      <c r="G3353" s="11" t="s">
        <v>1628</v>
      </c>
      <c r="H3353" s="11" t="s">
        <v>1618</v>
      </c>
      <c r="I3353" s="10">
        <v>322122</v>
      </c>
      <c r="J3353" s="10">
        <v>7</v>
      </c>
      <c r="K3353" s="11" t="s">
        <v>1619</v>
      </c>
      <c r="L3353" s="11" t="s">
        <v>1625</v>
      </c>
      <c r="M3353" s="11" t="s">
        <v>1639</v>
      </c>
      <c r="N3353" s="11" t="s">
        <v>1639</v>
      </c>
      <c r="O3353" s="11" t="s">
        <v>1627</v>
      </c>
      <c r="P3353" s="12">
        <v>0</v>
      </c>
      <c r="Q3353" s="12">
        <v>0</v>
      </c>
      <c r="R3353" s="12">
        <v>0</v>
      </c>
      <c r="S3353" s="12">
        <v>0</v>
      </c>
      <c r="T3353" s="12">
        <v>0</v>
      </c>
      <c r="U3353" s="10">
        <v>2013</v>
      </c>
      <c r="V3353" t="s">
        <v>23</v>
      </c>
    </row>
    <row r="3354" spans="1:22" ht="26.25" hidden="1" customHeight="1" x14ac:dyDescent="0.25">
      <c r="A3354" s="10">
        <v>52151</v>
      </c>
      <c r="B3354" s="11" t="s">
        <v>23</v>
      </c>
      <c r="C3354" s="11" t="s">
        <v>600</v>
      </c>
      <c r="D3354" s="11" t="s">
        <v>599</v>
      </c>
      <c r="E3354" s="10">
        <v>9424</v>
      </c>
      <c r="F3354" s="11" t="s">
        <v>247</v>
      </c>
      <c r="G3354" s="11" t="s">
        <v>1628</v>
      </c>
      <c r="H3354" s="11" t="s">
        <v>1618</v>
      </c>
      <c r="I3354" s="10">
        <v>322122</v>
      </c>
      <c r="J3354" s="10">
        <v>7</v>
      </c>
      <c r="K3354" s="11" t="s">
        <v>1619</v>
      </c>
      <c r="L3354" s="11" t="s">
        <v>1625</v>
      </c>
      <c r="M3354" s="11" t="s">
        <v>1668</v>
      </c>
      <c r="N3354" s="11" t="s">
        <v>1631</v>
      </c>
      <c r="O3354" s="11" t="s">
        <v>1634</v>
      </c>
      <c r="P3354" s="12">
        <v>12870</v>
      </c>
      <c r="Q3354" s="12">
        <v>4727</v>
      </c>
      <c r="R3354" s="12">
        <v>398970</v>
      </c>
      <c r="S3354" s="12">
        <v>146565</v>
      </c>
      <c r="T3354" s="12">
        <v>10995.848</v>
      </c>
      <c r="U3354" s="10">
        <v>2013</v>
      </c>
      <c r="V3354" t="s">
        <v>23</v>
      </c>
    </row>
    <row r="3355" spans="1:22" ht="26.25" hidden="1" customHeight="1" x14ac:dyDescent="0.25">
      <c r="A3355" s="10">
        <v>52151</v>
      </c>
      <c r="B3355" s="11" t="s">
        <v>23</v>
      </c>
      <c r="C3355" s="11" t="s">
        <v>600</v>
      </c>
      <c r="D3355" s="11" t="s">
        <v>599</v>
      </c>
      <c r="E3355" s="10">
        <v>9424</v>
      </c>
      <c r="F3355" s="11" t="s">
        <v>247</v>
      </c>
      <c r="G3355" s="11" t="s">
        <v>1628</v>
      </c>
      <c r="H3355" s="11" t="s">
        <v>1618</v>
      </c>
      <c r="I3355" s="10">
        <v>322122</v>
      </c>
      <c r="J3355" s="10">
        <v>7</v>
      </c>
      <c r="K3355" s="11" t="s">
        <v>1619</v>
      </c>
      <c r="L3355" s="11" t="s">
        <v>1625</v>
      </c>
      <c r="M3355" s="11" t="s">
        <v>1641</v>
      </c>
      <c r="N3355" s="11" t="s">
        <v>1636</v>
      </c>
      <c r="O3355" s="11" t="s">
        <v>1634</v>
      </c>
      <c r="P3355" s="12">
        <v>331657</v>
      </c>
      <c r="Q3355" s="12">
        <v>118838</v>
      </c>
      <c r="R3355" s="12">
        <v>2719588</v>
      </c>
      <c r="S3355" s="12">
        <v>974483</v>
      </c>
      <c r="T3355" s="12">
        <v>73291.845000000001</v>
      </c>
      <c r="U3355" s="10">
        <v>2013</v>
      </c>
      <c r="V3355" t="s">
        <v>23</v>
      </c>
    </row>
    <row r="3356" spans="1:22" ht="26.25" hidden="1" customHeight="1" x14ac:dyDescent="0.25">
      <c r="A3356" s="10">
        <v>52151</v>
      </c>
      <c r="B3356" s="11" t="s">
        <v>23</v>
      </c>
      <c r="C3356" s="11" t="s">
        <v>600</v>
      </c>
      <c r="D3356" s="11" t="s">
        <v>599</v>
      </c>
      <c r="E3356" s="10">
        <v>9424</v>
      </c>
      <c r="F3356" s="11" t="s">
        <v>247</v>
      </c>
      <c r="G3356" s="11" t="s">
        <v>1628</v>
      </c>
      <c r="H3356" s="11" t="s">
        <v>1618</v>
      </c>
      <c r="I3356" s="10">
        <v>322122</v>
      </c>
      <c r="J3356" s="10">
        <v>7</v>
      </c>
      <c r="K3356" s="11" t="s">
        <v>1619</v>
      </c>
      <c r="L3356" s="11" t="s">
        <v>1625</v>
      </c>
      <c r="M3356" s="11" t="s">
        <v>1661</v>
      </c>
      <c r="N3356" s="11" t="s">
        <v>1659</v>
      </c>
      <c r="O3356" s="11" t="s">
        <v>1627</v>
      </c>
      <c r="P3356" s="12">
        <v>46802</v>
      </c>
      <c r="Q3356" s="12">
        <v>16215</v>
      </c>
      <c r="R3356" s="12">
        <v>271453</v>
      </c>
      <c r="S3356" s="12">
        <v>94049</v>
      </c>
      <c r="T3356" s="12">
        <v>6993.1170000000002</v>
      </c>
      <c r="U3356" s="10">
        <v>2013</v>
      </c>
      <c r="V3356" t="s">
        <v>23</v>
      </c>
    </row>
    <row r="3357" spans="1:22" ht="15" hidden="1" customHeight="1" x14ac:dyDescent="0.25">
      <c r="A3357" s="10">
        <v>52152</v>
      </c>
      <c r="B3357" s="11" t="s">
        <v>23</v>
      </c>
      <c r="C3357" s="11" t="s">
        <v>603</v>
      </c>
      <c r="D3357" s="11" t="s">
        <v>602</v>
      </c>
      <c r="E3357" s="10">
        <v>9348</v>
      </c>
      <c r="F3357" s="11" t="s">
        <v>35</v>
      </c>
      <c r="G3357" s="11" t="s">
        <v>1628</v>
      </c>
      <c r="H3357" s="11" t="s">
        <v>1618</v>
      </c>
      <c r="I3357" s="10">
        <v>322122</v>
      </c>
      <c r="J3357" s="10">
        <v>7</v>
      </c>
      <c r="K3357" s="11" t="s">
        <v>1619</v>
      </c>
      <c r="L3357" s="11" t="s">
        <v>1620</v>
      </c>
      <c r="M3357" s="11" t="s">
        <v>1621</v>
      </c>
      <c r="N3357" s="11" t="s">
        <v>1621</v>
      </c>
      <c r="O3357" s="11" t="s">
        <v>1622</v>
      </c>
      <c r="P3357" s="12">
        <v>0</v>
      </c>
      <c r="Q3357" s="12">
        <v>0</v>
      </c>
      <c r="R3357" s="12">
        <v>0</v>
      </c>
      <c r="S3357" s="12">
        <v>0</v>
      </c>
      <c r="T3357" s="12">
        <v>0</v>
      </c>
      <c r="U3357" s="10">
        <v>2013</v>
      </c>
      <c r="V3357" t="s">
        <v>23</v>
      </c>
    </row>
    <row r="3358" spans="1:22" ht="26.25" hidden="1" customHeight="1" x14ac:dyDescent="0.25">
      <c r="A3358" s="10">
        <v>52152</v>
      </c>
      <c r="B3358" s="11" t="s">
        <v>23</v>
      </c>
      <c r="C3358" s="11" t="s">
        <v>603</v>
      </c>
      <c r="D3358" s="11" t="s">
        <v>602</v>
      </c>
      <c r="E3358" s="10">
        <v>9348</v>
      </c>
      <c r="F3358" s="11" t="s">
        <v>35</v>
      </c>
      <c r="G3358" s="11" t="s">
        <v>1628</v>
      </c>
      <c r="H3358" s="11" t="s">
        <v>1618</v>
      </c>
      <c r="I3358" s="10">
        <v>322122</v>
      </c>
      <c r="J3358" s="10">
        <v>7</v>
      </c>
      <c r="K3358" s="11" t="s">
        <v>1619</v>
      </c>
      <c r="L3358" s="11" t="s">
        <v>1625</v>
      </c>
      <c r="M3358" s="11" t="s">
        <v>1632</v>
      </c>
      <c r="N3358" s="11" t="s">
        <v>1633</v>
      </c>
      <c r="O3358" s="11" t="s">
        <v>1634</v>
      </c>
      <c r="P3358" s="12">
        <v>0</v>
      </c>
      <c r="Q3358" s="12">
        <v>0</v>
      </c>
      <c r="R3358" s="12">
        <v>0</v>
      </c>
      <c r="S3358" s="12">
        <v>0</v>
      </c>
      <c r="T3358" s="12">
        <v>0</v>
      </c>
      <c r="U3358" s="10">
        <v>2013</v>
      </c>
      <c r="V3358" t="s">
        <v>23</v>
      </c>
    </row>
    <row r="3359" spans="1:22" ht="26.25" hidden="1" customHeight="1" x14ac:dyDescent="0.25">
      <c r="A3359" s="10">
        <v>52152</v>
      </c>
      <c r="B3359" s="11" t="s">
        <v>23</v>
      </c>
      <c r="C3359" s="11" t="s">
        <v>603</v>
      </c>
      <c r="D3359" s="11" t="s">
        <v>602</v>
      </c>
      <c r="E3359" s="10">
        <v>9348</v>
      </c>
      <c r="F3359" s="11" t="s">
        <v>35</v>
      </c>
      <c r="G3359" s="11" t="s">
        <v>1628</v>
      </c>
      <c r="H3359" s="11" t="s">
        <v>1618</v>
      </c>
      <c r="I3359" s="10">
        <v>322122</v>
      </c>
      <c r="J3359" s="10">
        <v>7</v>
      </c>
      <c r="K3359" s="11" t="s">
        <v>1619</v>
      </c>
      <c r="L3359" s="11" t="s">
        <v>1625</v>
      </c>
      <c r="M3359" s="11" t="s">
        <v>1635</v>
      </c>
      <c r="N3359" s="11" t="s">
        <v>1636</v>
      </c>
      <c r="O3359" s="11" t="s">
        <v>1634</v>
      </c>
      <c r="P3359" s="12">
        <v>512848</v>
      </c>
      <c r="Q3359" s="12">
        <v>86828</v>
      </c>
      <c r="R3359" s="12">
        <v>6296236</v>
      </c>
      <c r="S3359" s="12">
        <v>1065924</v>
      </c>
      <c r="T3359" s="12">
        <v>219867.71</v>
      </c>
      <c r="U3359" s="10">
        <v>2013</v>
      </c>
      <c r="V3359" t="s">
        <v>23</v>
      </c>
    </row>
    <row r="3360" spans="1:22" ht="15" hidden="1" customHeight="1" x14ac:dyDescent="0.25">
      <c r="A3360" s="10">
        <v>52152</v>
      </c>
      <c r="B3360" s="11" t="s">
        <v>23</v>
      </c>
      <c r="C3360" s="11" t="s">
        <v>603</v>
      </c>
      <c r="D3360" s="11" t="s">
        <v>602</v>
      </c>
      <c r="E3360" s="10">
        <v>9348</v>
      </c>
      <c r="F3360" s="11" t="s">
        <v>35</v>
      </c>
      <c r="G3360" s="11" t="s">
        <v>1628</v>
      </c>
      <c r="H3360" s="11" t="s">
        <v>1618</v>
      </c>
      <c r="I3360" s="10">
        <v>322122</v>
      </c>
      <c r="J3360" s="10">
        <v>7</v>
      </c>
      <c r="K3360" s="11" t="s">
        <v>1619</v>
      </c>
      <c r="L3360" s="11" t="s">
        <v>1625</v>
      </c>
      <c r="M3360" s="11" t="s">
        <v>1621</v>
      </c>
      <c r="N3360" s="11" t="s">
        <v>1621</v>
      </c>
      <c r="O3360" s="11" t="s">
        <v>1622</v>
      </c>
      <c r="P3360" s="12">
        <v>869287</v>
      </c>
      <c r="Q3360" s="12">
        <v>147295</v>
      </c>
      <c r="R3360" s="12">
        <v>897974</v>
      </c>
      <c r="S3360" s="12">
        <v>152156</v>
      </c>
      <c r="T3360" s="12">
        <v>31385.187000000002</v>
      </c>
      <c r="U3360" s="10">
        <v>2013</v>
      </c>
      <c r="V3360" t="s">
        <v>23</v>
      </c>
    </row>
    <row r="3361" spans="1:22" ht="15" hidden="1" customHeight="1" x14ac:dyDescent="0.25">
      <c r="A3361" s="10">
        <v>52152</v>
      </c>
      <c r="B3361" s="11" t="s">
        <v>23</v>
      </c>
      <c r="C3361" s="11" t="s">
        <v>603</v>
      </c>
      <c r="D3361" s="11" t="s">
        <v>602</v>
      </c>
      <c r="E3361" s="10">
        <v>9348</v>
      </c>
      <c r="F3361" s="11" t="s">
        <v>35</v>
      </c>
      <c r="G3361" s="11" t="s">
        <v>1628</v>
      </c>
      <c r="H3361" s="11" t="s">
        <v>1618</v>
      </c>
      <c r="I3361" s="10">
        <v>322122</v>
      </c>
      <c r="J3361" s="10">
        <v>7</v>
      </c>
      <c r="K3361" s="11" t="s">
        <v>1619</v>
      </c>
      <c r="L3361" s="11" t="s">
        <v>1625</v>
      </c>
      <c r="M3361" s="11" t="s">
        <v>1639</v>
      </c>
      <c r="N3361" s="11" t="s">
        <v>1639</v>
      </c>
      <c r="O3361" s="11" t="s">
        <v>1627</v>
      </c>
      <c r="P3361" s="12">
        <v>0</v>
      </c>
      <c r="Q3361" s="12">
        <v>0</v>
      </c>
      <c r="R3361" s="12">
        <v>0</v>
      </c>
      <c r="S3361" s="12">
        <v>0</v>
      </c>
      <c r="T3361" s="12">
        <v>0</v>
      </c>
      <c r="U3361" s="10">
        <v>2013</v>
      </c>
      <c r="V3361" t="s">
        <v>23</v>
      </c>
    </row>
    <row r="3362" spans="1:22" ht="26.25" hidden="1" customHeight="1" x14ac:dyDescent="0.25">
      <c r="A3362" s="10">
        <v>52152</v>
      </c>
      <c r="B3362" s="11" t="s">
        <v>23</v>
      </c>
      <c r="C3362" s="11" t="s">
        <v>603</v>
      </c>
      <c r="D3362" s="11" t="s">
        <v>602</v>
      </c>
      <c r="E3362" s="10">
        <v>9348</v>
      </c>
      <c r="F3362" s="11" t="s">
        <v>35</v>
      </c>
      <c r="G3362" s="11" t="s">
        <v>1628</v>
      </c>
      <c r="H3362" s="11" t="s">
        <v>1618</v>
      </c>
      <c r="I3362" s="10">
        <v>322122</v>
      </c>
      <c r="J3362" s="10">
        <v>7</v>
      </c>
      <c r="K3362" s="11" t="s">
        <v>1619</v>
      </c>
      <c r="L3362" s="11" t="s">
        <v>1625</v>
      </c>
      <c r="M3362" s="11" t="s">
        <v>1641</v>
      </c>
      <c r="N3362" s="11" t="s">
        <v>1636</v>
      </c>
      <c r="O3362" s="11" t="s">
        <v>1634</v>
      </c>
      <c r="P3362" s="12">
        <v>0</v>
      </c>
      <c r="Q3362" s="12">
        <v>0</v>
      </c>
      <c r="R3362" s="12">
        <v>0</v>
      </c>
      <c r="S3362" s="12">
        <v>0</v>
      </c>
      <c r="T3362" s="12">
        <v>0</v>
      </c>
      <c r="U3362" s="10">
        <v>2013</v>
      </c>
      <c r="V3362" t="s">
        <v>23</v>
      </c>
    </row>
    <row r="3363" spans="1:22" ht="15" hidden="1" customHeight="1" x14ac:dyDescent="0.25">
      <c r="A3363" s="10">
        <v>52169</v>
      </c>
      <c r="B3363" s="11" t="s">
        <v>23</v>
      </c>
      <c r="C3363" s="11" t="s">
        <v>605</v>
      </c>
      <c r="D3363" s="11" t="s">
        <v>604</v>
      </c>
      <c r="E3363" s="10">
        <v>12687</v>
      </c>
      <c r="F3363" s="11" t="s">
        <v>48</v>
      </c>
      <c r="G3363" s="11" t="s">
        <v>1648</v>
      </c>
      <c r="H3363" s="11" t="s">
        <v>1649</v>
      </c>
      <c r="I3363" s="10">
        <v>211</v>
      </c>
      <c r="J3363" s="10">
        <v>7</v>
      </c>
      <c r="K3363" s="11" t="s">
        <v>1619</v>
      </c>
      <c r="L3363" s="11" t="s">
        <v>1620</v>
      </c>
      <c r="M3363" s="11" t="s">
        <v>1621</v>
      </c>
      <c r="N3363" s="11" t="s">
        <v>1621</v>
      </c>
      <c r="O3363" s="11" t="s">
        <v>1622</v>
      </c>
      <c r="P3363" s="12">
        <v>15200017</v>
      </c>
      <c r="Q3363" s="12">
        <v>6158484</v>
      </c>
      <c r="R3363" s="12">
        <v>15742571</v>
      </c>
      <c r="S3363" s="12">
        <v>6378373</v>
      </c>
      <c r="T3363" s="12">
        <v>1341230</v>
      </c>
      <c r="U3363" s="10">
        <v>2013</v>
      </c>
      <c r="V3363" t="s">
        <v>23</v>
      </c>
    </row>
    <row r="3364" spans="1:22" ht="15" hidden="1" customHeight="1" x14ac:dyDescent="0.25">
      <c r="A3364" s="10">
        <v>52175</v>
      </c>
      <c r="B3364" s="11" t="s">
        <v>23</v>
      </c>
      <c r="C3364" s="11" t="s">
        <v>608</v>
      </c>
      <c r="D3364" s="11" t="s">
        <v>607</v>
      </c>
      <c r="E3364" s="10">
        <v>7168</v>
      </c>
      <c r="F3364" s="11" t="s">
        <v>25</v>
      </c>
      <c r="G3364" s="11" t="s">
        <v>1617</v>
      </c>
      <c r="H3364" s="11" t="s">
        <v>1618</v>
      </c>
      <c r="I3364" s="10">
        <v>32411</v>
      </c>
      <c r="J3364" s="10">
        <v>7</v>
      </c>
      <c r="K3364" s="11" t="s">
        <v>1619</v>
      </c>
      <c r="L3364" s="11" t="s">
        <v>1625</v>
      </c>
      <c r="M3364" s="11" t="s">
        <v>1621</v>
      </c>
      <c r="N3364" s="11" t="s">
        <v>1621</v>
      </c>
      <c r="O3364" s="11" t="s">
        <v>1622</v>
      </c>
      <c r="P3364" s="12">
        <v>15446578</v>
      </c>
      <c r="Q3364" s="12">
        <v>1019928</v>
      </c>
      <c r="R3364" s="12">
        <v>15447368</v>
      </c>
      <c r="S3364" s="12">
        <v>1017248</v>
      </c>
      <c r="T3364" s="12">
        <v>208254.15</v>
      </c>
      <c r="U3364" s="10">
        <v>2013</v>
      </c>
      <c r="V3364" t="s">
        <v>23</v>
      </c>
    </row>
    <row r="3365" spans="1:22" ht="26.25" hidden="1" customHeight="1" x14ac:dyDescent="0.25">
      <c r="A3365" s="10">
        <v>52184</v>
      </c>
      <c r="B3365" s="11" t="s">
        <v>23</v>
      </c>
      <c r="C3365" s="11" t="s">
        <v>610</v>
      </c>
      <c r="D3365" s="11" t="s">
        <v>609</v>
      </c>
      <c r="E3365" s="10">
        <v>18617</v>
      </c>
      <c r="F3365" s="11" t="s">
        <v>611</v>
      </c>
      <c r="G3365" s="11" t="s">
        <v>1656</v>
      </c>
      <c r="H3365" s="11" t="s">
        <v>1687</v>
      </c>
      <c r="I3365" s="10">
        <v>32411</v>
      </c>
      <c r="J3365" s="10">
        <v>7</v>
      </c>
      <c r="K3365" s="11" t="s">
        <v>1619</v>
      </c>
      <c r="L3365" s="11" t="s">
        <v>1620</v>
      </c>
      <c r="M3365" s="11" t="s">
        <v>1626</v>
      </c>
      <c r="N3365" s="11" t="s">
        <v>1626</v>
      </c>
      <c r="O3365" s="11" t="s">
        <v>1627</v>
      </c>
      <c r="P3365" s="12">
        <v>33</v>
      </c>
      <c r="Q3365" s="12">
        <v>33</v>
      </c>
      <c r="R3365" s="12">
        <v>185</v>
      </c>
      <c r="S3365" s="12">
        <v>185</v>
      </c>
      <c r="T3365" s="12">
        <v>14.276999999999999</v>
      </c>
      <c r="U3365" s="10">
        <v>2013</v>
      </c>
      <c r="V3365" t="s">
        <v>23</v>
      </c>
    </row>
    <row r="3366" spans="1:22" ht="26.25" hidden="1" customHeight="1" x14ac:dyDescent="0.25">
      <c r="A3366" s="10">
        <v>52184</v>
      </c>
      <c r="B3366" s="11" t="s">
        <v>23</v>
      </c>
      <c r="C3366" s="11" t="s">
        <v>610</v>
      </c>
      <c r="D3366" s="11" t="s">
        <v>609</v>
      </c>
      <c r="E3366" s="10">
        <v>18617</v>
      </c>
      <c r="F3366" s="11" t="s">
        <v>611</v>
      </c>
      <c r="G3366" s="11" t="s">
        <v>1656</v>
      </c>
      <c r="H3366" s="11" t="s">
        <v>1687</v>
      </c>
      <c r="I3366" s="10">
        <v>32411</v>
      </c>
      <c r="J3366" s="10">
        <v>7</v>
      </c>
      <c r="K3366" s="11" t="s">
        <v>1619</v>
      </c>
      <c r="L3366" s="11" t="s">
        <v>1620</v>
      </c>
      <c r="M3366" s="11" t="s">
        <v>1658</v>
      </c>
      <c r="N3366" s="11" t="s">
        <v>1659</v>
      </c>
      <c r="O3366" s="11" t="s">
        <v>1627</v>
      </c>
      <c r="P3366" s="12">
        <v>0</v>
      </c>
      <c r="Q3366" s="12">
        <v>0</v>
      </c>
      <c r="R3366" s="12">
        <v>0</v>
      </c>
      <c r="S3366" s="12">
        <v>0</v>
      </c>
      <c r="T3366" s="12">
        <v>0</v>
      </c>
      <c r="U3366" s="10">
        <v>2013</v>
      </c>
      <c r="V3366" t="s">
        <v>23</v>
      </c>
    </row>
    <row r="3367" spans="1:22" ht="26.25" hidden="1" customHeight="1" x14ac:dyDescent="0.25">
      <c r="A3367" s="10">
        <v>52184</v>
      </c>
      <c r="B3367" s="11" t="s">
        <v>23</v>
      </c>
      <c r="C3367" s="11" t="s">
        <v>610</v>
      </c>
      <c r="D3367" s="11" t="s">
        <v>609</v>
      </c>
      <c r="E3367" s="10">
        <v>18617</v>
      </c>
      <c r="F3367" s="11" t="s">
        <v>611</v>
      </c>
      <c r="G3367" s="11" t="s">
        <v>1656</v>
      </c>
      <c r="H3367" s="11" t="s">
        <v>1687</v>
      </c>
      <c r="I3367" s="10">
        <v>32411</v>
      </c>
      <c r="J3367" s="10">
        <v>7</v>
      </c>
      <c r="K3367" s="11" t="s">
        <v>1619</v>
      </c>
      <c r="L3367" s="11" t="s">
        <v>1620</v>
      </c>
      <c r="M3367" s="11" t="s">
        <v>1621</v>
      </c>
      <c r="N3367" s="11" t="s">
        <v>1621</v>
      </c>
      <c r="O3367" s="11" t="s">
        <v>1622</v>
      </c>
      <c r="P3367" s="12">
        <v>820798</v>
      </c>
      <c r="Q3367" s="12">
        <v>820797</v>
      </c>
      <c r="R3367" s="12">
        <v>760879</v>
      </c>
      <c r="S3367" s="12">
        <v>760879</v>
      </c>
      <c r="T3367" s="12">
        <v>59853.483999999997</v>
      </c>
      <c r="U3367" s="10">
        <v>2013</v>
      </c>
      <c r="V3367" t="s">
        <v>23</v>
      </c>
    </row>
    <row r="3368" spans="1:22" ht="26.25" hidden="1" customHeight="1" x14ac:dyDescent="0.25">
      <c r="A3368" s="10">
        <v>52184</v>
      </c>
      <c r="B3368" s="11" t="s">
        <v>23</v>
      </c>
      <c r="C3368" s="11" t="s">
        <v>610</v>
      </c>
      <c r="D3368" s="11" t="s">
        <v>609</v>
      </c>
      <c r="E3368" s="10">
        <v>18617</v>
      </c>
      <c r="F3368" s="11" t="s">
        <v>611</v>
      </c>
      <c r="G3368" s="11" t="s">
        <v>1656</v>
      </c>
      <c r="H3368" s="11" t="s">
        <v>1687</v>
      </c>
      <c r="I3368" s="10">
        <v>32411</v>
      </c>
      <c r="J3368" s="10">
        <v>7</v>
      </c>
      <c r="K3368" s="11" t="s">
        <v>1619</v>
      </c>
      <c r="L3368" s="11" t="s">
        <v>1620</v>
      </c>
      <c r="M3368" s="11" t="s">
        <v>1661</v>
      </c>
      <c r="N3368" s="11" t="s">
        <v>1659</v>
      </c>
      <c r="O3368" s="11" t="s">
        <v>1627</v>
      </c>
      <c r="P3368" s="12">
        <v>1659</v>
      </c>
      <c r="Q3368" s="12">
        <v>1659</v>
      </c>
      <c r="R3368" s="12">
        <v>5475</v>
      </c>
      <c r="S3368" s="12">
        <v>5475</v>
      </c>
      <c r="T3368" s="12">
        <v>430.65899999999999</v>
      </c>
      <c r="U3368" s="10">
        <v>2013</v>
      </c>
      <c r="V3368" t="s">
        <v>23</v>
      </c>
    </row>
    <row r="3369" spans="1:22" ht="26.25" hidden="1" customHeight="1" x14ac:dyDescent="0.25">
      <c r="A3369" s="10">
        <v>52193</v>
      </c>
      <c r="B3369" s="11" t="s">
        <v>23</v>
      </c>
      <c r="C3369" s="11" t="s">
        <v>613</v>
      </c>
      <c r="D3369" s="11" t="s">
        <v>612</v>
      </c>
      <c r="E3369" s="10">
        <v>56605</v>
      </c>
      <c r="F3369" s="11" t="s">
        <v>614</v>
      </c>
      <c r="G3369" s="11" t="s">
        <v>1628</v>
      </c>
      <c r="H3369" s="11" t="s">
        <v>1651</v>
      </c>
      <c r="I3369" s="10">
        <v>32411</v>
      </c>
      <c r="J3369" s="10">
        <v>7</v>
      </c>
      <c r="K3369" s="11" t="s">
        <v>1619</v>
      </c>
      <c r="L3369" s="11" t="s">
        <v>1620</v>
      </c>
      <c r="M3369" s="11" t="s">
        <v>1621</v>
      </c>
      <c r="N3369" s="11" t="s">
        <v>1621</v>
      </c>
      <c r="O3369" s="11" t="s">
        <v>1622</v>
      </c>
      <c r="P3369" s="12">
        <v>9539920</v>
      </c>
      <c r="Q3369" s="12">
        <v>9539920</v>
      </c>
      <c r="R3369" s="12">
        <v>9730718</v>
      </c>
      <c r="S3369" s="12">
        <v>9730718</v>
      </c>
      <c r="T3369" s="12">
        <v>727600</v>
      </c>
      <c r="U3369" s="10">
        <v>2013</v>
      </c>
      <c r="V3369" t="s">
        <v>23</v>
      </c>
    </row>
    <row r="3370" spans="1:22" ht="26.25" hidden="1" customHeight="1" x14ac:dyDescent="0.25">
      <c r="A3370" s="10">
        <v>52193</v>
      </c>
      <c r="B3370" s="11" t="s">
        <v>23</v>
      </c>
      <c r="C3370" s="11" t="s">
        <v>613</v>
      </c>
      <c r="D3370" s="11" t="s">
        <v>612</v>
      </c>
      <c r="E3370" s="10">
        <v>56605</v>
      </c>
      <c r="F3370" s="11" t="s">
        <v>614</v>
      </c>
      <c r="G3370" s="11" t="s">
        <v>1628</v>
      </c>
      <c r="H3370" s="11" t="s">
        <v>1651</v>
      </c>
      <c r="I3370" s="10">
        <v>32411</v>
      </c>
      <c r="J3370" s="10">
        <v>7</v>
      </c>
      <c r="K3370" s="11" t="s">
        <v>1619</v>
      </c>
      <c r="L3370" s="11" t="s">
        <v>1620</v>
      </c>
      <c r="M3370" s="11" t="s">
        <v>1665</v>
      </c>
      <c r="N3370" s="11" t="s">
        <v>1665</v>
      </c>
      <c r="O3370" s="11" t="s">
        <v>1634</v>
      </c>
      <c r="P3370" s="12">
        <v>0</v>
      </c>
      <c r="Q3370" s="12">
        <v>0</v>
      </c>
      <c r="R3370" s="12">
        <v>0</v>
      </c>
      <c r="S3370" s="12">
        <v>0</v>
      </c>
      <c r="T3370" s="12">
        <v>0</v>
      </c>
      <c r="U3370" s="10">
        <v>2013</v>
      </c>
      <c r="V3370" t="s">
        <v>23</v>
      </c>
    </row>
    <row r="3371" spans="1:22" ht="26.25" hidden="1" customHeight="1" x14ac:dyDescent="0.25">
      <c r="A3371" s="10">
        <v>52193</v>
      </c>
      <c r="B3371" s="11" t="s">
        <v>23</v>
      </c>
      <c r="C3371" s="11" t="s">
        <v>613</v>
      </c>
      <c r="D3371" s="11" t="s">
        <v>612</v>
      </c>
      <c r="E3371" s="10">
        <v>56605</v>
      </c>
      <c r="F3371" s="11" t="s">
        <v>614</v>
      </c>
      <c r="G3371" s="11" t="s">
        <v>1628</v>
      </c>
      <c r="H3371" s="11" t="s">
        <v>1651</v>
      </c>
      <c r="I3371" s="10">
        <v>32411</v>
      </c>
      <c r="J3371" s="10">
        <v>7</v>
      </c>
      <c r="K3371" s="11" t="s">
        <v>1619</v>
      </c>
      <c r="L3371" s="11" t="s">
        <v>1625</v>
      </c>
      <c r="M3371" s="11" t="s">
        <v>1621</v>
      </c>
      <c r="N3371" s="11" t="s">
        <v>1621</v>
      </c>
      <c r="O3371" s="11" t="s">
        <v>1622</v>
      </c>
      <c r="P3371" s="12">
        <v>3008115</v>
      </c>
      <c r="Q3371" s="12">
        <v>438081</v>
      </c>
      <c r="R3371" s="12">
        <v>3158520</v>
      </c>
      <c r="S3371" s="12">
        <v>459985</v>
      </c>
      <c r="T3371" s="12">
        <v>75496.410999999993</v>
      </c>
      <c r="U3371" s="10">
        <v>2013</v>
      </c>
      <c r="V3371" t="s">
        <v>23</v>
      </c>
    </row>
    <row r="3372" spans="1:22" ht="26.25" hidden="1" customHeight="1" x14ac:dyDescent="0.25">
      <c r="A3372" s="10">
        <v>52193</v>
      </c>
      <c r="B3372" s="11" t="s">
        <v>23</v>
      </c>
      <c r="C3372" s="11" t="s">
        <v>613</v>
      </c>
      <c r="D3372" s="11" t="s">
        <v>612</v>
      </c>
      <c r="E3372" s="10">
        <v>56605</v>
      </c>
      <c r="F3372" s="11" t="s">
        <v>614</v>
      </c>
      <c r="G3372" s="11" t="s">
        <v>1628</v>
      </c>
      <c r="H3372" s="11" t="s">
        <v>1651</v>
      </c>
      <c r="I3372" s="10">
        <v>32411</v>
      </c>
      <c r="J3372" s="10">
        <v>7</v>
      </c>
      <c r="K3372" s="11" t="s">
        <v>1619</v>
      </c>
      <c r="L3372" s="11" t="s">
        <v>1625</v>
      </c>
      <c r="M3372" s="11" t="s">
        <v>1623</v>
      </c>
      <c r="N3372" s="11" t="s">
        <v>1624</v>
      </c>
      <c r="O3372" s="11" t="s">
        <v>1622</v>
      </c>
      <c r="P3372" s="12">
        <v>5275576</v>
      </c>
      <c r="Q3372" s="12">
        <v>890869</v>
      </c>
      <c r="R3372" s="12">
        <v>5539354</v>
      </c>
      <c r="S3372" s="12">
        <v>935413</v>
      </c>
      <c r="T3372" s="12">
        <v>155408.59</v>
      </c>
      <c r="U3372" s="10">
        <v>2013</v>
      </c>
      <c r="V3372" t="s">
        <v>23</v>
      </c>
    </row>
    <row r="3373" spans="1:22" ht="15" hidden="1" customHeight="1" x14ac:dyDescent="0.25">
      <c r="A3373" s="10">
        <v>54004</v>
      </c>
      <c r="B3373" s="11" t="s">
        <v>23</v>
      </c>
      <c r="C3373" s="11" t="s">
        <v>1417</v>
      </c>
      <c r="D3373" s="11" t="s">
        <v>1188</v>
      </c>
      <c r="E3373" s="10">
        <v>17610</v>
      </c>
      <c r="F3373" s="11" t="s">
        <v>69</v>
      </c>
      <c r="G3373" s="11" t="s">
        <v>1628</v>
      </c>
      <c r="H3373" s="11" t="s">
        <v>1618</v>
      </c>
      <c r="I3373" s="10">
        <v>322122</v>
      </c>
      <c r="J3373" s="10">
        <v>7</v>
      </c>
      <c r="K3373" s="11" t="s">
        <v>1619</v>
      </c>
      <c r="L3373" s="11" t="s">
        <v>1620</v>
      </c>
      <c r="M3373" s="11" t="s">
        <v>1621</v>
      </c>
      <c r="N3373" s="11" t="s">
        <v>1621</v>
      </c>
      <c r="O3373" s="11" t="s">
        <v>1622</v>
      </c>
      <c r="P3373" s="12">
        <v>3016026</v>
      </c>
      <c r="Q3373" s="12">
        <v>1797239</v>
      </c>
      <c r="R3373" s="12">
        <v>3076346</v>
      </c>
      <c r="S3373" s="12">
        <v>1833184</v>
      </c>
      <c r="T3373" s="12">
        <v>221972.94</v>
      </c>
      <c r="U3373" s="10">
        <v>2013</v>
      </c>
      <c r="V3373" t="s">
        <v>23</v>
      </c>
    </row>
    <row r="3374" spans="1:22" ht="26.25" hidden="1" customHeight="1" x14ac:dyDescent="0.25">
      <c r="A3374" s="10">
        <v>54004</v>
      </c>
      <c r="B3374" s="11" t="s">
        <v>23</v>
      </c>
      <c r="C3374" s="11" t="s">
        <v>1417</v>
      </c>
      <c r="D3374" s="11" t="s">
        <v>1188</v>
      </c>
      <c r="E3374" s="10">
        <v>17610</v>
      </c>
      <c r="F3374" s="11" t="s">
        <v>69</v>
      </c>
      <c r="G3374" s="11" t="s">
        <v>1628</v>
      </c>
      <c r="H3374" s="11" t="s">
        <v>1618</v>
      </c>
      <c r="I3374" s="10">
        <v>322122</v>
      </c>
      <c r="J3374" s="10">
        <v>7</v>
      </c>
      <c r="K3374" s="11" t="s">
        <v>1619</v>
      </c>
      <c r="L3374" s="11" t="s">
        <v>1625</v>
      </c>
      <c r="M3374" s="11" t="s">
        <v>1632</v>
      </c>
      <c r="N3374" s="11" t="s">
        <v>1633</v>
      </c>
      <c r="O3374" s="11" t="s">
        <v>1634</v>
      </c>
      <c r="P3374" s="12">
        <v>12599</v>
      </c>
      <c r="Q3374" s="12">
        <v>3125</v>
      </c>
      <c r="R3374" s="12">
        <v>270882</v>
      </c>
      <c r="S3374" s="12">
        <v>67163</v>
      </c>
      <c r="T3374" s="12">
        <v>10444.587</v>
      </c>
      <c r="U3374" s="10">
        <v>2013</v>
      </c>
      <c r="V3374" t="s">
        <v>23</v>
      </c>
    </row>
    <row r="3375" spans="1:22" ht="15" hidden="1" customHeight="1" x14ac:dyDescent="0.25">
      <c r="A3375" s="10">
        <v>54004</v>
      </c>
      <c r="B3375" s="11" t="s">
        <v>23</v>
      </c>
      <c r="C3375" s="11" t="s">
        <v>1417</v>
      </c>
      <c r="D3375" s="11" t="s">
        <v>1188</v>
      </c>
      <c r="E3375" s="10">
        <v>17610</v>
      </c>
      <c r="F3375" s="11" t="s">
        <v>69</v>
      </c>
      <c r="G3375" s="11" t="s">
        <v>1628</v>
      </c>
      <c r="H3375" s="11" t="s">
        <v>1618</v>
      </c>
      <c r="I3375" s="10">
        <v>322122</v>
      </c>
      <c r="J3375" s="10">
        <v>7</v>
      </c>
      <c r="K3375" s="11" t="s">
        <v>1619</v>
      </c>
      <c r="L3375" s="11" t="s">
        <v>1625</v>
      </c>
      <c r="M3375" s="11" t="s">
        <v>1626</v>
      </c>
      <c r="N3375" s="11" t="s">
        <v>1626</v>
      </c>
      <c r="O3375" s="11" t="s">
        <v>1627</v>
      </c>
      <c r="P3375" s="12">
        <v>615</v>
      </c>
      <c r="Q3375" s="12">
        <v>160</v>
      </c>
      <c r="R3375" s="12">
        <v>3524</v>
      </c>
      <c r="S3375" s="12">
        <v>917</v>
      </c>
      <c r="T3375" s="12">
        <v>142.60599999999999</v>
      </c>
      <c r="U3375" s="10">
        <v>2013</v>
      </c>
      <c r="V3375" t="s">
        <v>23</v>
      </c>
    </row>
    <row r="3376" spans="1:22" ht="15" hidden="1" customHeight="1" x14ac:dyDescent="0.25">
      <c r="A3376" s="10">
        <v>54004</v>
      </c>
      <c r="B3376" s="11" t="s">
        <v>23</v>
      </c>
      <c r="C3376" s="11" t="s">
        <v>1417</v>
      </c>
      <c r="D3376" s="11" t="s">
        <v>1188</v>
      </c>
      <c r="E3376" s="10">
        <v>17610</v>
      </c>
      <c r="F3376" s="11" t="s">
        <v>69</v>
      </c>
      <c r="G3376" s="11" t="s">
        <v>1628</v>
      </c>
      <c r="H3376" s="11" t="s">
        <v>1618</v>
      </c>
      <c r="I3376" s="10">
        <v>322122</v>
      </c>
      <c r="J3376" s="10">
        <v>7</v>
      </c>
      <c r="K3376" s="11" t="s">
        <v>1619</v>
      </c>
      <c r="L3376" s="11" t="s">
        <v>1625</v>
      </c>
      <c r="M3376" s="11" t="s">
        <v>1621</v>
      </c>
      <c r="N3376" s="11" t="s">
        <v>1621</v>
      </c>
      <c r="O3376" s="11" t="s">
        <v>1622</v>
      </c>
      <c r="P3376" s="12">
        <v>86407</v>
      </c>
      <c r="Q3376" s="12">
        <v>21910</v>
      </c>
      <c r="R3376" s="12">
        <v>88135</v>
      </c>
      <c r="S3376" s="12">
        <v>22348</v>
      </c>
      <c r="T3376" s="12">
        <v>3475.2440000000001</v>
      </c>
      <c r="U3376" s="10">
        <v>2013</v>
      </c>
      <c r="V3376" t="s">
        <v>23</v>
      </c>
    </row>
    <row r="3377" spans="1:22" ht="26.25" hidden="1" customHeight="1" x14ac:dyDescent="0.25">
      <c r="A3377" s="10">
        <v>54004</v>
      </c>
      <c r="B3377" s="11" t="s">
        <v>23</v>
      </c>
      <c r="C3377" s="11" t="s">
        <v>1417</v>
      </c>
      <c r="D3377" s="11" t="s">
        <v>1188</v>
      </c>
      <c r="E3377" s="10">
        <v>17610</v>
      </c>
      <c r="F3377" s="11" t="s">
        <v>69</v>
      </c>
      <c r="G3377" s="11" t="s">
        <v>1628</v>
      </c>
      <c r="H3377" s="11" t="s">
        <v>1618</v>
      </c>
      <c r="I3377" s="10">
        <v>322122</v>
      </c>
      <c r="J3377" s="10">
        <v>7</v>
      </c>
      <c r="K3377" s="11" t="s">
        <v>1619</v>
      </c>
      <c r="L3377" s="11" t="s">
        <v>1625</v>
      </c>
      <c r="M3377" s="11" t="s">
        <v>1637</v>
      </c>
      <c r="N3377" s="11" t="s">
        <v>1638</v>
      </c>
      <c r="O3377" s="11" t="s">
        <v>1634</v>
      </c>
      <c r="P3377" s="12">
        <v>155606</v>
      </c>
      <c r="Q3377" s="12">
        <v>41481</v>
      </c>
      <c r="R3377" s="12">
        <v>1220595</v>
      </c>
      <c r="S3377" s="12">
        <v>326766</v>
      </c>
      <c r="T3377" s="12">
        <v>50816.440999999999</v>
      </c>
      <c r="U3377" s="10">
        <v>2013</v>
      </c>
      <c r="V3377" t="s">
        <v>23</v>
      </c>
    </row>
    <row r="3378" spans="1:22" ht="26.25" hidden="1" customHeight="1" x14ac:dyDescent="0.25">
      <c r="A3378" s="10">
        <v>54004</v>
      </c>
      <c r="B3378" s="11" t="s">
        <v>23</v>
      </c>
      <c r="C3378" s="11" t="s">
        <v>1417</v>
      </c>
      <c r="D3378" s="11" t="s">
        <v>1188</v>
      </c>
      <c r="E3378" s="10">
        <v>17610</v>
      </c>
      <c r="F3378" s="11" t="s">
        <v>69</v>
      </c>
      <c r="G3378" s="11" t="s">
        <v>1628</v>
      </c>
      <c r="H3378" s="11" t="s">
        <v>1618</v>
      </c>
      <c r="I3378" s="10">
        <v>322122</v>
      </c>
      <c r="J3378" s="10">
        <v>7</v>
      </c>
      <c r="K3378" s="11" t="s">
        <v>1619</v>
      </c>
      <c r="L3378" s="11" t="s">
        <v>1625</v>
      </c>
      <c r="M3378" s="11" t="s">
        <v>1640</v>
      </c>
      <c r="N3378" s="11" t="s">
        <v>1638</v>
      </c>
      <c r="O3378" s="11" t="s">
        <v>1634</v>
      </c>
      <c r="P3378" s="12">
        <v>70878</v>
      </c>
      <c r="Q3378" s="12">
        <v>18600</v>
      </c>
      <c r="R3378" s="12">
        <v>1112785</v>
      </c>
      <c r="S3378" s="12">
        <v>292021</v>
      </c>
      <c r="T3378" s="12">
        <v>45412.724999999999</v>
      </c>
      <c r="U3378" s="10">
        <v>2013</v>
      </c>
      <c r="V3378" t="s">
        <v>23</v>
      </c>
    </row>
    <row r="3379" spans="1:22" ht="26.25" hidden="1" customHeight="1" x14ac:dyDescent="0.25">
      <c r="A3379" s="10">
        <v>54004</v>
      </c>
      <c r="B3379" s="11" t="s">
        <v>23</v>
      </c>
      <c r="C3379" s="11" t="s">
        <v>1417</v>
      </c>
      <c r="D3379" s="11" t="s">
        <v>1188</v>
      </c>
      <c r="E3379" s="10">
        <v>17610</v>
      </c>
      <c r="F3379" s="11" t="s">
        <v>69</v>
      </c>
      <c r="G3379" s="11" t="s">
        <v>1628</v>
      </c>
      <c r="H3379" s="11" t="s">
        <v>1618</v>
      </c>
      <c r="I3379" s="10">
        <v>322122</v>
      </c>
      <c r="J3379" s="10">
        <v>7</v>
      </c>
      <c r="K3379" s="11" t="s">
        <v>1619</v>
      </c>
      <c r="L3379" s="11" t="s">
        <v>1625</v>
      </c>
      <c r="M3379" s="11" t="s">
        <v>1668</v>
      </c>
      <c r="N3379" s="11" t="s">
        <v>1631</v>
      </c>
      <c r="O3379" s="11" t="s">
        <v>1634</v>
      </c>
      <c r="P3379" s="12">
        <v>50134</v>
      </c>
      <c r="Q3379" s="12">
        <v>13550</v>
      </c>
      <c r="R3379" s="12">
        <v>1599274</v>
      </c>
      <c r="S3379" s="12">
        <v>432275</v>
      </c>
      <c r="T3379" s="12">
        <v>67224.615000000005</v>
      </c>
      <c r="U3379" s="10">
        <v>2013</v>
      </c>
      <c r="V3379" t="s">
        <v>23</v>
      </c>
    </row>
    <row r="3380" spans="1:22" ht="26.25" hidden="1" customHeight="1" x14ac:dyDescent="0.25">
      <c r="A3380" s="10">
        <v>54004</v>
      </c>
      <c r="B3380" s="11" t="s">
        <v>23</v>
      </c>
      <c r="C3380" s="11" t="s">
        <v>1417</v>
      </c>
      <c r="D3380" s="11" t="s">
        <v>1188</v>
      </c>
      <c r="E3380" s="10">
        <v>17610</v>
      </c>
      <c r="F3380" s="11" t="s">
        <v>69</v>
      </c>
      <c r="G3380" s="11" t="s">
        <v>1628</v>
      </c>
      <c r="H3380" s="11" t="s">
        <v>1618</v>
      </c>
      <c r="I3380" s="10">
        <v>322122</v>
      </c>
      <c r="J3380" s="10">
        <v>7</v>
      </c>
      <c r="K3380" s="11" t="s">
        <v>1619</v>
      </c>
      <c r="L3380" s="11" t="s">
        <v>1625</v>
      </c>
      <c r="M3380" s="11" t="s">
        <v>1641</v>
      </c>
      <c r="N3380" s="11" t="s">
        <v>1636</v>
      </c>
      <c r="O3380" s="11" t="s">
        <v>1634</v>
      </c>
      <c r="P3380" s="12">
        <v>44049</v>
      </c>
      <c r="Q3380" s="12">
        <v>11207</v>
      </c>
      <c r="R3380" s="12">
        <v>422870</v>
      </c>
      <c r="S3380" s="12">
        <v>107583</v>
      </c>
      <c r="T3380" s="12">
        <v>16730.393</v>
      </c>
      <c r="U3380" s="10">
        <v>2013</v>
      </c>
      <c r="V3380" t="s">
        <v>23</v>
      </c>
    </row>
    <row r="3381" spans="1:22" ht="26.25" hidden="1" customHeight="1" x14ac:dyDescent="0.25">
      <c r="A3381" s="10">
        <v>54085</v>
      </c>
      <c r="B3381" s="11" t="s">
        <v>23</v>
      </c>
      <c r="C3381" s="11" t="s">
        <v>616</v>
      </c>
      <c r="D3381" s="11" t="s">
        <v>276</v>
      </c>
      <c r="E3381" s="10">
        <v>55738</v>
      </c>
      <c r="F3381" s="11" t="s">
        <v>83</v>
      </c>
      <c r="G3381" s="11" t="s">
        <v>1647</v>
      </c>
      <c r="H3381" s="11" t="s">
        <v>1643</v>
      </c>
      <c r="I3381" s="10">
        <v>322</v>
      </c>
      <c r="J3381" s="10">
        <v>7</v>
      </c>
      <c r="K3381" s="11" t="s">
        <v>1619</v>
      </c>
      <c r="L3381" s="11" t="s">
        <v>1625</v>
      </c>
      <c r="M3381" s="11" t="s">
        <v>1635</v>
      </c>
      <c r="N3381" s="11" t="s">
        <v>1636</v>
      </c>
      <c r="O3381" s="11" t="s">
        <v>1634</v>
      </c>
      <c r="P3381" s="12">
        <v>920354</v>
      </c>
      <c r="Q3381" s="12">
        <v>153254</v>
      </c>
      <c r="R3381" s="12">
        <v>10123894</v>
      </c>
      <c r="S3381" s="12">
        <v>1685796</v>
      </c>
      <c r="T3381" s="12">
        <v>319444.47999999998</v>
      </c>
      <c r="U3381" s="10">
        <v>2013</v>
      </c>
      <c r="V3381" t="s">
        <v>23</v>
      </c>
    </row>
    <row r="3382" spans="1:22" ht="15" hidden="1" customHeight="1" x14ac:dyDescent="0.25">
      <c r="A3382" s="10">
        <v>54085</v>
      </c>
      <c r="B3382" s="11" t="s">
        <v>23</v>
      </c>
      <c r="C3382" s="11" t="s">
        <v>616</v>
      </c>
      <c r="D3382" s="11" t="s">
        <v>276</v>
      </c>
      <c r="E3382" s="10">
        <v>55738</v>
      </c>
      <c r="F3382" s="11" t="s">
        <v>83</v>
      </c>
      <c r="G3382" s="11" t="s">
        <v>1647</v>
      </c>
      <c r="H3382" s="11" t="s">
        <v>1643</v>
      </c>
      <c r="I3382" s="10">
        <v>322</v>
      </c>
      <c r="J3382" s="10">
        <v>7</v>
      </c>
      <c r="K3382" s="11" t="s">
        <v>1619</v>
      </c>
      <c r="L3382" s="11" t="s">
        <v>1625</v>
      </c>
      <c r="M3382" s="11" t="s">
        <v>1660</v>
      </c>
      <c r="N3382" s="11" t="s">
        <v>1659</v>
      </c>
      <c r="O3382" s="11" t="s">
        <v>1627</v>
      </c>
      <c r="P3382" s="12">
        <v>0</v>
      </c>
      <c r="Q3382" s="12">
        <v>0</v>
      </c>
      <c r="R3382" s="12">
        <v>0</v>
      </c>
      <c r="S3382" s="12">
        <v>0</v>
      </c>
      <c r="T3382" s="12">
        <v>0</v>
      </c>
      <c r="U3382" s="10">
        <v>2013</v>
      </c>
      <c r="V3382" t="s">
        <v>23</v>
      </c>
    </row>
    <row r="3383" spans="1:22" ht="15" hidden="1" customHeight="1" x14ac:dyDescent="0.25">
      <c r="A3383" s="10">
        <v>54085</v>
      </c>
      <c r="B3383" s="11" t="s">
        <v>23</v>
      </c>
      <c r="C3383" s="11" t="s">
        <v>616</v>
      </c>
      <c r="D3383" s="11" t="s">
        <v>276</v>
      </c>
      <c r="E3383" s="10">
        <v>55738</v>
      </c>
      <c r="F3383" s="11" t="s">
        <v>83</v>
      </c>
      <c r="G3383" s="11" t="s">
        <v>1647</v>
      </c>
      <c r="H3383" s="11" t="s">
        <v>1643</v>
      </c>
      <c r="I3383" s="10">
        <v>322</v>
      </c>
      <c r="J3383" s="10">
        <v>7</v>
      </c>
      <c r="K3383" s="11" t="s">
        <v>1619</v>
      </c>
      <c r="L3383" s="11" t="s">
        <v>1625</v>
      </c>
      <c r="M3383" s="11" t="s">
        <v>1621</v>
      </c>
      <c r="N3383" s="11" t="s">
        <v>1621</v>
      </c>
      <c r="O3383" s="11" t="s">
        <v>1622</v>
      </c>
      <c r="P3383" s="12">
        <v>187327</v>
      </c>
      <c r="Q3383" s="12">
        <v>30905</v>
      </c>
      <c r="R3383" s="12">
        <v>187327</v>
      </c>
      <c r="S3383" s="12">
        <v>30905</v>
      </c>
      <c r="T3383" s="12">
        <v>5856.3710000000001</v>
      </c>
      <c r="U3383" s="10">
        <v>2013</v>
      </c>
      <c r="V3383" t="s">
        <v>23</v>
      </c>
    </row>
    <row r="3384" spans="1:22" ht="15" hidden="1" customHeight="1" x14ac:dyDescent="0.25">
      <c r="A3384" s="10">
        <v>54085</v>
      </c>
      <c r="B3384" s="11" t="s">
        <v>23</v>
      </c>
      <c r="C3384" s="11" t="s">
        <v>616</v>
      </c>
      <c r="D3384" s="11" t="s">
        <v>276</v>
      </c>
      <c r="E3384" s="10">
        <v>55738</v>
      </c>
      <c r="F3384" s="11" t="s">
        <v>83</v>
      </c>
      <c r="G3384" s="11" t="s">
        <v>1647</v>
      </c>
      <c r="H3384" s="11" t="s">
        <v>1643</v>
      </c>
      <c r="I3384" s="10">
        <v>322</v>
      </c>
      <c r="J3384" s="10">
        <v>7</v>
      </c>
      <c r="K3384" s="11" t="s">
        <v>1619</v>
      </c>
      <c r="L3384" s="11" t="s">
        <v>1625</v>
      </c>
      <c r="M3384" s="11" t="s">
        <v>1639</v>
      </c>
      <c r="N3384" s="11" t="s">
        <v>1639</v>
      </c>
      <c r="O3384" s="11" t="s">
        <v>1627</v>
      </c>
      <c r="P3384" s="12">
        <v>0</v>
      </c>
      <c r="Q3384" s="12">
        <v>0</v>
      </c>
      <c r="R3384" s="12">
        <v>0</v>
      </c>
      <c r="S3384" s="12">
        <v>0</v>
      </c>
      <c r="T3384" s="12">
        <v>0</v>
      </c>
      <c r="U3384" s="10">
        <v>2013</v>
      </c>
      <c r="V3384" t="s">
        <v>23</v>
      </c>
    </row>
    <row r="3385" spans="1:22" ht="26.25" hidden="1" customHeight="1" x14ac:dyDescent="0.25">
      <c r="A3385" s="10">
        <v>54085</v>
      </c>
      <c r="B3385" s="11" t="s">
        <v>23</v>
      </c>
      <c r="C3385" s="11" t="s">
        <v>616</v>
      </c>
      <c r="D3385" s="11" t="s">
        <v>276</v>
      </c>
      <c r="E3385" s="10">
        <v>55738</v>
      </c>
      <c r="F3385" s="11" t="s">
        <v>83</v>
      </c>
      <c r="G3385" s="11" t="s">
        <v>1647</v>
      </c>
      <c r="H3385" s="11" t="s">
        <v>1643</v>
      </c>
      <c r="I3385" s="10">
        <v>322</v>
      </c>
      <c r="J3385" s="10">
        <v>7</v>
      </c>
      <c r="K3385" s="11" t="s">
        <v>1619</v>
      </c>
      <c r="L3385" s="11" t="s">
        <v>1625</v>
      </c>
      <c r="M3385" s="11" t="s">
        <v>1640</v>
      </c>
      <c r="N3385" s="11" t="s">
        <v>1638</v>
      </c>
      <c r="O3385" s="11" t="s">
        <v>1634</v>
      </c>
      <c r="P3385" s="12">
        <v>26370</v>
      </c>
      <c r="Q3385" s="12">
        <v>4375</v>
      </c>
      <c r="R3385" s="12">
        <v>290070</v>
      </c>
      <c r="S3385" s="12">
        <v>48122</v>
      </c>
      <c r="T3385" s="12">
        <v>9118.6869999999999</v>
      </c>
      <c r="U3385" s="10">
        <v>2013</v>
      </c>
      <c r="V3385" t="s">
        <v>23</v>
      </c>
    </row>
    <row r="3386" spans="1:22" ht="26.25" hidden="1" customHeight="1" x14ac:dyDescent="0.25">
      <c r="A3386" s="10">
        <v>54085</v>
      </c>
      <c r="B3386" s="11" t="s">
        <v>23</v>
      </c>
      <c r="C3386" s="11" t="s">
        <v>616</v>
      </c>
      <c r="D3386" s="11" t="s">
        <v>276</v>
      </c>
      <c r="E3386" s="10">
        <v>55738</v>
      </c>
      <c r="F3386" s="11" t="s">
        <v>83</v>
      </c>
      <c r="G3386" s="11" t="s">
        <v>1647</v>
      </c>
      <c r="H3386" s="11" t="s">
        <v>1643</v>
      </c>
      <c r="I3386" s="10">
        <v>322</v>
      </c>
      <c r="J3386" s="10">
        <v>7</v>
      </c>
      <c r="K3386" s="11" t="s">
        <v>1619</v>
      </c>
      <c r="L3386" s="11" t="s">
        <v>1625</v>
      </c>
      <c r="M3386" s="11" t="s">
        <v>1641</v>
      </c>
      <c r="N3386" s="11" t="s">
        <v>1636</v>
      </c>
      <c r="O3386" s="11" t="s">
        <v>1634</v>
      </c>
      <c r="P3386" s="12">
        <v>259874</v>
      </c>
      <c r="Q3386" s="12">
        <v>43058</v>
      </c>
      <c r="R3386" s="12">
        <v>4157984</v>
      </c>
      <c r="S3386" s="12">
        <v>688922</v>
      </c>
      <c r="T3386" s="12">
        <v>130545.04</v>
      </c>
      <c r="U3386" s="10">
        <v>2013</v>
      </c>
      <c r="V3386" t="s">
        <v>23</v>
      </c>
    </row>
    <row r="3387" spans="1:22" ht="15" hidden="1" customHeight="1" x14ac:dyDescent="0.25">
      <c r="A3387" s="10">
        <v>54085</v>
      </c>
      <c r="B3387" s="11" t="s">
        <v>23</v>
      </c>
      <c r="C3387" s="11" t="s">
        <v>616</v>
      </c>
      <c r="D3387" s="11" t="s">
        <v>276</v>
      </c>
      <c r="E3387" s="10">
        <v>55738</v>
      </c>
      <c r="F3387" s="11" t="s">
        <v>83</v>
      </c>
      <c r="G3387" s="11" t="s">
        <v>1647</v>
      </c>
      <c r="H3387" s="11" t="s">
        <v>1643</v>
      </c>
      <c r="I3387" s="10">
        <v>322</v>
      </c>
      <c r="J3387" s="10">
        <v>7</v>
      </c>
      <c r="K3387" s="11" t="s">
        <v>1619</v>
      </c>
      <c r="L3387" s="11" t="s">
        <v>1625</v>
      </c>
      <c r="M3387" s="11" t="s">
        <v>1661</v>
      </c>
      <c r="N3387" s="11" t="s">
        <v>1659</v>
      </c>
      <c r="O3387" s="11" t="s">
        <v>1627</v>
      </c>
      <c r="P3387" s="12">
        <v>7821</v>
      </c>
      <c r="Q3387" s="12">
        <v>1353</v>
      </c>
      <c r="R3387" s="12">
        <v>44345</v>
      </c>
      <c r="S3387" s="12">
        <v>7670</v>
      </c>
      <c r="T3387" s="12">
        <v>1453.424</v>
      </c>
      <c r="U3387" s="10">
        <v>2013</v>
      </c>
      <c r="V3387" t="s">
        <v>23</v>
      </c>
    </row>
    <row r="3388" spans="1:22" ht="26.25" hidden="1" customHeight="1" x14ac:dyDescent="0.25">
      <c r="A3388" s="10">
        <v>54087</v>
      </c>
      <c r="B3388" s="11" t="s">
        <v>23</v>
      </c>
      <c r="C3388" s="11" t="s">
        <v>618</v>
      </c>
      <c r="D3388" s="11" t="s">
        <v>617</v>
      </c>
      <c r="E3388" s="10">
        <v>9390</v>
      </c>
      <c r="F3388" s="11" t="s">
        <v>247</v>
      </c>
      <c r="G3388" s="11" t="s">
        <v>1628</v>
      </c>
      <c r="H3388" s="11" t="s">
        <v>1618</v>
      </c>
      <c r="I3388" s="10">
        <v>322122</v>
      </c>
      <c r="J3388" s="10">
        <v>7</v>
      </c>
      <c r="K3388" s="11" t="s">
        <v>1619</v>
      </c>
      <c r="L3388" s="11" t="s">
        <v>1625</v>
      </c>
      <c r="M3388" s="11" t="s">
        <v>1632</v>
      </c>
      <c r="N3388" s="11" t="s">
        <v>1633</v>
      </c>
      <c r="O3388" s="11" t="s">
        <v>1634</v>
      </c>
      <c r="P3388" s="12">
        <v>13256</v>
      </c>
      <c r="Q3388" s="12">
        <v>2720</v>
      </c>
      <c r="R3388" s="12">
        <v>331400</v>
      </c>
      <c r="S3388" s="12">
        <v>67985</v>
      </c>
      <c r="T3388" s="12">
        <v>9626.0300000000007</v>
      </c>
      <c r="U3388" s="10">
        <v>2013</v>
      </c>
      <c r="V3388" t="s">
        <v>23</v>
      </c>
    </row>
    <row r="3389" spans="1:22" ht="26.25" hidden="1" customHeight="1" x14ac:dyDescent="0.25">
      <c r="A3389" s="10">
        <v>54087</v>
      </c>
      <c r="B3389" s="11" t="s">
        <v>23</v>
      </c>
      <c r="C3389" s="11" t="s">
        <v>618</v>
      </c>
      <c r="D3389" s="11" t="s">
        <v>617</v>
      </c>
      <c r="E3389" s="10">
        <v>9390</v>
      </c>
      <c r="F3389" s="11" t="s">
        <v>247</v>
      </c>
      <c r="G3389" s="11" t="s">
        <v>1628</v>
      </c>
      <c r="H3389" s="11" t="s">
        <v>1618</v>
      </c>
      <c r="I3389" s="10">
        <v>322122</v>
      </c>
      <c r="J3389" s="10">
        <v>7</v>
      </c>
      <c r="K3389" s="11" t="s">
        <v>1619</v>
      </c>
      <c r="L3389" s="11" t="s">
        <v>1625</v>
      </c>
      <c r="M3389" s="11" t="s">
        <v>1635</v>
      </c>
      <c r="N3389" s="11" t="s">
        <v>1636</v>
      </c>
      <c r="O3389" s="11" t="s">
        <v>1634</v>
      </c>
      <c r="P3389" s="12">
        <v>971431</v>
      </c>
      <c r="Q3389" s="12">
        <v>170514</v>
      </c>
      <c r="R3389" s="12">
        <v>10880028</v>
      </c>
      <c r="S3389" s="12">
        <v>1909765</v>
      </c>
      <c r="T3389" s="12">
        <v>268360.43</v>
      </c>
      <c r="U3389" s="10">
        <v>2013</v>
      </c>
      <c r="V3389" t="s">
        <v>23</v>
      </c>
    </row>
    <row r="3390" spans="1:22" ht="26.25" hidden="1" customHeight="1" x14ac:dyDescent="0.25">
      <c r="A3390" s="10">
        <v>54087</v>
      </c>
      <c r="B3390" s="11" t="s">
        <v>23</v>
      </c>
      <c r="C3390" s="11" t="s">
        <v>618</v>
      </c>
      <c r="D3390" s="11" t="s">
        <v>617</v>
      </c>
      <c r="E3390" s="10">
        <v>9390</v>
      </c>
      <c r="F3390" s="11" t="s">
        <v>247</v>
      </c>
      <c r="G3390" s="11" t="s">
        <v>1628</v>
      </c>
      <c r="H3390" s="11" t="s">
        <v>1618</v>
      </c>
      <c r="I3390" s="10">
        <v>322122</v>
      </c>
      <c r="J3390" s="10">
        <v>7</v>
      </c>
      <c r="K3390" s="11" t="s">
        <v>1619</v>
      </c>
      <c r="L3390" s="11" t="s">
        <v>1625</v>
      </c>
      <c r="M3390" s="11" t="s">
        <v>1626</v>
      </c>
      <c r="N3390" s="11" t="s">
        <v>1626</v>
      </c>
      <c r="O3390" s="11" t="s">
        <v>1627</v>
      </c>
      <c r="P3390" s="12">
        <v>0</v>
      </c>
      <c r="Q3390" s="12">
        <v>0</v>
      </c>
      <c r="R3390" s="12">
        <v>0</v>
      </c>
      <c r="S3390" s="12">
        <v>0</v>
      </c>
      <c r="T3390" s="12">
        <v>0</v>
      </c>
      <c r="U3390" s="10">
        <v>2013</v>
      </c>
      <c r="V3390" t="s">
        <v>23</v>
      </c>
    </row>
    <row r="3391" spans="1:22" ht="26.25" hidden="1" customHeight="1" x14ac:dyDescent="0.25">
      <c r="A3391" s="10">
        <v>54087</v>
      </c>
      <c r="B3391" s="11" t="s">
        <v>23</v>
      </c>
      <c r="C3391" s="11" t="s">
        <v>618</v>
      </c>
      <c r="D3391" s="11" t="s">
        <v>617</v>
      </c>
      <c r="E3391" s="10">
        <v>9390</v>
      </c>
      <c r="F3391" s="11" t="s">
        <v>247</v>
      </c>
      <c r="G3391" s="11" t="s">
        <v>1628</v>
      </c>
      <c r="H3391" s="11" t="s">
        <v>1618</v>
      </c>
      <c r="I3391" s="10">
        <v>322122</v>
      </c>
      <c r="J3391" s="10">
        <v>7</v>
      </c>
      <c r="K3391" s="11" t="s">
        <v>1619</v>
      </c>
      <c r="L3391" s="11" t="s">
        <v>1625</v>
      </c>
      <c r="M3391" s="11" t="s">
        <v>1621</v>
      </c>
      <c r="N3391" s="11" t="s">
        <v>1621</v>
      </c>
      <c r="O3391" s="11" t="s">
        <v>1622</v>
      </c>
      <c r="P3391" s="12">
        <v>307505</v>
      </c>
      <c r="Q3391" s="12">
        <v>64268</v>
      </c>
      <c r="R3391" s="12">
        <v>330569</v>
      </c>
      <c r="S3391" s="12">
        <v>69088</v>
      </c>
      <c r="T3391" s="12">
        <v>9802.1679999999997</v>
      </c>
      <c r="U3391" s="10">
        <v>2013</v>
      </c>
      <c r="V3391" t="s">
        <v>23</v>
      </c>
    </row>
    <row r="3392" spans="1:22" ht="26.25" hidden="1" customHeight="1" x14ac:dyDescent="0.25">
      <c r="A3392" s="10">
        <v>54087</v>
      </c>
      <c r="B3392" s="11" t="s">
        <v>23</v>
      </c>
      <c r="C3392" s="11" t="s">
        <v>618</v>
      </c>
      <c r="D3392" s="11" t="s">
        <v>617</v>
      </c>
      <c r="E3392" s="10">
        <v>9390</v>
      </c>
      <c r="F3392" s="11" t="s">
        <v>247</v>
      </c>
      <c r="G3392" s="11" t="s">
        <v>1628</v>
      </c>
      <c r="H3392" s="11" t="s">
        <v>1618</v>
      </c>
      <c r="I3392" s="10">
        <v>322122</v>
      </c>
      <c r="J3392" s="10">
        <v>7</v>
      </c>
      <c r="K3392" s="11" t="s">
        <v>1619</v>
      </c>
      <c r="L3392" s="11" t="s">
        <v>1625</v>
      </c>
      <c r="M3392" s="11" t="s">
        <v>1664</v>
      </c>
      <c r="N3392" s="11" t="s">
        <v>1659</v>
      </c>
      <c r="O3392" s="11" t="s">
        <v>1622</v>
      </c>
      <c r="P3392" s="12">
        <v>0</v>
      </c>
      <c r="Q3392" s="12">
        <v>0</v>
      </c>
      <c r="R3392" s="12">
        <v>0</v>
      </c>
      <c r="S3392" s="12">
        <v>0</v>
      </c>
      <c r="T3392" s="12">
        <v>0</v>
      </c>
      <c r="U3392" s="10">
        <v>2013</v>
      </c>
      <c r="V3392" t="s">
        <v>23</v>
      </c>
    </row>
    <row r="3393" spans="1:22" ht="26.25" hidden="1" customHeight="1" x14ac:dyDescent="0.25">
      <c r="A3393" s="10">
        <v>54087</v>
      </c>
      <c r="B3393" s="11" t="s">
        <v>23</v>
      </c>
      <c r="C3393" s="11" t="s">
        <v>618</v>
      </c>
      <c r="D3393" s="11" t="s">
        <v>617</v>
      </c>
      <c r="E3393" s="10">
        <v>9390</v>
      </c>
      <c r="F3393" s="11" t="s">
        <v>247</v>
      </c>
      <c r="G3393" s="11" t="s">
        <v>1628</v>
      </c>
      <c r="H3393" s="11" t="s">
        <v>1618</v>
      </c>
      <c r="I3393" s="10">
        <v>322122</v>
      </c>
      <c r="J3393" s="10">
        <v>7</v>
      </c>
      <c r="K3393" s="11" t="s">
        <v>1619</v>
      </c>
      <c r="L3393" s="11" t="s">
        <v>1625</v>
      </c>
      <c r="M3393" s="11" t="s">
        <v>1639</v>
      </c>
      <c r="N3393" s="11" t="s">
        <v>1639</v>
      </c>
      <c r="O3393" s="11" t="s">
        <v>1627</v>
      </c>
      <c r="P3393" s="12">
        <v>728</v>
      </c>
      <c r="Q3393" s="12">
        <v>143</v>
      </c>
      <c r="R3393" s="12">
        <v>4587</v>
      </c>
      <c r="S3393" s="12">
        <v>901</v>
      </c>
      <c r="T3393" s="12">
        <v>128.23699999999999</v>
      </c>
      <c r="U3393" s="10">
        <v>2013</v>
      </c>
      <c r="V3393" t="s">
        <v>23</v>
      </c>
    </row>
    <row r="3394" spans="1:22" ht="26.25" hidden="1" customHeight="1" x14ac:dyDescent="0.25">
      <c r="A3394" s="10">
        <v>54087</v>
      </c>
      <c r="B3394" s="11" t="s">
        <v>23</v>
      </c>
      <c r="C3394" s="11" t="s">
        <v>618</v>
      </c>
      <c r="D3394" s="11" t="s">
        <v>617</v>
      </c>
      <c r="E3394" s="10">
        <v>9390</v>
      </c>
      <c r="F3394" s="11" t="s">
        <v>247</v>
      </c>
      <c r="G3394" s="11" t="s">
        <v>1628</v>
      </c>
      <c r="H3394" s="11" t="s">
        <v>1618</v>
      </c>
      <c r="I3394" s="10">
        <v>322122</v>
      </c>
      <c r="J3394" s="10">
        <v>7</v>
      </c>
      <c r="K3394" s="11" t="s">
        <v>1619</v>
      </c>
      <c r="L3394" s="11" t="s">
        <v>1625</v>
      </c>
      <c r="M3394" s="11" t="s">
        <v>1668</v>
      </c>
      <c r="N3394" s="11" t="s">
        <v>1631</v>
      </c>
      <c r="O3394" s="11" t="s">
        <v>1634</v>
      </c>
      <c r="P3394" s="12">
        <v>45814</v>
      </c>
      <c r="Q3394" s="12">
        <v>11190</v>
      </c>
      <c r="R3394" s="12">
        <v>1310922</v>
      </c>
      <c r="S3394" s="12">
        <v>320211</v>
      </c>
      <c r="T3394" s="12">
        <v>45572.144999999997</v>
      </c>
      <c r="U3394" s="10">
        <v>2013</v>
      </c>
      <c r="V3394" t="s">
        <v>23</v>
      </c>
    </row>
    <row r="3395" spans="1:22" ht="26.25" hidden="1" customHeight="1" x14ac:dyDescent="0.25">
      <c r="A3395" s="10">
        <v>54087</v>
      </c>
      <c r="B3395" s="11" t="s">
        <v>23</v>
      </c>
      <c r="C3395" s="11" t="s">
        <v>618</v>
      </c>
      <c r="D3395" s="11" t="s">
        <v>617</v>
      </c>
      <c r="E3395" s="10">
        <v>9390</v>
      </c>
      <c r="F3395" s="11" t="s">
        <v>247</v>
      </c>
      <c r="G3395" s="11" t="s">
        <v>1628</v>
      </c>
      <c r="H3395" s="11" t="s">
        <v>1618</v>
      </c>
      <c r="I3395" s="10">
        <v>322122</v>
      </c>
      <c r="J3395" s="10">
        <v>7</v>
      </c>
      <c r="K3395" s="11" t="s">
        <v>1619</v>
      </c>
      <c r="L3395" s="11" t="s">
        <v>1625</v>
      </c>
      <c r="M3395" s="11" t="s">
        <v>1641</v>
      </c>
      <c r="N3395" s="11" t="s">
        <v>1636</v>
      </c>
      <c r="O3395" s="11" t="s">
        <v>1634</v>
      </c>
      <c r="P3395" s="12">
        <v>589584</v>
      </c>
      <c r="Q3395" s="12">
        <v>137705</v>
      </c>
      <c r="R3395" s="12">
        <v>5188339</v>
      </c>
      <c r="S3395" s="12">
        <v>1211802</v>
      </c>
      <c r="T3395" s="12">
        <v>172213.73</v>
      </c>
      <c r="U3395" s="10">
        <v>2013</v>
      </c>
      <c r="V3395" t="s">
        <v>23</v>
      </c>
    </row>
    <row r="3396" spans="1:22" ht="15" hidden="1" customHeight="1" x14ac:dyDescent="0.25">
      <c r="A3396" s="10">
        <v>54091</v>
      </c>
      <c r="B3396" s="11" t="s">
        <v>23</v>
      </c>
      <c r="C3396" s="11" t="s">
        <v>622</v>
      </c>
      <c r="D3396" s="11" t="s">
        <v>621</v>
      </c>
      <c r="E3396" s="10">
        <v>9312</v>
      </c>
      <c r="F3396" s="11" t="s">
        <v>25</v>
      </c>
      <c r="G3396" s="11" t="s">
        <v>1617</v>
      </c>
      <c r="H3396" s="11" t="s">
        <v>1655</v>
      </c>
      <c r="I3396" s="10">
        <v>32213</v>
      </c>
      <c r="J3396" s="10">
        <v>7</v>
      </c>
      <c r="K3396" s="11" t="s">
        <v>1619</v>
      </c>
      <c r="L3396" s="11" t="s">
        <v>1620</v>
      </c>
      <c r="M3396" s="11" t="s">
        <v>1621</v>
      </c>
      <c r="N3396" s="11" t="s">
        <v>1621</v>
      </c>
      <c r="O3396" s="11" t="s">
        <v>1622</v>
      </c>
      <c r="P3396" s="12">
        <v>1972606</v>
      </c>
      <c r="Q3396" s="12">
        <v>1024537</v>
      </c>
      <c r="R3396" s="12">
        <v>2120553</v>
      </c>
      <c r="S3396" s="12">
        <v>1101379</v>
      </c>
      <c r="T3396" s="12">
        <v>160812</v>
      </c>
      <c r="U3396" s="10">
        <v>2013</v>
      </c>
      <c r="V3396" t="s">
        <v>23</v>
      </c>
    </row>
    <row r="3397" spans="1:22" ht="26.25" hidden="1" customHeight="1" x14ac:dyDescent="0.25">
      <c r="A3397" s="10">
        <v>54091</v>
      </c>
      <c r="B3397" s="11" t="s">
        <v>23</v>
      </c>
      <c r="C3397" s="11" t="s">
        <v>622</v>
      </c>
      <c r="D3397" s="11" t="s">
        <v>621</v>
      </c>
      <c r="E3397" s="10">
        <v>9312</v>
      </c>
      <c r="F3397" s="11" t="s">
        <v>25</v>
      </c>
      <c r="G3397" s="11" t="s">
        <v>1617</v>
      </c>
      <c r="H3397" s="11" t="s">
        <v>1655</v>
      </c>
      <c r="I3397" s="10">
        <v>32213</v>
      </c>
      <c r="J3397" s="10">
        <v>7</v>
      </c>
      <c r="K3397" s="11" t="s">
        <v>1619</v>
      </c>
      <c r="L3397" s="11" t="s">
        <v>1625</v>
      </c>
      <c r="M3397" s="11" t="s">
        <v>1632</v>
      </c>
      <c r="N3397" s="11" t="s">
        <v>1633</v>
      </c>
      <c r="O3397" s="11" t="s">
        <v>1634</v>
      </c>
      <c r="P3397" s="12">
        <v>0</v>
      </c>
      <c r="Q3397" s="12">
        <v>0</v>
      </c>
      <c r="R3397" s="12">
        <v>0</v>
      </c>
      <c r="S3397" s="12">
        <v>0</v>
      </c>
      <c r="T3397" s="12">
        <v>0</v>
      </c>
      <c r="U3397" s="10">
        <v>2013</v>
      </c>
      <c r="V3397" t="s">
        <v>23</v>
      </c>
    </row>
    <row r="3398" spans="1:22" ht="26.25" hidden="1" customHeight="1" x14ac:dyDescent="0.25">
      <c r="A3398" s="10">
        <v>54091</v>
      </c>
      <c r="B3398" s="11" t="s">
        <v>23</v>
      </c>
      <c r="C3398" s="11" t="s">
        <v>622</v>
      </c>
      <c r="D3398" s="11" t="s">
        <v>621</v>
      </c>
      <c r="E3398" s="10">
        <v>9312</v>
      </c>
      <c r="F3398" s="11" t="s">
        <v>25</v>
      </c>
      <c r="G3398" s="11" t="s">
        <v>1617</v>
      </c>
      <c r="H3398" s="11" t="s">
        <v>1655</v>
      </c>
      <c r="I3398" s="10">
        <v>32213</v>
      </c>
      <c r="J3398" s="10">
        <v>7</v>
      </c>
      <c r="K3398" s="11" t="s">
        <v>1619</v>
      </c>
      <c r="L3398" s="11" t="s">
        <v>1625</v>
      </c>
      <c r="M3398" s="11" t="s">
        <v>1635</v>
      </c>
      <c r="N3398" s="11" t="s">
        <v>1636</v>
      </c>
      <c r="O3398" s="11" t="s">
        <v>1634</v>
      </c>
      <c r="P3398" s="12">
        <v>217289</v>
      </c>
      <c r="Q3398" s="12">
        <v>110405</v>
      </c>
      <c r="R3398" s="12">
        <v>2433635</v>
      </c>
      <c r="S3398" s="12">
        <v>1236531</v>
      </c>
      <c r="T3398" s="12">
        <v>249436.72</v>
      </c>
      <c r="U3398" s="10">
        <v>2013</v>
      </c>
      <c r="V3398" t="s">
        <v>23</v>
      </c>
    </row>
    <row r="3399" spans="1:22" ht="15" hidden="1" customHeight="1" x14ac:dyDescent="0.25">
      <c r="A3399" s="10">
        <v>54091</v>
      </c>
      <c r="B3399" s="11" t="s">
        <v>23</v>
      </c>
      <c r="C3399" s="11" t="s">
        <v>622</v>
      </c>
      <c r="D3399" s="11" t="s">
        <v>621</v>
      </c>
      <c r="E3399" s="10">
        <v>9312</v>
      </c>
      <c r="F3399" s="11" t="s">
        <v>25</v>
      </c>
      <c r="G3399" s="11" t="s">
        <v>1617</v>
      </c>
      <c r="H3399" s="11" t="s">
        <v>1655</v>
      </c>
      <c r="I3399" s="10">
        <v>32213</v>
      </c>
      <c r="J3399" s="10">
        <v>7</v>
      </c>
      <c r="K3399" s="11" t="s">
        <v>1619</v>
      </c>
      <c r="L3399" s="11" t="s">
        <v>1625</v>
      </c>
      <c r="M3399" s="11" t="s">
        <v>1626</v>
      </c>
      <c r="N3399" s="11" t="s">
        <v>1626</v>
      </c>
      <c r="O3399" s="11" t="s">
        <v>1627</v>
      </c>
      <c r="P3399" s="12">
        <v>0</v>
      </c>
      <c r="Q3399" s="12">
        <v>0</v>
      </c>
      <c r="R3399" s="12">
        <v>0</v>
      </c>
      <c r="S3399" s="12">
        <v>0</v>
      </c>
      <c r="T3399" s="12">
        <v>0</v>
      </c>
      <c r="U3399" s="10">
        <v>2013</v>
      </c>
      <c r="V3399" t="s">
        <v>23</v>
      </c>
    </row>
    <row r="3400" spans="1:22" ht="15" hidden="1" customHeight="1" x14ac:dyDescent="0.25">
      <c r="A3400" s="10">
        <v>54091</v>
      </c>
      <c r="B3400" s="11" t="s">
        <v>23</v>
      </c>
      <c r="C3400" s="11" t="s">
        <v>622</v>
      </c>
      <c r="D3400" s="11" t="s">
        <v>621</v>
      </c>
      <c r="E3400" s="10">
        <v>9312</v>
      </c>
      <c r="F3400" s="11" t="s">
        <v>25</v>
      </c>
      <c r="G3400" s="11" t="s">
        <v>1617</v>
      </c>
      <c r="H3400" s="11" t="s">
        <v>1655</v>
      </c>
      <c r="I3400" s="10">
        <v>32213</v>
      </c>
      <c r="J3400" s="10">
        <v>7</v>
      </c>
      <c r="K3400" s="11" t="s">
        <v>1619</v>
      </c>
      <c r="L3400" s="11" t="s">
        <v>1625</v>
      </c>
      <c r="M3400" s="11" t="s">
        <v>1621</v>
      </c>
      <c r="N3400" s="11" t="s">
        <v>1621</v>
      </c>
      <c r="O3400" s="11" t="s">
        <v>1622</v>
      </c>
      <c r="P3400" s="12">
        <v>1270607</v>
      </c>
      <c r="Q3400" s="12">
        <v>638995</v>
      </c>
      <c r="R3400" s="12">
        <v>1365902</v>
      </c>
      <c r="S3400" s="12">
        <v>686920</v>
      </c>
      <c r="T3400" s="12">
        <v>138657.76</v>
      </c>
      <c r="U3400" s="10">
        <v>2013</v>
      </c>
      <c r="V3400" t="s">
        <v>23</v>
      </c>
    </row>
    <row r="3401" spans="1:22" ht="15" hidden="1" customHeight="1" x14ac:dyDescent="0.25">
      <c r="A3401" s="10">
        <v>54091</v>
      </c>
      <c r="B3401" s="11" t="s">
        <v>23</v>
      </c>
      <c r="C3401" s="11" t="s">
        <v>622</v>
      </c>
      <c r="D3401" s="11" t="s">
        <v>621</v>
      </c>
      <c r="E3401" s="10">
        <v>9312</v>
      </c>
      <c r="F3401" s="11" t="s">
        <v>25</v>
      </c>
      <c r="G3401" s="11" t="s">
        <v>1617</v>
      </c>
      <c r="H3401" s="11" t="s">
        <v>1655</v>
      </c>
      <c r="I3401" s="10">
        <v>32213</v>
      </c>
      <c r="J3401" s="10">
        <v>7</v>
      </c>
      <c r="K3401" s="11" t="s">
        <v>1619</v>
      </c>
      <c r="L3401" s="11" t="s">
        <v>1625</v>
      </c>
      <c r="M3401" s="11" t="s">
        <v>1639</v>
      </c>
      <c r="N3401" s="11" t="s">
        <v>1639</v>
      </c>
      <c r="O3401" s="11" t="s">
        <v>1627</v>
      </c>
      <c r="P3401" s="12">
        <v>15507</v>
      </c>
      <c r="Q3401" s="12">
        <v>7514</v>
      </c>
      <c r="R3401" s="12">
        <v>97693</v>
      </c>
      <c r="S3401" s="12">
        <v>47346</v>
      </c>
      <c r="T3401" s="12">
        <v>9526.7890000000007</v>
      </c>
      <c r="U3401" s="10">
        <v>2013</v>
      </c>
      <c r="V3401" t="s">
        <v>23</v>
      </c>
    </row>
    <row r="3402" spans="1:22" ht="26.25" hidden="1" customHeight="1" x14ac:dyDescent="0.25">
      <c r="A3402" s="10">
        <v>54091</v>
      </c>
      <c r="B3402" s="11" t="s">
        <v>23</v>
      </c>
      <c r="C3402" s="11" t="s">
        <v>622</v>
      </c>
      <c r="D3402" s="11" t="s">
        <v>621</v>
      </c>
      <c r="E3402" s="10">
        <v>9312</v>
      </c>
      <c r="F3402" s="11" t="s">
        <v>25</v>
      </c>
      <c r="G3402" s="11" t="s">
        <v>1617</v>
      </c>
      <c r="H3402" s="11" t="s">
        <v>1655</v>
      </c>
      <c r="I3402" s="10">
        <v>32213</v>
      </c>
      <c r="J3402" s="10">
        <v>7</v>
      </c>
      <c r="K3402" s="11" t="s">
        <v>1619</v>
      </c>
      <c r="L3402" s="11" t="s">
        <v>1625</v>
      </c>
      <c r="M3402" s="11" t="s">
        <v>1668</v>
      </c>
      <c r="N3402" s="11" t="s">
        <v>1631</v>
      </c>
      <c r="O3402" s="11" t="s">
        <v>1634</v>
      </c>
      <c r="P3402" s="12">
        <v>9958</v>
      </c>
      <c r="Q3402" s="12">
        <v>5088</v>
      </c>
      <c r="R3402" s="12">
        <v>284938</v>
      </c>
      <c r="S3402" s="12">
        <v>145559</v>
      </c>
      <c r="T3402" s="12">
        <v>29357.147000000001</v>
      </c>
      <c r="U3402" s="10">
        <v>2013</v>
      </c>
      <c r="V3402" t="s">
        <v>23</v>
      </c>
    </row>
    <row r="3403" spans="1:22" ht="26.25" hidden="1" customHeight="1" x14ac:dyDescent="0.25">
      <c r="A3403" s="10">
        <v>54091</v>
      </c>
      <c r="B3403" s="11" t="s">
        <v>23</v>
      </c>
      <c r="C3403" s="11" t="s">
        <v>622</v>
      </c>
      <c r="D3403" s="11" t="s">
        <v>621</v>
      </c>
      <c r="E3403" s="10">
        <v>9312</v>
      </c>
      <c r="F3403" s="11" t="s">
        <v>25</v>
      </c>
      <c r="G3403" s="11" t="s">
        <v>1617</v>
      </c>
      <c r="H3403" s="11" t="s">
        <v>1655</v>
      </c>
      <c r="I3403" s="10">
        <v>32213</v>
      </c>
      <c r="J3403" s="10">
        <v>7</v>
      </c>
      <c r="K3403" s="11" t="s">
        <v>1619</v>
      </c>
      <c r="L3403" s="11" t="s">
        <v>1625</v>
      </c>
      <c r="M3403" s="11" t="s">
        <v>1641</v>
      </c>
      <c r="N3403" s="11" t="s">
        <v>1636</v>
      </c>
      <c r="O3403" s="11" t="s">
        <v>1634</v>
      </c>
      <c r="P3403" s="12">
        <v>169377</v>
      </c>
      <c r="Q3403" s="12">
        <v>86432</v>
      </c>
      <c r="R3403" s="12">
        <v>1490518</v>
      </c>
      <c r="S3403" s="12">
        <v>760605</v>
      </c>
      <c r="T3403" s="12">
        <v>153399.59</v>
      </c>
      <c r="U3403" s="10">
        <v>2013</v>
      </c>
      <c r="V3403" t="s">
        <v>23</v>
      </c>
    </row>
    <row r="3404" spans="1:22" ht="15" hidden="1" customHeight="1" x14ac:dyDescent="0.25">
      <c r="A3404" s="10">
        <v>54091</v>
      </c>
      <c r="B3404" s="11" t="s">
        <v>23</v>
      </c>
      <c r="C3404" s="11" t="s">
        <v>622</v>
      </c>
      <c r="D3404" s="11" t="s">
        <v>621</v>
      </c>
      <c r="E3404" s="10">
        <v>9312</v>
      </c>
      <c r="F3404" s="11" t="s">
        <v>25</v>
      </c>
      <c r="G3404" s="11" t="s">
        <v>1617</v>
      </c>
      <c r="H3404" s="11" t="s">
        <v>1655</v>
      </c>
      <c r="I3404" s="10">
        <v>32213</v>
      </c>
      <c r="J3404" s="10">
        <v>7</v>
      </c>
      <c r="K3404" s="11" t="s">
        <v>1619</v>
      </c>
      <c r="L3404" s="11" t="s">
        <v>1625</v>
      </c>
      <c r="M3404" s="11" t="s">
        <v>1661</v>
      </c>
      <c r="N3404" s="11" t="s">
        <v>1659</v>
      </c>
      <c r="O3404" s="11" t="s">
        <v>1627</v>
      </c>
      <c r="P3404" s="12">
        <v>0</v>
      </c>
      <c r="Q3404" s="12">
        <v>0</v>
      </c>
      <c r="R3404" s="12">
        <v>0</v>
      </c>
      <c r="S3404" s="12">
        <v>0</v>
      </c>
      <c r="T3404" s="12">
        <v>0</v>
      </c>
      <c r="U3404" s="10">
        <v>2013</v>
      </c>
      <c r="V3404" t="s">
        <v>23</v>
      </c>
    </row>
    <row r="3405" spans="1:22" ht="15" hidden="1" customHeight="1" x14ac:dyDescent="0.25">
      <c r="A3405" s="10">
        <v>54096</v>
      </c>
      <c r="B3405" s="11" t="s">
        <v>23</v>
      </c>
      <c r="C3405" s="11" t="s">
        <v>624</v>
      </c>
      <c r="D3405" s="11" t="s">
        <v>623</v>
      </c>
      <c r="E3405" s="10">
        <v>9393</v>
      </c>
      <c r="F3405" s="11" t="s">
        <v>103</v>
      </c>
      <c r="G3405" s="11" t="s">
        <v>1666</v>
      </c>
      <c r="H3405" s="11" t="s">
        <v>1618</v>
      </c>
      <c r="I3405" s="10">
        <v>322122</v>
      </c>
      <c r="J3405" s="10">
        <v>7</v>
      </c>
      <c r="K3405" s="11" t="s">
        <v>1619</v>
      </c>
      <c r="L3405" s="11" t="s">
        <v>48</v>
      </c>
      <c r="M3405" s="11" t="s">
        <v>1621</v>
      </c>
      <c r="N3405" s="11" t="s">
        <v>1621</v>
      </c>
      <c r="O3405" s="11" t="s">
        <v>1622</v>
      </c>
      <c r="P3405" s="12">
        <v>466011</v>
      </c>
      <c r="Q3405" s="12">
        <v>284689</v>
      </c>
      <c r="R3405" s="12">
        <v>479992</v>
      </c>
      <c r="S3405" s="12">
        <v>293230</v>
      </c>
      <c r="T3405" s="12">
        <v>51972</v>
      </c>
      <c r="U3405" s="10">
        <v>2013</v>
      </c>
      <c r="V3405" t="s">
        <v>23</v>
      </c>
    </row>
    <row r="3406" spans="1:22" ht="15" hidden="1" customHeight="1" x14ac:dyDescent="0.25">
      <c r="A3406" s="10">
        <v>54096</v>
      </c>
      <c r="B3406" s="11" t="s">
        <v>23</v>
      </c>
      <c r="C3406" s="11" t="s">
        <v>624</v>
      </c>
      <c r="D3406" s="11" t="s">
        <v>623</v>
      </c>
      <c r="E3406" s="10">
        <v>9393</v>
      </c>
      <c r="F3406" s="11" t="s">
        <v>103</v>
      </c>
      <c r="G3406" s="11" t="s">
        <v>1666</v>
      </c>
      <c r="H3406" s="11" t="s">
        <v>1618</v>
      </c>
      <c r="I3406" s="10">
        <v>322122</v>
      </c>
      <c r="J3406" s="10">
        <v>7</v>
      </c>
      <c r="K3406" s="11" t="s">
        <v>1619</v>
      </c>
      <c r="L3406" s="11" t="s">
        <v>496</v>
      </c>
      <c r="M3406" s="11" t="s">
        <v>1621</v>
      </c>
      <c r="N3406" s="11" t="s">
        <v>1621</v>
      </c>
      <c r="O3406" s="11" t="s">
        <v>1622</v>
      </c>
      <c r="P3406" s="12">
        <v>3183840</v>
      </c>
      <c r="Q3406" s="12">
        <v>1365219</v>
      </c>
      <c r="R3406" s="12">
        <v>3279356</v>
      </c>
      <c r="S3406" s="12">
        <v>1406175</v>
      </c>
      <c r="T3406" s="12">
        <v>238302</v>
      </c>
      <c r="U3406" s="10">
        <v>2013</v>
      </c>
      <c r="V3406" t="s">
        <v>23</v>
      </c>
    </row>
    <row r="3407" spans="1:22" ht="26.25" hidden="1" customHeight="1" x14ac:dyDescent="0.25">
      <c r="A3407" s="10">
        <v>54096</v>
      </c>
      <c r="B3407" s="11" t="s">
        <v>23</v>
      </c>
      <c r="C3407" s="11" t="s">
        <v>624</v>
      </c>
      <c r="D3407" s="11" t="s">
        <v>623</v>
      </c>
      <c r="E3407" s="10">
        <v>9393</v>
      </c>
      <c r="F3407" s="11" t="s">
        <v>103</v>
      </c>
      <c r="G3407" s="11" t="s">
        <v>1666</v>
      </c>
      <c r="H3407" s="11" t="s">
        <v>1618</v>
      </c>
      <c r="I3407" s="10">
        <v>322122</v>
      </c>
      <c r="J3407" s="10">
        <v>7</v>
      </c>
      <c r="K3407" s="11" t="s">
        <v>1619</v>
      </c>
      <c r="L3407" s="11" t="s">
        <v>1625</v>
      </c>
      <c r="M3407" s="11" t="s">
        <v>1635</v>
      </c>
      <c r="N3407" s="11" t="s">
        <v>1636</v>
      </c>
      <c r="O3407" s="11" t="s">
        <v>1634</v>
      </c>
      <c r="P3407" s="12">
        <v>638532</v>
      </c>
      <c r="Q3407" s="12">
        <v>73341</v>
      </c>
      <c r="R3407" s="12">
        <v>7790090</v>
      </c>
      <c r="S3407" s="12">
        <v>894780</v>
      </c>
      <c r="T3407" s="12">
        <v>189255.15</v>
      </c>
      <c r="U3407" s="10">
        <v>2013</v>
      </c>
      <c r="V3407" t="s">
        <v>23</v>
      </c>
    </row>
    <row r="3408" spans="1:22" ht="15" hidden="1" customHeight="1" x14ac:dyDescent="0.25">
      <c r="A3408" s="10">
        <v>54096</v>
      </c>
      <c r="B3408" s="11" t="s">
        <v>23</v>
      </c>
      <c r="C3408" s="11" t="s">
        <v>624</v>
      </c>
      <c r="D3408" s="11" t="s">
        <v>623</v>
      </c>
      <c r="E3408" s="10">
        <v>9393</v>
      </c>
      <c r="F3408" s="11" t="s">
        <v>103</v>
      </c>
      <c r="G3408" s="11" t="s">
        <v>1666</v>
      </c>
      <c r="H3408" s="11" t="s">
        <v>1618</v>
      </c>
      <c r="I3408" s="10">
        <v>322122</v>
      </c>
      <c r="J3408" s="10">
        <v>7</v>
      </c>
      <c r="K3408" s="11" t="s">
        <v>1619</v>
      </c>
      <c r="L3408" s="11" t="s">
        <v>1625</v>
      </c>
      <c r="M3408" s="11" t="s">
        <v>1626</v>
      </c>
      <c r="N3408" s="11" t="s">
        <v>1626</v>
      </c>
      <c r="O3408" s="11" t="s">
        <v>1627</v>
      </c>
      <c r="P3408" s="12">
        <v>0</v>
      </c>
      <c r="Q3408" s="12">
        <v>0</v>
      </c>
      <c r="R3408" s="12">
        <v>0</v>
      </c>
      <c r="S3408" s="12">
        <v>0</v>
      </c>
      <c r="T3408" s="12">
        <v>0</v>
      </c>
      <c r="U3408" s="10">
        <v>2013</v>
      </c>
      <c r="V3408" t="s">
        <v>23</v>
      </c>
    </row>
    <row r="3409" spans="1:22" ht="15" hidden="1" customHeight="1" x14ac:dyDescent="0.25">
      <c r="A3409" s="10">
        <v>54096</v>
      </c>
      <c r="B3409" s="11" t="s">
        <v>23</v>
      </c>
      <c r="C3409" s="11" t="s">
        <v>624</v>
      </c>
      <c r="D3409" s="11" t="s">
        <v>623</v>
      </c>
      <c r="E3409" s="10">
        <v>9393</v>
      </c>
      <c r="F3409" s="11" t="s">
        <v>103</v>
      </c>
      <c r="G3409" s="11" t="s">
        <v>1666</v>
      </c>
      <c r="H3409" s="11" t="s">
        <v>1618</v>
      </c>
      <c r="I3409" s="10">
        <v>322122</v>
      </c>
      <c r="J3409" s="10">
        <v>7</v>
      </c>
      <c r="K3409" s="11" t="s">
        <v>1619</v>
      </c>
      <c r="L3409" s="11" t="s">
        <v>1625</v>
      </c>
      <c r="M3409" s="11" t="s">
        <v>1621</v>
      </c>
      <c r="N3409" s="11" t="s">
        <v>1621</v>
      </c>
      <c r="O3409" s="11" t="s">
        <v>1622</v>
      </c>
      <c r="P3409" s="12">
        <v>1729164</v>
      </c>
      <c r="Q3409" s="12">
        <v>192948</v>
      </c>
      <c r="R3409" s="12">
        <v>1781041</v>
      </c>
      <c r="S3409" s="12">
        <v>198736</v>
      </c>
      <c r="T3409" s="12">
        <v>42034.495000000003</v>
      </c>
      <c r="U3409" s="10">
        <v>2013</v>
      </c>
      <c r="V3409" t="s">
        <v>23</v>
      </c>
    </row>
    <row r="3410" spans="1:22" ht="26.25" hidden="1" customHeight="1" x14ac:dyDescent="0.25">
      <c r="A3410" s="10">
        <v>54096</v>
      </c>
      <c r="B3410" s="11" t="s">
        <v>23</v>
      </c>
      <c r="C3410" s="11" t="s">
        <v>624</v>
      </c>
      <c r="D3410" s="11" t="s">
        <v>623</v>
      </c>
      <c r="E3410" s="10">
        <v>9393</v>
      </c>
      <c r="F3410" s="11" t="s">
        <v>103</v>
      </c>
      <c r="G3410" s="11" t="s">
        <v>1666</v>
      </c>
      <c r="H3410" s="11" t="s">
        <v>1618</v>
      </c>
      <c r="I3410" s="10">
        <v>322122</v>
      </c>
      <c r="J3410" s="10">
        <v>7</v>
      </c>
      <c r="K3410" s="11" t="s">
        <v>1619</v>
      </c>
      <c r="L3410" s="11" t="s">
        <v>1625</v>
      </c>
      <c r="M3410" s="11" t="s">
        <v>1641</v>
      </c>
      <c r="N3410" s="11" t="s">
        <v>1636</v>
      </c>
      <c r="O3410" s="11" t="s">
        <v>1634</v>
      </c>
      <c r="P3410" s="12">
        <v>241352</v>
      </c>
      <c r="Q3410" s="12">
        <v>26857</v>
      </c>
      <c r="R3410" s="12">
        <v>1979087</v>
      </c>
      <c r="S3410" s="12">
        <v>220210</v>
      </c>
      <c r="T3410" s="12">
        <v>46576.351000000002</v>
      </c>
      <c r="U3410" s="10">
        <v>2013</v>
      </c>
      <c r="V3410" t="s">
        <v>23</v>
      </c>
    </row>
    <row r="3411" spans="1:22" ht="26.25" hidden="1" customHeight="1" x14ac:dyDescent="0.25">
      <c r="A3411" s="10">
        <v>54097</v>
      </c>
      <c r="B3411" s="11" t="s">
        <v>23</v>
      </c>
      <c r="C3411" s="11" t="s">
        <v>625</v>
      </c>
      <c r="D3411" s="11" t="s">
        <v>395</v>
      </c>
      <c r="E3411" s="10">
        <v>9385</v>
      </c>
      <c r="F3411" s="11" t="s">
        <v>61</v>
      </c>
      <c r="G3411" s="11" t="s">
        <v>1617</v>
      </c>
      <c r="H3411" s="11" t="s">
        <v>1655</v>
      </c>
      <c r="I3411" s="10">
        <v>32213</v>
      </c>
      <c r="J3411" s="10">
        <v>7</v>
      </c>
      <c r="K3411" s="11" t="s">
        <v>1619</v>
      </c>
      <c r="L3411" s="11" t="s">
        <v>1625</v>
      </c>
      <c r="M3411" s="11" t="s">
        <v>1635</v>
      </c>
      <c r="N3411" s="11" t="s">
        <v>1636</v>
      </c>
      <c r="O3411" s="11" t="s">
        <v>1634</v>
      </c>
      <c r="P3411" s="12">
        <v>1024891</v>
      </c>
      <c r="Q3411" s="12">
        <v>248620</v>
      </c>
      <c r="R3411" s="12">
        <v>11913333</v>
      </c>
      <c r="S3411" s="12">
        <v>2889957</v>
      </c>
      <c r="T3411" s="12">
        <v>241332.79</v>
      </c>
      <c r="U3411" s="10">
        <v>2013</v>
      </c>
      <c r="V3411" t="s">
        <v>23</v>
      </c>
    </row>
    <row r="3412" spans="1:22" ht="26.25" hidden="1" customHeight="1" x14ac:dyDescent="0.25">
      <c r="A3412" s="10">
        <v>54097</v>
      </c>
      <c r="B3412" s="11" t="s">
        <v>23</v>
      </c>
      <c r="C3412" s="11" t="s">
        <v>625</v>
      </c>
      <c r="D3412" s="11" t="s">
        <v>395</v>
      </c>
      <c r="E3412" s="10">
        <v>9385</v>
      </c>
      <c r="F3412" s="11" t="s">
        <v>61</v>
      </c>
      <c r="G3412" s="11" t="s">
        <v>1617</v>
      </c>
      <c r="H3412" s="11" t="s">
        <v>1655</v>
      </c>
      <c r="I3412" s="10">
        <v>32213</v>
      </c>
      <c r="J3412" s="10">
        <v>7</v>
      </c>
      <c r="K3412" s="11" t="s">
        <v>1619</v>
      </c>
      <c r="L3412" s="11" t="s">
        <v>1625</v>
      </c>
      <c r="M3412" s="11" t="s">
        <v>1621</v>
      </c>
      <c r="N3412" s="11" t="s">
        <v>1621</v>
      </c>
      <c r="O3412" s="11" t="s">
        <v>1622</v>
      </c>
      <c r="P3412" s="12">
        <v>2439013</v>
      </c>
      <c r="Q3412" s="12">
        <v>576807</v>
      </c>
      <c r="R3412" s="12">
        <v>2639014</v>
      </c>
      <c r="S3412" s="12">
        <v>624104</v>
      </c>
      <c r="T3412" s="12">
        <v>52117.419000000002</v>
      </c>
      <c r="U3412" s="10">
        <v>2013</v>
      </c>
      <c r="V3412" t="s">
        <v>23</v>
      </c>
    </row>
    <row r="3413" spans="1:22" ht="26.25" hidden="1" customHeight="1" x14ac:dyDescent="0.25">
      <c r="A3413" s="10">
        <v>54097</v>
      </c>
      <c r="B3413" s="11" t="s">
        <v>23</v>
      </c>
      <c r="C3413" s="11" t="s">
        <v>625</v>
      </c>
      <c r="D3413" s="11" t="s">
        <v>395</v>
      </c>
      <c r="E3413" s="10">
        <v>9385</v>
      </c>
      <c r="F3413" s="11" t="s">
        <v>61</v>
      </c>
      <c r="G3413" s="11" t="s">
        <v>1617</v>
      </c>
      <c r="H3413" s="11" t="s">
        <v>1655</v>
      </c>
      <c r="I3413" s="10">
        <v>32213</v>
      </c>
      <c r="J3413" s="10">
        <v>7</v>
      </c>
      <c r="K3413" s="11" t="s">
        <v>1619</v>
      </c>
      <c r="L3413" s="11" t="s">
        <v>1625</v>
      </c>
      <c r="M3413" s="11" t="s">
        <v>1637</v>
      </c>
      <c r="N3413" s="11" t="s">
        <v>1638</v>
      </c>
      <c r="O3413" s="11" t="s">
        <v>1634</v>
      </c>
      <c r="P3413" s="12">
        <v>486724</v>
      </c>
      <c r="Q3413" s="12">
        <v>117659</v>
      </c>
      <c r="R3413" s="12">
        <v>4795526</v>
      </c>
      <c r="S3413" s="12">
        <v>1159511</v>
      </c>
      <c r="T3413" s="12">
        <v>96827.747000000003</v>
      </c>
      <c r="U3413" s="10">
        <v>2013</v>
      </c>
      <c r="V3413" t="s">
        <v>23</v>
      </c>
    </row>
    <row r="3414" spans="1:22" ht="26.25" hidden="1" customHeight="1" x14ac:dyDescent="0.25">
      <c r="A3414" s="10">
        <v>54097</v>
      </c>
      <c r="B3414" s="11" t="s">
        <v>23</v>
      </c>
      <c r="C3414" s="11" t="s">
        <v>625</v>
      </c>
      <c r="D3414" s="11" t="s">
        <v>395</v>
      </c>
      <c r="E3414" s="10">
        <v>9385</v>
      </c>
      <c r="F3414" s="11" t="s">
        <v>61</v>
      </c>
      <c r="G3414" s="11" t="s">
        <v>1617</v>
      </c>
      <c r="H3414" s="11" t="s">
        <v>1655</v>
      </c>
      <c r="I3414" s="10">
        <v>32213</v>
      </c>
      <c r="J3414" s="10">
        <v>7</v>
      </c>
      <c r="K3414" s="11" t="s">
        <v>1619</v>
      </c>
      <c r="L3414" s="11" t="s">
        <v>1625</v>
      </c>
      <c r="M3414" s="11" t="s">
        <v>1639</v>
      </c>
      <c r="N3414" s="11" t="s">
        <v>1639</v>
      </c>
      <c r="O3414" s="11" t="s">
        <v>1627</v>
      </c>
      <c r="P3414" s="12">
        <v>0</v>
      </c>
      <c r="Q3414" s="12">
        <v>0</v>
      </c>
      <c r="R3414" s="12">
        <v>0</v>
      </c>
      <c r="S3414" s="12">
        <v>0</v>
      </c>
      <c r="T3414" s="12">
        <v>0</v>
      </c>
      <c r="U3414" s="10">
        <v>2013</v>
      </c>
      <c r="V3414" t="s">
        <v>23</v>
      </c>
    </row>
    <row r="3415" spans="1:22" ht="26.25" hidden="1" customHeight="1" x14ac:dyDescent="0.25">
      <c r="A3415" s="10">
        <v>54097</v>
      </c>
      <c r="B3415" s="11" t="s">
        <v>23</v>
      </c>
      <c r="C3415" s="11" t="s">
        <v>625</v>
      </c>
      <c r="D3415" s="11" t="s">
        <v>395</v>
      </c>
      <c r="E3415" s="10">
        <v>9385</v>
      </c>
      <c r="F3415" s="11" t="s">
        <v>61</v>
      </c>
      <c r="G3415" s="11" t="s">
        <v>1617</v>
      </c>
      <c r="H3415" s="11" t="s">
        <v>1655</v>
      </c>
      <c r="I3415" s="10">
        <v>32213</v>
      </c>
      <c r="J3415" s="10">
        <v>7</v>
      </c>
      <c r="K3415" s="11" t="s">
        <v>1619</v>
      </c>
      <c r="L3415" s="11" t="s">
        <v>1625</v>
      </c>
      <c r="M3415" s="11" t="s">
        <v>1641</v>
      </c>
      <c r="N3415" s="11" t="s">
        <v>1636</v>
      </c>
      <c r="O3415" s="11" t="s">
        <v>1634</v>
      </c>
      <c r="P3415" s="12">
        <v>0</v>
      </c>
      <c r="Q3415" s="12">
        <v>0</v>
      </c>
      <c r="R3415" s="12">
        <v>0</v>
      </c>
      <c r="S3415" s="12">
        <v>0</v>
      </c>
      <c r="T3415" s="12">
        <v>0</v>
      </c>
      <c r="U3415" s="10">
        <v>2013</v>
      </c>
      <c r="V3415" t="s">
        <v>23</v>
      </c>
    </row>
    <row r="3416" spans="1:22" ht="26.25" hidden="1" customHeight="1" x14ac:dyDescent="0.25">
      <c r="A3416" s="10">
        <v>54098</v>
      </c>
      <c r="B3416" s="11" t="s">
        <v>23</v>
      </c>
      <c r="C3416" s="11" t="s">
        <v>627</v>
      </c>
      <c r="D3416" s="11" t="s">
        <v>626</v>
      </c>
      <c r="E3416" s="10">
        <v>54738</v>
      </c>
      <c r="F3416" s="11" t="s">
        <v>115</v>
      </c>
      <c r="G3416" s="11" t="s">
        <v>1650</v>
      </c>
      <c r="H3416" s="11" t="s">
        <v>1652</v>
      </c>
      <c r="I3416" s="10">
        <v>322122</v>
      </c>
      <c r="J3416" s="10">
        <v>7</v>
      </c>
      <c r="K3416" s="11" t="s">
        <v>1619</v>
      </c>
      <c r="L3416" s="11" t="s">
        <v>1625</v>
      </c>
      <c r="M3416" s="11" t="s">
        <v>1632</v>
      </c>
      <c r="N3416" s="11" t="s">
        <v>1633</v>
      </c>
      <c r="O3416" s="11" t="s">
        <v>1634</v>
      </c>
      <c r="P3416" s="12">
        <v>125380</v>
      </c>
      <c r="Q3416" s="12">
        <v>15470</v>
      </c>
      <c r="R3416" s="12">
        <v>2890446</v>
      </c>
      <c r="S3416" s="12">
        <v>356547</v>
      </c>
      <c r="T3416" s="12">
        <v>66071.233999999997</v>
      </c>
      <c r="U3416" s="10">
        <v>2013</v>
      </c>
      <c r="V3416" t="s">
        <v>23</v>
      </c>
    </row>
    <row r="3417" spans="1:22" ht="26.25" hidden="1" customHeight="1" x14ac:dyDescent="0.25">
      <c r="A3417" s="10">
        <v>54098</v>
      </c>
      <c r="B3417" s="11" t="s">
        <v>23</v>
      </c>
      <c r="C3417" s="11" t="s">
        <v>627</v>
      </c>
      <c r="D3417" s="11" t="s">
        <v>626</v>
      </c>
      <c r="E3417" s="10">
        <v>54738</v>
      </c>
      <c r="F3417" s="11" t="s">
        <v>115</v>
      </c>
      <c r="G3417" s="11" t="s">
        <v>1650</v>
      </c>
      <c r="H3417" s="11" t="s">
        <v>1652</v>
      </c>
      <c r="I3417" s="10">
        <v>322122</v>
      </c>
      <c r="J3417" s="10">
        <v>7</v>
      </c>
      <c r="K3417" s="11" t="s">
        <v>1619</v>
      </c>
      <c r="L3417" s="11" t="s">
        <v>1625</v>
      </c>
      <c r="M3417" s="11" t="s">
        <v>1635</v>
      </c>
      <c r="N3417" s="11" t="s">
        <v>1636</v>
      </c>
      <c r="O3417" s="11" t="s">
        <v>1634</v>
      </c>
      <c r="P3417" s="12">
        <v>249762</v>
      </c>
      <c r="Q3417" s="12">
        <v>30763</v>
      </c>
      <c r="R3417" s="12">
        <v>2997144</v>
      </c>
      <c r="S3417" s="12">
        <v>369158</v>
      </c>
      <c r="T3417" s="12">
        <v>68408.187000000005</v>
      </c>
      <c r="U3417" s="10">
        <v>2013</v>
      </c>
      <c r="V3417" t="s">
        <v>23</v>
      </c>
    </row>
    <row r="3418" spans="1:22" ht="15" hidden="1" customHeight="1" x14ac:dyDescent="0.25">
      <c r="A3418" s="10">
        <v>54098</v>
      </c>
      <c r="B3418" s="11" t="s">
        <v>23</v>
      </c>
      <c r="C3418" s="11" t="s">
        <v>627</v>
      </c>
      <c r="D3418" s="11" t="s">
        <v>626</v>
      </c>
      <c r="E3418" s="10">
        <v>54738</v>
      </c>
      <c r="F3418" s="11" t="s">
        <v>115</v>
      </c>
      <c r="G3418" s="11" t="s">
        <v>1650</v>
      </c>
      <c r="H3418" s="11" t="s">
        <v>1652</v>
      </c>
      <c r="I3418" s="10">
        <v>322122</v>
      </c>
      <c r="J3418" s="10">
        <v>7</v>
      </c>
      <c r="K3418" s="11" t="s">
        <v>1619</v>
      </c>
      <c r="L3418" s="11" t="s">
        <v>1625</v>
      </c>
      <c r="M3418" s="11" t="s">
        <v>1626</v>
      </c>
      <c r="N3418" s="11" t="s">
        <v>1626</v>
      </c>
      <c r="O3418" s="11" t="s">
        <v>1627</v>
      </c>
      <c r="P3418" s="12">
        <v>0</v>
      </c>
      <c r="Q3418" s="12">
        <v>0</v>
      </c>
      <c r="R3418" s="12">
        <v>0</v>
      </c>
      <c r="S3418" s="12">
        <v>0</v>
      </c>
      <c r="T3418" s="12">
        <v>0</v>
      </c>
      <c r="U3418" s="10">
        <v>2013</v>
      </c>
      <c r="V3418" t="s">
        <v>23</v>
      </c>
    </row>
    <row r="3419" spans="1:22" ht="15" hidden="1" customHeight="1" x14ac:dyDescent="0.25">
      <c r="A3419" s="10">
        <v>54098</v>
      </c>
      <c r="B3419" s="11" t="s">
        <v>23</v>
      </c>
      <c r="C3419" s="11" t="s">
        <v>627</v>
      </c>
      <c r="D3419" s="11" t="s">
        <v>626</v>
      </c>
      <c r="E3419" s="10">
        <v>54738</v>
      </c>
      <c r="F3419" s="11" t="s">
        <v>115</v>
      </c>
      <c r="G3419" s="11" t="s">
        <v>1650</v>
      </c>
      <c r="H3419" s="11" t="s">
        <v>1652</v>
      </c>
      <c r="I3419" s="10">
        <v>322122</v>
      </c>
      <c r="J3419" s="10">
        <v>7</v>
      </c>
      <c r="K3419" s="11" t="s">
        <v>1619</v>
      </c>
      <c r="L3419" s="11" t="s">
        <v>1625</v>
      </c>
      <c r="M3419" s="11" t="s">
        <v>1621</v>
      </c>
      <c r="N3419" s="11" t="s">
        <v>1621</v>
      </c>
      <c r="O3419" s="11" t="s">
        <v>1622</v>
      </c>
      <c r="P3419" s="12">
        <v>327467</v>
      </c>
      <c r="Q3419" s="12">
        <v>39687</v>
      </c>
      <c r="R3419" s="12">
        <v>327467</v>
      </c>
      <c r="S3419" s="12">
        <v>39687</v>
      </c>
      <c r="T3419" s="12">
        <v>7354.5410000000002</v>
      </c>
      <c r="U3419" s="10">
        <v>2013</v>
      </c>
      <c r="V3419" t="s">
        <v>23</v>
      </c>
    </row>
    <row r="3420" spans="1:22" ht="26.25" hidden="1" customHeight="1" x14ac:dyDescent="0.25">
      <c r="A3420" s="10">
        <v>54098</v>
      </c>
      <c r="B3420" s="11" t="s">
        <v>23</v>
      </c>
      <c r="C3420" s="11" t="s">
        <v>627</v>
      </c>
      <c r="D3420" s="11" t="s">
        <v>626</v>
      </c>
      <c r="E3420" s="10">
        <v>54738</v>
      </c>
      <c r="F3420" s="11" t="s">
        <v>115</v>
      </c>
      <c r="G3420" s="11" t="s">
        <v>1650</v>
      </c>
      <c r="H3420" s="11" t="s">
        <v>1652</v>
      </c>
      <c r="I3420" s="10">
        <v>322122</v>
      </c>
      <c r="J3420" s="10">
        <v>7</v>
      </c>
      <c r="K3420" s="11" t="s">
        <v>1619</v>
      </c>
      <c r="L3420" s="11" t="s">
        <v>1625</v>
      </c>
      <c r="M3420" s="11" t="s">
        <v>1665</v>
      </c>
      <c r="N3420" s="11" t="s">
        <v>1665</v>
      </c>
      <c r="O3420" s="11" t="s">
        <v>1634</v>
      </c>
      <c r="P3420" s="12">
        <v>31342</v>
      </c>
      <c r="Q3420" s="12">
        <v>3869</v>
      </c>
      <c r="R3420" s="12">
        <v>722541</v>
      </c>
      <c r="S3420" s="12">
        <v>89127</v>
      </c>
      <c r="T3420" s="12">
        <v>16516.163</v>
      </c>
      <c r="U3420" s="10">
        <v>2013</v>
      </c>
      <c r="V3420" t="s">
        <v>23</v>
      </c>
    </row>
    <row r="3421" spans="1:22" ht="15" hidden="1" customHeight="1" x14ac:dyDescent="0.25">
      <c r="A3421" s="10">
        <v>54098</v>
      </c>
      <c r="B3421" s="11" t="s">
        <v>23</v>
      </c>
      <c r="C3421" s="11" t="s">
        <v>627</v>
      </c>
      <c r="D3421" s="11" t="s">
        <v>626</v>
      </c>
      <c r="E3421" s="10">
        <v>54738</v>
      </c>
      <c r="F3421" s="11" t="s">
        <v>115</v>
      </c>
      <c r="G3421" s="11" t="s">
        <v>1650</v>
      </c>
      <c r="H3421" s="11" t="s">
        <v>1652</v>
      </c>
      <c r="I3421" s="10">
        <v>322122</v>
      </c>
      <c r="J3421" s="10">
        <v>7</v>
      </c>
      <c r="K3421" s="11" t="s">
        <v>1619</v>
      </c>
      <c r="L3421" s="11" t="s">
        <v>1625</v>
      </c>
      <c r="M3421" s="11" t="s">
        <v>1639</v>
      </c>
      <c r="N3421" s="11" t="s">
        <v>1639</v>
      </c>
      <c r="O3421" s="11" t="s">
        <v>1627</v>
      </c>
      <c r="P3421" s="12">
        <v>1444</v>
      </c>
      <c r="Q3421" s="12">
        <v>174</v>
      </c>
      <c r="R3421" s="12">
        <v>9696</v>
      </c>
      <c r="S3421" s="12">
        <v>1181</v>
      </c>
      <c r="T3421" s="12">
        <v>218.59200000000001</v>
      </c>
      <c r="U3421" s="10">
        <v>2013</v>
      </c>
      <c r="V3421" t="s">
        <v>23</v>
      </c>
    </row>
    <row r="3422" spans="1:22" ht="26.25" hidden="1" customHeight="1" x14ac:dyDescent="0.25">
      <c r="A3422" s="10">
        <v>54098</v>
      </c>
      <c r="B3422" s="11" t="s">
        <v>23</v>
      </c>
      <c r="C3422" s="11" t="s">
        <v>627</v>
      </c>
      <c r="D3422" s="11" t="s">
        <v>626</v>
      </c>
      <c r="E3422" s="10">
        <v>54738</v>
      </c>
      <c r="F3422" s="11" t="s">
        <v>115</v>
      </c>
      <c r="G3422" s="11" t="s">
        <v>1650</v>
      </c>
      <c r="H3422" s="11" t="s">
        <v>1652</v>
      </c>
      <c r="I3422" s="10">
        <v>322122</v>
      </c>
      <c r="J3422" s="10">
        <v>7</v>
      </c>
      <c r="K3422" s="11" t="s">
        <v>1619</v>
      </c>
      <c r="L3422" s="11" t="s">
        <v>1625</v>
      </c>
      <c r="M3422" s="11" t="s">
        <v>1668</v>
      </c>
      <c r="N3422" s="11" t="s">
        <v>1631</v>
      </c>
      <c r="O3422" s="11" t="s">
        <v>1634</v>
      </c>
      <c r="P3422" s="12">
        <v>3318</v>
      </c>
      <c r="Q3422" s="12">
        <v>411</v>
      </c>
      <c r="R3422" s="12">
        <v>104848</v>
      </c>
      <c r="S3422" s="12">
        <v>12986</v>
      </c>
      <c r="T3422" s="12">
        <v>2406.5079999999998</v>
      </c>
      <c r="U3422" s="10">
        <v>2013</v>
      </c>
      <c r="V3422" t="s">
        <v>23</v>
      </c>
    </row>
    <row r="3423" spans="1:22" ht="26.25" hidden="1" customHeight="1" x14ac:dyDescent="0.25">
      <c r="A3423" s="10">
        <v>54098</v>
      </c>
      <c r="B3423" s="11" t="s">
        <v>23</v>
      </c>
      <c r="C3423" s="11" t="s">
        <v>627</v>
      </c>
      <c r="D3423" s="11" t="s">
        <v>626</v>
      </c>
      <c r="E3423" s="10">
        <v>54738</v>
      </c>
      <c r="F3423" s="11" t="s">
        <v>115</v>
      </c>
      <c r="G3423" s="11" t="s">
        <v>1650</v>
      </c>
      <c r="H3423" s="11" t="s">
        <v>1652</v>
      </c>
      <c r="I3423" s="10">
        <v>322122</v>
      </c>
      <c r="J3423" s="10">
        <v>7</v>
      </c>
      <c r="K3423" s="11" t="s">
        <v>1619</v>
      </c>
      <c r="L3423" s="11" t="s">
        <v>1625</v>
      </c>
      <c r="M3423" s="11" t="s">
        <v>1641</v>
      </c>
      <c r="N3423" s="11" t="s">
        <v>1636</v>
      </c>
      <c r="O3423" s="11" t="s">
        <v>1634</v>
      </c>
      <c r="P3423" s="12">
        <v>62208</v>
      </c>
      <c r="Q3423" s="12">
        <v>7603</v>
      </c>
      <c r="R3423" s="12">
        <v>635448</v>
      </c>
      <c r="S3423" s="12">
        <v>77712</v>
      </c>
      <c r="T3423" s="12">
        <v>14400.775</v>
      </c>
      <c r="U3423" s="10">
        <v>2013</v>
      </c>
      <c r="V3423" t="s">
        <v>23</v>
      </c>
    </row>
    <row r="3424" spans="1:22" ht="26.25" hidden="1" customHeight="1" x14ac:dyDescent="0.25">
      <c r="A3424" s="10">
        <v>54099</v>
      </c>
      <c r="B3424" s="11" t="s">
        <v>23</v>
      </c>
      <c r="C3424" s="11" t="s">
        <v>629</v>
      </c>
      <c r="D3424" s="11" t="s">
        <v>628</v>
      </c>
      <c r="E3424" s="10">
        <v>9350</v>
      </c>
      <c r="F3424" s="11" t="s">
        <v>40</v>
      </c>
      <c r="G3424" s="11" t="s">
        <v>1642</v>
      </c>
      <c r="H3424" s="11" t="s">
        <v>1643</v>
      </c>
      <c r="I3424" s="10">
        <v>322122</v>
      </c>
      <c r="J3424" s="10">
        <v>7</v>
      </c>
      <c r="K3424" s="11" t="s">
        <v>1619</v>
      </c>
      <c r="L3424" s="11" t="s">
        <v>1625</v>
      </c>
      <c r="M3424" s="11" t="s">
        <v>1635</v>
      </c>
      <c r="N3424" s="11" t="s">
        <v>1636</v>
      </c>
      <c r="O3424" s="11" t="s">
        <v>1634</v>
      </c>
      <c r="P3424" s="12">
        <v>204712</v>
      </c>
      <c r="Q3424" s="12">
        <v>85483</v>
      </c>
      <c r="R3424" s="12">
        <v>1733278</v>
      </c>
      <c r="S3424" s="12">
        <v>723766</v>
      </c>
      <c r="T3424" s="12">
        <v>122568.83</v>
      </c>
      <c r="U3424" s="10">
        <v>2013</v>
      </c>
      <c r="V3424" t="s">
        <v>23</v>
      </c>
    </row>
    <row r="3425" spans="1:22" ht="15" hidden="1" customHeight="1" x14ac:dyDescent="0.25">
      <c r="A3425" s="10">
        <v>54099</v>
      </c>
      <c r="B3425" s="11" t="s">
        <v>23</v>
      </c>
      <c r="C3425" s="11" t="s">
        <v>629</v>
      </c>
      <c r="D3425" s="11" t="s">
        <v>628</v>
      </c>
      <c r="E3425" s="10">
        <v>9350</v>
      </c>
      <c r="F3425" s="11" t="s">
        <v>40</v>
      </c>
      <c r="G3425" s="11" t="s">
        <v>1642</v>
      </c>
      <c r="H3425" s="11" t="s">
        <v>1643</v>
      </c>
      <c r="I3425" s="10">
        <v>322122</v>
      </c>
      <c r="J3425" s="10">
        <v>7</v>
      </c>
      <c r="K3425" s="11" t="s">
        <v>1619</v>
      </c>
      <c r="L3425" s="11" t="s">
        <v>1625</v>
      </c>
      <c r="M3425" s="11" t="s">
        <v>1639</v>
      </c>
      <c r="N3425" s="11" t="s">
        <v>1639</v>
      </c>
      <c r="O3425" s="11" t="s">
        <v>1627</v>
      </c>
      <c r="P3425" s="12">
        <v>157188</v>
      </c>
      <c r="Q3425" s="12">
        <v>65842</v>
      </c>
      <c r="R3425" s="12">
        <v>996572</v>
      </c>
      <c r="S3425" s="12">
        <v>417437</v>
      </c>
      <c r="T3425" s="12">
        <v>70691.94</v>
      </c>
      <c r="U3425" s="10">
        <v>2013</v>
      </c>
      <c r="V3425" t="s">
        <v>23</v>
      </c>
    </row>
    <row r="3426" spans="1:22" ht="26.25" hidden="1" customHeight="1" x14ac:dyDescent="0.25">
      <c r="A3426" s="10">
        <v>54099</v>
      </c>
      <c r="B3426" s="11" t="s">
        <v>23</v>
      </c>
      <c r="C3426" s="11" t="s">
        <v>629</v>
      </c>
      <c r="D3426" s="11" t="s">
        <v>628</v>
      </c>
      <c r="E3426" s="10">
        <v>9350</v>
      </c>
      <c r="F3426" s="11" t="s">
        <v>40</v>
      </c>
      <c r="G3426" s="11" t="s">
        <v>1642</v>
      </c>
      <c r="H3426" s="11" t="s">
        <v>1643</v>
      </c>
      <c r="I3426" s="10">
        <v>322122</v>
      </c>
      <c r="J3426" s="10">
        <v>7</v>
      </c>
      <c r="K3426" s="11" t="s">
        <v>1619</v>
      </c>
      <c r="L3426" s="11" t="s">
        <v>1625</v>
      </c>
      <c r="M3426" s="11" t="s">
        <v>1641</v>
      </c>
      <c r="N3426" s="11" t="s">
        <v>1636</v>
      </c>
      <c r="O3426" s="11" t="s">
        <v>1634</v>
      </c>
      <c r="P3426" s="12">
        <v>21689</v>
      </c>
      <c r="Q3426" s="12">
        <v>8967</v>
      </c>
      <c r="R3426" s="12">
        <v>183619</v>
      </c>
      <c r="S3426" s="12">
        <v>75909</v>
      </c>
      <c r="T3426" s="12">
        <v>12854.9</v>
      </c>
      <c r="U3426" s="10">
        <v>2013</v>
      </c>
      <c r="V3426" t="s">
        <v>23</v>
      </c>
    </row>
    <row r="3427" spans="1:22" ht="26.25" hidden="1" customHeight="1" x14ac:dyDescent="0.25">
      <c r="A3427" s="10">
        <v>54100</v>
      </c>
      <c r="B3427" s="11" t="s">
        <v>23</v>
      </c>
      <c r="C3427" s="11" t="s">
        <v>631</v>
      </c>
      <c r="D3427" s="11" t="s">
        <v>630</v>
      </c>
      <c r="E3427" s="10">
        <v>9382</v>
      </c>
      <c r="F3427" s="11" t="s">
        <v>90</v>
      </c>
      <c r="G3427" s="11" t="s">
        <v>1666</v>
      </c>
      <c r="H3427" s="11" t="s">
        <v>1618</v>
      </c>
      <c r="I3427" s="10">
        <v>322122</v>
      </c>
      <c r="J3427" s="10">
        <v>7</v>
      </c>
      <c r="K3427" s="11" t="s">
        <v>1619</v>
      </c>
      <c r="L3427" s="11" t="s">
        <v>1625</v>
      </c>
      <c r="M3427" s="11" t="s">
        <v>1678</v>
      </c>
      <c r="N3427" s="11" t="s">
        <v>1638</v>
      </c>
      <c r="O3427" s="11" t="s">
        <v>1634</v>
      </c>
      <c r="P3427" s="12">
        <v>16210</v>
      </c>
      <c r="Q3427" s="12">
        <v>2254</v>
      </c>
      <c r="R3427" s="12">
        <v>141028</v>
      </c>
      <c r="S3427" s="12">
        <v>19601</v>
      </c>
      <c r="T3427" s="12">
        <v>2782.8380000000002</v>
      </c>
      <c r="U3427" s="10">
        <v>2013</v>
      </c>
      <c r="V3427" t="s">
        <v>23</v>
      </c>
    </row>
    <row r="3428" spans="1:22" ht="26.25" hidden="1" customHeight="1" x14ac:dyDescent="0.25">
      <c r="A3428" s="10">
        <v>54100</v>
      </c>
      <c r="B3428" s="11" t="s">
        <v>23</v>
      </c>
      <c r="C3428" s="11" t="s">
        <v>631</v>
      </c>
      <c r="D3428" s="11" t="s">
        <v>630</v>
      </c>
      <c r="E3428" s="10">
        <v>9382</v>
      </c>
      <c r="F3428" s="11" t="s">
        <v>90</v>
      </c>
      <c r="G3428" s="11" t="s">
        <v>1666</v>
      </c>
      <c r="H3428" s="11" t="s">
        <v>1618</v>
      </c>
      <c r="I3428" s="10">
        <v>322122</v>
      </c>
      <c r="J3428" s="10">
        <v>7</v>
      </c>
      <c r="K3428" s="11" t="s">
        <v>1619</v>
      </c>
      <c r="L3428" s="11" t="s">
        <v>1625</v>
      </c>
      <c r="M3428" s="11" t="s">
        <v>1635</v>
      </c>
      <c r="N3428" s="11" t="s">
        <v>1636</v>
      </c>
      <c r="O3428" s="11" t="s">
        <v>1634</v>
      </c>
      <c r="P3428" s="12">
        <v>476907</v>
      </c>
      <c r="Q3428" s="12">
        <v>67437</v>
      </c>
      <c r="R3428" s="12">
        <v>5232145</v>
      </c>
      <c r="S3428" s="12">
        <v>739865</v>
      </c>
      <c r="T3428" s="12">
        <v>105050.18</v>
      </c>
      <c r="U3428" s="10">
        <v>2013</v>
      </c>
      <c r="V3428" t="s">
        <v>23</v>
      </c>
    </row>
    <row r="3429" spans="1:22" ht="26.25" hidden="1" customHeight="1" x14ac:dyDescent="0.25">
      <c r="A3429" s="10">
        <v>54100</v>
      </c>
      <c r="B3429" s="11" t="s">
        <v>23</v>
      </c>
      <c r="C3429" s="11" t="s">
        <v>631</v>
      </c>
      <c r="D3429" s="11" t="s">
        <v>630</v>
      </c>
      <c r="E3429" s="10">
        <v>9382</v>
      </c>
      <c r="F3429" s="11" t="s">
        <v>90</v>
      </c>
      <c r="G3429" s="11" t="s">
        <v>1666</v>
      </c>
      <c r="H3429" s="11" t="s">
        <v>1618</v>
      </c>
      <c r="I3429" s="10">
        <v>322122</v>
      </c>
      <c r="J3429" s="10">
        <v>7</v>
      </c>
      <c r="K3429" s="11" t="s">
        <v>1619</v>
      </c>
      <c r="L3429" s="11" t="s">
        <v>1625</v>
      </c>
      <c r="M3429" s="11" t="s">
        <v>1621</v>
      </c>
      <c r="N3429" s="11" t="s">
        <v>1621</v>
      </c>
      <c r="O3429" s="11" t="s">
        <v>1622</v>
      </c>
      <c r="P3429" s="12">
        <v>1010862</v>
      </c>
      <c r="Q3429" s="12">
        <v>135718</v>
      </c>
      <c r="R3429" s="12">
        <v>1086677</v>
      </c>
      <c r="S3429" s="12">
        <v>145898</v>
      </c>
      <c r="T3429" s="12">
        <v>20715.32</v>
      </c>
      <c r="U3429" s="10">
        <v>2013</v>
      </c>
      <c r="V3429" t="s">
        <v>23</v>
      </c>
    </row>
    <row r="3430" spans="1:22" ht="26.25" hidden="1" customHeight="1" x14ac:dyDescent="0.25">
      <c r="A3430" s="10">
        <v>54100</v>
      </c>
      <c r="B3430" s="11" t="s">
        <v>23</v>
      </c>
      <c r="C3430" s="11" t="s">
        <v>631</v>
      </c>
      <c r="D3430" s="11" t="s">
        <v>630</v>
      </c>
      <c r="E3430" s="10">
        <v>9382</v>
      </c>
      <c r="F3430" s="11" t="s">
        <v>90</v>
      </c>
      <c r="G3430" s="11" t="s">
        <v>1666</v>
      </c>
      <c r="H3430" s="11" t="s">
        <v>1618</v>
      </c>
      <c r="I3430" s="10">
        <v>322122</v>
      </c>
      <c r="J3430" s="10">
        <v>7</v>
      </c>
      <c r="K3430" s="11" t="s">
        <v>1619</v>
      </c>
      <c r="L3430" s="11" t="s">
        <v>1625</v>
      </c>
      <c r="M3430" s="11" t="s">
        <v>1639</v>
      </c>
      <c r="N3430" s="11" t="s">
        <v>1639</v>
      </c>
      <c r="O3430" s="11" t="s">
        <v>1627</v>
      </c>
      <c r="P3430" s="12">
        <v>0</v>
      </c>
      <c r="Q3430" s="12">
        <v>0</v>
      </c>
      <c r="R3430" s="12">
        <v>0</v>
      </c>
      <c r="S3430" s="12">
        <v>0</v>
      </c>
      <c r="T3430" s="12">
        <v>0</v>
      </c>
      <c r="U3430" s="10">
        <v>2013</v>
      </c>
      <c r="V3430" t="s">
        <v>23</v>
      </c>
    </row>
    <row r="3431" spans="1:22" ht="26.25" hidden="1" customHeight="1" x14ac:dyDescent="0.25">
      <c r="A3431" s="10">
        <v>54100</v>
      </c>
      <c r="B3431" s="11" t="s">
        <v>23</v>
      </c>
      <c r="C3431" s="11" t="s">
        <v>631</v>
      </c>
      <c r="D3431" s="11" t="s">
        <v>630</v>
      </c>
      <c r="E3431" s="10">
        <v>9382</v>
      </c>
      <c r="F3431" s="11" t="s">
        <v>90</v>
      </c>
      <c r="G3431" s="11" t="s">
        <v>1666</v>
      </c>
      <c r="H3431" s="11" t="s">
        <v>1618</v>
      </c>
      <c r="I3431" s="10">
        <v>322122</v>
      </c>
      <c r="J3431" s="10">
        <v>7</v>
      </c>
      <c r="K3431" s="11" t="s">
        <v>1619</v>
      </c>
      <c r="L3431" s="11" t="s">
        <v>1625</v>
      </c>
      <c r="M3431" s="11" t="s">
        <v>1668</v>
      </c>
      <c r="N3431" s="11" t="s">
        <v>1631</v>
      </c>
      <c r="O3431" s="11" t="s">
        <v>1634</v>
      </c>
      <c r="P3431" s="12">
        <v>8035</v>
      </c>
      <c r="Q3431" s="12">
        <v>1129</v>
      </c>
      <c r="R3431" s="12">
        <v>241050</v>
      </c>
      <c r="S3431" s="12">
        <v>33922</v>
      </c>
      <c r="T3431" s="12">
        <v>4816.54</v>
      </c>
      <c r="U3431" s="10">
        <v>2013</v>
      </c>
      <c r="V3431" t="s">
        <v>23</v>
      </c>
    </row>
    <row r="3432" spans="1:22" ht="26.25" hidden="1" customHeight="1" x14ac:dyDescent="0.25">
      <c r="A3432" s="10">
        <v>54100</v>
      </c>
      <c r="B3432" s="11" t="s">
        <v>23</v>
      </c>
      <c r="C3432" s="11" t="s">
        <v>631</v>
      </c>
      <c r="D3432" s="11" t="s">
        <v>630</v>
      </c>
      <c r="E3432" s="10">
        <v>9382</v>
      </c>
      <c r="F3432" s="11" t="s">
        <v>90</v>
      </c>
      <c r="G3432" s="11" t="s">
        <v>1666</v>
      </c>
      <c r="H3432" s="11" t="s">
        <v>1618</v>
      </c>
      <c r="I3432" s="10">
        <v>322122</v>
      </c>
      <c r="J3432" s="10">
        <v>7</v>
      </c>
      <c r="K3432" s="11" t="s">
        <v>1619</v>
      </c>
      <c r="L3432" s="11" t="s">
        <v>1625</v>
      </c>
      <c r="M3432" s="11" t="s">
        <v>1641</v>
      </c>
      <c r="N3432" s="11" t="s">
        <v>1636</v>
      </c>
      <c r="O3432" s="11" t="s">
        <v>1634</v>
      </c>
      <c r="P3432" s="12">
        <v>255085</v>
      </c>
      <c r="Q3432" s="12">
        <v>36355</v>
      </c>
      <c r="R3432" s="12">
        <v>2219241</v>
      </c>
      <c r="S3432" s="12">
        <v>316287</v>
      </c>
      <c r="T3432" s="12">
        <v>44908.123</v>
      </c>
      <c r="U3432" s="10">
        <v>2013</v>
      </c>
      <c r="V3432" t="s">
        <v>23</v>
      </c>
    </row>
    <row r="3433" spans="1:22" ht="26.25" hidden="1" customHeight="1" x14ac:dyDescent="0.25">
      <c r="A3433" s="10">
        <v>54104</v>
      </c>
      <c r="B3433" s="11" t="s">
        <v>23</v>
      </c>
      <c r="C3433" s="11" t="s">
        <v>633</v>
      </c>
      <c r="D3433" s="11" t="s">
        <v>387</v>
      </c>
      <c r="E3433" s="10">
        <v>5262</v>
      </c>
      <c r="F3433" s="11" t="s">
        <v>210</v>
      </c>
      <c r="G3433" s="11" t="s">
        <v>1617</v>
      </c>
      <c r="H3433" s="11" t="s">
        <v>1655</v>
      </c>
      <c r="I3433" s="10">
        <v>322122</v>
      </c>
      <c r="J3433" s="10">
        <v>7</v>
      </c>
      <c r="K3433" s="11" t="s">
        <v>1619</v>
      </c>
      <c r="L3433" s="11" t="s">
        <v>1625</v>
      </c>
      <c r="M3433" s="11" t="s">
        <v>1632</v>
      </c>
      <c r="N3433" s="11" t="s">
        <v>1633</v>
      </c>
      <c r="O3433" s="11" t="s">
        <v>1634</v>
      </c>
      <c r="P3433" s="12">
        <v>122709</v>
      </c>
      <c r="Q3433" s="12">
        <v>21799</v>
      </c>
      <c r="R3433" s="12">
        <v>2945016</v>
      </c>
      <c r="S3433" s="12">
        <v>523187</v>
      </c>
      <c r="T3433" s="12">
        <v>86487.464000000007</v>
      </c>
      <c r="U3433" s="10">
        <v>2013</v>
      </c>
      <c r="V3433" t="s">
        <v>23</v>
      </c>
    </row>
    <row r="3434" spans="1:22" ht="26.25" hidden="1" customHeight="1" x14ac:dyDescent="0.25">
      <c r="A3434" s="10">
        <v>54104</v>
      </c>
      <c r="B3434" s="11" t="s">
        <v>23</v>
      </c>
      <c r="C3434" s="11" t="s">
        <v>633</v>
      </c>
      <c r="D3434" s="11" t="s">
        <v>387</v>
      </c>
      <c r="E3434" s="10">
        <v>5262</v>
      </c>
      <c r="F3434" s="11" t="s">
        <v>210</v>
      </c>
      <c r="G3434" s="11" t="s">
        <v>1617</v>
      </c>
      <c r="H3434" s="11" t="s">
        <v>1655</v>
      </c>
      <c r="I3434" s="10">
        <v>322122</v>
      </c>
      <c r="J3434" s="10">
        <v>7</v>
      </c>
      <c r="K3434" s="11" t="s">
        <v>1619</v>
      </c>
      <c r="L3434" s="11" t="s">
        <v>1625</v>
      </c>
      <c r="M3434" s="11" t="s">
        <v>1635</v>
      </c>
      <c r="N3434" s="11" t="s">
        <v>1636</v>
      </c>
      <c r="O3434" s="11" t="s">
        <v>1634</v>
      </c>
      <c r="P3434" s="12">
        <v>1303215</v>
      </c>
      <c r="Q3434" s="12">
        <v>229587</v>
      </c>
      <c r="R3434" s="12">
        <v>15899222</v>
      </c>
      <c r="S3434" s="12">
        <v>2800950</v>
      </c>
      <c r="T3434" s="12">
        <v>463022.63</v>
      </c>
      <c r="U3434" s="10">
        <v>2013</v>
      </c>
      <c r="V3434" t="s">
        <v>23</v>
      </c>
    </row>
    <row r="3435" spans="1:22" ht="15" hidden="1" customHeight="1" x14ac:dyDescent="0.25">
      <c r="A3435" s="10">
        <v>54104</v>
      </c>
      <c r="B3435" s="11" t="s">
        <v>23</v>
      </c>
      <c r="C3435" s="11" t="s">
        <v>633</v>
      </c>
      <c r="D3435" s="11" t="s">
        <v>387</v>
      </c>
      <c r="E3435" s="10">
        <v>5262</v>
      </c>
      <c r="F3435" s="11" t="s">
        <v>210</v>
      </c>
      <c r="G3435" s="11" t="s">
        <v>1617</v>
      </c>
      <c r="H3435" s="11" t="s">
        <v>1655</v>
      </c>
      <c r="I3435" s="10">
        <v>322122</v>
      </c>
      <c r="J3435" s="10">
        <v>7</v>
      </c>
      <c r="K3435" s="11" t="s">
        <v>1619</v>
      </c>
      <c r="L3435" s="11" t="s">
        <v>1625</v>
      </c>
      <c r="M3435" s="11" t="s">
        <v>1621</v>
      </c>
      <c r="N3435" s="11" t="s">
        <v>1621</v>
      </c>
      <c r="O3435" s="11" t="s">
        <v>1622</v>
      </c>
      <c r="P3435" s="12">
        <v>2911966</v>
      </c>
      <c r="Q3435" s="12">
        <v>503079</v>
      </c>
      <c r="R3435" s="12">
        <v>2971135</v>
      </c>
      <c r="S3435" s="12">
        <v>513148</v>
      </c>
      <c r="T3435" s="12">
        <v>84827.834000000003</v>
      </c>
      <c r="U3435" s="10">
        <v>2013</v>
      </c>
      <c r="V3435" t="s">
        <v>23</v>
      </c>
    </row>
    <row r="3436" spans="1:22" ht="26.25" hidden="1" customHeight="1" x14ac:dyDescent="0.25">
      <c r="A3436" s="10">
        <v>54104</v>
      </c>
      <c r="B3436" s="11" t="s">
        <v>23</v>
      </c>
      <c r="C3436" s="11" t="s">
        <v>633</v>
      </c>
      <c r="D3436" s="11" t="s">
        <v>387</v>
      </c>
      <c r="E3436" s="10">
        <v>5262</v>
      </c>
      <c r="F3436" s="11" t="s">
        <v>210</v>
      </c>
      <c r="G3436" s="11" t="s">
        <v>1617</v>
      </c>
      <c r="H3436" s="11" t="s">
        <v>1655</v>
      </c>
      <c r="I3436" s="10">
        <v>322122</v>
      </c>
      <c r="J3436" s="10">
        <v>7</v>
      </c>
      <c r="K3436" s="11" t="s">
        <v>1619</v>
      </c>
      <c r="L3436" s="11" t="s">
        <v>1625</v>
      </c>
      <c r="M3436" s="11" t="s">
        <v>1665</v>
      </c>
      <c r="N3436" s="11" t="s">
        <v>1665</v>
      </c>
      <c r="O3436" s="11" t="s">
        <v>1634</v>
      </c>
      <c r="P3436" s="12">
        <v>0</v>
      </c>
      <c r="Q3436" s="12">
        <v>0</v>
      </c>
      <c r="R3436" s="12">
        <v>0</v>
      </c>
      <c r="S3436" s="12">
        <v>0</v>
      </c>
      <c r="T3436" s="12">
        <v>0</v>
      </c>
      <c r="U3436" s="10">
        <v>2013</v>
      </c>
      <c r="V3436" t="s">
        <v>23</v>
      </c>
    </row>
    <row r="3437" spans="1:22" ht="15" hidden="1" customHeight="1" x14ac:dyDescent="0.25">
      <c r="A3437" s="10">
        <v>54104</v>
      </c>
      <c r="B3437" s="11" t="s">
        <v>23</v>
      </c>
      <c r="C3437" s="11" t="s">
        <v>633</v>
      </c>
      <c r="D3437" s="11" t="s">
        <v>387</v>
      </c>
      <c r="E3437" s="10">
        <v>5262</v>
      </c>
      <c r="F3437" s="11" t="s">
        <v>210</v>
      </c>
      <c r="G3437" s="11" t="s">
        <v>1617</v>
      </c>
      <c r="H3437" s="11" t="s">
        <v>1655</v>
      </c>
      <c r="I3437" s="10">
        <v>322122</v>
      </c>
      <c r="J3437" s="10">
        <v>7</v>
      </c>
      <c r="K3437" s="11" t="s">
        <v>1619</v>
      </c>
      <c r="L3437" s="11" t="s">
        <v>1625</v>
      </c>
      <c r="M3437" s="11" t="s">
        <v>1639</v>
      </c>
      <c r="N3437" s="11" t="s">
        <v>1639</v>
      </c>
      <c r="O3437" s="11" t="s">
        <v>1627</v>
      </c>
      <c r="P3437" s="12">
        <v>0</v>
      </c>
      <c r="Q3437" s="12">
        <v>0</v>
      </c>
      <c r="R3437" s="12">
        <v>0</v>
      </c>
      <c r="S3437" s="12">
        <v>0</v>
      </c>
      <c r="T3437" s="12">
        <v>0</v>
      </c>
      <c r="U3437" s="10">
        <v>2013</v>
      </c>
      <c r="V3437" t="s">
        <v>23</v>
      </c>
    </row>
    <row r="3438" spans="1:22" ht="26.25" hidden="1" customHeight="1" x14ac:dyDescent="0.25">
      <c r="A3438" s="10">
        <v>54104</v>
      </c>
      <c r="B3438" s="11" t="s">
        <v>23</v>
      </c>
      <c r="C3438" s="11" t="s">
        <v>633</v>
      </c>
      <c r="D3438" s="11" t="s">
        <v>387</v>
      </c>
      <c r="E3438" s="10">
        <v>5262</v>
      </c>
      <c r="F3438" s="11" t="s">
        <v>210</v>
      </c>
      <c r="G3438" s="11" t="s">
        <v>1617</v>
      </c>
      <c r="H3438" s="11" t="s">
        <v>1655</v>
      </c>
      <c r="I3438" s="10">
        <v>322122</v>
      </c>
      <c r="J3438" s="10">
        <v>7</v>
      </c>
      <c r="K3438" s="11" t="s">
        <v>1619</v>
      </c>
      <c r="L3438" s="11" t="s">
        <v>1625</v>
      </c>
      <c r="M3438" s="11" t="s">
        <v>1668</v>
      </c>
      <c r="N3438" s="11" t="s">
        <v>1631</v>
      </c>
      <c r="O3438" s="11" t="s">
        <v>1634</v>
      </c>
      <c r="P3438" s="12">
        <v>18628</v>
      </c>
      <c r="Q3438" s="12">
        <v>3263</v>
      </c>
      <c r="R3438" s="12">
        <v>544870</v>
      </c>
      <c r="S3438" s="12">
        <v>95409</v>
      </c>
      <c r="T3438" s="12">
        <v>15771.918</v>
      </c>
      <c r="U3438" s="10">
        <v>2013</v>
      </c>
      <c r="V3438" t="s">
        <v>23</v>
      </c>
    </row>
    <row r="3439" spans="1:22" ht="26.25" hidden="1" customHeight="1" x14ac:dyDescent="0.25">
      <c r="A3439" s="10">
        <v>54104</v>
      </c>
      <c r="B3439" s="11" t="s">
        <v>23</v>
      </c>
      <c r="C3439" s="11" t="s">
        <v>633</v>
      </c>
      <c r="D3439" s="11" t="s">
        <v>387</v>
      </c>
      <c r="E3439" s="10">
        <v>5262</v>
      </c>
      <c r="F3439" s="11" t="s">
        <v>210</v>
      </c>
      <c r="G3439" s="11" t="s">
        <v>1617</v>
      </c>
      <c r="H3439" s="11" t="s">
        <v>1655</v>
      </c>
      <c r="I3439" s="10">
        <v>322122</v>
      </c>
      <c r="J3439" s="10">
        <v>7</v>
      </c>
      <c r="K3439" s="11" t="s">
        <v>1619</v>
      </c>
      <c r="L3439" s="11" t="s">
        <v>1625</v>
      </c>
      <c r="M3439" s="11" t="s">
        <v>1641</v>
      </c>
      <c r="N3439" s="11" t="s">
        <v>1636</v>
      </c>
      <c r="O3439" s="11" t="s">
        <v>1634</v>
      </c>
      <c r="P3439" s="12">
        <v>531729</v>
      </c>
      <c r="Q3439" s="12">
        <v>93835</v>
      </c>
      <c r="R3439" s="12">
        <v>3722103</v>
      </c>
      <c r="S3439" s="12">
        <v>656850</v>
      </c>
      <c r="T3439" s="12">
        <v>108583.16</v>
      </c>
      <c r="U3439" s="10">
        <v>2013</v>
      </c>
      <c r="V3439" t="s">
        <v>23</v>
      </c>
    </row>
    <row r="3440" spans="1:22" ht="26.25" hidden="1" customHeight="1" x14ac:dyDescent="0.25">
      <c r="A3440" s="10">
        <v>54207</v>
      </c>
      <c r="B3440" s="11" t="s">
        <v>23</v>
      </c>
      <c r="C3440" s="11" t="s">
        <v>635</v>
      </c>
      <c r="D3440" s="11" t="s">
        <v>634</v>
      </c>
      <c r="E3440" s="10">
        <v>56616</v>
      </c>
      <c r="F3440" s="11" t="s">
        <v>121</v>
      </c>
      <c r="G3440" s="11" t="s">
        <v>1650</v>
      </c>
      <c r="H3440" s="11" t="s">
        <v>1651</v>
      </c>
      <c r="I3440" s="10">
        <v>331111</v>
      </c>
      <c r="J3440" s="10">
        <v>7</v>
      </c>
      <c r="K3440" s="11" t="s">
        <v>1619</v>
      </c>
      <c r="L3440" s="11" t="s">
        <v>1625</v>
      </c>
      <c r="M3440" s="11" t="s">
        <v>1632</v>
      </c>
      <c r="N3440" s="11" t="s">
        <v>1633</v>
      </c>
      <c r="O3440" s="11" t="s">
        <v>1634</v>
      </c>
      <c r="P3440" s="12">
        <v>0</v>
      </c>
      <c r="Q3440" s="12">
        <v>0</v>
      </c>
      <c r="R3440" s="12">
        <v>0</v>
      </c>
      <c r="S3440" s="12">
        <v>0</v>
      </c>
      <c r="T3440" s="12">
        <v>0</v>
      </c>
      <c r="U3440" s="10">
        <v>2013</v>
      </c>
      <c r="V3440" t="s">
        <v>23</v>
      </c>
    </row>
    <row r="3441" spans="1:22" ht="15" hidden="1" customHeight="1" x14ac:dyDescent="0.25">
      <c r="A3441" s="10">
        <v>54207</v>
      </c>
      <c r="B3441" s="11" t="s">
        <v>23</v>
      </c>
      <c r="C3441" s="11" t="s">
        <v>635</v>
      </c>
      <c r="D3441" s="11" t="s">
        <v>634</v>
      </c>
      <c r="E3441" s="10">
        <v>56616</v>
      </c>
      <c r="F3441" s="11" t="s">
        <v>121</v>
      </c>
      <c r="G3441" s="11" t="s">
        <v>1650</v>
      </c>
      <c r="H3441" s="11" t="s">
        <v>1651</v>
      </c>
      <c r="I3441" s="10">
        <v>331111</v>
      </c>
      <c r="J3441" s="10">
        <v>7</v>
      </c>
      <c r="K3441" s="11" t="s">
        <v>1619</v>
      </c>
      <c r="L3441" s="11" t="s">
        <v>1625</v>
      </c>
      <c r="M3441" s="11" t="s">
        <v>1621</v>
      </c>
      <c r="N3441" s="11" t="s">
        <v>1621</v>
      </c>
      <c r="O3441" s="11" t="s">
        <v>1622</v>
      </c>
      <c r="P3441" s="12">
        <v>615443</v>
      </c>
      <c r="Q3441" s="12">
        <v>69455</v>
      </c>
      <c r="R3441" s="12">
        <v>633905</v>
      </c>
      <c r="S3441" s="12">
        <v>71538</v>
      </c>
      <c r="T3441" s="12">
        <v>7632.9809999999998</v>
      </c>
      <c r="U3441" s="10">
        <v>2013</v>
      </c>
      <c r="V3441" t="s">
        <v>23</v>
      </c>
    </row>
    <row r="3442" spans="1:22" ht="15" hidden="1" customHeight="1" x14ac:dyDescent="0.25">
      <c r="A3442" s="10">
        <v>54207</v>
      </c>
      <c r="B3442" s="11" t="s">
        <v>23</v>
      </c>
      <c r="C3442" s="11" t="s">
        <v>635</v>
      </c>
      <c r="D3442" s="11" t="s">
        <v>634</v>
      </c>
      <c r="E3442" s="10">
        <v>56616</v>
      </c>
      <c r="F3442" s="11" t="s">
        <v>121</v>
      </c>
      <c r="G3442" s="11" t="s">
        <v>1650</v>
      </c>
      <c r="H3442" s="11" t="s">
        <v>1651</v>
      </c>
      <c r="I3442" s="10">
        <v>331111</v>
      </c>
      <c r="J3442" s="10">
        <v>7</v>
      </c>
      <c r="K3442" s="11" t="s">
        <v>1619</v>
      </c>
      <c r="L3442" s="11" t="s">
        <v>1625</v>
      </c>
      <c r="M3442" s="11" t="s">
        <v>1623</v>
      </c>
      <c r="N3442" s="11" t="s">
        <v>1624</v>
      </c>
      <c r="O3442" s="11" t="s">
        <v>1622</v>
      </c>
      <c r="P3442" s="12">
        <v>3772091</v>
      </c>
      <c r="Q3442" s="12">
        <v>429526</v>
      </c>
      <c r="R3442" s="12">
        <v>1999209</v>
      </c>
      <c r="S3442" s="12">
        <v>227649</v>
      </c>
      <c r="T3442" s="12">
        <v>24290.019</v>
      </c>
      <c r="U3442" s="10">
        <v>2013</v>
      </c>
      <c r="V3442" t="s">
        <v>23</v>
      </c>
    </row>
    <row r="3443" spans="1:22" ht="26.25" hidden="1" customHeight="1" x14ac:dyDescent="0.25">
      <c r="A3443" s="10">
        <v>54207</v>
      </c>
      <c r="B3443" s="11" t="s">
        <v>23</v>
      </c>
      <c r="C3443" s="11" t="s">
        <v>635</v>
      </c>
      <c r="D3443" s="11" t="s">
        <v>634</v>
      </c>
      <c r="E3443" s="10">
        <v>56616</v>
      </c>
      <c r="F3443" s="11" t="s">
        <v>121</v>
      </c>
      <c r="G3443" s="11" t="s">
        <v>1650</v>
      </c>
      <c r="H3443" s="11" t="s">
        <v>1651</v>
      </c>
      <c r="I3443" s="10">
        <v>331111</v>
      </c>
      <c r="J3443" s="10">
        <v>7</v>
      </c>
      <c r="K3443" s="11" t="s">
        <v>1619</v>
      </c>
      <c r="L3443" s="11" t="s">
        <v>1625</v>
      </c>
      <c r="M3443" s="11" t="s">
        <v>1683</v>
      </c>
      <c r="N3443" s="11" t="s">
        <v>1684</v>
      </c>
      <c r="O3443" s="11" t="s">
        <v>1634</v>
      </c>
      <c r="P3443" s="12">
        <v>0</v>
      </c>
      <c r="Q3443" s="12">
        <v>0</v>
      </c>
      <c r="R3443" s="12">
        <v>0</v>
      </c>
      <c r="S3443" s="12">
        <v>0</v>
      </c>
      <c r="T3443" s="12">
        <v>0</v>
      </c>
      <c r="U3443" s="10">
        <v>2013</v>
      </c>
      <c r="V3443" t="s">
        <v>23</v>
      </c>
    </row>
    <row r="3444" spans="1:22" ht="26.25" hidden="1" customHeight="1" x14ac:dyDescent="0.25">
      <c r="A3444" s="10">
        <v>54210</v>
      </c>
      <c r="B3444" s="11" t="s">
        <v>23</v>
      </c>
      <c r="C3444" s="11" t="s">
        <v>637</v>
      </c>
      <c r="D3444" s="11" t="s">
        <v>636</v>
      </c>
      <c r="E3444" s="10">
        <v>491</v>
      </c>
      <c r="F3444" s="11" t="s">
        <v>590</v>
      </c>
      <c r="G3444" s="11" t="s">
        <v>1669</v>
      </c>
      <c r="H3444" s="11" t="s">
        <v>1652</v>
      </c>
      <c r="I3444" s="10">
        <v>311</v>
      </c>
      <c r="J3444" s="10">
        <v>7</v>
      </c>
      <c r="K3444" s="11" t="s">
        <v>1619</v>
      </c>
      <c r="L3444" s="11" t="s">
        <v>1625</v>
      </c>
      <c r="M3444" s="11" t="s">
        <v>1670</v>
      </c>
      <c r="N3444" s="11" t="s">
        <v>1633</v>
      </c>
      <c r="O3444" s="11" t="s">
        <v>1634</v>
      </c>
      <c r="P3444" s="12">
        <v>176045</v>
      </c>
      <c r="Q3444" s="12">
        <v>66878</v>
      </c>
      <c r="R3444" s="12">
        <v>3292042</v>
      </c>
      <c r="S3444" s="12">
        <v>1250582</v>
      </c>
      <c r="T3444" s="12">
        <v>65113.142999999996</v>
      </c>
      <c r="U3444" s="10">
        <v>2013</v>
      </c>
      <c r="V3444" t="s">
        <v>23</v>
      </c>
    </row>
    <row r="3445" spans="1:22" ht="26.25" hidden="1" customHeight="1" x14ac:dyDescent="0.25">
      <c r="A3445" s="10">
        <v>54211</v>
      </c>
      <c r="B3445" s="11" t="s">
        <v>23</v>
      </c>
      <c r="C3445" s="11" t="s">
        <v>638</v>
      </c>
      <c r="D3445" s="11" t="s">
        <v>636</v>
      </c>
      <c r="E3445" s="10">
        <v>491</v>
      </c>
      <c r="F3445" s="11" t="s">
        <v>176</v>
      </c>
      <c r="G3445" s="11" t="s">
        <v>1669</v>
      </c>
      <c r="H3445" s="11" t="s">
        <v>1652</v>
      </c>
      <c r="I3445" s="10">
        <v>311</v>
      </c>
      <c r="J3445" s="10">
        <v>7</v>
      </c>
      <c r="K3445" s="11" t="s">
        <v>1619</v>
      </c>
      <c r="L3445" s="11" t="s">
        <v>1625</v>
      </c>
      <c r="M3445" s="11" t="s">
        <v>1670</v>
      </c>
      <c r="N3445" s="11" t="s">
        <v>1633</v>
      </c>
      <c r="O3445" s="11" t="s">
        <v>1634</v>
      </c>
      <c r="P3445" s="12">
        <v>88964</v>
      </c>
      <c r="Q3445" s="12">
        <v>14011</v>
      </c>
      <c r="R3445" s="12">
        <v>1663626</v>
      </c>
      <c r="S3445" s="12">
        <v>262047</v>
      </c>
      <c r="T3445" s="12">
        <v>52176.3</v>
      </c>
      <c r="U3445" s="10">
        <v>2013</v>
      </c>
      <c r="V3445" t="s">
        <v>23</v>
      </c>
    </row>
    <row r="3446" spans="1:22" ht="26.25" hidden="1" customHeight="1" x14ac:dyDescent="0.25">
      <c r="A3446" s="10">
        <v>54212</v>
      </c>
      <c r="B3446" s="11" t="s">
        <v>23</v>
      </c>
      <c r="C3446" s="11" t="s">
        <v>639</v>
      </c>
      <c r="D3446" s="11" t="s">
        <v>636</v>
      </c>
      <c r="E3446" s="10">
        <v>491</v>
      </c>
      <c r="F3446" s="11" t="s">
        <v>176</v>
      </c>
      <c r="G3446" s="11" t="s">
        <v>1669</v>
      </c>
      <c r="H3446" s="11" t="s">
        <v>1652</v>
      </c>
      <c r="I3446" s="10">
        <v>311</v>
      </c>
      <c r="J3446" s="10">
        <v>7</v>
      </c>
      <c r="K3446" s="11" t="s">
        <v>1619</v>
      </c>
      <c r="L3446" s="11" t="s">
        <v>1625</v>
      </c>
      <c r="M3446" s="11" t="s">
        <v>1670</v>
      </c>
      <c r="N3446" s="11" t="s">
        <v>1633</v>
      </c>
      <c r="O3446" s="11" t="s">
        <v>1634</v>
      </c>
      <c r="P3446" s="12">
        <v>93180</v>
      </c>
      <c r="Q3446" s="12">
        <v>9086</v>
      </c>
      <c r="R3446" s="12">
        <v>1742466</v>
      </c>
      <c r="S3446" s="12">
        <v>169924</v>
      </c>
      <c r="T3446" s="12">
        <v>33851.06</v>
      </c>
      <c r="U3446" s="10">
        <v>2013</v>
      </c>
      <c r="V3446" t="s">
        <v>23</v>
      </c>
    </row>
    <row r="3447" spans="1:22" ht="26.25" hidden="1" customHeight="1" x14ac:dyDescent="0.25">
      <c r="A3447" s="10">
        <v>54213</v>
      </c>
      <c r="B3447" s="11" t="s">
        <v>23</v>
      </c>
      <c r="C3447" s="11" t="s">
        <v>640</v>
      </c>
      <c r="D3447" s="11" t="s">
        <v>636</v>
      </c>
      <c r="E3447" s="10">
        <v>491</v>
      </c>
      <c r="F3447" s="11" t="s">
        <v>590</v>
      </c>
      <c r="G3447" s="11" t="s">
        <v>1669</v>
      </c>
      <c r="H3447" s="11" t="s">
        <v>1652</v>
      </c>
      <c r="I3447" s="10">
        <v>311</v>
      </c>
      <c r="J3447" s="10">
        <v>7</v>
      </c>
      <c r="K3447" s="11" t="s">
        <v>1619</v>
      </c>
      <c r="L3447" s="11" t="s">
        <v>1625</v>
      </c>
      <c r="M3447" s="11" t="s">
        <v>1670</v>
      </c>
      <c r="N3447" s="11" t="s">
        <v>1633</v>
      </c>
      <c r="O3447" s="11" t="s">
        <v>1634</v>
      </c>
      <c r="P3447" s="12">
        <v>106972</v>
      </c>
      <c r="Q3447" s="12">
        <v>9448</v>
      </c>
      <c r="R3447" s="12">
        <v>2000377</v>
      </c>
      <c r="S3447" s="12">
        <v>176683</v>
      </c>
      <c r="T3447" s="12">
        <v>35838.589999999997</v>
      </c>
      <c r="U3447" s="10">
        <v>2013</v>
      </c>
      <c r="V3447" t="s">
        <v>23</v>
      </c>
    </row>
    <row r="3448" spans="1:22" ht="26.25" hidden="1" customHeight="1" x14ac:dyDescent="0.25">
      <c r="A3448" s="10">
        <v>54214</v>
      </c>
      <c r="B3448" s="11" t="s">
        <v>23</v>
      </c>
      <c r="C3448" s="11" t="s">
        <v>641</v>
      </c>
      <c r="D3448" s="11" t="s">
        <v>636</v>
      </c>
      <c r="E3448" s="10">
        <v>491</v>
      </c>
      <c r="F3448" s="11" t="s">
        <v>176</v>
      </c>
      <c r="G3448" s="11" t="s">
        <v>1669</v>
      </c>
      <c r="H3448" s="11" t="s">
        <v>1652</v>
      </c>
      <c r="I3448" s="10">
        <v>311</v>
      </c>
      <c r="J3448" s="10">
        <v>7</v>
      </c>
      <c r="K3448" s="11" t="s">
        <v>1619</v>
      </c>
      <c r="L3448" s="11" t="s">
        <v>1625</v>
      </c>
      <c r="M3448" s="11" t="s">
        <v>1670</v>
      </c>
      <c r="N3448" s="11" t="s">
        <v>1633</v>
      </c>
      <c r="O3448" s="11" t="s">
        <v>1634</v>
      </c>
      <c r="P3448" s="12">
        <v>193738</v>
      </c>
      <c r="Q3448" s="12">
        <v>11275</v>
      </c>
      <c r="R3448" s="12">
        <v>3622902</v>
      </c>
      <c r="S3448" s="12">
        <v>210846</v>
      </c>
      <c r="T3448" s="12">
        <v>37393.5</v>
      </c>
      <c r="U3448" s="10">
        <v>2013</v>
      </c>
      <c r="V3448" t="s">
        <v>23</v>
      </c>
    </row>
    <row r="3449" spans="1:22" ht="26.25" hidden="1" customHeight="1" x14ac:dyDescent="0.25">
      <c r="A3449" s="10">
        <v>54216</v>
      </c>
      <c r="B3449" s="11" t="s">
        <v>23</v>
      </c>
      <c r="C3449" s="11" t="s">
        <v>643</v>
      </c>
      <c r="D3449" s="11" t="s">
        <v>642</v>
      </c>
      <c r="E3449" s="10">
        <v>2053</v>
      </c>
      <c r="F3449" s="11" t="s">
        <v>103</v>
      </c>
      <c r="G3449" s="11" t="s">
        <v>1666</v>
      </c>
      <c r="H3449" s="11" t="s">
        <v>1618</v>
      </c>
      <c r="I3449" s="10">
        <v>322</v>
      </c>
      <c r="J3449" s="10">
        <v>7</v>
      </c>
      <c r="K3449" s="11" t="s">
        <v>1619</v>
      </c>
      <c r="L3449" s="11" t="s">
        <v>1625</v>
      </c>
      <c r="M3449" s="11" t="s">
        <v>1632</v>
      </c>
      <c r="N3449" s="11" t="s">
        <v>1633</v>
      </c>
      <c r="O3449" s="11" t="s">
        <v>1634</v>
      </c>
      <c r="P3449" s="12">
        <v>117857</v>
      </c>
      <c r="Q3449" s="12">
        <v>7102</v>
      </c>
      <c r="R3449" s="12">
        <v>2944102</v>
      </c>
      <c r="S3449" s="12">
        <v>177436</v>
      </c>
      <c r="T3449" s="12">
        <v>34871.705999999998</v>
      </c>
      <c r="U3449" s="10">
        <v>2013</v>
      </c>
      <c r="V3449" t="s">
        <v>23</v>
      </c>
    </row>
    <row r="3450" spans="1:22" ht="26.25" hidden="1" customHeight="1" x14ac:dyDescent="0.25">
      <c r="A3450" s="10">
        <v>54216</v>
      </c>
      <c r="B3450" s="11" t="s">
        <v>23</v>
      </c>
      <c r="C3450" s="11" t="s">
        <v>643</v>
      </c>
      <c r="D3450" s="11" t="s">
        <v>642</v>
      </c>
      <c r="E3450" s="10">
        <v>2053</v>
      </c>
      <c r="F3450" s="11" t="s">
        <v>103</v>
      </c>
      <c r="G3450" s="11" t="s">
        <v>1666</v>
      </c>
      <c r="H3450" s="11" t="s">
        <v>1618</v>
      </c>
      <c r="I3450" s="10">
        <v>322</v>
      </c>
      <c r="J3450" s="10">
        <v>7</v>
      </c>
      <c r="K3450" s="11" t="s">
        <v>1619</v>
      </c>
      <c r="L3450" s="11" t="s">
        <v>1625</v>
      </c>
      <c r="M3450" s="11" t="s">
        <v>1635</v>
      </c>
      <c r="N3450" s="11" t="s">
        <v>1636</v>
      </c>
      <c r="O3450" s="11" t="s">
        <v>1634</v>
      </c>
      <c r="P3450" s="12">
        <v>555037</v>
      </c>
      <c r="Q3450" s="12">
        <v>33627</v>
      </c>
      <c r="R3450" s="12">
        <v>6882459</v>
      </c>
      <c r="S3450" s="12">
        <v>416958</v>
      </c>
      <c r="T3450" s="12">
        <v>81945.748999999996</v>
      </c>
      <c r="U3450" s="10">
        <v>2013</v>
      </c>
      <c r="V3450" t="s">
        <v>23</v>
      </c>
    </row>
    <row r="3451" spans="1:22" ht="26.25" hidden="1" customHeight="1" x14ac:dyDescent="0.25">
      <c r="A3451" s="10">
        <v>54216</v>
      </c>
      <c r="B3451" s="11" t="s">
        <v>23</v>
      </c>
      <c r="C3451" s="11" t="s">
        <v>643</v>
      </c>
      <c r="D3451" s="11" t="s">
        <v>642</v>
      </c>
      <c r="E3451" s="10">
        <v>2053</v>
      </c>
      <c r="F3451" s="11" t="s">
        <v>103</v>
      </c>
      <c r="G3451" s="11" t="s">
        <v>1666</v>
      </c>
      <c r="H3451" s="11" t="s">
        <v>1618</v>
      </c>
      <c r="I3451" s="10">
        <v>322</v>
      </c>
      <c r="J3451" s="10">
        <v>7</v>
      </c>
      <c r="K3451" s="11" t="s">
        <v>1619</v>
      </c>
      <c r="L3451" s="11" t="s">
        <v>1625</v>
      </c>
      <c r="M3451" s="11" t="s">
        <v>1626</v>
      </c>
      <c r="N3451" s="11" t="s">
        <v>1626</v>
      </c>
      <c r="O3451" s="11" t="s">
        <v>1627</v>
      </c>
      <c r="P3451" s="12">
        <v>0</v>
      </c>
      <c r="Q3451" s="12">
        <v>0</v>
      </c>
      <c r="R3451" s="12">
        <v>0</v>
      </c>
      <c r="S3451" s="12">
        <v>0</v>
      </c>
      <c r="T3451" s="12">
        <v>0</v>
      </c>
      <c r="U3451" s="10">
        <v>2013</v>
      </c>
      <c r="V3451" t="s">
        <v>23</v>
      </c>
    </row>
    <row r="3452" spans="1:22" ht="26.25" hidden="1" customHeight="1" x14ac:dyDescent="0.25">
      <c r="A3452" s="10">
        <v>54216</v>
      </c>
      <c r="B3452" s="11" t="s">
        <v>23</v>
      </c>
      <c r="C3452" s="11" t="s">
        <v>643</v>
      </c>
      <c r="D3452" s="11" t="s">
        <v>642</v>
      </c>
      <c r="E3452" s="10">
        <v>2053</v>
      </c>
      <c r="F3452" s="11" t="s">
        <v>103</v>
      </c>
      <c r="G3452" s="11" t="s">
        <v>1666</v>
      </c>
      <c r="H3452" s="11" t="s">
        <v>1618</v>
      </c>
      <c r="I3452" s="10">
        <v>322</v>
      </c>
      <c r="J3452" s="10">
        <v>7</v>
      </c>
      <c r="K3452" s="11" t="s">
        <v>1619</v>
      </c>
      <c r="L3452" s="11" t="s">
        <v>1625</v>
      </c>
      <c r="M3452" s="11" t="s">
        <v>1621</v>
      </c>
      <c r="N3452" s="11" t="s">
        <v>1621</v>
      </c>
      <c r="O3452" s="11" t="s">
        <v>1622</v>
      </c>
      <c r="P3452" s="12">
        <v>132082</v>
      </c>
      <c r="Q3452" s="12">
        <v>7931</v>
      </c>
      <c r="R3452" s="12">
        <v>133403</v>
      </c>
      <c r="S3452" s="12">
        <v>8011</v>
      </c>
      <c r="T3452" s="12">
        <v>1574.5450000000001</v>
      </c>
      <c r="U3452" s="10">
        <v>2013</v>
      </c>
      <c r="V3452" t="s">
        <v>23</v>
      </c>
    </row>
    <row r="3453" spans="1:22" ht="15" hidden="1" customHeight="1" x14ac:dyDescent="0.25">
      <c r="A3453" s="10">
        <v>54225</v>
      </c>
      <c r="B3453" s="11" t="s">
        <v>23</v>
      </c>
      <c r="C3453" s="11" t="s">
        <v>1200</v>
      </c>
      <c r="D3453" s="11" t="s">
        <v>1199</v>
      </c>
      <c r="E3453" s="10">
        <v>7209</v>
      </c>
      <c r="F3453" s="11" t="s">
        <v>44</v>
      </c>
      <c r="G3453" s="11" t="s">
        <v>1647</v>
      </c>
      <c r="H3453" s="11" t="s">
        <v>1643</v>
      </c>
      <c r="I3453" s="10">
        <v>332</v>
      </c>
      <c r="J3453" s="10">
        <v>7</v>
      </c>
      <c r="K3453" s="11" t="s">
        <v>1619</v>
      </c>
      <c r="L3453" s="11" t="s">
        <v>1620</v>
      </c>
      <c r="M3453" s="11" t="s">
        <v>1626</v>
      </c>
      <c r="N3453" s="11" t="s">
        <v>1626</v>
      </c>
      <c r="O3453" s="11" t="s">
        <v>1627</v>
      </c>
      <c r="P3453" s="12">
        <v>1089</v>
      </c>
      <c r="Q3453" s="12">
        <v>671</v>
      </c>
      <c r="R3453" s="12">
        <v>6750</v>
      </c>
      <c r="S3453" s="12">
        <v>4166</v>
      </c>
      <c r="T3453" s="12">
        <v>359.02100000000002</v>
      </c>
      <c r="U3453" s="10">
        <v>2013</v>
      </c>
      <c r="V3453" t="s">
        <v>23</v>
      </c>
    </row>
    <row r="3454" spans="1:22" ht="15" hidden="1" customHeight="1" x14ac:dyDescent="0.25">
      <c r="A3454" s="10">
        <v>54225</v>
      </c>
      <c r="B3454" s="11" t="s">
        <v>23</v>
      </c>
      <c r="C3454" s="11" t="s">
        <v>1200</v>
      </c>
      <c r="D3454" s="11" t="s">
        <v>1199</v>
      </c>
      <c r="E3454" s="10">
        <v>7209</v>
      </c>
      <c r="F3454" s="11" t="s">
        <v>44</v>
      </c>
      <c r="G3454" s="11" t="s">
        <v>1647</v>
      </c>
      <c r="H3454" s="11" t="s">
        <v>1643</v>
      </c>
      <c r="I3454" s="10">
        <v>332</v>
      </c>
      <c r="J3454" s="10">
        <v>7</v>
      </c>
      <c r="K3454" s="11" t="s">
        <v>1619</v>
      </c>
      <c r="L3454" s="11" t="s">
        <v>1620</v>
      </c>
      <c r="M3454" s="11" t="s">
        <v>1621</v>
      </c>
      <c r="N3454" s="11" t="s">
        <v>1621</v>
      </c>
      <c r="O3454" s="11" t="s">
        <v>1622</v>
      </c>
      <c r="P3454" s="12">
        <v>967660</v>
      </c>
      <c r="Q3454" s="12">
        <v>597154</v>
      </c>
      <c r="R3454" s="12">
        <v>996690</v>
      </c>
      <c r="S3454" s="12">
        <v>615067</v>
      </c>
      <c r="T3454" s="12">
        <v>52998.059000000001</v>
      </c>
      <c r="U3454" s="10">
        <v>2013</v>
      </c>
      <c r="V3454" t="s">
        <v>23</v>
      </c>
    </row>
    <row r="3455" spans="1:22" ht="15" hidden="1" customHeight="1" x14ac:dyDescent="0.25">
      <c r="A3455" s="10">
        <v>54225</v>
      </c>
      <c r="B3455" s="11" t="s">
        <v>23</v>
      </c>
      <c r="C3455" s="11" t="s">
        <v>1200</v>
      </c>
      <c r="D3455" s="11" t="s">
        <v>1199</v>
      </c>
      <c r="E3455" s="10">
        <v>7209</v>
      </c>
      <c r="F3455" s="11" t="s">
        <v>44</v>
      </c>
      <c r="G3455" s="11" t="s">
        <v>1647</v>
      </c>
      <c r="H3455" s="11" t="s">
        <v>1643</v>
      </c>
      <c r="I3455" s="10">
        <v>332</v>
      </c>
      <c r="J3455" s="10">
        <v>7</v>
      </c>
      <c r="K3455" s="11" t="s">
        <v>1619</v>
      </c>
      <c r="L3455" s="11" t="s">
        <v>1654</v>
      </c>
      <c r="M3455" s="11" t="s">
        <v>1626</v>
      </c>
      <c r="N3455" s="11" t="s">
        <v>1626</v>
      </c>
      <c r="O3455" s="11" t="s">
        <v>1627</v>
      </c>
      <c r="P3455" s="12">
        <v>6</v>
      </c>
      <c r="Q3455" s="12">
        <v>0</v>
      </c>
      <c r="R3455" s="12">
        <v>37</v>
      </c>
      <c r="S3455" s="12">
        <v>0</v>
      </c>
      <c r="T3455" s="12">
        <v>0</v>
      </c>
      <c r="U3455" s="10">
        <v>2013</v>
      </c>
      <c r="V3455" t="s">
        <v>23</v>
      </c>
    </row>
    <row r="3456" spans="1:22" ht="15" hidden="1" customHeight="1" x14ac:dyDescent="0.25">
      <c r="A3456" s="10">
        <v>54225</v>
      </c>
      <c r="B3456" s="11" t="s">
        <v>23</v>
      </c>
      <c r="C3456" s="11" t="s">
        <v>1200</v>
      </c>
      <c r="D3456" s="11" t="s">
        <v>1199</v>
      </c>
      <c r="E3456" s="10">
        <v>7209</v>
      </c>
      <c r="F3456" s="11" t="s">
        <v>44</v>
      </c>
      <c r="G3456" s="11" t="s">
        <v>1647</v>
      </c>
      <c r="H3456" s="11" t="s">
        <v>1643</v>
      </c>
      <c r="I3456" s="10">
        <v>332</v>
      </c>
      <c r="J3456" s="10">
        <v>7</v>
      </c>
      <c r="K3456" s="11" t="s">
        <v>1619</v>
      </c>
      <c r="L3456" s="11" t="s">
        <v>1625</v>
      </c>
      <c r="M3456" s="11" t="s">
        <v>1621</v>
      </c>
      <c r="N3456" s="11" t="s">
        <v>1621</v>
      </c>
      <c r="O3456" s="11" t="s">
        <v>1622</v>
      </c>
      <c r="P3456" s="12">
        <v>8940</v>
      </c>
      <c r="Q3456" s="12">
        <v>8940</v>
      </c>
      <c r="R3456" s="12">
        <v>8940</v>
      </c>
      <c r="S3456" s="12">
        <v>8940</v>
      </c>
      <c r="T3456" s="12">
        <v>19102.21</v>
      </c>
      <c r="U3456" s="10">
        <v>2013</v>
      </c>
      <c r="V3456" t="s">
        <v>23</v>
      </c>
    </row>
    <row r="3457" spans="1:22" ht="15" hidden="1" customHeight="1" x14ac:dyDescent="0.25">
      <c r="A3457" s="10">
        <v>54225</v>
      </c>
      <c r="B3457" s="11" t="s">
        <v>23</v>
      </c>
      <c r="C3457" s="11" t="s">
        <v>1200</v>
      </c>
      <c r="D3457" s="11" t="s">
        <v>1199</v>
      </c>
      <c r="E3457" s="10">
        <v>7209</v>
      </c>
      <c r="F3457" s="11" t="s">
        <v>44</v>
      </c>
      <c r="G3457" s="11" t="s">
        <v>1647</v>
      </c>
      <c r="H3457" s="11" t="s">
        <v>1643</v>
      </c>
      <c r="I3457" s="10">
        <v>332</v>
      </c>
      <c r="J3457" s="10">
        <v>7</v>
      </c>
      <c r="K3457" s="11" t="s">
        <v>1619</v>
      </c>
      <c r="L3457" s="11" t="s">
        <v>1625</v>
      </c>
      <c r="M3457" s="11" t="s">
        <v>1639</v>
      </c>
      <c r="N3457" s="11" t="s">
        <v>1639</v>
      </c>
      <c r="O3457" s="11" t="s">
        <v>1627</v>
      </c>
      <c r="P3457" s="12">
        <v>0</v>
      </c>
      <c r="Q3457" s="12">
        <v>0</v>
      </c>
      <c r="R3457" s="12">
        <v>0</v>
      </c>
      <c r="S3457" s="12">
        <v>0</v>
      </c>
      <c r="T3457" s="12">
        <v>0</v>
      </c>
      <c r="U3457" s="10">
        <v>2013</v>
      </c>
      <c r="V3457" t="s">
        <v>23</v>
      </c>
    </row>
    <row r="3458" spans="1:22" ht="15" hidden="1" customHeight="1" x14ac:dyDescent="0.25">
      <c r="A3458" s="10">
        <v>54236</v>
      </c>
      <c r="B3458" s="11" t="s">
        <v>23</v>
      </c>
      <c r="C3458" s="11" t="s">
        <v>645</v>
      </c>
      <c r="D3458" s="11" t="s">
        <v>644</v>
      </c>
      <c r="E3458" s="10">
        <v>14928</v>
      </c>
      <c r="F3458" s="11" t="s">
        <v>496</v>
      </c>
      <c r="G3458" s="11" t="s">
        <v>1647</v>
      </c>
      <c r="H3458" s="11" t="s">
        <v>1643</v>
      </c>
      <c r="I3458" s="10">
        <v>325</v>
      </c>
      <c r="J3458" s="10">
        <v>7</v>
      </c>
      <c r="K3458" s="11" t="s">
        <v>1619</v>
      </c>
      <c r="L3458" s="11" t="s">
        <v>1620</v>
      </c>
      <c r="M3458" s="11" t="s">
        <v>1626</v>
      </c>
      <c r="N3458" s="11" t="s">
        <v>1626</v>
      </c>
      <c r="O3458" s="11" t="s">
        <v>1627</v>
      </c>
      <c r="P3458" s="12">
        <v>294</v>
      </c>
      <c r="Q3458" s="12">
        <v>230</v>
      </c>
      <c r="R3458" s="12">
        <v>1710</v>
      </c>
      <c r="S3458" s="12">
        <v>1340</v>
      </c>
      <c r="T3458" s="12">
        <v>117.863</v>
      </c>
      <c r="U3458" s="10">
        <v>2013</v>
      </c>
      <c r="V3458" t="s">
        <v>23</v>
      </c>
    </row>
    <row r="3459" spans="1:22" ht="15" hidden="1" customHeight="1" x14ac:dyDescent="0.25">
      <c r="A3459" s="10">
        <v>54236</v>
      </c>
      <c r="B3459" s="11" t="s">
        <v>23</v>
      </c>
      <c r="C3459" s="11" t="s">
        <v>645</v>
      </c>
      <c r="D3459" s="11" t="s">
        <v>644</v>
      </c>
      <c r="E3459" s="10">
        <v>14928</v>
      </c>
      <c r="F3459" s="11" t="s">
        <v>496</v>
      </c>
      <c r="G3459" s="11" t="s">
        <v>1647</v>
      </c>
      <c r="H3459" s="11" t="s">
        <v>1643</v>
      </c>
      <c r="I3459" s="10">
        <v>325</v>
      </c>
      <c r="J3459" s="10">
        <v>7</v>
      </c>
      <c r="K3459" s="11" t="s">
        <v>1619</v>
      </c>
      <c r="L3459" s="11" t="s">
        <v>1620</v>
      </c>
      <c r="M3459" s="11" t="s">
        <v>1621</v>
      </c>
      <c r="N3459" s="11" t="s">
        <v>1621</v>
      </c>
      <c r="O3459" s="11" t="s">
        <v>1622</v>
      </c>
      <c r="P3459" s="12">
        <v>757703</v>
      </c>
      <c r="Q3459" s="12">
        <v>593906</v>
      </c>
      <c r="R3459" s="12">
        <v>781948</v>
      </c>
      <c r="S3459" s="12">
        <v>612912</v>
      </c>
      <c r="T3459" s="12">
        <v>53890.137000000002</v>
      </c>
      <c r="U3459" s="10">
        <v>2013</v>
      </c>
      <c r="V3459" t="s">
        <v>23</v>
      </c>
    </row>
    <row r="3460" spans="1:22" ht="15" hidden="1" customHeight="1" x14ac:dyDescent="0.25">
      <c r="A3460" s="10">
        <v>54236</v>
      </c>
      <c r="B3460" s="11" t="s">
        <v>23</v>
      </c>
      <c r="C3460" s="11" t="s">
        <v>645</v>
      </c>
      <c r="D3460" s="11" t="s">
        <v>644</v>
      </c>
      <c r="E3460" s="10">
        <v>14928</v>
      </c>
      <c r="F3460" s="11" t="s">
        <v>496</v>
      </c>
      <c r="G3460" s="11" t="s">
        <v>1647</v>
      </c>
      <c r="H3460" s="11" t="s">
        <v>1643</v>
      </c>
      <c r="I3460" s="10">
        <v>325</v>
      </c>
      <c r="J3460" s="10">
        <v>7</v>
      </c>
      <c r="K3460" s="11" t="s">
        <v>1619</v>
      </c>
      <c r="L3460" s="11" t="s">
        <v>1625</v>
      </c>
      <c r="M3460" s="11" t="s">
        <v>1626</v>
      </c>
      <c r="N3460" s="11" t="s">
        <v>1626</v>
      </c>
      <c r="O3460" s="11" t="s">
        <v>1627</v>
      </c>
      <c r="P3460" s="12">
        <v>446</v>
      </c>
      <c r="Q3460" s="12">
        <v>105</v>
      </c>
      <c r="R3460" s="12">
        <v>2594</v>
      </c>
      <c r="S3460" s="12">
        <v>611</v>
      </c>
      <c r="T3460" s="12">
        <v>135.78800000000001</v>
      </c>
      <c r="U3460" s="10">
        <v>2013</v>
      </c>
      <c r="V3460" t="s">
        <v>23</v>
      </c>
    </row>
    <row r="3461" spans="1:22" ht="15" hidden="1" customHeight="1" x14ac:dyDescent="0.25">
      <c r="A3461" s="10">
        <v>54236</v>
      </c>
      <c r="B3461" s="11" t="s">
        <v>23</v>
      </c>
      <c r="C3461" s="11" t="s">
        <v>645</v>
      </c>
      <c r="D3461" s="11" t="s">
        <v>644</v>
      </c>
      <c r="E3461" s="10">
        <v>14928</v>
      </c>
      <c r="F3461" s="11" t="s">
        <v>496</v>
      </c>
      <c r="G3461" s="11" t="s">
        <v>1647</v>
      </c>
      <c r="H3461" s="11" t="s">
        <v>1643</v>
      </c>
      <c r="I3461" s="10">
        <v>325</v>
      </c>
      <c r="J3461" s="10">
        <v>7</v>
      </c>
      <c r="K3461" s="11" t="s">
        <v>1619</v>
      </c>
      <c r="L3461" s="11" t="s">
        <v>1625</v>
      </c>
      <c r="M3461" s="11" t="s">
        <v>1621</v>
      </c>
      <c r="N3461" s="11" t="s">
        <v>1621</v>
      </c>
      <c r="O3461" s="11" t="s">
        <v>1622</v>
      </c>
      <c r="P3461" s="12">
        <v>747077</v>
      </c>
      <c r="Q3461" s="12">
        <v>133655</v>
      </c>
      <c r="R3461" s="12">
        <v>770923</v>
      </c>
      <c r="S3461" s="12">
        <v>137950</v>
      </c>
      <c r="T3461" s="12">
        <v>30664.212</v>
      </c>
      <c r="U3461" s="10">
        <v>2013</v>
      </c>
      <c r="V3461" t="s">
        <v>23</v>
      </c>
    </row>
    <row r="3462" spans="1:22" ht="15" hidden="1" customHeight="1" x14ac:dyDescent="0.25">
      <c r="A3462" s="10">
        <v>54236</v>
      </c>
      <c r="B3462" s="11" t="s">
        <v>23</v>
      </c>
      <c r="C3462" s="11" t="s">
        <v>645</v>
      </c>
      <c r="D3462" s="11" t="s">
        <v>644</v>
      </c>
      <c r="E3462" s="10">
        <v>14928</v>
      </c>
      <c r="F3462" s="11" t="s">
        <v>496</v>
      </c>
      <c r="G3462" s="11" t="s">
        <v>1647</v>
      </c>
      <c r="H3462" s="11" t="s">
        <v>1643</v>
      </c>
      <c r="I3462" s="10">
        <v>325</v>
      </c>
      <c r="J3462" s="10">
        <v>7</v>
      </c>
      <c r="K3462" s="11" t="s">
        <v>1619</v>
      </c>
      <c r="L3462" s="11" t="s">
        <v>1625</v>
      </c>
      <c r="M3462" s="11" t="s">
        <v>1664</v>
      </c>
      <c r="N3462" s="11" t="s">
        <v>1659</v>
      </c>
      <c r="O3462" s="11" t="s">
        <v>1622</v>
      </c>
      <c r="P3462" s="12">
        <v>0</v>
      </c>
      <c r="Q3462" s="12">
        <v>0</v>
      </c>
      <c r="R3462" s="12">
        <v>0</v>
      </c>
      <c r="S3462" s="12">
        <v>0</v>
      </c>
      <c r="T3462" s="12">
        <v>0</v>
      </c>
      <c r="U3462" s="10">
        <v>2013</v>
      </c>
      <c r="V3462" t="s">
        <v>23</v>
      </c>
    </row>
    <row r="3463" spans="1:22" ht="15" hidden="1" customHeight="1" x14ac:dyDescent="0.25">
      <c r="A3463" s="10">
        <v>54236</v>
      </c>
      <c r="B3463" s="11" t="s">
        <v>23</v>
      </c>
      <c r="C3463" s="11" t="s">
        <v>645</v>
      </c>
      <c r="D3463" s="11" t="s">
        <v>644</v>
      </c>
      <c r="E3463" s="10">
        <v>14928</v>
      </c>
      <c r="F3463" s="11" t="s">
        <v>496</v>
      </c>
      <c r="G3463" s="11" t="s">
        <v>1647</v>
      </c>
      <c r="H3463" s="11" t="s">
        <v>1643</v>
      </c>
      <c r="I3463" s="10">
        <v>325</v>
      </c>
      <c r="J3463" s="10">
        <v>7</v>
      </c>
      <c r="K3463" s="11" t="s">
        <v>1619</v>
      </c>
      <c r="L3463" s="11" t="s">
        <v>1625</v>
      </c>
      <c r="M3463" s="11" t="s">
        <v>1639</v>
      </c>
      <c r="N3463" s="11" t="s">
        <v>1639</v>
      </c>
      <c r="O3463" s="11" t="s">
        <v>1627</v>
      </c>
      <c r="P3463" s="12">
        <v>0</v>
      </c>
      <c r="Q3463" s="12">
        <v>0</v>
      </c>
      <c r="R3463" s="12">
        <v>0</v>
      </c>
      <c r="S3463" s="12">
        <v>0</v>
      </c>
      <c r="T3463" s="12">
        <v>0</v>
      </c>
      <c r="U3463" s="10">
        <v>2013</v>
      </c>
      <c r="V3463" t="s">
        <v>23</v>
      </c>
    </row>
    <row r="3464" spans="1:22" ht="26.25" hidden="1" customHeight="1" x14ac:dyDescent="0.25">
      <c r="A3464" s="10">
        <v>54250</v>
      </c>
      <c r="B3464" s="11" t="s">
        <v>50</v>
      </c>
      <c r="C3464" s="11" t="s">
        <v>648</v>
      </c>
      <c r="D3464" s="11" t="s">
        <v>647</v>
      </c>
      <c r="E3464" s="10">
        <v>13542</v>
      </c>
      <c r="F3464" s="11" t="s">
        <v>55</v>
      </c>
      <c r="G3464" s="11" t="s">
        <v>1642</v>
      </c>
      <c r="H3464" s="11" t="s">
        <v>1651</v>
      </c>
      <c r="I3464" s="10">
        <v>32213</v>
      </c>
      <c r="J3464" s="10">
        <v>6</v>
      </c>
      <c r="K3464" s="11" t="s">
        <v>1653</v>
      </c>
      <c r="L3464" s="11" t="s">
        <v>1625</v>
      </c>
      <c r="M3464" s="11" t="s">
        <v>1621</v>
      </c>
      <c r="N3464" s="11" t="s">
        <v>1621</v>
      </c>
      <c r="O3464" s="11" t="s">
        <v>1622</v>
      </c>
      <c r="P3464" s="12">
        <v>544390</v>
      </c>
      <c r="Q3464" s="12">
        <v>544390</v>
      </c>
      <c r="R3464" s="12">
        <v>563442</v>
      </c>
      <c r="S3464" s="12">
        <v>563442</v>
      </c>
      <c r="T3464" s="12">
        <v>12135.251</v>
      </c>
      <c r="U3464" s="10">
        <v>2013</v>
      </c>
      <c r="V3464" t="s">
        <v>23</v>
      </c>
    </row>
    <row r="3465" spans="1:22" ht="26.25" hidden="1" customHeight="1" x14ac:dyDescent="0.25">
      <c r="A3465" s="10">
        <v>54250</v>
      </c>
      <c r="B3465" s="11" t="s">
        <v>50</v>
      </c>
      <c r="C3465" s="11" t="s">
        <v>648</v>
      </c>
      <c r="D3465" s="11" t="s">
        <v>647</v>
      </c>
      <c r="E3465" s="10">
        <v>13542</v>
      </c>
      <c r="F3465" s="11" t="s">
        <v>55</v>
      </c>
      <c r="G3465" s="11" t="s">
        <v>1642</v>
      </c>
      <c r="H3465" s="11" t="s">
        <v>1651</v>
      </c>
      <c r="I3465" s="10">
        <v>32213</v>
      </c>
      <c r="J3465" s="10">
        <v>6</v>
      </c>
      <c r="K3465" s="11" t="s">
        <v>1653</v>
      </c>
      <c r="L3465" s="11" t="s">
        <v>1625</v>
      </c>
      <c r="M3465" s="11" t="s">
        <v>1639</v>
      </c>
      <c r="N3465" s="11" t="s">
        <v>1639</v>
      </c>
      <c r="O3465" s="11" t="s">
        <v>1627</v>
      </c>
      <c r="P3465" s="12">
        <v>35</v>
      </c>
      <c r="Q3465" s="12">
        <v>35</v>
      </c>
      <c r="R3465" s="12">
        <v>224</v>
      </c>
      <c r="S3465" s="12">
        <v>224</v>
      </c>
      <c r="T3465" s="12">
        <v>4.7489999999999997</v>
      </c>
      <c r="U3465" s="10">
        <v>2013</v>
      </c>
      <c r="V3465" t="s">
        <v>23</v>
      </c>
    </row>
    <row r="3466" spans="1:22" ht="26.25" hidden="1" customHeight="1" x14ac:dyDescent="0.25">
      <c r="A3466" s="10">
        <v>54281</v>
      </c>
      <c r="B3466" s="11" t="s">
        <v>23</v>
      </c>
      <c r="C3466" s="11" t="s">
        <v>651</v>
      </c>
      <c r="D3466" s="11" t="s">
        <v>650</v>
      </c>
      <c r="E3466" s="10">
        <v>9394</v>
      </c>
      <c r="F3466" s="11" t="s">
        <v>69</v>
      </c>
      <c r="G3466" s="11" t="s">
        <v>1628</v>
      </c>
      <c r="H3466" s="11" t="s">
        <v>1618</v>
      </c>
      <c r="I3466" s="10">
        <v>32213</v>
      </c>
      <c r="J3466" s="10">
        <v>7</v>
      </c>
      <c r="K3466" s="11" t="s">
        <v>1619</v>
      </c>
      <c r="L3466" s="11" t="s">
        <v>1625</v>
      </c>
      <c r="M3466" s="11" t="s">
        <v>1635</v>
      </c>
      <c r="N3466" s="11" t="s">
        <v>1636</v>
      </c>
      <c r="O3466" s="11" t="s">
        <v>1634</v>
      </c>
      <c r="P3466" s="12">
        <v>277581</v>
      </c>
      <c r="Q3466" s="12">
        <v>25942</v>
      </c>
      <c r="R3466" s="12">
        <v>3330972</v>
      </c>
      <c r="S3466" s="12">
        <v>311301</v>
      </c>
      <c r="T3466" s="12">
        <v>68111.38</v>
      </c>
      <c r="U3466" s="10">
        <v>2013</v>
      </c>
      <c r="V3466" t="s">
        <v>23</v>
      </c>
    </row>
    <row r="3467" spans="1:22" ht="15" hidden="1" customHeight="1" x14ac:dyDescent="0.25">
      <c r="A3467" s="10">
        <v>54281</v>
      </c>
      <c r="B3467" s="11" t="s">
        <v>23</v>
      </c>
      <c r="C3467" s="11" t="s">
        <v>651</v>
      </c>
      <c r="D3467" s="11" t="s">
        <v>650</v>
      </c>
      <c r="E3467" s="10">
        <v>9394</v>
      </c>
      <c r="F3467" s="11" t="s">
        <v>69</v>
      </c>
      <c r="G3467" s="11" t="s">
        <v>1628</v>
      </c>
      <c r="H3467" s="11" t="s">
        <v>1618</v>
      </c>
      <c r="I3467" s="10">
        <v>32213</v>
      </c>
      <c r="J3467" s="10">
        <v>7</v>
      </c>
      <c r="K3467" s="11" t="s">
        <v>1619</v>
      </c>
      <c r="L3467" s="11" t="s">
        <v>1625</v>
      </c>
      <c r="M3467" s="11" t="s">
        <v>1626</v>
      </c>
      <c r="N3467" s="11" t="s">
        <v>1626</v>
      </c>
      <c r="O3467" s="11" t="s">
        <v>1627</v>
      </c>
      <c r="P3467" s="12">
        <v>0</v>
      </c>
      <c r="Q3467" s="12">
        <v>0</v>
      </c>
      <c r="R3467" s="12">
        <v>0</v>
      </c>
      <c r="S3467" s="12">
        <v>0</v>
      </c>
      <c r="T3467" s="12">
        <v>0</v>
      </c>
      <c r="U3467" s="10">
        <v>2013</v>
      </c>
      <c r="V3467" t="s">
        <v>23</v>
      </c>
    </row>
    <row r="3468" spans="1:22" ht="15" hidden="1" customHeight="1" x14ac:dyDescent="0.25">
      <c r="A3468" s="10">
        <v>54281</v>
      </c>
      <c r="B3468" s="11" t="s">
        <v>23</v>
      </c>
      <c r="C3468" s="11" t="s">
        <v>651</v>
      </c>
      <c r="D3468" s="11" t="s">
        <v>650</v>
      </c>
      <c r="E3468" s="10">
        <v>9394</v>
      </c>
      <c r="F3468" s="11" t="s">
        <v>69</v>
      </c>
      <c r="G3468" s="11" t="s">
        <v>1628</v>
      </c>
      <c r="H3468" s="11" t="s">
        <v>1618</v>
      </c>
      <c r="I3468" s="10">
        <v>32213</v>
      </c>
      <c r="J3468" s="10">
        <v>7</v>
      </c>
      <c r="K3468" s="11" t="s">
        <v>1619</v>
      </c>
      <c r="L3468" s="11" t="s">
        <v>1625</v>
      </c>
      <c r="M3468" s="11" t="s">
        <v>1621</v>
      </c>
      <c r="N3468" s="11" t="s">
        <v>1621</v>
      </c>
      <c r="O3468" s="11" t="s">
        <v>1622</v>
      </c>
      <c r="P3468" s="12">
        <v>129682</v>
      </c>
      <c r="Q3468" s="12">
        <v>12049</v>
      </c>
      <c r="R3468" s="12">
        <v>129682</v>
      </c>
      <c r="S3468" s="12">
        <v>12049</v>
      </c>
      <c r="T3468" s="12">
        <v>2636.0749999999998</v>
      </c>
      <c r="U3468" s="10">
        <v>2013</v>
      </c>
      <c r="V3468" t="s">
        <v>23</v>
      </c>
    </row>
    <row r="3469" spans="1:22" ht="15" hidden="1" customHeight="1" x14ac:dyDescent="0.25">
      <c r="A3469" s="10">
        <v>54281</v>
      </c>
      <c r="B3469" s="11" t="s">
        <v>23</v>
      </c>
      <c r="C3469" s="11" t="s">
        <v>651</v>
      </c>
      <c r="D3469" s="11" t="s">
        <v>650</v>
      </c>
      <c r="E3469" s="10">
        <v>9394</v>
      </c>
      <c r="F3469" s="11" t="s">
        <v>69</v>
      </c>
      <c r="G3469" s="11" t="s">
        <v>1628</v>
      </c>
      <c r="H3469" s="11" t="s">
        <v>1618</v>
      </c>
      <c r="I3469" s="10">
        <v>32213</v>
      </c>
      <c r="J3469" s="10">
        <v>7</v>
      </c>
      <c r="K3469" s="11" t="s">
        <v>1619</v>
      </c>
      <c r="L3469" s="11" t="s">
        <v>1625</v>
      </c>
      <c r="M3469" s="11" t="s">
        <v>1639</v>
      </c>
      <c r="N3469" s="11" t="s">
        <v>1639</v>
      </c>
      <c r="O3469" s="11" t="s">
        <v>1627</v>
      </c>
      <c r="P3469" s="12">
        <v>1033</v>
      </c>
      <c r="Q3469" s="12">
        <v>97</v>
      </c>
      <c r="R3469" s="12">
        <v>6198</v>
      </c>
      <c r="S3469" s="12">
        <v>575</v>
      </c>
      <c r="T3469" s="12">
        <v>125.953</v>
      </c>
      <c r="U3469" s="10">
        <v>2013</v>
      </c>
      <c r="V3469" t="s">
        <v>23</v>
      </c>
    </row>
    <row r="3470" spans="1:22" ht="26.25" hidden="1" customHeight="1" x14ac:dyDescent="0.25">
      <c r="A3470" s="10">
        <v>54281</v>
      </c>
      <c r="B3470" s="11" t="s">
        <v>23</v>
      </c>
      <c r="C3470" s="11" t="s">
        <v>651</v>
      </c>
      <c r="D3470" s="11" t="s">
        <v>650</v>
      </c>
      <c r="E3470" s="10">
        <v>9394</v>
      </c>
      <c r="F3470" s="11" t="s">
        <v>69</v>
      </c>
      <c r="G3470" s="11" t="s">
        <v>1628</v>
      </c>
      <c r="H3470" s="11" t="s">
        <v>1618</v>
      </c>
      <c r="I3470" s="10">
        <v>32213</v>
      </c>
      <c r="J3470" s="10">
        <v>7</v>
      </c>
      <c r="K3470" s="11" t="s">
        <v>1619</v>
      </c>
      <c r="L3470" s="11" t="s">
        <v>1625</v>
      </c>
      <c r="M3470" s="11" t="s">
        <v>1668</v>
      </c>
      <c r="N3470" s="11" t="s">
        <v>1631</v>
      </c>
      <c r="O3470" s="11" t="s">
        <v>1634</v>
      </c>
      <c r="P3470" s="12">
        <v>300</v>
      </c>
      <c r="Q3470" s="12">
        <v>28</v>
      </c>
      <c r="R3470" s="12">
        <v>9000</v>
      </c>
      <c r="S3470" s="12">
        <v>831</v>
      </c>
      <c r="T3470" s="12">
        <v>181.773</v>
      </c>
      <c r="U3470" s="10">
        <v>2013</v>
      </c>
      <c r="V3470" t="s">
        <v>23</v>
      </c>
    </row>
    <row r="3471" spans="1:22" ht="26.25" hidden="1" customHeight="1" x14ac:dyDescent="0.25">
      <c r="A3471" s="10">
        <v>54281</v>
      </c>
      <c r="B3471" s="11" t="s">
        <v>23</v>
      </c>
      <c r="C3471" s="11" t="s">
        <v>651</v>
      </c>
      <c r="D3471" s="11" t="s">
        <v>650</v>
      </c>
      <c r="E3471" s="10">
        <v>9394</v>
      </c>
      <c r="F3471" s="11" t="s">
        <v>69</v>
      </c>
      <c r="G3471" s="11" t="s">
        <v>1628</v>
      </c>
      <c r="H3471" s="11" t="s">
        <v>1618</v>
      </c>
      <c r="I3471" s="10">
        <v>32213</v>
      </c>
      <c r="J3471" s="10">
        <v>7</v>
      </c>
      <c r="K3471" s="11" t="s">
        <v>1619</v>
      </c>
      <c r="L3471" s="11" t="s">
        <v>1625</v>
      </c>
      <c r="M3471" s="11" t="s">
        <v>1641</v>
      </c>
      <c r="N3471" s="11" t="s">
        <v>1636</v>
      </c>
      <c r="O3471" s="11" t="s">
        <v>1634</v>
      </c>
      <c r="P3471" s="12">
        <v>195173</v>
      </c>
      <c r="Q3471" s="12">
        <v>18223</v>
      </c>
      <c r="R3471" s="12">
        <v>1951730</v>
      </c>
      <c r="S3471" s="12">
        <v>182239</v>
      </c>
      <c r="T3471" s="12">
        <v>39872.819000000003</v>
      </c>
      <c r="U3471" s="10">
        <v>2013</v>
      </c>
      <c r="V3471" t="s">
        <v>23</v>
      </c>
    </row>
    <row r="3472" spans="1:22" ht="15" hidden="1" customHeight="1" x14ac:dyDescent="0.25">
      <c r="A3472" s="10">
        <v>54286</v>
      </c>
      <c r="B3472" s="11" t="s">
        <v>23</v>
      </c>
      <c r="C3472" s="11" t="s">
        <v>653</v>
      </c>
      <c r="D3472" s="11" t="s">
        <v>652</v>
      </c>
      <c r="E3472" s="10">
        <v>30067</v>
      </c>
      <c r="F3472" s="11" t="s">
        <v>125</v>
      </c>
      <c r="G3472" s="11" t="s">
        <v>1650</v>
      </c>
      <c r="H3472" s="11" t="s">
        <v>1651</v>
      </c>
      <c r="I3472" s="10">
        <v>336</v>
      </c>
      <c r="J3472" s="10">
        <v>7</v>
      </c>
      <c r="K3472" s="11" t="s">
        <v>1619</v>
      </c>
      <c r="L3472" s="11" t="s">
        <v>1620</v>
      </c>
      <c r="M3472" s="11" t="s">
        <v>1681</v>
      </c>
      <c r="N3472" s="11" t="s">
        <v>1682</v>
      </c>
      <c r="O3472" s="11" t="s">
        <v>1622</v>
      </c>
      <c r="P3472" s="12">
        <v>308838</v>
      </c>
      <c r="Q3472" s="12">
        <v>308834</v>
      </c>
      <c r="R3472" s="12">
        <v>157506</v>
      </c>
      <c r="S3472" s="12">
        <v>157506</v>
      </c>
      <c r="T3472" s="12">
        <v>15973</v>
      </c>
      <c r="U3472" s="10">
        <v>2013</v>
      </c>
      <c r="V3472" t="s">
        <v>23</v>
      </c>
    </row>
    <row r="3473" spans="1:22" ht="15" hidden="1" customHeight="1" x14ac:dyDescent="0.25">
      <c r="A3473" s="10">
        <v>54286</v>
      </c>
      <c r="B3473" s="11" t="s">
        <v>23</v>
      </c>
      <c r="C3473" s="11" t="s">
        <v>653</v>
      </c>
      <c r="D3473" s="11" t="s">
        <v>652</v>
      </c>
      <c r="E3473" s="10">
        <v>30067</v>
      </c>
      <c r="F3473" s="11" t="s">
        <v>125</v>
      </c>
      <c r="G3473" s="11" t="s">
        <v>1650</v>
      </c>
      <c r="H3473" s="11" t="s">
        <v>1651</v>
      </c>
      <c r="I3473" s="10">
        <v>336</v>
      </c>
      <c r="J3473" s="10">
        <v>7</v>
      </c>
      <c r="K3473" s="11" t="s">
        <v>1619</v>
      </c>
      <c r="L3473" s="11" t="s">
        <v>1620</v>
      </c>
      <c r="M3473" s="11" t="s">
        <v>1621</v>
      </c>
      <c r="N3473" s="11" t="s">
        <v>1621</v>
      </c>
      <c r="O3473" s="11" t="s">
        <v>1622</v>
      </c>
      <c r="P3473" s="12">
        <v>0</v>
      </c>
      <c r="Q3473" s="12">
        <v>0</v>
      </c>
      <c r="R3473" s="12">
        <v>0</v>
      </c>
      <c r="S3473" s="12">
        <v>0</v>
      </c>
      <c r="T3473" s="12">
        <v>0</v>
      </c>
      <c r="U3473" s="10">
        <v>2013</v>
      </c>
      <c r="V3473" t="s">
        <v>23</v>
      </c>
    </row>
    <row r="3474" spans="1:22" ht="15" hidden="1" customHeight="1" x14ac:dyDescent="0.25">
      <c r="A3474" s="10">
        <v>54291</v>
      </c>
      <c r="B3474" s="11" t="s">
        <v>23</v>
      </c>
      <c r="C3474" s="11" t="s">
        <v>656</v>
      </c>
      <c r="D3474" s="11" t="s">
        <v>655</v>
      </c>
      <c r="E3474" s="10">
        <v>2670</v>
      </c>
      <c r="F3474" s="11" t="s">
        <v>61</v>
      </c>
      <c r="G3474" s="11" t="s">
        <v>1617</v>
      </c>
      <c r="H3474" s="11" t="s">
        <v>1663</v>
      </c>
      <c r="I3474" s="10">
        <v>331312</v>
      </c>
      <c r="J3474" s="10">
        <v>7</v>
      </c>
      <c r="K3474" s="11" t="s">
        <v>1619</v>
      </c>
      <c r="L3474" s="11" t="s">
        <v>1625</v>
      </c>
      <c r="M3474" s="11" t="s">
        <v>1672</v>
      </c>
      <c r="N3474" s="11" t="s">
        <v>1631</v>
      </c>
      <c r="O3474" s="11" t="s">
        <v>26</v>
      </c>
      <c r="P3474" s="12">
        <v>0</v>
      </c>
      <c r="Q3474" s="12">
        <v>0</v>
      </c>
      <c r="R3474" s="12">
        <v>1525195</v>
      </c>
      <c r="S3474" s="12">
        <v>1525195</v>
      </c>
      <c r="T3474" s="12">
        <v>159857</v>
      </c>
      <c r="U3474" s="10">
        <v>2013</v>
      </c>
      <c r="V3474" t="s">
        <v>23</v>
      </c>
    </row>
    <row r="3475" spans="1:22" ht="26.25" hidden="1" customHeight="1" x14ac:dyDescent="0.25">
      <c r="A3475" s="10">
        <v>54318</v>
      </c>
      <c r="B3475" s="11" t="s">
        <v>23</v>
      </c>
      <c r="C3475" s="11" t="s">
        <v>659</v>
      </c>
      <c r="D3475" s="11" t="s">
        <v>658</v>
      </c>
      <c r="E3475" s="10">
        <v>7067</v>
      </c>
      <c r="F3475" s="11" t="s">
        <v>583</v>
      </c>
      <c r="G3475" s="11" t="s">
        <v>1677</v>
      </c>
      <c r="H3475" s="11" t="s">
        <v>1649</v>
      </c>
      <c r="I3475" s="10">
        <v>325188</v>
      </c>
      <c r="J3475" s="10">
        <v>7</v>
      </c>
      <c r="K3475" s="11" t="s">
        <v>1619</v>
      </c>
      <c r="L3475" s="11" t="s">
        <v>1625</v>
      </c>
      <c r="M3475" s="11" t="s">
        <v>1632</v>
      </c>
      <c r="N3475" s="11" t="s">
        <v>1633</v>
      </c>
      <c r="O3475" s="11" t="s">
        <v>1634</v>
      </c>
      <c r="P3475" s="12">
        <v>586248</v>
      </c>
      <c r="Q3475" s="12">
        <v>40873</v>
      </c>
      <c r="R3475" s="12">
        <v>14773562</v>
      </c>
      <c r="S3475" s="12">
        <v>1030155</v>
      </c>
      <c r="T3475" s="12">
        <v>208200.74</v>
      </c>
      <c r="U3475" s="10">
        <v>2013</v>
      </c>
      <c r="V3475" t="s">
        <v>23</v>
      </c>
    </row>
    <row r="3476" spans="1:22" ht="15" hidden="1" customHeight="1" x14ac:dyDescent="0.25">
      <c r="A3476" s="10">
        <v>54318</v>
      </c>
      <c r="B3476" s="11" t="s">
        <v>23</v>
      </c>
      <c r="C3476" s="11" t="s">
        <v>659</v>
      </c>
      <c r="D3476" s="11" t="s">
        <v>658</v>
      </c>
      <c r="E3476" s="10">
        <v>7067</v>
      </c>
      <c r="F3476" s="11" t="s">
        <v>583</v>
      </c>
      <c r="G3476" s="11" t="s">
        <v>1677</v>
      </c>
      <c r="H3476" s="11" t="s">
        <v>1649</v>
      </c>
      <c r="I3476" s="10">
        <v>325188</v>
      </c>
      <c r="J3476" s="10">
        <v>7</v>
      </c>
      <c r="K3476" s="11" t="s">
        <v>1619</v>
      </c>
      <c r="L3476" s="11" t="s">
        <v>1625</v>
      </c>
      <c r="M3476" s="11" t="s">
        <v>1626</v>
      </c>
      <c r="N3476" s="11" t="s">
        <v>1626</v>
      </c>
      <c r="O3476" s="11" t="s">
        <v>1627</v>
      </c>
      <c r="P3476" s="12">
        <v>1581</v>
      </c>
      <c r="Q3476" s="12">
        <v>108</v>
      </c>
      <c r="R3476" s="12">
        <v>8699</v>
      </c>
      <c r="S3476" s="12">
        <v>603</v>
      </c>
      <c r="T3476" s="12">
        <v>121.53700000000001</v>
      </c>
      <c r="U3476" s="10">
        <v>2013</v>
      </c>
      <c r="V3476" t="s">
        <v>23</v>
      </c>
    </row>
    <row r="3477" spans="1:22" ht="15" hidden="1" customHeight="1" x14ac:dyDescent="0.25">
      <c r="A3477" s="10">
        <v>54318</v>
      </c>
      <c r="B3477" s="11" t="s">
        <v>23</v>
      </c>
      <c r="C3477" s="11" t="s">
        <v>659</v>
      </c>
      <c r="D3477" s="11" t="s">
        <v>658</v>
      </c>
      <c r="E3477" s="10">
        <v>7067</v>
      </c>
      <c r="F3477" s="11" t="s">
        <v>583</v>
      </c>
      <c r="G3477" s="11" t="s">
        <v>1677</v>
      </c>
      <c r="H3477" s="11" t="s">
        <v>1649</v>
      </c>
      <c r="I3477" s="10">
        <v>325188</v>
      </c>
      <c r="J3477" s="10">
        <v>7</v>
      </c>
      <c r="K3477" s="11" t="s">
        <v>1619</v>
      </c>
      <c r="L3477" s="11" t="s">
        <v>1625</v>
      </c>
      <c r="M3477" s="11" t="s">
        <v>1621</v>
      </c>
      <c r="N3477" s="11" t="s">
        <v>1621</v>
      </c>
      <c r="O3477" s="11" t="s">
        <v>1622</v>
      </c>
      <c r="P3477" s="12">
        <v>1382820</v>
      </c>
      <c r="Q3477" s="12">
        <v>97498</v>
      </c>
      <c r="R3477" s="12">
        <v>1427473</v>
      </c>
      <c r="S3477" s="12">
        <v>100657</v>
      </c>
      <c r="T3477" s="12">
        <v>20343.404999999999</v>
      </c>
      <c r="U3477" s="10">
        <v>2013</v>
      </c>
      <c r="V3477" t="s">
        <v>23</v>
      </c>
    </row>
    <row r="3478" spans="1:22" ht="26.25" hidden="1" customHeight="1" x14ac:dyDescent="0.25">
      <c r="A3478" s="10">
        <v>54321</v>
      </c>
      <c r="B3478" s="11" t="s">
        <v>23</v>
      </c>
      <c r="C3478" s="11" t="s">
        <v>661</v>
      </c>
      <c r="D3478" s="11" t="s">
        <v>660</v>
      </c>
      <c r="E3478" s="10">
        <v>7375</v>
      </c>
      <c r="F3478" s="11" t="s">
        <v>61</v>
      </c>
      <c r="G3478" s="11" t="s">
        <v>1617</v>
      </c>
      <c r="H3478" s="11" t="s">
        <v>1655</v>
      </c>
      <c r="I3478" s="10">
        <v>325</v>
      </c>
      <c r="J3478" s="10">
        <v>7</v>
      </c>
      <c r="K3478" s="11" t="s">
        <v>1619</v>
      </c>
      <c r="L3478" s="11" t="s">
        <v>1620</v>
      </c>
      <c r="M3478" s="11" t="s">
        <v>1621</v>
      </c>
      <c r="N3478" s="11" t="s">
        <v>1621</v>
      </c>
      <c r="O3478" s="11" t="s">
        <v>1622</v>
      </c>
      <c r="P3478" s="12">
        <v>2030980</v>
      </c>
      <c r="Q3478" s="12">
        <v>889390</v>
      </c>
      <c r="R3478" s="12">
        <v>2075661</v>
      </c>
      <c r="S3478" s="12">
        <v>908956</v>
      </c>
      <c r="T3478" s="12">
        <v>144245.22</v>
      </c>
      <c r="U3478" s="10">
        <v>2013</v>
      </c>
      <c r="V3478" t="s">
        <v>23</v>
      </c>
    </row>
    <row r="3479" spans="1:22" ht="26.25" hidden="1" customHeight="1" x14ac:dyDescent="0.25">
      <c r="A3479" s="10">
        <v>54321</v>
      </c>
      <c r="B3479" s="11" t="s">
        <v>23</v>
      </c>
      <c r="C3479" s="11" t="s">
        <v>661</v>
      </c>
      <c r="D3479" s="11" t="s">
        <v>660</v>
      </c>
      <c r="E3479" s="10">
        <v>7375</v>
      </c>
      <c r="F3479" s="11" t="s">
        <v>61</v>
      </c>
      <c r="G3479" s="11" t="s">
        <v>1617</v>
      </c>
      <c r="H3479" s="11" t="s">
        <v>1655</v>
      </c>
      <c r="I3479" s="10">
        <v>325</v>
      </c>
      <c r="J3479" s="10">
        <v>7</v>
      </c>
      <c r="K3479" s="11" t="s">
        <v>1619</v>
      </c>
      <c r="L3479" s="11" t="s">
        <v>1625</v>
      </c>
      <c r="M3479" s="11" t="s">
        <v>1621</v>
      </c>
      <c r="N3479" s="11" t="s">
        <v>1621</v>
      </c>
      <c r="O3479" s="11" t="s">
        <v>1622</v>
      </c>
      <c r="P3479" s="12">
        <v>5882365</v>
      </c>
      <c r="Q3479" s="12">
        <v>627159</v>
      </c>
      <c r="R3479" s="12">
        <v>6009795</v>
      </c>
      <c r="S3479" s="12">
        <v>640706</v>
      </c>
      <c r="T3479" s="12">
        <v>92533.142000000007</v>
      </c>
      <c r="U3479" s="10">
        <v>2013</v>
      </c>
      <c r="V3479" t="s">
        <v>23</v>
      </c>
    </row>
    <row r="3480" spans="1:22" ht="26.25" hidden="1" customHeight="1" x14ac:dyDescent="0.25">
      <c r="A3480" s="10">
        <v>54321</v>
      </c>
      <c r="B3480" s="11" t="s">
        <v>23</v>
      </c>
      <c r="C3480" s="11" t="s">
        <v>661</v>
      </c>
      <c r="D3480" s="11" t="s">
        <v>660</v>
      </c>
      <c r="E3480" s="10">
        <v>7375</v>
      </c>
      <c r="F3480" s="11" t="s">
        <v>61</v>
      </c>
      <c r="G3480" s="11" t="s">
        <v>1617</v>
      </c>
      <c r="H3480" s="11" t="s">
        <v>1655</v>
      </c>
      <c r="I3480" s="10">
        <v>325</v>
      </c>
      <c r="J3480" s="10">
        <v>7</v>
      </c>
      <c r="K3480" s="11" t="s">
        <v>1619</v>
      </c>
      <c r="L3480" s="11" t="s">
        <v>1625</v>
      </c>
      <c r="M3480" s="11" t="s">
        <v>1661</v>
      </c>
      <c r="N3480" s="11" t="s">
        <v>1659</v>
      </c>
      <c r="O3480" s="11" t="s">
        <v>1627</v>
      </c>
      <c r="P3480" s="12">
        <v>22781</v>
      </c>
      <c r="Q3480" s="12">
        <v>2332</v>
      </c>
      <c r="R3480" s="12">
        <v>109349</v>
      </c>
      <c r="S3480" s="12">
        <v>11188</v>
      </c>
      <c r="T3480" s="12">
        <v>1615.8579999999999</v>
      </c>
      <c r="U3480" s="10">
        <v>2013</v>
      </c>
      <c r="V3480" t="s">
        <v>23</v>
      </c>
    </row>
    <row r="3481" spans="1:22" ht="15" hidden="1" customHeight="1" x14ac:dyDescent="0.25">
      <c r="A3481" s="10">
        <v>54330</v>
      </c>
      <c r="B3481" s="11" t="s">
        <v>23</v>
      </c>
      <c r="C3481" s="11" t="s">
        <v>663</v>
      </c>
      <c r="D3481" s="11" t="s">
        <v>662</v>
      </c>
      <c r="E3481" s="10">
        <v>17052</v>
      </c>
      <c r="F3481" s="11" t="s">
        <v>61</v>
      </c>
      <c r="G3481" s="11" t="s">
        <v>1617</v>
      </c>
      <c r="H3481" s="11" t="s">
        <v>1663</v>
      </c>
      <c r="I3481" s="10">
        <v>325</v>
      </c>
      <c r="J3481" s="10">
        <v>7</v>
      </c>
      <c r="K3481" s="11" t="s">
        <v>1619</v>
      </c>
      <c r="L3481" s="11" t="s">
        <v>1620</v>
      </c>
      <c r="M3481" s="11" t="s">
        <v>1621</v>
      </c>
      <c r="N3481" s="11" t="s">
        <v>1621</v>
      </c>
      <c r="O3481" s="11" t="s">
        <v>1622</v>
      </c>
      <c r="P3481" s="12">
        <v>341696</v>
      </c>
      <c r="Q3481" s="12">
        <v>233178</v>
      </c>
      <c r="R3481" s="12">
        <v>348530</v>
      </c>
      <c r="S3481" s="12">
        <v>237842</v>
      </c>
      <c r="T3481" s="12">
        <v>27626.2</v>
      </c>
      <c r="U3481" s="10">
        <v>2013</v>
      </c>
      <c r="V3481" t="s">
        <v>23</v>
      </c>
    </row>
    <row r="3482" spans="1:22" ht="26.25" hidden="1" customHeight="1" x14ac:dyDescent="0.25">
      <c r="A3482" s="10">
        <v>54335</v>
      </c>
      <c r="B3482" s="11" t="s">
        <v>23</v>
      </c>
      <c r="C3482" s="11" t="s">
        <v>666</v>
      </c>
      <c r="D3482" s="11" t="s">
        <v>665</v>
      </c>
      <c r="E3482" s="10">
        <v>12986</v>
      </c>
      <c r="F3482" s="11" t="s">
        <v>121</v>
      </c>
      <c r="G3482" s="11" t="s">
        <v>1650</v>
      </c>
      <c r="H3482" s="11" t="s">
        <v>1651</v>
      </c>
      <c r="I3482" s="10">
        <v>325</v>
      </c>
      <c r="J3482" s="10">
        <v>7</v>
      </c>
      <c r="K3482" s="11" t="s">
        <v>1619</v>
      </c>
      <c r="L3482" s="11" t="s">
        <v>1625</v>
      </c>
      <c r="M3482" s="11" t="s">
        <v>1632</v>
      </c>
      <c r="N3482" s="11" t="s">
        <v>1633</v>
      </c>
      <c r="O3482" s="11" t="s">
        <v>1634</v>
      </c>
      <c r="P3482" s="12">
        <v>22759</v>
      </c>
      <c r="Q3482" s="12">
        <v>1128</v>
      </c>
      <c r="R3482" s="12">
        <v>576373</v>
      </c>
      <c r="S3482" s="12">
        <v>28592</v>
      </c>
      <c r="T3482" s="12">
        <v>6358.0069999999996</v>
      </c>
      <c r="U3482" s="10">
        <v>2013</v>
      </c>
      <c r="V3482" t="s">
        <v>23</v>
      </c>
    </row>
    <row r="3483" spans="1:22" ht="15" hidden="1" customHeight="1" x14ac:dyDescent="0.25">
      <c r="A3483" s="10">
        <v>54335</v>
      </c>
      <c r="B3483" s="11" t="s">
        <v>23</v>
      </c>
      <c r="C3483" s="11" t="s">
        <v>666</v>
      </c>
      <c r="D3483" s="11" t="s">
        <v>665</v>
      </c>
      <c r="E3483" s="10">
        <v>12986</v>
      </c>
      <c r="F3483" s="11" t="s">
        <v>121</v>
      </c>
      <c r="G3483" s="11" t="s">
        <v>1650</v>
      </c>
      <c r="H3483" s="11" t="s">
        <v>1651</v>
      </c>
      <c r="I3483" s="10">
        <v>325</v>
      </c>
      <c r="J3483" s="10">
        <v>7</v>
      </c>
      <c r="K3483" s="11" t="s">
        <v>1619</v>
      </c>
      <c r="L3483" s="11" t="s">
        <v>1625</v>
      </c>
      <c r="M3483" s="11" t="s">
        <v>1621</v>
      </c>
      <c r="N3483" s="11" t="s">
        <v>1621</v>
      </c>
      <c r="O3483" s="11" t="s">
        <v>1622</v>
      </c>
      <c r="P3483" s="12">
        <v>33468</v>
      </c>
      <c r="Q3483" s="12">
        <v>1662</v>
      </c>
      <c r="R3483" s="12">
        <v>34940</v>
      </c>
      <c r="S3483" s="12">
        <v>1733</v>
      </c>
      <c r="T3483" s="12">
        <v>385.43299999999999</v>
      </c>
      <c r="U3483" s="10">
        <v>2013</v>
      </c>
      <c r="V3483" t="s">
        <v>23</v>
      </c>
    </row>
    <row r="3484" spans="1:22" ht="26.25" hidden="1" customHeight="1" x14ac:dyDescent="0.25">
      <c r="A3484" s="10">
        <v>54358</v>
      </c>
      <c r="B3484" s="11" t="s">
        <v>23</v>
      </c>
      <c r="C3484" s="11" t="s">
        <v>668</v>
      </c>
      <c r="D3484" s="11" t="s">
        <v>667</v>
      </c>
      <c r="E3484" s="10">
        <v>9353</v>
      </c>
      <c r="F3484" s="11" t="s">
        <v>69</v>
      </c>
      <c r="G3484" s="11" t="s">
        <v>1628</v>
      </c>
      <c r="H3484" s="11" t="s">
        <v>1618</v>
      </c>
      <c r="I3484" s="10">
        <v>32213</v>
      </c>
      <c r="J3484" s="10">
        <v>7</v>
      </c>
      <c r="K3484" s="11" t="s">
        <v>1619</v>
      </c>
      <c r="L3484" s="11" t="s">
        <v>1625</v>
      </c>
      <c r="M3484" s="11" t="s">
        <v>1632</v>
      </c>
      <c r="N3484" s="11" t="s">
        <v>1633</v>
      </c>
      <c r="O3484" s="11" t="s">
        <v>1634</v>
      </c>
      <c r="P3484" s="12">
        <v>15270</v>
      </c>
      <c r="Q3484" s="12">
        <v>2872</v>
      </c>
      <c r="R3484" s="12">
        <v>397408</v>
      </c>
      <c r="S3484" s="12">
        <v>74752</v>
      </c>
      <c r="T3484" s="12">
        <v>12733.893</v>
      </c>
      <c r="U3484" s="10">
        <v>2013</v>
      </c>
      <c r="V3484" t="s">
        <v>23</v>
      </c>
    </row>
    <row r="3485" spans="1:22" ht="26.25" hidden="1" customHeight="1" x14ac:dyDescent="0.25">
      <c r="A3485" s="10">
        <v>54358</v>
      </c>
      <c r="B3485" s="11" t="s">
        <v>23</v>
      </c>
      <c r="C3485" s="11" t="s">
        <v>668</v>
      </c>
      <c r="D3485" s="11" t="s">
        <v>667</v>
      </c>
      <c r="E3485" s="10">
        <v>9353</v>
      </c>
      <c r="F3485" s="11" t="s">
        <v>69</v>
      </c>
      <c r="G3485" s="11" t="s">
        <v>1628</v>
      </c>
      <c r="H3485" s="11" t="s">
        <v>1618</v>
      </c>
      <c r="I3485" s="10">
        <v>32213</v>
      </c>
      <c r="J3485" s="10">
        <v>7</v>
      </c>
      <c r="K3485" s="11" t="s">
        <v>1619</v>
      </c>
      <c r="L3485" s="11" t="s">
        <v>1625</v>
      </c>
      <c r="M3485" s="11" t="s">
        <v>1635</v>
      </c>
      <c r="N3485" s="11" t="s">
        <v>1636</v>
      </c>
      <c r="O3485" s="11" t="s">
        <v>1634</v>
      </c>
      <c r="P3485" s="12">
        <v>969224</v>
      </c>
      <c r="Q3485" s="12">
        <v>187598</v>
      </c>
      <c r="R3485" s="12">
        <v>7886233</v>
      </c>
      <c r="S3485" s="12">
        <v>1509885</v>
      </c>
      <c r="T3485" s="12">
        <v>257210.23999999999</v>
      </c>
      <c r="U3485" s="10">
        <v>2013</v>
      </c>
      <c r="V3485" t="s">
        <v>23</v>
      </c>
    </row>
    <row r="3486" spans="1:22" ht="15" hidden="1" customHeight="1" x14ac:dyDescent="0.25">
      <c r="A3486" s="10">
        <v>54358</v>
      </c>
      <c r="B3486" s="11" t="s">
        <v>23</v>
      </c>
      <c r="C3486" s="11" t="s">
        <v>668</v>
      </c>
      <c r="D3486" s="11" t="s">
        <v>667</v>
      </c>
      <c r="E3486" s="10">
        <v>9353</v>
      </c>
      <c r="F3486" s="11" t="s">
        <v>69</v>
      </c>
      <c r="G3486" s="11" t="s">
        <v>1628</v>
      </c>
      <c r="H3486" s="11" t="s">
        <v>1618</v>
      </c>
      <c r="I3486" s="10">
        <v>32213</v>
      </c>
      <c r="J3486" s="10">
        <v>7</v>
      </c>
      <c r="K3486" s="11" t="s">
        <v>1619</v>
      </c>
      <c r="L3486" s="11" t="s">
        <v>1625</v>
      </c>
      <c r="M3486" s="11" t="s">
        <v>1626</v>
      </c>
      <c r="N3486" s="11" t="s">
        <v>1626</v>
      </c>
      <c r="O3486" s="11" t="s">
        <v>1627</v>
      </c>
      <c r="P3486" s="12">
        <v>10056</v>
      </c>
      <c r="Q3486" s="12">
        <v>1998</v>
      </c>
      <c r="R3486" s="12">
        <v>55782</v>
      </c>
      <c r="S3486" s="12">
        <v>11086</v>
      </c>
      <c r="T3486" s="12">
        <v>1888.1110000000001</v>
      </c>
      <c r="U3486" s="10">
        <v>2013</v>
      </c>
      <c r="V3486" t="s">
        <v>23</v>
      </c>
    </row>
    <row r="3487" spans="1:22" ht="15" hidden="1" customHeight="1" x14ac:dyDescent="0.25">
      <c r="A3487" s="10">
        <v>54358</v>
      </c>
      <c r="B3487" s="11" t="s">
        <v>23</v>
      </c>
      <c r="C3487" s="11" t="s">
        <v>668</v>
      </c>
      <c r="D3487" s="11" t="s">
        <v>667</v>
      </c>
      <c r="E3487" s="10">
        <v>9353</v>
      </c>
      <c r="F3487" s="11" t="s">
        <v>69</v>
      </c>
      <c r="G3487" s="11" t="s">
        <v>1628</v>
      </c>
      <c r="H3487" s="11" t="s">
        <v>1618</v>
      </c>
      <c r="I3487" s="10">
        <v>32213</v>
      </c>
      <c r="J3487" s="10">
        <v>7</v>
      </c>
      <c r="K3487" s="11" t="s">
        <v>1619</v>
      </c>
      <c r="L3487" s="11" t="s">
        <v>1625</v>
      </c>
      <c r="M3487" s="11" t="s">
        <v>1621</v>
      </c>
      <c r="N3487" s="11" t="s">
        <v>1621</v>
      </c>
      <c r="O3487" s="11" t="s">
        <v>1622</v>
      </c>
      <c r="P3487" s="12">
        <v>2375450</v>
      </c>
      <c r="Q3487" s="12">
        <v>458036</v>
      </c>
      <c r="R3487" s="12">
        <v>2407673</v>
      </c>
      <c r="S3487" s="12">
        <v>464257</v>
      </c>
      <c r="T3487" s="12">
        <v>79086.667000000001</v>
      </c>
      <c r="U3487" s="10">
        <v>2013</v>
      </c>
      <c r="V3487" t="s">
        <v>23</v>
      </c>
    </row>
    <row r="3488" spans="1:22" ht="15" hidden="1" customHeight="1" x14ac:dyDescent="0.25">
      <c r="A3488" s="10">
        <v>54358</v>
      </c>
      <c r="B3488" s="11" t="s">
        <v>23</v>
      </c>
      <c r="C3488" s="11" t="s">
        <v>668</v>
      </c>
      <c r="D3488" s="11" t="s">
        <v>667</v>
      </c>
      <c r="E3488" s="10">
        <v>9353</v>
      </c>
      <c r="F3488" s="11" t="s">
        <v>69</v>
      </c>
      <c r="G3488" s="11" t="s">
        <v>1628</v>
      </c>
      <c r="H3488" s="11" t="s">
        <v>1618</v>
      </c>
      <c r="I3488" s="10">
        <v>32213</v>
      </c>
      <c r="J3488" s="10">
        <v>7</v>
      </c>
      <c r="K3488" s="11" t="s">
        <v>1619</v>
      </c>
      <c r="L3488" s="11" t="s">
        <v>1625</v>
      </c>
      <c r="M3488" s="11" t="s">
        <v>1639</v>
      </c>
      <c r="N3488" s="11" t="s">
        <v>1639</v>
      </c>
      <c r="O3488" s="11" t="s">
        <v>1627</v>
      </c>
      <c r="P3488" s="12">
        <v>13083</v>
      </c>
      <c r="Q3488" s="12">
        <v>2651</v>
      </c>
      <c r="R3488" s="12">
        <v>67901</v>
      </c>
      <c r="S3488" s="12">
        <v>13762</v>
      </c>
      <c r="T3488" s="12">
        <v>2344.4690000000001</v>
      </c>
      <c r="U3488" s="10">
        <v>2013</v>
      </c>
      <c r="V3488" t="s">
        <v>23</v>
      </c>
    </row>
    <row r="3489" spans="1:22" ht="26.25" hidden="1" customHeight="1" x14ac:dyDescent="0.25">
      <c r="A3489" s="10">
        <v>54358</v>
      </c>
      <c r="B3489" s="11" t="s">
        <v>23</v>
      </c>
      <c r="C3489" s="11" t="s">
        <v>668</v>
      </c>
      <c r="D3489" s="11" t="s">
        <v>667</v>
      </c>
      <c r="E3489" s="10">
        <v>9353</v>
      </c>
      <c r="F3489" s="11" t="s">
        <v>69</v>
      </c>
      <c r="G3489" s="11" t="s">
        <v>1628</v>
      </c>
      <c r="H3489" s="11" t="s">
        <v>1618</v>
      </c>
      <c r="I3489" s="10">
        <v>32213</v>
      </c>
      <c r="J3489" s="10">
        <v>7</v>
      </c>
      <c r="K3489" s="11" t="s">
        <v>1619</v>
      </c>
      <c r="L3489" s="11" t="s">
        <v>1625</v>
      </c>
      <c r="M3489" s="11" t="s">
        <v>1641</v>
      </c>
      <c r="N3489" s="11" t="s">
        <v>1636</v>
      </c>
      <c r="O3489" s="11" t="s">
        <v>1634</v>
      </c>
      <c r="P3489" s="12">
        <v>288218</v>
      </c>
      <c r="Q3489" s="12">
        <v>55707</v>
      </c>
      <c r="R3489" s="12">
        <v>2195814</v>
      </c>
      <c r="S3489" s="12">
        <v>423311</v>
      </c>
      <c r="T3489" s="12">
        <v>72111.616999999998</v>
      </c>
      <c r="U3489" s="10">
        <v>2013</v>
      </c>
      <c r="V3489" t="s">
        <v>23</v>
      </c>
    </row>
    <row r="3490" spans="1:22" ht="15" hidden="1" customHeight="1" x14ac:dyDescent="0.25">
      <c r="A3490" s="10">
        <v>54364</v>
      </c>
      <c r="B3490" s="11" t="s">
        <v>23</v>
      </c>
      <c r="C3490" s="11" t="s">
        <v>671</v>
      </c>
      <c r="D3490" s="11" t="s">
        <v>670</v>
      </c>
      <c r="E3490" s="10">
        <v>50036</v>
      </c>
      <c r="F3490" s="11" t="s">
        <v>61</v>
      </c>
      <c r="G3490" s="11" t="s">
        <v>1617</v>
      </c>
      <c r="H3490" s="11" t="s">
        <v>1663</v>
      </c>
      <c r="I3490" s="10">
        <v>327</v>
      </c>
      <c r="J3490" s="10">
        <v>7</v>
      </c>
      <c r="K3490" s="11" t="s">
        <v>1619</v>
      </c>
      <c r="L3490" s="11" t="s">
        <v>1654</v>
      </c>
      <c r="M3490" s="11" t="s">
        <v>1626</v>
      </c>
      <c r="N3490" s="11" t="s">
        <v>1626</v>
      </c>
      <c r="O3490" s="11" t="s">
        <v>1627</v>
      </c>
      <c r="P3490" s="12">
        <v>173</v>
      </c>
      <c r="Q3490" s="12">
        <v>173</v>
      </c>
      <c r="R3490" s="12">
        <v>1009</v>
      </c>
      <c r="S3490" s="12">
        <v>1009</v>
      </c>
      <c r="T3490" s="12">
        <v>147</v>
      </c>
      <c r="U3490" s="10">
        <v>2013</v>
      </c>
      <c r="V3490" t="s">
        <v>23</v>
      </c>
    </row>
    <row r="3491" spans="1:22" ht="15" hidden="1" customHeight="1" x14ac:dyDescent="0.25">
      <c r="A3491" s="10">
        <v>54374</v>
      </c>
      <c r="B3491" s="11" t="s">
        <v>23</v>
      </c>
      <c r="C3491" s="11" t="s">
        <v>674</v>
      </c>
      <c r="D3491" s="11" t="s">
        <v>673</v>
      </c>
      <c r="E3491" s="10">
        <v>24205</v>
      </c>
      <c r="F3491" s="11" t="s">
        <v>583</v>
      </c>
      <c r="G3491" s="11" t="s">
        <v>1677</v>
      </c>
      <c r="H3491" s="11" t="s">
        <v>1649</v>
      </c>
      <c r="I3491" s="10">
        <v>32411</v>
      </c>
      <c r="J3491" s="10">
        <v>7</v>
      </c>
      <c r="K3491" s="11" t="s">
        <v>1619</v>
      </c>
      <c r="L3491" s="11" t="s">
        <v>1654</v>
      </c>
      <c r="M3491" s="11" t="s">
        <v>1626</v>
      </c>
      <c r="N3491" s="11" t="s">
        <v>1626</v>
      </c>
      <c r="O3491" s="11" t="s">
        <v>1627</v>
      </c>
      <c r="P3491" s="12">
        <v>123</v>
      </c>
      <c r="Q3491" s="12">
        <v>5</v>
      </c>
      <c r="R3491" s="12">
        <v>763</v>
      </c>
      <c r="S3491" s="12">
        <v>40</v>
      </c>
      <c r="T3491" s="12">
        <v>5.109</v>
      </c>
      <c r="U3491" s="10">
        <v>2013</v>
      </c>
      <c r="V3491" t="s">
        <v>23</v>
      </c>
    </row>
    <row r="3492" spans="1:22" ht="15" hidden="1" customHeight="1" x14ac:dyDescent="0.25">
      <c r="A3492" s="10">
        <v>54374</v>
      </c>
      <c r="B3492" s="11" t="s">
        <v>23</v>
      </c>
      <c r="C3492" s="11" t="s">
        <v>674</v>
      </c>
      <c r="D3492" s="11" t="s">
        <v>673</v>
      </c>
      <c r="E3492" s="10">
        <v>24205</v>
      </c>
      <c r="F3492" s="11" t="s">
        <v>583</v>
      </c>
      <c r="G3492" s="11" t="s">
        <v>1677</v>
      </c>
      <c r="H3492" s="11" t="s">
        <v>1649</v>
      </c>
      <c r="I3492" s="10">
        <v>32411</v>
      </c>
      <c r="J3492" s="10">
        <v>7</v>
      </c>
      <c r="K3492" s="11" t="s">
        <v>1619</v>
      </c>
      <c r="L3492" s="11" t="s">
        <v>1654</v>
      </c>
      <c r="M3492" s="11" t="s">
        <v>1621</v>
      </c>
      <c r="N3492" s="11" t="s">
        <v>1621</v>
      </c>
      <c r="O3492" s="11" t="s">
        <v>1622</v>
      </c>
      <c r="P3492" s="12">
        <v>179170</v>
      </c>
      <c r="Q3492" s="12">
        <v>9834</v>
      </c>
      <c r="R3492" s="12">
        <v>180604</v>
      </c>
      <c r="S3492" s="12">
        <v>9912</v>
      </c>
      <c r="T3492" s="12">
        <v>1209.8910000000001</v>
      </c>
      <c r="U3492" s="10">
        <v>2013</v>
      </c>
      <c r="V3492" t="s">
        <v>23</v>
      </c>
    </row>
    <row r="3493" spans="1:22" ht="15" hidden="1" customHeight="1" x14ac:dyDescent="0.25">
      <c r="A3493" s="10">
        <v>54374</v>
      </c>
      <c r="B3493" s="11" t="s">
        <v>23</v>
      </c>
      <c r="C3493" s="11" t="s">
        <v>674</v>
      </c>
      <c r="D3493" s="11" t="s">
        <v>673</v>
      </c>
      <c r="E3493" s="10">
        <v>24205</v>
      </c>
      <c r="F3493" s="11" t="s">
        <v>583</v>
      </c>
      <c r="G3493" s="11" t="s">
        <v>1677</v>
      </c>
      <c r="H3493" s="11" t="s">
        <v>1649</v>
      </c>
      <c r="I3493" s="10">
        <v>32411</v>
      </c>
      <c r="J3493" s="10">
        <v>7</v>
      </c>
      <c r="K3493" s="11" t="s">
        <v>1619</v>
      </c>
      <c r="L3493" s="11" t="s">
        <v>1654</v>
      </c>
      <c r="M3493" s="11" t="s">
        <v>1639</v>
      </c>
      <c r="N3493" s="11" t="s">
        <v>1639</v>
      </c>
      <c r="O3493" s="11" t="s">
        <v>1627</v>
      </c>
      <c r="P3493" s="12">
        <v>0</v>
      </c>
      <c r="Q3493" s="12">
        <v>0</v>
      </c>
      <c r="R3493" s="12">
        <v>0</v>
      </c>
      <c r="S3493" s="12">
        <v>0</v>
      </c>
      <c r="T3493" s="12">
        <v>0</v>
      </c>
      <c r="U3493" s="10">
        <v>2013</v>
      </c>
      <c r="V3493" t="s">
        <v>23</v>
      </c>
    </row>
    <row r="3494" spans="1:22" ht="15" hidden="1" customHeight="1" x14ac:dyDescent="0.25">
      <c r="A3494" s="10">
        <v>54374</v>
      </c>
      <c r="B3494" s="11" t="s">
        <v>23</v>
      </c>
      <c r="C3494" s="11" t="s">
        <v>674</v>
      </c>
      <c r="D3494" s="11" t="s">
        <v>673</v>
      </c>
      <c r="E3494" s="10">
        <v>24205</v>
      </c>
      <c r="F3494" s="11" t="s">
        <v>583</v>
      </c>
      <c r="G3494" s="11" t="s">
        <v>1677</v>
      </c>
      <c r="H3494" s="11" t="s">
        <v>1649</v>
      </c>
      <c r="I3494" s="10">
        <v>32411</v>
      </c>
      <c r="J3494" s="10">
        <v>7</v>
      </c>
      <c r="K3494" s="11" t="s">
        <v>1619</v>
      </c>
      <c r="L3494" s="11" t="s">
        <v>1625</v>
      </c>
      <c r="M3494" s="11" t="s">
        <v>1621</v>
      </c>
      <c r="N3494" s="11" t="s">
        <v>1621</v>
      </c>
      <c r="O3494" s="11" t="s">
        <v>1622</v>
      </c>
      <c r="P3494" s="12">
        <v>1019440</v>
      </c>
      <c r="Q3494" s="12">
        <v>466</v>
      </c>
      <c r="R3494" s="12">
        <v>1027594</v>
      </c>
      <c r="S3494" s="12">
        <v>466</v>
      </c>
      <c r="T3494" s="12">
        <v>52.101999999999997</v>
      </c>
      <c r="U3494" s="10">
        <v>2013</v>
      </c>
      <c r="V3494" t="s">
        <v>23</v>
      </c>
    </row>
    <row r="3495" spans="1:22" ht="15" hidden="1" customHeight="1" x14ac:dyDescent="0.25">
      <c r="A3495" s="10">
        <v>54374</v>
      </c>
      <c r="B3495" s="11" t="s">
        <v>23</v>
      </c>
      <c r="C3495" s="11" t="s">
        <v>674</v>
      </c>
      <c r="D3495" s="11" t="s">
        <v>673</v>
      </c>
      <c r="E3495" s="10">
        <v>24205</v>
      </c>
      <c r="F3495" s="11" t="s">
        <v>583</v>
      </c>
      <c r="G3495" s="11" t="s">
        <v>1677</v>
      </c>
      <c r="H3495" s="11" t="s">
        <v>1649</v>
      </c>
      <c r="I3495" s="10">
        <v>32411</v>
      </c>
      <c r="J3495" s="10">
        <v>7</v>
      </c>
      <c r="K3495" s="11" t="s">
        <v>1619</v>
      </c>
      <c r="L3495" s="11" t="s">
        <v>1625</v>
      </c>
      <c r="M3495" s="11" t="s">
        <v>1623</v>
      </c>
      <c r="N3495" s="11" t="s">
        <v>1624</v>
      </c>
      <c r="O3495" s="11" t="s">
        <v>1622</v>
      </c>
      <c r="P3495" s="12">
        <v>1019440</v>
      </c>
      <c r="Q3495" s="12">
        <v>463</v>
      </c>
      <c r="R3495" s="12">
        <v>964390</v>
      </c>
      <c r="S3495" s="12">
        <v>438</v>
      </c>
      <c r="T3495" s="12">
        <v>48.898000000000003</v>
      </c>
      <c r="U3495" s="10">
        <v>2013</v>
      </c>
      <c r="V3495" t="s">
        <v>23</v>
      </c>
    </row>
    <row r="3496" spans="1:22" ht="15" hidden="1" customHeight="1" x14ac:dyDescent="0.25">
      <c r="A3496" s="10">
        <v>54410</v>
      </c>
      <c r="B3496" s="11" t="s">
        <v>23</v>
      </c>
      <c r="C3496" s="11" t="s">
        <v>676</v>
      </c>
      <c r="D3496" s="11" t="s">
        <v>676</v>
      </c>
      <c r="E3496" s="10">
        <v>4732</v>
      </c>
      <c r="F3496" s="11" t="s">
        <v>48</v>
      </c>
      <c r="G3496" s="11" t="s">
        <v>1648</v>
      </c>
      <c r="H3496" s="11" t="s">
        <v>1649</v>
      </c>
      <c r="I3496" s="10">
        <v>211</v>
      </c>
      <c r="J3496" s="10">
        <v>7</v>
      </c>
      <c r="K3496" s="11" t="s">
        <v>1619</v>
      </c>
      <c r="L3496" s="11" t="s">
        <v>48</v>
      </c>
      <c r="M3496" s="11" t="s">
        <v>1621</v>
      </c>
      <c r="N3496" s="11" t="s">
        <v>1621</v>
      </c>
      <c r="O3496" s="11" t="s">
        <v>1622</v>
      </c>
      <c r="P3496" s="12">
        <v>0</v>
      </c>
      <c r="Q3496" s="12">
        <v>0</v>
      </c>
      <c r="R3496" s="12">
        <v>0</v>
      </c>
      <c r="S3496" s="12">
        <v>0</v>
      </c>
      <c r="T3496" s="12">
        <v>31897.48</v>
      </c>
      <c r="U3496" s="10">
        <v>2013</v>
      </c>
      <c r="V3496" t="s">
        <v>23</v>
      </c>
    </row>
    <row r="3497" spans="1:22" ht="15" hidden="1" customHeight="1" x14ac:dyDescent="0.25">
      <c r="A3497" s="10">
        <v>54410</v>
      </c>
      <c r="B3497" s="11" t="s">
        <v>23</v>
      </c>
      <c r="C3497" s="11" t="s">
        <v>676</v>
      </c>
      <c r="D3497" s="11" t="s">
        <v>676</v>
      </c>
      <c r="E3497" s="10">
        <v>4732</v>
      </c>
      <c r="F3497" s="11" t="s">
        <v>48</v>
      </c>
      <c r="G3497" s="11" t="s">
        <v>1648</v>
      </c>
      <c r="H3497" s="11" t="s">
        <v>1649</v>
      </c>
      <c r="I3497" s="10">
        <v>211</v>
      </c>
      <c r="J3497" s="10">
        <v>7</v>
      </c>
      <c r="K3497" s="11" t="s">
        <v>1619</v>
      </c>
      <c r="L3497" s="11" t="s">
        <v>496</v>
      </c>
      <c r="M3497" s="11" t="s">
        <v>1621</v>
      </c>
      <c r="N3497" s="11" t="s">
        <v>1621</v>
      </c>
      <c r="O3497" s="11" t="s">
        <v>1622</v>
      </c>
      <c r="P3497" s="12">
        <v>1932235</v>
      </c>
      <c r="Q3497" s="12">
        <v>1703164</v>
      </c>
      <c r="R3497" s="12">
        <v>1999862</v>
      </c>
      <c r="S3497" s="12">
        <v>1762776</v>
      </c>
      <c r="T3497" s="12">
        <v>173274.98</v>
      </c>
      <c r="U3497" s="10">
        <v>2013</v>
      </c>
      <c r="V3497" t="s">
        <v>23</v>
      </c>
    </row>
    <row r="3498" spans="1:22" ht="26.25" hidden="1" customHeight="1" x14ac:dyDescent="0.25">
      <c r="A3498" s="10">
        <v>54422</v>
      </c>
      <c r="B3498" s="11" t="s">
        <v>50</v>
      </c>
      <c r="C3498" s="11" t="s">
        <v>678</v>
      </c>
      <c r="D3498" s="11" t="s">
        <v>677</v>
      </c>
      <c r="E3498" s="10">
        <v>19553</v>
      </c>
      <c r="F3498" s="11" t="s">
        <v>611</v>
      </c>
      <c r="G3498" s="11" t="s">
        <v>1656</v>
      </c>
      <c r="H3498" s="11" t="s">
        <v>1687</v>
      </c>
      <c r="I3498" s="10">
        <v>311</v>
      </c>
      <c r="J3498" s="10">
        <v>6</v>
      </c>
      <c r="K3498" s="11" t="s">
        <v>1653</v>
      </c>
      <c r="L3498" s="11" t="s">
        <v>1654</v>
      </c>
      <c r="M3498" s="11" t="s">
        <v>1626</v>
      </c>
      <c r="N3498" s="11" t="s">
        <v>1626</v>
      </c>
      <c r="O3498" s="11" t="s">
        <v>1627</v>
      </c>
      <c r="P3498" s="12">
        <v>41628</v>
      </c>
      <c r="Q3498" s="12">
        <v>41628</v>
      </c>
      <c r="R3498" s="12">
        <v>258092</v>
      </c>
      <c r="S3498" s="12">
        <v>258092</v>
      </c>
      <c r="T3498" s="12">
        <v>25069.23</v>
      </c>
      <c r="U3498" s="10">
        <v>2013</v>
      </c>
      <c r="V3498" t="s">
        <v>23</v>
      </c>
    </row>
    <row r="3499" spans="1:22" ht="26.25" hidden="1" customHeight="1" x14ac:dyDescent="0.25">
      <c r="A3499" s="10">
        <v>54422</v>
      </c>
      <c r="B3499" s="11" t="s">
        <v>50</v>
      </c>
      <c r="C3499" s="11" t="s">
        <v>678</v>
      </c>
      <c r="D3499" s="11" t="s">
        <v>677</v>
      </c>
      <c r="E3499" s="10">
        <v>19553</v>
      </c>
      <c r="F3499" s="11" t="s">
        <v>611</v>
      </c>
      <c r="G3499" s="11" t="s">
        <v>1656</v>
      </c>
      <c r="H3499" s="11" t="s">
        <v>1687</v>
      </c>
      <c r="I3499" s="10">
        <v>311</v>
      </c>
      <c r="J3499" s="10">
        <v>6</v>
      </c>
      <c r="K3499" s="11" t="s">
        <v>1653</v>
      </c>
      <c r="L3499" s="11" t="s">
        <v>1654</v>
      </c>
      <c r="M3499" s="11" t="s">
        <v>1662</v>
      </c>
      <c r="N3499" s="11" t="s">
        <v>1638</v>
      </c>
      <c r="O3499" s="11" t="s">
        <v>1627</v>
      </c>
      <c r="P3499" s="12">
        <v>16706</v>
      </c>
      <c r="Q3499" s="12">
        <v>16706</v>
      </c>
      <c r="R3499" s="12">
        <v>66824</v>
      </c>
      <c r="S3499" s="12">
        <v>66824</v>
      </c>
      <c r="T3499" s="12">
        <v>6490.77</v>
      </c>
      <c r="U3499" s="10">
        <v>2013</v>
      </c>
      <c r="V3499" t="s">
        <v>23</v>
      </c>
    </row>
    <row r="3500" spans="1:22" ht="26.25" hidden="1" customHeight="1" x14ac:dyDescent="0.25">
      <c r="A3500" s="10">
        <v>54427</v>
      </c>
      <c r="B3500" s="11" t="s">
        <v>23</v>
      </c>
      <c r="C3500" s="11" t="s">
        <v>680</v>
      </c>
      <c r="D3500" s="11" t="s">
        <v>679</v>
      </c>
      <c r="E3500" s="10">
        <v>7043</v>
      </c>
      <c r="F3500" s="11" t="s">
        <v>25</v>
      </c>
      <c r="G3500" s="11" t="s">
        <v>1617</v>
      </c>
      <c r="H3500" s="11" t="s">
        <v>1618</v>
      </c>
      <c r="I3500" s="10">
        <v>322122</v>
      </c>
      <c r="J3500" s="10">
        <v>7</v>
      </c>
      <c r="K3500" s="11" t="s">
        <v>1619</v>
      </c>
      <c r="L3500" s="11" t="s">
        <v>1625</v>
      </c>
      <c r="M3500" s="11" t="s">
        <v>1632</v>
      </c>
      <c r="N3500" s="11" t="s">
        <v>1633</v>
      </c>
      <c r="O3500" s="11" t="s">
        <v>1634</v>
      </c>
      <c r="P3500" s="12">
        <v>0</v>
      </c>
      <c r="Q3500" s="12">
        <v>0</v>
      </c>
      <c r="R3500" s="12">
        <v>0</v>
      </c>
      <c r="S3500" s="12">
        <v>0</v>
      </c>
      <c r="T3500" s="12">
        <v>0</v>
      </c>
      <c r="U3500" s="10">
        <v>2013</v>
      </c>
      <c r="V3500" t="s">
        <v>23</v>
      </c>
    </row>
    <row r="3501" spans="1:22" ht="26.25" hidden="1" customHeight="1" x14ac:dyDescent="0.25">
      <c r="A3501" s="10">
        <v>54427</v>
      </c>
      <c r="B3501" s="11" t="s">
        <v>23</v>
      </c>
      <c r="C3501" s="11" t="s">
        <v>680</v>
      </c>
      <c r="D3501" s="11" t="s">
        <v>679</v>
      </c>
      <c r="E3501" s="10">
        <v>7043</v>
      </c>
      <c r="F3501" s="11" t="s">
        <v>25</v>
      </c>
      <c r="G3501" s="11" t="s">
        <v>1617</v>
      </c>
      <c r="H3501" s="11" t="s">
        <v>1618</v>
      </c>
      <c r="I3501" s="10">
        <v>322122</v>
      </c>
      <c r="J3501" s="10">
        <v>7</v>
      </c>
      <c r="K3501" s="11" t="s">
        <v>1619</v>
      </c>
      <c r="L3501" s="11" t="s">
        <v>1625</v>
      </c>
      <c r="M3501" s="11" t="s">
        <v>1635</v>
      </c>
      <c r="N3501" s="11" t="s">
        <v>1636</v>
      </c>
      <c r="O3501" s="11" t="s">
        <v>1634</v>
      </c>
      <c r="P3501" s="12">
        <v>732407</v>
      </c>
      <c r="Q3501" s="12">
        <v>312599</v>
      </c>
      <c r="R3501" s="12">
        <v>7324070</v>
      </c>
      <c r="S3501" s="12">
        <v>3125982</v>
      </c>
      <c r="T3501" s="12">
        <v>224606.74</v>
      </c>
      <c r="U3501" s="10">
        <v>2013</v>
      </c>
      <c r="V3501" t="s">
        <v>23</v>
      </c>
    </row>
    <row r="3502" spans="1:22" ht="15" hidden="1" customHeight="1" x14ac:dyDescent="0.25">
      <c r="A3502" s="10">
        <v>54427</v>
      </c>
      <c r="B3502" s="11" t="s">
        <v>23</v>
      </c>
      <c r="C3502" s="11" t="s">
        <v>680</v>
      </c>
      <c r="D3502" s="11" t="s">
        <v>679</v>
      </c>
      <c r="E3502" s="10">
        <v>7043</v>
      </c>
      <c r="F3502" s="11" t="s">
        <v>25</v>
      </c>
      <c r="G3502" s="11" t="s">
        <v>1617</v>
      </c>
      <c r="H3502" s="11" t="s">
        <v>1618</v>
      </c>
      <c r="I3502" s="10">
        <v>322122</v>
      </c>
      <c r="J3502" s="10">
        <v>7</v>
      </c>
      <c r="K3502" s="11" t="s">
        <v>1619</v>
      </c>
      <c r="L3502" s="11" t="s">
        <v>1625</v>
      </c>
      <c r="M3502" s="11" t="s">
        <v>1626</v>
      </c>
      <c r="N3502" s="11" t="s">
        <v>1626</v>
      </c>
      <c r="O3502" s="11" t="s">
        <v>1627</v>
      </c>
      <c r="P3502" s="12">
        <v>0</v>
      </c>
      <c r="Q3502" s="12">
        <v>0</v>
      </c>
      <c r="R3502" s="12">
        <v>0</v>
      </c>
      <c r="S3502" s="12">
        <v>0</v>
      </c>
      <c r="T3502" s="12">
        <v>0</v>
      </c>
      <c r="U3502" s="10">
        <v>2013</v>
      </c>
      <c r="V3502" t="s">
        <v>23</v>
      </c>
    </row>
    <row r="3503" spans="1:22" ht="15" hidden="1" customHeight="1" x14ac:dyDescent="0.25">
      <c r="A3503" s="10">
        <v>54427</v>
      </c>
      <c r="B3503" s="11" t="s">
        <v>23</v>
      </c>
      <c r="C3503" s="11" t="s">
        <v>680</v>
      </c>
      <c r="D3503" s="11" t="s">
        <v>679</v>
      </c>
      <c r="E3503" s="10">
        <v>7043</v>
      </c>
      <c r="F3503" s="11" t="s">
        <v>25</v>
      </c>
      <c r="G3503" s="11" t="s">
        <v>1617</v>
      </c>
      <c r="H3503" s="11" t="s">
        <v>1618</v>
      </c>
      <c r="I3503" s="10">
        <v>322122</v>
      </c>
      <c r="J3503" s="10">
        <v>7</v>
      </c>
      <c r="K3503" s="11" t="s">
        <v>1619</v>
      </c>
      <c r="L3503" s="11" t="s">
        <v>1625</v>
      </c>
      <c r="M3503" s="11" t="s">
        <v>1621</v>
      </c>
      <c r="N3503" s="11" t="s">
        <v>1621</v>
      </c>
      <c r="O3503" s="11" t="s">
        <v>1622</v>
      </c>
      <c r="P3503" s="12">
        <v>111493</v>
      </c>
      <c r="Q3503" s="12">
        <v>46997</v>
      </c>
      <c r="R3503" s="12">
        <v>113500</v>
      </c>
      <c r="S3503" s="12">
        <v>47842</v>
      </c>
      <c r="T3503" s="12">
        <v>3437.3609999999999</v>
      </c>
      <c r="U3503" s="10">
        <v>2013</v>
      </c>
      <c r="V3503" t="s">
        <v>23</v>
      </c>
    </row>
    <row r="3504" spans="1:22" ht="26.25" hidden="1" customHeight="1" x14ac:dyDescent="0.25">
      <c r="A3504" s="10">
        <v>54427</v>
      </c>
      <c r="B3504" s="11" t="s">
        <v>23</v>
      </c>
      <c r="C3504" s="11" t="s">
        <v>680</v>
      </c>
      <c r="D3504" s="11" t="s">
        <v>679</v>
      </c>
      <c r="E3504" s="10">
        <v>7043</v>
      </c>
      <c r="F3504" s="11" t="s">
        <v>25</v>
      </c>
      <c r="G3504" s="11" t="s">
        <v>1617</v>
      </c>
      <c r="H3504" s="11" t="s">
        <v>1618</v>
      </c>
      <c r="I3504" s="10">
        <v>322122</v>
      </c>
      <c r="J3504" s="10">
        <v>7</v>
      </c>
      <c r="K3504" s="11" t="s">
        <v>1619</v>
      </c>
      <c r="L3504" s="11" t="s">
        <v>1625</v>
      </c>
      <c r="M3504" s="11" t="s">
        <v>1665</v>
      </c>
      <c r="N3504" s="11" t="s">
        <v>1665</v>
      </c>
      <c r="O3504" s="11" t="s">
        <v>1634</v>
      </c>
      <c r="P3504" s="12">
        <v>0</v>
      </c>
      <c r="Q3504" s="12">
        <v>0</v>
      </c>
      <c r="R3504" s="12">
        <v>0</v>
      </c>
      <c r="S3504" s="12">
        <v>0</v>
      </c>
      <c r="T3504" s="12">
        <v>0</v>
      </c>
      <c r="U3504" s="10">
        <v>2013</v>
      </c>
      <c r="V3504" t="s">
        <v>23</v>
      </c>
    </row>
    <row r="3505" spans="1:22" ht="15" hidden="1" customHeight="1" x14ac:dyDescent="0.25">
      <c r="A3505" s="10">
        <v>54427</v>
      </c>
      <c r="B3505" s="11" t="s">
        <v>23</v>
      </c>
      <c r="C3505" s="11" t="s">
        <v>680</v>
      </c>
      <c r="D3505" s="11" t="s">
        <v>679</v>
      </c>
      <c r="E3505" s="10">
        <v>7043</v>
      </c>
      <c r="F3505" s="11" t="s">
        <v>25</v>
      </c>
      <c r="G3505" s="11" t="s">
        <v>1617</v>
      </c>
      <c r="H3505" s="11" t="s">
        <v>1618</v>
      </c>
      <c r="I3505" s="10">
        <v>322122</v>
      </c>
      <c r="J3505" s="10">
        <v>7</v>
      </c>
      <c r="K3505" s="11" t="s">
        <v>1619</v>
      </c>
      <c r="L3505" s="11" t="s">
        <v>1625</v>
      </c>
      <c r="M3505" s="11" t="s">
        <v>1639</v>
      </c>
      <c r="N3505" s="11" t="s">
        <v>1639</v>
      </c>
      <c r="O3505" s="11" t="s">
        <v>1627</v>
      </c>
      <c r="P3505" s="12">
        <v>32189</v>
      </c>
      <c r="Q3505" s="12">
        <v>13351</v>
      </c>
      <c r="R3505" s="12">
        <v>202792</v>
      </c>
      <c r="S3505" s="12">
        <v>84117</v>
      </c>
      <c r="T3505" s="12">
        <v>6044.0069999999996</v>
      </c>
      <c r="U3505" s="10">
        <v>2013</v>
      </c>
      <c r="V3505" t="s">
        <v>23</v>
      </c>
    </row>
    <row r="3506" spans="1:22" ht="26.25" hidden="1" customHeight="1" x14ac:dyDescent="0.25">
      <c r="A3506" s="10">
        <v>54427</v>
      </c>
      <c r="B3506" s="11" t="s">
        <v>23</v>
      </c>
      <c r="C3506" s="11" t="s">
        <v>680</v>
      </c>
      <c r="D3506" s="11" t="s">
        <v>679</v>
      </c>
      <c r="E3506" s="10">
        <v>7043</v>
      </c>
      <c r="F3506" s="11" t="s">
        <v>25</v>
      </c>
      <c r="G3506" s="11" t="s">
        <v>1617</v>
      </c>
      <c r="H3506" s="11" t="s">
        <v>1618</v>
      </c>
      <c r="I3506" s="10">
        <v>322122</v>
      </c>
      <c r="J3506" s="10">
        <v>7</v>
      </c>
      <c r="K3506" s="11" t="s">
        <v>1619</v>
      </c>
      <c r="L3506" s="11" t="s">
        <v>1625</v>
      </c>
      <c r="M3506" s="11" t="s">
        <v>1641</v>
      </c>
      <c r="N3506" s="11" t="s">
        <v>1636</v>
      </c>
      <c r="O3506" s="11" t="s">
        <v>1634</v>
      </c>
      <c r="P3506" s="12">
        <v>928026</v>
      </c>
      <c r="Q3506" s="12">
        <v>390391</v>
      </c>
      <c r="R3506" s="12">
        <v>6496182</v>
      </c>
      <c r="S3506" s="12">
        <v>2732743</v>
      </c>
      <c r="T3506" s="12">
        <v>196351.97</v>
      </c>
      <c r="U3506" s="10">
        <v>2013</v>
      </c>
      <c r="V3506" t="s">
        <v>23</v>
      </c>
    </row>
    <row r="3507" spans="1:22" ht="26.25" hidden="1" customHeight="1" x14ac:dyDescent="0.25">
      <c r="A3507" s="10">
        <v>54451</v>
      </c>
      <c r="B3507" s="11" t="s">
        <v>23</v>
      </c>
      <c r="C3507" s="11" t="s">
        <v>683</v>
      </c>
      <c r="D3507" s="11" t="s">
        <v>682</v>
      </c>
      <c r="E3507" s="10">
        <v>38215</v>
      </c>
      <c r="F3507" s="11" t="s">
        <v>48</v>
      </c>
      <c r="G3507" s="11" t="s">
        <v>1648</v>
      </c>
      <c r="H3507" s="11" t="s">
        <v>1649</v>
      </c>
      <c r="I3507" s="10">
        <v>324</v>
      </c>
      <c r="J3507" s="10">
        <v>7</v>
      </c>
      <c r="K3507" s="11" t="s">
        <v>1619</v>
      </c>
      <c r="L3507" s="11" t="s">
        <v>1620</v>
      </c>
      <c r="M3507" s="11" t="s">
        <v>1621</v>
      </c>
      <c r="N3507" s="11" t="s">
        <v>1621</v>
      </c>
      <c r="O3507" s="11" t="s">
        <v>1622</v>
      </c>
      <c r="P3507" s="12">
        <v>1136386</v>
      </c>
      <c r="Q3507" s="12">
        <v>665737</v>
      </c>
      <c r="R3507" s="12">
        <v>1164252</v>
      </c>
      <c r="S3507" s="12">
        <v>682032</v>
      </c>
      <c r="T3507" s="12">
        <v>90920.532999999996</v>
      </c>
      <c r="U3507" s="10">
        <v>2013</v>
      </c>
      <c r="V3507" t="s">
        <v>23</v>
      </c>
    </row>
    <row r="3508" spans="1:22" ht="26.25" hidden="1" customHeight="1" x14ac:dyDescent="0.25">
      <c r="A3508" s="10">
        <v>54451</v>
      </c>
      <c r="B3508" s="11" t="s">
        <v>23</v>
      </c>
      <c r="C3508" s="11" t="s">
        <v>683</v>
      </c>
      <c r="D3508" s="11" t="s">
        <v>682</v>
      </c>
      <c r="E3508" s="10">
        <v>38215</v>
      </c>
      <c r="F3508" s="11" t="s">
        <v>48</v>
      </c>
      <c r="G3508" s="11" t="s">
        <v>1648</v>
      </c>
      <c r="H3508" s="11" t="s">
        <v>1649</v>
      </c>
      <c r="I3508" s="10">
        <v>324</v>
      </c>
      <c r="J3508" s="10">
        <v>7</v>
      </c>
      <c r="K3508" s="11" t="s">
        <v>1619</v>
      </c>
      <c r="L3508" s="11" t="s">
        <v>1620</v>
      </c>
      <c r="M3508" s="11" t="s">
        <v>1623</v>
      </c>
      <c r="N3508" s="11" t="s">
        <v>1624</v>
      </c>
      <c r="O3508" s="11" t="s">
        <v>1622</v>
      </c>
      <c r="P3508" s="12">
        <v>3175732</v>
      </c>
      <c r="Q3508" s="12">
        <v>1866713</v>
      </c>
      <c r="R3508" s="12">
        <v>3881216</v>
      </c>
      <c r="S3508" s="12">
        <v>2283492</v>
      </c>
      <c r="T3508" s="12">
        <v>304406.46999999997</v>
      </c>
      <c r="U3508" s="10">
        <v>2013</v>
      </c>
      <c r="V3508" t="s">
        <v>23</v>
      </c>
    </row>
    <row r="3509" spans="1:22" ht="26.25" hidden="1" customHeight="1" x14ac:dyDescent="0.25">
      <c r="A3509" s="10">
        <v>54458</v>
      </c>
      <c r="B3509" s="11" t="s">
        <v>50</v>
      </c>
      <c r="C3509" s="11" t="s">
        <v>686</v>
      </c>
      <c r="D3509" s="11" t="s">
        <v>1426</v>
      </c>
      <c r="E3509" s="10">
        <v>56108</v>
      </c>
      <c r="F3509" s="11" t="s">
        <v>61</v>
      </c>
      <c r="G3509" s="11" t="s">
        <v>1617</v>
      </c>
      <c r="H3509" s="11" t="s">
        <v>1663</v>
      </c>
      <c r="I3509" s="10">
        <v>211</v>
      </c>
      <c r="J3509" s="10">
        <v>6</v>
      </c>
      <c r="K3509" s="11" t="s">
        <v>1653</v>
      </c>
      <c r="L3509" s="11" t="s">
        <v>1654</v>
      </c>
      <c r="M3509" s="11" t="s">
        <v>1621</v>
      </c>
      <c r="N3509" s="11" t="s">
        <v>1621</v>
      </c>
      <c r="O3509" s="11" t="s">
        <v>1622</v>
      </c>
      <c r="P3509" s="12">
        <v>58219</v>
      </c>
      <c r="Q3509" s="12">
        <v>58219</v>
      </c>
      <c r="R3509" s="12">
        <v>58219</v>
      </c>
      <c r="S3509" s="12">
        <v>58219</v>
      </c>
      <c r="T3509" s="12">
        <v>5653.62</v>
      </c>
      <c r="U3509" s="10">
        <v>2013</v>
      </c>
      <c r="V3509" t="s">
        <v>23</v>
      </c>
    </row>
    <row r="3510" spans="1:22" ht="26.25" hidden="1" customHeight="1" x14ac:dyDescent="0.25">
      <c r="A3510" s="10">
        <v>54464</v>
      </c>
      <c r="B3510" s="11" t="s">
        <v>23</v>
      </c>
      <c r="C3510" s="11" t="s">
        <v>688</v>
      </c>
      <c r="D3510" s="11" t="s">
        <v>687</v>
      </c>
      <c r="E3510" s="10">
        <v>16024</v>
      </c>
      <c r="F3510" s="11" t="s">
        <v>69</v>
      </c>
      <c r="G3510" s="11" t="s">
        <v>1628</v>
      </c>
      <c r="H3510" s="11" t="s">
        <v>1618</v>
      </c>
      <c r="I3510" s="10">
        <v>322</v>
      </c>
      <c r="J3510" s="10">
        <v>7</v>
      </c>
      <c r="K3510" s="11" t="s">
        <v>1619</v>
      </c>
      <c r="L3510" s="11" t="s">
        <v>1625</v>
      </c>
      <c r="M3510" s="11" t="s">
        <v>1632</v>
      </c>
      <c r="N3510" s="11" t="s">
        <v>1633</v>
      </c>
      <c r="O3510" s="11" t="s">
        <v>1634</v>
      </c>
      <c r="P3510" s="12">
        <v>1620</v>
      </c>
      <c r="Q3510" s="12">
        <v>191</v>
      </c>
      <c r="R3510" s="12">
        <v>43092</v>
      </c>
      <c r="S3510" s="12">
        <v>5074</v>
      </c>
      <c r="T3510" s="12">
        <v>966.66800000000001</v>
      </c>
      <c r="U3510" s="10">
        <v>2013</v>
      </c>
      <c r="V3510" t="s">
        <v>23</v>
      </c>
    </row>
    <row r="3511" spans="1:22" ht="26.25" hidden="1" customHeight="1" x14ac:dyDescent="0.25">
      <c r="A3511" s="10">
        <v>54464</v>
      </c>
      <c r="B3511" s="11" t="s">
        <v>23</v>
      </c>
      <c r="C3511" s="11" t="s">
        <v>688</v>
      </c>
      <c r="D3511" s="11" t="s">
        <v>687</v>
      </c>
      <c r="E3511" s="10">
        <v>16024</v>
      </c>
      <c r="F3511" s="11" t="s">
        <v>69</v>
      </c>
      <c r="G3511" s="11" t="s">
        <v>1628</v>
      </c>
      <c r="H3511" s="11" t="s">
        <v>1618</v>
      </c>
      <c r="I3511" s="10">
        <v>322</v>
      </c>
      <c r="J3511" s="10">
        <v>7</v>
      </c>
      <c r="K3511" s="11" t="s">
        <v>1619</v>
      </c>
      <c r="L3511" s="11" t="s">
        <v>1625</v>
      </c>
      <c r="M3511" s="11" t="s">
        <v>1635</v>
      </c>
      <c r="N3511" s="11" t="s">
        <v>1636</v>
      </c>
      <c r="O3511" s="11" t="s">
        <v>1634</v>
      </c>
      <c r="P3511" s="12">
        <v>671324</v>
      </c>
      <c r="Q3511" s="12">
        <v>72031</v>
      </c>
      <c r="R3511" s="12">
        <v>9214579</v>
      </c>
      <c r="S3511" s="12">
        <v>988254</v>
      </c>
      <c r="T3511" s="12">
        <v>188288.33</v>
      </c>
      <c r="U3511" s="10">
        <v>2013</v>
      </c>
      <c r="V3511" t="s">
        <v>23</v>
      </c>
    </row>
    <row r="3512" spans="1:22" ht="26.25" hidden="1" customHeight="1" x14ac:dyDescent="0.25">
      <c r="A3512" s="10">
        <v>54464</v>
      </c>
      <c r="B3512" s="11" t="s">
        <v>23</v>
      </c>
      <c r="C3512" s="11" t="s">
        <v>688</v>
      </c>
      <c r="D3512" s="11" t="s">
        <v>687</v>
      </c>
      <c r="E3512" s="10">
        <v>16024</v>
      </c>
      <c r="F3512" s="11" t="s">
        <v>69</v>
      </c>
      <c r="G3512" s="11" t="s">
        <v>1628</v>
      </c>
      <c r="H3512" s="11" t="s">
        <v>1618</v>
      </c>
      <c r="I3512" s="10">
        <v>322</v>
      </c>
      <c r="J3512" s="10">
        <v>7</v>
      </c>
      <c r="K3512" s="11" t="s">
        <v>1619</v>
      </c>
      <c r="L3512" s="11" t="s">
        <v>1625</v>
      </c>
      <c r="M3512" s="11" t="s">
        <v>1626</v>
      </c>
      <c r="N3512" s="11" t="s">
        <v>1626</v>
      </c>
      <c r="O3512" s="11" t="s">
        <v>1627</v>
      </c>
      <c r="P3512" s="12">
        <v>0</v>
      </c>
      <c r="Q3512" s="12">
        <v>0</v>
      </c>
      <c r="R3512" s="12">
        <v>0</v>
      </c>
      <c r="S3512" s="12">
        <v>0</v>
      </c>
      <c r="T3512" s="12">
        <v>0</v>
      </c>
      <c r="U3512" s="10">
        <v>2013</v>
      </c>
      <c r="V3512" t="s">
        <v>23</v>
      </c>
    </row>
    <row r="3513" spans="1:22" ht="26.25" hidden="1" customHeight="1" x14ac:dyDescent="0.25">
      <c r="A3513" s="10">
        <v>54464</v>
      </c>
      <c r="B3513" s="11" t="s">
        <v>23</v>
      </c>
      <c r="C3513" s="11" t="s">
        <v>688</v>
      </c>
      <c r="D3513" s="11" t="s">
        <v>687</v>
      </c>
      <c r="E3513" s="10">
        <v>16024</v>
      </c>
      <c r="F3513" s="11" t="s">
        <v>69</v>
      </c>
      <c r="G3513" s="11" t="s">
        <v>1628</v>
      </c>
      <c r="H3513" s="11" t="s">
        <v>1618</v>
      </c>
      <c r="I3513" s="10">
        <v>322</v>
      </c>
      <c r="J3513" s="10">
        <v>7</v>
      </c>
      <c r="K3513" s="11" t="s">
        <v>1619</v>
      </c>
      <c r="L3513" s="11" t="s">
        <v>1625</v>
      </c>
      <c r="M3513" s="11" t="s">
        <v>1621</v>
      </c>
      <c r="N3513" s="11" t="s">
        <v>1621</v>
      </c>
      <c r="O3513" s="11" t="s">
        <v>1622</v>
      </c>
      <c r="P3513" s="12">
        <v>1046786</v>
      </c>
      <c r="Q3513" s="12">
        <v>108867</v>
      </c>
      <c r="R3513" s="12">
        <v>1065054</v>
      </c>
      <c r="S3513" s="12">
        <v>110861</v>
      </c>
      <c r="T3513" s="12">
        <v>21122.163</v>
      </c>
      <c r="U3513" s="10">
        <v>2013</v>
      </c>
      <c r="V3513" t="s">
        <v>23</v>
      </c>
    </row>
    <row r="3514" spans="1:22" ht="26.25" hidden="1" customHeight="1" x14ac:dyDescent="0.25">
      <c r="A3514" s="10">
        <v>54464</v>
      </c>
      <c r="B3514" s="11" t="s">
        <v>23</v>
      </c>
      <c r="C3514" s="11" t="s">
        <v>688</v>
      </c>
      <c r="D3514" s="11" t="s">
        <v>687</v>
      </c>
      <c r="E3514" s="10">
        <v>16024</v>
      </c>
      <c r="F3514" s="11" t="s">
        <v>69</v>
      </c>
      <c r="G3514" s="11" t="s">
        <v>1628</v>
      </c>
      <c r="H3514" s="11" t="s">
        <v>1618</v>
      </c>
      <c r="I3514" s="10">
        <v>322</v>
      </c>
      <c r="J3514" s="10">
        <v>7</v>
      </c>
      <c r="K3514" s="11" t="s">
        <v>1619</v>
      </c>
      <c r="L3514" s="11" t="s">
        <v>1625</v>
      </c>
      <c r="M3514" s="11" t="s">
        <v>1662</v>
      </c>
      <c r="N3514" s="11" t="s">
        <v>1638</v>
      </c>
      <c r="O3514" s="11" t="s">
        <v>1627</v>
      </c>
      <c r="P3514" s="12">
        <v>0</v>
      </c>
      <c r="Q3514" s="12">
        <v>0</v>
      </c>
      <c r="R3514" s="12">
        <v>0</v>
      </c>
      <c r="S3514" s="12">
        <v>0</v>
      </c>
      <c r="T3514" s="12">
        <v>0</v>
      </c>
      <c r="U3514" s="10">
        <v>2013</v>
      </c>
      <c r="V3514" t="s">
        <v>23</v>
      </c>
    </row>
    <row r="3515" spans="1:22" ht="26.25" hidden="1" customHeight="1" x14ac:dyDescent="0.25">
      <c r="A3515" s="10">
        <v>54464</v>
      </c>
      <c r="B3515" s="11" t="s">
        <v>23</v>
      </c>
      <c r="C3515" s="11" t="s">
        <v>688</v>
      </c>
      <c r="D3515" s="11" t="s">
        <v>687</v>
      </c>
      <c r="E3515" s="10">
        <v>16024</v>
      </c>
      <c r="F3515" s="11" t="s">
        <v>69</v>
      </c>
      <c r="G3515" s="11" t="s">
        <v>1628</v>
      </c>
      <c r="H3515" s="11" t="s">
        <v>1618</v>
      </c>
      <c r="I3515" s="10">
        <v>322</v>
      </c>
      <c r="J3515" s="10">
        <v>7</v>
      </c>
      <c r="K3515" s="11" t="s">
        <v>1619</v>
      </c>
      <c r="L3515" s="11" t="s">
        <v>1625</v>
      </c>
      <c r="M3515" s="11" t="s">
        <v>1640</v>
      </c>
      <c r="N3515" s="11" t="s">
        <v>1638</v>
      </c>
      <c r="O3515" s="11" t="s">
        <v>1634</v>
      </c>
      <c r="P3515" s="12">
        <v>8830</v>
      </c>
      <c r="Q3515" s="12">
        <v>939</v>
      </c>
      <c r="R3515" s="12">
        <v>38996</v>
      </c>
      <c r="S3515" s="12">
        <v>4207</v>
      </c>
      <c r="T3515" s="12">
        <v>801.75300000000004</v>
      </c>
      <c r="U3515" s="10">
        <v>2013</v>
      </c>
      <c r="V3515" t="s">
        <v>23</v>
      </c>
    </row>
    <row r="3516" spans="1:22" ht="26.25" hidden="1" customHeight="1" x14ac:dyDescent="0.25">
      <c r="A3516" s="10">
        <v>54464</v>
      </c>
      <c r="B3516" s="11" t="s">
        <v>23</v>
      </c>
      <c r="C3516" s="11" t="s">
        <v>688</v>
      </c>
      <c r="D3516" s="11" t="s">
        <v>687</v>
      </c>
      <c r="E3516" s="10">
        <v>16024</v>
      </c>
      <c r="F3516" s="11" t="s">
        <v>69</v>
      </c>
      <c r="G3516" s="11" t="s">
        <v>1628</v>
      </c>
      <c r="H3516" s="11" t="s">
        <v>1618</v>
      </c>
      <c r="I3516" s="10">
        <v>322</v>
      </c>
      <c r="J3516" s="10">
        <v>7</v>
      </c>
      <c r="K3516" s="11" t="s">
        <v>1619</v>
      </c>
      <c r="L3516" s="11" t="s">
        <v>1625</v>
      </c>
      <c r="M3516" s="11" t="s">
        <v>1641</v>
      </c>
      <c r="N3516" s="11" t="s">
        <v>1636</v>
      </c>
      <c r="O3516" s="11" t="s">
        <v>1634</v>
      </c>
      <c r="P3516" s="12">
        <v>525187</v>
      </c>
      <c r="Q3516" s="12">
        <v>56703</v>
      </c>
      <c r="R3516" s="12">
        <v>4201496</v>
      </c>
      <c r="S3516" s="12">
        <v>453623</v>
      </c>
      <c r="T3516" s="12">
        <v>86427.1</v>
      </c>
      <c r="U3516" s="10">
        <v>2013</v>
      </c>
      <c r="V3516" t="s">
        <v>23</v>
      </c>
    </row>
    <row r="3517" spans="1:22" ht="26.25" hidden="1" customHeight="1" x14ac:dyDescent="0.25">
      <c r="A3517" s="10">
        <v>54464</v>
      </c>
      <c r="B3517" s="11" t="s">
        <v>23</v>
      </c>
      <c r="C3517" s="11" t="s">
        <v>688</v>
      </c>
      <c r="D3517" s="11" t="s">
        <v>687</v>
      </c>
      <c r="E3517" s="10">
        <v>16024</v>
      </c>
      <c r="F3517" s="11" t="s">
        <v>69</v>
      </c>
      <c r="G3517" s="11" t="s">
        <v>1628</v>
      </c>
      <c r="H3517" s="11" t="s">
        <v>1618</v>
      </c>
      <c r="I3517" s="10">
        <v>322</v>
      </c>
      <c r="J3517" s="10">
        <v>7</v>
      </c>
      <c r="K3517" s="11" t="s">
        <v>1619</v>
      </c>
      <c r="L3517" s="11" t="s">
        <v>1625</v>
      </c>
      <c r="M3517" s="11" t="s">
        <v>1661</v>
      </c>
      <c r="N3517" s="11" t="s">
        <v>1659</v>
      </c>
      <c r="O3517" s="11" t="s">
        <v>1627</v>
      </c>
      <c r="P3517" s="12">
        <v>8363</v>
      </c>
      <c r="Q3517" s="12">
        <v>899</v>
      </c>
      <c r="R3517" s="12">
        <v>46661</v>
      </c>
      <c r="S3517" s="12">
        <v>5015</v>
      </c>
      <c r="T3517" s="12">
        <v>955.47799999999995</v>
      </c>
      <c r="U3517" s="10">
        <v>2013</v>
      </c>
      <c r="V3517" t="s">
        <v>23</v>
      </c>
    </row>
    <row r="3518" spans="1:22" ht="15" hidden="1" customHeight="1" x14ac:dyDescent="0.25">
      <c r="A3518" s="10">
        <v>54472</v>
      </c>
      <c r="B3518" s="11" t="s">
        <v>23</v>
      </c>
      <c r="C3518" s="11" t="s">
        <v>691</v>
      </c>
      <c r="D3518" s="11" t="s">
        <v>690</v>
      </c>
      <c r="E3518" s="10">
        <v>16968</v>
      </c>
      <c r="F3518" s="11" t="s">
        <v>583</v>
      </c>
      <c r="G3518" s="11" t="s">
        <v>1677</v>
      </c>
      <c r="H3518" s="11" t="s">
        <v>1649</v>
      </c>
      <c r="I3518" s="10">
        <v>325311</v>
      </c>
      <c r="J3518" s="10">
        <v>7</v>
      </c>
      <c r="K3518" s="11" t="s">
        <v>1619</v>
      </c>
      <c r="L3518" s="11" t="s">
        <v>1625</v>
      </c>
      <c r="M3518" s="11" t="s">
        <v>1621</v>
      </c>
      <c r="N3518" s="11" t="s">
        <v>1621</v>
      </c>
      <c r="O3518" s="11" t="s">
        <v>1622</v>
      </c>
      <c r="P3518" s="12">
        <v>295608</v>
      </c>
      <c r="Q3518" s="12">
        <v>67154</v>
      </c>
      <c r="R3518" s="12">
        <v>302999</v>
      </c>
      <c r="S3518" s="12">
        <v>68834</v>
      </c>
      <c r="T3518" s="12">
        <v>6883.2439999999997</v>
      </c>
      <c r="U3518" s="10">
        <v>2013</v>
      </c>
      <c r="V3518" t="s">
        <v>23</v>
      </c>
    </row>
    <row r="3519" spans="1:22" ht="15" hidden="1" customHeight="1" x14ac:dyDescent="0.25">
      <c r="A3519" s="10">
        <v>54472</v>
      </c>
      <c r="B3519" s="11" t="s">
        <v>23</v>
      </c>
      <c r="C3519" s="11" t="s">
        <v>691</v>
      </c>
      <c r="D3519" s="11" t="s">
        <v>690</v>
      </c>
      <c r="E3519" s="10">
        <v>16968</v>
      </c>
      <c r="F3519" s="11" t="s">
        <v>583</v>
      </c>
      <c r="G3519" s="11" t="s">
        <v>1677</v>
      </c>
      <c r="H3519" s="11" t="s">
        <v>1649</v>
      </c>
      <c r="I3519" s="10">
        <v>325311</v>
      </c>
      <c r="J3519" s="10">
        <v>7</v>
      </c>
      <c r="K3519" s="11" t="s">
        <v>1619</v>
      </c>
      <c r="L3519" s="11" t="s">
        <v>1625</v>
      </c>
      <c r="M3519" s="11" t="s">
        <v>1631</v>
      </c>
      <c r="N3519" s="11" t="s">
        <v>1631</v>
      </c>
      <c r="O3519" s="11" t="s">
        <v>26</v>
      </c>
      <c r="P3519" s="12">
        <v>332122</v>
      </c>
      <c r="Q3519" s="12">
        <v>87033</v>
      </c>
      <c r="R3519" s="12">
        <v>2643692</v>
      </c>
      <c r="S3519" s="12">
        <v>692791</v>
      </c>
      <c r="T3519" s="12">
        <v>69280.186000000002</v>
      </c>
      <c r="U3519" s="10">
        <v>2013</v>
      </c>
      <c r="V3519" t="s">
        <v>23</v>
      </c>
    </row>
    <row r="3520" spans="1:22" ht="15" hidden="1" customHeight="1" x14ac:dyDescent="0.25">
      <c r="A3520" s="10">
        <v>54512</v>
      </c>
      <c r="B3520" s="11" t="s">
        <v>23</v>
      </c>
      <c r="C3520" s="11" t="s">
        <v>694</v>
      </c>
      <c r="D3520" s="11" t="s">
        <v>693</v>
      </c>
      <c r="E3520" s="10">
        <v>547</v>
      </c>
      <c r="F3520" s="11" t="s">
        <v>25</v>
      </c>
      <c r="G3520" s="11" t="s">
        <v>1617</v>
      </c>
      <c r="H3520" s="11" t="s">
        <v>1618</v>
      </c>
      <c r="I3520" s="10">
        <v>311</v>
      </c>
      <c r="J3520" s="10">
        <v>7</v>
      </c>
      <c r="K3520" s="11" t="s">
        <v>1619</v>
      </c>
      <c r="L3520" s="11" t="s">
        <v>1625</v>
      </c>
      <c r="M3520" s="11" t="s">
        <v>1621</v>
      </c>
      <c r="N3520" s="11" t="s">
        <v>1621</v>
      </c>
      <c r="O3520" s="11" t="s">
        <v>1622</v>
      </c>
      <c r="P3520" s="12">
        <v>2091442</v>
      </c>
      <c r="Q3520" s="12">
        <v>241589</v>
      </c>
      <c r="R3520" s="12">
        <v>2132206</v>
      </c>
      <c r="S3520" s="12">
        <v>246253</v>
      </c>
      <c r="T3520" s="12">
        <v>38667.11</v>
      </c>
      <c r="U3520" s="10">
        <v>2013</v>
      </c>
      <c r="V3520" t="s">
        <v>23</v>
      </c>
    </row>
    <row r="3521" spans="1:22" ht="15" hidden="1" customHeight="1" x14ac:dyDescent="0.25">
      <c r="A3521" s="10">
        <v>54518</v>
      </c>
      <c r="B3521" s="11" t="s">
        <v>23</v>
      </c>
      <c r="C3521" s="11" t="s">
        <v>696</v>
      </c>
      <c r="D3521" s="11" t="s">
        <v>191</v>
      </c>
      <c r="E3521" s="10">
        <v>6564</v>
      </c>
      <c r="F3521" s="11" t="s">
        <v>25</v>
      </c>
      <c r="G3521" s="11" t="s">
        <v>1617</v>
      </c>
      <c r="H3521" s="11" t="s">
        <v>1618</v>
      </c>
      <c r="I3521" s="10">
        <v>325211</v>
      </c>
      <c r="J3521" s="10">
        <v>7</v>
      </c>
      <c r="K3521" s="11" t="s">
        <v>1619</v>
      </c>
      <c r="L3521" s="11" t="s">
        <v>1620</v>
      </c>
      <c r="M3521" s="11" t="s">
        <v>1621</v>
      </c>
      <c r="N3521" s="11" t="s">
        <v>1621</v>
      </c>
      <c r="O3521" s="11" t="s">
        <v>1622</v>
      </c>
      <c r="P3521" s="12">
        <v>3618370</v>
      </c>
      <c r="Q3521" s="12">
        <v>3618370</v>
      </c>
      <c r="R3521" s="12">
        <v>3650936</v>
      </c>
      <c r="S3521" s="12">
        <v>3650936</v>
      </c>
      <c r="T3521" s="12">
        <v>285779</v>
      </c>
      <c r="U3521" s="10">
        <v>2013</v>
      </c>
      <c r="V3521" t="s">
        <v>23</v>
      </c>
    </row>
    <row r="3522" spans="1:22" ht="15" hidden="1" customHeight="1" x14ac:dyDescent="0.25">
      <c r="A3522" s="10">
        <v>54518</v>
      </c>
      <c r="B3522" s="11" t="s">
        <v>23</v>
      </c>
      <c r="C3522" s="11" t="s">
        <v>696</v>
      </c>
      <c r="D3522" s="11" t="s">
        <v>191</v>
      </c>
      <c r="E3522" s="10">
        <v>6564</v>
      </c>
      <c r="F3522" s="11" t="s">
        <v>25</v>
      </c>
      <c r="G3522" s="11" t="s">
        <v>1617</v>
      </c>
      <c r="H3522" s="11" t="s">
        <v>1618</v>
      </c>
      <c r="I3522" s="10">
        <v>325211</v>
      </c>
      <c r="J3522" s="10">
        <v>7</v>
      </c>
      <c r="K3522" s="11" t="s">
        <v>1619</v>
      </c>
      <c r="L3522" s="11" t="s">
        <v>1625</v>
      </c>
      <c r="M3522" s="11" t="s">
        <v>1621</v>
      </c>
      <c r="N3522" s="11" t="s">
        <v>1621</v>
      </c>
      <c r="O3522" s="11" t="s">
        <v>1622</v>
      </c>
      <c r="P3522" s="12">
        <v>736933</v>
      </c>
      <c r="Q3522" s="12">
        <v>436468</v>
      </c>
      <c r="R3522" s="12">
        <v>743497</v>
      </c>
      <c r="S3522" s="12">
        <v>440207</v>
      </c>
      <c r="T3522" s="12">
        <v>94561</v>
      </c>
      <c r="U3522" s="10">
        <v>2013</v>
      </c>
      <c r="V3522" t="s">
        <v>23</v>
      </c>
    </row>
    <row r="3523" spans="1:22" ht="26.25" hidden="1" customHeight="1" x14ac:dyDescent="0.25">
      <c r="A3523" s="10">
        <v>54531</v>
      </c>
      <c r="B3523" s="11" t="s">
        <v>50</v>
      </c>
      <c r="C3523" s="11" t="s">
        <v>698</v>
      </c>
      <c r="D3523" s="11" t="s">
        <v>697</v>
      </c>
      <c r="E3523" s="10">
        <v>5499</v>
      </c>
      <c r="F3523" s="11" t="s">
        <v>25</v>
      </c>
      <c r="G3523" s="11" t="s">
        <v>1617</v>
      </c>
      <c r="H3523" s="11" t="s">
        <v>1618</v>
      </c>
      <c r="I3523" s="10">
        <v>324</v>
      </c>
      <c r="J3523" s="10">
        <v>6</v>
      </c>
      <c r="K3523" s="11" t="s">
        <v>1653</v>
      </c>
      <c r="L3523" s="11" t="s">
        <v>1620</v>
      </c>
      <c r="M3523" s="11" t="s">
        <v>1621</v>
      </c>
      <c r="N3523" s="11" t="s">
        <v>1621</v>
      </c>
      <c r="O3523" s="11" t="s">
        <v>1622</v>
      </c>
      <c r="P3523" s="12">
        <v>109052</v>
      </c>
      <c r="Q3523" s="12">
        <v>109052</v>
      </c>
      <c r="R3523" s="12">
        <v>119957</v>
      </c>
      <c r="S3523" s="12">
        <v>119957</v>
      </c>
      <c r="T3523" s="12">
        <v>10260.6</v>
      </c>
      <c r="U3523" s="10">
        <v>2013</v>
      </c>
      <c r="V3523" t="s">
        <v>23</v>
      </c>
    </row>
    <row r="3524" spans="1:22" ht="26.25" hidden="1" customHeight="1" x14ac:dyDescent="0.25">
      <c r="A3524" s="10">
        <v>54533</v>
      </c>
      <c r="B3524" s="11" t="s">
        <v>23</v>
      </c>
      <c r="C3524" s="11" t="s">
        <v>699</v>
      </c>
      <c r="D3524" s="11" t="s">
        <v>699</v>
      </c>
      <c r="E3524" s="10">
        <v>17604</v>
      </c>
      <c r="F3524" s="11" t="s">
        <v>176</v>
      </c>
      <c r="G3524" s="11" t="s">
        <v>1669</v>
      </c>
      <c r="H3524" s="11" t="s">
        <v>1652</v>
      </c>
      <c r="I3524" s="10">
        <v>311</v>
      </c>
      <c r="J3524" s="10">
        <v>7</v>
      </c>
      <c r="K3524" s="11" t="s">
        <v>1619</v>
      </c>
      <c r="L3524" s="11" t="s">
        <v>1625</v>
      </c>
      <c r="M3524" s="11" t="s">
        <v>1632</v>
      </c>
      <c r="N3524" s="11" t="s">
        <v>1633</v>
      </c>
      <c r="O3524" s="11" t="s">
        <v>1634</v>
      </c>
      <c r="P3524" s="12">
        <v>0</v>
      </c>
      <c r="Q3524" s="12">
        <v>0</v>
      </c>
      <c r="R3524" s="12">
        <v>0</v>
      </c>
      <c r="S3524" s="12">
        <v>0</v>
      </c>
      <c r="T3524" s="12">
        <v>0</v>
      </c>
      <c r="U3524" s="10">
        <v>2013</v>
      </c>
      <c r="V3524" t="s">
        <v>23</v>
      </c>
    </row>
    <row r="3525" spans="1:22" ht="15" hidden="1" customHeight="1" x14ac:dyDescent="0.25">
      <c r="A3525" s="10">
        <v>54533</v>
      </c>
      <c r="B3525" s="11" t="s">
        <v>23</v>
      </c>
      <c r="C3525" s="11" t="s">
        <v>699</v>
      </c>
      <c r="D3525" s="11" t="s">
        <v>699</v>
      </c>
      <c r="E3525" s="10">
        <v>17604</v>
      </c>
      <c r="F3525" s="11" t="s">
        <v>176</v>
      </c>
      <c r="G3525" s="11" t="s">
        <v>1669</v>
      </c>
      <c r="H3525" s="11" t="s">
        <v>1652</v>
      </c>
      <c r="I3525" s="10">
        <v>311</v>
      </c>
      <c r="J3525" s="10">
        <v>7</v>
      </c>
      <c r="K3525" s="11" t="s">
        <v>1619</v>
      </c>
      <c r="L3525" s="11" t="s">
        <v>1625</v>
      </c>
      <c r="M3525" s="11" t="s">
        <v>1621</v>
      </c>
      <c r="N3525" s="11" t="s">
        <v>1621</v>
      </c>
      <c r="O3525" s="11" t="s">
        <v>1622</v>
      </c>
      <c r="P3525" s="12">
        <v>0</v>
      </c>
      <c r="Q3525" s="12">
        <v>0</v>
      </c>
      <c r="R3525" s="12">
        <v>0</v>
      </c>
      <c r="S3525" s="12">
        <v>0</v>
      </c>
      <c r="T3525" s="12">
        <v>0</v>
      </c>
      <c r="U3525" s="10">
        <v>2013</v>
      </c>
      <c r="V3525" t="s">
        <v>23</v>
      </c>
    </row>
    <row r="3526" spans="1:22" ht="15" hidden="1" customHeight="1" x14ac:dyDescent="0.25">
      <c r="A3526" s="10">
        <v>54533</v>
      </c>
      <c r="B3526" s="11" t="s">
        <v>23</v>
      </c>
      <c r="C3526" s="11" t="s">
        <v>699</v>
      </c>
      <c r="D3526" s="11" t="s">
        <v>699</v>
      </c>
      <c r="E3526" s="10">
        <v>17604</v>
      </c>
      <c r="F3526" s="11" t="s">
        <v>176</v>
      </c>
      <c r="G3526" s="11" t="s">
        <v>1669</v>
      </c>
      <c r="H3526" s="11" t="s">
        <v>1652</v>
      </c>
      <c r="I3526" s="10">
        <v>311</v>
      </c>
      <c r="J3526" s="10">
        <v>7</v>
      </c>
      <c r="K3526" s="11" t="s">
        <v>1619</v>
      </c>
      <c r="L3526" s="11" t="s">
        <v>1625</v>
      </c>
      <c r="M3526" s="11" t="s">
        <v>1639</v>
      </c>
      <c r="N3526" s="11" t="s">
        <v>1639</v>
      </c>
      <c r="O3526" s="11" t="s">
        <v>1627</v>
      </c>
      <c r="P3526" s="12">
        <v>8777</v>
      </c>
      <c r="Q3526" s="12">
        <v>75</v>
      </c>
      <c r="R3526" s="12">
        <v>60087</v>
      </c>
      <c r="S3526" s="12">
        <v>514</v>
      </c>
      <c r="T3526" s="12">
        <v>120.4</v>
      </c>
      <c r="U3526" s="10">
        <v>2013</v>
      </c>
      <c r="V3526" t="s">
        <v>23</v>
      </c>
    </row>
    <row r="3527" spans="1:22" ht="26.25" hidden="1" customHeight="1" x14ac:dyDescent="0.25">
      <c r="A3527" s="10">
        <v>54533</v>
      </c>
      <c r="B3527" s="11" t="s">
        <v>23</v>
      </c>
      <c r="C3527" s="11" t="s">
        <v>699</v>
      </c>
      <c r="D3527" s="11" t="s">
        <v>699</v>
      </c>
      <c r="E3527" s="10">
        <v>17604</v>
      </c>
      <c r="F3527" s="11" t="s">
        <v>176</v>
      </c>
      <c r="G3527" s="11" t="s">
        <v>1669</v>
      </c>
      <c r="H3527" s="11" t="s">
        <v>1652</v>
      </c>
      <c r="I3527" s="10">
        <v>311</v>
      </c>
      <c r="J3527" s="10">
        <v>7</v>
      </c>
      <c r="K3527" s="11" t="s">
        <v>1619</v>
      </c>
      <c r="L3527" s="11" t="s">
        <v>1625</v>
      </c>
      <c r="M3527" s="11" t="s">
        <v>1670</v>
      </c>
      <c r="N3527" s="11" t="s">
        <v>1633</v>
      </c>
      <c r="O3527" s="11" t="s">
        <v>1634</v>
      </c>
      <c r="P3527" s="12">
        <v>161570</v>
      </c>
      <c r="Q3527" s="12">
        <v>1382</v>
      </c>
      <c r="R3527" s="12">
        <v>3029115</v>
      </c>
      <c r="S3527" s="12">
        <v>25887</v>
      </c>
      <c r="T3527" s="12">
        <v>6069.6</v>
      </c>
      <c r="U3527" s="10">
        <v>2013</v>
      </c>
      <c r="V3527" t="s">
        <v>23</v>
      </c>
    </row>
    <row r="3528" spans="1:22" ht="26.25" hidden="1" customHeight="1" x14ac:dyDescent="0.25">
      <c r="A3528" s="10">
        <v>54550</v>
      </c>
      <c r="B3528" s="11" t="s">
        <v>23</v>
      </c>
      <c r="C3528" s="11" t="s">
        <v>701</v>
      </c>
      <c r="D3528" s="11" t="s">
        <v>357</v>
      </c>
      <c r="E3528" s="10">
        <v>6529</v>
      </c>
      <c r="F3528" s="11" t="s">
        <v>103</v>
      </c>
      <c r="G3528" s="11" t="s">
        <v>1666</v>
      </c>
      <c r="H3528" s="11" t="s">
        <v>1618</v>
      </c>
      <c r="I3528" s="10">
        <v>211</v>
      </c>
      <c r="J3528" s="10">
        <v>7</v>
      </c>
      <c r="K3528" s="11" t="s">
        <v>1619</v>
      </c>
      <c r="L3528" s="11" t="s">
        <v>48</v>
      </c>
      <c r="M3528" s="11" t="s">
        <v>1621</v>
      </c>
      <c r="N3528" s="11" t="s">
        <v>1621</v>
      </c>
      <c r="O3528" s="11" t="s">
        <v>1622</v>
      </c>
      <c r="P3528" s="12">
        <v>0</v>
      </c>
      <c r="Q3528" s="12">
        <v>0</v>
      </c>
      <c r="R3528" s="12">
        <v>0</v>
      </c>
      <c r="S3528" s="12">
        <v>0</v>
      </c>
      <c r="T3528" s="12">
        <v>5050.79</v>
      </c>
      <c r="U3528" s="10">
        <v>2013</v>
      </c>
      <c r="V3528" t="s">
        <v>23</v>
      </c>
    </row>
    <row r="3529" spans="1:22" ht="26.25" hidden="1" customHeight="1" x14ac:dyDescent="0.25">
      <c r="A3529" s="10">
        <v>54550</v>
      </c>
      <c r="B3529" s="11" t="s">
        <v>23</v>
      </c>
      <c r="C3529" s="11" t="s">
        <v>701</v>
      </c>
      <c r="D3529" s="11" t="s">
        <v>357</v>
      </c>
      <c r="E3529" s="10">
        <v>6529</v>
      </c>
      <c r="F3529" s="11" t="s">
        <v>103</v>
      </c>
      <c r="G3529" s="11" t="s">
        <v>1666</v>
      </c>
      <c r="H3529" s="11" t="s">
        <v>1618</v>
      </c>
      <c r="I3529" s="10">
        <v>211</v>
      </c>
      <c r="J3529" s="10">
        <v>7</v>
      </c>
      <c r="K3529" s="11" t="s">
        <v>1619</v>
      </c>
      <c r="L3529" s="11" t="s">
        <v>496</v>
      </c>
      <c r="M3529" s="11" t="s">
        <v>1621</v>
      </c>
      <c r="N3529" s="11" t="s">
        <v>1621</v>
      </c>
      <c r="O3529" s="11" t="s">
        <v>1622</v>
      </c>
      <c r="P3529" s="12">
        <v>801373</v>
      </c>
      <c r="Q3529" s="12">
        <v>757419</v>
      </c>
      <c r="R3529" s="12">
        <v>818534</v>
      </c>
      <c r="S3529" s="12">
        <v>773768</v>
      </c>
      <c r="T3529" s="12">
        <v>60864.59</v>
      </c>
      <c r="U3529" s="10">
        <v>2013</v>
      </c>
      <c r="V3529" t="s">
        <v>23</v>
      </c>
    </row>
    <row r="3530" spans="1:22" ht="15" hidden="1" customHeight="1" x14ac:dyDescent="0.25">
      <c r="A3530" s="10">
        <v>54556</v>
      </c>
      <c r="B3530" s="11" t="s">
        <v>23</v>
      </c>
      <c r="C3530" s="11" t="s">
        <v>704</v>
      </c>
      <c r="D3530" s="11" t="s">
        <v>703</v>
      </c>
      <c r="E3530" s="10">
        <v>4222</v>
      </c>
      <c r="F3530" s="11" t="s">
        <v>53</v>
      </c>
      <c r="G3530" s="11" t="s">
        <v>1650</v>
      </c>
      <c r="H3530" s="11" t="s">
        <v>1651</v>
      </c>
      <c r="I3530" s="10">
        <v>311</v>
      </c>
      <c r="J3530" s="10">
        <v>7</v>
      </c>
      <c r="K3530" s="11" t="s">
        <v>1619</v>
      </c>
      <c r="L3530" s="11" t="s">
        <v>1620</v>
      </c>
      <c r="M3530" s="11" t="s">
        <v>1621</v>
      </c>
      <c r="N3530" s="11" t="s">
        <v>1621</v>
      </c>
      <c r="O3530" s="11" t="s">
        <v>1622</v>
      </c>
      <c r="P3530" s="12">
        <v>7640</v>
      </c>
      <c r="Q3530" s="12">
        <v>5318</v>
      </c>
      <c r="R3530" s="12">
        <v>8175</v>
      </c>
      <c r="S3530" s="12">
        <v>5689</v>
      </c>
      <c r="T3530" s="12">
        <v>494.9</v>
      </c>
      <c r="U3530" s="10">
        <v>2013</v>
      </c>
      <c r="V3530" t="s">
        <v>23</v>
      </c>
    </row>
    <row r="3531" spans="1:22" ht="26.25" hidden="1" customHeight="1" x14ac:dyDescent="0.25">
      <c r="A3531" s="10">
        <v>54556</v>
      </c>
      <c r="B3531" s="11" t="s">
        <v>23</v>
      </c>
      <c r="C3531" s="11" t="s">
        <v>704</v>
      </c>
      <c r="D3531" s="11" t="s">
        <v>703</v>
      </c>
      <c r="E3531" s="10">
        <v>4222</v>
      </c>
      <c r="F3531" s="11" t="s">
        <v>53</v>
      </c>
      <c r="G3531" s="11" t="s">
        <v>1650</v>
      </c>
      <c r="H3531" s="11" t="s">
        <v>1651</v>
      </c>
      <c r="I3531" s="10">
        <v>311</v>
      </c>
      <c r="J3531" s="10">
        <v>7</v>
      </c>
      <c r="K3531" s="11" t="s">
        <v>1619</v>
      </c>
      <c r="L3531" s="11" t="s">
        <v>1625</v>
      </c>
      <c r="M3531" s="11" t="s">
        <v>1632</v>
      </c>
      <c r="N3531" s="11" t="s">
        <v>1633</v>
      </c>
      <c r="O3531" s="11" t="s">
        <v>1634</v>
      </c>
      <c r="P3531" s="12">
        <v>389625</v>
      </c>
      <c r="Q3531" s="12">
        <v>75345</v>
      </c>
      <c r="R3531" s="12">
        <v>8528861</v>
      </c>
      <c r="S3531" s="12">
        <v>1649391</v>
      </c>
      <c r="T3531" s="12">
        <v>266419.82</v>
      </c>
      <c r="U3531" s="10">
        <v>2013</v>
      </c>
      <c r="V3531" t="s">
        <v>23</v>
      </c>
    </row>
    <row r="3532" spans="1:22" ht="15" hidden="1" customHeight="1" x14ac:dyDescent="0.25">
      <c r="A3532" s="10">
        <v>54556</v>
      </c>
      <c r="B3532" s="11" t="s">
        <v>23</v>
      </c>
      <c r="C3532" s="11" t="s">
        <v>704</v>
      </c>
      <c r="D3532" s="11" t="s">
        <v>703</v>
      </c>
      <c r="E3532" s="10">
        <v>4222</v>
      </c>
      <c r="F3532" s="11" t="s">
        <v>53</v>
      </c>
      <c r="G3532" s="11" t="s">
        <v>1650</v>
      </c>
      <c r="H3532" s="11" t="s">
        <v>1651</v>
      </c>
      <c r="I3532" s="10">
        <v>311</v>
      </c>
      <c r="J3532" s="10">
        <v>7</v>
      </c>
      <c r="K3532" s="11" t="s">
        <v>1619</v>
      </c>
      <c r="L3532" s="11" t="s">
        <v>1625</v>
      </c>
      <c r="M3532" s="11" t="s">
        <v>1621</v>
      </c>
      <c r="N3532" s="11" t="s">
        <v>1621</v>
      </c>
      <c r="O3532" s="11" t="s">
        <v>1622</v>
      </c>
      <c r="P3532" s="12">
        <v>576760</v>
      </c>
      <c r="Q3532" s="12">
        <v>101281</v>
      </c>
      <c r="R3532" s="12">
        <v>586897</v>
      </c>
      <c r="S3532" s="12">
        <v>103041</v>
      </c>
      <c r="T3532" s="12">
        <v>16643.973999999998</v>
      </c>
      <c r="U3532" s="10">
        <v>2013</v>
      </c>
      <c r="V3532" t="s">
        <v>23</v>
      </c>
    </row>
    <row r="3533" spans="1:22" ht="26.25" hidden="1" customHeight="1" x14ac:dyDescent="0.25">
      <c r="A3533" s="10">
        <v>54587</v>
      </c>
      <c r="B3533" s="11" t="s">
        <v>23</v>
      </c>
      <c r="C3533" s="11" t="s">
        <v>707</v>
      </c>
      <c r="D3533" s="11" t="s">
        <v>706</v>
      </c>
      <c r="E3533" s="10">
        <v>49969</v>
      </c>
      <c r="F3533" s="11" t="s">
        <v>83</v>
      </c>
      <c r="G3533" s="11" t="s">
        <v>1647</v>
      </c>
      <c r="H3533" s="11" t="s">
        <v>1643</v>
      </c>
      <c r="I3533" s="10">
        <v>322122</v>
      </c>
      <c r="J3533" s="10">
        <v>7</v>
      </c>
      <c r="K3533" s="11" t="s">
        <v>1619</v>
      </c>
      <c r="L3533" s="11" t="s">
        <v>1625</v>
      </c>
      <c r="M3533" s="11" t="s">
        <v>1635</v>
      </c>
      <c r="N3533" s="11" t="s">
        <v>1636</v>
      </c>
      <c r="O3533" s="11" t="s">
        <v>1634</v>
      </c>
      <c r="P3533" s="12">
        <v>237630</v>
      </c>
      <c r="Q3533" s="12">
        <v>20385</v>
      </c>
      <c r="R3533" s="12">
        <v>2017434</v>
      </c>
      <c r="S3533" s="12">
        <v>173039</v>
      </c>
      <c r="T3533" s="12">
        <v>37689.445</v>
      </c>
      <c r="U3533" s="10">
        <v>2013</v>
      </c>
      <c r="V3533" t="s">
        <v>23</v>
      </c>
    </row>
    <row r="3534" spans="1:22" ht="15" hidden="1" customHeight="1" x14ac:dyDescent="0.25">
      <c r="A3534" s="10">
        <v>54587</v>
      </c>
      <c r="B3534" s="11" t="s">
        <v>23</v>
      </c>
      <c r="C3534" s="11" t="s">
        <v>707</v>
      </c>
      <c r="D3534" s="11" t="s">
        <v>706</v>
      </c>
      <c r="E3534" s="10">
        <v>49969</v>
      </c>
      <c r="F3534" s="11" t="s">
        <v>83</v>
      </c>
      <c r="G3534" s="11" t="s">
        <v>1647</v>
      </c>
      <c r="H3534" s="11" t="s">
        <v>1643</v>
      </c>
      <c r="I3534" s="10">
        <v>322122</v>
      </c>
      <c r="J3534" s="10">
        <v>7</v>
      </c>
      <c r="K3534" s="11" t="s">
        <v>1619</v>
      </c>
      <c r="L3534" s="11" t="s">
        <v>1625</v>
      </c>
      <c r="M3534" s="11" t="s">
        <v>1626</v>
      </c>
      <c r="N3534" s="11" t="s">
        <v>1626</v>
      </c>
      <c r="O3534" s="11" t="s">
        <v>1627</v>
      </c>
      <c r="P3534" s="12">
        <v>210</v>
      </c>
      <c r="Q3534" s="12">
        <v>2</v>
      </c>
      <c r="R3534" s="12">
        <v>1239</v>
      </c>
      <c r="S3534" s="12">
        <v>11</v>
      </c>
      <c r="T3534" s="12">
        <v>2.3980000000000001</v>
      </c>
      <c r="U3534" s="10">
        <v>2013</v>
      </c>
      <c r="V3534" t="s">
        <v>23</v>
      </c>
    </row>
    <row r="3535" spans="1:22" ht="15" hidden="1" customHeight="1" x14ac:dyDescent="0.25">
      <c r="A3535" s="10">
        <v>54587</v>
      </c>
      <c r="B3535" s="11" t="s">
        <v>23</v>
      </c>
      <c r="C3535" s="11" t="s">
        <v>707</v>
      </c>
      <c r="D3535" s="11" t="s">
        <v>706</v>
      </c>
      <c r="E3535" s="10">
        <v>49969</v>
      </c>
      <c r="F3535" s="11" t="s">
        <v>83</v>
      </c>
      <c r="G3535" s="11" t="s">
        <v>1647</v>
      </c>
      <c r="H3535" s="11" t="s">
        <v>1643</v>
      </c>
      <c r="I3535" s="10">
        <v>322122</v>
      </c>
      <c r="J3535" s="10">
        <v>7</v>
      </c>
      <c r="K3535" s="11" t="s">
        <v>1619</v>
      </c>
      <c r="L3535" s="11" t="s">
        <v>1625</v>
      </c>
      <c r="M3535" s="11" t="s">
        <v>1660</v>
      </c>
      <c r="N3535" s="11" t="s">
        <v>1659</v>
      </c>
      <c r="O3535" s="11" t="s">
        <v>1627</v>
      </c>
      <c r="P3535" s="12">
        <v>0</v>
      </c>
      <c r="Q3535" s="12">
        <v>0</v>
      </c>
      <c r="R3535" s="12">
        <v>0</v>
      </c>
      <c r="S3535" s="12">
        <v>0</v>
      </c>
      <c r="T3535" s="12">
        <v>0</v>
      </c>
      <c r="U3535" s="10">
        <v>2013</v>
      </c>
      <c r="V3535" t="s">
        <v>23</v>
      </c>
    </row>
    <row r="3536" spans="1:22" ht="15" hidden="1" customHeight="1" x14ac:dyDescent="0.25">
      <c r="A3536" s="10">
        <v>54587</v>
      </c>
      <c r="B3536" s="11" t="s">
        <v>23</v>
      </c>
      <c r="C3536" s="11" t="s">
        <v>707</v>
      </c>
      <c r="D3536" s="11" t="s">
        <v>706</v>
      </c>
      <c r="E3536" s="10">
        <v>49969</v>
      </c>
      <c r="F3536" s="11" t="s">
        <v>83</v>
      </c>
      <c r="G3536" s="11" t="s">
        <v>1647</v>
      </c>
      <c r="H3536" s="11" t="s">
        <v>1643</v>
      </c>
      <c r="I3536" s="10">
        <v>322122</v>
      </c>
      <c r="J3536" s="10">
        <v>7</v>
      </c>
      <c r="K3536" s="11" t="s">
        <v>1619</v>
      </c>
      <c r="L3536" s="11" t="s">
        <v>1625</v>
      </c>
      <c r="M3536" s="11" t="s">
        <v>1639</v>
      </c>
      <c r="N3536" s="11" t="s">
        <v>1639</v>
      </c>
      <c r="O3536" s="11" t="s">
        <v>1627</v>
      </c>
      <c r="P3536" s="12">
        <v>215137</v>
      </c>
      <c r="Q3536" s="12">
        <v>2394</v>
      </c>
      <c r="R3536" s="12">
        <v>1290824</v>
      </c>
      <c r="S3536" s="12">
        <v>14364</v>
      </c>
      <c r="T3536" s="12">
        <v>3128.26</v>
      </c>
      <c r="U3536" s="10">
        <v>2013</v>
      </c>
      <c r="V3536" t="s">
        <v>23</v>
      </c>
    </row>
    <row r="3537" spans="1:22" ht="26.25" hidden="1" customHeight="1" x14ac:dyDescent="0.25">
      <c r="A3537" s="10">
        <v>54587</v>
      </c>
      <c r="B3537" s="11" t="s">
        <v>23</v>
      </c>
      <c r="C3537" s="11" t="s">
        <v>707</v>
      </c>
      <c r="D3537" s="11" t="s">
        <v>706</v>
      </c>
      <c r="E3537" s="10">
        <v>49969</v>
      </c>
      <c r="F3537" s="11" t="s">
        <v>83</v>
      </c>
      <c r="G3537" s="11" t="s">
        <v>1647</v>
      </c>
      <c r="H3537" s="11" t="s">
        <v>1643</v>
      </c>
      <c r="I3537" s="10">
        <v>322122</v>
      </c>
      <c r="J3537" s="10">
        <v>7</v>
      </c>
      <c r="K3537" s="11" t="s">
        <v>1619</v>
      </c>
      <c r="L3537" s="11" t="s">
        <v>1625</v>
      </c>
      <c r="M3537" s="11" t="s">
        <v>1640</v>
      </c>
      <c r="N3537" s="11" t="s">
        <v>1638</v>
      </c>
      <c r="O3537" s="11" t="s">
        <v>1634</v>
      </c>
      <c r="P3537" s="12">
        <v>6279</v>
      </c>
      <c r="Q3537" s="12">
        <v>523</v>
      </c>
      <c r="R3537" s="12">
        <v>40184</v>
      </c>
      <c r="S3537" s="12">
        <v>3342</v>
      </c>
      <c r="T3537" s="12">
        <v>728.02700000000004</v>
      </c>
      <c r="U3537" s="10">
        <v>2013</v>
      </c>
      <c r="V3537" t="s">
        <v>23</v>
      </c>
    </row>
    <row r="3538" spans="1:22" ht="26.25" hidden="1" customHeight="1" x14ac:dyDescent="0.25">
      <c r="A3538" s="10">
        <v>54587</v>
      </c>
      <c r="B3538" s="11" t="s">
        <v>23</v>
      </c>
      <c r="C3538" s="11" t="s">
        <v>707</v>
      </c>
      <c r="D3538" s="11" t="s">
        <v>706</v>
      </c>
      <c r="E3538" s="10">
        <v>49969</v>
      </c>
      <c r="F3538" s="11" t="s">
        <v>83</v>
      </c>
      <c r="G3538" s="11" t="s">
        <v>1647</v>
      </c>
      <c r="H3538" s="11" t="s">
        <v>1643</v>
      </c>
      <c r="I3538" s="10">
        <v>322122</v>
      </c>
      <c r="J3538" s="10">
        <v>7</v>
      </c>
      <c r="K3538" s="11" t="s">
        <v>1619</v>
      </c>
      <c r="L3538" s="11" t="s">
        <v>1625</v>
      </c>
      <c r="M3538" s="11" t="s">
        <v>1641</v>
      </c>
      <c r="N3538" s="11" t="s">
        <v>1636</v>
      </c>
      <c r="O3538" s="11" t="s">
        <v>1634</v>
      </c>
      <c r="P3538" s="12">
        <v>179376</v>
      </c>
      <c r="Q3538" s="12">
        <v>14630</v>
      </c>
      <c r="R3538" s="12">
        <v>1506760</v>
      </c>
      <c r="S3538" s="12">
        <v>122888</v>
      </c>
      <c r="T3538" s="12">
        <v>26765.87</v>
      </c>
      <c r="U3538" s="10">
        <v>2013</v>
      </c>
      <c r="V3538" t="s">
        <v>23</v>
      </c>
    </row>
    <row r="3539" spans="1:22" ht="15" hidden="1" customHeight="1" x14ac:dyDescent="0.25">
      <c r="A3539" s="10">
        <v>54605</v>
      </c>
      <c r="B3539" s="11" t="s">
        <v>23</v>
      </c>
      <c r="C3539" s="11" t="s">
        <v>710</v>
      </c>
      <c r="D3539" s="11" t="s">
        <v>709</v>
      </c>
      <c r="E3539" s="10">
        <v>21621</v>
      </c>
      <c r="F3539" s="11" t="s">
        <v>496</v>
      </c>
      <c r="G3539" s="11" t="s">
        <v>1647</v>
      </c>
      <c r="H3539" s="11" t="s">
        <v>1643</v>
      </c>
      <c r="I3539" s="10">
        <v>336</v>
      </c>
      <c r="J3539" s="10">
        <v>7</v>
      </c>
      <c r="K3539" s="11" t="s">
        <v>1619</v>
      </c>
      <c r="L3539" s="11" t="s">
        <v>1620</v>
      </c>
      <c r="M3539" s="11" t="s">
        <v>1658</v>
      </c>
      <c r="N3539" s="11" t="s">
        <v>1659</v>
      </c>
      <c r="O3539" s="11" t="s">
        <v>1627</v>
      </c>
      <c r="P3539" s="12">
        <v>2929</v>
      </c>
      <c r="Q3539" s="12">
        <v>1440</v>
      </c>
      <c r="R3539" s="12">
        <v>16607</v>
      </c>
      <c r="S3539" s="12">
        <v>8167</v>
      </c>
      <c r="T3539" s="12">
        <v>1307.1369999999999</v>
      </c>
      <c r="U3539" s="10">
        <v>2013</v>
      </c>
      <c r="V3539" t="s">
        <v>23</v>
      </c>
    </row>
    <row r="3540" spans="1:22" ht="15" hidden="1" customHeight="1" x14ac:dyDescent="0.25">
      <c r="A3540" s="10">
        <v>54605</v>
      </c>
      <c r="B3540" s="11" t="s">
        <v>23</v>
      </c>
      <c r="C3540" s="11" t="s">
        <v>710</v>
      </c>
      <c r="D3540" s="11" t="s">
        <v>709</v>
      </c>
      <c r="E3540" s="10">
        <v>21621</v>
      </c>
      <c r="F3540" s="11" t="s">
        <v>496</v>
      </c>
      <c r="G3540" s="11" t="s">
        <v>1647</v>
      </c>
      <c r="H3540" s="11" t="s">
        <v>1643</v>
      </c>
      <c r="I3540" s="10">
        <v>336</v>
      </c>
      <c r="J3540" s="10">
        <v>7</v>
      </c>
      <c r="K3540" s="11" t="s">
        <v>1619</v>
      </c>
      <c r="L3540" s="11" t="s">
        <v>1620</v>
      </c>
      <c r="M3540" s="11" t="s">
        <v>1621</v>
      </c>
      <c r="N3540" s="11" t="s">
        <v>1621</v>
      </c>
      <c r="O3540" s="11" t="s">
        <v>1622</v>
      </c>
      <c r="P3540" s="12">
        <v>976971</v>
      </c>
      <c r="Q3540" s="12">
        <v>480478</v>
      </c>
      <c r="R3540" s="12">
        <v>1010188</v>
      </c>
      <c r="S3540" s="12">
        <v>496814</v>
      </c>
      <c r="T3540" s="12">
        <v>79509.862999999998</v>
      </c>
      <c r="U3540" s="10">
        <v>2013</v>
      </c>
      <c r="V3540" t="s">
        <v>23</v>
      </c>
    </row>
    <row r="3541" spans="1:22" ht="15" hidden="1" customHeight="1" x14ac:dyDescent="0.25">
      <c r="A3541" s="10">
        <v>54628</v>
      </c>
      <c r="B3541" s="11" t="s">
        <v>23</v>
      </c>
      <c r="C3541" s="11" t="s">
        <v>713</v>
      </c>
      <c r="D3541" s="11" t="s">
        <v>712</v>
      </c>
      <c r="E3541" s="10">
        <v>14925</v>
      </c>
      <c r="F3541" s="11" t="s">
        <v>61</v>
      </c>
      <c r="G3541" s="11" t="s">
        <v>1617</v>
      </c>
      <c r="H3541" s="11" t="s">
        <v>1649</v>
      </c>
      <c r="I3541" s="10">
        <v>2122</v>
      </c>
      <c r="J3541" s="10">
        <v>7</v>
      </c>
      <c r="K3541" s="11" t="s">
        <v>1619</v>
      </c>
      <c r="L3541" s="11" t="s">
        <v>1620</v>
      </c>
      <c r="M3541" s="11" t="s">
        <v>1621</v>
      </c>
      <c r="N3541" s="11" t="s">
        <v>1621</v>
      </c>
      <c r="O3541" s="11" t="s">
        <v>1622</v>
      </c>
      <c r="P3541" s="12">
        <v>490689</v>
      </c>
      <c r="Q3541" s="12">
        <v>200248</v>
      </c>
      <c r="R3541" s="12">
        <v>500503</v>
      </c>
      <c r="S3541" s="12">
        <v>204254</v>
      </c>
      <c r="T3541" s="12">
        <v>32141</v>
      </c>
      <c r="U3541" s="10">
        <v>2013</v>
      </c>
      <c r="V3541" t="s">
        <v>23</v>
      </c>
    </row>
    <row r="3542" spans="1:22" ht="15" hidden="1" customHeight="1" x14ac:dyDescent="0.25">
      <c r="A3542" s="10">
        <v>54637</v>
      </c>
      <c r="B3542" s="11" t="s">
        <v>23</v>
      </c>
      <c r="C3542" s="11" t="s">
        <v>716</v>
      </c>
      <c r="D3542" s="11" t="s">
        <v>715</v>
      </c>
      <c r="E3542" s="10">
        <v>30052</v>
      </c>
      <c r="F3542" s="11" t="s">
        <v>61</v>
      </c>
      <c r="G3542" s="11" t="s">
        <v>1617</v>
      </c>
      <c r="H3542" s="11" t="s">
        <v>1618</v>
      </c>
      <c r="I3542" s="10">
        <v>324</v>
      </c>
      <c r="J3542" s="10">
        <v>7</v>
      </c>
      <c r="K3542" s="11" t="s">
        <v>1619</v>
      </c>
      <c r="L3542" s="11" t="s">
        <v>1620</v>
      </c>
      <c r="M3542" s="11" t="s">
        <v>1621</v>
      </c>
      <c r="N3542" s="11" t="s">
        <v>1621</v>
      </c>
      <c r="O3542" s="11" t="s">
        <v>1622</v>
      </c>
      <c r="P3542" s="12">
        <v>14693363</v>
      </c>
      <c r="Q3542" s="12">
        <v>3704848</v>
      </c>
      <c r="R3542" s="12">
        <v>15060696</v>
      </c>
      <c r="S3542" s="12">
        <v>3797468</v>
      </c>
      <c r="T3542" s="12">
        <v>494860</v>
      </c>
      <c r="U3542" s="10">
        <v>2013</v>
      </c>
      <c r="V3542" t="s">
        <v>23</v>
      </c>
    </row>
    <row r="3543" spans="1:22" ht="26.25" hidden="1" customHeight="1" x14ac:dyDescent="0.25">
      <c r="A3543" s="10">
        <v>54638</v>
      </c>
      <c r="B3543" s="11" t="s">
        <v>23</v>
      </c>
      <c r="C3543" s="11" t="s">
        <v>718</v>
      </c>
      <c r="D3543" s="11" t="s">
        <v>717</v>
      </c>
      <c r="E3543" s="10">
        <v>56137</v>
      </c>
      <c r="F3543" s="11" t="s">
        <v>55</v>
      </c>
      <c r="G3543" s="11" t="s">
        <v>1642</v>
      </c>
      <c r="H3543" s="11" t="s">
        <v>1651</v>
      </c>
      <c r="I3543" s="10">
        <v>322</v>
      </c>
      <c r="J3543" s="10">
        <v>7</v>
      </c>
      <c r="K3543" s="11" t="s">
        <v>1619</v>
      </c>
      <c r="L3543" s="11" t="s">
        <v>1625</v>
      </c>
      <c r="M3543" s="11" t="s">
        <v>1632</v>
      </c>
      <c r="N3543" s="11" t="s">
        <v>1633</v>
      </c>
      <c r="O3543" s="11" t="s">
        <v>1634</v>
      </c>
      <c r="P3543" s="12">
        <v>96865</v>
      </c>
      <c r="Q3543" s="12">
        <v>20553</v>
      </c>
      <c r="R3543" s="12">
        <v>2370145</v>
      </c>
      <c r="S3543" s="12">
        <v>499051</v>
      </c>
      <c r="T3543" s="12">
        <v>47387.707000000002</v>
      </c>
      <c r="U3543" s="10">
        <v>2013</v>
      </c>
      <c r="V3543" t="s">
        <v>23</v>
      </c>
    </row>
    <row r="3544" spans="1:22" ht="26.25" hidden="1" customHeight="1" x14ac:dyDescent="0.25">
      <c r="A3544" s="10">
        <v>54638</v>
      </c>
      <c r="B3544" s="11" t="s">
        <v>23</v>
      </c>
      <c r="C3544" s="11" t="s">
        <v>718</v>
      </c>
      <c r="D3544" s="11" t="s">
        <v>717</v>
      </c>
      <c r="E3544" s="10">
        <v>56137</v>
      </c>
      <c r="F3544" s="11" t="s">
        <v>55</v>
      </c>
      <c r="G3544" s="11" t="s">
        <v>1642</v>
      </c>
      <c r="H3544" s="11" t="s">
        <v>1651</v>
      </c>
      <c r="I3544" s="10">
        <v>322</v>
      </c>
      <c r="J3544" s="10">
        <v>7</v>
      </c>
      <c r="K3544" s="11" t="s">
        <v>1619</v>
      </c>
      <c r="L3544" s="11" t="s">
        <v>1625</v>
      </c>
      <c r="M3544" s="11" t="s">
        <v>1635</v>
      </c>
      <c r="N3544" s="11" t="s">
        <v>1636</v>
      </c>
      <c r="O3544" s="11" t="s">
        <v>1634</v>
      </c>
      <c r="P3544" s="12">
        <v>733858</v>
      </c>
      <c r="Q3544" s="12">
        <v>67120</v>
      </c>
      <c r="R3544" s="12">
        <v>8336738</v>
      </c>
      <c r="S3544" s="12">
        <v>719285</v>
      </c>
      <c r="T3544" s="12">
        <v>68220.894</v>
      </c>
      <c r="U3544" s="10">
        <v>2013</v>
      </c>
      <c r="V3544" t="s">
        <v>23</v>
      </c>
    </row>
    <row r="3545" spans="1:22" ht="15" hidden="1" customHeight="1" x14ac:dyDescent="0.25">
      <c r="A3545" s="10">
        <v>54638</v>
      </c>
      <c r="B3545" s="11" t="s">
        <v>23</v>
      </c>
      <c r="C3545" s="11" t="s">
        <v>718</v>
      </c>
      <c r="D3545" s="11" t="s">
        <v>717</v>
      </c>
      <c r="E3545" s="10">
        <v>56137</v>
      </c>
      <c r="F3545" s="11" t="s">
        <v>55</v>
      </c>
      <c r="G3545" s="11" t="s">
        <v>1642</v>
      </c>
      <c r="H3545" s="11" t="s">
        <v>1651</v>
      </c>
      <c r="I3545" s="10">
        <v>322</v>
      </c>
      <c r="J3545" s="10">
        <v>7</v>
      </c>
      <c r="K3545" s="11" t="s">
        <v>1619</v>
      </c>
      <c r="L3545" s="11" t="s">
        <v>1625</v>
      </c>
      <c r="M3545" s="11" t="s">
        <v>1626</v>
      </c>
      <c r="N3545" s="11" t="s">
        <v>1626</v>
      </c>
      <c r="O3545" s="11" t="s">
        <v>1627</v>
      </c>
      <c r="P3545" s="12">
        <v>607</v>
      </c>
      <c r="Q3545" s="12">
        <v>127</v>
      </c>
      <c r="R3545" s="12">
        <v>3491</v>
      </c>
      <c r="S3545" s="12">
        <v>728</v>
      </c>
      <c r="T3545" s="12">
        <v>68.004999999999995</v>
      </c>
      <c r="U3545" s="10">
        <v>2013</v>
      </c>
      <c r="V3545" t="s">
        <v>23</v>
      </c>
    </row>
    <row r="3546" spans="1:22" ht="15" hidden="1" customHeight="1" x14ac:dyDescent="0.25">
      <c r="A3546" s="10">
        <v>54638</v>
      </c>
      <c r="B3546" s="11" t="s">
        <v>23</v>
      </c>
      <c r="C3546" s="11" t="s">
        <v>718</v>
      </c>
      <c r="D3546" s="11" t="s">
        <v>717</v>
      </c>
      <c r="E3546" s="10">
        <v>56137</v>
      </c>
      <c r="F3546" s="11" t="s">
        <v>55</v>
      </c>
      <c r="G3546" s="11" t="s">
        <v>1642</v>
      </c>
      <c r="H3546" s="11" t="s">
        <v>1651</v>
      </c>
      <c r="I3546" s="10">
        <v>322</v>
      </c>
      <c r="J3546" s="10">
        <v>7</v>
      </c>
      <c r="K3546" s="11" t="s">
        <v>1619</v>
      </c>
      <c r="L3546" s="11" t="s">
        <v>1625</v>
      </c>
      <c r="M3546" s="11" t="s">
        <v>1621</v>
      </c>
      <c r="N3546" s="11" t="s">
        <v>1621</v>
      </c>
      <c r="O3546" s="11" t="s">
        <v>1622</v>
      </c>
      <c r="P3546" s="12">
        <v>274142</v>
      </c>
      <c r="Q3546" s="12">
        <v>39136</v>
      </c>
      <c r="R3546" s="12">
        <v>282367</v>
      </c>
      <c r="S3546" s="12">
        <v>40309</v>
      </c>
      <c r="T3546" s="12">
        <v>3798.3939999999998</v>
      </c>
      <c r="U3546" s="10">
        <v>2013</v>
      </c>
      <c r="V3546" t="s">
        <v>23</v>
      </c>
    </row>
    <row r="3547" spans="1:22" ht="26.25" hidden="1" customHeight="1" x14ac:dyDescent="0.25">
      <c r="A3547" s="10">
        <v>54656</v>
      </c>
      <c r="B3547" s="11" t="s">
        <v>23</v>
      </c>
      <c r="C3547" s="11" t="s">
        <v>720</v>
      </c>
      <c r="D3547" s="11" t="s">
        <v>719</v>
      </c>
      <c r="E3547" s="10">
        <v>9210</v>
      </c>
      <c r="F3547" s="11" t="s">
        <v>322</v>
      </c>
      <c r="G3547" s="11" t="s">
        <v>1628</v>
      </c>
      <c r="H3547" s="11" t="s">
        <v>1618</v>
      </c>
      <c r="I3547" s="10">
        <v>32213</v>
      </c>
      <c r="J3547" s="10">
        <v>7</v>
      </c>
      <c r="K3547" s="11" t="s">
        <v>1619</v>
      </c>
      <c r="L3547" s="11" t="s">
        <v>1625</v>
      </c>
      <c r="M3547" s="11" t="s">
        <v>1680</v>
      </c>
      <c r="N3547" s="11" t="s">
        <v>1633</v>
      </c>
      <c r="O3547" s="11" t="s">
        <v>1634</v>
      </c>
      <c r="P3547" s="12">
        <v>0</v>
      </c>
      <c r="Q3547" s="12">
        <v>0</v>
      </c>
      <c r="R3547" s="12">
        <v>0</v>
      </c>
      <c r="S3547" s="12">
        <v>0</v>
      </c>
      <c r="T3547" s="12">
        <v>0</v>
      </c>
      <c r="U3547" s="10">
        <v>2013</v>
      </c>
      <c r="V3547" t="s">
        <v>23</v>
      </c>
    </row>
    <row r="3548" spans="1:22" ht="26.25" hidden="1" customHeight="1" x14ac:dyDescent="0.25">
      <c r="A3548" s="10">
        <v>54656</v>
      </c>
      <c r="B3548" s="11" t="s">
        <v>23</v>
      </c>
      <c r="C3548" s="11" t="s">
        <v>720</v>
      </c>
      <c r="D3548" s="11" t="s">
        <v>719</v>
      </c>
      <c r="E3548" s="10">
        <v>9210</v>
      </c>
      <c r="F3548" s="11" t="s">
        <v>322</v>
      </c>
      <c r="G3548" s="11" t="s">
        <v>1628</v>
      </c>
      <c r="H3548" s="11" t="s">
        <v>1618</v>
      </c>
      <c r="I3548" s="10">
        <v>32213</v>
      </c>
      <c r="J3548" s="10">
        <v>7</v>
      </c>
      <c r="K3548" s="11" t="s">
        <v>1619</v>
      </c>
      <c r="L3548" s="11" t="s">
        <v>1625</v>
      </c>
      <c r="M3548" s="11" t="s">
        <v>1632</v>
      </c>
      <c r="N3548" s="11" t="s">
        <v>1633</v>
      </c>
      <c r="O3548" s="11" t="s">
        <v>1634</v>
      </c>
      <c r="P3548" s="12">
        <v>0</v>
      </c>
      <c r="Q3548" s="12">
        <v>0</v>
      </c>
      <c r="R3548" s="12">
        <v>0</v>
      </c>
      <c r="S3548" s="12">
        <v>0</v>
      </c>
      <c r="T3548" s="12">
        <v>0</v>
      </c>
      <c r="U3548" s="10">
        <v>2013</v>
      </c>
      <c r="V3548" t="s">
        <v>23</v>
      </c>
    </row>
    <row r="3549" spans="1:22" ht="26.25" hidden="1" customHeight="1" x14ac:dyDescent="0.25">
      <c r="A3549" s="10">
        <v>54656</v>
      </c>
      <c r="B3549" s="11" t="s">
        <v>23</v>
      </c>
      <c r="C3549" s="11" t="s">
        <v>720</v>
      </c>
      <c r="D3549" s="11" t="s">
        <v>719</v>
      </c>
      <c r="E3549" s="10">
        <v>9210</v>
      </c>
      <c r="F3549" s="11" t="s">
        <v>322</v>
      </c>
      <c r="G3549" s="11" t="s">
        <v>1628</v>
      </c>
      <c r="H3549" s="11" t="s">
        <v>1618</v>
      </c>
      <c r="I3549" s="10">
        <v>32213</v>
      </c>
      <c r="J3549" s="10">
        <v>7</v>
      </c>
      <c r="K3549" s="11" t="s">
        <v>1619</v>
      </c>
      <c r="L3549" s="11" t="s">
        <v>1625</v>
      </c>
      <c r="M3549" s="11" t="s">
        <v>1635</v>
      </c>
      <c r="N3549" s="11" t="s">
        <v>1636</v>
      </c>
      <c r="O3549" s="11" t="s">
        <v>1634</v>
      </c>
      <c r="P3549" s="12">
        <v>1563020</v>
      </c>
      <c r="Q3549" s="12">
        <v>160316</v>
      </c>
      <c r="R3549" s="12">
        <v>18756240</v>
      </c>
      <c r="S3549" s="12">
        <v>1923779</v>
      </c>
      <c r="T3549" s="12">
        <v>333307.27</v>
      </c>
      <c r="U3549" s="10">
        <v>2013</v>
      </c>
      <c r="V3549" t="s">
        <v>23</v>
      </c>
    </row>
    <row r="3550" spans="1:22" ht="26.25" hidden="1" customHeight="1" x14ac:dyDescent="0.25">
      <c r="A3550" s="10">
        <v>54656</v>
      </c>
      <c r="B3550" s="11" t="s">
        <v>23</v>
      </c>
      <c r="C3550" s="11" t="s">
        <v>720</v>
      </c>
      <c r="D3550" s="11" t="s">
        <v>719</v>
      </c>
      <c r="E3550" s="10">
        <v>9210</v>
      </c>
      <c r="F3550" s="11" t="s">
        <v>322</v>
      </c>
      <c r="G3550" s="11" t="s">
        <v>1628</v>
      </c>
      <c r="H3550" s="11" t="s">
        <v>1618</v>
      </c>
      <c r="I3550" s="10">
        <v>32213</v>
      </c>
      <c r="J3550" s="10">
        <v>7</v>
      </c>
      <c r="K3550" s="11" t="s">
        <v>1619</v>
      </c>
      <c r="L3550" s="11" t="s">
        <v>1625</v>
      </c>
      <c r="M3550" s="11" t="s">
        <v>1621</v>
      </c>
      <c r="N3550" s="11" t="s">
        <v>1621</v>
      </c>
      <c r="O3550" s="11" t="s">
        <v>1622</v>
      </c>
      <c r="P3550" s="12">
        <v>2406357</v>
      </c>
      <c r="Q3550" s="12">
        <v>245218</v>
      </c>
      <c r="R3550" s="12">
        <v>2406357</v>
      </c>
      <c r="S3550" s="12">
        <v>245218</v>
      </c>
      <c r="T3550" s="12">
        <v>42485.707999999999</v>
      </c>
      <c r="U3550" s="10">
        <v>2013</v>
      </c>
      <c r="V3550" t="s">
        <v>23</v>
      </c>
    </row>
    <row r="3551" spans="1:22" ht="26.25" hidden="1" customHeight="1" x14ac:dyDescent="0.25">
      <c r="A3551" s="10">
        <v>54656</v>
      </c>
      <c r="B3551" s="11" t="s">
        <v>23</v>
      </c>
      <c r="C3551" s="11" t="s">
        <v>720</v>
      </c>
      <c r="D3551" s="11" t="s">
        <v>719</v>
      </c>
      <c r="E3551" s="10">
        <v>9210</v>
      </c>
      <c r="F3551" s="11" t="s">
        <v>322</v>
      </c>
      <c r="G3551" s="11" t="s">
        <v>1628</v>
      </c>
      <c r="H3551" s="11" t="s">
        <v>1618</v>
      </c>
      <c r="I3551" s="10">
        <v>32213</v>
      </c>
      <c r="J3551" s="10">
        <v>7</v>
      </c>
      <c r="K3551" s="11" t="s">
        <v>1619</v>
      </c>
      <c r="L3551" s="11" t="s">
        <v>1625</v>
      </c>
      <c r="M3551" s="11" t="s">
        <v>1639</v>
      </c>
      <c r="N3551" s="11" t="s">
        <v>1639</v>
      </c>
      <c r="O3551" s="11" t="s">
        <v>1627</v>
      </c>
      <c r="P3551" s="12">
        <v>23931</v>
      </c>
      <c r="Q3551" s="12">
        <v>2372</v>
      </c>
      <c r="R3551" s="12">
        <v>150767</v>
      </c>
      <c r="S3551" s="12">
        <v>14943</v>
      </c>
      <c r="T3551" s="12">
        <v>2588.9760000000001</v>
      </c>
      <c r="U3551" s="10">
        <v>2013</v>
      </c>
      <c r="V3551" t="s">
        <v>23</v>
      </c>
    </row>
    <row r="3552" spans="1:22" ht="26.25" hidden="1" customHeight="1" x14ac:dyDescent="0.25">
      <c r="A3552" s="10">
        <v>54656</v>
      </c>
      <c r="B3552" s="11" t="s">
        <v>23</v>
      </c>
      <c r="C3552" s="11" t="s">
        <v>720</v>
      </c>
      <c r="D3552" s="11" t="s">
        <v>719</v>
      </c>
      <c r="E3552" s="10">
        <v>9210</v>
      </c>
      <c r="F3552" s="11" t="s">
        <v>322</v>
      </c>
      <c r="G3552" s="11" t="s">
        <v>1628</v>
      </c>
      <c r="H3552" s="11" t="s">
        <v>1618</v>
      </c>
      <c r="I3552" s="10">
        <v>32213</v>
      </c>
      <c r="J3552" s="10">
        <v>7</v>
      </c>
      <c r="K3552" s="11" t="s">
        <v>1619</v>
      </c>
      <c r="L3552" s="11" t="s">
        <v>1625</v>
      </c>
      <c r="M3552" s="11" t="s">
        <v>1640</v>
      </c>
      <c r="N3552" s="11" t="s">
        <v>1638</v>
      </c>
      <c r="O3552" s="11" t="s">
        <v>1634</v>
      </c>
      <c r="P3552" s="12">
        <v>32155</v>
      </c>
      <c r="Q3552" s="12">
        <v>3291</v>
      </c>
      <c r="R3552" s="12">
        <v>158202</v>
      </c>
      <c r="S3552" s="12">
        <v>16194</v>
      </c>
      <c r="T3552" s="12">
        <v>2805.6320000000001</v>
      </c>
      <c r="U3552" s="10">
        <v>2013</v>
      </c>
      <c r="V3552" t="s">
        <v>23</v>
      </c>
    </row>
    <row r="3553" spans="1:22" ht="26.25" hidden="1" customHeight="1" x14ac:dyDescent="0.25">
      <c r="A3553" s="10">
        <v>54656</v>
      </c>
      <c r="B3553" s="11" t="s">
        <v>23</v>
      </c>
      <c r="C3553" s="11" t="s">
        <v>720</v>
      </c>
      <c r="D3553" s="11" t="s">
        <v>719</v>
      </c>
      <c r="E3553" s="10">
        <v>9210</v>
      </c>
      <c r="F3553" s="11" t="s">
        <v>322</v>
      </c>
      <c r="G3553" s="11" t="s">
        <v>1628</v>
      </c>
      <c r="H3553" s="11" t="s">
        <v>1618</v>
      </c>
      <c r="I3553" s="10">
        <v>32213</v>
      </c>
      <c r="J3553" s="10">
        <v>7</v>
      </c>
      <c r="K3553" s="11" t="s">
        <v>1619</v>
      </c>
      <c r="L3553" s="11" t="s">
        <v>1625</v>
      </c>
      <c r="M3553" s="11" t="s">
        <v>1641</v>
      </c>
      <c r="N3553" s="11" t="s">
        <v>1636</v>
      </c>
      <c r="O3553" s="11" t="s">
        <v>1634</v>
      </c>
      <c r="P3553" s="12">
        <v>330320</v>
      </c>
      <c r="Q3553" s="12">
        <v>33785</v>
      </c>
      <c r="R3553" s="12">
        <v>2972880</v>
      </c>
      <c r="S3553" s="12">
        <v>304061</v>
      </c>
      <c r="T3553" s="12">
        <v>52680.425999999999</v>
      </c>
      <c r="U3553" s="10">
        <v>2013</v>
      </c>
      <c r="V3553" t="s">
        <v>23</v>
      </c>
    </row>
    <row r="3554" spans="1:22" ht="26.25" hidden="1" customHeight="1" x14ac:dyDescent="0.25">
      <c r="A3554" s="10">
        <v>54657</v>
      </c>
      <c r="B3554" s="11" t="s">
        <v>23</v>
      </c>
      <c r="C3554" s="11" t="s">
        <v>722</v>
      </c>
      <c r="D3554" s="11" t="s">
        <v>721</v>
      </c>
      <c r="E3554" s="10">
        <v>55793</v>
      </c>
      <c r="F3554" s="11" t="s">
        <v>496</v>
      </c>
      <c r="G3554" s="11" t="s">
        <v>1647</v>
      </c>
      <c r="H3554" s="11" t="s">
        <v>1643</v>
      </c>
      <c r="I3554" s="10">
        <v>32213</v>
      </c>
      <c r="J3554" s="10">
        <v>7</v>
      </c>
      <c r="K3554" s="11" t="s">
        <v>1619</v>
      </c>
      <c r="L3554" s="11" t="s">
        <v>1625</v>
      </c>
      <c r="M3554" s="11" t="s">
        <v>1621</v>
      </c>
      <c r="N3554" s="11" t="s">
        <v>1621</v>
      </c>
      <c r="O3554" s="11" t="s">
        <v>1622</v>
      </c>
      <c r="P3554" s="12">
        <v>1741352</v>
      </c>
      <c r="Q3554" s="12">
        <v>332841</v>
      </c>
      <c r="R3554" s="12">
        <v>1793593</v>
      </c>
      <c r="S3554" s="12">
        <v>342827</v>
      </c>
      <c r="T3554" s="12">
        <v>60286.021999999997</v>
      </c>
      <c r="U3554" s="10">
        <v>2013</v>
      </c>
      <c r="V3554" t="s">
        <v>23</v>
      </c>
    </row>
    <row r="3555" spans="1:22" ht="26.25" hidden="1" customHeight="1" x14ac:dyDescent="0.25">
      <c r="A3555" s="10">
        <v>54657</v>
      </c>
      <c r="B3555" s="11" t="s">
        <v>23</v>
      </c>
      <c r="C3555" s="11" t="s">
        <v>722</v>
      </c>
      <c r="D3555" s="11" t="s">
        <v>721</v>
      </c>
      <c r="E3555" s="10">
        <v>55793</v>
      </c>
      <c r="F3555" s="11" t="s">
        <v>496</v>
      </c>
      <c r="G3555" s="11" t="s">
        <v>1647</v>
      </c>
      <c r="H3555" s="11" t="s">
        <v>1643</v>
      </c>
      <c r="I3555" s="10">
        <v>32213</v>
      </c>
      <c r="J3555" s="10">
        <v>7</v>
      </c>
      <c r="K3555" s="11" t="s">
        <v>1619</v>
      </c>
      <c r="L3555" s="11" t="s">
        <v>1625</v>
      </c>
      <c r="M3555" s="11" t="s">
        <v>1639</v>
      </c>
      <c r="N3555" s="11" t="s">
        <v>1639</v>
      </c>
      <c r="O3555" s="11" t="s">
        <v>1627</v>
      </c>
      <c r="P3555" s="12">
        <v>3026</v>
      </c>
      <c r="Q3555" s="12">
        <v>598</v>
      </c>
      <c r="R3555" s="12">
        <v>19064</v>
      </c>
      <c r="S3555" s="12">
        <v>3770</v>
      </c>
      <c r="T3555" s="12">
        <v>662.97799999999995</v>
      </c>
      <c r="U3555" s="10">
        <v>2013</v>
      </c>
      <c r="V3555" t="s">
        <v>23</v>
      </c>
    </row>
    <row r="3556" spans="1:22" ht="26.25" hidden="1" customHeight="1" x14ac:dyDescent="0.25">
      <c r="A3556" s="10">
        <v>54667</v>
      </c>
      <c r="B3556" s="11" t="s">
        <v>50</v>
      </c>
      <c r="C3556" s="11" t="s">
        <v>725</v>
      </c>
      <c r="D3556" s="11" t="s">
        <v>1500</v>
      </c>
      <c r="E3556" s="10">
        <v>3670</v>
      </c>
      <c r="F3556" s="11" t="s">
        <v>537</v>
      </c>
      <c r="G3556" s="11" t="s">
        <v>1677</v>
      </c>
      <c r="H3556" s="11" t="s">
        <v>1649</v>
      </c>
      <c r="I3556" s="10">
        <v>2122</v>
      </c>
      <c r="J3556" s="10">
        <v>6</v>
      </c>
      <c r="K3556" s="11" t="s">
        <v>1653</v>
      </c>
      <c r="L3556" s="11" t="s">
        <v>48</v>
      </c>
      <c r="M3556" s="11" t="s">
        <v>1621</v>
      </c>
      <c r="N3556" s="11" t="s">
        <v>1621</v>
      </c>
      <c r="O3556" s="11" t="s">
        <v>1622</v>
      </c>
      <c r="P3556" s="12">
        <v>0</v>
      </c>
      <c r="Q3556" s="12">
        <v>0</v>
      </c>
      <c r="R3556" s="12">
        <v>0</v>
      </c>
      <c r="S3556" s="12">
        <v>0</v>
      </c>
      <c r="T3556" s="12">
        <v>0</v>
      </c>
      <c r="U3556" s="10">
        <v>2013</v>
      </c>
      <c r="V3556" t="s">
        <v>23</v>
      </c>
    </row>
    <row r="3557" spans="1:22" ht="26.25" hidden="1" customHeight="1" x14ac:dyDescent="0.25">
      <c r="A3557" s="10">
        <v>54667</v>
      </c>
      <c r="B3557" s="11" t="s">
        <v>50</v>
      </c>
      <c r="C3557" s="11" t="s">
        <v>725</v>
      </c>
      <c r="D3557" s="11" t="s">
        <v>1500</v>
      </c>
      <c r="E3557" s="10">
        <v>3670</v>
      </c>
      <c r="F3557" s="11" t="s">
        <v>537</v>
      </c>
      <c r="G3557" s="11" t="s">
        <v>1677</v>
      </c>
      <c r="H3557" s="11" t="s">
        <v>1649</v>
      </c>
      <c r="I3557" s="10">
        <v>2122</v>
      </c>
      <c r="J3557" s="10">
        <v>6</v>
      </c>
      <c r="K3557" s="11" t="s">
        <v>1653</v>
      </c>
      <c r="L3557" s="11" t="s">
        <v>496</v>
      </c>
      <c r="M3557" s="11" t="s">
        <v>1621</v>
      </c>
      <c r="N3557" s="11" t="s">
        <v>1621</v>
      </c>
      <c r="O3557" s="11" t="s">
        <v>1622</v>
      </c>
      <c r="P3557" s="12">
        <v>39780</v>
      </c>
      <c r="Q3557" s="12">
        <v>39780</v>
      </c>
      <c r="R3557" s="12">
        <v>41292</v>
      </c>
      <c r="S3557" s="12">
        <v>41292</v>
      </c>
      <c r="T3557" s="12">
        <v>2243</v>
      </c>
      <c r="U3557" s="10">
        <v>2013</v>
      </c>
      <c r="V3557" t="s">
        <v>23</v>
      </c>
    </row>
    <row r="3558" spans="1:22" ht="15" hidden="1" customHeight="1" x14ac:dyDescent="0.25">
      <c r="A3558" s="10">
        <v>54677</v>
      </c>
      <c r="B3558" s="11" t="s">
        <v>23</v>
      </c>
      <c r="C3558" s="11" t="s">
        <v>726</v>
      </c>
      <c r="D3558" s="11" t="s">
        <v>726</v>
      </c>
      <c r="E3558" s="10">
        <v>4660</v>
      </c>
      <c r="F3558" s="11" t="s">
        <v>25</v>
      </c>
      <c r="G3558" s="11" t="s">
        <v>1617</v>
      </c>
      <c r="H3558" s="11" t="s">
        <v>1618</v>
      </c>
      <c r="I3558" s="10">
        <v>325</v>
      </c>
      <c r="J3558" s="10">
        <v>7</v>
      </c>
      <c r="K3558" s="11" t="s">
        <v>1619</v>
      </c>
      <c r="L3558" s="11" t="s">
        <v>1625</v>
      </c>
      <c r="M3558" s="11" t="s">
        <v>1621</v>
      </c>
      <c r="N3558" s="11" t="s">
        <v>1621</v>
      </c>
      <c r="O3558" s="11" t="s">
        <v>1622</v>
      </c>
      <c r="P3558" s="12">
        <v>0</v>
      </c>
      <c r="Q3558" s="12">
        <v>0</v>
      </c>
      <c r="R3558" s="12">
        <v>0</v>
      </c>
      <c r="S3558" s="12">
        <v>0</v>
      </c>
      <c r="T3558" s="12">
        <v>0</v>
      </c>
      <c r="U3558" s="10">
        <v>2013</v>
      </c>
      <c r="V3558" t="s">
        <v>23</v>
      </c>
    </row>
    <row r="3559" spans="1:22" ht="26.25" hidden="1" customHeight="1" x14ac:dyDescent="0.25">
      <c r="A3559" s="10">
        <v>54677</v>
      </c>
      <c r="B3559" s="11" t="s">
        <v>23</v>
      </c>
      <c r="C3559" s="11" t="s">
        <v>726</v>
      </c>
      <c r="D3559" s="11" t="s">
        <v>726</v>
      </c>
      <c r="E3559" s="10">
        <v>4660</v>
      </c>
      <c r="F3559" s="11" t="s">
        <v>25</v>
      </c>
      <c r="G3559" s="11" t="s">
        <v>1617</v>
      </c>
      <c r="H3559" s="11" t="s">
        <v>1618</v>
      </c>
      <c r="I3559" s="10">
        <v>325</v>
      </c>
      <c r="J3559" s="10">
        <v>7</v>
      </c>
      <c r="K3559" s="11" t="s">
        <v>1619</v>
      </c>
      <c r="L3559" s="11" t="s">
        <v>1625</v>
      </c>
      <c r="M3559" s="11" t="s">
        <v>1665</v>
      </c>
      <c r="N3559" s="11" t="s">
        <v>1665</v>
      </c>
      <c r="O3559" s="11" t="s">
        <v>1634</v>
      </c>
      <c r="P3559" s="12">
        <v>58895</v>
      </c>
      <c r="Q3559" s="12">
        <v>20918</v>
      </c>
      <c r="R3559" s="12">
        <v>1707955</v>
      </c>
      <c r="S3559" s="12">
        <v>606639</v>
      </c>
      <c r="T3559" s="12">
        <v>9241</v>
      </c>
      <c r="U3559" s="10">
        <v>2013</v>
      </c>
      <c r="V3559" t="s">
        <v>23</v>
      </c>
    </row>
    <row r="3560" spans="1:22" ht="26.25" hidden="1" customHeight="1" x14ac:dyDescent="0.25">
      <c r="A3560" s="10">
        <v>54690</v>
      </c>
      <c r="B3560" s="11" t="s">
        <v>23</v>
      </c>
      <c r="C3560" s="11" t="s">
        <v>729</v>
      </c>
      <c r="D3560" s="11" t="s">
        <v>728</v>
      </c>
      <c r="E3560" s="10">
        <v>24206</v>
      </c>
      <c r="F3560" s="11" t="s">
        <v>185</v>
      </c>
      <c r="G3560" s="11" t="s">
        <v>1677</v>
      </c>
      <c r="H3560" s="11" t="s">
        <v>1649</v>
      </c>
      <c r="I3560" s="10">
        <v>311</v>
      </c>
      <c r="J3560" s="10">
        <v>7</v>
      </c>
      <c r="K3560" s="11" t="s">
        <v>1619</v>
      </c>
      <c r="L3560" s="11" t="s">
        <v>1625</v>
      </c>
      <c r="M3560" s="11" t="s">
        <v>1632</v>
      </c>
      <c r="N3560" s="11" t="s">
        <v>1633</v>
      </c>
      <c r="O3560" s="11" t="s">
        <v>1634</v>
      </c>
      <c r="P3560" s="12">
        <v>139145</v>
      </c>
      <c r="Q3560" s="12">
        <v>12579</v>
      </c>
      <c r="R3560" s="12">
        <v>2796814</v>
      </c>
      <c r="S3560" s="12">
        <v>252861</v>
      </c>
      <c r="T3560" s="12">
        <v>51930.881000000001</v>
      </c>
      <c r="U3560" s="10">
        <v>2013</v>
      </c>
      <c r="V3560" t="s">
        <v>23</v>
      </c>
    </row>
    <row r="3561" spans="1:22" ht="26.25" hidden="1" customHeight="1" x14ac:dyDescent="0.25">
      <c r="A3561" s="10">
        <v>54690</v>
      </c>
      <c r="B3561" s="11" t="s">
        <v>23</v>
      </c>
      <c r="C3561" s="11" t="s">
        <v>729</v>
      </c>
      <c r="D3561" s="11" t="s">
        <v>728</v>
      </c>
      <c r="E3561" s="10">
        <v>24206</v>
      </c>
      <c r="F3561" s="11" t="s">
        <v>185</v>
      </c>
      <c r="G3561" s="11" t="s">
        <v>1677</v>
      </c>
      <c r="H3561" s="11" t="s">
        <v>1649</v>
      </c>
      <c r="I3561" s="10">
        <v>311</v>
      </c>
      <c r="J3561" s="10">
        <v>7</v>
      </c>
      <c r="K3561" s="11" t="s">
        <v>1619</v>
      </c>
      <c r="L3561" s="11" t="s">
        <v>1625</v>
      </c>
      <c r="M3561" s="11" t="s">
        <v>1621</v>
      </c>
      <c r="N3561" s="11" t="s">
        <v>1621</v>
      </c>
      <c r="O3561" s="11" t="s">
        <v>1622</v>
      </c>
      <c r="P3561" s="12">
        <v>407</v>
      </c>
      <c r="Q3561" s="12">
        <v>37</v>
      </c>
      <c r="R3561" s="12">
        <v>419</v>
      </c>
      <c r="S3561" s="12">
        <v>37</v>
      </c>
      <c r="T3561" s="12">
        <v>7.7690000000000001</v>
      </c>
      <c r="U3561" s="10">
        <v>2013</v>
      </c>
      <c r="V3561" t="s">
        <v>23</v>
      </c>
    </row>
    <row r="3562" spans="1:22" ht="26.25" hidden="1" customHeight="1" x14ac:dyDescent="0.25">
      <c r="A3562" s="10">
        <v>54690</v>
      </c>
      <c r="B3562" s="11" t="s">
        <v>23</v>
      </c>
      <c r="C3562" s="11" t="s">
        <v>729</v>
      </c>
      <c r="D3562" s="11" t="s">
        <v>728</v>
      </c>
      <c r="E3562" s="10">
        <v>24206</v>
      </c>
      <c r="F3562" s="11" t="s">
        <v>185</v>
      </c>
      <c r="G3562" s="11" t="s">
        <v>1677</v>
      </c>
      <c r="H3562" s="11" t="s">
        <v>1649</v>
      </c>
      <c r="I3562" s="10">
        <v>311</v>
      </c>
      <c r="J3562" s="10">
        <v>7</v>
      </c>
      <c r="K3562" s="11" t="s">
        <v>1619</v>
      </c>
      <c r="L3562" s="11" t="s">
        <v>1625</v>
      </c>
      <c r="M3562" s="11" t="s">
        <v>1670</v>
      </c>
      <c r="N3562" s="11" t="s">
        <v>1633</v>
      </c>
      <c r="O3562" s="11" t="s">
        <v>1634</v>
      </c>
      <c r="P3562" s="12">
        <v>0</v>
      </c>
      <c r="Q3562" s="12">
        <v>0</v>
      </c>
      <c r="R3562" s="12">
        <v>0</v>
      </c>
      <c r="S3562" s="12">
        <v>0</v>
      </c>
      <c r="T3562" s="12">
        <v>0</v>
      </c>
      <c r="U3562" s="10">
        <v>2013</v>
      </c>
      <c r="V3562" t="s">
        <v>23</v>
      </c>
    </row>
    <row r="3563" spans="1:22" ht="26.25" hidden="1" customHeight="1" x14ac:dyDescent="0.25">
      <c r="A3563" s="10">
        <v>54705</v>
      </c>
      <c r="B3563" s="11" t="s">
        <v>50</v>
      </c>
      <c r="C3563" s="11" t="s">
        <v>730</v>
      </c>
      <c r="D3563" s="11" t="s">
        <v>130</v>
      </c>
      <c r="E3563" s="10">
        <v>29925</v>
      </c>
      <c r="F3563" s="11" t="s">
        <v>25</v>
      </c>
      <c r="G3563" s="11" t="s">
        <v>1617</v>
      </c>
      <c r="H3563" s="11" t="s">
        <v>1618</v>
      </c>
      <c r="I3563" s="10">
        <v>325</v>
      </c>
      <c r="J3563" s="10">
        <v>6</v>
      </c>
      <c r="K3563" s="11" t="s">
        <v>1653</v>
      </c>
      <c r="L3563" s="11" t="s">
        <v>1654</v>
      </c>
      <c r="M3563" s="11" t="s">
        <v>1621</v>
      </c>
      <c r="N3563" s="11" t="s">
        <v>1621</v>
      </c>
      <c r="O3563" s="11" t="s">
        <v>1622</v>
      </c>
      <c r="P3563" s="12">
        <v>0</v>
      </c>
      <c r="Q3563" s="12">
        <v>0</v>
      </c>
      <c r="R3563" s="12">
        <v>0</v>
      </c>
      <c r="S3563" s="12">
        <v>0</v>
      </c>
      <c r="T3563" s="12">
        <v>0</v>
      </c>
      <c r="U3563" s="10">
        <v>2013</v>
      </c>
      <c r="V3563" t="s">
        <v>23</v>
      </c>
    </row>
    <row r="3564" spans="1:22" ht="26.25" hidden="1" customHeight="1" x14ac:dyDescent="0.25">
      <c r="A3564" s="10">
        <v>54730</v>
      </c>
      <c r="B3564" s="11" t="s">
        <v>50</v>
      </c>
      <c r="C3564" s="11" t="s">
        <v>733</v>
      </c>
      <c r="D3564" s="11" t="s">
        <v>732</v>
      </c>
      <c r="E3564" s="10">
        <v>57139</v>
      </c>
      <c r="F3564" s="11" t="s">
        <v>103</v>
      </c>
      <c r="G3564" s="11" t="s">
        <v>1666</v>
      </c>
      <c r="H3564" s="11" t="s">
        <v>1618</v>
      </c>
      <c r="I3564" s="10">
        <v>211</v>
      </c>
      <c r="J3564" s="10">
        <v>6</v>
      </c>
      <c r="K3564" s="11" t="s">
        <v>1653</v>
      </c>
      <c r="L3564" s="11" t="s">
        <v>1620</v>
      </c>
      <c r="M3564" s="11" t="s">
        <v>1621</v>
      </c>
      <c r="N3564" s="11" t="s">
        <v>1621</v>
      </c>
      <c r="O3564" s="11" t="s">
        <v>1622</v>
      </c>
      <c r="P3564" s="12">
        <v>251507</v>
      </c>
      <c r="Q3564" s="12">
        <v>251507</v>
      </c>
      <c r="R3564" s="12">
        <v>276659</v>
      </c>
      <c r="S3564" s="12">
        <v>276659</v>
      </c>
      <c r="T3564" s="12">
        <v>15691</v>
      </c>
      <c r="U3564" s="10">
        <v>2013</v>
      </c>
      <c r="V3564" t="s">
        <v>23</v>
      </c>
    </row>
    <row r="3565" spans="1:22" ht="26.25" hidden="1" customHeight="1" x14ac:dyDescent="0.25">
      <c r="A3565" s="10">
        <v>54748</v>
      </c>
      <c r="B3565" s="11" t="s">
        <v>23</v>
      </c>
      <c r="C3565" s="11" t="s">
        <v>735</v>
      </c>
      <c r="D3565" s="11" t="s">
        <v>734</v>
      </c>
      <c r="E3565" s="10">
        <v>335</v>
      </c>
      <c r="F3565" s="11" t="s">
        <v>61</v>
      </c>
      <c r="G3565" s="11" t="s">
        <v>1617</v>
      </c>
      <c r="H3565" s="11" t="s">
        <v>1618</v>
      </c>
      <c r="I3565" s="10">
        <v>325</v>
      </c>
      <c r="J3565" s="10">
        <v>7</v>
      </c>
      <c r="K3565" s="11" t="s">
        <v>1619</v>
      </c>
      <c r="L3565" s="11" t="s">
        <v>1620</v>
      </c>
      <c r="M3565" s="11" t="s">
        <v>1621</v>
      </c>
      <c r="N3565" s="11" t="s">
        <v>1621</v>
      </c>
      <c r="O3565" s="11" t="s">
        <v>1622</v>
      </c>
      <c r="P3565" s="12">
        <v>3855644</v>
      </c>
      <c r="Q3565" s="12">
        <v>1599667</v>
      </c>
      <c r="R3565" s="12">
        <v>3909625</v>
      </c>
      <c r="S3565" s="12">
        <v>1622061</v>
      </c>
      <c r="T3565" s="12">
        <v>273244</v>
      </c>
      <c r="U3565" s="10">
        <v>2013</v>
      </c>
      <c r="V3565" t="s">
        <v>23</v>
      </c>
    </row>
    <row r="3566" spans="1:22" ht="26.25" hidden="1" customHeight="1" x14ac:dyDescent="0.25">
      <c r="A3566" s="10">
        <v>54752</v>
      </c>
      <c r="B3566" s="11" t="s">
        <v>23</v>
      </c>
      <c r="C3566" s="11" t="s">
        <v>738</v>
      </c>
      <c r="D3566" s="11" t="s">
        <v>737</v>
      </c>
      <c r="E3566" s="10">
        <v>56291</v>
      </c>
      <c r="F3566" s="11" t="s">
        <v>103</v>
      </c>
      <c r="G3566" s="11" t="s">
        <v>1666</v>
      </c>
      <c r="H3566" s="11" t="s">
        <v>1618</v>
      </c>
      <c r="I3566" s="10">
        <v>32213</v>
      </c>
      <c r="J3566" s="10">
        <v>7</v>
      </c>
      <c r="K3566" s="11" t="s">
        <v>1619</v>
      </c>
      <c r="L3566" s="11" t="s">
        <v>1625</v>
      </c>
      <c r="M3566" s="11" t="s">
        <v>1632</v>
      </c>
      <c r="N3566" s="11" t="s">
        <v>1633</v>
      </c>
      <c r="O3566" s="11" t="s">
        <v>1634</v>
      </c>
      <c r="P3566" s="12">
        <v>5393</v>
      </c>
      <c r="Q3566" s="12">
        <v>2216</v>
      </c>
      <c r="R3566" s="12">
        <v>129432</v>
      </c>
      <c r="S3566" s="12">
        <v>53184</v>
      </c>
      <c r="T3566" s="12">
        <v>4016.8380000000002</v>
      </c>
      <c r="U3566" s="10">
        <v>2013</v>
      </c>
      <c r="V3566" t="s">
        <v>23</v>
      </c>
    </row>
    <row r="3567" spans="1:22" ht="26.25" hidden="1" customHeight="1" x14ac:dyDescent="0.25">
      <c r="A3567" s="10">
        <v>54752</v>
      </c>
      <c r="B3567" s="11" t="s">
        <v>23</v>
      </c>
      <c r="C3567" s="11" t="s">
        <v>738</v>
      </c>
      <c r="D3567" s="11" t="s">
        <v>737</v>
      </c>
      <c r="E3567" s="10">
        <v>56291</v>
      </c>
      <c r="F3567" s="11" t="s">
        <v>103</v>
      </c>
      <c r="G3567" s="11" t="s">
        <v>1666</v>
      </c>
      <c r="H3567" s="11" t="s">
        <v>1618</v>
      </c>
      <c r="I3567" s="10">
        <v>32213</v>
      </c>
      <c r="J3567" s="10">
        <v>7</v>
      </c>
      <c r="K3567" s="11" t="s">
        <v>1619</v>
      </c>
      <c r="L3567" s="11" t="s">
        <v>1625</v>
      </c>
      <c r="M3567" s="11" t="s">
        <v>1635</v>
      </c>
      <c r="N3567" s="11" t="s">
        <v>1636</v>
      </c>
      <c r="O3567" s="11" t="s">
        <v>1634</v>
      </c>
      <c r="P3567" s="12">
        <v>677928</v>
      </c>
      <c r="Q3567" s="12">
        <v>282365</v>
      </c>
      <c r="R3567" s="12">
        <v>7321624</v>
      </c>
      <c r="S3567" s="12">
        <v>3049542</v>
      </c>
      <c r="T3567" s="12">
        <v>230318.11</v>
      </c>
      <c r="U3567" s="10">
        <v>2013</v>
      </c>
      <c r="V3567" t="s">
        <v>23</v>
      </c>
    </row>
    <row r="3568" spans="1:22" ht="26.25" hidden="1" customHeight="1" x14ac:dyDescent="0.25">
      <c r="A3568" s="10">
        <v>54752</v>
      </c>
      <c r="B3568" s="11" t="s">
        <v>23</v>
      </c>
      <c r="C3568" s="11" t="s">
        <v>738</v>
      </c>
      <c r="D3568" s="11" t="s">
        <v>737</v>
      </c>
      <c r="E3568" s="10">
        <v>56291</v>
      </c>
      <c r="F3568" s="11" t="s">
        <v>103</v>
      </c>
      <c r="G3568" s="11" t="s">
        <v>1666</v>
      </c>
      <c r="H3568" s="11" t="s">
        <v>1618</v>
      </c>
      <c r="I3568" s="10">
        <v>32213</v>
      </c>
      <c r="J3568" s="10">
        <v>7</v>
      </c>
      <c r="K3568" s="11" t="s">
        <v>1619</v>
      </c>
      <c r="L3568" s="11" t="s">
        <v>1625</v>
      </c>
      <c r="M3568" s="11" t="s">
        <v>1626</v>
      </c>
      <c r="N3568" s="11" t="s">
        <v>1626</v>
      </c>
      <c r="O3568" s="11" t="s">
        <v>1627</v>
      </c>
      <c r="P3568" s="12">
        <v>0</v>
      </c>
      <c r="Q3568" s="12">
        <v>0</v>
      </c>
      <c r="R3568" s="12">
        <v>0</v>
      </c>
      <c r="S3568" s="12">
        <v>0</v>
      </c>
      <c r="T3568" s="12">
        <v>0</v>
      </c>
      <c r="U3568" s="10">
        <v>2013</v>
      </c>
      <c r="V3568" t="s">
        <v>23</v>
      </c>
    </row>
    <row r="3569" spans="1:22" ht="26.25" hidden="1" customHeight="1" x14ac:dyDescent="0.25">
      <c r="A3569" s="10">
        <v>54752</v>
      </c>
      <c r="B3569" s="11" t="s">
        <v>23</v>
      </c>
      <c r="C3569" s="11" t="s">
        <v>738</v>
      </c>
      <c r="D3569" s="11" t="s">
        <v>737</v>
      </c>
      <c r="E3569" s="10">
        <v>56291</v>
      </c>
      <c r="F3569" s="11" t="s">
        <v>103</v>
      </c>
      <c r="G3569" s="11" t="s">
        <v>1666</v>
      </c>
      <c r="H3569" s="11" t="s">
        <v>1618</v>
      </c>
      <c r="I3569" s="10">
        <v>32213</v>
      </c>
      <c r="J3569" s="10">
        <v>7</v>
      </c>
      <c r="K3569" s="11" t="s">
        <v>1619</v>
      </c>
      <c r="L3569" s="11" t="s">
        <v>1625</v>
      </c>
      <c r="M3569" s="11" t="s">
        <v>1621</v>
      </c>
      <c r="N3569" s="11" t="s">
        <v>1621</v>
      </c>
      <c r="O3569" s="11" t="s">
        <v>1622</v>
      </c>
      <c r="P3569" s="12">
        <v>1349523</v>
      </c>
      <c r="Q3569" s="12">
        <v>561080</v>
      </c>
      <c r="R3569" s="12">
        <v>1390009</v>
      </c>
      <c r="S3569" s="12">
        <v>577914</v>
      </c>
      <c r="T3569" s="12">
        <v>43647.214999999997</v>
      </c>
      <c r="U3569" s="10">
        <v>2013</v>
      </c>
      <c r="V3569" t="s">
        <v>23</v>
      </c>
    </row>
    <row r="3570" spans="1:22" ht="26.25" hidden="1" customHeight="1" x14ac:dyDescent="0.25">
      <c r="A3570" s="10">
        <v>54752</v>
      </c>
      <c r="B3570" s="11" t="s">
        <v>23</v>
      </c>
      <c r="C3570" s="11" t="s">
        <v>738</v>
      </c>
      <c r="D3570" s="11" t="s">
        <v>737</v>
      </c>
      <c r="E3570" s="10">
        <v>56291</v>
      </c>
      <c r="F3570" s="11" t="s">
        <v>103</v>
      </c>
      <c r="G3570" s="11" t="s">
        <v>1666</v>
      </c>
      <c r="H3570" s="11" t="s">
        <v>1618</v>
      </c>
      <c r="I3570" s="10">
        <v>32213</v>
      </c>
      <c r="J3570" s="10">
        <v>7</v>
      </c>
      <c r="K3570" s="11" t="s">
        <v>1619</v>
      </c>
      <c r="L3570" s="11" t="s">
        <v>1625</v>
      </c>
      <c r="M3570" s="11" t="s">
        <v>1639</v>
      </c>
      <c r="N3570" s="11" t="s">
        <v>1639</v>
      </c>
      <c r="O3570" s="11" t="s">
        <v>1627</v>
      </c>
      <c r="P3570" s="12">
        <v>10127</v>
      </c>
      <c r="Q3570" s="12">
        <v>4218</v>
      </c>
      <c r="R3570" s="12">
        <v>63800</v>
      </c>
      <c r="S3570" s="12">
        <v>26585</v>
      </c>
      <c r="T3570" s="12">
        <v>2007.78</v>
      </c>
      <c r="U3570" s="10">
        <v>2013</v>
      </c>
      <c r="V3570" t="s">
        <v>23</v>
      </c>
    </row>
    <row r="3571" spans="1:22" ht="26.25" hidden="1" customHeight="1" x14ac:dyDescent="0.25">
      <c r="A3571" s="10">
        <v>54752</v>
      </c>
      <c r="B3571" s="11" t="s">
        <v>23</v>
      </c>
      <c r="C3571" s="11" t="s">
        <v>738</v>
      </c>
      <c r="D3571" s="11" t="s">
        <v>737</v>
      </c>
      <c r="E3571" s="10">
        <v>56291</v>
      </c>
      <c r="F3571" s="11" t="s">
        <v>103</v>
      </c>
      <c r="G3571" s="11" t="s">
        <v>1666</v>
      </c>
      <c r="H3571" s="11" t="s">
        <v>1618</v>
      </c>
      <c r="I3571" s="10">
        <v>32213</v>
      </c>
      <c r="J3571" s="10">
        <v>7</v>
      </c>
      <c r="K3571" s="11" t="s">
        <v>1619</v>
      </c>
      <c r="L3571" s="11" t="s">
        <v>1625</v>
      </c>
      <c r="M3571" s="11" t="s">
        <v>1641</v>
      </c>
      <c r="N3571" s="11" t="s">
        <v>1636</v>
      </c>
      <c r="O3571" s="11" t="s">
        <v>1634</v>
      </c>
      <c r="P3571" s="12">
        <v>408563</v>
      </c>
      <c r="Q3571" s="12">
        <v>170340</v>
      </c>
      <c r="R3571" s="12">
        <v>6945571</v>
      </c>
      <c r="S3571" s="12">
        <v>2895821</v>
      </c>
      <c r="T3571" s="12">
        <v>218708.26</v>
      </c>
      <c r="U3571" s="10">
        <v>2013</v>
      </c>
      <c r="V3571" t="s">
        <v>23</v>
      </c>
    </row>
    <row r="3572" spans="1:22" ht="26.25" hidden="1" customHeight="1" x14ac:dyDescent="0.25">
      <c r="A3572" s="10">
        <v>54763</v>
      </c>
      <c r="B3572" s="11" t="s">
        <v>23</v>
      </c>
      <c r="C3572" s="11" t="s">
        <v>741</v>
      </c>
      <c r="D3572" s="11" t="s">
        <v>740</v>
      </c>
      <c r="E3572" s="10">
        <v>50102</v>
      </c>
      <c r="F3572" s="11" t="s">
        <v>103</v>
      </c>
      <c r="G3572" s="11" t="s">
        <v>1666</v>
      </c>
      <c r="H3572" s="11" t="s">
        <v>1618</v>
      </c>
      <c r="I3572" s="10">
        <v>32213</v>
      </c>
      <c r="J3572" s="10">
        <v>7</v>
      </c>
      <c r="K3572" s="11" t="s">
        <v>1619</v>
      </c>
      <c r="L3572" s="11" t="s">
        <v>1625</v>
      </c>
      <c r="M3572" s="11" t="s">
        <v>1632</v>
      </c>
      <c r="N3572" s="11" t="s">
        <v>1633</v>
      </c>
      <c r="O3572" s="11" t="s">
        <v>1634</v>
      </c>
      <c r="P3572" s="12">
        <v>41812</v>
      </c>
      <c r="Q3572" s="12">
        <v>1647</v>
      </c>
      <c r="R3572" s="12">
        <v>1128924</v>
      </c>
      <c r="S3572" s="12">
        <v>44492</v>
      </c>
      <c r="T3572" s="12">
        <v>9622.5280000000002</v>
      </c>
      <c r="U3572" s="10">
        <v>2013</v>
      </c>
      <c r="V3572" t="s">
        <v>23</v>
      </c>
    </row>
    <row r="3573" spans="1:22" ht="26.25" hidden="1" customHeight="1" x14ac:dyDescent="0.25">
      <c r="A3573" s="10">
        <v>54763</v>
      </c>
      <c r="B3573" s="11" t="s">
        <v>23</v>
      </c>
      <c r="C3573" s="11" t="s">
        <v>741</v>
      </c>
      <c r="D3573" s="11" t="s">
        <v>740</v>
      </c>
      <c r="E3573" s="10">
        <v>50102</v>
      </c>
      <c r="F3573" s="11" t="s">
        <v>103</v>
      </c>
      <c r="G3573" s="11" t="s">
        <v>1666</v>
      </c>
      <c r="H3573" s="11" t="s">
        <v>1618</v>
      </c>
      <c r="I3573" s="10">
        <v>32213</v>
      </c>
      <c r="J3573" s="10">
        <v>7</v>
      </c>
      <c r="K3573" s="11" t="s">
        <v>1619</v>
      </c>
      <c r="L3573" s="11" t="s">
        <v>1625</v>
      </c>
      <c r="M3573" s="11" t="s">
        <v>1635</v>
      </c>
      <c r="N3573" s="11" t="s">
        <v>1636</v>
      </c>
      <c r="O3573" s="11" t="s">
        <v>1634</v>
      </c>
      <c r="P3573" s="12">
        <v>746757</v>
      </c>
      <c r="Q3573" s="12">
        <v>29323</v>
      </c>
      <c r="R3573" s="12">
        <v>9334467</v>
      </c>
      <c r="S3573" s="12">
        <v>366552</v>
      </c>
      <c r="T3573" s="12">
        <v>79275.460000000006</v>
      </c>
      <c r="U3573" s="10">
        <v>2013</v>
      </c>
      <c r="V3573" t="s">
        <v>23</v>
      </c>
    </row>
    <row r="3574" spans="1:22" ht="15" hidden="1" customHeight="1" x14ac:dyDescent="0.25">
      <c r="A3574" s="10">
        <v>54763</v>
      </c>
      <c r="B3574" s="11" t="s">
        <v>23</v>
      </c>
      <c r="C3574" s="11" t="s">
        <v>741</v>
      </c>
      <c r="D3574" s="11" t="s">
        <v>740</v>
      </c>
      <c r="E3574" s="10">
        <v>50102</v>
      </c>
      <c r="F3574" s="11" t="s">
        <v>103</v>
      </c>
      <c r="G3574" s="11" t="s">
        <v>1666</v>
      </c>
      <c r="H3574" s="11" t="s">
        <v>1618</v>
      </c>
      <c r="I3574" s="10">
        <v>32213</v>
      </c>
      <c r="J3574" s="10">
        <v>7</v>
      </c>
      <c r="K3574" s="11" t="s">
        <v>1619</v>
      </c>
      <c r="L3574" s="11" t="s">
        <v>1625</v>
      </c>
      <c r="M3574" s="11" t="s">
        <v>1626</v>
      </c>
      <c r="N3574" s="11" t="s">
        <v>1626</v>
      </c>
      <c r="O3574" s="11" t="s">
        <v>1627</v>
      </c>
      <c r="P3574" s="12">
        <v>3653</v>
      </c>
      <c r="Q3574" s="12">
        <v>150</v>
      </c>
      <c r="R3574" s="12">
        <v>21479</v>
      </c>
      <c r="S3574" s="12">
        <v>883</v>
      </c>
      <c r="T3574" s="12">
        <v>190.89500000000001</v>
      </c>
      <c r="U3574" s="10">
        <v>2013</v>
      </c>
      <c r="V3574" t="s">
        <v>23</v>
      </c>
    </row>
    <row r="3575" spans="1:22" ht="15" hidden="1" customHeight="1" x14ac:dyDescent="0.25">
      <c r="A3575" s="10">
        <v>54763</v>
      </c>
      <c r="B3575" s="11" t="s">
        <v>23</v>
      </c>
      <c r="C3575" s="11" t="s">
        <v>741</v>
      </c>
      <c r="D3575" s="11" t="s">
        <v>740</v>
      </c>
      <c r="E3575" s="10">
        <v>50102</v>
      </c>
      <c r="F3575" s="11" t="s">
        <v>103</v>
      </c>
      <c r="G3575" s="11" t="s">
        <v>1666</v>
      </c>
      <c r="H3575" s="11" t="s">
        <v>1618</v>
      </c>
      <c r="I3575" s="10">
        <v>32213</v>
      </c>
      <c r="J3575" s="10">
        <v>7</v>
      </c>
      <c r="K3575" s="11" t="s">
        <v>1619</v>
      </c>
      <c r="L3575" s="11" t="s">
        <v>1625</v>
      </c>
      <c r="M3575" s="11" t="s">
        <v>1621</v>
      </c>
      <c r="N3575" s="11" t="s">
        <v>1621</v>
      </c>
      <c r="O3575" s="11" t="s">
        <v>1622</v>
      </c>
      <c r="P3575" s="12">
        <v>87114</v>
      </c>
      <c r="Q3575" s="12">
        <v>3779</v>
      </c>
      <c r="R3575" s="12">
        <v>91471</v>
      </c>
      <c r="S3575" s="12">
        <v>3967</v>
      </c>
      <c r="T3575" s="12">
        <v>858.02</v>
      </c>
      <c r="U3575" s="10">
        <v>2013</v>
      </c>
      <c r="V3575" t="s">
        <v>23</v>
      </c>
    </row>
    <row r="3576" spans="1:22" ht="26.25" hidden="1" customHeight="1" x14ac:dyDescent="0.25">
      <c r="A3576" s="10">
        <v>54763</v>
      </c>
      <c r="B3576" s="11" t="s">
        <v>23</v>
      </c>
      <c r="C3576" s="11" t="s">
        <v>741</v>
      </c>
      <c r="D3576" s="11" t="s">
        <v>740</v>
      </c>
      <c r="E3576" s="10">
        <v>50102</v>
      </c>
      <c r="F3576" s="11" t="s">
        <v>103</v>
      </c>
      <c r="G3576" s="11" t="s">
        <v>1666</v>
      </c>
      <c r="H3576" s="11" t="s">
        <v>1618</v>
      </c>
      <c r="I3576" s="10">
        <v>32213</v>
      </c>
      <c r="J3576" s="10">
        <v>7</v>
      </c>
      <c r="K3576" s="11" t="s">
        <v>1619</v>
      </c>
      <c r="L3576" s="11" t="s">
        <v>1625</v>
      </c>
      <c r="M3576" s="11" t="s">
        <v>1683</v>
      </c>
      <c r="N3576" s="11" t="s">
        <v>1684</v>
      </c>
      <c r="O3576" s="11" t="s">
        <v>1634</v>
      </c>
      <c r="P3576" s="12">
        <v>0</v>
      </c>
      <c r="Q3576" s="12">
        <v>0</v>
      </c>
      <c r="R3576" s="12">
        <v>0</v>
      </c>
      <c r="S3576" s="12">
        <v>0</v>
      </c>
      <c r="T3576" s="12">
        <v>0</v>
      </c>
      <c r="U3576" s="10">
        <v>2013</v>
      </c>
      <c r="V3576" t="s">
        <v>23</v>
      </c>
    </row>
    <row r="3577" spans="1:22" ht="26.25" hidden="1" customHeight="1" x14ac:dyDescent="0.25">
      <c r="A3577" s="10">
        <v>54763</v>
      </c>
      <c r="B3577" s="11" t="s">
        <v>23</v>
      </c>
      <c r="C3577" s="11" t="s">
        <v>741</v>
      </c>
      <c r="D3577" s="11" t="s">
        <v>740</v>
      </c>
      <c r="E3577" s="10">
        <v>50102</v>
      </c>
      <c r="F3577" s="11" t="s">
        <v>103</v>
      </c>
      <c r="G3577" s="11" t="s">
        <v>1666</v>
      </c>
      <c r="H3577" s="11" t="s">
        <v>1618</v>
      </c>
      <c r="I3577" s="10">
        <v>32213</v>
      </c>
      <c r="J3577" s="10">
        <v>7</v>
      </c>
      <c r="K3577" s="11" t="s">
        <v>1619</v>
      </c>
      <c r="L3577" s="11" t="s">
        <v>1625</v>
      </c>
      <c r="M3577" s="11" t="s">
        <v>1641</v>
      </c>
      <c r="N3577" s="11" t="s">
        <v>1636</v>
      </c>
      <c r="O3577" s="11" t="s">
        <v>1634</v>
      </c>
      <c r="P3577" s="12">
        <v>126054</v>
      </c>
      <c r="Q3577" s="12">
        <v>4994</v>
      </c>
      <c r="R3577" s="12">
        <v>1172304</v>
      </c>
      <c r="S3577" s="12">
        <v>46446</v>
      </c>
      <c r="T3577" s="12">
        <v>10045.097</v>
      </c>
      <c r="U3577" s="10">
        <v>2013</v>
      </c>
      <c r="V3577" t="s">
        <v>23</v>
      </c>
    </row>
    <row r="3578" spans="1:22" ht="26.25" hidden="1" customHeight="1" x14ac:dyDescent="0.25">
      <c r="A3578" s="10">
        <v>54789</v>
      </c>
      <c r="B3578" s="11" t="s">
        <v>23</v>
      </c>
      <c r="C3578" s="11" t="s">
        <v>743</v>
      </c>
      <c r="D3578" s="11" t="s">
        <v>742</v>
      </c>
      <c r="E3578" s="10">
        <v>55932</v>
      </c>
      <c r="F3578" s="11" t="s">
        <v>103</v>
      </c>
      <c r="G3578" s="11" t="s">
        <v>1666</v>
      </c>
      <c r="H3578" s="11" t="s">
        <v>1618</v>
      </c>
      <c r="I3578" s="10">
        <v>322</v>
      </c>
      <c r="J3578" s="10">
        <v>7</v>
      </c>
      <c r="K3578" s="11" t="s">
        <v>1619</v>
      </c>
      <c r="L3578" s="11" t="s">
        <v>1625</v>
      </c>
      <c r="M3578" s="11" t="s">
        <v>1635</v>
      </c>
      <c r="N3578" s="11" t="s">
        <v>1636</v>
      </c>
      <c r="O3578" s="11" t="s">
        <v>1634</v>
      </c>
      <c r="P3578" s="12">
        <v>617145</v>
      </c>
      <c r="Q3578" s="12">
        <v>114389</v>
      </c>
      <c r="R3578" s="12">
        <v>7405740</v>
      </c>
      <c r="S3578" s="12">
        <v>1372673</v>
      </c>
      <c r="T3578" s="12">
        <v>144830.72</v>
      </c>
      <c r="U3578" s="10">
        <v>2013</v>
      </c>
      <c r="V3578" t="s">
        <v>23</v>
      </c>
    </row>
    <row r="3579" spans="1:22" ht="15" hidden="1" customHeight="1" x14ac:dyDescent="0.25">
      <c r="A3579" s="10">
        <v>54789</v>
      </c>
      <c r="B3579" s="11" t="s">
        <v>23</v>
      </c>
      <c r="C3579" s="11" t="s">
        <v>743</v>
      </c>
      <c r="D3579" s="11" t="s">
        <v>742</v>
      </c>
      <c r="E3579" s="10">
        <v>55932</v>
      </c>
      <c r="F3579" s="11" t="s">
        <v>103</v>
      </c>
      <c r="G3579" s="11" t="s">
        <v>1666</v>
      </c>
      <c r="H3579" s="11" t="s">
        <v>1618</v>
      </c>
      <c r="I3579" s="10">
        <v>322</v>
      </c>
      <c r="J3579" s="10">
        <v>7</v>
      </c>
      <c r="K3579" s="11" t="s">
        <v>1619</v>
      </c>
      <c r="L3579" s="11" t="s">
        <v>1625</v>
      </c>
      <c r="M3579" s="11" t="s">
        <v>1626</v>
      </c>
      <c r="N3579" s="11" t="s">
        <v>1626</v>
      </c>
      <c r="O3579" s="11" t="s">
        <v>1627</v>
      </c>
      <c r="P3579" s="12">
        <v>908</v>
      </c>
      <c r="Q3579" s="12">
        <v>157</v>
      </c>
      <c r="R3579" s="12">
        <v>4995</v>
      </c>
      <c r="S3579" s="12">
        <v>865</v>
      </c>
      <c r="T3579" s="12">
        <v>91.293000000000006</v>
      </c>
      <c r="U3579" s="10">
        <v>2013</v>
      </c>
      <c r="V3579" t="s">
        <v>23</v>
      </c>
    </row>
    <row r="3580" spans="1:22" ht="15" hidden="1" customHeight="1" x14ac:dyDescent="0.25">
      <c r="A3580" s="10">
        <v>54789</v>
      </c>
      <c r="B3580" s="11" t="s">
        <v>23</v>
      </c>
      <c r="C3580" s="11" t="s">
        <v>743</v>
      </c>
      <c r="D3580" s="11" t="s">
        <v>742</v>
      </c>
      <c r="E3580" s="10">
        <v>55932</v>
      </c>
      <c r="F3580" s="11" t="s">
        <v>103</v>
      </c>
      <c r="G3580" s="11" t="s">
        <v>1666</v>
      </c>
      <c r="H3580" s="11" t="s">
        <v>1618</v>
      </c>
      <c r="I3580" s="10">
        <v>322</v>
      </c>
      <c r="J3580" s="10">
        <v>7</v>
      </c>
      <c r="K3580" s="11" t="s">
        <v>1619</v>
      </c>
      <c r="L3580" s="11" t="s">
        <v>1625</v>
      </c>
      <c r="M3580" s="11" t="s">
        <v>1621</v>
      </c>
      <c r="N3580" s="11" t="s">
        <v>1621</v>
      </c>
      <c r="O3580" s="11" t="s">
        <v>1622</v>
      </c>
      <c r="P3580" s="12">
        <v>2499188</v>
      </c>
      <c r="Q3580" s="12">
        <v>458312</v>
      </c>
      <c r="R3580" s="12">
        <v>2574165</v>
      </c>
      <c r="S3580" s="12">
        <v>472060</v>
      </c>
      <c r="T3580" s="12">
        <v>49807.000999999997</v>
      </c>
      <c r="U3580" s="10">
        <v>2013</v>
      </c>
      <c r="V3580" t="s">
        <v>23</v>
      </c>
    </row>
    <row r="3581" spans="1:22" ht="15" hidden="1" customHeight="1" x14ac:dyDescent="0.25">
      <c r="A3581" s="10">
        <v>54789</v>
      </c>
      <c r="B3581" s="11" t="s">
        <v>23</v>
      </c>
      <c r="C3581" s="11" t="s">
        <v>743</v>
      </c>
      <c r="D3581" s="11" t="s">
        <v>742</v>
      </c>
      <c r="E3581" s="10">
        <v>55932</v>
      </c>
      <c r="F3581" s="11" t="s">
        <v>103</v>
      </c>
      <c r="G3581" s="11" t="s">
        <v>1666</v>
      </c>
      <c r="H3581" s="11" t="s">
        <v>1618</v>
      </c>
      <c r="I3581" s="10">
        <v>322</v>
      </c>
      <c r="J3581" s="10">
        <v>7</v>
      </c>
      <c r="K3581" s="11" t="s">
        <v>1619</v>
      </c>
      <c r="L3581" s="11" t="s">
        <v>1625</v>
      </c>
      <c r="M3581" s="11" t="s">
        <v>1631</v>
      </c>
      <c r="N3581" s="11" t="s">
        <v>1631</v>
      </c>
      <c r="O3581" s="11" t="s">
        <v>26</v>
      </c>
      <c r="P3581" s="12">
        <v>0</v>
      </c>
      <c r="Q3581" s="12">
        <v>0</v>
      </c>
      <c r="R3581" s="12">
        <v>0</v>
      </c>
      <c r="S3581" s="12">
        <v>0</v>
      </c>
      <c r="T3581" s="12">
        <v>0</v>
      </c>
      <c r="U3581" s="10">
        <v>2013</v>
      </c>
      <c r="V3581" t="s">
        <v>23</v>
      </c>
    </row>
    <row r="3582" spans="1:22" ht="15" hidden="1" customHeight="1" x14ac:dyDescent="0.25">
      <c r="A3582" s="10">
        <v>54789</v>
      </c>
      <c r="B3582" s="11" t="s">
        <v>23</v>
      </c>
      <c r="C3582" s="11" t="s">
        <v>743</v>
      </c>
      <c r="D3582" s="11" t="s">
        <v>742</v>
      </c>
      <c r="E3582" s="10">
        <v>55932</v>
      </c>
      <c r="F3582" s="11" t="s">
        <v>103</v>
      </c>
      <c r="G3582" s="11" t="s">
        <v>1666</v>
      </c>
      <c r="H3582" s="11" t="s">
        <v>1618</v>
      </c>
      <c r="I3582" s="10">
        <v>322</v>
      </c>
      <c r="J3582" s="10">
        <v>7</v>
      </c>
      <c r="K3582" s="11" t="s">
        <v>1619</v>
      </c>
      <c r="L3582" s="11" t="s">
        <v>1625</v>
      </c>
      <c r="M3582" s="11" t="s">
        <v>1639</v>
      </c>
      <c r="N3582" s="11" t="s">
        <v>1639</v>
      </c>
      <c r="O3582" s="11" t="s">
        <v>1627</v>
      </c>
      <c r="P3582" s="12">
        <v>32915</v>
      </c>
      <c r="Q3582" s="12">
        <v>6018</v>
      </c>
      <c r="R3582" s="12">
        <v>207364</v>
      </c>
      <c r="S3582" s="12">
        <v>37913</v>
      </c>
      <c r="T3582" s="12">
        <v>4000.1759999999999</v>
      </c>
      <c r="U3582" s="10">
        <v>2013</v>
      </c>
      <c r="V3582" t="s">
        <v>23</v>
      </c>
    </row>
    <row r="3583" spans="1:22" ht="26.25" hidden="1" customHeight="1" x14ac:dyDescent="0.25">
      <c r="A3583" s="10">
        <v>54789</v>
      </c>
      <c r="B3583" s="11" t="s">
        <v>23</v>
      </c>
      <c r="C3583" s="11" t="s">
        <v>743</v>
      </c>
      <c r="D3583" s="11" t="s">
        <v>742</v>
      </c>
      <c r="E3583" s="10">
        <v>55932</v>
      </c>
      <c r="F3583" s="11" t="s">
        <v>103</v>
      </c>
      <c r="G3583" s="11" t="s">
        <v>1666</v>
      </c>
      <c r="H3583" s="11" t="s">
        <v>1618</v>
      </c>
      <c r="I3583" s="10">
        <v>322</v>
      </c>
      <c r="J3583" s="10">
        <v>7</v>
      </c>
      <c r="K3583" s="11" t="s">
        <v>1619</v>
      </c>
      <c r="L3583" s="11" t="s">
        <v>1625</v>
      </c>
      <c r="M3583" s="11" t="s">
        <v>1640</v>
      </c>
      <c r="N3583" s="11" t="s">
        <v>1638</v>
      </c>
      <c r="O3583" s="11" t="s">
        <v>1634</v>
      </c>
      <c r="P3583" s="12">
        <v>0</v>
      </c>
      <c r="Q3583" s="12">
        <v>0</v>
      </c>
      <c r="R3583" s="12">
        <v>0</v>
      </c>
      <c r="S3583" s="12">
        <v>0</v>
      </c>
      <c r="T3583" s="12">
        <v>0</v>
      </c>
      <c r="U3583" s="10">
        <v>2013</v>
      </c>
      <c r="V3583" t="s">
        <v>23</v>
      </c>
    </row>
    <row r="3584" spans="1:22" ht="26.25" hidden="1" customHeight="1" x14ac:dyDescent="0.25">
      <c r="A3584" s="10">
        <v>54789</v>
      </c>
      <c r="B3584" s="11" t="s">
        <v>23</v>
      </c>
      <c r="C3584" s="11" t="s">
        <v>743</v>
      </c>
      <c r="D3584" s="11" t="s">
        <v>742</v>
      </c>
      <c r="E3584" s="10">
        <v>55932</v>
      </c>
      <c r="F3584" s="11" t="s">
        <v>103</v>
      </c>
      <c r="G3584" s="11" t="s">
        <v>1666</v>
      </c>
      <c r="H3584" s="11" t="s">
        <v>1618</v>
      </c>
      <c r="I3584" s="10">
        <v>322</v>
      </c>
      <c r="J3584" s="10">
        <v>7</v>
      </c>
      <c r="K3584" s="11" t="s">
        <v>1619</v>
      </c>
      <c r="L3584" s="11" t="s">
        <v>1625</v>
      </c>
      <c r="M3584" s="11" t="s">
        <v>1641</v>
      </c>
      <c r="N3584" s="11" t="s">
        <v>1636</v>
      </c>
      <c r="O3584" s="11" t="s">
        <v>1634</v>
      </c>
      <c r="P3584" s="12">
        <v>459266</v>
      </c>
      <c r="Q3584" s="12">
        <v>85409</v>
      </c>
      <c r="R3584" s="12">
        <v>3490421</v>
      </c>
      <c r="S3584" s="12">
        <v>649113</v>
      </c>
      <c r="T3584" s="12">
        <v>68487.813999999998</v>
      </c>
      <c r="U3584" s="10">
        <v>2013</v>
      </c>
      <c r="V3584" t="s">
        <v>23</v>
      </c>
    </row>
    <row r="3585" spans="1:22" ht="15" hidden="1" customHeight="1" x14ac:dyDescent="0.25">
      <c r="A3585" s="10">
        <v>54790</v>
      </c>
      <c r="B3585" s="11" t="s">
        <v>23</v>
      </c>
      <c r="C3585" s="11" t="s">
        <v>745</v>
      </c>
      <c r="D3585" s="11" t="s">
        <v>745</v>
      </c>
      <c r="E3585" s="10">
        <v>8683</v>
      </c>
      <c r="F3585" s="11" t="s">
        <v>53</v>
      </c>
      <c r="G3585" s="11" t="s">
        <v>1650</v>
      </c>
      <c r="H3585" s="11" t="s">
        <v>1651</v>
      </c>
      <c r="I3585" s="10">
        <v>325</v>
      </c>
      <c r="J3585" s="10">
        <v>7</v>
      </c>
      <c r="K3585" s="11" t="s">
        <v>1619</v>
      </c>
      <c r="L3585" s="11" t="s">
        <v>1620</v>
      </c>
      <c r="M3585" s="11" t="s">
        <v>1621</v>
      </c>
      <c r="N3585" s="11" t="s">
        <v>1621</v>
      </c>
      <c r="O3585" s="11" t="s">
        <v>1622</v>
      </c>
      <c r="P3585" s="12">
        <v>473715</v>
      </c>
      <c r="Q3585" s="12">
        <v>162075</v>
      </c>
      <c r="R3585" s="12">
        <v>477503</v>
      </c>
      <c r="S3585" s="12">
        <v>163370</v>
      </c>
      <c r="T3585" s="12">
        <v>35801</v>
      </c>
      <c r="U3585" s="10">
        <v>2013</v>
      </c>
      <c r="V3585" t="s">
        <v>23</v>
      </c>
    </row>
    <row r="3586" spans="1:22" ht="15" hidden="1" customHeight="1" x14ac:dyDescent="0.25">
      <c r="A3586" s="10">
        <v>54795</v>
      </c>
      <c r="B3586" s="11" t="s">
        <v>23</v>
      </c>
      <c r="C3586" s="11" t="s">
        <v>747</v>
      </c>
      <c r="D3586" s="11" t="s">
        <v>746</v>
      </c>
      <c r="E3586" s="10">
        <v>5277</v>
      </c>
      <c r="F3586" s="11" t="s">
        <v>366</v>
      </c>
      <c r="G3586" s="11" t="s">
        <v>1628</v>
      </c>
      <c r="H3586" s="11" t="s">
        <v>1651</v>
      </c>
      <c r="I3586" s="10">
        <v>311</v>
      </c>
      <c r="J3586" s="10">
        <v>7</v>
      </c>
      <c r="K3586" s="11" t="s">
        <v>1619</v>
      </c>
      <c r="L3586" s="11" t="s">
        <v>1625</v>
      </c>
      <c r="M3586" s="11" t="s">
        <v>1621</v>
      </c>
      <c r="N3586" s="11" t="s">
        <v>1621</v>
      </c>
      <c r="O3586" s="11" t="s">
        <v>1622</v>
      </c>
      <c r="P3586" s="12">
        <v>1719139</v>
      </c>
      <c r="Q3586" s="12">
        <v>239697</v>
      </c>
      <c r="R3586" s="12">
        <v>1850142</v>
      </c>
      <c r="S3586" s="12">
        <v>257868</v>
      </c>
      <c r="T3586" s="12">
        <v>45918.218999999997</v>
      </c>
      <c r="U3586" s="10">
        <v>2013</v>
      </c>
      <c r="V3586" t="s">
        <v>23</v>
      </c>
    </row>
    <row r="3587" spans="1:22" ht="15" hidden="1" customHeight="1" x14ac:dyDescent="0.25">
      <c r="A3587" s="10">
        <v>54795</v>
      </c>
      <c r="B3587" s="11" t="s">
        <v>23</v>
      </c>
      <c r="C3587" s="11" t="s">
        <v>747</v>
      </c>
      <c r="D3587" s="11" t="s">
        <v>746</v>
      </c>
      <c r="E3587" s="10">
        <v>5277</v>
      </c>
      <c r="F3587" s="11" t="s">
        <v>366</v>
      </c>
      <c r="G3587" s="11" t="s">
        <v>1628</v>
      </c>
      <c r="H3587" s="11" t="s">
        <v>1651</v>
      </c>
      <c r="I3587" s="10">
        <v>311</v>
      </c>
      <c r="J3587" s="10">
        <v>7</v>
      </c>
      <c r="K3587" s="11" t="s">
        <v>1619</v>
      </c>
      <c r="L3587" s="11" t="s">
        <v>1625</v>
      </c>
      <c r="M3587" s="11" t="s">
        <v>1639</v>
      </c>
      <c r="N3587" s="11" t="s">
        <v>1639</v>
      </c>
      <c r="O3587" s="11" t="s">
        <v>1627</v>
      </c>
      <c r="P3587" s="12">
        <v>359</v>
      </c>
      <c r="Q3587" s="12">
        <v>40</v>
      </c>
      <c r="R3587" s="12">
        <v>2290</v>
      </c>
      <c r="S3587" s="12">
        <v>257</v>
      </c>
      <c r="T3587" s="12">
        <v>45.780999999999999</v>
      </c>
      <c r="U3587" s="10">
        <v>2013</v>
      </c>
      <c r="V3587" t="s">
        <v>23</v>
      </c>
    </row>
    <row r="3588" spans="1:22" ht="15" hidden="1" customHeight="1" x14ac:dyDescent="0.25">
      <c r="A3588" s="10">
        <v>54802</v>
      </c>
      <c r="B3588" s="11" t="s">
        <v>23</v>
      </c>
      <c r="C3588" s="11" t="s">
        <v>751</v>
      </c>
      <c r="D3588" s="11" t="s">
        <v>750</v>
      </c>
      <c r="E3588" s="10">
        <v>12222</v>
      </c>
      <c r="F3588" s="11" t="s">
        <v>103</v>
      </c>
      <c r="G3588" s="11" t="s">
        <v>1666</v>
      </c>
      <c r="H3588" s="11" t="s">
        <v>1618</v>
      </c>
      <c r="I3588" s="10">
        <v>32213</v>
      </c>
      <c r="J3588" s="10">
        <v>7</v>
      </c>
      <c r="K3588" s="11" t="s">
        <v>1619</v>
      </c>
      <c r="L3588" s="11" t="s">
        <v>1620</v>
      </c>
      <c r="M3588" s="11" t="s">
        <v>1621</v>
      </c>
      <c r="N3588" s="11" t="s">
        <v>1621</v>
      </c>
      <c r="O3588" s="11" t="s">
        <v>1622</v>
      </c>
      <c r="P3588" s="12">
        <v>2432945</v>
      </c>
      <c r="Q3588" s="12">
        <v>998401</v>
      </c>
      <c r="R3588" s="12">
        <v>2481605</v>
      </c>
      <c r="S3588" s="12">
        <v>1018368</v>
      </c>
      <c r="T3588" s="12">
        <v>168459</v>
      </c>
      <c r="U3588" s="10">
        <v>2013</v>
      </c>
      <c r="V3588" t="s">
        <v>23</v>
      </c>
    </row>
    <row r="3589" spans="1:22" ht="26.25" hidden="1" customHeight="1" x14ac:dyDescent="0.25">
      <c r="A3589" s="10">
        <v>54802</v>
      </c>
      <c r="B3589" s="11" t="s">
        <v>23</v>
      </c>
      <c r="C3589" s="11" t="s">
        <v>751</v>
      </c>
      <c r="D3589" s="11" t="s">
        <v>750</v>
      </c>
      <c r="E3589" s="10">
        <v>12222</v>
      </c>
      <c r="F3589" s="11" t="s">
        <v>103</v>
      </c>
      <c r="G3589" s="11" t="s">
        <v>1666</v>
      </c>
      <c r="H3589" s="11" t="s">
        <v>1618</v>
      </c>
      <c r="I3589" s="10">
        <v>32213</v>
      </c>
      <c r="J3589" s="10">
        <v>7</v>
      </c>
      <c r="K3589" s="11" t="s">
        <v>1619</v>
      </c>
      <c r="L3589" s="11" t="s">
        <v>1625</v>
      </c>
      <c r="M3589" s="11" t="s">
        <v>1635</v>
      </c>
      <c r="N3589" s="11" t="s">
        <v>1636</v>
      </c>
      <c r="O3589" s="11" t="s">
        <v>1634</v>
      </c>
      <c r="P3589" s="12">
        <v>1103460</v>
      </c>
      <c r="Q3589" s="12">
        <v>166772</v>
      </c>
      <c r="R3589" s="12">
        <v>12138060</v>
      </c>
      <c r="S3589" s="12">
        <v>1834488</v>
      </c>
      <c r="T3589" s="12">
        <v>321660.03999999998</v>
      </c>
      <c r="U3589" s="10">
        <v>2013</v>
      </c>
      <c r="V3589" t="s">
        <v>23</v>
      </c>
    </row>
    <row r="3590" spans="1:22" ht="15" hidden="1" customHeight="1" x14ac:dyDescent="0.25">
      <c r="A3590" s="10">
        <v>54802</v>
      </c>
      <c r="B3590" s="11" t="s">
        <v>23</v>
      </c>
      <c r="C3590" s="11" t="s">
        <v>751</v>
      </c>
      <c r="D3590" s="11" t="s">
        <v>750</v>
      </c>
      <c r="E3590" s="10">
        <v>12222</v>
      </c>
      <c r="F3590" s="11" t="s">
        <v>103</v>
      </c>
      <c r="G3590" s="11" t="s">
        <v>1666</v>
      </c>
      <c r="H3590" s="11" t="s">
        <v>1618</v>
      </c>
      <c r="I3590" s="10">
        <v>32213</v>
      </c>
      <c r="J3590" s="10">
        <v>7</v>
      </c>
      <c r="K3590" s="11" t="s">
        <v>1619</v>
      </c>
      <c r="L3590" s="11" t="s">
        <v>1625</v>
      </c>
      <c r="M3590" s="11" t="s">
        <v>1626</v>
      </c>
      <c r="N3590" s="11" t="s">
        <v>1626</v>
      </c>
      <c r="O3590" s="11" t="s">
        <v>1627</v>
      </c>
      <c r="P3590" s="12">
        <v>1</v>
      </c>
      <c r="Q3590" s="12">
        <v>0</v>
      </c>
      <c r="R3590" s="12">
        <v>6</v>
      </c>
      <c r="S3590" s="12">
        <v>1</v>
      </c>
      <c r="T3590" s="12">
        <v>0.17299999999999999</v>
      </c>
      <c r="U3590" s="10">
        <v>2013</v>
      </c>
      <c r="V3590" t="s">
        <v>23</v>
      </c>
    </row>
    <row r="3591" spans="1:22" ht="15" hidden="1" customHeight="1" x14ac:dyDescent="0.25">
      <c r="A3591" s="10">
        <v>54802</v>
      </c>
      <c r="B3591" s="11" t="s">
        <v>23</v>
      </c>
      <c r="C3591" s="11" t="s">
        <v>751</v>
      </c>
      <c r="D3591" s="11" t="s">
        <v>750</v>
      </c>
      <c r="E3591" s="10">
        <v>12222</v>
      </c>
      <c r="F3591" s="11" t="s">
        <v>103</v>
      </c>
      <c r="G3591" s="11" t="s">
        <v>1666</v>
      </c>
      <c r="H3591" s="11" t="s">
        <v>1618</v>
      </c>
      <c r="I3591" s="10">
        <v>32213</v>
      </c>
      <c r="J3591" s="10">
        <v>7</v>
      </c>
      <c r="K3591" s="11" t="s">
        <v>1619</v>
      </c>
      <c r="L3591" s="11" t="s">
        <v>1625</v>
      </c>
      <c r="M3591" s="11" t="s">
        <v>1621</v>
      </c>
      <c r="N3591" s="11" t="s">
        <v>1621</v>
      </c>
      <c r="O3591" s="11" t="s">
        <v>1622</v>
      </c>
      <c r="P3591" s="12">
        <v>965377</v>
      </c>
      <c r="Q3591" s="12">
        <v>146519</v>
      </c>
      <c r="R3591" s="12">
        <v>984683</v>
      </c>
      <c r="S3591" s="12">
        <v>149448</v>
      </c>
      <c r="T3591" s="12">
        <v>26204.537</v>
      </c>
      <c r="U3591" s="10">
        <v>2013</v>
      </c>
      <c r="V3591" t="s">
        <v>23</v>
      </c>
    </row>
    <row r="3592" spans="1:22" ht="26.25" hidden="1" customHeight="1" x14ac:dyDescent="0.25">
      <c r="A3592" s="10">
        <v>54802</v>
      </c>
      <c r="B3592" s="11" t="s">
        <v>23</v>
      </c>
      <c r="C3592" s="11" t="s">
        <v>751</v>
      </c>
      <c r="D3592" s="11" t="s">
        <v>750</v>
      </c>
      <c r="E3592" s="10">
        <v>12222</v>
      </c>
      <c r="F3592" s="11" t="s">
        <v>103</v>
      </c>
      <c r="G3592" s="11" t="s">
        <v>1666</v>
      </c>
      <c r="H3592" s="11" t="s">
        <v>1618</v>
      </c>
      <c r="I3592" s="10">
        <v>32213</v>
      </c>
      <c r="J3592" s="10">
        <v>7</v>
      </c>
      <c r="K3592" s="11" t="s">
        <v>1619</v>
      </c>
      <c r="L3592" s="11" t="s">
        <v>1625</v>
      </c>
      <c r="M3592" s="11" t="s">
        <v>1641</v>
      </c>
      <c r="N3592" s="11" t="s">
        <v>1636</v>
      </c>
      <c r="O3592" s="11" t="s">
        <v>1634</v>
      </c>
      <c r="P3592" s="12">
        <v>1083373</v>
      </c>
      <c r="Q3592" s="12">
        <v>164202</v>
      </c>
      <c r="R3592" s="12">
        <v>9795773</v>
      </c>
      <c r="S3592" s="12">
        <v>1484872</v>
      </c>
      <c r="T3592" s="12">
        <v>260358.25</v>
      </c>
      <c r="U3592" s="10">
        <v>2013</v>
      </c>
      <c r="V3592" t="s">
        <v>23</v>
      </c>
    </row>
    <row r="3593" spans="1:22" ht="26.25" hidden="1" customHeight="1" x14ac:dyDescent="0.25">
      <c r="A3593" s="10">
        <v>54829</v>
      </c>
      <c r="B3593" s="11" t="s">
        <v>23</v>
      </c>
      <c r="C3593" s="11" t="s">
        <v>755</v>
      </c>
      <c r="D3593" s="11" t="s">
        <v>754</v>
      </c>
      <c r="E3593" s="10">
        <v>2265</v>
      </c>
      <c r="F3593" s="11" t="s">
        <v>58</v>
      </c>
      <c r="G3593" s="11" t="s">
        <v>1642</v>
      </c>
      <c r="H3593" s="11" t="s">
        <v>1651</v>
      </c>
      <c r="I3593" s="10">
        <v>325</v>
      </c>
      <c r="J3593" s="10">
        <v>7</v>
      </c>
      <c r="K3593" s="11" t="s">
        <v>1619</v>
      </c>
      <c r="L3593" s="11" t="s">
        <v>1620</v>
      </c>
      <c r="M3593" s="11" t="s">
        <v>1626</v>
      </c>
      <c r="N3593" s="11" t="s">
        <v>1626</v>
      </c>
      <c r="O3593" s="11" t="s">
        <v>1627</v>
      </c>
      <c r="P3593" s="12">
        <v>404</v>
      </c>
      <c r="Q3593" s="12">
        <v>131</v>
      </c>
      <c r="R3593" s="12">
        <v>2355</v>
      </c>
      <c r="S3593" s="12">
        <v>764</v>
      </c>
      <c r="T3593" s="12">
        <v>153.696</v>
      </c>
      <c r="U3593" s="10">
        <v>2013</v>
      </c>
      <c r="V3593" t="s">
        <v>23</v>
      </c>
    </row>
    <row r="3594" spans="1:22" ht="26.25" hidden="1" customHeight="1" x14ac:dyDescent="0.25">
      <c r="A3594" s="10">
        <v>54829</v>
      </c>
      <c r="B3594" s="11" t="s">
        <v>23</v>
      </c>
      <c r="C3594" s="11" t="s">
        <v>755</v>
      </c>
      <c r="D3594" s="11" t="s">
        <v>754</v>
      </c>
      <c r="E3594" s="10">
        <v>2265</v>
      </c>
      <c r="F3594" s="11" t="s">
        <v>58</v>
      </c>
      <c r="G3594" s="11" t="s">
        <v>1642</v>
      </c>
      <c r="H3594" s="11" t="s">
        <v>1651</v>
      </c>
      <c r="I3594" s="10">
        <v>325</v>
      </c>
      <c r="J3594" s="10">
        <v>7</v>
      </c>
      <c r="K3594" s="11" t="s">
        <v>1619</v>
      </c>
      <c r="L3594" s="11" t="s">
        <v>1620</v>
      </c>
      <c r="M3594" s="11" t="s">
        <v>1621</v>
      </c>
      <c r="N3594" s="11" t="s">
        <v>1621</v>
      </c>
      <c r="O3594" s="11" t="s">
        <v>1622</v>
      </c>
      <c r="P3594" s="12">
        <v>734080</v>
      </c>
      <c r="Q3594" s="12">
        <v>238149</v>
      </c>
      <c r="R3594" s="12">
        <v>756103</v>
      </c>
      <c r="S3594" s="12">
        <v>245296</v>
      </c>
      <c r="T3594" s="12">
        <v>49339.303999999996</v>
      </c>
      <c r="U3594" s="10">
        <v>2013</v>
      </c>
      <c r="V3594" t="s">
        <v>23</v>
      </c>
    </row>
    <row r="3595" spans="1:22" ht="26.25" hidden="1" customHeight="1" x14ac:dyDescent="0.25">
      <c r="A3595" s="10">
        <v>54829</v>
      </c>
      <c r="B3595" s="11" t="s">
        <v>23</v>
      </c>
      <c r="C3595" s="11" t="s">
        <v>755</v>
      </c>
      <c r="D3595" s="11" t="s">
        <v>754</v>
      </c>
      <c r="E3595" s="10">
        <v>2265</v>
      </c>
      <c r="F3595" s="11" t="s">
        <v>58</v>
      </c>
      <c r="G3595" s="11" t="s">
        <v>1642</v>
      </c>
      <c r="H3595" s="11" t="s">
        <v>1651</v>
      </c>
      <c r="I3595" s="10">
        <v>325</v>
      </c>
      <c r="J3595" s="10">
        <v>7</v>
      </c>
      <c r="K3595" s="11" t="s">
        <v>1619</v>
      </c>
      <c r="L3595" s="11" t="s">
        <v>1625</v>
      </c>
      <c r="M3595" s="11" t="s">
        <v>1626</v>
      </c>
      <c r="N3595" s="11" t="s">
        <v>1626</v>
      </c>
      <c r="O3595" s="11" t="s">
        <v>1627</v>
      </c>
      <c r="P3595" s="12">
        <v>0</v>
      </c>
      <c r="Q3595" s="12">
        <v>0</v>
      </c>
      <c r="R3595" s="12">
        <v>0</v>
      </c>
      <c r="S3595" s="12">
        <v>0</v>
      </c>
      <c r="T3595" s="12">
        <v>0</v>
      </c>
      <c r="U3595" s="10">
        <v>2013</v>
      </c>
      <c r="V3595" t="s">
        <v>23</v>
      </c>
    </row>
    <row r="3596" spans="1:22" ht="26.25" hidden="1" customHeight="1" x14ac:dyDescent="0.25">
      <c r="A3596" s="10">
        <v>54829</v>
      </c>
      <c r="B3596" s="11" t="s">
        <v>23</v>
      </c>
      <c r="C3596" s="11" t="s">
        <v>755</v>
      </c>
      <c r="D3596" s="11" t="s">
        <v>754</v>
      </c>
      <c r="E3596" s="10">
        <v>2265</v>
      </c>
      <c r="F3596" s="11" t="s">
        <v>58</v>
      </c>
      <c r="G3596" s="11" t="s">
        <v>1642</v>
      </c>
      <c r="H3596" s="11" t="s">
        <v>1651</v>
      </c>
      <c r="I3596" s="10">
        <v>325</v>
      </c>
      <c r="J3596" s="10">
        <v>7</v>
      </c>
      <c r="K3596" s="11" t="s">
        <v>1619</v>
      </c>
      <c r="L3596" s="11" t="s">
        <v>1625</v>
      </c>
      <c r="M3596" s="11" t="s">
        <v>1621</v>
      </c>
      <c r="N3596" s="11" t="s">
        <v>1621</v>
      </c>
      <c r="O3596" s="11" t="s">
        <v>1622</v>
      </c>
      <c r="P3596" s="12">
        <v>392</v>
      </c>
      <c r="Q3596" s="12">
        <v>133</v>
      </c>
      <c r="R3596" s="12">
        <v>405</v>
      </c>
      <c r="S3596" s="12">
        <v>133</v>
      </c>
      <c r="T3596" s="12">
        <v>28</v>
      </c>
      <c r="U3596" s="10">
        <v>2013</v>
      </c>
      <c r="V3596" t="s">
        <v>23</v>
      </c>
    </row>
    <row r="3597" spans="1:22" ht="26.25" hidden="1" customHeight="1" x14ac:dyDescent="0.25">
      <c r="A3597" s="10">
        <v>54841</v>
      </c>
      <c r="B3597" s="11" t="s">
        <v>50</v>
      </c>
      <c r="C3597" s="11" t="s">
        <v>760</v>
      </c>
      <c r="D3597" s="11" t="s">
        <v>759</v>
      </c>
      <c r="E3597" s="10">
        <v>18843</v>
      </c>
      <c r="F3597" s="11" t="s">
        <v>69</v>
      </c>
      <c r="G3597" s="11" t="s">
        <v>1628</v>
      </c>
      <c r="H3597" s="11" t="s">
        <v>1618</v>
      </c>
      <c r="I3597" s="10">
        <v>2123</v>
      </c>
      <c r="J3597" s="10">
        <v>6</v>
      </c>
      <c r="K3597" s="11" t="s">
        <v>1653</v>
      </c>
      <c r="L3597" s="11" t="s">
        <v>1654</v>
      </c>
      <c r="M3597" s="11" t="s">
        <v>1626</v>
      </c>
      <c r="N3597" s="11" t="s">
        <v>1626</v>
      </c>
      <c r="O3597" s="11" t="s">
        <v>1627</v>
      </c>
      <c r="P3597" s="12">
        <v>89</v>
      </c>
      <c r="Q3597" s="12">
        <v>89</v>
      </c>
      <c r="R3597" s="12">
        <v>515</v>
      </c>
      <c r="S3597" s="12">
        <v>515</v>
      </c>
      <c r="T3597" s="12">
        <v>21</v>
      </c>
      <c r="U3597" s="10">
        <v>2013</v>
      </c>
      <c r="V3597" t="s">
        <v>23</v>
      </c>
    </row>
    <row r="3598" spans="1:22" ht="26.25" hidden="1" customHeight="1" x14ac:dyDescent="0.25">
      <c r="A3598" s="10">
        <v>54867</v>
      </c>
      <c r="B3598" s="11" t="s">
        <v>23</v>
      </c>
      <c r="C3598" s="11" t="s">
        <v>763</v>
      </c>
      <c r="D3598" s="11" t="s">
        <v>762</v>
      </c>
      <c r="E3598" s="10">
        <v>50021</v>
      </c>
      <c r="F3598" s="11" t="s">
        <v>49</v>
      </c>
      <c r="G3598" s="11" t="s">
        <v>1650</v>
      </c>
      <c r="H3598" s="11" t="s">
        <v>1652</v>
      </c>
      <c r="I3598" s="10">
        <v>322122</v>
      </c>
      <c r="J3598" s="10">
        <v>7</v>
      </c>
      <c r="K3598" s="11" t="s">
        <v>1619</v>
      </c>
      <c r="L3598" s="11" t="s">
        <v>1625</v>
      </c>
      <c r="M3598" s="11" t="s">
        <v>1632</v>
      </c>
      <c r="N3598" s="11" t="s">
        <v>1633</v>
      </c>
      <c r="O3598" s="11" t="s">
        <v>1634</v>
      </c>
      <c r="P3598" s="12">
        <v>43770</v>
      </c>
      <c r="Q3598" s="12">
        <v>5121</v>
      </c>
      <c r="R3598" s="12">
        <v>1184856</v>
      </c>
      <c r="S3598" s="12">
        <v>138620</v>
      </c>
      <c r="T3598" s="12">
        <v>27241.842000000001</v>
      </c>
      <c r="U3598" s="10">
        <v>2013</v>
      </c>
      <c r="V3598" t="s">
        <v>23</v>
      </c>
    </row>
    <row r="3599" spans="1:22" ht="15" hidden="1" customHeight="1" x14ac:dyDescent="0.25">
      <c r="A3599" s="10">
        <v>54867</v>
      </c>
      <c r="B3599" s="11" t="s">
        <v>23</v>
      </c>
      <c r="C3599" s="11" t="s">
        <v>763</v>
      </c>
      <c r="D3599" s="11" t="s">
        <v>762</v>
      </c>
      <c r="E3599" s="10">
        <v>50021</v>
      </c>
      <c r="F3599" s="11" t="s">
        <v>49</v>
      </c>
      <c r="G3599" s="11" t="s">
        <v>1650</v>
      </c>
      <c r="H3599" s="11" t="s">
        <v>1652</v>
      </c>
      <c r="I3599" s="10">
        <v>322122</v>
      </c>
      <c r="J3599" s="10">
        <v>7</v>
      </c>
      <c r="K3599" s="11" t="s">
        <v>1619</v>
      </c>
      <c r="L3599" s="11" t="s">
        <v>1625</v>
      </c>
      <c r="M3599" s="11" t="s">
        <v>1621</v>
      </c>
      <c r="N3599" s="11" t="s">
        <v>1621</v>
      </c>
      <c r="O3599" s="11" t="s">
        <v>1622</v>
      </c>
      <c r="P3599" s="12">
        <v>20362</v>
      </c>
      <c r="Q3599" s="12">
        <v>2383</v>
      </c>
      <c r="R3599" s="12">
        <v>20362</v>
      </c>
      <c r="S3599" s="12">
        <v>2383</v>
      </c>
      <c r="T3599" s="12">
        <v>468.15800000000002</v>
      </c>
      <c r="U3599" s="10">
        <v>2013</v>
      </c>
      <c r="V3599" t="s">
        <v>23</v>
      </c>
    </row>
    <row r="3600" spans="1:22" ht="15" hidden="1" customHeight="1" x14ac:dyDescent="0.25">
      <c r="A3600" s="10">
        <v>54880</v>
      </c>
      <c r="B3600" s="11" t="s">
        <v>23</v>
      </c>
      <c r="C3600" s="11" t="s">
        <v>765</v>
      </c>
      <c r="D3600" s="11" t="s">
        <v>764</v>
      </c>
      <c r="E3600" s="10">
        <v>56024</v>
      </c>
      <c r="F3600" s="11" t="s">
        <v>69</v>
      </c>
      <c r="G3600" s="11" t="s">
        <v>1628</v>
      </c>
      <c r="H3600" s="11" t="s">
        <v>1618</v>
      </c>
      <c r="I3600" s="10">
        <v>2123</v>
      </c>
      <c r="J3600" s="10">
        <v>7</v>
      </c>
      <c r="K3600" s="11" t="s">
        <v>1619</v>
      </c>
      <c r="L3600" s="11" t="s">
        <v>1620</v>
      </c>
      <c r="M3600" s="11" t="s">
        <v>1626</v>
      </c>
      <c r="N3600" s="11" t="s">
        <v>1626</v>
      </c>
      <c r="O3600" s="11" t="s">
        <v>1627</v>
      </c>
      <c r="P3600" s="12">
        <v>0</v>
      </c>
      <c r="Q3600" s="12">
        <v>0</v>
      </c>
      <c r="R3600" s="12">
        <v>0</v>
      </c>
      <c r="S3600" s="12">
        <v>0</v>
      </c>
      <c r="T3600" s="12">
        <v>0</v>
      </c>
      <c r="U3600" s="10">
        <v>2013</v>
      </c>
      <c r="V3600" t="s">
        <v>23</v>
      </c>
    </row>
    <row r="3601" spans="1:22" ht="15" hidden="1" customHeight="1" x14ac:dyDescent="0.25">
      <c r="A3601" s="10">
        <v>54880</v>
      </c>
      <c r="B3601" s="11" t="s">
        <v>23</v>
      </c>
      <c r="C3601" s="11" t="s">
        <v>765</v>
      </c>
      <c r="D3601" s="11" t="s">
        <v>764</v>
      </c>
      <c r="E3601" s="10">
        <v>56024</v>
      </c>
      <c r="F3601" s="11" t="s">
        <v>69</v>
      </c>
      <c r="G3601" s="11" t="s">
        <v>1628</v>
      </c>
      <c r="H3601" s="11" t="s">
        <v>1618</v>
      </c>
      <c r="I3601" s="10">
        <v>2123</v>
      </c>
      <c r="J3601" s="10">
        <v>7</v>
      </c>
      <c r="K3601" s="11" t="s">
        <v>1619</v>
      </c>
      <c r="L3601" s="11" t="s">
        <v>1620</v>
      </c>
      <c r="M3601" s="11" t="s">
        <v>1621</v>
      </c>
      <c r="N3601" s="11" t="s">
        <v>1621</v>
      </c>
      <c r="O3601" s="11" t="s">
        <v>1622</v>
      </c>
      <c r="P3601" s="12">
        <v>45381</v>
      </c>
      <c r="Q3601" s="12">
        <v>38328</v>
      </c>
      <c r="R3601" s="12">
        <v>45926</v>
      </c>
      <c r="S3601" s="12">
        <v>38789</v>
      </c>
      <c r="T3601" s="12">
        <v>2233</v>
      </c>
      <c r="U3601" s="10">
        <v>2013</v>
      </c>
      <c r="V3601" t="s">
        <v>23</v>
      </c>
    </row>
    <row r="3602" spans="1:22" ht="15" hidden="1" customHeight="1" x14ac:dyDescent="0.25">
      <c r="A3602" s="10">
        <v>54880</v>
      </c>
      <c r="B3602" s="11" t="s">
        <v>23</v>
      </c>
      <c r="C3602" s="11" t="s">
        <v>765</v>
      </c>
      <c r="D3602" s="11" t="s">
        <v>764</v>
      </c>
      <c r="E3602" s="10">
        <v>56024</v>
      </c>
      <c r="F3602" s="11" t="s">
        <v>69</v>
      </c>
      <c r="G3602" s="11" t="s">
        <v>1628</v>
      </c>
      <c r="H3602" s="11" t="s">
        <v>1618</v>
      </c>
      <c r="I3602" s="10">
        <v>2123</v>
      </c>
      <c r="J3602" s="10">
        <v>7</v>
      </c>
      <c r="K3602" s="11" t="s">
        <v>1619</v>
      </c>
      <c r="L3602" s="11" t="s">
        <v>1654</v>
      </c>
      <c r="M3602" s="11" t="s">
        <v>1626</v>
      </c>
      <c r="N3602" s="11" t="s">
        <v>1626</v>
      </c>
      <c r="O3602" s="11" t="s">
        <v>1627</v>
      </c>
      <c r="P3602" s="12">
        <v>0</v>
      </c>
      <c r="Q3602" s="12">
        <v>0</v>
      </c>
      <c r="R3602" s="12">
        <v>0</v>
      </c>
      <c r="S3602" s="12">
        <v>0</v>
      </c>
      <c r="T3602" s="12">
        <v>0</v>
      </c>
      <c r="U3602" s="10">
        <v>2013</v>
      </c>
      <c r="V3602" t="s">
        <v>23</v>
      </c>
    </row>
    <row r="3603" spans="1:22" ht="15" hidden="1" customHeight="1" x14ac:dyDescent="0.25">
      <c r="A3603" s="10">
        <v>54887</v>
      </c>
      <c r="B3603" s="11" t="s">
        <v>23</v>
      </c>
      <c r="C3603" s="11" t="s">
        <v>767</v>
      </c>
      <c r="D3603" s="11" t="s">
        <v>766</v>
      </c>
      <c r="E3603" s="10">
        <v>5534</v>
      </c>
      <c r="F3603" s="11" t="s">
        <v>322</v>
      </c>
      <c r="G3603" s="11" t="s">
        <v>1628</v>
      </c>
      <c r="H3603" s="11" t="s">
        <v>1618</v>
      </c>
      <c r="I3603" s="10">
        <v>325</v>
      </c>
      <c r="J3603" s="10">
        <v>7</v>
      </c>
      <c r="K3603" s="11" t="s">
        <v>1619</v>
      </c>
      <c r="L3603" s="11" t="s">
        <v>1620</v>
      </c>
      <c r="M3603" s="11" t="s">
        <v>1626</v>
      </c>
      <c r="N3603" s="11" t="s">
        <v>1626</v>
      </c>
      <c r="O3603" s="11" t="s">
        <v>1627</v>
      </c>
      <c r="P3603" s="12">
        <v>598</v>
      </c>
      <c r="Q3603" s="12">
        <v>202</v>
      </c>
      <c r="R3603" s="12">
        <v>3707</v>
      </c>
      <c r="S3603" s="12">
        <v>1254</v>
      </c>
      <c r="T3603" s="12">
        <v>206.95400000000001</v>
      </c>
      <c r="U3603" s="10">
        <v>2013</v>
      </c>
      <c r="V3603" t="s">
        <v>23</v>
      </c>
    </row>
    <row r="3604" spans="1:22" ht="15" hidden="1" customHeight="1" x14ac:dyDescent="0.25">
      <c r="A3604" s="10">
        <v>54887</v>
      </c>
      <c r="B3604" s="11" t="s">
        <v>23</v>
      </c>
      <c r="C3604" s="11" t="s">
        <v>767</v>
      </c>
      <c r="D3604" s="11" t="s">
        <v>766</v>
      </c>
      <c r="E3604" s="10">
        <v>5534</v>
      </c>
      <c r="F3604" s="11" t="s">
        <v>322</v>
      </c>
      <c r="G3604" s="11" t="s">
        <v>1628</v>
      </c>
      <c r="H3604" s="11" t="s">
        <v>1618</v>
      </c>
      <c r="I3604" s="10">
        <v>325</v>
      </c>
      <c r="J3604" s="10">
        <v>7</v>
      </c>
      <c r="K3604" s="11" t="s">
        <v>1619</v>
      </c>
      <c r="L3604" s="11" t="s">
        <v>1620</v>
      </c>
      <c r="M3604" s="11" t="s">
        <v>1621</v>
      </c>
      <c r="N3604" s="11" t="s">
        <v>1621</v>
      </c>
      <c r="O3604" s="11" t="s">
        <v>1622</v>
      </c>
      <c r="P3604" s="12">
        <v>11727</v>
      </c>
      <c r="Q3604" s="12">
        <v>3959</v>
      </c>
      <c r="R3604" s="12">
        <v>12900</v>
      </c>
      <c r="S3604" s="12">
        <v>4355</v>
      </c>
      <c r="T3604" s="12">
        <v>720.04600000000005</v>
      </c>
      <c r="U3604" s="10">
        <v>2013</v>
      </c>
      <c r="V3604" t="s">
        <v>23</v>
      </c>
    </row>
    <row r="3605" spans="1:22" ht="15" hidden="1" customHeight="1" x14ac:dyDescent="0.25">
      <c r="A3605" s="10">
        <v>54887</v>
      </c>
      <c r="B3605" s="11" t="s">
        <v>23</v>
      </c>
      <c r="C3605" s="11" t="s">
        <v>767</v>
      </c>
      <c r="D3605" s="11" t="s">
        <v>766</v>
      </c>
      <c r="E3605" s="10">
        <v>5534</v>
      </c>
      <c r="F3605" s="11" t="s">
        <v>322</v>
      </c>
      <c r="G3605" s="11" t="s">
        <v>1628</v>
      </c>
      <c r="H3605" s="11" t="s">
        <v>1618</v>
      </c>
      <c r="I3605" s="10">
        <v>325</v>
      </c>
      <c r="J3605" s="10">
        <v>7</v>
      </c>
      <c r="K3605" s="11" t="s">
        <v>1619</v>
      </c>
      <c r="L3605" s="11" t="s">
        <v>1620</v>
      </c>
      <c r="M3605" s="11" t="s">
        <v>1639</v>
      </c>
      <c r="N3605" s="11" t="s">
        <v>1639</v>
      </c>
      <c r="O3605" s="11" t="s">
        <v>1627</v>
      </c>
      <c r="P3605" s="12">
        <v>0</v>
      </c>
      <c r="Q3605" s="12">
        <v>0</v>
      </c>
      <c r="R3605" s="12">
        <v>0</v>
      </c>
      <c r="S3605" s="12">
        <v>0</v>
      </c>
      <c r="T3605" s="12">
        <v>0</v>
      </c>
      <c r="U3605" s="10">
        <v>2013</v>
      </c>
      <c r="V3605" t="s">
        <v>23</v>
      </c>
    </row>
    <row r="3606" spans="1:22" ht="15" hidden="1" customHeight="1" x14ac:dyDescent="0.25">
      <c r="A3606" s="10">
        <v>54887</v>
      </c>
      <c r="B3606" s="11" t="s">
        <v>23</v>
      </c>
      <c r="C3606" s="11" t="s">
        <v>767</v>
      </c>
      <c r="D3606" s="11" t="s">
        <v>766</v>
      </c>
      <c r="E3606" s="10">
        <v>5534</v>
      </c>
      <c r="F3606" s="11" t="s">
        <v>322</v>
      </c>
      <c r="G3606" s="11" t="s">
        <v>1628</v>
      </c>
      <c r="H3606" s="11" t="s">
        <v>1618</v>
      </c>
      <c r="I3606" s="10">
        <v>325</v>
      </c>
      <c r="J3606" s="10">
        <v>7</v>
      </c>
      <c r="K3606" s="11" t="s">
        <v>1619</v>
      </c>
      <c r="L3606" s="11" t="s">
        <v>1654</v>
      </c>
      <c r="M3606" s="11" t="s">
        <v>1626</v>
      </c>
      <c r="N3606" s="11" t="s">
        <v>1626</v>
      </c>
      <c r="O3606" s="11" t="s">
        <v>1627</v>
      </c>
      <c r="P3606" s="12">
        <v>1144</v>
      </c>
      <c r="Q3606" s="12">
        <v>1124</v>
      </c>
      <c r="R3606" s="12">
        <v>7092</v>
      </c>
      <c r="S3606" s="12">
        <v>6978</v>
      </c>
      <c r="T3606" s="12">
        <v>634</v>
      </c>
      <c r="U3606" s="10">
        <v>2013</v>
      </c>
      <c r="V3606" t="s">
        <v>23</v>
      </c>
    </row>
    <row r="3607" spans="1:22" ht="15" hidden="1" customHeight="1" x14ac:dyDescent="0.25">
      <c r="A3607" s="10">
        <v>54887</v>
      </c>
      <c r="B3607" s="11" t="s">
        <v>23</v>
      </c>
      <c r="C3607" s="11" t="s">
        <v>767</v>
      </c>
      <c r="D3607" s="11" t="s">
        <v>766</v>
      </c>
      <c r="E3607" s="10">
        <v>5534</v>
      </c>
      <c r="F3607" s="11" t="s">
        <v>322</v>
      </c>
      <c r="G3607" s="11" t="s">
        <v>1628</v>
      </c>
      <c r="H3607" s="11" t="s">
        <v>1618</v>
      </c>
      <c r="I3607" s="10">
        <v>325</v>
      </c>
      <c r="J3607" s="10">
        <v>7</v>
      </c>
      <c r="K3607" s="11" t="s">
        <v>1619</v>
      </c>
      <c r="L3607" s="11" t="s">
        <v>1654</v>
      </c>
      <c r="M3607" s="11" t="s">
        <v>1639</v>
      </c>
      <c r="N3607" s="11" t="s">
        <v>1639</v>
      </c>
      <c r="O3607" s="11" t="s">
        <v>1627</v>
      </c>
      <c r="P3607" s="12">
        <v>0</v>
      </c>
      <c r="Q3607" s="12">
        <v>0</v>
      </c>
      <c r="R3607" s="12">
        <v>0</v>
      </c>
      <c r="S3607" s="12">
        <v>0</v>
      </c>
      <c r="T3607" s="12">
        <v>0</v>
      </c>
      <c r="U3607" s="10">
        <v>2013</v>
      </c>
      <c r="V3607" t="s">
        <v>23</v>
      </c>
    </row>
    <row r="3608" spans="1:22" ht="15" hidden="1" customHeight="1" x14ac:dyDescent="0.25">
      <c r="A3608" s="10">
        <v>54912</v>
      </c>
      <c r="B3608" s="11" t="s">
        <v>23</v>
      </c>
      <c r="C3608" s="11" t="s">
        <v>769</v>
      </c>
      <c r="D3608" s="11" t="s">
        <v>768</v>
      </c>
      <c r="E3608" s="10">
        <v>11651</v>
      </c>
      <c r="F3608" s="11" t="s">
        <v>48</v>
      </c>
      <c r="G3608" s="11" t="s">
        <v>1648</v>
      </c>
      <c r="H3608" s="11" t="s">
        <v>1649</v>
      </c>
      <c r="I3608" s="10">
        <v>324</v>
      </c>
      <c r="J3608" s="10">
        <v>7</v>
      </c>
      <c r="K3608" s="11" t="s">
        <v>1619</v>
      </c>
      <c r="L3608" s="11" t="s">
        <v>48</v>
      </c>
      <c r="M3608" s="11" t="s">
        <v>1621</v>
      </c>
      <c r="N3608" s="11" t="s">
        <v>1621</v>
      </c>
      <c r="O3608" s="11" t="s">
        <v>1622</v>
      </c>
      <c r="P3608" s="12">
        <v>0</v>
      </c>
      <c r="Q3608" s="12">
        <v>0</v>
      </c>
      <c r="R3608" s="12">
        <v>0</v>
      </c>
      <c r="S3608" s="12">
        <v>0</v>
      </c>
      <c r="T3608" s="12">
        <v>159048</v>
      </c>
      <c r="U3608" s="10">
        <v>2013</v>
      </c>
      <c r="V3608" t="s">
        <v>23</v>
      </c>
    </row>
    <row r="3609" spans="1:22" ht="15" hidden="1" customHeight="1" x14ac:dyDescent="0.25">
      <c r="A3609" s="10">
        <v>54912</v>
      </c>
      <c r="B3609" s="11" t="s">
        <v>23</v>
      </c>
      <c r="C3609" s="11" t="s">
        <v>769</v>
      </c>
      <c r="D3609" s="11" t="s">
        <v>768</v>
      </c>
      <c r="E3609" s="10">
        <v>11651</v>
      </c>
      <c r="F3609" s="11" t="s">
        <v>48</v>
      </c>
      <c r="G3609" s="11" t="s">
        <v>1648</v>
      </c>
      <c r="H3609" s="11" t="s">
        <v>1649</v>
      </c>
      <c r="I3609" s="10">
        <v>324</v>
      </c>
      <c r="J3609" s="10">
        <v>7</v>
      </c>
      <c r="K3609" s="11" t="s">
        <v>1619</v>
      </c>
      <c r="L3609" s="11" t="s">
        <v>496</v>
      </c>
      <c r="M3609" s="11" t="s">
        <v>1621</v>
      </c>
      <c r="N3609" s="11" t="s">
        <v>1621</v>
      </c>
      <c r="O3609" s="11" t="s">
        <v>1622</v>
      </c>
      <c r="P3609" s="12">
        <v>7753750</v>
      </c>
      <c r="Q3609" s="12">
        <v>4343979</v>
      </c>
      <c r="R3609" s="12">
        <v>7870057</v>
      </c>
      <c r="S3609" s="12">
        <v>4409138</v>
      </c>
      <c r="T3609" s="12">
        <v>651452</v>
      </c>
      <c r="U3609" s="10">
        <v>2013</v>
      </c>
      <c r="V3609" t="s">
        <v>23</v>
      </c>
    </row>
    <row r="3610" spans="1:22" ht="15" hidden="1" customHeight="1" x14ac:dyDescent="0.25">
      <c r="A3610" s="10">
        <v>54918</v>
      </c>
      <c r="B3610" s="11" t="s">
        <v>23</v>
      </c>
      <c r="C3610" s="11" t="s">
        <v>771</v>
      </c>
      <c r="D3610" s="11" t="s">
        <v>770</v>
      </c>
      <c r="E3610" s="10">
        <v>6667</v>
      </c>
      <c r="F3610" s="11" t="s">
        <v>90</v>
      </c>
      <c r="G3610" s="11" t="s">
        <v>1666</v>
      </c>
      <c r="H3610" s="11" t="s">
        <v>1618</v>
      </c>
      <c r="I3610" s="10">
        <v>32411</v>
      </c>
      <c r="J3610" s="10">
        <v>7</v>
      </c>
      <c r="K3610" s="11" t="s">
        <v>1619</v>
      </c>
      <c r="L3610" s="11" t="s">
        <v>1620</v>
      </c>
      <c r="M3610" s="11" t="s">
        <v>1621</v>
      </c>
      <c r="N3610" s="11" t="s">
        <v>1621</v>
      </c>
      <c r="O3610" s="11" t="s">
        <v>1622</v>
      </c>
      <c r="P3610" s="12">
        <v>443070</v>
      </c>
      <c r="Q3610" s="12">
        <v>266867</v>
      </c>
      <c r="R3610" s="12">
        <v>453703</v>
      </c>
      <c r="S3610" s="12">
        <v>273272</v>
      </c>
      <c r="T3610" s="12">
        <v>743</v>
      </c>
      <c r="U3610" s="10">
        <v>2013</v>
      </c>
      <c r="V3610" t="s">
        <v>23</v>
      </c>
    </row>
    <row r="3611" spans="1:22" ht="15" hidden="1" customHeight="1" x14ac:dyDescent="0.25">
      <c r="A3611" s="10">
        <v>54933</v>
      </c>
      <c r="B3611" s="11" t="s">
        <v>23</v>
      </c>
      <c r="C3611" s="11" t="s">
        <v>773</v>
      </c>
      <c r="D3611" s="11" t="s">
        <v>772</v>
      </c>
      <c r="E3611" s="10">
        <v>49778</v>
      </c>
      <c r="F3611" s="11" t="s">
        <v>53</v>
      </c>
      <c r="G3611" s="11" t="s">
        <v>1650</v>
      </c>
      <c r="H3611" s="11" t="s">
        <v>1651</v>
      </c>
      <c r="I3611" s="10">
        <v>311</v>
      </c>
      <c r="J3611" s="10">
        <v>7</v>
      </c>
      <c r="K3611" s="11" t="s">
        <v>1619</v>
      </c>
      <c r="L3611" s="11" t="s">
        <v>1620</v>
      </c>
      <c r="M3611" s="11" t="s">
        <v>1621</v>
      </c>
      <c r="N3611" s="11" t="s">
        <v>1621</v>
      </c>
      <c r="O3611" s="11" t="s">
        <v>1622</v>
      </c>
      <c r="P3611" s="12">
        <v>14555</v>
      </c>
      <c r="Q3611" s="12">
        <v>3089</v>
      </c>
      <c r="R3611" s="12">
        <v>14760</v>
      </c>
      <c r="S3611" s="12">
        <v>3133</v>
      </c>
      <c r="T3611" s="12">
        <v>523</v>
      </c>
      <c r="U3611" s="10">
        <v>2013</v>
      </c>
      <c r="V3611" t="s">
        <v>23</v>
      </c>
    </row>
    <row r="3612" spans="1:22" ht="26.25" hidden="1" customHeight="1" x14ac:dyDescent="0.25">
      <c r="A3612" s="10">
        <v>54965</v>
      </c>
      <c r="B3612" s="11" t="s">
        <v>23</v>
      </c>
      <c r="C3612" s="11" t="s">
        <v>774</v>
      </c>
      <c r="D3612" s="11" t="s">
        <v>237</v>
      </c>
      <c r="E3612" s="10">
        <v>2769</v>
      </c>
      <c r="F3612" s="11" t="s">
        <v>49</v>
      </c>
      <c r="G3612" s="11" t="s">
        <v>1650</v>
      </c>
      <c r="H3612" s="11" t="s">
        <v>1651</v>
      </c>
      <c r="I3612" s="10">
        <v>311</v>
      </c>
      <c r="J3612" s="10">
        <v>7</v>
      </c>
      <c r="K3612" s="11" t="s">
        <v>1619</v>
      </c>
      <c r="L3612" s="11" t="s">
        <v>1625</v>
      </c>
      <c r="M3612" s="11" t="s">
        <v>1632</v>
      </c>
      <c r="N3612" s="11" t="s">
        <v>1633</v>
      </c>
      <c r="O3612" s="11" t="s">
        <v>1634</v>
      </c>
      <c r="P3612" s="12">
        <v>21947</v>
      </c>
      <c r="Q3612" s="12">
        <v>1511</v>
      </c>
      <c r="R3612" s="12">
        <v>569108</v>
      </c>
      <c r="S3612" s="12">
        <v>39153</v>
      </c>
      <c r="T3612" s="12">
        <v>8825.4879999999994</v>
      </c>
      <c r="U3612" s="10">
        <v>2013</v>
      </c>
      <c r="V3612" t="s">
        <v>23</v>
      </c>
    </row>
    <row r="3613" spans="1:22" ht="15" hidden="1" customHeight="1" x14ac:dyDescent="0.25">
      <c r="A3613" s="10">
        <v>54965</v>
      </c>
      <c r="B3613" s="11" t="s">
        <v>23</v>
      </c>
      <c r="C3613" s="11" t="s">
        <v>774</v>
      </c>
      <c r="D3613" s="11" t="s">
        <v>237</v>
      </c>
      <c r="E3613" s="10">
        <v>2769</v>
      </c>
      <c r="F3613" s="11" t="s">
        <v>49</v>
      </c>
      <c r="G3613" s="11" t="s">
        <v>1650</v>
      </c>
      <c r="H3613" s="11" t="s">
        <v>1651</v>
      </c>
      <c r="I3613" s="10">
        <v>311</v>
      </c>
      <c r="J3613" s="10">
        <v>7</v>
      </c>
      <c r="K3613" s="11" t="s">
        <v>1619</v>
      </c>
      <c r="L3613" s="11" t="s">
        <v>1625</v>
      </c>
      <c r="M3613" s="11" t="s">
        <v>1621</v>
      </c>
      <c r="N3613" s="11" t="s">
        <v>1621</v>
      </c>
      <c r="O3613" s="11" t="s">
        <v>1622</v>
      </c>
      <c r="P3613" s="12">
        <v>104556</v>
      </c>
      <c r="Q3613" s="12">
        <v>7194</v>
      </c>
      <c r="R3613" s="12">
        <v>104556</v>
      </c>
      <c r="S3613" s="12">
        <v>7194</v>
      </c>
      <c r="T3613" s="12">
        <v>1621.412</v>
      </c>
      <c r="U3613" s="10">
        <v>2013</v>
      </c>
      <c r="V3613" t="s">
        <v>23</v>
      </c>
    </row>
    <row r="3614" spans="1:22" ht="15" hidden="1" customHeight="1" x14ac:dyDescent="0.25">
      <c r="A3614" s="10">
        <v>55025</v>
      </c>
      <c r="B3614" s="11" t="s">
        <v>23</v>
      </c>
      <c r="C3614" s="11" t="s">
        <v>777</v>
      </c>
      <c r="D3614" s="11" t="s">
        <v>776</v>
      </c>
      <c r="E3614" s="10">
        <v>49774</v>
      </c>
      <c r="F3614" s="11" t="s">
        <v>61</v>
      </c>
      <c r="G3614" s="11" t="s">
        <v>1617</v>
      </c>
      <c r="H3614" s="11" t="s">
        <v>1663</v>
      </c>
      <c r="I3614" s="10">
        <v>211</v>
      </c>
      <c r="J3614" s="10">
        <v>7</v>
      </c>
      <c r="K3614" s="11" t="s">
        <v>1619</v>
      </c>
      <c r="L3614" s="11" t="s">
        <v>1620</v>
      </c>
      <c r="M3614" s="11" t="s">
        <v>1621</v>
      </c>
      <c r="N3614" s="11" t="s">
        <v>1621</v>
      </c>
      <c r="O3614" s="11" t="s">
        <v>1622</v>
      </c>
      <c r="P3614" s="12">
        <v>403325</v>
      </c>
      <c r="Q3614" s="12">
        <v>194861</v>
      </c>
      <c r="R3614" s="12">
        <v>362992</v>
      </c>
      <c r="S3614" s="12">
        <v>175376</v>
      </c>
      <c r="T3614" s="12">
        <v>24262.84</v>
      </c>
      <c r="U3614" s="10">
        <v>2013</v>
      </c>
      <c r="V3614" t="s">
        <v>23</v>
      </c>
    </row>
    <row r="3615" spans="1:22" ht="15" hidden="1" customHeight="1" x14ac:dyDescent="0.25">
      <c r="A3615" s="10">
        <v>55031</v>
      </c>
      <c r="B3615" s="11" t="s">
        <v>23</v>
      </c>
      <c r="C3615" s="11" t="s">
        <v>778</v>
      </c>
      <c r="D3615" s="11" t="s">
        <v>276</v>
      </c>
      <c r="E3615" s="10">
        <v>55738</v>
      </c>
      <c r="F3615" s="11" t="s">
        <v>83</v>
      </c>
      <c r="G3615" s="11" t="s">
        <v>1647</v>
      </c>
      <c r="H3615" s="11" t="s">
        <v>1643</v>
      </c>
      <c r="I3615" s="10">
        <v>322</v>
      </c>
      <c r="J3615" s="10">
        <v>7</v>
      </c>
      <c r="K3615" s="11" t="s">
        <v>1619</v>
      </c>
      <c r="L3615" s="11" t="s">
        <v>1620</v>
      </c>
      <c r="M3615" s="11" t="s">
        <v>1660</v>
      </c>
      <c r="N3615" s="11" t="s">
        <v>1659</v>
      </c>
      <c r="O3615" s="11" t="s">
        <v>1627</v>
      </c>
      <c r="P3615" s="12">
        <v>0</v>
      </c>
      <c r="Q3615" s="12">
        <v>0</v>
      </c>
      <c r="R3615" s="12">
        <v>0</v>
      </c>
      <c r="S3615" s="12">
        <v>0</v>
      </c>
      <c r="T3615" s="12">
        <v>0</v>
      </c>
      <c r="U3615" s="10">
        <v>2013</v>
      </c>
      <c r="V3615" t="s">
        <v>23</v>
      </c>
    </row>
    <row r="3616" spans="1:22" ht="15" hidden="1" customHeight="1" x14ac:dyDescent="0.25">
      <c r="A3616" s="10">
        <v>55031</v>
      </c>
      <c r="B3616" s="11" t="s">
        <v>23</v>
      </c>
      <c r="C3616" s="11" t="s">
        <v>778</v>
      </c>
      <c r="D3616" s="11" t="s">
        <v>276</v>
      </c>
      <c r="E3616" s="10">
        <v>55738</v>
      </c>
      <c r="F3616" s="11" t="s">
        <v>83</v>
      </c>
      <c r="G3616" s="11" t="s">
        <v>1647</v>
      </c>
      <c r="H3616" s="11" t="s">
        <v>1643</v>
      </c>
      <c r="I3616" s="10">
        <v>322</v>
      </c>
      <c r="J3616" s="10">
        <v>7</v>
      </c>
      <c r="K3616" s="11" t="s">
        <v>1619</v>
      </c>
      <c r="L3616" s="11" t="s">
        <v>1620</v>
      </c>
      <c r="M3616" s="11" t="s">
        <v>1621</v>
      </c>
      <c r="N3616" s="11" t="s">
        <v>1621</v>
      </c>
      <c r="O3616" s="11" t="s">
        <v>1622</v>
      </c>
      <c r="P3616" s="12">
        <v>7057949</v>
      </c>
      <c r="Q3616" s="12">
        <v>2222969</v>
      </c>
      <c r="R3616" s="12">
        <v>7057949</v>
      </c>
      <c r="S3616" s="12">
        <v>2222969</v>
      </c>
      <c r="T3616" s="12">
        <v>459341</v>
      </c>
      <c r="U3616" s="10">
        <v>2013</v>
      </c>
      <c r="V3616" t="s">
        <v>23</v>
      </c>
    </row>
    <row r="3617" spans="1:22" ht="26.25" hidden="1" customHeight="1" x14ac:dyDescent="0.25">
      <c r="A3617" s="10">
        <v>55044</v>
      </c>
      <c r="B3617" s="11" t="s">
        <v>23</v>
      </c>
      <c r="C3617" s="11" t="s">
        <v>779</v>
      </c>
      <c r="D3617" s="11" t="s">
        <v>174</v>
      </c>
      <c r="E3617" s="10">
        <v>56310</v>
      </c>
      <c r="F3617" s="11" t="s">
        <v>103</v>
      </c>
      <c r="G3617" s="11" t="s">
        <v>1666</v>
      </c>
      <c r="H3617" s="11" t="s">
        <v>1618</v>
      </c>
      <c r="I3617" s="10">
        <v>322122</v>
      </c>
      <c r="J3617" s="10">
        <v>7</v>
      </c>
      <c r="K3617" s="11" t="s">
        <v>1619</v>
      </c>
      <c r="L3617" s="11" t="s">
        <v>1625</v>
      </c>
      <c r="M3617" s="11" t="s">
        <v>1635</v>
      </c>
      <c r="N3617" s="11" t="s">
        <v>1636</v>
      </c>
      <c r="O3617" s="11" t="s">
        <v>1634</v>
      </c>
      <c r="P3617" s="12">
        <v>422053</v>
      </c>
      <c r="Q3617" s="12">
        <v>35509</v>
      </c>
      <c r="R3617" s="12">
        <v>4980224</v>
      </c>
      <c r="S3617" s="12">
        <v>419004</v>
      </c>
      <c r="T3617" s="12">
        <v>77125.635999999999</v>
      </c>
      <c r="U3617" s="10">
        <v>2013</v>
      </c>
      <c r="V3617" t="s">
        <v>23</v>
      </c>
    </row>
    <row r="3618" spans="1:22" ht="26.25" hidden="1" customHeight="1" x14ac:dyDescent="0.25">
      <c r="A3618" s="10">
        <v>55044</v>
      </c>
      <c r="B3618" s="11" t="s">
        <v>23</v>
      </c>
      <c r="C3618" s="11" t="s">
        <v>779</v>
      </c>
      <c r="D3618" s="11" t="s">
        <v>174</v>
      </c>
      <c r="E3618" s="10">
        <v>56310</v>
      </c>
      <c r="F3618" s="11" t="s">
        <v>103</v>
      </c>
      <c r="G3618" s="11" t="s">
        <v>1666</v>
      </c>
      <c r="H3618" s="11" t="s">
        <v>1618</v>
      </c>
      <c r="I3618" s="10">
        <v>322122</v>
      </c>
      <c r="J3618" s="10">
        <v>7</v>
      </c>
      <c r="K3618" s="11" t="s">
        <v>1619</v>
      </c>
      <c r="L3618" s="11" t="s">
        <v>1625</v>
      </c>
      <c r="M3618" s="11" t="s">
        <v>1626</v>
      </c>
      <c r="N3618" s="11" t="s">
        <v>1626</v>
      </c>
      <c r="O3618" s="11" t="s">
        <v>1627</v>
      </c>
      <c r="P3618" s="12">
        <v>450</v>
      </c>
      <c r="Q3618" s="12">
        <v>36</v>
      </c>
      <c r="R3618" s="12">
        <v>2655</v>
      </c>
      <c r="S3618" s="12">
        <v>213</v>
      </c>
      <c r="T3618" s="12">
        <v>39.207000000000001</v>
      </c>
      <c r="U3618" s="10">
        <v>2013</v>
      </c>
      <c r="V3618" t="s">
        <v>23</v>
      </c>
    </row>
    <row r="3619" spans="1:22" ht="26.25" hidden="1" customHeight="1" x14ac:dyDescent="0.25">
      <c r="A3619" s="10">
        <v>55044</v>
      </c>
      <c r="B3619" s="11" t="s">
        <v>23</v>
      </c>
      <c r="C3619" s="11" t="s">
        <v>779</v>
      </c>
      <c r="D3619" s="11" t="s">
        <v>174</v>
      </c>
      <c r="E3619" s="10">
        <v>56310</v>
      </c>
      <c r="F3619" s="11" t="s">
        <v>103</v>
      </c>
      <c r="G3619" s="11" t="s">
        <v>1666</v>
      </c>
      <c r="H3619" s="11" t="s">
        <v>1618</v>
      </c>
      <c r="I3619" s="10">
        <v>322122</v>
      </c>
      <c r="J3619" s="10">
        <v>7</v>
      </c>
      <c r="K3619" s="11" t="s">
        <v>1619</v>
      </c>
      <c r="L3619" s="11" t="s">
        <v>1625</v>
      </c>
      <c r="M3619" s="11" t="s">
        <v>1621</v>
      </c>
      <c r="N3619" s="11" t="s">
        <v>1621</v>
      </c>
      <c r="O3619" s="11" t="s">
        <v>1622</v>
      </c>
      <c r="P3619" s="12">
        <v>2833504</v>
      </c>
      <c r="Q3619" s="12">
        <v>238456</v>
      </c>
      <c r="R3619" s="12">
        <v>3116855</v>
      </c>
      <c r="S3619" s="12">
        <v>262302</v>
      </c>
      <c r="T3619" s="12">
        <v>48281.069000000003</v>
      </c>
      <c r="U3619" s="10">
        <v>2013</v>
      </c>
      <c r="V3619" t="s">
        <v>23</v>
      </c>
    </row>
    <row r="3620" spans="1:22" ht="26.25" hidden="1" customHeight="1" x14ac:dyDescent="0.25">
      <c r="A3620" s="10">
        <v>55052</v>
      </c>
      <c r="B3620" s="11" t="s">
        <v>50</v>
      </c>
      <c r="C3620" s="11" t="s">
        <v>782</v>
      </c>
      <c r="D3620" s="11" t="s">
        <v>781</v>
      </c>
      <c r="E3620" s="10">
        <v>50114</v>
      </c>
      <c r="F3620" s="11" t="s">
        <v>61</v>
      </c>
      <c r="G3620" s="11" t="s">
        <v>1617</v>
      </c>
      <c r="H3620" s="11" t="s">
        <v>1663</v>
      </c>
      <c r="I3620" s="10">
        <v>211</v>
      </c>
      <c r="J3620" s="10">
        <v>6</v>
      </c>
      <c r="K3620" s="11" t="s">
        <v>1653</v>
      </c>
      <c r="L3620" s="11" t="s">
        <v>1654</v>
      </c>
      <c r="M3620" s="11" t="s">
        <v>1621</v>
      </c>
      <c r="N3620" s="11" t="s">
        <v>1621</v>
      </c>
      <c r="O3620" s="11" t="s">
        <v>1622</v>
      </c>
      <c r="P3620" s="12">
        <v>114574</v>
      </c>
      <c r="Q3620" s="12">
        <v>114574</v>
      </c>
      <c r="R3620" s="12">
        <v>99565</v>
      </c>
      <c r="S3620" s="12">
        <v>99565</v>
      </c>
      <c r="T3620" s="12">
        <v>10865</v>
      </c>
      <c r="U3620" s="10">
        <v>2013</v>
      </c>
      <c r="V3620" t="s">
        <v>23</v>
      </c>
    </row>
    <row r="3621" spans="1:22" ht="26.25" hidden="1" customHeight="1" x14ac:dyDescent="0.25">
      <c r="A3621" s="10">
        <v>55053</v>
      </c>
      <c r="B3621" s="11" t="s">
        <v>50</v>
      </c>
      <c r="C3621" s="11" t="s">
        <v>784</v>
      </c>
      <c r="D3621" s="11" t="s">
        <v>783</v>
      </c>
      <c r="E3621" s="10">
        <v>59366</v>
      </c>
      <c r="F3621" s="11" t="s">
        <v>61</v>
      </c>
      <c r="G3621" s="11" t="s">
        <v>1617</v>
      </c>
      <c r="H3621" s="11" t="s">
        <v>1663</v>
      </c>
      <c r="I3621" s="10">
        <v>211</v>
      </c>
      <c r="J3621" s="10">
        <v>6</v>
      </c>
      <c r="K3621" s="11" t="s">
        <v>1653</v>
      </c>
      <c r="L3621" s="11" t="s">
        <v>1654</v>
      </c>
      <c r="M3621" s="11" t="s">
        <v>1621</v>
      </c>
      <c r="N3621" s="11" t="s">
        <v>1621</v>
      </c>
      <c r="O3621" s="11" t="s">
        <v>1622</v>
      </c>
      <c r="P3621" s="12">
        <v>773606</v>
      </c>
      <c r="Q3621" s="12">
        <v>773606</v>
      </c>
      <c r="R3621" s="12">
        <v>765869</v>
      </c>
      <c r="S3621" s="12">
        <v>765869</v>
      </c>
      <c r="T3621" s="12">
        <v>75181.679999999993</v>
      </c>
      <c r="U3621" s="10">
        <v>2013</v>
      </c>
      <c r="V3621" t="s">
        <v>23</v>
      </c>
    </row>
    <row r="3622" spans="1:22" ht="26.25" hidden="1" customHeight="1" x14ac:dyDescent="0.25">
      <c r="A3622" s="10">
        <v>55066</v>
      </c>
      <c r="B3622" s="11" t="s">
        <v>50</v>
      </c>
      <c r="C3622" s="11" t="s">
        <v>786</v>
      </c>
      <c r="D3622" s="11" t="s">
        <v>785</v>
      </c>
      <c r="E3622" s="10">
        <v>4174</v>
      </c>
      <c r="F3622" s="11" t="s">
        <v>125</v>
      </c>
      <c r="G3622" s="11" t="s">
        <v>1650</v>
      </c>
      <c r="H3622" s="11" t="s">
        <v>1651</v>
      </c>
      <c r="I3622" s="10">
        <v>331111</v>
      </c>
      <c r="J3622" s="10">
        <v>6</v>
      </c>
      <c r="K3622" s="11" t="s">
        <v>1653</v>
      </c>
      <c r="L3622" s="11" t="s">
        <v>1625</v>
      </c>
      <c r="M3622" s="11" t="s">
        <v>1630</v>
      </c>
      <c r="N3622" s="11" t="s">
        <v>1631</v>
      </c>
      <c r="O3622" s="11" t="s">
        <v>26</v>
      </c>
      <c r="P3622" s="12">
        <v>0</v>
      </c>
      <c r="Q3622" s="12">
        <v>0</v>
      </c>
      <c r="R3622" s="12">
        <v>3120861</v>
      </c>
      <c r="S3622" s="12">
        <v>3120861</v>
      </c>
      <c r="T3622" s="12">
        <v>327100</v>
      </c>
      <c r="U3622" s="10">
        <v>2013</v>
      </c>
      <c r="V3622" t="s">
        <v>23</v>
      </c>
    </row>
    <row r="3623" spans="1:22" ht="26.25" hidden="1" customHeight="1" x14ac:dyDescent="0.25">
      <c r="A3623" s="10">
        <v>55089</v>
      </c>
      <c r="B3623" s="11" t="s">
        <v>23</v>
      </c>
      <c r="C3623" s="11" t="s">
        <v>787</v>
      </c>
      <c r="D3623" s="11" t="s">
        <v>305</v>
      </c>
      <c r="E3623" s="10">
        <v>13914</v>
      </c>
      <c r="F3623" s="11" t="s">
        <v>25</v>
      </c>
      <c r="G3623" s="11" t="s">
        <v>1617</v>
      </c>
      <c r="H3623" s="11" t="s">
        <v>1618</v>
      </c>
      <c r="I3623" s="10">
        <v>325</v>
      </c>
      <c r="J3623" s="10">
        <v>7</v>
      </c>
      <c r="K3623" s="11" t="s">
        <v>1619</v>
      </c>
      <c r="L3623" s="11" t="s">
        <v>48</v>
      </c>
      <c r="M3623" s="11" t="s">
        <v>1621</v>
      </c>
      <c r="N3623" s="11" t="s">
        <v>1621</v>
      </c>
      <c r="O3623" s="11" t="s">
        <v>1622</v>
      </c>
      <c r="P3623" s="12">
        <v>369731</v>
      </c>
      <c r="Q3623" s="12">
        <v>369731</v>
      </c>
      <c r="R3623" s="12">
        <v>380824</v>
      </c>
      <c r="S3623" s="12">
        <v>380824</v>
      </c>
      <c r="T3623" s="12">
        <v>1709923.8</v>
      </c>
      <c r="U3623" s="10">
        <v>2013</v>
      </c>
      <c r="V3623" t="s">
        <v>23</v>
      </c>
    </row>
    <row r="3624" spans="1:22" ht="26.25" hidden="1" customHeight="1" x14ac:dyDescent="0.25">
      <c r="A3624" s="10">
        <v>55089</v>
      </c>
      <c r="B3624" s="11" t="s">
        <v>23</v>
      </c>
      <c r="C3624" s="11" t="s">
        <v>787</v>
      </c>
      <c r="D3624" s="11" t="s">
        <v>305</v>
      </c>
      <c r="E3624" s="10">
        <v>13914</v>
      </c>
      <c r="F3624" s="11" t="s">
        <v>25</v>
      </c>
      <c r="G3624" s="11" t="s">
        <v>1617</v>
      </c>
      <c r="H3624" s="11" t="s">
        <v>1618</v>
      </c>
      <c r="I3624" s="10">
        <v>325</v>
      </c>
      <c r="J3624" s="10">
        <v>7</v>
      </c>
      <c r="K3624" s="11" t="s">
        <v>1619</v>
      </c>
      <c r="L3624" s="11" t="s">
        <v>48</v>
      </c>
      <c r="M3624" s="11" t="s">
        <v>1623</v>
      </c>
      <c r="N3624" s="11" t="s">
        <v>1624</v>
      </c>
      <c r="O3624" s="11" t="s">
        <v>1622</v>
      </c>
      <c r="P3624" s="12">
        <v>289798</v>
      </c>
      <c r="Q3624" s="12">
        <v>91131</v>
      </c>
      <c r="R3624" s="12">
        <v>92735</v>
      </c>
      <c r="S3624" s="12">
        <v>29162</v>
      </c>
      <c r="T3624" s="12">
        <v>4074.1619999999998</v>
      </c>
      <c r="U3624" s="10">
        <v>2013</v>
      </c>
      <c r="V3624" t="s">
        <v>23</v>
      </c>
    </row>
    <row r="3625" spans="1:22" ht="26.25" hidden="1" customHeight="1" x14ac:dyDescent="0.25">
      <c r="A3625" s="10">
        <v>55089</v>
      </c>
      <c r="B3625" s="11" t="s">
        <v>23</v>
      </c>
      <c r="C3625" s="11" t="s">
        <v>787</v>
      </c>
      <c r="D3625" s="11" t="s">
        <v>305</v>
      </c>
      <c r="E3625" s="10">
        <v>13914</v>
      </c>
      <c r="F3625" s="11" t="s">
        <v>25</v>
      </c>
      <c r="G3625" s="11" t="s">
        <v>1617</v>
      </c>
      <c r="H3625" s="11" t="s">
        <v>1618</v>
      </c>
      <c r="I3625" s="10">
        <v>325</v>
      </c>
      <c r="J3625" s="10">
        <v>7</v>
      </c>
      <c r="K3625" s="11" t="s">
        <v>1619</v>
      </c>
      <c r="L3625" s="11" t="s">
        <v>496</v>
      </c>
      <c r="M3625" s="11" t="s">
        <v>1621</v>
      </c>
      <c r="N3625" s="11" t="s">
        <v>1621</v>
      </c>
      <c r="O3625" s="11" t="s">
        <v>1622</v>
      </c>
      <c r="P3625" s="12">
        <v>37360904</v>
      </c>
      <c r="Q3625" s="12">
        <v>36288628</v>
      </c>
      <c r="R3625" s="12">
        <v>38481730</v>
      </c>
      <c r="S3625" s="12">
        <v>37377286</v>
      </c>
      <c r="T3625" s="12">
        <v>3458803</v>
      </c>
      <c r="U3625" s="10">
        <v>2013</v>
      </c>
      <c r="V3625" t="s">
        <v>23</v>
      </c>
    </row>
    <row r="3626" spans="1:22" ht="26.25" hidden="1" customHeight="1" x14ac:dyDescent="0.25">
      <c r="A3626" s="10">
        <v>55089</v>
      </c>
      <c r="B3626" s="11" t="s">
        <v>23</v>
      </c>
      <c r="C3626" s="11" t="s">
        <v>787</v>
      </c>
      <c r="D3626" s="11" t="s">
        <v>305</v>
      </c>
      <c r="E3626" s="10">
        <v>13914</v>
      </c>
      <c r="F3626" s="11" t="s">
        <v>25</v>
      </c>
      <c r="G3626" s="11" t="s">
        <v>1617</v>
      </c>
      <c r="H3626" s="11" t="s">
        <v>1618</v>
      </c>
      <c r="I3626" s="10">
        <v>325</v>
      </c>
      <c r="J3626" s="10">
        <v>7</v>
      </c>
      <c r="K3626" s="11" t="s">
        <v>1619</v>
      </c>
      <c r="L3626" s="11" t="s">
        <v>496</v>
      </c>
      <c r="M3626" s="11" t="s">
        <v>1623</v>
      </c>
      <c r="N3626" s="11" t="s">
        <v>1624</v>
      </c>
      <c r="O3626" s="11" t="s">
        <v>1622</v>
      </c>
      <c r="P3626" s="12">
        <v>0</v>
      </c>
      <c r="Q3626" s="12">
        <v>0</v>
      </c>
      <c r="R3626" s="12">
        <v>0</v>
      </c>
      <c r="S3626" s="12">
        <v>0</v>
      </c>
      <c r="T3626" s="12">
        <v>0</v>
      </c>
      <c r="U3626" s="10">
        <v>2013</v>
      </c>
      <c r="V3626" t="s">
        <v>23</v>
      </c>
    </row>
    <row r="3627" spans="1:22" ht="15" hidden="1" customHeight="1" x14ac:dyDescent="0.25">
      <c r="A3627" s="10">
        <v>55117</v>
      </c>
      <c r="B3627" s="11" t="s">
        <v>23</v>
      </c>
      <c r="C3627" s="11" t="s">
        <v>788</v>
      </c>
      <c r="D3627" s="11" t="s">
        <v>437</v>
      </c>
      <c r="E3627" s="10">
        <v>14306</v>
      </c>
      <c r="F3627" s="11" t="s">
        <v>25</v>
      </c>
      <c r="G3627" s="11" t="s">
        <v>1617</v>
      </c>
      <c r="H3627" s="11" t="s">
        <v>1618</v>
      </c>
      <c r="I3627" s="10">
        <v>325</v>
      </c>
      <c r="J3627" s="10">
        <v>7</v>
      </c>
      <c r="K3627" s="11" t="s">
        <v>1619</v>
      </c>
      <c r="L3627" s="11" t="s">
        <v>48</v>
      </c>
      <c r="M3627" s="11" t="s">
        <v>1621</v>
      </c>
      <c r="N3627" s="11" t="s">
        <v>1621</v>
      </c>
      <c r="O3627" s="11" t="s">
        <v>1622</v>
      </c>
      <c r="P3627" s="12">
        <v>0</v>
      </c>
      <c r="Q3627" s="12">
        <v>0</v>
      </c>
      <c r="R3627" s="12">
        <v>0</v>
      </c>
      <c r="S3627" s="12">
        <v>0</v>
      </c>
      <c r="T3627" s="12">
        <v>677976</v>
      </c>
      <c r="U3627" s="10">
        <v>2013</v>
      </c>
      <c r="V3627" t="s">
        <v>23</v>
      </c>
    </row>
    <row r="3628" spans="1:22" ht="15" hidden="1" customHeight="1" x14ac:dyDescent="0.25">
      <c r="A3628" s="10">
        <v>55117</v>
      </c>
      <c r="B3628" s="11" t="s">
        <v>23</v>
      </c>
      <c r="C3628" s="11" t="s">
        <v>788</v>
      </c>
      <c r="D3628" s="11" t="s">
        <v>437</v>
      </c>
      <c r="E3628" s="10">
        <v>14306</v>
      </c>
      <c r="F3628" s="11" t="s">
        <v>25</v>
      </c>
      <c r="G3628" s="11" t="s">
        <v>1617</v>
      </c>
      <c r="H3628" s="11" t="s">
        <v>1618</v>
      </c>
      <c r="I3628" s="10">
        <v>325</v>
      </c>
      <c r="J3628" s="10">
        <v>7</v>
      </c>
      <c r="K3628" s="11" t="s">
        <v>1619</v>
      </c>
      <c r="L3628" s="11" t="s">
        <v>48</v>
      </c>
      <c r="M3628" s="11" t="s">
        <v>1631</v>
      </c>
      <c r="N3628" s="11" t="s">
        <v>1631</v>
      </c>
      <c r="O3628" s="11" t="s">
        <v>26</v>
      </c>
      <c r="P3628" s="12">
        <v>0</v>
      </c>
      <c r="Q3628" s="12">
        <v>0</v>
      </c>
      <c r="R3628" s="12">
        <v>0</v>
      </c>
      <c r="S3628" s="12">
        <v>0</v>
      </c>
      <c r="T3628" s="12">
        <v>0</v>
      </c>
      <c r="U3628" s="10">
        <v>2013</v>
      </c>
      <c r="V3628" t="s">
        <v>23</v>
      </c>
    </row>
    <row r="3629" spans="1:22" ht="15" hidden="1" customHeight="1" x14ac:dyDescent="0.25">
      <c r="A3629" s="10">
        <v>55117</v>
      </c>
      <c r="B3629" s="11" t="s">
        <v>23</v>
      </c>
      <c r="C3629" s="11" t="s">
        <v>788</v>
      </c>
      <c r="D3629" s="11" t="s">
        <v>437</v>
      </c>
      <c r="E3629" s="10">
        <v>14306</v>
      </c>
      <c r="F3629" s="11" t="s">
        <v>25</v>
      </c>
      <c r="G3629" s="11" t="s">
        <v>1617</v>
      </c>
      <c r="H3629" s="11" t="s">
        <v>1618</v>
      </c>
      <c r="I3629" s="10">
        <v>325</v>
      </c>
      <c r="J3629" s="10">
        <v>7</v>
      </c>
      <c r="K3629" s="11" t="s">
        <v>1619</v>
      </c>
      <c r="L3629" s="11" t="s">
        <v>496</v>
      </c>
      <c r="M3629" s="11" t="s">
        <v>1621</v>
      </c>
      <c r="N3629" s="11" t="s">
        <v>1621</v>
      </c>
      <c r="O3629" s="11" t="s">
        <v>1622</v>
      </c>
      <c r="P3629" s="12">
        <v>27509235</v>
      </c>
      <c r="Q3629" s="12">
        <v>27493182</v>
      </c>
      <c r="R3629" s="12">
        <v>28433821</v>
      </c>
      <c r="S3629" s="12">
        <v>28417286</v>
      </c>
      <c r="T3629" s="12">
        <v>2537003</v>
      </c>
      <c r="U3629" s="10">
        <v>2013</v>
      </c>
      <c r="V3629" t="s">
        <v>23</v>
      </c>
    </row>
    <row r="3630" spans="1:22" ht="15" hidden="1" customHeight="1" x14ac:dyDescent="0.25">
      <c r="A3630" s="10">
        <v>55117</v>
      </c>
      <c r="B3630" s="11" t="s">
        <v>23</v>
      </c>
      <c r="C3630" s="11" t="s">
        <v>788</v>
      </c>
      <c r="D3630" s="11" t="s">
        <v>437</v>
      </c>
      <c r="E3630" s="10">
        <v>14306</v>
      </c>
      <c r="F3630" s="11" t="s">
        <v>25</v>
      </c>
      <c r="G3630" s="11" t="s">
        <v>1617</v>
      </c>
      <c r="H3630" s="11" t="s">
        <v>1618</v>
      </c>
      <c r="I3630" s="10">
        <v>325</v>
      </c>
      <c r="J3630" s="10">
        <v>7</v>
      </c>
      <c r="K3630" s="11" t="s">
        <v>1619</v>
      </c>
      <c r="L3630" s="11" t="s">
        <v>496</v>
      </c>
      <c r="M3630" s="11" t="s">
        <v>1631</v>
      </c>
      <c r="N3630" s="11" t="s">
        <v>1631</v>
      </c>
      <c r="O3630" s="11" t="s">
        <v>26</v>
      </c>
      <c r="P3630" s="12">
        <v>0</v>
      </c>
      <c r="Q3630" s="12">
        <v>0</v>
      </c>
      <c r="R3630" s="12">
        <v>0</v>
      </c>
      <c r="S3630" s="12">
        <v>0</v>
      </c>
      <c r="T3630" s="12">
        <v>0</v>
      </c>
      <c r="U3630" s="10">
        <v>2013</v>
      </c>
      <c r="V3630" t="s">
        <v>23</v>
      </c>
    </row>
    <row r="3631" spans="1:22" ht="26.25" hidden="1" customHeight="1" x14ac:dyDescent="0.25">
      <c r="A3631" s="10">
        <v>55122</v>
      </c>
      <c r="B3631" s="11" t="s">
        <v>23</v>
      </c>
      <c r="C3631" s="11" t="s">
        <v>790</v>
      </c>
      <c r="D3631" s="11" t="s">
        <v>789</v>
      </c>
      <c r="E3631" s="10">
        <v>1357</v>
      </c>
      <c r="F3631" s="11" t="s">
        <v>61</v>
      </c>
      <c r="G3631" s="11" t="s">
        <v>1617</v>
      </c>
      <c r="H3631" s="11" t="s">
        <v>1618</v>
      </c>
      <c r="I3631" s="10">
        <v>325</v>
      </c>
      <c r="J3631" s="10">
        <v>7</v>
      </c>
      <c r="K3631" s="11" t="s">
        <v>1619</v>
      </c>
      <c r="L3631" s="11" t="s">
        <v>1620</v>
      </c>
      <c r="M3631" s="11" t="s">
        <v>1621</v>
      </c>
      <c r="N3631" s="11" t="s">
        <v>1621</v>
      </c>
      <c r="O3631" s="11" t="s">
        <v>1622</v>
      </c>
      <c r="P3631" s="12">
        <v>6868474</v>
      </c>
      <c r="Q3631" s="12">
        <v>5046723</v>
      </c>
      <c r="R3631" s="12">
        <v>7005842</v>
      </c>
      <c r="S3631" s="12">
        <v>5147659</v>
      </c>
      <c r="T3631" s="12">
        <v>518168.14</v>
      </c>
      <c r="U3631" s="10">
        <v>2013</v>
      </c>
      <c r="V3631" t="s">
        <v>23</v>
      </c>
    </row>
    <row r="3632" spans="1:22" ht="15" hidden="1" customHeight="1" x14ac:dyDescent="0.25">
      <c r="A3632" s="10">
        <v>55184</v>
      </c>
      <c r="B3632" s="11" t="s">
        <v>23</v>
      </c>
      <c r="C3632" s="11" t="s">
        <v>793</v>
      </c>
      <c r="D3632" s="11" t="s">
        <v>792</v>
      </c>
      <c r="E3632" s="10">
        <v>24536</v>
      </c>
      <c r="F3632" s="11" t="s">
        <v>48</v>
      </c>
      <c r="G3632" s="11" t="s">
        <v>1648</v>
      </c>
      <c r="H3632" s="11" t="s">
        <v>1649</v>
      </c>
      <c r="I3632" s="10">
        <v>211</v>
      </c>
      <c r="J3632" s="10">
        <v>7</v>
      </c>
      <c r="K3632" s="11" t="s">
        <v>1619</v>
      </c>
      <c r="L3632" s="11" t="s">
        <v>1620</v>
      </c>
      <c r="M3632" s="11" t="s">
        <v>1621</v>
      </c>
      <c r="N3632" s="11" t="s">
        <v>1621</v>
      </c>
      <c r="O3632" s="11" t="s">
        <v>1622</v>
      </c>
      <c r="P3632" s="12">
        <v>707407</v>
      </c>
      <c r="Q3632" s="12">
        <v>227410</v>
      </c>
      <c r="R3632" s="12">
        <v>737118</v>
      </c>
      <c r="S3632" s="12">
        <v>236961</v>
      </c>
      <c r="T3632" s="12">
        <v>49075</v>
      </c>
      <c r="U3632" s="10">
        <v>2013</v>
      </c>
      <c r="V3632" t="s">
        <v>23</v>
      </c>
    </row>
    <row r="3633" spans="1:22" ht="15" hidden="1" customHeight="1" x14ac:dyDescent="0.25">
      <c r="A3633" s="10">
        <v>55278</v>
      </c>
      <c r="B3633" s="11" t="s">
        <v>23</v>
      </c>
      <c r="C3633" s="11" t="s">
        <v>795</v>
      </c>
      <c r="D3633" s="11" t="s">
        <v>783</v>
      </c>
      <c r="E3633" s="10">
        <v>59366</v>
      </c>
      <c r="F3633" s="11" t="s">
        <v>583</v>
      </c>
      <c r="G3633" s="11" t="s">
        <v>1677</v>
      </c>
      <c r="H3633" s="11" t="s">
        <v>1649</v>
      </c>
      <c r="I3633" s="10">
        <v>211</v>
      </c>
      <c r="J3633" s="10">
        <v>7</v>
      </c>
      <c r="K3633" s="11" t="s">
        <v>1619</v>
      </c>
      <c r="L3633" s="11" t="s">
        <v>1620</v>
      </c>
      <c r="M3633" s="11" t="s">
        <v>1621</v>
      </c>
      <c r="N3633" s="11" t="s">
        <v>1621</v>
      </c>
      <c r="O3633" s="11" t="s">
        <v>1622</v>
      </c>
      <c r="P3633" s="12">
        <v>240383</v>
      </c>
      <c r="Q3633" s="12">
        <v>73318</v>
      </c>
      <c r="R3633" s="12">
        <v>241826</v>
      </c>
      <c r="S3633" s="12">
        <v>73758</v>
      </c>
      <c r="T3633" s="12">
        <v>13342.7</v>
      </c>
      <c r="U3633" s="10">
        <v>2013</v>
      </c>
      <c r="V3633" t="s">
        <v>23</v>
      </c>
    </row>
    <row r="3634" spans="1:22" ht="15" hidden="1" customHeight="1" x14ac:dyDescent="0.25">
      <c r="A3634" s="10">
        <v>55308</v>
      </c>
      <c r="B3634" s="11" t="s">
        <v>23</v>
      </c>
      <c r="C3634" s="11" t="s">
        <v>797</v>
      </c>
      <c r="D3634" s="11" t="s">
        <v>796</v>
      </c>
      <c r="E3634" s="10">
        <v>57295</v>
      </c>
      <c r="F3634" s="11" t="s">
        <v>761</v>
      </c>
      <c r="G3634" s="11" t="s">
        <v>1666</v>
      </c>
      <c r="H3634" s="11" t="s">
        <v>1618</v>
      </c>
      <c r="I3634" s="10">
        <v>325188</v>
      </c>
      <c r="J3634" s="10">
        <v>7</v>
      </c>
      <c r="K3634" s="11" t="s">
        <v>1619</v>
      </c>
      <c r="L3634" s="11" t="s">
        <v>1620</v>
      </c>
      <c r="M3634" s="11" t="s">
        <v>1621</v>
      </c>
      <c r="N3634" s="11" t="s">
        <v>1621</v>
      </c>
      <c r="O3634" s="11" t="s">
        <v>1622</v>
      </c>
      <c r="P3634" s="12">
        <v>3752454</v>
      </c>
      <c r="Q3634" s="12">
        <v>1472336</v>
      </c>
      <c r="R3634" s="12">
        <v>3838760</v>
      </c>
      <c r="S3634" s="12">
        <v>1506200</v>
      </c>
      <c r="T3634" s="12">
        <v>189451.64</v>
      </c>
      <c r="U3634" s="10">
        <v>2013</v>
      </c>
      <c r="V3634" t="s">
        <v>23</v>
      </c>
    </row>
    <row r="3635" spans="1:22" ht="15" hidden="1" customHeight="1" x14ac:dyDescent="0.25">
      <c r="A3635" s="10">
        <v>55311</v>
      </c>
      <c r="B3635" s="11" t="s">
        <v>23</v>
      </c>
      <c r="C3635" s="11" t="s">
        <v>800</v>
      </c>
      <c r="D3635" s="11" t="s">
        <v>141</v>
      </c>
      <c r="E3635" s="10">
        <v>1182</v>
      </c>
      <c r="F3635" s="11" t="s">
        <v>61</v>
      </c>
      <c r="G3635" s="11" t="s">
        <v>1617</v>
      </c>
      <c r="H3635" s="11" t="s">
        <v>1663</v>
      </c>
      <c r="I3635" s="10">
        <v>325</v>
      </c>
      <c r="J3635" s="10">
        <v>7</v>
      </c>
      <c r="K3635" s="11" t="s">
        <v>1619</v>
      </c>
      <c r="L3635" s="11" t="s">
        <v>1620</v>
      </c>
      <c r="M3635" s="11" t="s">
        <v>1621</v>
      </c>
      <c r="N3635" s="11" t="s">
        <v>1621</v>
      </c>
      <c r="O3635" s="11" t="s">
        <v>1622</v>
      </c>
      <c r="P3635" s="12">
        <v>6316936</v>
      </c>
      <c r="Q3635" s="12">
        <v>5273954</v>
      </c>
      <c r="R3635" s="12">
        <v>6474860</v>
      </c>
      <c r="S3635" s="12">
        <v>5405803</v>
      </c>
      <c r="T3635" s="12">
        <v>466764</v>
      </c>
      <c r="U3635" s="10">
        <v>2013</v>
      </c>
      <c r="V3635" t="s">
        <v>23</v>
      </c>
    </row>
    <row r="3636" spans="1:22" ht="15" hidden="1" customHeight="1" x14ac:dyDescent="0.25">
      <c r="A3636" s="10">
        <v>55311</v>
      </c>
      <c r="B3636" s="11" t="s">
        <v>23</v>
      </c>
      <c r="C3636" s="11" t="s">
        <v>800</v>
      </c>
      <c r="D3636" s="11" t="s">
        <v>141</v>
      </c>
      <c r="E3636" s="10">
        <v>1182</v>
      </c>
      <c r="F3636" s="11" t="s">
        <v>61</v>
      </c>
      <c r="G3636" s="11" t="s">
        <v>1617</v>
      </c>
      <c r="H3636" s="11" t="s">
        <v>1663</v>
      </c>
      <c r="I3636" s="10">
        <v>325</v>
      </c>
      <c r="J3636" s="10">
        <v>7</v>
      </c>
      <c r="K3636" s="11" t="s">
        <v>1619</v>
      </c>
      <c r="L3636" s="11" t="s">
        <v>1625</v>
      </c>
      <c r="M3636" s="11" t="s">
        <v>1621</v>
      </c>
      <c r="N3636" s="11" t="s">
        <v>1621</v>
      </c>
      <c r="O3636" s="11" t="s">
        <v>1622</v>
      </c>
      <c r="P3636" s="12">
        <v>159304</v>
      </c>
      <c r="Q3636" s="12">
        <v>159304</v>
      </c>
      <c r="R3636" s="12">
        <v>163309</v>
      </c>
      <c r="S3636" s="12">
        <v>163309</v>
      </c>
      <c r="T3636" s="12">
        <v>43128</v>
      </c>
      <c r="U3636" s="10">
        <v>2013</v>
      </c>
      <c r="V3636" t="s">
        <v>23</v>
      </c>
    </row>
    <row r="3637" spans="1:22" ht="15" hidden="1" customHeight="1" x14ac:dyDescent="0.25">
      <c r="A3637" s="10">
        <v>55313</v>
      </c>
      <c r="B3637" s="11" t="s">
        <v>23</v>
      </c>
      <c r="C3637" s="11" t="s">
        <v>802</v>
      </c>
      <c r="D3637" s="11" t="s">
        <v>801</v>
      </c>
      <c r="E3637" s="10">
        <v>26469</v>
      </c>
      <c r="F3637" s="11" t="s">
        <v>61</v>
      </c>
      <c r="G3637" s="11" t="s">
        <v>1617</v>
      </c>
      <c r="H3637" s="11" t="s">
        <v>1663</v>
      </c>
      <c r="I3637" s="10">
        <v>325</v>
      </c>
      <c r="J3637" s="10">
        <v>7</v>
      </c>
      <c r="K3637" s="11" t="s">
        <v>1619</v>
      </c>
      <c r="L3637" s="11" t="s">
        <v>48</v>
      </c>
      <c r="M3637" s="11" t="s">
        <v>1621</v>
      </c>
      <c r="N3637" s="11" t="s">
        <v>1621</v>
      </c>
      <c r="O3637" s="11" t="s">
        <v>1622</v>
      </c>
      <c r="P3637" s="12">
        <v>362611</v>
      </c>
      <c r="Q3637" s="12">
        <v>362611</v>
      </c>
      <c r="R3637" s="12">
        <v>373490</v>
      </c>
      <c r="S3637" s="12">
        <v>373490</v>
      </c>
      <c r="T3637" s="12">
        <v>790569.21</v>
      </c>
      <c r="U3637" s="10">
        <v>2013</v>
      </c>
      <c r="V3637" t="s">
        <v>23</v>
      </c>
    </row>
    <row r="3638" spans="1:22" ht="15" hidden="1" customHeight="1" x14ac:dyDescent="0.25">
      <c r="A3638" s="10">
        <v>55313</v>
      </c>
      <c r="B3638" s="11" t="s">
        <v>23</v>
      </c>
      <c r="C3638" s="11" t="s">
        <v>802</v>
      </c>
      <c r="D3638" s="11" t="s">
        <v>801</v>
      </c>
      <c r="E3638" s="10">
        <v>26469</v>
      </c>
      <c r="F3638" s="11" t="s">
        <v>61</v>
      </c>
      <c r="G3638" s="11" t="s">
        <v>1617</v>
      </c>
      <c r="H3638" s="11" t="s">
        <v>1663</v>
      </c>
      <c r="I3638" s="10">
        <v>325</v>
      </c>
      <c r="J3638" s="10">
        <v>7</v>
      </c>
      <c r="K3638" s="11" t="s">
        <v>1619</v>
      </c>
      <c r="L3638" s="11" t="s">
        <v>48</v>
      </c>
      <c r="M3638" s="11" t="s">
        <v>1623</v>
      </c>
      <c r="N3638" s="11" t="s">
        <v>1624</v>
      </c>
      <c r="O3638" s="11" t="s">
        <v>1622</v>
      </c>
      <c r="P3638" s="12">
        <v>5704405</v>
      </c>
      <c r="Q3638" s="12">
        <v>1446617</v>
      </c>
      <c r="R3638" s="12">
        <v>1825410</v>
      </c>
      <c r="S3638" s="12">
        <v>462917</v>
      </c>
      <c r="T3638" s="12">
        <v>56281.788999999997</v>
      </c>
      <c r="U3638" s="10">
        <v>2013</v>
      </c>
      <c r="V3638" t="s">
        <v>23</v>
      </c>
    </row>
    <row r="3639" spans="1:22" ht="15" hidden="1" customHeight="1" x14ac:dyDescent="0.25">
      <c r="A3639" s="10">
        <v>55313</v>
      </c>
      <c r="B3639" s="11" t="s">
        <v>23</v>
      </c>
      <c r="C3639" s="11" t="s">
        <v>802</v>
      </c>
      <c r="D3639" s="11" t="s">
        <v>801</v>
      </c>
      <c r="E3639" s="10">
        <v>26469</v>
      </c>
      <c r="F3639" s="11" t="s">
        <v>61</v>
      </c>
      <c r="G3639" s="11" t="s">
        <v>1617</v>
      </c>
      <c r="H3639" s="11" t="s">
        <v>1663</v>
      </c>
      <c r="I3639" s="10">
        <v>325</v>
      </c>
      <c r="J3639" s="10">
        <v>7</v>
      </c>
      <c r="K3639" s="11" t="s">
        <v>1619</v>
      </c>
      <c r="L3639" s="11" t="s">
        <v>496</v>
      </c>
      <c r="M3639" s="11" t="s">
        <v>1621</v>
      </c>
      <c r="N3639" s="11" t="s">
        <v>1621</v>
      </c>
      <c r="O3639" s="11" t="s">
        <v>1622</v>
      </c>
      <c r="P3639" s="12">
        <v>24182481</v>
      </c>
      <c r="Q3639" s="12">
        <v>23879990</v>
      </c>
      <c r="R3639" s="12">
        <v>24907955</v>
      </c>
      <c r="S3639" s="12">
        <v>24596389</v>
      </c>
      <c r="T3639" s="12">
        <v>2187233</v>
      </c>
      <c r="U3639" s="10">
        <v>2013</v>
      </c>
      <c r="V3639" t="s">
        <v>23</v>
      </c>
    </row>
    <row r="3640" spans="1:22" ht="15" hidden="1" customHeight="1" x14ac:dyDescent="0.25">
      <c r="A3640" s="10">
        <v>55313</v>
      </c>
      <c r="B3640" s="11" t="s">
        <v>23</v>
      </c>
      <c r="C3640" s="11" t="s">
        <v>802</v>
      </c>
      <c r="D3640" s="11" t="s">
        <v>801</v>
      </c>
      <c r="E3640" s="10">
        <v>26469</v>
      </c>
      <c r="F3640" s="11" t="s">
        <v>61</v>
      </c>
      <c r="G3640" s="11" t="s">
        <v>1617</v>
      </c>
      <c r="H3640" s="11" t="s">
        <v>1663</v>
      </c>
      <c r="I3640" s="10">
        <v>325</v>
      </c>
      <c r="J3640" s="10">
        <v>7</v>
      </c>
      <c r="K3640" s="11" t="s">
        <v>1619</v>
      </c>
      <c r="L3640" s="11" t="s">
        <v>496</v>
      </c>
      <c r="M3640" s="11" t="s">
        <v>1623</v>
      </c>
      <c r="N3640" s="11" t="s">
        <v>1624</v>
      </c>
      <c r="O3640" s="11" t="s">
        <v>1622</v>
      </c>
      <c r="P3640" s="12">
        <v>0</v>
      </c>
      <c r="Q3640" s="12">
        <v>0</v>
      </c>
      <c r="R3640" s="12">
        <v>0</v>
      </c>
      <c r="S3640" s="12">
        <v>0</v>
      </c>
      <c r="T3640" s="12">
        <v>0</v>
      </c>
      <c r="U3640" s="10">
        <v>2013</v>
      </c>
      <c r="V3640" t="s">
        <v>23</v>
      </c>
    </row>
    <row r="3641" spans="1:22" ht="15" hidden="1" customHeight="1" x14ac:dyDescent="0.25">
      <c r="A3641" s="10">
        <v>55419</v>
      </c>
      <c r="B3641" s="11" t="s">
        <v>23</v>
      </c>
      <c r="C3641" s="11" t="s">
        <v>804</v>
      </c>
      <c r="D3641" s="11" t="s">
        <v>541</v>
      </c>
      <c r="E3641" s="10">
        <v>5347</v>
      </c>
      <c r="F3641" s="11" t="s">
        <v>25</v>
      </c>
      <c r="G3641" s="11" t="s">
        <v>1617</v>
      </c>
      <c r="H3641" s="11" t="s">
        <v>1618</v>
      </c>
      <c r="I3641" s="10">
        <v>325</v>
      </c>
      <c r="J3641" s="10">
        <v>7</v>
      </c>
      <c r="K3641" s="11" t="s">
        <v>1619</v>
      </c>
      <c r="L3641" s="11" t="s">
        <v>48</v>
      </c>
      <c r="M3641" s="11" t="s">
        <v>1621</v>
      </c>
      <c r="N3641" s="11" t="s">
        <v>1621</v>
      </c>
      <c r="O3641" s="11" t="s">
        <v>1622</v>
      </c>
      <c r="P3641" s="12">
        <v>0</v>
      </c>
      <c r="Q3641" s="12">
        <v>0</v>
      </c>
      <c r="R3641" s="12">
        <v>0</v>
      </c>
      <c r="S3641" s="12">
        <v>0</v>
      </c>
      <c r="T3641" s="12">
        <v>462786.65</v>
      </c>
      <c r="U3641" s="10">
        <v>2013</v>
      </c>
      <c r="V3641" t="s">
        <v>23</v>
      </c>
    </row>
    <row r="3642" spans="1:22" ht="15" hidden="1" customHeight="1" x14ac:dyDescent="0.25">
      <c r="A3642" s="10">
        <v>55419</v>
      </c>
      <c r="B3642" s="11" t="s">
        <v>23</v>
      </c>
      <c r="C3642" s="11" t="s">
        <v>804</v>
      </c>
      <c r="D3642" s="11" t="s">
        <v>541</v>
      </c>
      <c r="E3642" s="10">
        <v>5347</v>
      </c>
      <c r="F3642" s="11" t="s">
        <v>25</v>
      </c>
      <c r="G3642" s="11" t="s">
        <v>1617</v>
      </c>
      <c r="H3642" s="11" t="s">
        <v>1618</v>
      </c>
      <c r="I3642" s="10">
        <v>325</v>
      </c>
      <c r="J3642" s="10">
        <v>7</v>
      </c>
      <c r="K3642" s="11" t="s">
        <v>1619</v>
      </c>
      <c r="L3642" s="11" t="s">
        <v>48</v>
      </c>
      <c r="M3642" s="11" t="s">
        <v>1623</v>
      </c>
      <c r="N3642" s="11" t="s">
        <v>1624</v>
      </c>
      <c r="O3642" s="11" t="s">
        <v>1622</v>
      </c>
      <c r="P3642" s="12">
        <v>13780067</v>
      </c>
      <c r="Q3642" s="12">
        <v>1195108</v>
      </c>
      <c r="R3642" s="12">
        <v>9218866</v>
      </c>
      <c r="S3642" s="12">
        <v>799527</v>
      </c>
      <c r="T3642" s="12">
        <v>123309.01</v>
      </c>
      <c r="U3642" s="10">
        <v>2013</v>
      </c>
      <c r="V3642" t="s">
        <v>23</v>
      </c>
    </row>
    <row r="3643" spans="1:22" ht="15" hidden="1" customHeight="1" x14ac:dyDescent="0.25">
      <c r="A3643" s="10">
        <v>55419</v>
      </c>
      <c r="B3643" s="11" t="s">
        <v>23</v>
      </c>
      <c r="C3643" s="11" t="s">
        <v>804</v>
      </c>
      <c r="D3643" s="11" t="s">
        <v>541</v>
      </c>
      <c r="E3643" s="10">
        <v>5347</v>
      </c>
      <c r="F3643" s="11" t="s">
        <v>25</v>
      </c>
      <c r="G3643" s="11" t="s">
        <v>1617</v>
      </c>
      <c r="H3643" s="11" t="s">
        <v>1618</v>
      </c>
      <c r="I3643" s="10">
        <v>325</v>
      </c>
      <c r="J3643" s="10">
        <v>7</v>
      </c>
      <c r="K3643" s="11" t="s">
        <v>1619</v>
      </c>
      <c r="L3643" s="11" t="s">
        <v>48</v>
      </c>
      <c r="M3643" s="11" t="s">
        <v>1631</v>
      </c>
      <c r="N3643" s="11" t="s">
        <v>1631</v>
      </c>
      <c r="O3643" s="11" t="s">
        <v>26</v>
      </c>
      <c r="P3643" s="12">
        <v>3551662</v>
      </c>
      <c r="Q3643" s="12">
        <v>208307</v>
      </c>
      <c r="R3643" s="12">
        <v>1154291</v>
      </c>
      <c r="S3643" s="12">
        <v>67700</v>
      </c>
      <c r="T3643" s="12">
        <v>10441.342000000001</v>
      </c>
      <c r="U3643" s="10">
        <v>2013</v>
      </c>
      <c r="V3643" t="s">
        <v>23</v>
      </c>
    </row>
    <row r="3644" spans="1:22" ht="15" hidden="1" customHeight="1" x14ac:dyDescent="0.25">
      <c r="A3644" s="10">
        <v>55419</v>
      </c>
      <c r="B3644" s="11" t="s">
        <v>23</v>
      </c>
      <c r="C3644" s="11" t="s">
        <v>804</v>
      </c>
      <c r="D3644" s="11" t="s">
        <v>541</v>
      </c>
      <c r="E3644" s="10">
        <v>5347</v>
      </c>
      <c r="F3644" s="11" t="s">
        <v>25</v>
      </c>
      <c r="G3644" s="11" t="s">
        <v>1617</v>
      </c>
      <c r="H3644" s="11" t="s">
        <v>1618</v>
      </c>
      <c r="I3644" s="10">
        <v>325</v>
      </c>
      <c r="J3644" s="10">
        <v>7</v>
      </c>
      <c r="K3644" s="11" t="s">
        <v>1619</v>
      </c>
      <c r="L3644" s="11" t="s">
        <v>496</v>
      </c>
      <c r="M3644" s="11" t="s">
        <v>1621</v>
      </c>
      <c r="N3644" s="11" t="s">
        <v>1621</v>
      </c>
      <c r="O3644" s="11" t="s">
        <v>1622</v>
      </c>
      <c r="P3644" s="12">
        <v>47498636</v>
      </c>
      <c r="Q3644" s="12">
        <v>29769443</v>
      </c>
      <c r="R3644" s="12">
        <v>49873570</v>
      </c>
      <c r="S3644" s="12">
        <v>31257916</v>
      </c>
      <c r="T3644" s="12">
        <v>4442670</v>
      </c>
      <c r="U3644" s="10">
        <v>2013</v>
      </c>
      <c r="V3644" t="s">
        <v>23</v>
      </c>
    </row>
    <row r="3645" spans="1:22" ht="15" hidden="1" customHeight="1" x14ac:dyDescent="0.25">
      <c r="A3645" s="10">
        <v>55419</v>
      </c>
      <c r="B3645" s="11" t="s">
        <v>23</v>
      </c>
      <c r="C3645" s="11" t="s">
        <v>804</v>
      </c>
      <c r="D3645" s="11" t="s">
        <v>541</v>
      </c>
      <c r="E3645" s="10">
        <v>5347</v>
      </c>
      <c r="F3645" s="11" t="s">
        <v>25</v>
      </c>
      <c r="G3645" s="11" t="s">
        <v>1617</v>
      </c>
      <c r="H3645" s="11" t="s">
        <v>1618</v>
      </c>
      <c r="I3645" s="10">
        <v>325</v>
      </c>
      <c r="J3645" s="10">
        <v>7</v>
      </c>
      <c r="K3645" s="11" t="s">
        <v>1619</v>
      </c>
      <c r="L3645" s="11" t="s">
        <v>496</v>
      </c>
      <c r="M3645" s="11" t="s">
        <v>1623</v>
      </c>
      <c r="N3645" s="11" t="s">
        <v>1624</v>
      </c>
      <c r="O3645" s="11" t="s">
        <v>1622</v>
      </c>
      <c r="P3645" s="12">
        <v>7570558</v>
      </c>
      <c r="Q3645" s="12">
        <v>4234297</v>
      </c>
      <c r="R3645" s="12">
        <v>4196363</v>
      </c>
      <c r="S3645" s="12">
        <v>2366869</v>
      </c>
      <c r="T3645" s="12">
        <v>372001</v>
      </c>
      <c r="U3645" s="10">
        <v>2013</v>
      </c>
      <c r="V3645" t="s">
        <v>23</v>
      </c>
    </row>
    <row r="3646" spans="1:22" ht="15" hidden="1" customHeight="1" x14ac:dyDescent="0.25">
      <c r="A3646" s="10">
        <v>55419</v>
      </c>
      <c r="B3646" s="11" t="s">
        <v>23</v>
      </c>
      <c r="C3646" s="11" t="s">
        <v>804</v>
      </c>
      <c r="D3646" s="11" t="s">
        <v>541</v>
      </c>
      <c r="E3646" s="10">
        <v>5347</v>
      </c>
      <c r="F3646" s="11" t="s">
        <v>25</v>
      </c>
      <c r="G3646" s="11" t="s">
        <v>1617</v>
      </c>
      <c r="H3646" s="11" t="s">
        <v>1618</v>
      </c>
      <c r="I3646" s="10">
        <v>325</v>
      </c>
      <c r="J3646" s="10">
        <v>7</v>
      </c>
      <c r="K3646" s="11" t="s">
        <v>1619</v>
      </c>
      <c r="L3646" s="11" t="s">
        <v>496</v>
      </c>
      <c r="M3646" s="11" t="s">
        <v>1631</v>
      </c>
      <c r="N3646" s="11" t="s">
        <v>1631</v>
      </c>
      <c r="O3646" s="11" t="s">
        <v>26</v>
      </c>
      <c r="P3646" s="12">
        <v>0</v>
      </c>
      <c r="Q3646" s="12">
        <v>0</v>
      </c>
      <c r="R3646" s="12">
        <v>0</v>
      </c>
      <c r="S3646" s="12">
        <v>0</v>
      </c>
      <c r="T3646" s="12">
        <v>0</v>
      </c>
      <c r="U3646" s="10">
        <v>2013</v>
      </c>
      <c r="V3646" t="s">
        <v>23</v>
      </c>
    </row>
    <row r="3647" spans="1:22" ht="26.25" hidden="1" customHeight="1" x14ac:dyDescent="0.25">
      <c r="A3647" s="10">
        <v>55429</v>
      </c>
      <c r="B3647" s="11" t="s">
        <v>23</v>
      </c>
      <c r="C3647" s="11" t="s">
        <v>805</v>
      </c>
      <c r="D3647" s="11" t="s">
        <v>325</v>
      </c>
      <c r="E3647" s="10">
        <v>55839</v>
      </c>
      <c r="F3647" s="11" t="s">
        <v>761</v>
      </c>
      <c r="G3647" s="11" t="s">
        <v>1666</v>
      </c>
      <c r="H3647" s="11" t="s">
        <v>1618</v>
      </c>
      <c r="I3647" s="10">
        <v>322</v>
      </c>
      <c r="J3647" s="10">
        <v>7</v>
      </c>
      <c r="K3647" s="11" t="s">
        <v>1619</v>
      </c>
      <c r="L3647" s="11" t="s">
        <v>1625</v>
      </c>
      <c r="M3647" s="11" t="s">
        <v>1635</v>
      </c>
      <c r="N3647" s="11" t="s">
        <v>1636</v>
      </c>
      <c r="O3647" s="11" t="s">
        <v>1634</v>
      </c>
      <c r="P3647" s="12">
        <v>757889</v>
      </c>
      <c r="Q3647" s="12">
        <v>69276</v>
      </c>
      <c r="R3647" s="12">
        <v>9094668</v>
      </c>
      <c r="S3647" s="12">
        <v>831297</v>
      </c>
      <c r="T3647" s="12">
        <v>175804.4</v>
      </c>
      <c r="U3647" s="10">
        <v>2013</v>
      </c>
      <c r="V3647" t="s">
        <v>23</v>
      </c>
    </row>
    <row r="3648" spans="1:22" ht="15" hidden="1" customHeight="1" x14ac:dyDescent="0.25">
      <c r="A3648" s="10">
        <v>55429</v>
      </c>
      <c r="B3648" s="11" t="s">
        <v>23</v>
      </c>
      <c r="C3648" s="11" t="s">
        <v>805</v>
      </c>
      <c r="D3648" s="11" t="s">
        <v>325</v>
      </c>
      <c r="E3648" s="10">
        <v>55839</v>
      </c>
      <c r="F3648" s="11" t="s">
        <v>761</v>
      </c>
      <c r="G3648" s="11" t="s">
        <v>1666</v>
      </c>
      <c r="H3648" s="11" t="s">
        <v>1618</v>
      </c>
      <c r="I3648" s="10">
        <v>322</v>
      </c>
      <c r="J3648" s="10">
        <v>7</v>
      </c>
      <c r="K3648" s="11" t="s">
        <v>1619</v>
      </c>
      <c r="L3648" s="11" t="s">
        <v>1625</v>
      </c>
      <c r="M3648" s="11" t="s">
        <v>1621</v>
      </c>
      <c r="N3648" s="11" t="s">
        <v>1621</v>
      </c>
      <c r="O3648" s="11" t="s">
        <v>1622</v>
      </c>
      <c r="P3648" s="12">
        <v>739365</v>
      </c>
      <c r="Q3648" s="12">
        <v>68521</v>
      </c>
      <c r="R3648" s="12">
        <v>757851</v>
      </c>
      <c r="S3648" s="12">
        <v>70236</v>
      </c>
      <c r="T3648" s="12">
        <v>14853.844999999999</v>
      </c>
      <c r="U3648" s="10">
        <v>2013</v>
      </c>
      <c r="V3648" t="s">
        <v>23</v>
      </c>
    </row>
    <row r="3649" spans="1:22" ht="26.25" hidden="1" customHeight="1" x14ac:dyDescent="0.25">
      <c r="A3649" s="10">
        <v>55429</v>
      </c>
      <c r="B3649" s="11" t="s">
        <v>23</v>
      </c>
      <c r="C3649" s="11" t="s">
        <v>805</v>
      </c>
      <c r="D3649" s="11" t="s">
        <v>325</v>
      </c>
      <c r="E3649" s="10">
        <v>55839</v>
      </c>
      <c r="F3649" s="11" t="s">
        <v>761</v>
      </c>
      <c r="G3649" s="11" t="s">
        <v>1666</v>
      </c>
      <c r="H3649" s="11" t="s">
        <v>1618</v>
      </c>
      <c r="I3649" s="10">
        <v>322</v>
      </c>
      <c r="J3649" s="10">
        <v>7</v>
      </c>
      <c r="K3649" s="11" t="s">
        <v>1619</v>
      </c>
      <c r="L3649" s="11" t="s">
        <v>1625</v>
      </c>
      <c r="M3649" s="11" t="s">
        <v>1640</v>
      </c>
      <c r="N3649" s="11" t="s">
        <v>1638</v>
      </c>
      <c r="O3649" s="11" t="s">
        <v>1634</v>
      </c>
      <c r="P3649" s="12">
        <v>3966</v>
      </c>
      <c r="Q3649" s="12">
        <v>305</v>
      </c>
      <c r="R3649" s="12">
        <v>11898</v>
      </c>
      <c r="S3649" s="12">
        <v>917</v>
      </c>
      <c r="T3649" s="12">
        <v>194.08</v>
      </c>
      <c r="U3649" s="10">
        <v>2013</v>
      </c>
      <c r="V3649" t="s">
        <v>23</v>
      </c>
    </row>
    <row r="3650" spans="1:22" ht="26.25" hidden="1" customHeight="1" x14ac:dyDescent="0.25">
      <c r="A3650" s="10">
        <v>55429</v>
      </c>
      <c r="B3650" s="11" t="s">
        <v>23</v>
      </c>
      <c r="C3650" s="11" t="s">
        <v>805</v>
      </c>
      <c r="D3650" s="11" t="s">
        <v>325</v>
      </c>
      <c r="E3650" s="10">
        <v>55839</v>
      </c>
      <c r="F3650" s="11" t="s">
        <v>761</v>
      </c>
      <c r="G3650" s="11" t="s">
        <v>1666</v>
      </c>
      <c r="H3650" s="11" t="s">
        <v>1618</v>
      </c>
      <c r="I3650" s="10">
        <v>322</v>
      </c>
      <c r="J3650" s="10">
        <v>7</v>
      </c>
      <c r="K3650" s="11" t="s">
        <v>1619</v>
      </c>
      <c r="L3650" s="11" t="s">
        <v>1625</v>
      </c>
      <c r="M3650" s="11" t="s">
        <v>1641</v>
      </c>
      <c r="N3650" s="11" t="s">
        <v>1636</v>
      </c>
      <c r="O3650" s="11" t="s">
        <v>1634</v>
      </c>
      <c r="P3650" s="12">
        <v>221440</v>
      </c>
      <c r="Q3650" s="12">
        <v>21350</v>
      </c>
      <c r="R3650" s="12">
        <v>1992960</v>
      </c>
      <c r="S3650" s="12">
        <v>192136</v>
      </c>
      <c r="T3650" s="12">
        <v>40633.675999999999</v>
      </c>
      <c r="U3650" s="10">
        <v>2013</v>
      </c>
      <c r="V3650" t="s">
        <v>23</v>
      </c>
    </row>
    <row r="3651" spans="1:22" ht="15" hidden="1" customHeight="1" x14ac:dyDescent="0.25">
      <c r="A3651" s="10">
        <v>55557</v>
      </c>
      <c r="B3651" s="11" t="s">
        <v>23</v>
      </c>
      <c r="C3651" s="11" t="s">
        <v>808</v>
      </c>
      <c r="D3651" s="11" t="s">
        <v>807</v>
      </c>
      <c r="E3651" s="10">
        <v>991</v>
      </c>
      <c r="F3651" s="11" t="s">
        <v>48</v>
      </c>
      <c r="G3651" s="11" t="s">
        <v>1648</v>
      </c>
      <c r="H3651" s="11" t="s">
        <v>1649</v>
      </c>
      <c r="I3651" s="10">
        <v>325188</v>
      </c>
      <c r="J3651" s="10">
        <v>7</v>
      </c>
      <c r="K3651" s="11" t="s">
        <v>1619</v>
      </c>
      <c r="L3651" s="11" t="s">
        <v>1625</v>
      </c>
      <c r="M3651" s="11" t="s">
        <v>1630</v>
      </c>
      <c r="N3651" s="11" t="s">
        <v>1631</v>
      </c>
      <c r="O3651" s="11" t="s">
        <v>26</v>
      </c>
      <c r="P3651" s="12">
        <v>0</v>
      </c>
      <c r="Q3651" s="12">
        <v>0</v>
      </c>
      <c r="R3651" s="12">
        <v>1847816</v>
      </c>
      <c r="S3651" s="12">
        <v>1847816</v>
      </c>
      <c r="T3651" s="12">
        <v>193671.17</v>
      </c>
      <c r="U3651" s="10">
        <v>2013</v>
      </c>
      <c r="V3651" t="s">
        <v>23</v>
      </c>
    </row>
    <row r="3652" spans="1:22" ht="15" hidden="1" customHeight="1" x14ac:dyDescent="0.25">
      <c r="A3652" s="10">
        <v>55558</v>
      </c>
      <c r="B3652" s="11" t="s">
        <v>23</v>
      </c>
      <c r="C3652" s="11" t="s">
        <v>810</v>
      </c>
      <c r="D3652" s="11" t="s">
        <v>809</v>
      </c>
      <c r="E3652" s="10">
        <v>21025</v>
      </c>
      <c r="F3652" s="11" t="s">
        <v>115</v>
      </c>
      <c r="G3652" s="11" t="s">
        <v>1650</v>
      </c>
      <c r="H3652" s="11" t="s">
        <v>1651</v>
      </c>
      <c r="I3652" s="10">
        <v>322122</v>
      </c>
      <c r="J3652" s="10">
        <v>7</v>
      </c>
      <c r="K3652" s="11" t="s">
        <v>1619</v>
      </c>
      <c r="L3652" s="11" t="s">
        <v>48</v>
      </c>
      <c r="M3652" s="11" t="s">
        <v>1621</v>
      </c>
      <c r="N3652" s="11" t="s">
        <v>1621</v>
      </c>
      <c r="O3652" s="11" t="s">
        <v>1622</v>
      </c>
      <c r="P3652" s="12">
        <v>0</v>
      </c>
      <c r="Q3652" s="12">
        <v>0</v>
      </c>
      <c r="R3652" s="12">
        <v>0</v>
      </c>
      <c r="S3652" s="12">
        <v>0</v>
      </c>
      <c r="T3652" s="12">
        <v>0</v>
      </c>
      <c r="U3652" s="10">
        <v>2013</v>
      </c>
      <c r="V3652" t="s">
        <v>23</v>
      </c>
    </row>
    <row r="3653" spans="1:22" ht="15" hidden="1" customHeight="1" x14ac:dyDescent="0.25">
      <c r="A3653" s="10">
        <v>55558</v>
      </c>
      <c r="B3653" s="11" t="s">
        <v>23</v>
      </c>
      <c r="C3653" s="11" t="s">
        <v>810</v>
      </c>
      <c r="D3653" s="11" t="s">
        <v>809</v>
      </c>
      <c r="E3653" s="10">
        <v>21025</v>
      </c>
      <c r="F3653" s="11" t="s">
        <v>115</v>
      </c>
      <c r="G3653" s="11" t="s">
        <v>1650</v>
      </c>
      <c r="H3653" s="11" t="s">
        <v>1651</v>
      </c>
      <c r="I3653" s="10">
        <v>322122</v>
      </c>
      <c r="J3653" s="10">
        <v>7</v>
      </c>
      <c r="K3653" s="11" t="s">
        <v>1619</v>
      </c>
      <c r="L3653" s="11" t="s">
        <v>496</v>
      </c>
      <c r="M3653" s="11" t="s">
        <v>1626</v>
      </c>
      <c r="N3653" s="11" t="s">
        <v>1626</v>
      </c>
      <c r="O3653" s="11" t="s">
        <v>1627</v>
      </c>
      <c r="P3653" s="12">
        <v>0</v>
      </c>
      <c r="Q3653" s="12">
        <v>0</v>
      </c>
      <c r="R3653" s="12">
        <v>0</v>
      </c>
      <c r="S3653" s="12">
        <v>0</v>
      </c>
      <c r="T3653" s="12">
        <v>0</v>
      </c>
      <c r="U3653" s="10">
        <v>2013</v>
      </c>
      <c r="V3653" t="s">
        <v>23</v>
      </c>
    </row>
    <row r="3654" spans="1:22" ht="15" hidden="1" customHeight="1" x14ac:dyDescent="0.25">
      <c r="A3654" s="10">
        <v>55558</v>
      </c>
      <c r="B3654" s="11" t="s">
        <v>23</v>
      </c>
      <c r="C3654" s="11" t="s">
        <v>810</v>
      </c>
      <c r="D3654" s="11" t="s">
        <v>809</v>
      </c>
      <c r="E3654" s="10">
        <v>21025</v>
      </c>
      <c r="F3654" s="11" t="s">
        <v>115</v>
      </c>
      <c r="G3654" s="11" t="s">
        <v>1650</v>
      </c>
      <c r="H3654" s="11" t="s">
        <v>1651</v>
      </c>
      <c r="I3654" s="10">
        <v>322122</v>
      </c>
      <c r="J3654" s="10">
        <v>7</v>
      </c>
      <c r="K3654" s="11" t="s">
        <v>1619</v>
      </c>
      <c r="L3654" s="11" t="s">
        <v>496</v>
      </c>
      <c r="M3654" s="11" t="s">
        <v>1621</v>
      </c>
      <c r="N3654" s="11" t="s">
        <v>1621</v>
      </c>
      <c r="O3654" s="11" t="s">
        <v>1622</v>
      </c>
      <c r="P3654" s="12">
        <v>128</v>
      </c>
      <c r="Q3654" s="12">
        <v>42</v>
      </c>
      <c r="R3654" s="12">
        <v>128</v>
      </c>
      <c r="S3654" s="12">
        <v>42</v>
      </c>
      <c r="T3654" s="12">
        <v>4</v>
      </c>
      <c r="U3654" s="10">
        <v>2013</v>
      </c>
      <c r="V3654" t="s">
        <v>23</v>
      </c>
    </row>
    <row r="3655" spans="1:22" ht="15" hidden="1" customHeight="1" x14ac:dyDescent="0.25">
      <c r="A3655" s="10">
        <v>55799</v>
      </c>
      <c r="B3655" s="11" t="s">
        <v>23</v>
      </c>
      <c r="C3655" s="11" t="s">
        <v>813</v>
      </c>
      <c r="D3655" s="11" t="s">
        <v>812</v>
      </c>
      <c r="E3655" s="10">
        <v>55703</v>
      </c>
      <c r="F3655" s="11" t="s">
        <v>49</v>
      </c>
      <c r="G3655" s="11" t="s">
        <v>1650</v>
      </c>
      <c r="H3655" s="11" t="s">
        <v>1651</v>
      </c>
      <c r="I3655" s="10">
        <v>32213</v>
      </c>
      <c r="J3655" s="10">
        <v>7</v>
      </c>
      <c r="K3655" s="11" t="s">
        <v>1619</v>
      </c>
      <c r="L3655" s="11" t="s">
        <v>1620</v>
      </c>
      <c r="M3655" s="11" t="s">
        <v>1621</v>
      </c>
      <c r="N3655" s="11" t="s">
        <v>1621</v>
      </c>
      <c r="O3655" s="11" t="s">
        <v>1622</v>
      </c>
      <c r="P3655" s="12">
        <v>836098</v>
      </c>
      <c r="Q3655" s="12">
        <v>831119</v>
      </c>
      <c r="R3655" s="12">
        <v>846967</v>
      </c>
      <c r="S3655" s="12">
        <v>841923</v>
      </c>
      <c r="T3655" s="12">
        <v>70282</v>
      </c>
      <c r="U3655" s="10">
        <v>2013</v>
      </c>
      <c r="V3655" t="s">
        <v>23</v>
      </c>
    </row>
    <row r="3656" spans="1:22" ht="26.25" hidden="1" customHeight="1" x14ac:dyDescent="0.25">
      <c r="A3656" s="10">
        <v>55851</v>
      </c>
      <c r="B3656" s="11" t="s">
        <v>23</v>
      </c>
      <c r="C3656" s="11" t="s">
        <v>815</v>
      </c>
      <c r="D3656" s="11" t="s">
        <v>814</v>
      </c>
      <c r="E3656" s="10">
        <v>19676</v>
      </c>
      <c r="F3656" s="11" t="s">
        <v>48</v>
      </c>
      <c r="G3656" s="11" t="s">
        <v>1648</v>
      </c>
      <c r="H3656" s="11" t="s">
        <v>1649</v>
      </c>
      <c r="I3656" s="10">
        <v>32411</v>
      </c>
      <c r="J3656" s="10">
        <v>7</v>
      </c>
      <c r="K3656" s="11" t="s">
        <v>1619</v>
      </c>
      <c r="L3656" s="11" t="s">
        <v>1620</v>
      </c>
      <c r="M3656" s="11" t="s">
        <v>1621</v>
      </c>
      <c r="N3656" s="11" t="s">
        <v>1621</v>
      </c>
      <c r="O3656" s="11" t="s">
        <v>1622</v>
      </c>
      <c r="P3656" s="12">
        <v>3189690</v>
      </c>
      <c r="Q3656" s="12">
        <v>1715180</v>
      </c>
      <c r="R3656" s="12">
        <v>3291758</v>
      </c>
      <c r="S3656" s="12">
        <v>1770068</v>
      </c>
      <c r="T3656" s="12">
        <v>311401.01</v>
      </c>
      <c r="U3656" s="10">
        <v>2013</v>
      </c>
      <c r="V3656" t="s">
        <v>23</v>
      </c>
    </row>
    <row r="3657" spans="1:22" ht="26.25" hidden="1" customHeight="1" x14ac:dyDescent="0.25">
      <c r="A3657" s="10">
        <v>55851</v>
      </c>
      <c r="B3657" s="11" t="s">
        <v>23</v>
      </c>
      <c r="C3657" s="11" t="s">
        <v>815</v>
      </c>
      <c r="D3657" s="11" t="s">
        <v>814</v>
      </c>
      <c r="E3657" s="10">
        <v>19676</v>
      </c>
      <c r="F3657" s="11" t="s">
        <v>48</v>
      </c>
      <c r="G3657" s="11" t="s">
        <v>1648</v>
      </c>
      <c r="H3657" s="11" t="s">
        <v>1649</v>
      </c>
      <c r="I3657" s="10">
        <v>32411</v>
      </c>
      <c r="J3657" s="10">
        <v>7</v>
      </c>
      <c r="K3657" s="11" t="s">
        <v>1619</v>
      </c>
      <c r="L3657" s="11" t="s">
        <v>1620</v>
      </c>
      <c r="M3657" s="11" t="s">
        <v>1623</v>
      </c>
      <c r="N3657" s="11" t="s">
        <v>1624</v>
      </c>
      <c r="O3657" s="11" t="s">
        <v>1622</v>
      </c>
      <c r="P3657" s="12">
        <v>339102</v>
      </c>
      <c r="Q3657" s="12">
        <v>182345</v>
      </c>
      <c r="R3657" s="12">
        <v>381490</v>
      </c>
      <c r="S3657" s="12">
        <v>205137</v>
      </c>
      <c r="T3657" s="12">
        <v>36088.989000000001</v>
      </c>
      <c r="U3657" s="10">
        <v>2013</v>
      </c>
      <c r="V3657" t="s">
        <v>23</v>
      </c>
    </row>
    <row r="3658" spans="1:22" ht="15" hidden="1" customHeight="1" x14ac:dyDescent="0.25">
      <c r="A3658" s="10">
        <v>55857</v>
      </c>
      <c r="B3658" s="11" t="s">
        <v>23</v>
      </c>
      <c r="C3658" s="11" t="s">
        <v>818</v>
      </c>
      <c r="D3658" s="11" t="s">
        <v>817</v>
      </c>
      <c r="E3658" s="10">
        <v>3455</v>
      </c>
      <c r="F3658" s="11" t="s">
        <v>25</v>
      </c>
      <c r="G3658" s="11" t="s">
        <v>1617</v>
      </c>
      <c r="H3658" s="11" t="s">
        <v>1618</v>
      </c>
      <c r="I3658" s="10">
        <v>325</v>
      </c>
      <c r="J3658" s="10">
        <v>7</v>
      </c>
      <c r="K3658" s="11" t="s">
        <v>1619</v>
      </c>
      <c r="L3658" s="11" t="s">
        <v>1620</v>
      </c>
      <c r="M3658" s="11" t="s">
        <v>1621</v>
      </c>
      <c r="N3658" s="11" t="s">
        <v>1621</v>
      </c>
      <c r="O3658" s="11" t="s">
        <v>1622</v>
      </c>
      <c r="P3658" s="12">
        <v>1785639</v>
      </c>
      <c r="Q3658" s="12">
        <v>923500</v>
      </c>
      <c r="R3658" s="12">
        <v>1846351</v>
      </c>
      <c r="S3658" s="12">
        <v>954899</v>
      </c>
      <c r="T3658" s="12">
        <v>92365</v>
      </c>
      <c r="U3658" s="10">
        <v>2013</v>
      </c>
      <c r="V3658" t="s">
        <v>23</v>
      </c>
    </row>
    <row r="3659" spans="1:22" ht="15" hidden="1" customHeight="1" x14ac:dyDescent="0.25">
      <c r="A3659" s="10">
        <v>55861</v>
      </c>
      <c r="B3659" s="11" t="s">
        <v>23</v>
      </c>
      <c r="C3659" s="11" t="s">
        <v>819</v>
      </c>
      <c r="D3659" s="11" t="s">
        <v>113</v>
      </c>
      <c r="E3659" s="10">
        <v>55965</v>
      </c>
      <c r="F3659" s="11" t="s">
        <v>115</v>
      </c>
      <c r="G3659" s="11" t="s">
        <v>1650</v>
      </c>
      <c r="H3659" s="11" t="s">
        <v>1651</v>
      </c>
      <c r="I3659" s="10">
        <v>322</v>
      </c>
      <c r="J3659" s="10">
        <v>7</v>
      </c>
      <c r="K3659" s="11" t="s">
        <v>1619</v>
      </c>
      <c r="L3659" s="11" t="s">
        <v>1625</v>
      </c>
      <c r="M3659" s="11" t="s">
        <v>1621</v>
      </c>
      <c r="N3659" s="11" t="s">
        <v>1621</v>
      </c>
      <c r="O3659" s="11" t="s">
        <v>1622</v>
      </c>
      <c r="P3659" s="12">
        <v>1120781</v>
      </c>
      <c r="Q3659" s="12">
        <v>53848</v>
      </c>
      <c r="R3659" s="12">
        <v>1120781</v>
      </c>
      <c r="S3659" s="12">
        <v>53848</v>
      </c>
      <c r="T3659" s="12">
        <v>12412</v>
      </c>
      <c r="U3659" s="10">
        <v>2013</v>
      </c>
      <c r="V3659" t="s">
        <v>23</v>
      </c>
    </row>
    <row r="3660" spans="1:22" ht="26.25" hidden="1" customHeight="1" x14ac:dyDescent="0.25">
      <c r="A3660" s="10">
        <v>55882</v>
      </c>
      <c r="B3660" s="11" t="s">
        <v>23</v>
      </c>
      <c r="C3660" s="11" t="s">
        <v>820</v>
      </c>
      <c r="D3660" s="11" t="s">
        <v>73</v>
      </c>
      <c r="E3660" s="10">
        <v>17164</v>
      </c>
      <c r="F3660" s="11" t="s">
        <v>316</v>
      </c>
      <c r="G3660" s="11" t="s">
        <v>1648</v>
      </c>
      <c r="H3660" s="11" t="s">
        <v>1649</v>
      </c>
      <c r="I3660" s="10">
        <v>321</v>
      </c>
      <c r="J3660" s="10">
        <v>7</v>
      </c>
      <c r="K3660" s="11" t="s">
        <v>1619</v>
      </c>
      <c r="L3660" s="11" t="s">
        <v>1625</v>
      </c>
      <c r="M3660" s="11" t="s">
        <v>1641</v>
      </c>
      <c r="N3660" s="11" t="s">
        <v>1636</v>
      </c>
      <c r="O3660" s="11" t="s">
        <v>1634</v>
      </c>
      <c r="P3660" s="12">
        <v>133856</v>
      </c>
      <c r="Q3660" s="12">
        <v>32091</v>
      </c>
      <c r="R3660" s="12">
        <v>2409408</v>
      </c>
      <c r="S3660" s="12">
        <v>577677</v>
      </c>
      <c r="T3660" s="12">
        <v>119303</v>
      </c>
      <c r="U3660" s="10">
        <v>2013</v>
      </c>
      <c r="V3660" t="s">
        <v>23</v>
      </c>
    </row>
    <row r="3661" spans="1:22" ht="26.25" hidden="1" customHeight="1" x14ac:dyDescent="0.25">
      <c r="A3661" s="10">
        <v>55950</v>
      </c>
      <c r="B3661" s="11" t="s">
        <v>23</v>
      </c>
      <c r="C3661" s="11" t="s">
        <v>822</v>
      </c>
      <c r="D3661" s="11" t="s">
        <v>821</v>
      </c>
      <c r="E3661" s="10">
        <v>13989</v>
      </c>
      <c r="F3661" s="11" t="s">
        <v>48</v>
      </c>
      <c r="G3661" s="11" t="s">
        <v>1648</v>
      </c>
      <c r="H3661" s="11" t="s">
        <v>1649</v>
      </c>
      <c r="I3661" s="10">
        <v>211</v>
      </c>
      <c r="J3661" s="10">
        <v>7</v>
      </c>
      <c r="K3661" s="11" t="s">
        <v>1619</v>
      </c>
      <c r="L3661" s="11" t="s">
        <v>1620</v>
      </c>
      <c r="M3661" s="11" t="s">
        <v>1621</v>
      </c>
      <c r="N3661" s="11" t="s">
        <v>1621</v>
      </c>
      <c r="O3661" s="11" t="s">
        <v>1622</v>
      </c>
      <c r="P3661" s="12">
        <v>1730444</v>
      </c>
      <c r="Q3661" s="12">
        <v>645882</v>
      </c>
      <c r="R3661" s="12">
        <v>1730444</v>
      </c>
      <c r="S3661" s="12">
        <v>645882</v>
      </c>
      <c r="T3661" s="12">
        <v>126013</v>
      </c>
      <c r="U3661" s="10">
        <v>2013</v>
      </c>
      <c r="V3661" t="s">
        <v>23</v>
      </c>
    </row>
    <row r="3662" spans="1:22" ht="26.25" hidden="1" customHeight="1" x14ac:dyDescent="0.25">
      <c r="A3662" s="10">
        <v>55961</v>
      </c>
      <c r="B3662" s="11" t="s">
        <v>50</v>
      </c>
      <c r="C3662" s="11" t="s">
        <v>1515</v>
      </c>
      <c r="D3662" s="11" t="s">
        <v>764</v>
      </c>
      <c r="E3662" s="10">
        <v>56024</v>
      </c>
      <c r="F3662" s="11" t="s">
        <v>69</v>
      </c>
      <c r="G3662" s="11" t="s">
        <v>1628</v>
      </c>
      <c r="H3662" s="11" t="s">
        <v>1618</v>
      </c>
      <c r="I3662" s="10">
        <v>2123</v>
      </c>
      <c r="J3662" s="10">
        <v>6</v>
      </c>
      <c r="K3662" s="11" t="s">
        <v>1653</v>
      </c>
      <c r="L3662" s="11" t="s">
        <v>1654</v>
      </c>
      <c r="M3662" s="11" t="s">
        <v>1626</v>
      </c>
      <c r="N3662" s="11" t="s">
        <v>1626</v>
      </c>
      <c r="O3662" s="11" t="s">
        <v>1627</v>
      </c>
      <c r="P3662" s="12">
        <v>0</v>
      </c>
      <c r="Q3662" s="12">
        <v>0</v>
      </c>
      <c r="R3662" s="12">
        <v>0</v>
      </c>
      <c r="S3662" s="12">
        <v>0</v>
      </c>
      <c r="T3662" s="12">
        <v>0</v>
      </c>
      <c r="U3662" s="10">
        <v>2013</v>
      </c>
      <c r="V3662" t="s">
        <v>23</v>
      </c>
    </row>
    <row r="3663" spans="1:22" ht="26.25" hidden="1" customHeight="1" x14ac:dyDescent="0.25">
      <c r="A3663" s="10">
        <v>56051</v>
      </c>
      <c r="B3663" s="11" t="s">
        <v>50</v>
      </c>
      <c r="C3663" s="11" t="s">
        <v>825</v>
      </c>
      <c r="D3663" s="11" t="s">
        <v>824</v>
      </c>
      <c r="E3663" s="10">
        <v>18986</v>
      </c>
      <c r="F3663" s="11" t="s">
        <v>48</v>
      </c>
      <c r="G3663" s="11" t="s">
        <v>1648</v>
      </c>
      <c r="H3663" s="11" t="s">
        <v>1649</v>
      </c>
      <c r="I3663" s="10">
        <v>211</v>
      </c>
      <c r="J3663" s="10">
        <v>6</v>
      </c>
      <c r="K3663" s="11" t="s">
        <v>1653</v>
      </c>
      <c r="L3663" s="11" t="s">
        <v>1620</v>
      </c>
      <c r="M3663" s="11" t="s">
        <v>1621</v>
      </c>
      <c r="N3663" s="11" t="s">
        <v>1621</v>
      </c>
      <c r="O3663" s="11" t="s">
        <v>1622</v>
      </c>
      <c r="P3663" s="12">
        <v>3064928</v>
      </c>
      <c r="Q3663" s="12">
        <v>3064928</v>
      </c>
      <c r="R3663" s="12">
        <v>3242695</v>
      </c>
      <c r="S3663" s="12">
        <v>3242695</v>
      </c>
      <c r="T3663" s="12">
        <v>316949</v>
      </c>
      <c r="U3663" s="10">
        <v>2013</v>
      </c>
      <c r="V3663" t="s">
        <v>23</v>
      </c>
    </row>
    <row r="3664" spans="1:22" ht="15" hidden="1" customHeight="1" x14ac:dyDescent="0.25">
      <c r="A3664" s="10">
        <v>56076</v>
      </c>
      <c r="B3664" s="11" t="s">
        <v>23</v>
      </c>
      <c r="C3664" s="11" t="s">
        <v>827</v>
      </c>
      <c r="D3664" s="11" t="s">
        <v>826</v>
      </c>
      <c r="E3664" s="10">
        <v>5321</v>
      </c>
      <c r="F3664" s="11" t="s">
        <v>103</v>
      </c>
      <c r="G3664" s="11" t="s">
        <v>1666</v>
      </c>
      <c r="H3664" s="11" t="s">
        <v>1618</v>
      </c>
      <c r="I3664" s="10">
        <v>324</v>
      </c>
      <c r="J3664" s="10">
        <v>7</v>
      </c>
      <c r="K3664" s="11" t="s">
        <v>1619</v>
      </c>
      <c r="L3664" s="11" t="s">
        <v>1625</v>
      </c>
      <c r="M3664" s="11" t="s">
        <v>1621</v>
      </c>
      <c r="N3664" s="11" t="s">
        <v>1621</v>
      </c>
      <c r="O3664" s="11" t="s">
        <v>1622</v>
      </c>
      <c r="P3664" s="12">
        <v>36881</v>
      </c>
      <c r="Q3664" s="12">
        <v>3539</v>
      </c>
      <c r="R3664" s="12">
        <v>37986</v>
      </c>
      <c r="S3664" s="12">
        <v>3646</v>
      </c>
      <c r="T3664" s="12">
        <v>320.52600000000001</v>
      </c>
      <c r="U3664" s="10">
        <v>2013</v>
      </c>
      <c r="V3664" t="s">
        <v>23</v>
      </c>
    </row>
    <row r="3665" spans="1:22" ht="15" hidden="1" customHeight="1" x14ac:dyDescent="0.25">
      <c r="A3665" s="10">
        <v>56076</v>
      </c>
      <c r="B3665" s="11" t="s">
        <v>23</v>
      </c>
      <c r="C3665" s="11" t="s">
        <v>827</v>
      </c>
      <c r="D3665" s="11" t="s">
        <v>826</v>
      </c>
      <c r="E3665" s="10">
        <v>5321</v>
      </c>
      <c r="F3665" s="11" t="s">
        <v>103</v>
      </c>
      <c r="G3665" s="11" t="s">
        <v>1666</v>
      </c>
      <c r="H3665" s="11" t="s">
        <v>1618</v>
      </c>
      <c r="I3665" s="10">
        <v>324</v>
      </c>
      <c r="J3665" s="10">
        <v>7</v>
      </c>
      <c r="K3665" s="11" t="s">
        <v>1619</v>
      </c>
      <c r="L3665" s="11" t="s">
        <v>1625</v>
      </c>
      <c r="M3665" s="11" t="s">
        <v>1623</v>
      </c>
      <c r="N3665" s="11" t="s">
        <v>1624</v>
      </c>
      <c r="O3665" s="11" t="s">
        <v>1622</v>
      </c>
      <c r="P3665" s="12">
        <v>3093037</v>
      </c>
      <c r="Q3665" s="12">
        <v>296826</v>
      </c>
      <c r="R3665" s="12">
        <v>1623845</v>
      </c>
      <c r="S3665" s="12">
        <v>155834</v>
      </c>
      <c r="T3665" s="12">
        <v>13701.474</v>
      </c>
      <c r="U3665" s="10">
        <v>2013</v>
      </c>
      <c r="V3665" t="s">
        <v>23</v>
      </c>
    </row>
    <row r="3666" spans="1:22" ht="26.25" hidden="1" customHeight="1" x14ac:dyDescent="0.25">
      <c r="A3666" s="10">
        <v>56090</v>
      </c>
      <c r="B3666" s="11" t="s">
        <v>50</v>
      </c>
      <c r="C3666" s="11" t="s">
        <v>829</v>
      </c>
      <c r="D3666" s="11" t="s">
        <v>828</v>
      </c>
      <c r="E3666" s="10">
        <v>1828</v>
      </c>
      <c r="F3666" s="11" t="s">
        <v>48</v>
      </c>
      <c r="G3666" s="11" t="s">
        <v>1648</v>
      </c>
      <c r="H3666" s="11" t="s">
        <v>1649</v>
      </c>
      <c r="I3666" s="10">
        <v>211</v>
      </c>
      <c r="J3666" s="10">
        <v>6</v>
      </c>
      <c r="K3666" s="11" t="s">
        <v>1653</v>
      </c>
      <c r="L3666" s="11" t="s">
        <v>1620</v>
      </c>
      <c r="M3666" s="11" t="s">
        <v>1623</v>
      </c>
      <c r="N3666" s="11" t="s">
        <v>1624</v>
      </c>
      <c r="O3666" s="11" t="s">
        <v>1622</v>
      </c>
      <c r="P3666" s="12">
        <v>509117</v>
      </c>
      <c r="Q3666" s="12">
        <v>509117</v>
      </c>
      <c r="R3666" s="12">
        <v>480097</v>
      </c>
      <c r="S3666" s="12">
        <v>480097</v>
      </c>
      <c r="T3666" s="12">
        <v>5681</v>
      </c>
      <c r="U3666" s="10">
        <v>2013</v>
      </c>
      <c r="V3666" t="s">
        <v>23</v>
      </c>
    </row>
    <row r="3667" spans="1:22" ht="15" hidden="1" customHeight="1" x14ac:dyDescent="0.25">
      <c r="A3667" s="10">
        <v>56124</v>
      </c>
      <c r="B3667" s="11" t="s">
        <v>23</v>
      </c>
      <c r="C3667" s="11" t="s">
        <v>832</v>
      </c>
      <c r="D3667" s="11" t="s">
        <v>831</v>
      </c>
      <c r="E3667" s="10">
        <v>49777</v>
      </c>
      <c r="F3667" s="11" t="s">
        <v>331</v>
      </c>
      <c r="G3667" s="11" t="s">
        <v>1648</v>
      </c>
      <c r="H3667" s="11" t="s">
        <v>1649</v>
      </c>
      <c r="I3667" s="10">
        <v>322122</v>
      </c>
      <c r="J3667" s="10">
        <v>7</v>
      </c>
      <c r="K3667" s="11" t="s">
        <v>1619</v>
      </c>
      <c r="L3667" s="11" t="s">
        <v>1625</v>
      </c>
      <c r="M3667" s="11" t="s">
        <v>1621</v>
      </c>
      <c r="N3667" s="11" t="s">
        <v>1621</v>
      </c>
      <c r="O3667" s="11" t="s">
        <v>1622</v>
      </c>
      <c r="P3667" s="12">
        <v>39399</v>
      </c>
      <c r="Q3667" s="12">
        <v>23733</v>
      </c>
      <c r="R3667" s="12">
        <v>39399</v>
      </c>
      <c r="S3667" s="12">
        <v>23733</v>
      </c>
      <c r="T3667" s="12">
        <v>1160.4780000000001</v>
      </c>
      <c r="U3667" s="10">
        <v>2013</v>
      </c>
      <c r="V3667" t="s">
        <v>23</v>
      </c>
    </row>
    <row r="3668" spans="1:22" ht="26.25" hidden="1" customHeight="1" x14ac:dyDescent="0.25">
      <c r="A3668" s="10">
        <v>56124</v>
      </c>
      <c r="B3668" s="11" t="s">
        <v>23</v>
      </c>
      <c r="C3668" s="11" t="s">
        <v>832</v>
      </c>
      <c r="D3668" s="11" t="s">
        <v>831</v>
      </c>
      <c r="E3668" s="10">
        <v>49777</v>
      </c>
      <c r="F3668" s="11" t="s">
        <v>331</v>
      </c>
      <c r="G3668" s="11" t="s">
        <v>1648</v>
      </c>
      <c r="H3668" s="11" t="s">
        <v>1649</v>
      </c>
      <c r="I3668" s="10">
        <v>322122</v>
      </c>
      <c r="J3668" s="10">
        <v>7</v>
      </c>
      <c r="K3668" s="11" t="s">
        <v>1619</v>
      </c>
      <c r="L3668" s="11" t="s">
        <v>1625</v>
      </c>
      <c r="M3668" s="11" t="s">
        <v>1641</v>
      </c>
      <c r="N3668" s="11" t="s">
        <v>1636</v>
      </c>
      <c r="O3668" s="11" t="s">
        <v>1634</v>
      </c>
      <c r="P3668" s="12">
        <v>181135</v>
      </c>
      <c r="Q3668" s="12">
        <v>107404</v>
      </c>
      <c r="R3668" s="12">
        <v>2970614</v>
      </c>
      <c r="S3668" s="12">
        <v>1761451</v>
      </c>
      <c r="T3668" s="12">
        <v>86130.521999999997</v>
      </c>
      <c r="U3668" s="10">
        <v>2013</v>
      </c>
      <c r="V3668" t="s">
        <v>23</v>
      </c>
    </row>
    <row r="3669" spans="1:22" ht="26.25" hidden="1" customHeight="1" x14ac:dyDescent="0.25">
      <c r="A3669" s="10">
        <v>56139</v>
      </c>
      <c r="B3669" s="11" t="s">
        <v>50</v>
      </c>
      <c r="C3669" s="11" t="s">
        <v>833</v>
      </c>
      <c r="D3669" s="11" t="s">
        <v>130</v>
      </c>
      <c r="E3669" s="10">
        <v>29925</v>
      </c>
      <c r="F3669" s="11" t="s">
        <v>25</v>
      </c>
      <c r="G3669" s="11" t="s">
        <v>1617</v>
      </c>
      <c r="H3669" s="11" t="s">
        <v>1618</v>
      </c>
      <c r="I3669" s="10">
        <v>325</v>
      </c>
      <c r="J3669" s="10">
        <v>6</v>
      </c>
      <c r="K3669" s="11" t="s">
        <v>1653</v>
      </c>
      <c r="L3669" s="11" t="s">
        <v>1676</v>
      </c>
      <c r="M3669" s="11" t="s">
        <v>1621</v>
      </c>
      <c r="N3669" s="11" t="s">
        <v>1621</v>
      </c>
      <c r="O3669" s="11" t="s">
        <v>1622</v>
      </c>
      <c r="P3669" s="12">
        <v>2566857</v>
      </c>
      <c r="Q3669" s="12">
        <v>2566857</v>
      </c>
      <c r="R3669" s="12">
        <v>2579690</v>
      </c>
      <c r="S3669" s="12">
        <v>2579690</v>
      </c>
      <c r="T3669" s="12">
        <v>16403</v>
      </c>
      <c r="U3669" s="10">
        <v>2013</v>
      </c>
      <c r="V3669" t="s">
        <v>23</v>
      </c>
    </row>
    <row r="3670" spans="1:22" ht="15" hidden="1" customHeight="1" x14ac:dyDescent="0.25">
      <c r="A3670" s="10">
        <v>56152</v>
      </c>
      <c r="B3670" s="11" t="s">
        <v>23</v>
      </c>
      <c r="C3670" s="11" t="s">
        <v>835</v>
      </c>
      <c r="D3670" s="11" t="s">
        <v>541</v>
      </c>
      <c r="E3670" s="10">
        <v>5338</v>
      </c>
      <c r="F3670" s="11" t="s">
        <v>61</v>
      </c>
      <c r="G3670" s="11" t="s">
        <v>1617</v>
      </c>
      <c r="H3670" s="11" t="s">
        <v>1663</v>
      </c>
      <c r="I3670" s="10">
        <v>325</v>
      </c>
      <c r="J3670" s="10">
        <v>7</v>
      </c>
      <c r="K3670" s="11" t="s">
        <v>1619</v>
      </c>
      <c r="L3670" s="11" t="s">
        <v>48</v>
      </c>
      <c r="M3670" s="11" t="s">
        <v>1621</v>
      </c>
      <c r="N3670" s="11" t="s">
        <v>1621</v>
      </c>
      <c r="O3670" s="11" t="s">
        <v>1622</v>
      </c>
      <c r="P3670" s="12">
        <v>0</v>
      </c>
      <c r="Q3670" s="12">
        <v>0</v>
      </c>
      <c r="R3670" s="12">
        <v>0</v>
      </c>
      <c r="S3670" s="12">
        <v>0</v>
      </c>
      <c r="T3670" s="12">
        <v>161114.09</v>
      </c>
      <c r="U3670" s="10">
        <v>2013</v>
      </c>
      <c r="V3670" t="s">
        <v>23</v>
      </c>
    </row>
    <row r="3671" spans="1:22" ht="15" hidden="1" customHeight="1" x14ac:dyDescent="0.25">
      <c r="A3671" s="10">
        <v>56152</v>
      </c>
      <c r="B3671" s="11" t="s">
        <v>23</v>
      </c>
      <c r="C3671" s="11" t="s">
        <v>835</v>
      </c>
      <c r="D3671" s="11" t="s">
        <v>541</v>
      </c>
      <c r="E3671" s="10">
        <v>5338</v>
      </c>
      <c r="F3671" s="11" t="s">
        <v>61</v>
      </c>
      <c r="G3671" s="11" t="s">
        <v>1617</v>
      </c>
      <c r="H3671" s="11" t="s">
        <v>1663</v>
      </c>
      <c r="I3671" s="10">
        <v>325</v>
      </c>
      <c r="J3671" s="10">
        <v>7</v>
      </c>
      <c r="K3671" s="11" t="s">
        <v>1619</v>
      </c>
      <c r="L3671" s="11" t="s">
        <v>496</v>
      </c>
      <c r="M3671" s="11" t="s">
        <v>1621</v>
      </c>
      <c r="N3671" s="11" t="s">
        <v>1621</v>
      </c>
      <c r="O3671" s="11" t="s">
        <v>1622</v>
      </c>
      <c r="P3671" s="12">
        <v>11084334</v>
      </c>
      <c r="Q3671" s="12">
        <v>11083109</v>
      </c>
      <c r="R3671" s="12">
        <v>11416865</v>
      </c>
      <c r="S3671" s="12">
        <v>11415603</v>
      </c>
      <c r="T3671" s="12">
        <v>1115728</v>
      </c>
      <c r="U3671" s="10">
        <v>2013</v>
      </c>
      <c r="V3671" t="s">
        <v>23</v>
      </c>
    </row>
    <row r="3672" spans="1:22" ht="15" hidden="1" customHeight="1" x14ac:dyDescent="0.25">
      <c r="A3672" s="10">
        <v>56163</v>
      </c>
      <c r="B3672" s="11" t="s">
        <v>23</v>
      </c>
      <c r="C3672" s="11" t="s">
        <v>837</v>
      </c>
      <c r="D3672" s="11" t="s">
        <v>836</v>
      </c>
      <c r="E3672" s="10">
        <v>49805</v>
      </c>
      <c r="F3672" s="11" t="s">
        <v>838</v>
      </c>
      <c r="G3672" s="11" t="s">
        <v>1677</v>
      </c>
      <c r="H3672" s="11" t="s">
        <v>1649</v>
      </c>
      <c r="I3672" s="10">
        <v>331</v>
      </c>
      <c r="J3672" s="10">
        <v>7</v>
      </c>
      <c r="K3672" s="11" t="s">
        <v>1619</v>
      </c>
      <c r="L3672" s="11" t="s">
        <v>1620</v>
      </c>
      <c r="M3672" s="11" t="s">
        <v>1621</v>
      </c>
      <c r="N3672" s="11" t="s">
        <v>1621</v>
      </c>
      <c r="O3672" s="11" t="s">
        <v>1622</v>
      </c>
      <c r="P3672" s="12">
        <v>441785</v>
      </c>
      <c r="Q3672" s="12">
        <v>352179</v>
      </c>
      <c r="R3672" s="12">
        <v>463875</v>
      </c>
      <c r="S3672" s="12">
        <v>369604</v>
      </c>
      <c r="T3672" s="12">
        <v>33377</v>
      </c>
      <c r="U3672" s="10">
        <v>2013</v>
      </c>
      <c r="V3672" t="s">
        <v>23</v>
      </c>
    </row>
    <row r="3673" spans="1:22" ht="26.25" hidden="1" customHeight="1" x14ac:dyDescent="0.25">
      <c r="A3673" s="10">
        <v>56163</v>
      </c>
      <c r="B3673" s="11" t="s">
        <v>23</v>
      </c>
      <c r="C3673" s="11" t="s">
        <v>837</v>
      </c>
      <c r="D3673" s="11" t="s">
        <v>836</v>
      </c>
      <c r="E3673" s="10">
        <v>49805</v>
      </c>
      <c r="F3673" s="11" t="s">
        <v>838</v>
      </c>
      <c r="G3673" s="11" t="s">
        <v>1677</v>
      </c>
      <c r="H3673" s="11" t="s">
        <v>1649</v>
      </c>
      <c r="I3673" s="10">
        <v>331</v>
      </c>
      <c r="J3673" s="10">
        <v>7</v>
      </c>
      <c r="K3673" s="11" t="s">
        <v>1619</v>
      </c>
      <c r="L3673" s="11" t="s">
        <v>1625</v>
      </c>
      <c r="M3673" s="11" t="s">
        <v>1632</v>
      </c>
      <c r="N3673" s="11" t="s">
        <v>1633</v>
      </c>
      <c r="O3673" s="11" t="s">
        <v>1634</v>
      </c>
      <c r="P3673" s="12">
        <v>269226</v>
      </c>
      <c r="Q3673" s="12">
        <v>267836</v>
      </c>
      <c r="R3673" s="12">
        <v>6115449</v>
      </c>
      <c r="S3673" s="12">
        <v>6083241</v>
      </c>
      <c r="T3673" s="12">
        <v>489499.34</v>
      </c>
      <c r="U3673" s="10">
        <v>2013</v>
      </c>
      <c r="V3673" t="s">
        <v>23</v>
      </c>
    </row>
    <row r="3674" spans="1:22" ht="15" hidden="1" customHeight="1" x14ac:dyDescent="0.25">
      <c r="A3674" s="10">
        <v>56163</v>
      </c>
      <c r="B3674" s="11" t="s">
        <v>23</v>
      </c>
      <c r="C3674" s="11" t="s">
        <v>837</v>
      </c>
      <c r="D3674" s="11" t="s">
        <v>836</v>
      </c>
      <c r="E3674" s="10">
        <v>49805</v>
      </c>
      <c r="F3674" s="11" t="s">
        <v>838</v>
      </c>
      <c r="G3674" s="11" t="s">
        <v>1677</v>
      </c>
      <c r="H3674" s="11" t="s">
        <v>1649</v>
      </c>
      <c r="I3674" s="10">
        <v>331</v>
      </c>
      <c r="J3674" s="10">
        <v>7</v>
      </c>
      <c r="K3674" s="11" t="s">
        <v>1619</v>
      </c>
      <c r="L3674" s="11" t="s">
        <v>1625</v>
      </c>
      <c r="M3674" s="11" t="s">
        <v>1621</v>
      </c>
      <c r="N3674" s="11" t="s">
        <v>1621</v>
      </c>
      <c r="O3674" s="11" t="s">
        <v>1622</v>
      </c>
      <c r="P3674" s="12">
        <v>103601</v>
      </c>
      <c r="Q3674" s="12">
        <v>92683</v>
      </c>
      <c r="R3674" s="12">
        <v>108954</v>
      </c>
      <c r="S3674" s="12">
        <v>97495</v>
      </c>
      <c r="T3674" s="12">
        <v>1065.6559999999999</v>
      </c>
      <c r="U3674" s="10">
        <v>2013</v>
      </c>
      <c r="V3674" t="s">
        <v>23</v>
      </c>
    </row>
    <row r="3675" spans="1:22" ht="15" hidden="1" customHeight="1" x14ac:dyDescent="0.25">
      <c r="A3675" s="10">
        <v>56163</v>
      </c>
      <c r="B3675" s="11" t="s">
        <v>23</v>
      </c>
      <c r="C3675" s="11" t="s">
        <v>837</v>
      </c>
      <c r="D3675" s="11" t="s">
        <v>836</v>
      </c>
      <c r="E3675" s="10">
        <v>49805</v>
      </c>
      <c r="F3675" s="11" t="s">
        <v>838</v>
      </c>
      <c r="G3675" s="11" t="s">
        <v>1677</v>
      </c>
      <c r="H3675" s="11" t="s">
        <v>1649</v>
      </c>
      <c r="I3675" s="10">
        <v>331</v>
      </c>
      <c r="J3675" s="10">
        <v>7</v>
      </c>
      <c r="K3675" s="11" t="s">
        <v>1619</v>
      </c>
      <c r="L3675" s="11" t="s">
        <v>1625</v>
      </c>
      <c r="M3675" s="11" t="s">
        <v>1630</v>
      </c>
      <c r="N3675" s="11" t="s">
        <v>1631</v>
      </c>
      <c r="O3675" s="11" t="s">
        <v>26</v>
      </c>
      <c r="P3675" s="12">
        <v>0</v>
      </c>
      <c r="Q3675" s="12">
        <v>0</v>
      </c>
      <c r="R3675" s="12">
        <v>1489504</v>
      </c>
      <c r="S3675" s="12">
        <v>1489504</v>
      </c>
      <c r="T3675" s="12">
        <v>156116</v>
      </c>
      <c r="U3675" s="10">
        <v>2013</v>
      </c>
      <c r="V3675" t="s">
        <v>23</v>
      </c>
    </row>
    <row r="3676" spans="1:22" ht="26.25" hidden="1" customHeight="1" x14ac:dyDescent="0.25">
      <c r="A3676" s="10">
        <v>56192</v>
      </c>
      <c r="B3676" s="11" t="s">
        <v>23</v>
      </c>
      <c r="C3676" s="11" t="s">
        <v>840</v>
      </c>
      <c r="D3676" s="11" t="s">
        <v>839</v>
      </c>
      <c r="E3676" s="10">
        <v>49842</v>
      </c>
      <c r="F3676" s="11" t="s">
        <v>331</v>
      </c>
      <c r="G3676" s="11" t="s">
        <v>1648</v>
      </c>
      <c r="H3676" s="11" t="s">
        <v>1649</v>
      </c>
      <c r="I3676" s="10">
        <v>322122</v>
      </c>
      <c r="J3676" s="10">
        <v>7</v>
      </c>
      <c r="K3676" s="11" t="s">
        <v>1619</v>
      </c>
      <c r="L3676" s="11" t="s">
        <v>1625</v>
      </c>
      <c r="M3676" s="11" t="s">
        <v>1635</v>
      </c>
      <c r="N3676" s="11" t="s">
        <v>1636</v>
      </c>
      <c r="O3676" s="11" t="s">
        <v>1634</v>
      </c>
      <c r="P3676" s="12">
        <v>0</v>
      </c>
      <c r="Q3676" s="12">
        <v>0</v>
      </c>
      <c r="R3676" s="12">
        <v>0</v>
      </c>
      <c r="S3676" s="12">
        <v>0</v>
      </c>
      <c r="T3676" s="12">
        <v>0</v>
      </c>
      <c r="U3676" s="10">
        <v>2013</v>
      </c>
      <c r="V3676" t="s">
        <v>23</v>
      </c>
    </row>
    <row r="3677" spans="1:22" ht="26.25" hidden="1" customHeight="1" x14ac:dyDescent="0.25">
      <c r="A3677" s="10">
        <v>56192</v>
      </c>
      <c r="B3677" s="11" t="s">
        <v>23</v>
      </c>
      <c r="C3677" s="11" t="s">
        <v>840</v>
      </c>
      <c r="D3677" s="11" t="s">
        <v>839</v>
      </c>
      <c r="E3677" s="10">
        <v>49842</v>
      </c>
      <c r="F3677" s="11" t="s">
        <v>331</v>
      </c>
      <c r="G3677" s="11" t="s">
        <v>1648</v>
      </c>
      <c r="H3677" s="11" t="s">
        <v>1649</v>
      </c>
      <c r="I3677" s="10">
        <v>322122</v>
      </c>
      <c r="J3677" s="10">
        <v>7</v>
      </c>
      <c r="K3677" s="11" t="s">
        <v>1619</v>
      </c>
      <c r="L3677" s="11" t="s">
        <v>1625</v>
      </c>
      <c r="M3677" s="11" t="s">
        <v>1621</v>
      </c>
      <c r="N3677" s="11" t="s">
        <v>1621</v>
      </c>
      <c r="O3677" s="11" t="s">
        <v>1622</v>
      </c>
      <c r="P3677" s="12">
        <v>470750</v>
      </c>
      <c r="Q3677" s="12">
        <v>95318</v>
      </c>
      <c r="R3677" s="12">
        <v>486284</v>
      </c>
      <c r="S3677" s="12">
        <v>98463</v>
      </c>
      <c r="T3677" s="12">
        <v>21098.296999999999</v>
      </c>
      <c r="U3677" s="10">
        <v>2013</v>
      </c>
      <c r="V3677" t="s">
        <v>23</v>
      </c>
    </row>
    <row r="3678" spans="1:22" ht="26.25" hidden="1" customHeight="1" x14ac:dyDescent="0.25">
      <c r="A3678" s="10">
        <v>56192</v>
      </c>
      <c r="B3678" s="11" t="s">
        <v>23</v>
      </c>
      <c r="C3678" s="11" t="s">
        <v>840</v>
      </c>
      <c r="D3678" s="11" t="s">
        <v>839</v>
      </c>
      <c r="E3678" s="10">
        <v>49842</v>
      </c>
      <c r="F3678" s="11" t="s">
        <v>331</v>
      </c>
      <c r="G3678" s="11" t="s">
        <v>1648</v>
      </c>
      <c r="H3678" s="11" t="s">
        <v>1649</v>
      </c>
      <c r="I3678" s="10">
        <v>322122</v>
      </c>
      <c r="J3678" s="10">
        <v>7</v>
      </c>
      <c r="K3678" s="11" t="s">
        <v>1619</v>
      </c>
      <c r="L3678" s="11" t="s">
        <v>1625</v>
      </c>
      <c r="M3678" s="11" t="s">
        <v>1639</v>
      </c>
      <c r="N3678" s="11" t="s">
        <v>1639</v>
      </c>
      <c r="O3678" s="11" t="s">
        <v>1627</v>
      </c>
      <c r="P3678" s="12">
        <v>0</v>
      </c>
      <c r="Q3678" s="12">
        <v>0</v>
      </c>
      <c r="R3678" s="12">
        <v>0</v>
      </c>
      <c r="S3678" s="12">
        <v>0</v>
      </c>
      <c r="T3678" s="12">
        <v>0</v>
      </c>
      <c r="U3678" s="10">
        <v>2013</v>
      </c>
      <c r="V3678" t="s">
        <v>23</v>
      </c>
    </row>
    <row r="3679" spans="1:22" ht="26.25" hidden="1" customHeight="1" x14ac:dyDescent="0.25">
      <c r="A3679" s="10">
        <v>56192</v>
      </c>
      <c r="B3679" s="11" t="s">
        <v>23</v>
      </c>
      <c r="C3679" s="11" t="s">
        <v>840</v>
      </c>
      <c r="D3679" s="11" t="s">
        <v>839</v>
      </c>
      <c r="E3679" s="10">
        <v>49842</v>
      </c>
      <c r="F3679" s="11" t="s">
        <v>331</v>
      </c>
      <c r="G3679" s="11" t="s">
        <v>1648</v>
      </c>
      <c r="H3679" s="11" t="s">
        <v>1649</v>
      </c>
      <c r="I3679" s="10">
        <v>322122</v>
      </c>
      <c r="J3679" s="10">
        <v>7</v>
      </c>
      <c r="K3679" s="11" t="s">
        <v>1619</v>
      </c>
      <c r="L3679" s="11" t="s">
        <v>1625</v>
      </c>
      <c r="M3679" s="11" t="s">
        <v>1640</v>
      </c>
      <c r="N3679" s="11" t="s">
        <v>1638</v>
      </c>
      <c r="O3679" s="11" t="s">
        <v>1634</v>
      </c>
      <c r="P3679" s="12">
        <v>29017</v>
      </c>
      <c r="Q3679" s="12">
        <v>4515</v>
      </c>
      <c r="R3679" s="12">
        <v>459627</v>
      </c>
      <c r="S3679" s="12">
        <v>71513</v>
      </c>
      <c r="T3679" s="12">
        <v>15252.427</v>
      </c>
      <c r="U3679" s="10">
        <v>2013</v>
      </c>
      <c r="V3679" t="s">
        <v>23</v>
      </c>
    </row>
    <row r="3680" spans="1:22" ht="26.25" hidden="1" customHeight="1" x14ac:dyDescent="0.25">
      <c r="A3680" s="10">
        <v>56192</v>
      </c>
      <c r="B3680" s="11" t="s">
        <v>23</v>
      </c>
      <c r="C3680" s="11" t="s">
        <v>840</v>
      </c>
      <c r="D3680" s="11" t="s">
        <v>839</v>
      </c>
      <c r="E3680" s="10">
        <v>49842</v>
      </c>
      <c r="F3680" s="11" t="s">
        <v>331</v>
      </c>
      <c r="G3680" s="11" t="s">
        <v>1648</v>
      </c>
      <c r="H3680" s="11" t="s">
        <v>1649</v>
      </c>
      <c r="I3680" s="10">
        <v>322122</v>
      </c>
      <c r="J3680" s="10">
        <v>7</v>
      </c>
      <c r="K3680" s="11" t="s">
        <v>1619</v>
      </c>
      <c r="L3680" s="11" t="s">
        <v>1625</v>
      </c>
      <c r="M3680" s="11" t="s">
        <v>1641</v>
      </c>
      <c r="N3680" s="11" t="s">
        <v>1636</v>
      </c>
      <c r="O3680" s="11" t="s">
        <v>1634</v>
      </c>
      <c r="P3680" s="12">
        <v>57572</v>
      </c>
      <c r="Q3680" s="12">
        <v>10786</v>
      </c>
      <c r="R3680" s="12">
        <v>947059</v>
      </c>
      <c r="S3680" s="12">
        <v>177437</v>
      </c>
      <c r="T3680" s="12">
        <v>37934.275999999998</v>
      </c>
      <c r="U3680" s="10">
        <v>2013</v>
      </c>
      <c r="V3680" t="s">
        <v>23</v>
      </c>
    </row>
    <row r="3681" spans="1:22" ht="15" hidden="1" customHeight="1" x14ac:dyDescent="0.25">
      <c r="A3681" s="10">
        <v>56248</v>
      </c>
      <c r="B3681" s="11" t="s">
        <v>23</v>
      </c>
      <c r="C3681" s="11" t="s">
        <v>842</v>
      </c>
      <c r="D3681" s="11" t="s">
        <v>841</v>
      </c>
      <c r="E3681" s="10">
        <v>32501</v>
      </c>
      <c r="F3681" s="11" t="s">
        <v>25</v>
      </c>
      <c r="G3681" s="11" t="s">
        <v>1617</v>
      </c>
      <c r="H3681" s="11" t="s">
        <v>1618</v>
      </c>
      <c r="I3681" s="10">
        <v>32512</v>
      </c>
      <c r="J3681" s="10">
        <v>7</v>
      </c>
      <c r="K3681" s="11" t="s">
        <v>1619</v>
      </c>
      <c r="L3681" s="11" t="s">
        <v>1620</v>
      </c>
      <c r="M3681" s="11" t="s">
        <v>1621</v>
      </c>
      <c r="N3681" s="11" t="s">
        <v>1621</v>
      </c>
      <c r="O3681" s="11" t="s">
        <v>1622</v>
      </c>
      <c r="P3681" s="12">
        <v>8220162</v>
      </c>
      <c r="Q3681" s="12">
        <v>6579565</v>
      </c>
      <c r="R3681" s="12">
        <v>8458548</v>
      </c>
      <c r="S3681" s="12">
        <v>6770371</v>
      </c>
      <c r="T3681" s="12">
        <v>603321</v>
      </c>
      <c r="U3681" s="10">
        <v>2013</v>
      </c>
      <c r="V3681" t="s">
        <v>23</v>
      </c>
    </row>
    <row r="3682" spans="1:22" ht="26.25" hidden="1" customHeight="1" x14ac:dyDescent="0.25">
      <c r="A3682" s="10">
        <v>56284</v>
      </c>
      <c r="B3682" s="11" t="s">
        <v>50</v>
      </c>
      <c r="C3682" s="11" t="s">
        <v>843</v>
      </c>
      <c r="D3682" s="11" t="s">
        <v>290</v>
      </c>
      <c r="E3682" s="10">
        <v>50045</v>
      </c>
      <c r="F3682" s="11" t="s">
        <v>48</v>
      </c>
      <c r="G3682" s="11" t="s">
        <v>1648</v>
      </c>
      <c r="H3682" s="11" t="s">
        <v>1649</v>
      </c>
      <c r="I3682" s="10">
        <v>32411</v>
      </c>
      <c r="J3682" s="10">
        <v>6</v>
      </c>
      <c r="K3682" s="11" t="s">
        <v>1653</v>
      </c>
      <c r="L3682" s="11" t="s">
        <v>1625</v>
      </c>
      <c r="M3682" s="11" t="s">
        <v>1621</v>
      </c>
      <c r="N3682" s="11" t="s">
        <v>1621</v>
      </c>
      <c r="O3682" s="11" t="s">
        <v>1622</v>
      </c>
      <c r="P3682" s="12">
        <v>33386</v>
      </c>
      <c r="Q3682" s="12">
        <v>33386</v>
      </c>
      <c r="R3682" s="12">
        <v>36490</v>
      </c>
      <c r="S3682" s="12">
        <v>36490</v>
      </c>
      <c r="T3682" s="12">
        <v>2108.4380000000001</v>
      </c>
      <c r="U3682" s="10">
        <v>2013</v>
      </c>
      <c r="V3682" t="s">
        <v>23</v>
      </c>
    </row>
    <row r="3683" spans="1:22" ht="26.25" hidden="1" customHeight="1" x14ac:dyDescent="0.25">
      <c r="A3683" s="10">
        <v>56284</v>
      </c>
      <c r="B3683" s="11" t="s">
        <v>50</v>
      </c>
      <c r="C3683" s="11" t="s">
        <v>843</v>
      </c>
      <c r="D3683" s="11" t="s">
        <v>290</v>
      </c>
      <c r="E3683" s="10">
        <v>50045</v>
      </c>
      <c r="F3683" s="11" t="s">
        <v>48</v>
      </c>
      <c r="G3683" s="11" t="s">
        <v>1648</v>
      </c>
      <c r="H3683" s="11" t="s">
        <v>1649</v>
      </c>
      <c r="I3683" s="10">
        <v>32411</v>
      </c>
      <c r="J3683" s="10">
        <v>6</v>
      </c>
      <c r="K3683" s="11" t="s">
        <v>1653</v>
      </c>
      <c r="L3683" s="11" t="s">
        <v>1625</v>
      </c>
      <c r="M3683" s="11" t="s">
        <v>1623</v>
      </c>
      <c r="N3683" s="11" t="s">
        <v>1624</v>
      </c>
      <c r="O3683" s="11" t="s">
        <v>1622</v>
      </c>
      <c r="P3683" s="12">
        <v>246755</v>
      </c>
      <c r="Q3683" s="12">
        <v>246755</v>
      </c>
      <c r="R3683" s="12">
        <v>365692</v>
      </c>
      <c r="S3683" s="12">
        <v>365692</v>
      </c>
      <c r="T3683" s="12">
        <v>21129.562000000002</v>
      </c>
      <c r="U3683" s="10">
        <v>2013</v>
      </c>
      <c r="V3683" t="s">
        <v>23</v>
      </c>
    </row>
    <row r="3684" spans="1:22" ht="26.25" hidden="1" customHeight="1" x14ac:dyDescent="0.25">
      <c r="A3684" s="10">
        <v>56294</v>
      </c>
      <c r="B3684" s="11" t="s">
        <v>50</v>
      </c>
      <c r="C3684" s="11" t="s">
        <v>844</v>
      </c>
      <c r="D3684" s="11" t="s">
        <v>543</v>
      </c>
      <c r="E3684" s="10">
        <v>50095</v>
      </c>
      <c r="F3684" s="11" t="s">
        <v>58</v>
      </c>
      <c r="G3684" s="11" t="s">
        <v>1642</v>
      </c>
      <c r="H3684" s="11" t="s">
        <v>1651</v>
      </c>
      <c r="I3684" s="10">
        <v>32411</v>
      </c>
      <c r="J3684" s="10">
        <v>6</v>
      </c>
      <c r="K3684" s="11" t="s">
        <v>1653</v>
      </c>
      <c r="L3684" s="11" t="s">
        <v>1676</v>
      </c>
      <c r="M3684" s="11" t="s">
        <v>1631</v>
      </c>
      <c r="N3684" s="11" t="s">
        <v>1631</v>
      </c>
      <c r="O3684" s="11" t="s">
        <v>26</v>
      </c>
      <c r="P3684" s="12">
        <v>0</v>
      </c>
      <c r="Q3684" s="12">
        <v>0</v>
      </c>
      <c r="R3684" s="12">
        <v>890594</v>
      </c>
      <c r="S3684" s="12">
        <v>890594</v>
      </c>
      <c r="T3684" s="12">
        <v>93344</v>
      </c>
      <c r="U3684" s="10">
        <v>2013</v>
      </c>
      <c r="V3684" t="s">
        <v>23</v>
      </c>
    </row>
    <row r="3685" spans="1:22" ht="15" hidden="1" customHeight="1" x14ac:dyDescent="0.25">
      <c r="A3685" s="10">
        <v>56312</v>
      </c>
      <c r="B3685" s="11" t="s">
        <v>23</v>
      </c>
      <c r="C3685" s="11" t="s">
        <v>846</v>
      </c>
      <c r="D3685" s="11" t="s">
        <v>357</v>
      </c>
      <c r="E3685" s="10">
        <v>6529</v>
      </c>
      <c r="F3685" s="11" t="s">
        <v>583</v>
      </c>
      <c r="G3685" s="11" t="s">
        <v>1677</v>
      </c>
      <c r="H3685" s="11" t="s">
        <v>1649</v>
      </c>
      <c r="I3685" s="10">
        <v>211</v>
      </c>
      <c r="J3685" s="10">
        <v>7</v>
      </c>
      <c r="K3685" s="11" t="s">
        <v>1619</v>
      </c>
      <c r="L3685" s="11" t="s">
        <v>1620</v>
      </c>
      <c r="M3685" s="11" t="s">
        <v>1621</v>
      </c>
      <c r="N3685" s="11" t="s">
        <v>1621</v>
      </c>
      <c r="O3685" s="11" t="s">
        <v>1622</v>
      </c>
      <c r="P3685" s="12">
        <v>4840847</v>
      </c>
      <c r="Q3685" s="12">
        <v>2180684</v>
      </c>
      <c r="R3685" s="12">
        <v>4702958</v>
      </c>
      <c r="S3685" s="12">
        <v>2117031</v>
      </c>
      <c r="T3685" s="12">
        <v>388865.68</v>
      </c>
      <c r="U3685" s="10">
        <v>2013</v>
      </c>
      <c r="V3685" t="s">
        <v>23</v>
      </c>
    </row>
    <row r="3686" spans="1:22" ht="15" hidden="1" customHeight="1" x14ac:dyDescent="0.25">
      <c r="A3686" s="10">
        <v>56312</v>
      </c>
      <c r="B3686" s="11" t="s">
        <v>23</v>
      </c>
      <c r="C3686" s="11" t="s">
        <v>846</v>
      </c>
      <c r="D3686" s="11" t="s">
        <v>357</v>
      </c>
      <c r="E3686" s="10">
        <v>6529</v>
      </c>
      <c r="F3686" s="11" t="s">
        <v>583</v>
      </c>
      <c r="G3686" s="11" t="s">
        <v>1677</v>
      </c>
      <c r="H3686" s="11" t="s">
        <v>1649</v>
      </c>
      <c r="I3686" s="10">
        <v>211</v>
      </c>
      <c r="J3686" s="10">
        <v>7</v>
      </c>
      <c r="K3686" s="11" t="s">
        <v>1619</v>
      </c>
      <c r="L3686" s="11" t="s">
        <v>1620</v>
      </c>
      <c r="M3686" s="11" t="s">
        <v>1623</v>
      </c>
      <c r="N3686" s="11" t="s">
        <v>1624</v>
      </c>
      <c r="O3686" s="11" t="s">
        <v>1622</v>
      </c>
      <c r="P3686" s="12">
        <v>17975246</v>
      </c>
      <c r="Q3686" s="12">
        <v>8123445</v>
      </c>
      <c r="R3686" s="12">
        <v>3252031</v>
      </c>
      <c r="S3686" s="12">
        <v>1469972</v>
      </c>
      <c r="T3686" s="12">
        <v>270010.86</v>
      </c>
      <c r="U3686" s="10">
        <v>2013</v>
      </c>
      <c r="V3686" t="s">
        <v>23</v>
      </c>
    </row>
    <row r="3687" spans="1:22" ht="26.25" hidden="1" customHeight="1" x14ac:dyDescent="0.25">
      <c r="A3687" s="10">
        <v>56406</v>
      </c>
      <c r="B3687" s="11" t="s">
        <v>23</v>
      </c>
      <c r="C3687" s="11" t="s">
        <v>847</v>
      </c>
      <c r="D3687" s="11" t="s">
        <v>73</v>
      </c>
      <c r="E3687" s="10">
        <v>17164</v>
      </c>
      <c r="F3687" s="11" t="s">
        <v>316</v>
      </c>
      <c r="G3687" s="11" t="s">
        <v>1648</v>
      </c>
      <c r="H3687" s="11" t="s">
        <v>1649</v>
      </c>
      <c r="I3687" s="10">
        <v>321</v>
      </c>
      <c r="J3687" s="10">
        <v>7</v>
      </c>
      <c r="K3687" s="11" t="s">
        <v>1619</v>
      </c>
      <c r="L3687" s="11" t="s">
        <v>1625</v>
      </c>
      <c r="M3687" s="11" t="s">
        <v>1641</v>
      </c>
      <c r="N3687" s="11" t="s">
        <v>1636</v>
      </c>
      <c r="O3687" s="11" t="s">
        <v>1634</v>
      </c>
      <c r="P3687" s="12">
        <v>180666</v>
      </c>
      <c r="Q3687" s="12">
        <v>118100</v>
      </c>
      <c r="R3687" s="12">
        <v>3251988</v>
      </c>
      <c r="S3687" s="12">
        <v>2125801</v>
      </c>
      <c r="T3687" s="12">
        <v>168977</v>
      </c>
      <c r="U3687" s="10">
        <v>2013</v>
      </c>
      <c r="V3687" t="s">
        <v>23</v>
      </c>
    </row>
    <row r="3688" spans="1:22" ht="26.25" hidden="1" customHeight="1" x14ac:dyDescent="0.25">
      <c r="A3688" s="10">
        <v>56496</v>
      </c>
      <c r="B3688" s="11" t="s">
        <v>50</v>
      </c>
      <c r="C3688" s="11" t="s">
        <v>848</v>
      </c>
      <c r="D3688" s="11" t="s">
        <v>848</v>
      </c>
      <c r="E3688" s="10">
        <v>54916</v>
      </c>
      <c r="F3688" s="11" t="s">
        <v>849</v>
      </c>
      <c r="G3688" s="11" t="s">
        <v>1677</v>
      </c>
      <c r="H3688" s="11" t="s">
        <v>1649</v>
      </c>
      <c r="I3688" s="10">
        <v>32411</v>
      </c>
      <c r="J3688" s="10">
        <v>6</v>
      </c>
      <c r="K3688" s="11" t="s">
        <v>1653</v>
      </c>
      <c r="L3688" s="11" t="s">
        <v>1625</v>
      </c>
      <c r="M3688" s="11" t="s">
        <v>1621</v>
      </c>
      <c r="N3688" s="11" t="s">
        <v>1621</v>
      </c>
      <c r="O3688" s="11" t="s">
        <v>1622</v>
      </c>
      <c r="P3688" s="12">
        <v>0</v>
      </c>
      <c r="Q3688" s="12">
        <v>0</v>
      </c>
      <c r="R3688" s="12">
        <v>0</v>
      </c>
      <c r="S3688" s="12">
        <v>0</v>
      </c>
      <c r="T3688" s="12">
        <v>0</v>
      </c>
      <c r="U3688" s="10">
        <v>2013</v>
      </c>
      <c r="V3688" t="s">
        <v>23</v>
      </c>
    </row>
    <row r="3689" spans="1:22" ht="26.25" hidden="1" customHeight="1" x14ac:dyDescent="0.25">
      <c r="A3689" s="10">
        <v>56496</v>
      </c>
      <c r="B3689" s="11" t="s">
        <v>50</v>
      </c>
      <c r="C3689" s="11" t="s">
        <v>848</v>
      </c>
      <c r="D3689" s="11" t="s">
        <v>848</v>
      </c>
      <c r="E3689" s="10">
        <v>54916</v>
      </c>
      <c r="F3689" s="11" t="s">
        <v>849</v>
      </c>
      <c r="G3689" s="11" t="s">
        <v>1677</v>
      </c>
      <c r="H3689" s="11" t="s">
        <v>1649</v>
      </c>
      <c r="I3689" s="10">
        <v>32411</v>
      </c>
      <c r="J3689" s="10">
        <v>6</v>
      </c>
      <c r="K3689" s="11" t="s">
        <v>1653</v>
      </c>
      <c r="L3689" s="11" t="s">
        <v>1625</v>
      </c>
      <c r="M3689" s="11" t="s">
        <v>1623</v>
      </c>
      <c r="N3689" s="11" t="s">
        <v>1624</v>
      </c>
      <c r="O3689" s="11" t="s">
        <v>1622</v>
      </c>
      <c r="P3689" s="12">
        <v>0</v>
      </c>
      <c r="Q3689" s="12">
        <v>0</v>
      </c>
      <c r="R3689" s="12">
        <v>0</v>
      </c>
      <c r="S3689" s="12">
        <v>0</v>
      </c>
      <c r="T3689" s="12">
        <v>0</v>
      </c>
      <c r="U3689" s="10">
        <v>2013</v>
      </c>
      <c r="V3689" t="s">
        <v>23</v>
      </c>
    </row>
    <row r="3690" spans="1:22" ht="26.25" hidden="1" customHeight="1" x14ac:dyDescent="0.25">
      <c r="A3690" s="10">
        <v>56496</v>
      </c>
      <c r="B3690" s="11" t="s">
        <v>50</v>
      </c>
      <c r="C3690" s="11" t="s">
        <v>848</v>
      </c>
      <c r="D3690" s="11" t="s">
        <v>848</v>
      </c>
      <c r="E3690" s="10">
        <v>54916</v>
      </c>
      <c r="F3690" s="11" t="s">
        <v>849</v>
      </c>
      <c r="G3690" s="11" t="s">
        <v>1677</v>
      </c>
      <c r="H3690" s="11" t="s">
        <v>1649</v>
      </c>
      <c r="I3690" s="10">
        <v>32411</v>
      </c>
      <c r="J3690" s="10">
        <v>6</v>
      </c>
      <c r="K3690" s="11" t="s">
        <v>1653</v>
      </c>
      <c r="L3690" s="11" t="s">
        <v>1625</v>
      </c>
      <c r="M3690" s="11" t="s">
        <v>1639</v>
      </c>
      <c r="N3690" s="11" t="s">
        <v>1639</v>
      </c>
      <c r="O3690" s="11" t="s">
        <v>1627</v>
      </c>
      <c r="P3690" s="12">
        <v>0</v>
      </c>
      <c r="Q3690" s="12">
        <v>0</v>
      </c>
      <c r="R3690" s="12">
        <v>0</v>
      </c>
      <c r="S3690" s="12">
        <v>0</v>
      </c>
      <c r="T3690" s="12">
        <v>0</v>
      </c>
      <c r="U3690" s="10">
        <v>2013</v>
      </c>
      <c r="V3690" t="s">
        <v>23</v>
      </c>
    </row>
    <row r="3691" spans="1:22" ht="26.25" hidden="1" customHeight="1" x14ac:dyDescent="0.25">
      <c r="A3691" s="10">
        <v>56500</v>
      </c>
      <c r="B3691" s="11" t="s">
        <v>50</v>
      </c>
      <c r="C3691" s="11" t="s">
        <v>851</v>
      </c>
      <c r="D3691" s="11" t="s">
        <v>850</v>
      </c>
      <c r="E3691" s="10">
        <v>55710</v>
      </c>
      <c r="F3691" s="11" t="s">
        <v>852</v>
      </c>
      <c r="G3691" s="11" t="s">
        <v>1677</v>
      </c>
      <c r="H3691" s="11" t="s">
        <v>1649</v>
      </c>
      <c r="I3691" s="10">
        <v>2122</v>
      </c>
      <c r="J3691" s="10">
        <v>6</v>
      </c>
      <c r="K3691" s="11" t="s">
        <v>1653</v>
      </c>
      <c r="L3691" s="11" t="s">
        <v>1654</v>
      </c>
      <c r="M3691" s="11" t="s">
        <v>1621</v>
      </c>
      <c r="N3691" s="11" t="s">
        <v>1621</v>
      </c>
      <c r="O3691" s="11" t="s">
        <v>1622</v>
      </c>
      <c r="P3691" s="12">
        <v>2165680</v>
      </c>
      <c r="Q3691" s="12">
        <v>2165680</v>
      </c>
      <c r="R3691" s="12">
        <v>2221987</v>
      </c>
      <c r="S3691" s="12">
        <v>2221987</v>
      </c>
      <c r="T3691" s="12">
        <v>247913</v>
      </c>
      <c r="U3691" s="10">
        <v>2013</v>
      </c>
      <c r="V3691" t="s">
        <v>23</v>
      </c>
    </row>
    <row r="3692" spans="1:22" ht="15" hidden="1" customHeight="1" x14ac:dyDescent="0.25">
      <c r="A3692" s="18">
        <v>50447</v>
      </c>
      <c r="B3692" s="18" t="s">
        <v>23</v>
      </c>
      <c r="C3692" s="18" t="s">
        <v>408</v>
      </c>
      <c r="D3692" s="18" t="s">
        <v>407</v>
      </c>
      <c r="E3692" s="18">
        <v>16721</v>
      </c>
      <c r="F3692" s="18" t="s">
        <v>83</v>
      </c>
      <c r="G3692" s="18" t="s">
        <v>1696</v>
      </c>
      <c r="H3692" s="18" t="s">
        <v>1643</v>
      </c>
      <c r="I3692" s="18">
        <v>322122</v>
      </c>
      <c r="J3692" s="18">
        <v>7</v>
      </c>
      <c r="K3692" s="18" t="s">
        <v>1619</v>
      </c>
      <c r="L3692" s="18" t="s">
        <v>1644</v>
      </c>
      <c r="M3692" s="18" t="s">
        <v>1645</v>
      </c>
      <c r="N3692" s="18" t="s">
        <v>1646</v>
      </c>
      <c r="O3692" s="18"/>
      <c r="P3692" s="21">
        <v>0</v>
      </c>
      <c r="Q3692" s="21">
        <v>0</v>
      </c>
      <c r="R3692" s="21">
        <v>429889</v>
      </c>
      <c r="S3692" s="21">
        <v>429889</v>
      </c>
      <c r="T3692" s="21">
        <v>44064</v>
      </c>
      <c r="U3692" s="25">
        <v>2010</v>
      </c>
      <c r="V3692" t="s">
        <v>23</v>
      </c>
    </row>
    <row r="3693" spans="1:22" ht="26.25" hidden="1" customHeight="1" x14ac:dyDescent="0.25">
      <c r="A3693" s="10">
        <v>56509</v>
      </c>
      <c r="B3693" s="11" t="s">
        <v>23</v>
      </c>
      <c r="C3693" s="11" t="s">
        <v>855</v>
      </c>
      <c r="D3693" s="11" t="s">
        <v>854</v>
      </c>
      <c r="E3693" s="10">
        <v>54911</v>
      </c>
      <c r="F3693" s="11" t="s">
        <v>838</v>
      </c>
      <c r="G3693" s="11" t="s">
        <v>1677</v>
      </c>
      <c r="H3693" s="11" t="s">
        <v>1649</v>
      </c>
      <c r="I3693" s="10">
        <v>32411</v>
      </c>
      <c r="J3693" s="10">
        <v>7</v>
      </c>
      <c r="K3693" s="11" t="s">
        <v>1619</v>
      </c>
      <c r="L3693" s="11" t="s">
        <v>1620</v>
      </c>
      <c r="M3693" s="11" t="s">
        <v>1621</v>
      </c>
      <c r="N3693" s="11" t="s">
        <v>1621</v>
      </c>
      <c r="O3693" s="11" t="s">
        <v>1622</v>
      </c>
      <c r="P3693" s="12">
        <v>1771304</v>
      </c>
      <c r="Q3693" s="12">
        <v>955603</v>
      </c>
      <c r="R3693" s="12">
        <v>1874038</v>
      </c>
      <c r="S3693" s="12">
        <v>1011028</v>
      </c>
      <c r="T3693" s="12">
        <v>154620.72</v>
      </c>
      <c r="U3693" s="10">
        <v>2013</v>
      </c>
      <c r="V3693" t="s">
        <v>23</v>
      </c>
    </row>
    <row r="3694" spans="1:22" ht="26.25" hidden="1" customHeight="1" x14ac:dyDescent="0.25">
      <c r="A3694" s="10">
        <v>56509</v>
      </c>
      <c r="B3694" s="11" t="s">
        <v>23</v>
      </c>
      <c r="C3694" s="11" t="s">
        <v>855</v>
      </c>
      <c r="D3694" s="11" t="s">
        <v>854</v>
      </c>
      <c r="E3694" s="10">
        <v>54911</v>
      </c>
      <c r="F3694" s="11" t="s">
        <v>838</v>
      </c>
      <c r="G3694" s="11" t="s">
        <v>1677</v>
      </c>
      <c r="H3694" s="11" t="s">
        <v>1649</v>
      </c>
      <c r="I3694" s="10">
        <v>32411</v>
      </c>
      <c r="J3694" s="10">
        <v>7</v>
      </c>
      <c r="K3694" s="11" t="s">
        <v>1619</v>
      </c>
      <c r="L3694" s="11" t="s">
        <v>1620</v>
      </c>
      <c r="M3694" s="11" t="s">
        <v>1623</v>
      </c>
      <c r="N3694" s="11" t="s">
        <v>1624</v>
      </c>
      <c r="O3694" s="11" t="s">
        <v>1622</v>
      </c>
      <c r="P3694" s="12">
        <v>25976</v>
      </c>
      <c r="Q3694" s="12">
        <v>14017</v>
      </c>
      <c r="R3694" s="12">
        <v>21456</v>
      </c>
      <c r="S3694" s="12">
        <v>11577</v>
      </c>
      <c r="T3694" s="12">
        <v>1770.277</v>
      </c>
      <c r="U3694" s="10">
        <v>2013</v>
      </c>
      <c r="V3694" t="s">
        <v>23</v>
      </c>
    </row>
    <row r="3695" spans="1:22" ht="26.25" hidden="1" customHeight="1" x14ac:dyDescent="0.25">
      <c r="A3695" s="10">
        <v>56708</v>
      </c>
      <c r="B3695" s="11" t="s">
        <v>50</v>
      </c>
      <c r="C3695" s="11" t="s">
        <v>856</v>
      </c>
      <c r="D3695" s="11" t="s">
        <v>191</v>
      </c>
      <c r="E3695" s="10">
        <v>6541</v>
      </c>
      <c r="F3695" s="11" t="s">
        <v>61</v>
      </c>
      <c r="G3695" s="11" t="s">
        <v>1617</v>
      </c>
      <c r="H3695" s="11" t="s">
        <v>1663</v>
      </c>
      <c r="I3695" s="10">
        <v>325211</v>
      </c>
      <c r="J3695" s="10">
        <v>6</v>
      </c>
      <c r="K3695" s="11" t="s">
        <v>1653</v>
      </c>
      <c r="L3695" s="11" t="s">
        <v>1625</v>
      </c>
      <c r="M3695" s="11" t="s">
        <v>1621</v>
      </c>
      <c r="N3695" s="11" t="s">
        <v>1621</v>
      </c>
      <c r="O3695" s="11" t="s">
        <v>1622</v>
      </c>
      <c r="P3695" s="12">
        <v>3989634</v>
      </c>
      <c r="Q3695" s="12">
        <v>3989634</v>
      </c>
      <c r="R3695" s="12">
        <v>4184093</v>
      </c>
      <c r="S3695" s="12">
        <v>4184093</v>
      </c>
      <c r="T3695" s="12">
        <v>329908.67</v>
      </c>
      <c r="U3695" s="10">
        <v>2013</v>
      </c>
      <c r="V3695" t="s">
        <v>23</v>
      </c>
    </row>
    <row r="3696" spans="1:22" ht="26.25" hidden="1" customHeight="1" x14ac:dyDescent="0.25">
      <c r="A3696" s="10">
        <v>56708</v>
      </c>
      <c r="B3696" s="11" t="s">
        <v>50</v>
      </c>
      <c r="C3696" s="11" t="s">
        <v>856</v>
      </c>
      <c r="D3696" s="11" t="s">
        <v>191</v>
      </c>
      <c r="E3696" s="10">
        <v>6541</v>
      </c>
      <c r="F3696" s="11" t="s">
        <v>61</v>
      </c>
      <c r="G3696" s="11" t="s">
        <v>1617</v>
      </c>
      <c r="H3696" s="11" t="s">
        <v>1663</v>
      </c>
      <c r="I3696" s="10">
        <v>325211</v>
      </c>
      <c r="J3696" s="10">
        <v>6</v>
      </c>
      <c r="K3696" s="11" t="s">
        <v>1653</v>
      </c>
      <c r="L3696" s="11" t="s">
        <v>1625</v>
      </c>
      <c r="M3696" s="11" t="s">
        <v>1665</v>
      </c>
      <c r="N3696" s="11" t="s">
        <v>1665</v>
      </c>
      <c r="O3696" s="11" t="s">
        <v>1634</v>
      </c>
      <c r="P3696" s="12">
        <v>257808</v>
      </c>
      <c r="Q3696" s="12">
        <v>257808</v>
      </c>
      <c r="R3696" s="12">
        <v>7346570</v>
      </c>
      <c r="S3696" s="12">
        <v>7346570</v>
      </c>
      <c r="T3696" s="12">
        <v>590116.32999999996</v>
      </c>
      <c r="U3696" s="10">
        <v>2013</v>
      </c>
      <c r="V3696" t="s">
        <v>23</v>
      </c>
    </row>
    <row r="3697" spans="1:22" ht="26.25" hidden="1" customHeight="1" x14ac:dyDescent="0.25">
      <c r="A3697" s="10">
        <v>56787</v>
      </c>
      <c r="B3697" s="11" t="s">
        <v>23</v>
      </c>
      <c r="C3697" s="11" t="s">
        <v>857</v>
      </c>
      <c r="D3697" s="11" t="s">
        <v>734</v>
      </c>
      <c r="E3697" s="10">
        <v>335</v>
      </c>
      <c r="F3697" s="11" t="s">
        <v>25</v>
      </c>
      <c r="G3697" s="11" t="s">
        <v>1617</v>
      </c>
      <c r="H3697" s="11" t="s">
        <v>1618</v>
      </c>
      <c r="I3697" s="10">
        <v>325</v>
      </c>
      <c r="J3697" s="10">
        <v>7</v>
      </c>
      <c r="K3697" s="11" t="s">
        <v>1619</v>
      </c>
      <c r="L3697" s="11" t="s">
        <v>1620</v>
      </c>
      <c r="M3697" s="11" t="s">
        <v>1621</v>
      </c>
      <c r="N3697" s="11" t="s">
        <v>1621</v>
      </c>
      <c r="O3697" s="11" t="s">
        <v>1622</v>
      </c>
      <c r="P3697" s="12">
        <v>7802454</v>
      </c>
      <c r="Q3697" s="12">
        <v>6983683</v>
      </c>
      <c r="R3697" s="12">
        <v>8113309</v>
      </c>
      <c r="S3697" s="12">
        <v>7261790</v>
      </c>
      <c r="T3697" s="12">
        <v>626038.69999999995</v>
      </c>
      <c r="U3697" s="10">
        <v>2013</v>
      </c>
      <c r="V3697" t="s">
        <v>23</v>
      </c>
    </row>
    <row r="3698" spans="1:22" ht="26.25" hidden="1" customHeight="1" x14ac:dyDescent="0.25">
      <c r="A3698" s="10">
        <v>57046</v>
      </c>
      <c r="B3698" s="11" t="s">
        <v>23</v>
      </c>
      <c r="C3698" s="11" t="s">
        <v>858</v>
      </c>
      <c r="D3698" s="11" t="s">
        <v>255</v>
      </c>
      <c r="E3698" s="10">
        <v>772</v>
      </c>
      <c r="F3698" s="11" t="s">
        <v>259</v>
      </c>
      <c r="G3698" s="11" t="s">
        <v>1669</v>
      </c>
      <c r="H3698" s="11" t="s">
        <v>1655</v>
      </c>
      <c r="I3698" s="10">
        <v>311</v>
      </c>
      <c r="J3698" s="10">
        <v>7</v>
      </c>
      <c r="K3698" s="11" t="s">
        <v>1619</v>
      </c>
      <c r="L3698" s="11" t="s">
        <v>1625</v>
      </c>
      <c r="M3698" s="11" t="s">
        <v>1678</v>
      </c>
      <c r="N3698" s="11" t="s">
        <v>1638</v>
      </c>
      <c r="O3698" s="11" t="s">
        <v>1634</v>
      </c>
      <c r="P3698" s="12">
        <v>0</v>
      </c>
      <c r="Q3698" s="12">
        <v>0</v>
      </c>
      <c r="R3698" s="12">
        <v>0</v>
      </c>
      <c r="S3698" s="12">
        <v>0</v>
      </c>
      <c r="T3698" s="12">
        <v>0</v>
      </c>
      <c r="U3698" s="10">
        <v>2013</v>
      </c>
      <c r="V3698" t="s">
        <v>23</v>
      </c>
    </row>
    <row r="3699" spans="1:22" ht="26.25" hidden="1" customHeight="1" x14ac:dyDescent="0.25">
      <c r="A3699" s="10">
        <v>57046</v>
      </c>
      <c r="B3699" s="11" t="s">
        <v>23</v>
      </c>
      <c r="C3699" s="11" t="s">
        <v>858</v>
      </c>
      <c r="D3699" s="11" t="s">
        <v>255</v>
      </c>
      <c r="E3699" s="10">
        <v>772</v>
      </c>
      <c r="F3699" s="11" t="s">
        <v>259</v>
      </c>
      <c r="G3699" s="11" t="s">
        <v>1669</v>
      </c>
      <c r="H3699" s="11" t="s">
        <v>1655</v>
      </c>
      <c r="I3699" s="10">
        <v>311</v>
      </c>
      <c r="J3699" s="10">
        <v>7</v>
      </c>
      <c r="K3699" s="11" t="s">
        <v>1619</v>
      </c>
      <c r="L3699" s="11" t="s">
        <v>1625</v>
      </c>
      <c r="M3699" s="11" t="s">
        <v>1632</v>
      </c>
      <c r="N3699" s="11" t="s">
        <v>1633</v>
      </c>
      <c r="O3699" s="11" t="s">
        <v>1634</v>
      </c>
      <c r="P3699" s="12">
        <v>0</v>
      </c>
      <c r="Q3699" s="12">
        <v>0</v>
      </c>
      <c r="R3699" s="12">
        <v>0</v>
      </c>
      <c r="S3699" s="12">
        <v>0</v>
      </c>
      <c r="T3699" s="12">
        <v>0</v>
      </c>
      <c r="U3699" s="10">
        <v>2013</v>
      </c>
      <c r="V3699" t="s">
        <v>23</v>
      </c>
    </row>
    <row r="3700" spans="1:22" ht="26.25" hidden="1" customHeight="1" x14ac:dyDescent="0.25">
      <c r="A3700" s="10">
        <v>57046</v>
      </c>
      <c r="B3700" s="11" t="s">
        <v>23</v>
      </c>
      <c r="C3700" s="11" t="s">
        <v>858</v>
      </c>
      <c r="D3700" s="11" t="s">
        <v>255</v>
      </c>
      <c r="E3700" s="10">
        <v>772</v>
      </c>
      <c r="F3700" s="11" t="s">
        <v>259</v>
      </c>
      <c r="G3700" s="11" t="s">
        <v>1669</v>
      </c>
      <c r="H3700" s="11" t="s">
        <v>1655</v>
      </c>
      <c r="I3700" s="10">
        <v>311</v>
      </c>
      <c r="J3700" s="10">
        <v>7</v>
      </c>
      <c r="K3700" s="11" t="s">
        <v>1619</v>
      </c>
      <c r="L3700" s="11" t="s">
        <v>1625</v>
      </c>
      <c r="M3700" s="11" t="s">
        <v>1621</v>
      </c>
      <c r="N3700" s="11" t="s">
        <v>1621</v>
      </c>
      <c r="O3700" s="11" t="s">
        <v>1622</v>
      </c>
      <c r="P3700" s="12">
        <v>1298</v>
      </c>
      <c r="Q3700" s="12">
        <v>472</v>
      </c>
      <c r="R3700" s="12">
        <v>1298</v>
      </c>
      <c r="S3700" s="12">
        <v>472</v>
      </c>
      <c r="T3700" s="12">
        <v>29.338000000000001</v>
      </c>
      <c r="U3700" s="10">
        <v>2013</v>
      </c>
      <c r="V3700" t="s">
        <v>23</v>
      </c>
    </row>
    <row r="3701" spans="1:22" ht="26.25" hidden="1" customHeight="1" x14ac:dyDescent="0.25">
      <c r="A3701" s="10">
        <v>57046</v>
      </c>
      <c r="B3701" s="11" t="s">
        <v>23</v>
      </c>
      <c r="C3701" s="11" t="s">
        <v>858</v>
      </c>
      <c r="D3701" s="11" t="s">
        <v>255</v>
      </c>
      <c r="E3701" s="10">
        <v>772</v>
      </c>
      <c r="F3701" s="11" t="s">
        <v>259</v>
      </c>
      <c r="G3701" s="11" t="s">
        <v>1669</v>
      </c>
      <c r="H3701" s="11" t="s">
        <v>1655</v>
      </c>
      <c r="I3701" s="10">
        <v>311</v>
      </c>
      <c r="J3701" s="10">
        <v>7</v>
      </c>
      <c r="K3701" s="11" t="s">
        <v>1619</v>
      </c>
      <c r="L3701" s="11" t="s">
        <v>1625</v>
      </c>
      <c r="M3701" s="11" t="s">
        <v>1637</v>
      </c>
      <c r="N3701" s="11" t="s">
        <v>1638</v>
      </c>
      <c r="O3701" s="11" t="s">
        <v>1634</v>
      </c>
      <c r="P3701" s="12">
        <v>0</v>
      </c>
      <c r="Q3701" s="12">
        <v>0</v>
      </c>
      <c r="R3701" s="12">
        <v>0</v>
      </c>
      <c r="S3701" s="12">
        <v>0</v>
      </c>
      <c r="T3701" s="12">
        <v>0</v>
      </c>
      <c r="U3701" s="10">
        <v>2013</v>
      </c>
      <c r="V3701" t="s">
        <v>23</v>
      </c>
    </row>
    <row r="3702" spans="1:22" ht="26.25" hidden="1" customHeight="1" x14ac:dyDescent="0.25">
      <c r="A3702" s="10">
        <v>57046</v>
      </c>
      <c r="B3702" s="11" t="s">
        <v>23</v>
      </c>
      <c r="C3702" s="11" t="s">
        <v>858</v>
      </c>
      <c r="D3702" s="11" t="s">
        <v>255</v>
      </c>
      <c r="E3702" s="10">
        <v>772</v>
      </c>
      <c r="F3702" s="11" t="s">
        <v>259</v>
      </c>
      <c r="G3702" s="11" t="s">
        <v>1669</v>
      </c>
      <c r="H3702" s="11" t="s">
        <v>1655</v>
      </c>
      <c r="I3702" s="10">
        <v>311</v>
      </c>
      <c r="J3702" s="10">
        <v>7</v>
      </c>
      <c r="K3702" s="11" t="s">
        <v>1619</v>
      </c>
      <c r="L3702" s="11" t="s">
        <v>1625</v>
      </c>
      <c r="M3702" s="11" t="s">
        <v>1670</v>
      </c>
      <c r="N3702" s="11" t="s">
        <v>1633</v>
      </c>
      <c r="O3702" s="11" t="s">
        <v>1634</v>
      </c>
      <c r="P3702" s="12">
        <v>548002</v>
      </c>
      <c r="Q3702" s="12">
        <v>237110</v>
      </c>
      <c r="R3702" s="12">
        <v>9590039</v>
      </c>
      <c r="S3702" s="12">
        <v>4149394</v>
      </c>
      <c r="T3702" s="12">
        <v>284357.65999999997</v>
      </c>
      <c r="U3702" s="10">
        <v>2013</v>
      </c>
      <c r="V3702" t="s">
        <v>23</v>
      </c>
    </row>
    <row r="3703" spans="1:22" ht="26.25" hidden="1" customHeight="1" x14ac:dyDescent="0.25">
      <c r="A3703" s="10">
        <v>57046</v>
      </c>
      <c r="B3703" s="11" t="s">
        <v>23</v>
      </c>
      <c r="C3703" s="11" t="s">
        <v>858</v>
      </c>
      <c r="D3703" s="11" t="s">
        <v>255</v>
      </c>
      <c r="E3703" s="10">
        <v>772</v>
      </c>
      <c r="F3703" s="11" t="s">
        <v>259</v>
      </c>
      <c r="G3703" s="11" t="s">
        <v>1669</v>
      </c>
      <c r="H3703" s="11" t="s">
        <v>1655</v>
      </c>
      <c r="I3703" s="10">
        <v>311</v>
      </c>
      <c r="J3703" s="10">
        <v>7</v>
      </c>
      <c r="K3703" s="11" t="s">
        <v>1619</v>
      </c>
      <c r="L3703" s="11" t="s">
        <v>1625</v>
      </c>
      <c r="M3703" s="11" t="s">
        <v>1668</v>
      </c>
      <c r="N3703" s="11" t="s">
        <v>1631</v>
      </c>
      <c r="O3703" s="11" t="s">
        <v>1634</v>
      </c>
      <c r="P3703" s="12">
        <v>0</v>
      </c>
      <c r="Q3703" s="12">
        <v>0</v>
      </c>
      <c r="R3703" s="12">
        <v>0</v>
      </c>
      <c r="S3703" s="12">
        <v>0</v>
      </c>
      <c r="T3703" s="12">
        <v>0</v>
      </c>
      <c r="U3703" s="10">
        <v>2013</v>
      </c>
      <c r="V3703" t="s">
        <v>23</v>
      </c>
    </row>
    <row r="3704" spans="1:22" ht="26.25" hidden="1" customHeight="1" x14ac:dyDescent="0.25">
      <c r="A3704" s="10">
        <v>57046</v>
      </c>
      <c r="B3704" s="11" t="s">
        <v>23</v>
      </c>
      <c r="C3704" s="11" t="s">
        <v>858</v>
      </c>
      <c r="D3704" s="11" t="s">
        <v>255</v>
      </c>
      <c r="E3704" s="10">
        <v>772</v>
      </c>
      <c r="F3704" s="11" t="s">
        <v>259</v>
      </c>
      <c r="G3704" s="11" t="s">
        <v>1669</v>
      </c>
      <c r="H3704" s="11" t="s">
        <v>1655</v>
      </c>
      <c r="I3704" s="10">
        <v>311</v>
      </c>
      <c r="J3704" s="10">
        <v>7</v>
      </c>
      <c r="K3704" s="11" t="s">
        <v>1619</v>
      </c>
      <c r="L3704" s="11" t="s">
        <v>1625</v>
      </c>
      <c r="M3704" s="11" t="s">
        <v>1641</v>
      </c>
      <c r="N3704" s="11" t="s">
        <v>1636</v>
      </c>
      <c r="O3704" s="11" t="s">
        <v>1634</v>
      </c>
      <c r="P3704" s="12">
        <v>0</v>
      </c>
      <c r="Q3704" s="12">
        <v>0</v>
      </c>
      <c r="R3704" s="12">
        <v>0</v>
      </c>
      <c r="S3704" s="12">
        <v>0</v>
      </c>
      <c r="T3704" s="12">
        <v>0</v>
      </c>
      <c r="U3704" s="10">
        <v>2013</v>
      </c>
      <c r="V3704" t="s">
        <v>23</v>
      </c>
    </row>
    <row r="3705" spans="1:22" ht="26.25" hidden="1" customHeight="1" x14ac:dyDescent="0.25">
      <c r="A3705" s="10">
        <v>57072</v>
      </c>
      <c r="B3705" s="11" t="s">
        <v>23</v>
      </c>
      <c r="C3705" s="11" t="s">
        <v>860</v>
      </c>
      <c r="D3705" s="11" t="s">
        <v>859</v>
      </c>
      <c r="E3705" s="10">
        <v>56364</v>
      </c>
      <c r="F3705" s="11" t="s">
        <v>53</v>
      </c>
      <c r="G3705" s="11" t="s">
        <v>1650</v>
      </c>
      <c r="H3705" s="11" t="s">
        <v>1618</v>
      </c>
      <c r="I3705" s="10">
        <v>331111</v>
      </c>
      <c r="J3705" s="10">
        <v>7</v>
      </c>
      <c r="K3705" s="11" t="s">
        <v>1619</v>
      </c>
      <c r="L3705" s="11" t="s">
        <v>1625</v>
      </c>
      <c r="M3705" s="11" t="s">
        <v>1671</v>
      </c>
      <c r="N3705" s="11" t="s">
        <v>1624</v>
      </c>
      <c r="O3705" s="11" t="s">
        <v>1622</v>
      </c>
      <c r="P3705" s="12">
        <v>37954845</v>
      </c>
      <c r="Q3705" s="12">
        <v>19618799</v>
      </c>
      <c r="R3705" s="12">
        <v>3415936</v>
      </c>
      <c r="S3705" s="12">
        <v>1765692</v>
      </c>
      <c r="T3705" s="12">
        <v>150179.71</v>
      </c>
      <c r="U3705" s="10">
        <v>2013</v>
      </c>
      <c r="V3705" t="s">
        <v>23</v>
      </c>
    </row>
    <row r="3706" spans="1:22" ht="26.25" hidden="1" customHeight="1" x14ac:dyDescent="0.25">
      <c r="A3706" s="10">
        <v>57072</v>
      </c>
      <c r="B3706" s="11" t="s">
        <v>23</v>
      </c>
      <c r="C3706" s="11" t="s">
        <v>860</v>
      </c>
      <c r="D3706" s="11" t="s">
        <v>859</v>
      </c>
      <c r="E3706" s="10">
        <v>56364</v>
      </c>
      <c r="F3706" s="11" t="s">
        <v>53</v>
      </c>
      <c r="G3706" s="11" t="s">
        <v>1650</v>
      </c>
      <c r="H3706" s="11" t="s">
        <v>1618</v>
      </c>
      <c r="I3706" s="10">
        <v>331111</v>
      </c>
      <c r="J3706" s="10">
        <v>7</v>
      </c>
      <c r="K3706" s="11" t="s">
        <v>1619</v>
      </c>
      <c r="L3706" s="11" t="s">
        <v>1625</v>
      </c>
      <c r="M3706" s="11" t="s">
        <v>1621</v>
      </c>
      <c r="N3706" s="11" t="s">
        <v>1621</v>
      </c>
      <c r="O3706" s="11" t="s">
        <v>1622</v>
      </c>
      <c r="P3706" s="12">
        <v>324213</v>
      </c>
      <c r="Q3706" s="12">
        <v>324213</v>
      </c>
      <c r="R3706" s="12">
        <v>330697</v>
      </c>
      <c r="S3706" s="12">
        <v>330697</v>
      </c>
      <c r="T3706" s="12">
        <v>41077.51</v>
      </c>
      <c r="U3706" s="10">
        <v>2013</v>
      </c>
      <c r="V3706" t="s">
        <v>23</v>
      </c>
    </row>
    <row r="3707" spans="1:22" ht="26.25" hidden="1" customHeight="1" x14ac:dyDescent="0.25">
      <c r="A3707" s="10">
        <v>57072</v>
      </c>
      <c r="B3707" s="11" t="s">
        <v>23</v>
      </c>
      <c r="C3707" s="11" t="s">
        <v>860</v>
      </c>
      <c r="D3707" s="11" t="s">
        <v>859</v>
      </c>
      <c r="E3707" s="10">
        <v>56364</v>
      </c>
      <c r="F3707" s="11" t="s">
        <v>53</v>
      </c>
      <c r="G3707" s="11" t="s">
        <v>1650</v>
      </c>
      <c r="H3707" s="11" t="s">
        <v>1618</v>
      </c>
      <c r="I3707" s="10">
        <v>331111</v>
      </c>
      <c r="J3707" s="10">
        <v>7</v>
      </c>
      <c r="K3707" s="11" t="s">
        <v>1619</v>
      </c>
      <c r="L3707" s="11" t="s">
        <v>1625</v>
      </c>
      <c r="M3707" s="11" t="s">
        <v>1672</v>
      </c>
      <c r="N3707" s="11" t="s">
        <v>1631</v>
      </c>
      <c r="O3707" s="11" t="s">
        <v>26</v>
      </c>
      <c r="P3707" s="12">
        <v>5286004</v>
      </c>
      <c r="Q3707" s="12">
        <v>0</v>
      </c>
      <c r="R3707" s="12">
        <v>2604700</v>
      </c>
      <c r="S3707" s="12">
        <v>2604700</v>
      </c>
      <c r="T3707" s="12">
        <v>273000.78000000003</v>
      </c>
      <c r="U3707" s="10">
        <v>2013</v>
      </c>
      <c r="V3707" t="s">
        <v>23</v>
      </c>
    </row>
    <row r="3708" spans="1:22" ht="26.25" hidden="1" customHeight="1" x14ac:dyDescent="0.25">
      <c r="A3708" s="10">
        <v>57099</v>
      </c>
      <c r="B3708" s="11" t="s">
        <v>50</v>
      </c>
      <c r="C3708" s="11" t="s">
        <v>861</v>
      </c>
      <c r="D3708" s="11" t="s">
        <v>1693</v>
      </c>
      <c r="E3708" s="10">
        <v>56400</v>
      </c>
      <c r="F3708" s="11" t="s">
        <v>316</v>
      </c>
      <c r="G3708" s="11" t="s">
        <v>1648</v>
      </c>
      <c r="H3708" s="11" t="s">
        <v>1649</v>
      </c>
      <c r="I3708" s="10">
        <v>322122</v>
      </c>
      <c r="J3708" s="10">
        <v>6</v>
      </c>
      <c r="K3708" s="11" t="s">
        <v>1653</v>
      </c>
      <c r="L3708" s="11" t="s">
        <v>1625</v>
      </c>
      <c r="M3708" s="11" t="s">
        <v>1635</v>
      </c>
      <c r="N3708" s="11" t="s">
        <v>1636</v>
      </c>
      <c r="O3708" s="11" t="s">
        <v>1634</v>
      </c>
      <c r="P3708" s="12">
        <v>507340</v>
      </c>
      <c r="Q3708" s="12">
        <v>507340</v>
      </c>
      <c r="R3708" s="12">
        <v>6088080</v>
      </c>
      <c r="S3708" s="12">
        <v>6088080</v>
      </c>
      <c r="T3708" s="12">
        <v>190989.22</v>
      </c>
      <c r="U3708" s="10">
        <v>2013</v>
      </c>
      <c r="V3708" t="s">
        <v>23</v>
      </c>
    </row>
    <row r="3709" spans="1:22" ht="26.25" hidden="1" customHeight="1" x14ac:dyDescent="0.25">
      <c r="A3709" s="10">
        <v>57099</v>
      </c>
      <c r="B3709" s="11" t="s">
        <v>50</v>
      </c>
      <c r="C3709" s="11" t="s">
        <v>861</v>
      </c>
      <c r="D3709" s="11" t="s">
        <v>1693</v>
      </c>
      <c r="E3709" s="10">
        <v>56400</v>
      </c>
      <c r="F3709" s="11" t="s">
        <v>316</v>
      </c>
      <c r="G3709" s="11" t="s">
        <v>1648</v>
      </c>
      <c r="H3709" s="11" t="s">
        <v>1649</v>
      </c>
      <c r="I3709" s="10">
        <v>322122</v>
      </c>
      <c r="J3709" s="10">
        <v>6</v>
      </c>
      <c r="K3709" s="11" t="s">
        <v>1653</v>
      </c>
      <c r="L3709" s="11" t="s">
        <v>1625</v>
      </c>
      <c r="M3709" s="11" t="s">
        <v>1626</v>
      </c>
      <c r="N3709" s="11" t="s">
        <v>1626</v>
      </c>
      <c r="O3709" s="11" t="s">
        <v>1627</v>
      </c>
      <c r="P3709" s="12">
        <v>0</v>
      </c>
      <c r="Q3709" s="12">
        <v>0</v>
      </c>
      <c r="R3709" s="12">
        <v>0</v>
      </c>
      <c r="S3709" s="12">
        <v>0</v>
      </c>
      <c r="T3709" s="12">
        <v>0</v>
      </c>
      <c r="U3709" s="10">
        <v>2013</v>
      </c>
      <c r="V3709" t="s">
        <v>23</v>
      </c>
    </row>
    <row r="3710" spans="1:22" ht="26.25" hidden="1" customHeight="1" x14ac:dyDescent="0.25">
      <c r="A3710" s="10">
        <v>57099</v>
      </c>
      <c r="B3710" s="11" t="s">
        <v>50</v>
      </c>
      <c r="C3710" s="11" t="s">
        <v>861</v>
      </c>
      <c r="D3710" s="11" t="s">
        <v>1693</v>
      </c>
      <c r="E3710" s="10">
        <v>56400</v>
      </c>
      <c r="F3710" s="11" t="s">
        <v>316</v>
      </c>
      <c r="G3710" s="11" t="s">
        <v>1648</v>
      </c>
      <c r="H3710" s="11" t="s">
        <v>1649</v>
      </c>
      <c r="I3710" s="10">
        <v>322122</v>
      </c>
      <c r="J3710" s="10">
        <v>6</v>
      </c>
      <c r="K3710" s="11" t="s">
        <v>1653</v>
      </c>
      <c r="L3710" s="11" t="s">
        <v>1625</v>
      </c>
      <c r="M3710" s="11" t="s">
        <v>1621</v>
      </c>
      <c r="N3710" s="11" t="s">
        <v>1621</v>
      </c>
      <c r="O3710" s="11" t="s">
        <v>1622</v>
      </c>
      <c r="P3710" s="12">
        <v>84969</v>
      </c>
      <c r="Q3710" s="12">
        <v>84969</v>
      </c>
      <c r="R3710" s="12">
        <v>84969</v>
      </c>
      <c r="S3710" s="12">
        <v>84969</v>
      </c>
      <c r="T3710" s="12">
        <v>2666.3649999999998</v>
      </c>
      <c r="U3710" s="10">
        <v>2013</v>
      </c>
      <c r="V3710" t="s">
        <v>23</v>
      </c>
    </row>
    <row r="3711" spans="1:22" ht="26.25" hidden="1" customHeight="1" x14ac:dyDescent="0.25">
      <c r="A3711" s="10">
        <v>57099</v>
      </c>
      <c r="B3711" s="11" t="s">
        <v>50</v>
      </c>
      <c r="C3711" s="11" t="s">
        <v>861</v>
      </c>
      <c r="D3711" s="11" t="s">
        <v>1693</v>
      </c>
      <c r="E3711" s="10">
        <v>56400</v>
      </c>
      <c r="F3711" s="11" t="s">
        <v>316</v>
      </c>
      <c r="G3711" s="11" t="s">
        <v>1648</v>
      </c>
      <c r="H3711" s="11" t="s">
        <v>1649</v>
      </c>
      <c r="I3711" s="10">
        <v>322122</v>
      </c>
      <c r="J3711" s="10">
        <v>6</v>
      </c>
      <c r="K3711" s="11" t="s">
        <v>1653</v>
      </c>
      <c r="L3711" s="11" t="s">
        <v>1625</v>
      </c>
      <c r="M3711" s="11" t="s">
        <v>1639</v>
      </c>
      <c r="N3711" s="11" t="s">
        <v>1639</v>
      </c>
      <c r="O3711" s="11" t="s">
        <v>1627</v>
      </c>
      <c r="P3711" s="12">
        <v>0</v>
      </c>
      <c r="Q3711" s="12">
        <v>0</v>
      </c>
      <c r="R3711" s="12">
        <v>0</v>
      </c>
      <c r="S3711" s="12">
        <v>0</v>
      </c>
      <c r="T3711" s="12">
        <v>0</v>
      </c>
      <c r="U3711" s="10">
        <v>2013</v>
      </c>
      <c r="V3711" t="s">
        <v>23</v>
      </c>
    </row>
    <row r="3712" spans="1:22" ht="26.25" hidden="1" customHeight="1" x14ac:dyDescent="0.25">
      <c r="A3712" s="10">
        <v>57099</v>
      </c>
      <c r="B3712" s="11" t="s">
        <v>50</v>
      </c>
      <c r="C3712" s="11" t="s">
        <v>861</v>
      </c>
      <c r="D3712" s="11" t="s">
        <v>1693</v>
      </c>
      <c r="E3712" s="10">
        <v>56400</v>
      </c>
      <c r="F3712" s="11" t="s">
        <v>316</v>
      </c>
      <c r="G3712" s="11" t="s">
        <v>1648</v>
      </c>
      <c r="H3712" s="11" t="s">
        <v>1649</v>
      </c>
      <c r="I3712" s="10">
        <v>322122</v>
      </c>
      <c r="J3712" s="10">
        <v>6</v>
      </c>
      <c r="K3712" s="11" t="s">
        <v>1653</v>
      </c>
      <c r="L3712" s="11" t="s">
        <v>1625</v>
      </c>
      <c r="M3712" s="11" t="s">
        <v>1641</v>
      </c>
      <c r="N3712" s="11" t="s">
        <v>1636</v>
      </c>
      <c r="O3712" s="11" t="s">
        <v>1634</v>
      </c>
      <c r="P3712" s="12">
        <v>191207</v>
      </c>
      <c r="Q3712" s="12">
        <v>191207</v>
      </c>
      <c r="R3712" s="12">
        <v>3135795</v>
      </c>
      <c r="S3712" s="12">
        <v>3135795</v>
      </c>
      <c r="T3712" s="12">
        <v>98565.72</v>
      </c>
      <c r="U3712" s="10">
        <v>2013</v>
      </c>
      <c r="V3712" t="s">
        <v>23</v>
      </c>
    </row>
    <row r="3713" spans="1:22" ht="26.25" hidden="1" customHeight="1" x14ac:dyDescent="0.25">
      <c r="A3713" s="10">
        <v>57099</v>
      </c>
      <c r="B3713" s="11" t="s">
        <v>50</v>
      </c>
      <c r="C3713" s="11" t="s">
        <v>861</v>
      </c>
      <c r="D3713" s="11" t="s">
        <v>1693</v>
      </c>
      <c r="E3713" s="10">
        <v>56400</v>
      </c>
      <c r="F3713" s="11" t="s">
        <v>316</v>
      </c>
      <c r="G3713" s="11" t="s">
        <v>1648</v>
      </c>
      <c r="H3713" s="11" t="s">
        <v>1649</v>
      </c>
      <c r="I3713" s="10">
        <v>322122</v>
      </c>
      <c r="J3713" s="10">
        <v>6</v>
      </c>
      <c r="K3713" s="11" t="s">
        <v>1653</v>
      </c>
      <c r="L3713" s="11" t="s">
        <v>1625</v>
      </c>
      <c r="M3713" s="11" t="s">
        <v>1661</v>
      </c>
      <c r="N3713" s="11" t="s">
        <v>1659</v>
      </c>
      <c r="O3713" s="11" t="s">
        <v>1627</v>
      </c>
      <c r="P3713" s="12">
        <v>15233</v>
      </c>
      <c r="Q3713" s="12">
        <v>15233</v>
      </c>
      <c r="R3713" s="12">
        <v>88353</v>
      </c>
      <c r="S3713" s="12">
        <v>88353</v>
      </c>
      <c r="T3713" s="12">
        <v>2774.6959999999999</v>
      </c>
      <c r="U3713" s="10">
        <v>2013</v>
      </c>
      <c r="V3713" t="s">
        <v>23</v>
      </c>
    </row>
    <row r="3714" spans="1:22" ht="15" hidden="1" customHeight="1" x14ac:dyDescent="0.25">
      <c r="A3714" s="10">
        <v>57103</v>
      </c>
      <c r="B3714" s="11" t="s">
        <v>23</v>
      </c>
      <c r="C3714" s="11" t="s">
        <v>863</v>
      </c>
      <c r="D3714" s="11" t="s">
        <v>862</v>
      </c>
      <c r="E3714" s="10">
        <v>56406</v>
      </c>
      <c r="F3714" s="11" t="s">
        <v>44</v>
      </c>
      <c r="G3714" s="11" t="s">
        <v>1647</v>
      </c>
      <c r="H3714" s="11" t="s">
        <v>1643</v>
      </c>
      <c r="I3714" s="10">
        <v>32213</v>
      </c>
      <c r="J3714" s="10">
        <v>7</v>
      </c>
      <c r="K3714" s="11" t="s">
        <v>1619</v>
      </c>
      <c r="L3714" s="11" t="s">
        <v>1625</v>
      </c>
      <c r="M3714" s="11" t="s">
        <v>1626</v>
      </c>
      <c r="N3714" s="11" t="s">
        <v>1626</v>
      </c>
      <c r="O3714" s="11" t="s">
        <v>1627</v>
      </c>
      <c r="P3714" s="12">
        <v>0</v>
      </c>
      <c r="Q3714" s="12">
        <v>0</v>
      </c>
      <c r="R3714" s="12">
        <v>0</v>
      </c>
      <c r="S3714" s="12">
        <v>0</v>
      </c>
      <c r="T3714" s="12">
        <v>0</v>
      </c>
      <c r="U3714" s="10">
        <v>2013</v>
      </c>
      <c r="V3714" t="s">
        <v>23</v>
      </c>
    </row>
    <row r="3715" spans="1:22" ht="15" hidden="1" customHeight="1" x14ac:dyDescent="0.25">
      <c r="A3715" s="10">
        <v>57103</v>
      </c>
      <c r="B3715" s="11" t="s">
        <v>23</v>
      </c>
      <c r="C3715" s="11" t="s">
        <v>863</v>
      </c>
      <c r="D3715" s="11" t="s">
        <v>862</v>
      </c>
      <c r="E3715" s="10">
        <v>56406</v>
      </c>
      <c r="F3715" s="11" t="s">
        <v>44</v>
      </c>
      <c r="G3715" s="11" t="s">
        <v>1647</v>
      </c>
      <c r="H3715" s="11" t="s">
        <v>1643</v>
      </c>
      <c r="I3715" s="10">
        <v>32213</v>
      </c>
      <c r="J3715" s="10">
        <v>7</v>
      </c>
      <c r="K3715" s="11" t="s">
        <v>1619</v>
      </c>
      <c r="L3715" s="11" t="s">
        <v>1625</v>
      </c>
      <c r="M3715" s="11" t="s">
        <v>1621</v>
      </c>
      <c r="N3715" s="11" t="s">
        <v>1621</v>
      </c>
      <c r="O3715" s="11" t="s">
        <v>1622</v>
      </c>
      <c r="P3715" s="12">
        <v>547650</v>
      </c>
      <c r="Q3715" s="12">
        <v>0</v>
      </c>
      <c r="R3715" s="12">
        <v>562985</v>
      </c>
      <c r="S3715" s="12">
        <v>0</v>
      </c>
      <c r="T3715" s="12">
        <v>0</v>
      </c>
      <c r="U3715" s="10">
        <v>2013</v>
      </c>
      <c r="V3715" t="s">
        <v>23</v>
      </c>
    </row>
    <row r="3716" spans="1:22" ht="15" hidden="1" customHeight="1" x14ac:dyDescent="0.25">
      <c r="A3716" s="10">
        <v>57322</v>
      </c>
      <c r="B3716" s="11" t="s">
        <v>23</v>
      </c>
      <c r="C3716" s="11" t="s">
        <v>866</v>
      </c>
      <c r="D3716" s="11" t="s">
        <v>865</v>
      </c>
      <c r="E3716" s="10">
        <v>56672</v>
      </c>
      <c r="F3716" s="11" t="s">
        <v>61</v>
      </c>
      <c r="G3716" s="11" t="s">
        <v>1617</v>
      </c>
      <c r="H3716" s="11" t="s">
        <v>1663</v>
      </c>
      <c r="I3716" s="10">
        <v>324</v>
      </c>
      <c r="J3716" s="10">
        <v>7</v>
      </c>
      <c r="K3716" s="11" t="s">
        <v>1619</v>
      </c>
      <c r="L3716" s="11" t="s">
        <v>1620</v>
      </c>
      <c r="M3716" s="11" t="s">
        <v>1621</v>
      </c>
      <c r="N3716" s="11" t="s">
        <v>1621</v>
      </c>
      <c r="O3716" s="11" t="s">
        <v>1622</v>
      </c>
      <c r="P3716" s="12">
        <v>2437731</v>
      </c>
      <c r="Q3716" s="12">
        <v>1154448</v>
      </c>
      <c r="R3716" s="12">
        <v>2486485</v>
      </c>
      <c r="S3716" s="12">
        <v>1177538</v>
      </c>
      <c r="T3716" s="12">
        <v>103535</v>
      </c>
      <c r="U3716" s="10">
        <v>2013</v>
      </c>
      <c r="V3716" t="s">
        <v>23</v>
      </c>
    </row>
    <row r="3717" spans="1:22" ht="26.25" hidden="1" customHeight="1" x14ac:dyDescent="0.25">
      <c r="A3717" s="10">
        <v>57457</v>
      </c>
      <c r="B3717" s="11" t="s">
        <v>50</v>
      </c>
      <c r="C3717" s="11" t="s">
        <v>867</v>
      </c>
      <c r="D3717" s="11" t="s">
        <v>867</v>
      </c>
      <c r="E3717" s="10">
        <v>56776</v>
      </c>
      <c r="F3717" s="11" t="s">
        <v>331</v>
      </c>
      <c r="G3717" s="11" t="s">
        <v>1648</v>
      </c>
      <c r="H3717" s="11" t="s">
        <v>1649</v>
      </c>
      <c r="I3717" s="10">
        <v>321</v>
      </c>
      <c r="J3717" s="10">
        <v>6</v>
      </c>
      <c r="K3717" s="11" t="s">
        <v>1653</v>
      </c>
      <c r="L3717" s="11" t="s">
        <v>1625</v>
      </c>
      <c r="M3717" s="11" t="s">
        <v>1641</v>
      </c>
      <c r="N3717" s="11" t="s">
        <v>1636</v>
      </c>
      <c r="O3717" s="11" t="s">
        <v>1634</v>
      </c>
      <c r="P3717" s="12">
        <v>125295</v>
      </c>
      <c r="Q3717" s="12">
        <v>125295</v>
      </c>
      <c r="R3717" s="12">
        <v>1127655</v>
      </c>
      <c r="S3717" s="12">
        <v>1127655</v>
      </c>
      <c r="T3717" s="12">
        <v>114375</v>
      </c>
      <c r="U3717" s="10">
        <v>2013</v>
      </c>
      <c r="V3717" t="s">
        <v>23</v>
      </c>
    </row>
    <row r="3718" spans="1:22" ht="26.25" hidden="1" customHeight="1" x14ac:dyDescent="0.25">
      <c r="A3718" s="10">
        <v>57470</v>
      </c>
      <c r="B3718" s="11" t="s">
        <v>23</v>
      </c>
      <c r="C3718" s="11" t="s">
        <v>870</v>
      </c>
      <c r="D3718" s="11" t="s">
        <v>869</v>
      </c>
      <c r="E3718" s="10">
        <v>56788</v>
      </c>
      <c r="F3718" s="11" t="s">
        <v>247</v>
      </c>
      <c r="G3718" s="11" t="s">
        <v>1628</v>
      </c>
      <c r="H3718" s="11" t="s">
        <v>1618</v>
      </c>
      <c r="I3718" s="10">
        <v>322122</v>
      </c>
      <c r="J3718" s="10">
        <v>7</v>
      </c>
      <c r="K3718" s="11" t="s">
        <v>1619</v>
      </c>
      <c r="L3718" s="11" t="s">
        <v>1625</v>
      </c>
      <c r="M3718" s="11" t="s">
        <v>1635</v>
      </c>
      <c r="N3718" s="11" t="s">
        <v>1636</v>
      </c>
      <c r="O3718" s="11" t="s">
        <v>1634</v>
      </c>
      <c r="P3718" s="12">
        <v>701287</v>
      </c>
      <c r="Q3718" s="12">
        <v>210632</v>
      </c>
      <c r="R3718" s="12">
        <v>7686106</v>
      </c>
      <c r="S3718" s="12">
        <v>2308535</v>
      </c>
      <c r="T3718" s="12">
        <v>194919.73</v>
      </c>
      <c r="U3718" s="10">
        <v>2013</v>
      </c>
      <c r="V3718" t="s">
        <v>23</v>
      </c>
    </row>
    <row r="3719" spans="1:22" ht="26.25" hidden="1" customHeight="1" x14ac:dyDescent="0.25">
      <c r="A3719" s="10">
        <v>57470</v>
      </c>
      <c r="B3719" s="11" t="s">
        <v>23</v>
      </c>
      <c r="C3719" s="11" t="s">
        <v>870</v>
      </c>
      <c r="D3719" s="11" t="s">
        <v>869</v>
      </c>
      <c r="E3719" s="10">
        <v>56788</v>
      </c>
      <c r="F3719" s="11" t="s">
        <v>247</v>
      </c>
      <c r="G3719" s="11" t="s">
        <v>1628</v>
      </c>
      <c r="H3719" s="11" t="s">
        <v>1618</v>
      </c>
      <c r="I3719" s="10">
        <v>322122</v>
      </c>
      <c r="J3719" s="10">
        <v>7</v>
      </c>
      <c r="K3719" s="11" t="s">
        <v>1619</v>
      </c>
      <c r="L3719" s="11" t="s">
        <v>1625</v>
      </c>
      <c r="M3719" s="11" t="s">
        <v>1641</v>
      </c>
      <c r="N3719" s="11" t="s">
        <v>1636</v>
      </c>
      <c r="O3719" s="11" t="s">
        <v>1634</v>
      </c>
      <c r="P3719" s="12">
        <v>128740</v>
      </c>
      <c r="Q3719" s="12">
        <v>39086</v>
      </c>
      <c r="R3719" s="12">
        <v>2214328</v>
      </c>
      <c r="S3719" s="12">
        <v>672289</v>
      </c>
      <c r="T3719" s="12">
        <v>56764.334000000003</v>
      </c>
      <c r="U3719" s="10">
        <v>2013</v>
      </c>
      <c r="V3719" t="s">
        <v>23</v>
      </c>
    </row>
    <row r="3720" spans="1:22" ht="15" hidden="1" customHeight="1" x14ac:dyDescent="0.25">
      <c r="A3720" s="10">
        <v>57585</v>
      </c>
      <c r="B3720" s="11" t="s">
        <v>23</v>
      </c>
      <c r="C3720" s="11" t="s">
        <v>873</v>
      </c>
      <c r="D3720" s="11" t="s">
        <v>872</v>
      </c>
      <c r="E3720" s="10">
        <v>58264</v>
      </c>
      <c r="F3720" s="11" t="s">
        <v>48</v>
      </c>
      <c r="G3720" s="11" t="s">
        <v>1648</v>
      </c>
      <c r="H3720" s="11" t="s">
        <v>1649</v>
      </c>
      <c r="I3720" s="10">
        <v>322</v>
      </c>
      <c r="J3720" s="10">
        <v>7</v>
      </c>
      <c r="K3720" s="11" t="s">
        <v>1619</v>
      </c>
      <c r="L3720" s="11" t="s">
        <v>1620</v>
      </c>
      <c r="M3720" s="11" t="s">
        <v>1621</v>
      </c>
      <c r="N3720" s="11" t="s">
        <v>1621</v>
      </c>
      <c r="O3720" s="11" t="s">
        <v>1622</v>
      </c>
      <c r="P3720" s="12">
        <v>2194307</v>
      </c>
      <c r="Q3720" s="12">
        <v>2194307</v>
      </c>
      <c r="R3720" s="12">
        <v>2299635</v>
      </c>
      <c r="S3720" s="12">
        <v>2299635</v>
      </c>
      <c r="T3720" s="12">
        <v>204427</v>
      </c>
      <c r="U3720" s="10">
        <v>2013</v>
      </c>
      <c r="V3720" t="s">
        <v>23</v>
      </c>
    </row>
    <row r="3721" spans="1:22" ht="26.25" hidden="1" customHeight="1" x14ac:dyDescent="0.25">
      <c r="A3721" s="10">
        <v>57597</v>
      </c>
      <c r="B3721" s="11" t="s">
        <v>50</v>
      </c>
      <c r="C3721" s="11" t="s">
        <v>875</v>
      </c>
      <c r="D3721" s="11" t="s">
        <v>783</v>
      </c>
      <c r="E3721" s="10">
        <v>59366</v>
      </c>
      <c r="F3721" s="11" t="s">
        <v>150</v>
      </c>
      <c r="G3721" s="11" t="s">
        <v>1617</v>
      </c>
      <c r="H3721" s="11" t="s">
        <v>1655</v>
      </c>
      <c r="I3721" s="10">
        <v>211</v>
      </c>
      <c r="J3721" s="10">
        <v>6</v>
      </c>
      <c r="K3721" s="11" t="s">
        <v>1653</v>
      </c>
      <c r="L3721" s="11" t="s">
        <v>1654</v>
      </c>
      <c r="M3721" s="11" t="s">
        <v>1626</v>
      </c>
      <c r="N3721" s="11" t="s">
        <v>1626</v>
      </c>
      <c r="O3721" s="11" t="s">
        <v>1627</v>
      </c>
      <c r="P3721" s="12">
        <v>760</v>
      </c>
      <c r="Q3721" s="12">
        <v>760</v>
      </c>
      <c r="R3721" s="12">
        <v>4184</v>
      </c>
      <c r="S3721" s="12">
        <v>4184</v>
      </c>
      <c r="T3721" s="12">
        <v>405.72</v>
      </c>
      <c r="U3721" s="10">
        <v>2013</v>
      </c>
      <c r="V3721" t="s">
        <v>23</v>
      </c>
    </row>
    <row r="3722" spans="1:22" ht="26.25" hidden="1" customHeight="1" x14ac:dyDescent="0.25">
      <c r="A3722" s="10">
        <v>57597</v>
      </c>
      <c r="B3722" s="11" t="s">
        <v>50</v>
      </c>
      <c r="C3722" s="11" t="s">
        <v>875</v>
      </c>
      <c r="D3722" s="11" t="s">
        <v>783</v>
      </c>
      <c r="E3722" s="10">
        <v>59366</v>
      </c>
      <c r="F3722" s="11" t="s">
        <v>150</v>
      </c>
      <c r="G3722" s="11" t="s">
        <v>1617</v>
      </c>
      <c r="H3722" s="11" t="s">
        <v>1655</v>
      </c>
      <c r="I3722" s="10">
        <v>211</v>
      </c>
      <c r="J3722" s="10">
        <v>6</v>
      </c>
      <c r="K3722" s="11" t="s">
        <v>1653</v>
      </c>
      <c r="L3722" s="11" t="s">
        <v>1654</v>
      </c>
      <c r="M3722" s="11" t="s">
        <v>1621</v>
      </c>
      <c r="N3722" s="11" t="s">
        <v>1621</v>
      </c>
      <c r="O3722" s="11" t="s">
        <v>1622</v>
      </c>
      <c r="P3722" s="12">
        <v>0</v>
      </c>
      <c r="Q3722" s="12">
        <v>0</v>
      </c>
      <c r="R3722" s="12">
        <v>0</v>
      </c>
      <c r="S3722" s="12">
        <v>0</v>
      </c>
      <c r="T3722" s="12">
        <v>0</v>
      </c>
      <c r="U3722" s="10">
        <v>2013</v>
      </c>
      <c r="V3722" t="s">
        <v>23</v>
      </c>
    </row>
    <row r="3723" spans="1:22" ht="26.25" hidden="1" customHeight="1" x14ac:dyDescent="0.25">
      <c r="A3723" s="10">
        <v>57702</v>
      </c>
      <c r="B3723" s="11" t="s">
        <v>50</v>
      </c>
      <c r="C3723" s="11" t="s">
        <v>877</v>
      </c>
      <c r="D3723" s="11" t="s">
        <v>876</v>
      </c>
      <c r="E3723" s="10">
        <v>57027</v>
      </c>
      <c r="F3723" s="11" t="s">
        <v>48</v>
      </c>
      <c r="G3723" s="11" t="s">
        <v>1648</v>
      </c>
      <c r="H3723" s="11" t="s">
        <v>1649</v>
      </c>
      <c r="I3723" s="10">
        <v>211</v>
      </c>
      <c r="J3723" s="10">
        <v>6</v>
      </c>
      <c r="K3723" s="11" t="s">
        <v>1653</v>
      </c>
      <c r="L3723" s="11" t="s">
        <v>1620</v>
      </c>
      <c r="M3723" s="11" t="s">
        <v>1621</v>
      </c>
      <c r="N3723" s="11" t="s">
        <v>1621</v>
      </c>
      <c r="O3723" s="11" t="s">
        <v>1622</v>
      </c>
      <c r="P3723" s="12">
        <v>0</v>
      </c>
      <c r="Q3723" s="12">
        <v>0</v>
      </c>
      <c r="R3723" s="12">
        <v>0</v>
      </c>
      <c r="S3723" s="12">
        <v>0</v>
      </c>
      <c r="T3723" s="12">
        <v>0</v>
      </c>
      <c r="U3723" s="10">
        <v>2013</v>
      </c>
      <c r="V3723" t="s">
        <v>23</v>
      </c>
    </row>
    <row r="3724" spans="1:22" ht="26.25" hidden="1" customHeight="1" x14ac:dyDescent="0.25">
      <c r="A3724" s="10">
        <v>57702</v>
      </c>
      <c r="B3724" s="11" t="s">
        <v>50</v>
      </c>
      <c r="C3724" s="11" t="s">
        <v>877</v>
      </c>
      <c r="D3724" s="11" t="s">
        <v>876</v>
      </c>
      <c r="E3724" s="10">
        <v>57027</v>
      </c>
      <c r="F3724" s="11" t="s">
        <v>48</v>
      </c>
      <c r="G3724" s="11" t="s">
        <v>1648</v>
      </c>
      <c r="H3724" s="11" t="s">
        <v>1649</v>
      </c>
      <c r="I3724" s="10">
        <v>211</v>
      </c>
      <c r="J3724" s="10">
        <v>6</v>
      </c>
      <c r="K3724" s="11" t="s">
        <v>1653</v>
      </c>
      <c r="L3724" s="11" t="s">
        <v>1620</v>
      </c>
      <c r="M3724" s="11" t="s">
        <v>1623</v>
      </c>
      <c r="N3724" s="11" t="s">
        <v>1624</v>
      </c>
      <c r="O3724" s="11" t="s">
        <v>1622</v>
      </c>
      <c r="P3724" s="12">
        <v>465027</v>
      </c>
      <c r="Q3724" s="12">
        <v>465027</v>
      </c>
      <c r="R3724" s="12">
        <v>530131</v>
      </c>
      <c r="S3724" s="12">
        <v>530131</v>
      </c>
      <c r="T3724" s="12">
        <v>41722</v>
      </c>
      <c r="U3724" s="10">
        <v>2013</v>
      </c>
      <c r="V3724" t="s">
        <v>23</v>
      </c>
    </row>
    <row r="3725" spans="1:22" ht="26.25" hidden="1" customHeight="1" x14ac:dyDescent="0.25">
      <c r="A3725" s="10">
        <v>57759</v>
      </c>
      <c r="B3725" s="11" t="s">
        <v>50</v>
      </c>
      <c r="C3725" s="11" t="s">
        <v>880</v>
      </c>
      <c r="D3725" s="11" t="s">
        <v>879</v>
      </c>
      <c r="E3725" s="10">
        <v>14354</v>
      </c>
      <c r="F3725" s="11" t="s">
        <v>316</v>
      </c>
      <c r="G3725" s="11" t="s">
        <v>1648</v>
      </c>
      <c r="H3725" s="11" t="s">
        <v>1649</v>
      </c>
      <c r="I3725" s="10">
        <v>322</v>
      </c>
      <c r="J3725" s="10">
        <v>6</v>
      </c>
      <c r="K3725" s="11" t="s">
        <v>1653</v>
      </c>
      <c r="L3725" s="11" t="s">
        <v>1625</v>
      </c>
      <c r="M3725" s="11" t="s">
        <v>1672</v>
      </c>
      <c r="N3725" s="11" t="s">
        <v>1631</v>
      </c>
      <c r="O3725" s="11" t="s">
        <v>26</v>
      </c>
      <c r="P3725" s="12">
        <v>0</v>
      </c>
      <c r="Q3725" s="12">
        <v>0</v>
      </c>
      <c r="R3725" s="12">
        <v>591781</v>
      </c>
      <c r="S3725" s="12">
        <v>591781</v>
      </c>
      <c r="T3725" s="12">
        <v>62025</v>
      </c>
      <c r="U3725" s="10">
        <v>2013</v>
      </c>
      <c r="V3725" t="s">
        <v>23</v>
      </c>
    </row>
    <row r="3726" spans="1:22" ht="26.25" hidden="1" customHeight="1" x14ac:dyDescent="0.25">
      <c r="A3726" s="10">
        <v>57884</v>
      </c>
      <c r="B3726" s="11" t="s">
        <v>50</v>
      </c>
      <c r="C3726" s="11" t="s">
        <v>882</v>
      </c>
      <c r="D3726" s="11" t="s">
        <v>425</v>
      </c>
      <c r="E3726" s="10">
        <v>5065</v>
      </c>
      <c r="F3726" s="11" t="s">
        <v>25</v>
      </c>
      <c r="G3726" s="11" t="s">
        <v>1617</v>
      </c>
      <c r="H3726" s="11" t="s">
        <v>1655</v>
      </c>
      <c r="I3726" s="10">
        <v>325211</v>
      </c>
      <c r="J3726" s="10">
        <v>6</v>
      </c>
      <c r="K3726" s="11" t="s">
        <v>1653</v>
      </c>
      <c r="L3726" s="11" t="s">
        <v>1620</v>
      </c>
      <c r="M3726" s="11" t="s">
        <v>1621</v>
      </c>
      <c r="N3726" s="11" t="s">
        <v>1621</v>
      </c>
      <c r="O3726" s="11" t="s">
        <v>1622</v>
      </c>
      <c r="P3726" s="12">
        <v>1259639</v>
      </c>
      <c r="Q3726" s="12">
        <v>1259639</v>
      </c>
      <c r="R3726" s="12">
        <v>1297427</v>
      </c>
      <c r="S3726" s="12">
        <v>1297427</v>
      </c>
      <c r="T3726" s="12">
        <v>108490.9</v>
      </c>
      <c r="U3726" s="10">
        <v>2013</v>
      </c>
      <c r="V3726" t="s">
        <v>23</v>
      </c>
    </row>
    <row r="3727" spans="1:22" ht="26.25" hidden="1" customHeight="1" x14ac:dyDescent="0.25">
      <c r="A3727" s="10">
        <v>57884</v>
      </c>
      <c r="B3727" s="11" t="s">
        <v>50</v>
      </c>
      <c r="C3727" s="11" t="s">
        <v>882</v>
      </c>
      <c r="D3727" s="11" t="s">
        <v>425</v>
      </c>
      <c r="E3727" s="10">
        <v>5065</v>
      </c>
      <c r="F3727" s="11" t="s">
        <v>25</v>
      </c>
      <c r="G3727" s="11" t="s">
        <v>1617</v>
      </c>
      <c r="H3727" s="11" t="s">
        <v>1655</v>
      </c>
      <c r="I3727" s="10">
        <v>325211</v>
      </c>
      <c r="J3727" s="10">
        <v>6</v>
      </c>
      <c r="K3727" s="11" t="s">
        <v>1653</v>
      </c>
      <c r="L3727" s="11" t="s">
        <v>1654</v>
      </c>
      <c r="M3727" s="11" t="s">
        <v>1621</v>
      </c>
      <c r="N3727" s="11" t="s">
        <v>1621</v>
      </c>
      <c r="O3727" s="11" t="s">
        <v>1622</v>
      </c>
      <c r="P3727" s="12">
        <v>865393</v>
      </c>
      <c r="Q3727" s="12">
        <v>865393</v>
      </c>
      <c r="R3727" s="12">
        <v>900007</v>
      </c>
      <c r="S3727" s="12">
        <v>900007</v>
      </c>
      <c r="T3727" s="12">
        <v>111101.55</v>
      </c>
      <c r="U3727" s="10">
        <v>2013</v>
      </c>
      <c r="V3727" t="s">
        <v>23</v>
      </c>
    </row>
    <row r="3728" spans="1:22" ht="26.25" hidden="1" customHeight="1" x14ac:dyDescent="0.25">
      <c r="A3728" s="10">
        <v>57884</v>
      </c>
      <c r="B3728" s="11" t="s">
        <v>50</v>
      </c>
      <c r="C3728" s="11" t="s">
        <v>882</v>
      </c>
      <c r="D3728" s="11" t="s">
        <v>425</v>
      </c>
      <c r="E3728" s="10">
        <v>5065</v>
      </c>
      <c r="F3728" s="11" t="s">
        <v>25</v>
      </c>
      <c r="G3728" s="11" t="s">
        <v>1617</v>
      </c>
      <c r="H3728" s="11" t="s">
        <v>1655</v>
      </c>
      <c r="I3728" s="10">
        <v>325211</v>
      </c>
      <c r="J3728" s="10">
        <v>6</v>
      </c>
      <c r="K3728" s="11" t="s">
        <v>1653</v>
      </c>
      <c r="L3728" s="11" t="s">
        <v>1654</v>
      </c>
      <c r="M3728" s="11" t="s">
        <v>1623</v>
      </c>
      <c r="N3728" s="11" t="s">
        <v>1624</v>
      </c>
      <c r="O3728" s="11" t="s">
        <v>1622</v>
      </c>
      <c r="P3728" s="12">
        <v>53737</v>
      </c>
      <c r="Q3728" s="12">
        <v>53737</v>
      </c>
      <c r="R3728" s="12">
        <v>72546</v>
      </c>
      <c r="S3728" s="12">
        <v>72546</v>
      </c>
      <c r="T3728" s="12">
        <v>8955.3089999999993</v>
      </c>
      <c r="U3728" s="10">
        <v>2013</v>
      </c>
      <c r="V3728" t="s">
        <v>23</v>
      </c>
    </row>
    <row r="3729" spans="1:22" ht="26.25" hidden="1" customHeight="1" x14ac:dyDescent="0.25">
      <c r="A3729" s="10">
        <v>57914</v>
      </c>
      <c r="B3729" s="11" t="s">
        <v>23</v>
      </c>
      <c r="C3729" s="11" t="s">
        <v>884</v>
      </c>
      <c r="D3729" s="11" t="s">
        <v>883</v>
      </c>
      <c r="E3729" s="10">
        <v>57296</v>
      </c>
      <c r="F3729" s="11" t="s">
        <v>849</v>
      </c>
      <c r="G3729" s="11" t="s">
        <v>1677</v>
      </c>
      <c r="H3729" s="11" t="s">
        <v>1652</v>
      </c>
      <c r="I3729" s="10">
        <v>311</v>
      </c>
      <c r="J3729" s="10">
        <v>7</v>
      </c>
      <c r="K3729" s="11" t="s">
        <v>1619</v>
      </c>
      <c r="L3729" s="11" t="s">
        <v>1625</v>
      </c>
      <c r="M3729" s="11" t="s">
        <v>1673</v>
      </c>
      <c r="N3729" s="11" t="s">
        <v>1633</v>
      </c>
      <c r="O3729" s="11" t="s">
        <v>1634</v>
      </c>
      <c r="P3729" s="12">
        <v>58334</v>
      </c>
      <c r="Q3729" s="12">
        <v>8214</v>
      </c>
      <c r="R3729" s="12">
        <v>796551</v>
      </c>
      <c r="S3729" s="12">
        <v>112141</v>
      </c>
      <c r="T3729" s="12">
        <v>9860</v>
      </c>
      <c r="U3729" s="10">
        <v>2013</v>
      </c>
      <c r="V3729" t="s">
        <v>23</v>
      </c>
    </row>
    <row r="3730" spans="1:22" ht="15" hidden="1" customHeight="1" x14ac:dyDescent="0.25">
      <c r="A3730" s="10">
        <v>57914</v>
      </c>
      <c r="B3730" s="11" t="s">
        <v>23</v>
      </c>
      <c r="C3730" s="11" t="s">
        <v>884</v>
      </c>
      <c r="D3730" s="11" t="s">
        <v>883</v>
      </c>
      <c r="E3730" s="10">
        <v>57296</v>
      </c>
      <c r="F3730" s="11" t="s">
        <v>849</v>
      </c>
      <c r="G3730" s="11" t="s">
        <v>1677</v>
      </c>
      <c r="H3730" s="11" t="s">
        <v>1652</v>
      </c>
      <c r="I3730" s="10">
        <v>311</v>
      </c>
      <c r="J3730" s="10">
        <v>7</v>
      </c>
      <c r="K3730" s="11" t="s">
        <v>1619</v>
      </c>
      <c r="L3730" s="11" t="s">
        <v>1625</v>
      </c>
      <c r="M3730" s="11" t="s">
        <v>1664</v>
      </c>
      <c r="N3730" s="11" t="s">
        <v>1659</v>
      </c>
      <c r="O3730" s="11" t="s">
        <v>1622</v>
      </c>
      <c r="P3730" s="12">
        <v>0</v>
      </c>
      <c r="Q3730" s="12">
        <v>0</v>
      </c>
      <c r="R3730" s="12">
        <v>0</v>
      </c>
      <c r="S3730" s="12">
        <v>0</v>
      </c>
      <c r="T3730" s="12">
        <v>0</v>
      </c>
      <c r="U3730" s="10">
        <v>2013</v>
      </c>
      <c r="V3730" t="s">
        <v>23</v>
      </c>
    </row>
    <row r="3731" spans="1:22" ht="26.25" hidden="1" customHeight="1" x14ac:dyDescent="0.25">
      <c r="A3731" s="10">
        <v>57914</v>
      </c>
      <c r="B3731" s="11" t="s">
        <v>23</v>
      </c>
      <c r="C3731" s="11" t="s">
        <v>884</v>
      </c>
      <c r="D3731" s="11" t="s">
        <v>883</v>
      </c>
      <c r="E3731" s="10">
        <v>57296</v>
      </c>
      <c r="F3731" s="11" t="s">
        <v>849</v>
      </c>
      <c r="G3731" s="11" t="s">
        <v>1677</v>
      </c>
      <c r="H3731" s="11" t="s">
        <v>1652</v>
      </c>
      <c r="I3731" s="10">
        <v>311</v>
      </c>
      <c r="J3731" s="10">
        <v>7</v>
      </c>
      <c r="K3731" s="11" t="s">
        <v>1619</v>
      </c>
      <c r="L3731" s="11" t="s">
        <v>1625</v>
      </c>
      <c r="M3731" s="11" t="s">
        <v>1641</v>
      </c>
      <c r="N3731" s="11" t="s">
        <v>1636</v>
      </c>
      <c r="O3731" s="11" t="s">
        <v>1634</v>
      </c>
      <c r="P3731" s="12">
        <v>0</v>
      </c>
      <c r="Q3731" s="12">
        <v>0</v>
      </c>
      <c r="R3731" s="12">
        <v>0</v>
      </c>
      <c r="S3731" s="12">
        <v>0</v>
      </c>
      <c r="T3731" s="12">
        <v>0</v>
      </c>
      <c r="U3731" s="10">
        <v>2013</v>
      </c>
      <c r="V3731" t="s">
        <v>23</v>
      </c>
    </row>
    <row r="3732" spans="1:22" ht="15" hidden="1" customHeight="1" x14ac:dyDescent="0.25">
      <c r="A3732" s="10">
        <v>57915</v>
      </c>
      <c r="B3732" s="11" t="s">
        <v>23</v>
      </c>
      <c r="C3732" s="11" t="s">
        <v>886</v>
      </c>
      <c r="D3732" s="11" t="s">
        <v>886</v>
      </c>
      <c r="E3732" s="10">
        <v>57297</v>
      </c>
      <c r="F3732" s="11" t="s">
        <v>583</v>
      </c>
      <c r="G3732" s="11" t="s">
        <v>1677</v>
      </c>
      <c r="H3732" s="11" t="s">
        <v>1649</v>
      </c>
      <c r="I3732" s="10">
        <v>325</v>
      </c>
      <c r="J3732" s="10">
        <v>7</v>
      </c>
      <c r="K3732" s="11" t="s">
        <v>1619</v>
      </c>
      <c r="L3732" s="11" t="s">
        <v>1625</v>
      </c>
      <c r="M3732" s="11" t="s">
        <v>1621</v>
      </c>
      <c r="N3732" s="11" t="s">
        <v>1621</v>
      </c>
      <c r="O3732" s="11" t="s">
        <v>1622</v>
      </c>
      <c r="P3732" s="12">
        <v>1331191</v>
      </c>
      <c r="Q3732" s="12">
        <v>335484</v>
      </c>
      <c r="R3732" s="12">
        <v>1397517</v>
      </c>
      <c r="S3732" s="12">
        <v>352188</v>
      </c>
      <c r="T3732" s="12">
        <v>28844.727999999999</v>
      </c>
      <c r="U3732" s="10">
        <v>2013</v>
      </c>
      <c r="V3732" t="s">
        <v>23</v>
      </c>
    </row>
    <row r="3733" spans="1:22" ht="26.25" hidden="1" customHeight="1" x14ac:dyDescent="0.25">
      <c r="A3733" s="10">
        <v>57915</v>
      </c>
      <c r="B3733" s="11" t="s">
        <v>23</v>
      </c>
      <c r="C3733" s="11" t="s">
        <v>886</v>
      </c>
      <c r="D3733" s="11" t="s">
        <v>886</v>
      </c>
      <c r="E3733" s="10">
        <v>57297</v>
      </c>
      <c r="F3733" s="11" t="s">
        <v>583</v>
      </c>
      <c r="G3733" s="11" t="s">
        <v>1677</v>
      </c>
      <c r="H3733" s="11" t="s">
        <v>1649</v>
      </c>
      <c r="I3733" s="10">
        <v>325</v>
      </c>
      <c r="J3733" s="10">
        <v>7</v>
      </c>
      <c r="K3733" s="11" t="s">
        <v>1619</v>
      </c>
      <c r="L3733" s="11" t="s">
        <v>1625</v>
      </c>
      <c r="M3733" s="11" t="s">
        <v>1670</v>
      </c>
      <c r="N3733" s="11" t="s">
        <v>1633</v>
      </c>
      <c r="O3733" s="11" t="s">
        <v>1634</v>
      </c>
      <c r="P3733" s="12">
        <v>605284</v>
      </c>
      <c r="Q3733" s="12">
        <v>152977</v>
      </c>
      <c r="R3733" s="12">
        <v>12088119</v>
      </c>
      <c r="S3733" s="12">
        <v>3055398</v>
      </c>
      <c r="T3733" s="12">
        <v>250241.15</v>
      </c>
      <c r="U3733" s="10">
        <v>2013</v>
      </c>
      <c r="V3733" t="s">
        <v>23</v>
      </c>
    </row>
    <row r="3734" spans="1:22" ht="26.25" hidden="1" customHeight="1" x14ac:dyDescent="0.25">
      <c r="A3734" s="10">
        <v>57916</v>
      </c>
      <c r="B3734" s="11" t="s">
        <v>23</v>
      </c>
      <c r="C3734" s="11" t="s">
        <v>888</v>
      </c>
      <c r="D3734" s="11" t="s">
        <v>888</v>
      </c>
      <c r="E3734" s="10">
        <v>57299</v>
      </c>
      <c r="F3734" s="11" t="s">
        <v>48</v>
      </c>
      <c r="G3734" s="11" t="s">
        <v>1648</v>
      </c>
      <c r="H3734" s="11" t="s">
        <v>1649</v>
      </c>
      <c r="I3734" s="10">
        <v>311</v>
      </c>
      <c r="J3734" s="10">
        <v>7</v>
      </c>
      <c r="K3734" s="11" t="s">
        <v>1619</v>
      </c>
      <c r="L3734" s="11" t="s">
        <v>1625</v>
      </c>
      <c r="M3734" s="11" t="s">
        <v>1632</v>
      </c>
      <c r="N3734" s="11" t="s">
        <v>1633</v>
      </c>
      <c r="O3734" s="11" t="s">
        <v>1634</v>
      </c>
      <c r="P3734" s="12">
        <v>0</v>
      </c>
      <c r="Q3734" s="12">
        <v>0</v>
      </c>
      <c r="R3734" s="12">
        <v>0</v>
      </c>
      <c r="S3734" s="12">
        <v>0</v>
      </c>
      <c r="T3734" s="12">
        <v>0</v>
      </c>
      <c r="U3734" s="10">
        <v>2013</v>
      </c>
      <c r="V3734" t="s">
        <v>23</v>
      </c>
    </row>
    <row r="3735" spans="1:22" ht="15" hidden="1" customHeight="1" x14ac:dyDescent="0.25">
      <c r="A3735" s="10">
        <v>57916</v>
      </c>
      <c r="B3735" s="11" t="s">
        <v>23</v>
      </c>
      <c r="C3735" s="11" t="s">
        <v>888</v>
      </c>
      <c r="D3735" s="11" t="s">
        <v>888</v>
      </c>
      <c r="E3735" s="10">
        <v>57299</v>
      </c>
      <c r="F3735" s="11" t="s">
        <v>48</v>
      </c>
      <c r="G3735" s="11" t="s">
        <v>1648</v>
      </c>
      <c r="H3735" s="11" t="s">
        <v>1649</v>
      </c>
      <c r="I3735" s="10">
        <v>311</v>
      </c>
      <c r="J3735" s="10">
        <v>7</v>
      </c>
      <c r="K3735" s="11" t="s">
        <v>1619</v>
      </c>
      <c r="L3735" s="11" t="s">
        <v>1625</v>
      </c>
      <c r="M3735" s="11" t="s">
        <v>1621</v>
      </c>
      <c r="N3735" s="11" t="s">
        <v>1621</v>
      </c>
      <c r="O3735" s="11" t="s">
        <v>1622</v>
      </c>
      <c r="P3735" s="12">
        <v>985971</v>
      </c>
      <c r="Q3735" s="12">
        <v>209684</v>
      </c>
      <c r="R3735" s="12">
        <v>1009632</v>
      </c>
      <c r="S3735" s="12">
        <v>214717</v>
      </c>
      <c r="T3735" s="12">
        <v>18312.63</v>
      </c>
      <c r="U3735" s="10">
        <v>2013</v>
      </c>
      <c r="V3735" t="s">
        <v>23</v>
      </c>
    </row>
    <row r="3736" spans="1:22" ht="26.25" hidden="1" customHeight="1" x14ac:dyDescent="0.25">
      <c r="A3736" s="10">
        <v>57917</v>
      </c>
      <c r="B3736" s="11" t="s">
        <v>23</v>
      </c>
      <c r="C3736" s="11" t="s">
        <v>890</v>
      </c>
      <c r="D3736" s="11" t="s">
        <v>889</v>
      </c>
      <c r="E3736" s="10">
        <v>57300</v>
      </c>
      <c r="F3736" s="11" t="s">
        <v>267</v>
      </c>
      <c r="G3736" s="11" t="s">
        <v>1628</v>
      </c>
      <c r="H3736" s="11" t="s">
        <v>1651</v>
      </c>
      <c r="I3736" s="10">
        <v>3253</v>
      </c>
      <c r="J3736" s="10">
        <v>7</v>
      </c>
      <c r="K3736" s="11" t="s">
        <v>1619</v>
      </c>
      <c r="L3736" s="11" t="s">
        <v>1625</v>
      </c>
      <c r="M3736" s="11" t="s">
        <v>1632</v>
      </c>
      <c r="N3736" s="11" t="s">
        <v>1633</v>
      </c>
      <c r="O3736" s="11" t="s">
        <v>1634</v>
      </c>
      <c r="P3736" s="12">
        <v>91951</v>
      </c>
      <c r="Q3736" s="12">
        <v>11648</v>
      </c>
      <c r="R3736" s="12">
        <v>2338164</v>
      </c>
      <c r="S3736" s="12">
        <v>295398</v>
      </c>
      <c r="T3736" s="12">
        <v>24941.757000000001</v>
      </c>
      <c r="U3736" s="10">
        <v>2013</v>
      </c>
      <c r="V3736" t="s">
        <v>23</v>
      </c>
    </row>
    <row r="3737" spans="1:22" ht="26.25" hidden="1" customHeight="1" x14ac:dyDescent="0.25">
      <c r="A3737" s="10">
        <v>57917</v>
      </c>
      <c r="B3737" s="11" t="s">
        <v>23</v>
      </c>
      <c r="C3737" s="11" t="s">
        <v>890</v>
      </c>
      <c r="D3737" s="11" t="s">
        <v>889</v>
      </c>
      <c r="E3737" s="10">
        <v>57300</v>
      </c>
      <c r="F3737" s="11" t="s">
        <v>267</v>
      </c>
      <c r="G3737" s="11" t="s">
        <v>1628</v>
      </c>
      <c r="H3737" s="11" t="s">
        <v>1651</v>
      </c>
      <c r="I3737" s="10">
        <v>3253</v>
      </c>
      <c r="J3737" s="10">
        <v>7</v>
      </c>
      <c r="K3737" s="11" t="s">
        <v>1619</v>
      </c>
      <c r="L3737" s="11" t="s">
        <v>1625</v>
      </c>
      <c r="M3737" s="11" t="s">
        <v>1621</v>
      </c>
      <c r="N3737" s="11" t="s">
        <v>1621</v>
      </c>
      <c r="O3737" s="11" t="s">
        <v>1622</v>
      </c>
      <c r="P3737" s="12">
        <v>887</v>
      </c>
      <c r="Q3737" s="12">
        <v>113</v>
      </c>
      <c r="R3737" s="12">
        <v>918</v>
      </c>
      <c r="S3737" s="12">
        <v>115</v>
      </c>
      <c r="T3737" s="12">
        <v>9.7189999999999994</v>
      </c>
      <c r="U3737" s="10">
        <v>2013</v>
      </c>
      <c r="V3737" t="s">
        <v>23</v>
      </c>
    </row>
    <row r="3738" spans="1:22" ht="26.25" hidden="1" customHeight="1" x14ac:dyDescent="0.25">
      <c r="A3738" s="10">
        <v>57919</v>
      </c>
      <c r="B3738" s="11" t="s">
        <v>23</v>
      </c>
      <c r="C3738" s="11" t="s">
        <v>892</v>
      </c>
      <c r="D3738" s="11" t="s">
        <v>892</v>
      </c>
      <c r="E3738" s="10">
        <v>57302</v>
      </c>
      <c r="F3738" s="11" t="s">
        <v>247</v>
      </c>
      <c r="G3738" s="11" t="s">
        <v>1628</v>
      </c>
      <c r="H3738" s="11" t="s">
        <v>1618</v>
      </c>
      <c r="I3738" s="10">
        <v>32213</v>
      </c>
      <c r="J3738" s="10">
        <v>7</v>
      </c>
      <c r="K3738" s="11" t="s">
        <v>1619</v>
      </c>
      <c r="L3738" s="11" t="s">
        <v>1625</v>
      </c>
      <c r="M3738" s="11" t="s">
        <v>1632</v>
      </c>
      <c r="N3738" s="11" t="s">
        <v>1633</v>
      </c>
      <c r="O3738" s="11" t="s">
        <v>1634</v>
      </c>
      <c r="P3738" s="12">
        <v>41431</v>
      </c>
      <c r="Q3738" s="12">
        <v>11287</v>
      </c>
      <c r="R3738" s="12">
        <v>1027392</v>
      </c>
      <c r="S3738" s="12">
        <v>279136</v>
      </c>
      <c r="T3738" s="12">
        <v>16349.266</v>
      </c>
      <c r="U3738" s="10">
        <v>2013</v>
      </c>
      <c r="V3738" t="s">
        <v>23</v>
      </c>
    </row>
    <row r="3739" spans="1:22" ht="15" hidden="1" customHeight="1" x14ac:dyDescent="0.25">
      <c r="A3739" s="10">
        <v>57919</v>
      </c>
      <c r="B3739" s="11" t="s">
        <v>23</v>
      </c>
      <c r="C3739" s="11" t="s">
        <v>892</v>
      </c>
      <c r="D3739" s="11" t="s">
        <v>892</v>
      </c>
      <c r="E3739" s="10">
        <v>57302</v>
      </c>
      <c r="F3739" s="11" t="s">
        <v>247</v>
      </c>
      <c r="G3739" s="11" t="s">
        <v>1628</v>
      </c>
      <c r="H3739" s="11" t="s">
        <v>1618</v>
      </c>
      <c r="I3739" s="10">
        <v>32213</v>
      </c>
      <c r="J3739" s="10">
        <v>7</v>
      </c>
      <c r="K3739" s="11" t="s">
        <v>1619</v>
      </c>
      <c r="L3739" s="11" t="s">
        <v>1625</v>
      </c>
      <c r="M3739" s="11" t="s">
        <v>1621</v>
      </c>
      <c r="N3739" s="11" t="s">
        <v>1621</v>
      </c>
      <c r="O3739" s="11" t="s">
        <v>1622</v>
      </c>
      <c r="P3739" s="12">
        <v>1941714</v>
      </c>
      <c r="Q3739" s="12">
        <v>539623</v>
      </c>
      <c r="R3739" s="12">
        <v>1941714</v>
      </c>
      <c r="S3739" s="12">
        <v>539623</v>
      </c>
      <c r="T3739" s="12">
        <v>32133.021000000001</v>
      </c>
      <c r="U3739" s="10">
        <v>2013</v>
      </c>
      <c r="V3739" t="s">
        <v>23</v>
      </c>
    </row>
    <row r="3740" spans="1:22" ht="26.25" hidden="1" customHeight="1" x14ac:dyDescent="0.25">
      <c r="A3740" s="10">
        <v>57919</v>
      </c>
      <c r="B3740" s="11" t="s">
        <v>23</v>
      </c>
      <c r="C3740" s="11" t="s">
        <v>892</v>
      </c>
      <c r="D3740" s="11" t="s">
        <v>892</v>
      </c>
      <c r="E3740" s="10">
        <v>57302</v>
      </c>
      <c r="F3740" s="11" t="s">
        <v>247</v>
      </c>
      <c r="G3740" s="11" t="s">
        <v>1628</v>
      </c>
      <c r="H3740" s="11" t="s">
        <v>1618</v>
      </c>
      <c r="I3740" s="10">
        <v>32213</v>
      </c>
      <c r="J3740" s="10">
        <v>7</v>
      </c>
      <c r="K3740" s="11" t="s">
        <v>1619</v>
      </c>
      <c r="L3740" s="11" t="s">
        <v>1625</v>
      </c>
      <c r="M3740" s="11" t="s">
        <v>1641</v>
      </c>
      <c r="N3740" s="11" t="s">
        <v>1636</v>
      </c>
      <c r="O3740" s="11" t="s">
        <v>1634</v>
      </c>
      <c r="P3740" s="12">
        <v>43980</v>
      </c>
      <c r="Q3740" s="12">
        <v>12931</v>
      </c>
      <c r="R3740" s="12">
        <v>309501</v>
      </c>
      <c r="S3740" s="12">
        <v>90960</v>
      </c>
      <c r="T3740" s="12">
        <v>5474.7129999999997</v>
      </c>
      <c r="U3740" s="10">
        <v>2013</v>
      </c>
      <c r="V3740" t="s">
        <v>23</v>
      </c>
    </row>
    <row r="3741" spans="1:22" ht="26.25" hidden="1" customHeight="1" x14ac:dyDescent="0.25">
      <c r="A3741" s="10">
        <v>57932</v>
      </c>
      <c r="B3741" s="11" t="s">
        <v>23</v>
      </c>
      <c r="C3741" s="11" t="s">
        <v>894</v>
      </c>
      <c r="D3741" s="11" t="s">
        <v>893</v>
      </c>
      <c r="E3741" s="10">
        <v>57310</v>
      </c>
      <c r="F3741" s="11" t="s">
        <v>166</v>
      </c>
      <c r="G3741" s="11" t="s">
        <v>1669</v>
      </c>
      <c r="H3741" s="11" t="s">
        <v>1618</v>
      </c>
      <c r="I3741" s="10">
        <v>336</v>
      </c>
      <c r="J3741" s="10">
        <v>7</v>
      </c>
      <c r="K3741" s="11" t="s">
        <v>1619</v>
      </c>
      <c r="L3741" s="11" t="s">
        <v>1625</v>
      </c>
      <c r="M3741" s="11" t="s">
        <v>1632</v>
      </c>
      <c r="N3741" s="11" t="s">
        <v>1633</v>
      </c>
      <c r="O3741" s="11" t="s">
        <v>1634</v>
      </c>
      <c r="P3741" s="12">
        <v>35081</v>
      </c>
      <c r="Q3741" s="12">
        <v>2070</v>
      </c>
      <c r="R3741" s="12">
        <v>804617</v>
      </c>
      <c r="S3741" s="12">
        <v>47448</v>
      </c>
      <c r="T3741" s="12">
        <v>4172</v>
      </c>
      <c r="U3741" s="10">
        <v>2013</v>
      </c>
      <c r="V3741" t="s">
        <v>23</v>
      </c>
    </row>
    <row r="3742" spans="1:22" ht="26.25" hidden="1" customHeight="1" x14ac:dyDescent="0.25">
      <c r="A3742" s="10">
        <v>57936</v>
      </c>
      <c r="B3742" s="11" t="s">
        <v>23</v>
      </c>
      <c r="C3742" s="11" t="s">
        <v>896</v>
      </c>
      <c r="D3742" s="11" t="s">
        <v>895</v>
      </c>
      <c r="E3742" s="10">
        <v>57316</v>
      </c>
      <c r="F3742" s="11" t="s">
        <v>69</v>
      </c>
      <c r="G3742" s="11" t="s">
        <v>1628</v>
      </c>
      <c r="H3742" s="11" t="s">
        <v>1618</v>
      </c>
      <c r="I3742" s="10">
        <v>312</v>
      </c>
      <c r="J3742" s="10">
        <v>7</v>
      </c>
      <c r="K3742" s="11" t="s">
        <v>1619</v>
      </c>
      <c r="L3742" s="11" t="s">
        <v>1625</v>
      </c>
      <c r="M3742" s="11" t="s">
        <v>1632</v>
      </c>
      <c r="N3742" s="11" t="s">
        <v>1633</v>
      </c>
      <c r="O3742" s="11" t="s">
        <v>1634</v>
      </c>
      <c r="P3742" s="12">
        <v>32957</v>
      </c>
      <c r="Q3742" s="12">
        <v>0</v>
      </c>
      <c r="R3742" s="12">
        <v>867231</v>
      </c>
      <c r="S3742" s="12">
        <v>0</v>
      </c>
      <c r="T3742" s="12">
        <v>0</v>
      </c>
      <c r="U3742" s="10">
        <v>2013</v>
      </c>
      <c r="V3742" t="s">
        <v>23</v>
      </c>
    </row>
    <row r="3743" spans="1:22" ht="15" hidden="1" customHeight="1" x14ac:dyDescent="0.25">
      <c r="A3743" s="10">
        <v>57936</v>
      </c>
      <c r="B3743" s="11" t="s">
        <v>23</v>
      </c>
      <c r="C3743" s="11" t="s">
        <v>896</v>
      </c>
      <c r="D3743" s="11" t="s">
        <v>895</v>
      </c>
      <c r="E3743" s="10">
        <v>57316</v>
      </c>
      <c r="F3743" s="11" t="s">
        <v>69</v>
      </c>
      <c r="G3743" s="11" t="s">
        <v>1628</v>
      </c>
      <c r="H3743" s="11" t="s">
        <v>1618</v>
      </c>
      <c r="I3743" s="10">
        <v>312</v>
      </c>
      <c r="J3743" s="10">
        <v>7</v>
      </c>
      <c r="K3743" s="11" t="s">
        <v>1619</v>
      </c>
      <c r="L3743" s="11" t="s">
        <v>1625</v>
      </c>
      <c r="M3743" s="11" t="s">
        <v>1626</v>
      </c>
      <c r="N3743" s="11" t="s">
        <v>1626</v>
      </c>
      <c r="O3743" s="11" t="s">
        <v>1627</v>
      </c>
      <c r="P3743" s="12">
        <v>71171</v>
      </c>
      <c r="Q3743" s="12">
        <v>0</v>
      </c>
      <c r="R3743" s="12">
        <v>412792</v>
      </c>
      <c r="S3743" s="12">
        <v>0</v>
      </c>
      <c r="T3743" s="12">
        <v>0</v>
      </c>
      <c r="U3743" s="10">
        <v>2013</v>
      </c>
      <c r="V3743" t="s">
        <v>23</v>
      </c>
    </row>
    <row r="3744" spans="1:22" ht="26.25" hidden="1" customHeight="1" x14ac:dyDescent="0.25">
      <c r="A3744" s="10">
        <v>57936</v>
      </c>
      <c r="B3744" s="11" t="s">
        <v>23</v>
      </c>
      <c r="C3744" s="11" t="s">
        <v>896</v>
      </c>
      <c r="D3744" s="11" t="s">
        <v>895</v>
      </c>
      <c r="E3744" s="10">
        <v>57316</v>
      </c>
      <c r="F3744" s="11" t="s">
        <v>69</v>
      </c>
      <c r="G3744" s="11" t="s">
        <v>1628</v>
      </c>
      <c r="H3744" s="11" t="s">
        <v>1618</v>
      </c>
      <c r="I3744" s="10">
        <v>312</v>
      </c>
      <c r="J3744" s="10">
        <v>7</v>
      </c>
      <c r="K3744" s="11" t="s">
        <v>1619</v>
      </c>
      <c r="L3744" s="11" t="s">
        <v>1625</v>
      </c>
      <c r="M3744" s="11" t="s">
        <v>1670</v>
      </c>
      <c r="N3744" s="11" t="s">
        <v>1633</v>
      </c>
      <c r="O3744" s="11" t="s">
        <v>1634</v>
      </c>
      <c r="P3744" s="12">
        <v>0</v>
      </c>
      <c r="Q3744" s="12">
        <v>0</v>
      </c>
      <c r="R3744" s="12">
        <v>0</v>
      </c>
      <c r="S3744" s="12">
        <v>0</v>
      </c>
      <c r="T3744" s="12">
        <v>0</v>
      </c>
      <c r="U3744" s="10">
        <v>2013</v>
      </c>
      <c r="V3744" t="s">
        <v>23</v>
      </c>
    </row>
    <row r="3745" spans="1:22" ht="26.25" hidden="1" customHeight="1" x14ac:dyDescent="0.25">
      <c r="A3745" s="10">
        <v>57937</v>
      </c>
      <c r="B3745" s="11" t="s">
        <v>50</v>
      </c>
      <c r="C3745" s="11" t="s">
        <v>898</v>
      </c>
      <c r="D3745" s="11" t="s">
        <v>897</v>
      </c>
      <c r="E3745" s="10">
        <v>57315</v>
      </c>
      <c r="F3745" s="11" t="s">
        <v>259</v>
      </c>
      <c r="G3745" s="11" t="s">
        <v>1669</v>
      </c>
      <c r="H3745" s="11" t="s">
        <v>1652</v>
      </c>
      <c r="I3745" s="10">
        <v>311</v>
      </c>
      <c r="J3745" s="10">
        <v>6</v>
      </c>
      <c r="K3745" s="11" t="s">
        <v>1653</v>
      </c>
      <c r="L3745" s="11" t="s">
        <v>1625</v>
      </c>
      <c r="M3745" s="11" t="s">
        <v>1670</v>
      </c>
      <c r="N3745" s="11" t="s">
        <v>1633</v>
      </c>
      <c r="O3745" s="11" t="s">
        <v>1634</v>
      </c>
      <c r="P3745" s="12">
        <v>112716</v>
      </c>
      <c r="Q3745" s="12">
        <v>112716</v>
      </c>
      <c r="R3745" s="12">
        <v>2002738</v>
      </c>
      <c r="S3745" s="12">
        <v>2002738</v>
      </c>
      <c r="T3745" s="12">
        <v>7697</v>
      </c>
      <c r="U3745" s="10">
        <v>2013</v>
      </c>
      <c r="V3745" t="s">
        <v>23</v>
      </c>
    </row>
    <row r="3746" spans="1:22" ht="26.25" hidden="1" customHeight="1" x14ac:dyDescent="0.25">
      <c r="A3746" s="10">
        <v>57938</v>
      </c>
      <c r="B3746" s="11" t="s">
        <v>23</v>
      </c>
      <c r="C3746" s="11" t="s">
        <v>900</v>
      </c>
      <c r="D3746" s="11" t="s">
        <v>899</v>
      </c>
      <c r="E3746" s="10">
        <v>57314</v>
      </c>
      <c r="F3746" s="11" t="s">
        <v>25</v>
      </c>
      <c r="G3746" s="11" t="s">
        <v>1617</v>
      </c>
      <c r="H3746" s="11" t="s">
        <v>1655</v>
      </c>
      <c r="I3746" s="10">
        <v>325188</v>
      </c>
      <c r="J3746" s="10">
        <v>7</v>
      </c>
      <c r="K3746" s="11" t="s">
        <v>1619</v>
      </c>
      <c r="L3746" s="11" t="s">
        <v>1625</v>
      </c>
      <c r="M3746" s="11" t="s">
        <v>1630</v>
      </c>
      <c r="N3746" s="11" t="s">
        <v>1631</v>
      </c>
      <c r="O3746" s="11" t="s">
        <v>26</v>
      </c>
      <c r="P3746" s="12">
        <v>0</v>
      </c>
      <c r="Q3746" s="12">
        <v>0</v>
      </c>
      <c r="R3746" s="12">
        <v>243594</v>
      </c>
      <c r="S3746" s="12">
        <v>243594</v>
      </c>
      <c r="T3746" s="12">
        <v>25531.37</v>
      </c>
      <c r="U3746" s="10">
        <v>2013</v>
      </c>
      <c r="V3746" t="s">
        <v>23</v>
      </c>
    </row>
    <row r="3747" spans="1:22" ht="26.25" hidden="1" customHeight="1" x14ac:dyDescent="0.25">
      <c r="A3747" s="10">
        <v>57940</v>
      </c>
      <c r="B3747" s="11" t="s">
        <v>23</v>
      </c>
      <c r="C3747" s="11" t="s">
        <v>902</v>
      </c>
      <c r="D3747" s="11" t="s">
        <v>902</v>
      </c>
      <c r="E3747" s="10">
        <v>57317</v>
      </c>
      <c r="F3747" s="11" t="s">
        <v>121</v>
      </c>
      <c r="G3747" s="11" t="s">
        <v>1650</v>
      </c>
      <c r="H3747" s="11" t="s">
        <v>1651</v>
      </c>
      <c r="I3747" s="10">
        <v>322</v>
      </c>
      <c r="J3747" s="10">
        <v>7</v>
      </c>
      <c r="K3747" s="11" t="s">
        <v>1619</v>
      </c>
      <c r="L3747" s="11" t="s">
        <v>1625</v>
      </c>
      <c r="M3747" s="11" t="s">
        <v>1632</v>
      </c>
      <c r="N3747" s="11" t="s">
        <v>1633</v>
      </c>
      <c r="O3747" s="11" t="s">
        <v>1634</v>
      </c>
      <c r="P3747" s="12">
        <v>44000</v>
      </c>
      <c r="Q3747" s="12">
        <v>4779</v>
      </c>
      <c r="R3747" s="12">
        <v>1126400</v>
      </c>
      <c r="S3747" s="12">
        <v>122379</v>
      </c>
      <c r="T3747" s="12">
        <v>9165.98</v>
      </c>
      <c r="U3747" s="10">
        <v>2013</v>
      </c>
      <c r="V3747" t="s">
        <v>23</v>
      </c>
    </row>
    <row r="3748" spans="1:22" ht="15" hidden="1" customHeight="1" x14ac:dyDescent="0.25">
      <c r="A3748" s="10">
        <v>57940</v>
      </c>
      <c r="B3748" s="11" t="s">
        <v>23</v>
      </c>
      <c r="C3748" s="11" t="s">
        <v>902</v>
      </c>
      <c r="D3748" s="11" t="s">
        <v>902</v>
      </c>
      <c r="E3748" s="10">
        <v>57317</v>
      </c>
      <c r="F3748" s="11" t="s">
        <v>121</v>
      </c>
      <c r="G3748" s="11" t="s">
        <v>1650</v>
      </c>
      <c r="H3748" s="11" t="s">
        <v>1651</v>
      </c>
      <c r="I3748" s="10">
        <v>322</v>
      </c>
      <c r="J3748" s="10">
        <v>7</v>
      </c>
      <c r="K3748" s="11" t="s">
        <v>1619</v>
      </c>
      <c r="L3748" s="11" t="s">
        <v>1625</v>
      </c>
      <c r="M3748" s="11" t="s">
        <v>1626</v>
      </c>
      <c r="N3748" s="11" t="s">
        <v>1626</v>
      </c>
      <c r="O3748" s="11" t="s">
        <v>1627</v>
      </c>
      <c r="P3748" s="12">
        <v>711</v>
      </c>
      <c r="Q3748" s="12">
        <v>76</v>
      </c>
      <c r="R3748" s="12">
        <v>4180</v>
      </c>
      <c r="S3748" s="12">
        <v>454</v>
      </c>
      <c r="T3748" s="12">
        <v>34.020000000000003</v>
      </c>
      <c r="U3748" s="10">
        <v>2013</v>
      </c>
      <c r="V3748" t="s">
        <v>23</v>
      </c>
    </row>
    <row r="3749" spans="1:22" ht="26.25" hidden="1" customHeight="1" x14ac:dyDescent="0.25">
      <c r="A3749" s="10">
        <v>57949</v>
      </c>
      <c r="B3749" s="11" t="s">
        <v>50</v>
      </c>
      <c r="C3749" s="11" t="s">
        <v>904</v>
      </c>
      <c r="D3749" s="11" t="s">
        <v>903</v>
      </c>
      <c r="E3749" s="10">
        <v>57324</v>
      </c>
      <c r="F3749" s="11" t="s">
        <v>49</v>
      </c>
      <c r="G3749" s="11" t="s">
        <v>1650</v>
      </c>
      <c r="H3749" s="11" t="s">
        <v>1651</v>
      </c>
      <c r="I3749" s="10">
        <v>311</v>
      </c>
      <c r="J3749" s="10">
        <v>6</v>
      </c>
      <c r="K3749" s="11" t="s">
        <v>1653</v>
      </c>
      <c r="L3749" s="11" t="s">
        <v>1625</v>
      </c>
      <c r="M3749" s="11" t="s">
        <v>1632</v>
      </c>
      <c r="N3749" s="11" t="s">
        <v>1633</v>
      </c>
      <c r="O3749" s="11" t="s">
        <v>1634</v>
      </c>
      <c r="P3749" s="12">
        <v>25578</v>
      </c>
      <c r="Q3749" s="12">
        <v>25578</v>
      </c>
      <c r="R3749" s="12">
        <v>665028</v>
      </c>
      <c r="S3749" s="12">
        <v>665028</v>
      </c>
      <c r="T3749" s="12">
        <v>727.30399999999997</v>
      </c>
      <c r="U3749" s="10">
        <v>2013</v>
      </c>
      <c r="V3749" t="s">
        <v>23</v>
      </c>
    </row>
    <row r="3750" spans="1:22" ht="26.25" hidden="1" customHeight="1" x14ac:dyDescent="0.25">
      <c r="A3750" s="10">
        <v>57949</v>
      </c>
      <c r="B3750" s="11" t="s">
        <v>50</v>
      </c>
      <c r="C3750" s="11" t="s">
        <v>904</v>
      </c>
      <c r="D3750" s="11" t="s">
        <v>903</v>
      </c>
      <c r="E3750" s="10">
        <v>57324</v>
      </c>
      <c r="F3750" s="11" t="s">
        <v>49</v>
      </c>
      <c r="G3750" s="11" t="s">
        <v>1650</v>
      </c>
      <c r="H3750" s="11" t="s">
        <v>1651</v>
      </c>
      <c r="I3750" s="10">
        <v>311</v>
      </c>
      <c r="J3750" s="10">
        <v>6</v>
      </c>
      <c r="K3750" s="11" t="s">
        <v>1653</v>
      </c>
      <c r="L3750" s="11" t="s">
        <v>1625</v>
      </c>
      <c r="M3750" s="11" t="s">
        <v>1621</v>
      </c>
      <c r="N3750" s="11" t="s">
        <v>1621</v>
      </c>
      <c r="O3750" s="11" t="s">
        <v>1622</v>
      </c>
      <c r="P3750" s="12">
        <v>431563</v>
      </c>
      <c r="Q3750" s="12">
        <v>431563</v>
      </c>
      <c r="R3750" s="12">
        <v>435880</v>
      </c>
      <c r="S3750" s="12">
        <v>435880</v>
      </c>
      <c r="T3750" s="12">
        <v>476.69600000000003</v>
      </c>
      <c r="U3750" s="10">
        <v>2013</v>
      </c>
      <c r="V3750" t="s">
        <v>23</v>
      </c>
    </row>
    <row r="3751" spans="1:22" ht="26.25" hidden="1" customHeight="1" x14ac:dyDescent="0.25">
      <c r="A3751" s="10">
        <v>57950</v>
      </c>
      <c r="B3751" s="11" t="s">
        <v>50</v>
      </c>
      <c r="C3751" s="11" t="s">
        <v>905</v>
      </c>
      <c r="D3751" s="11" t="s">
        <v>903</v>
      </c>
      <c r="E3751" s="10">
        <v>57324</v>
      </c>
      <c r="F3751" s="11" t="s">
        <v>49</v>
      </c>
      <c r="G3751" s="11" t="s">
        <v>1650</v>
      </c>
      <c r="H3751" s="11" t="s">
        <v>1651</v>
      </c>
      <c r="I3751" s="10">
        <v>311</v>
      </c>
      <c r="J3751" s="10">
        <v>6</v>
      </c>
      <c r="K3751" s="11" t="s">
        <v>1653</v>
      </c>
      <c r="L3751" s="11" t="s">
        <v>1625</v>
      </c>
      <c r="M3751" s="11" t="s">
        <v>1632</v>
      </c>
      <c r="N3751" s="11" t="s">
        <v>1633</v>
      </c>
      <c r="O3751" s="11" t="s">
        <v>1634</v>
      </c>
      <c r="P3751" s="12">
        <v>16036</v>
      </c>
      <c r="Q3751" s="12">
        <v>16036</v>
      </c>
      <c r="R3751" s="12">
        <v>400900</v>
      </c>
      <c r="S3751" s="12">
        <v>400900</v>
      </c>
      <c r="T3751" s="12">
        <v>1244.6089999999999</v>
      </c>
      <c r="U3751" s="10">
        <v>2013</v>
      </c>
      <c r="V3751" t="s">
        <v>23</v>
      </c>
    </row>
    <row r="3752" spans="1:22" ht="26.25" hidden="1" customHeight="1" x14ac:dyDescent="0.25">
      <c r="A3752" s="10">
        <v>57950</v>
      </c>
      <c r="B3752" s="11" t="s">
        <v>50</v>
      </c>
      <c r="C3752" s="11" t="s">
        <v>905</v>
      </c>
      <c r="D3752" s="11" t="s">
        <v>903</v>
      </c>
      <c r="E3752" s="10">
        <v>57324</v>
      </c>
      <c r="F3752" s="11" t="s">
        <v>49</v>
      </c>
      <c r="G3752" s="11" t="s">
        <v>1650</v>
      </c>
      <c r="H3752" s="11" t="s">
        <v>1651</v>
      </c>
      <c r="I3752" s="10">
        <v>311</v>
      </c>
      <c r="J3752" s="10">
        <v>6</v>
      </c>
      <c r="K3752" s="11" t="s">
        <v>1653</v>
      </c>
      <c r="L3752" s="11" t="s">
        <v>1625</v>
      </c>
      <c r="M3752" s="11" t="s">
        <v>1621</v>
      </c>
      <c r="N3752" s="11" t="s">
        <v>1621</v>
      </c>
      <c r="O3752" s="11" t="s">
        <v>1622</v>
      </c>
      <c r="P3752" s="12">
        <v>250477</v>
      </c>
      <c r="Q3752" s="12">
        <v>250477</v>
      </c>
      <c r="R3752" s="12">
        <v>252983</v>
      </c>
      <c r="S3752" s="12">
        <v>252983</v>
      </c>
      <c r="T3752" s="12">
        <v>785.39099999999996</v>
      </c>
      <c r="U3752" s="10">
        <v>2013</v>
      </c>
      <c r="V3752" t="s">
        <v>23</v>
      </c>
    </row>
    <row r="3753" spans="1:22" ht="26.25" hidden="1" customHeight="1" x14ac:dyDescent="0.25">
      <c r="A3753" s="10">
        <v>57952</v>
      </c>
      <c r="B3753" s="11" t="s">
        <v>50</v>
      </c>
      <c r="C3753" s="11" t="s">
        <v>907</v>
      </c>
      <c r="D3753" s="11" t="s">
        <v>906</v>
      </c>
      <c r="E3753" s="10">
        <v>59344</v>
      </c>
      <c r="F3753" s="11" t="s">
        <v>61</v>
      </c>
      <c r="G3753" s="11" t="s">
        <v>1617</v>
      </c>
      <c r="H3753" s="11" t="s">
        <v>1655</v>
      </c>
      <c r="I3753" s="10">
        <v>211</v>
      </c>
      <c r="J3753" s="10">
        <v>6</v>
      </c>
      <c r="K3753" s="11" t="s">
        <v>1653</v>
      </c>
      <c r="L3753" s="11" t="s">
        <v>1654</v>
      </c>
      <c r="M3753" s="11" t="s">
        <v>1621</v>
      </c>
      <c r="N3753" s="11" t="s">
        <v>1621</v>
      </c>
      <c r="O3753" s="11" t="s">
        <v>1622</v>
      </c>
      <c r="P3753" s="12">
        <v>287295</v>
      </c>
      <c r="Q3753" s="12">
        <v>287295</v>
      </c>
      <c r="R3753" s="12">
        <v>304246</v>
      </c>
      <c r="S3753" s="12">
        <v>304246</v>
      </c>
      <c r="T3753" s="12">
        <v>22247.96</v>
      </c>
      <c r="U3753" s="10">
        <v>2013</v>
      </c>
      <c r="V3753" t="s">
        <v>23</v>
      </c>
    </row>
    <row r="3754" spans="1:22" ht="15" hidden="1" customHeight="1" x14ac:dyDescent="0.25">
      <c r="A3754" s="10">
        <v>57953</v>
      </c>
      <c r="B3754" s="11" t="s">
        <v>23</v>
      </c>
      <c r="C3754" s="11" t="s">
        <v>909</v>
      </c>
      <c r="D3754" s="11" t="s">
        <v>909</v>
      </c>
      <c r="E3754" s="10">
        <v>57332</v>
      </c>
      <c r="F3754" s="11" t="s">
        <v>108</v>
      </c>
      <c r="G3754" s="11" t="s">
        <v>1669</v>
      </c>
      <c r="H3754" s="11" t="s">
        <v>1652</v>
      </c>
      <c r="I3754" s="10">
        <v>311</v>
      </c>
      <c r="J3754" s="10">
        <v>7</v>
      </c>
      <c r="K3754" s="11" t="s">
        <v>1619</v>
      </c>
      <c r="L3754" s="11" t="s">
        <v>48</v>
      </c>
      <c r="M3754" s="11" t="s">
        <v>1621</v>
      </c>
      <c r="N3754" s="11" t="s">
        <v>1621</v>
      </c>
      <c r="O3754" s="11" t="s">
        <v>1622</v>
      </c>
      <c r="P3754" s="12">
        <v>261579</v>
      </c>
      <c r="Q3754" s="12">
        <v>0</v>
      </c>
      <c r="R3754" s="12">
        <v>272564</v>
      </c>
      <c r="S3754" s="12">
        <v>0</v>
      </c>
      <c r="T3754" s="12">
        <v>0</v>
      </c>
      <c r="U3754" s="10">
        <v>2013</v>
      </c>
      <c r="V3754" t="s">
        <v>23</v>
      </c>
    </row>
    <row r="3755" spans="1:22" ht="15" hidden="1" customHeight="1" x14ac:dyDescent="0.25">
      <c r="A3755" s="10">
        <v>57953</v>
      </c>
      <c r="B3755" s="11" t="s">
        <v>23</v>
      </c>
      <c r="C3755" s="11" t="s">
        <v>909</v>
      </c>
      <c r="D3755" s="11" t="s">
        <v>909</v>
      </c>
      <c r="E3755" s="10">
        <v>57332</v>
      </c>
      <c r="F3755" s="11" t="s">
        <v>108</v>
      </c>
      <c r="G3755" s="11" t="s">
        <v>1669</v>
      </c>
      <c r="H3755" s="11" t="s">
        <v>1652</v>
      </c>
      <c r="I3755" s="10">
        <v>311</v>
      </c>
      <c r="J3755" s="10">
        <v>7</v>
      </c>
      <c r="K3755" s="11" t="s">
        <v>1619</v>
      </c>
      <c r="L3755" s="11" t="s">
        <v>496</v>
      </c>
      <c r="M3755" s="11" t="s">
        <v>1621</v>
      </c>
      <c r="N3755" s="11" t="s">
        <v>1621</v>
      </c>
      <c r="O3755" s="11" t="s">
        <v>1622</v>
      </c>
      <c r="P3755" s="12">
        <v>315244</v>
      </c>
      <c r="Q3755" s="12">
        <v>280707</v>
      </c>
      <c r="R3755" s="12">
        <v>328485</v>
      </c>
      <c r="S3755" s="12">
        <v>292497</v>
      </c>
      <c r="T3755" s="12">
        <v>28919</v>
      </c>
      <c r="U3755" s="10">
        <v>2013</v>
      </c>
      <c r="V3755" t="s">
        <v>23</v>
      </c>
    </row>
    <row r="3756" spans="1:22" ht="26.25" hidden="1" customHeight="1" x14ac:dyDescent="0.25">
      <c r="A3756" s="10">
        <v>57953</v>
      </c>
      <c r="B3756" s="11" t="s">
        <v>23</v>
      </c>
      <c r="C3756" s="11" t="s">
        <v>909</v>
      </c>
      <c r="D3756" s="11" t="s">
        <v>909</v>
      </c>
      <c r="E3756" s="10">
        <v>57332</v>
      </c>
      <c r="F3756" s="11" t="s">
        <v>108</v>
      </c>
      <c r="G3756" s="11" t="s">
        <v>1669</v>
      </c>
      <c r="H3756" s="11" t="s">
        <v>1652</v>
      </c>
      <c r="I3756" s="10">
        <v>311</v>
      </c>
      <c r="J3756" s="10">
        <v>7</v>
      </c>
      <c r="K3756" s="11" t="s">
        <v>1619</v>
      </c>
      <c r="L3756" s="11" t="s">
        <v>496</v>
      </c>
      <c r="M3756" s="11" t="s">
        <v>1670</v>
      </c>
      <c r="N3756" s="11" t="s">
        <v>1633</v>
      </c>
      <c r="O3756" s="11" t="s">
        <v>1634</v>
      </c>
      <c r="P3756" s="12">
        <v>0</v>
      </c>
      <c r="Q3756" s="12">
        <v>0</v>
      </c>
      <c r="R3756" s="12">
        <v>0</v>
      </c>
      <c r="S3756" s="12">
        <v>0</v>
      </c>
      <c r="T3756" s="12">
        <v>0</v>
      </c>
      <c r="U3756" s="10">
        <v>2013</v>
      </c>
      <c r="V3756" t="s">
        <v>23</v>
      </c>
    </row>
    <row r="3757" spans="1:22" ht="26.25" hidden="1" customHeight="1" x14ac:dyDescent="0.25">
      <c r="A3757" s="10">
        <v>57953</v>
      </c>
      <c r="B3757" s="11" t="s">
        <v>23</v>
      </c>
      <c r="C3757" s="11" t="s">
        <v>909</v>
      </c>
      <c r="D3757" s="11" t="s">
        <v>909</v>
      </c>
      <c r="E3757" s="10">
        <v>57332</v>
      </c>
      <c r="F3757" s="11" t="s">
        <v>108</v>
      </c>
      <c r="G3757" s="11" t="s">
        <v>1669</v>
      </c>
      <c r="H3757" s="11" t="s">
        <v>1652</v>
      </c>
      <c r="I3757" s="10">
        <v>311</v>
      </c>
      <c r="J3757" s="10">
        <v>7</v>
      </c>
      <c r="K3757" s="11" t="s">
        <v>1619</v>
      </c>
      <c r="L3757" s="11" t="s">
        <v>1625</v>
      </c>
      <c r="M3757" s="11" t="s">
        <v>1632</v>
      </c>
      <c r="N3757" s="11" t="s">
        <v>1633</v>
      </c>
      <c r="O3757" s="11" t="s">
        <v>1634</v>
      </c>
      <c r="P3757" s="12">
        <v>97968</v>
      </c>
      <c r="Q3757" s="12">
        <v>24712</v>
      </c>
      <c r="R3757" s="12">
        <v>2194483</v>
      </c>
      <c r="S3757" s="12">
        <v>553567</v>
      </c>
      <c r="T3757" s="12">
        <v>48672.307000000001</v>
      </c>
      <c r="U3757" s="10">
        <v>2013</v>
      </c>
      <c r="V3757" t="s">
        <v>23</v>
      </c>
    </row>
    <row r="3758" spans="1:22" ht="26.25" hidden="1" customHeight="1" x14ac:dyDescent="0.25">
      <c r="A3758" s="10">
        <v>57953</v>
      </c>
      <c r="B3758" s="11" t="s">
        <v>23</v>
      </c>
      <c r="C3758" s="11" t="s">
        <v>909</v>
      </c>
      <c r="D3758" s="11" t="s">
        <v>909</v>
      </c>
      <c r="E3758" s="10">
        <v>57332</v>
      </c>
      <c r="F3758" s="11" t="s">
        <v>108</v>
      </c>
      <c r="G3758" s="11" t="s">
        <v>1669</v>
      </c>
      <c r="H3758" s="11" t="s">
        <v>1652</v>
      </c>
      <c r="I3758" s="10">
        <v>311</v>
      </c>
      <c r="J3758" s="10">
        <v>7</v>
      </c>
      <c r="K3758" s="11" t="s">
        <v>1619</v>
      </c>
      <c r="L3758" s="11" t="s">
        <v>1625</v>
      </c>
      <c r="M3758" s="11" t="s">
        <v>1665</v>
      </c>
      <c r="N3758" s="11" t="s">
        <v>1665</v>
      </c>
      <c r="O3758" s="11" t="s">
        <v>1634</v>
      </c>
      <c r="P3758" s="12">
        <v>112884</v>
      </c>
      <c r="Q3758" s="12">
        <v>28253</v>
      </c>
      <c r="R3758" s="12">
        <v>3047868</v>
      </c>
      <c r="S3758" s="12">
        <v>762817</v>
      </c>
      <c r="T3758" s="12">
        <v>67070.692999999999</v>
      </c>
      <c r="U3758" s="10">
        <v>2013</v>
      </c>
      <c r="V3758" t="s">
        <v>23</v>
      </c>
    </row>
    <row r="3759" spans="1:22" ht="26.25" hidden="1" customHeight="1" x14ac:dyDescent="0.25">
      <c r="A3759" s="10">
        <v>57953</v>
      </c>
      <c r="B3759" s="11" t="s">
        <v>23</v>
      </c>
      <c r="C3759" s="11" t="s">
        <v>909</v>
      </c>
      <c r="D3759" s="11" t="s">
        <v>909</v>
      </c>
      <c r="E3759" s="10">
        <v>57332</v>
      </c>
      <c r="F3759" s="11" t="s">
        <v>108</v>
      </c>
      <c r="G3759" s="11" t="s">
        <v>1669</v>
      </c>
      <c r="H3759" s="11" t="s">
        <v>1652</v>
      </c>
      <c r="I3759" s="10">
        <v>311</v>
      </c>
      <c r="J3759" s="10">
        <v>7</v>
      </c>
      <c r="K3759" s="11" t="s">
        <v>1619</v>
      </c>
      <c r="L3759" s="11" t="s">
        <v>1625</v>
      </c>
      <c r="M3759" s="11" t="s">
        <v>1670</v>
      </c>
      <c r="N3759" s="11" t="s">
        <v>1633</v>
      </c>
      <c r="O3759" s="11" t="s">
        <v>1634</v>
      </c>
      <c r="P3759" s="12">
        <v>0</v>
      </c>
      <c r="Q3759" s="12">
        <v>0</v>
      </c>
      <c r="R3759" s="12">
        <v>0</v>
      </c>
      <c r="S3759" s="12">
        <v>0</v>
      </c>
      <c r="T3759" s="12">
        <v>0</v>
      </c>
      <c r="U3759" s="10">
        <v>2013</v>
      </c>
      <c r="V3759" t="s">
        <v>23</v>
      </c>
    </row>
    <row r="3760" spans="1:22" ht="26.25" hidden="1" customHeight="1" x14ac:dyDescent="0.25">
      <c r="A3760" s="10">
        <v>57955</v>
      </c>
      <c r="B3760" s="11" t="s">
        <v>50</v>
      </c>
      <c r="C3760" s="11" t="s">
        <v>1458</v>
      </c>
      <c r="D3760" s="11" t="s">
        <v>1457</v>
      </c>
      <c r="E3760" s="10">
        <v>57329</v>
      </c>
      <c r="F3760" s="11" t="s">
        <v>761</v>
      </c>
      <c r="G3760" s="11" t="s">
        <v>1666</v>
      </c>
      <c r="H3760" s="11" t="s">
        <v>1651</v>
      </c>
      <c r="I3760" s="10">
        <v>327</v>
      </c>
      <c r="J3760" s="10">
        <v>6</v>
      </c>
      <c r="K3760" s="11" t="s">
        <v>1653</v>
      </c>
      <c r="L3760" s="11" t="s">
        <v>1620</v>
      </c>
      <c r="M3760" s="11" t="s">
        <v>1621</v>
      </c>
      <c r="N3760" s="11" t="s">
        <v>1621</v>
      </c>
      <c r="O3760" s="11" t="s">
        <v>1622</v>
      </c>
      <c r="P3760" s="12">
        <v>0</v>
      </c>
      <c r="Q3760" s="12">
        <v>0</v>
      </c>
      <c r="R3760" s="12">
        <v>0</v>
      </c>
      <c r="S3760" s="12">
        <v>0</v>
      </c>
      <c r="T3760" s="12">
        <v>0</v>
      </c>
      <c r="U3760" s="10">
        <v>2013</v>
      </c>
      <c r="V3760" t="s">
        <v>23</v>
      </c>
    </row>
    <row r="3761" spans="1:22" ht="26.25" hidden="1" customHeight="1" x14ac:dyDescent="0.25">
      <c r="A3761" s="10">
        <v>57967</v>
      </c>
      <c r="B3761" s="11" t="s">
        <v>23</v>
      </c>
      <c r="C3761" s="11" t="s">
        <v>911</v>
      </c>
      <c r="D3761" s="11" t="s">
        <v>897</v>
      </c>
      <c r="E3761" s="10">
        <v>57315</v>
      </c>
      <c r="F3761" s="11" t="s">
        <v>583</v>
      </c>
      <c r="G3761" s="11" t="s">
        <v>1677</v>
      </c>
      <c r="H3761" s="11" t="s">
        <v>1649</v>
      </c>
      <c r="I3761" s="10">
        <v>311</v>
      </c>
      <c r="J3761" s="10">
        <v>7</v>
      </c>
      <c r="K3761" s="11" t="s">
        <v>1619</v>
      </c>
      <c r="L3761" s="11" t="s">
        <v>1625</v>
      </c>
      <c r="M3761" s="11" t="s">
        <v>1621</v>
      </c>
      <c r="N3761" s="11" t="s">
        <v>1621</v>
      </c>
      <c r="O3761" s="11" t="s">
        <v>1622</v>
      </c>
      <c r="P3761" s="12">
        <v>475772</v>
      </c>
      <c r="Q3761" s="12">
        <v>24803</v>
      </c>
      <c r="R3761" s="12">
        <v>508125</v>
      </c>
      <c r="S3761" s="12">
        <v>26491</v>
      </c>
      <c r="T3761" s="12">
        <v>2329.1219999999998</v>
      </c>
      <c r="U3761" s="10">
        <v>2013</v>
      </c>
      <c r="V3761" t="s">
        <v>23</v>
      </c>
    </row>
    <row r="3762" spans="1:22" ht="26.25" hidden="1" customHeight="1" x14ac:dyDescent="0.25">
      <c r="A3762" s="10">
        <v>57967</v>
      </c>
      <c r="B3762" s="11" t="s">
        <v>23</v>
      </c>
      <c r="C3762" s="11" t="s">
        <v>911</v>
      </c>
      <c r="D3762" s="11" t="s">
        <v>897</v>
      </c>
      <c r="E3762" s="10">
        <v>57315</v>
      </c>
      <c r="F3762" s="11" t="s">
        <v>583</v>
      </c>
      <c r="G3762" s="11" t="s">
        <v>1677</v>
      </c>
      <c r="H3762" s="11" t="s">
        <v>1649</v>
      </c>
      <c r="I3762" s="10">
        <v>311</v>
      </c>
      <c r="J3762" s="10">
        <v>7</v>
      </c>
      <c r="K3762" s="11" t="s">
        <v>1619</v>
      </c>
      <c r="L3762" s="11" t="s">
        <v>1625</v>
      </c>
      <c r="M3762" s="11" t="s">
        <v>1670</v>
      </c>
      <c r="N3762" s="11" t="s">
        <v>1633</v>
      </c>
      <c r="O3762" s="11" t="s">
        <v>1634</v>
      </c>
      <c r="P3762" s="12">
        <v>36559</v>
      </c>
      <c r="Q3762" s="12">
        <v>1906</v>
      </c>
      <c r="R3762" s="12">
        <v>650531</v>
      </c>
      <c r="S3762" s="12">
        <v>33913</v>
      </c>
      <c r="T3762" s="12">
        <v>2981.8780000000002</v>
      </c>
      <c r="U3762" s="10">
        <v>2013</v>
      </c>
      <c r="V3762" t="s">
        <v>23</v>
      </c>
    </row>
    <row r="3763" spans="1:22" ht="26.25" hidden="1" customHeight="1" x14ac:dyDescent="0.25">
      <c r="A3763" s="10">
        <v>58051</v>
      </c>
      <c r="B3763" s="11" t="s">
        <v>50</v>
      </c>
      <c r="C3763" s="11" t="s">
        <v>912</v>
      </c>
      <c r="D3763" s="11" t="s">
        <v>912</v>
      </c>
      <c r="E3763" s="10">
        <v>57425</v>
      </c>
      <c r="F3763" s="11" t="s">
        <v>55</v>
      </c>
      <c r="G3763" s="11" t="s">
        <v>1642</v>
      </c>
      <c r="H3763" s="11" t="s">
        <v>1651</v>
      </c>
      <c r="I3763" s="10">
        <v>327</v>
      </c>
      <c r="J3763" s="10">
        <v>6</v>
      </c>
      <c r="K3763" s="11" t="s">
        <v>1653</v>
      </c>
      <c r="L3763" s="11" t="s">
        <v>1654</v>
      </c>
      <c r="M3763" s="11" t="s">
        <v>1626</v>
      </c>
      <c r="N3763" s="11" t="s">
        <v>1626</v>
      </c>
      <c r="O3763" s="11" t="s">
        <v>1627</v>
      </c>
      <c r="P3763" s="12">
        <v>258</v>
      </c>
      <c r="Q3763" s="12">
        <v>258</v>
      </c>
      <c r="R3763" s="12">
        <v>1517</v>
      </c>
      <c r="S3763" s="12">
        <v>1517</v>
      </c>
      <c r="T3763" s="12">
        <v>59.78</v>
      </c>
      <c r="U3763" s="10">
        <v>2013</v>
      </c>
      <c r="V3763" t="s">
        <v>23</v>
      </c>
    </row>
    <row r="3764" spans="1:22" ht="15" hidden="1" customHeight="1" x14ac:dyDescent="0.25">
      <c r="A3764" s="10">
        <v>58052</v>
      </c>
      <c r="B3764" s="11" t="s">
        <v>23</v>
      </c>
      <c r="C3764" s="11" t="s">
        <v>915</v>
      </c>
      <c r="D3764" s="11" t="s">
        <v>914</v>
      </c>
      <c r="E3764" s="10">
        <v>57427</v>
      </c>
      <c r="F3764" s="11" t="s">
        <v>49</v>
      </c>
      <c r="G3764" s="11" t="s">
        <v>1650</v>
      </c>
      <c r="H3764" s="11" t="s">
        <v>1651</v>
      </c>
      <c r="I3764" s="10">
        <v>32213</v>
      </c>
      <c r="J3764" s="10">
        <v>7</v>
      </c>
      <c r="K3764" s="11" t="s">
        <v>1619</v>
      </c>
      <c r="L3764" s="11" t="s">
        <v>1625</v>
      </c>
      <c r="M3764" s="11" t="s">
        <v>1626</v>
      </c>
      <c r="N3764" s="11" t="s">
        <v>1626</v>
      </c>
      <c r="O3764" s="11" t="s">
        <v>1627</v>
      </c>
      <c r="P3764" s="12">
        <v>0</v>
      </c>
      <c r="Q3764" s="12">
        <v>0</v>
      </c>
      <c r="R3764" s="12">
        <v>0</v>
      </c>
      <c r="S3764" s="12">
        <v>0</v>
      </c>
      <c r="T3764" s="12">
        <v>0</v>
      </c>
      <c r="U3764" s="10">
        <v>2013</v>
      </c>
      <c r="V3764" t="s">
        <v>23</v>
      </c>
    </row>
    <row r="3765" spans="1:22" ht="15" hidden="1" customHeight="1" x14ac:dyDescent="0.25">
      <c r="A3765" s="10">
        <v>58052</v>
      </c>
      <c r="B3765" s="11" t="s">
        <v>23</v>
      </c>
      <c r="C3765" s="11" t="s">
        <v>915</v>
      </c>
      <c r="D3765" s="11" t="s">
        <v>914</v>
      </c>
      <c r="E3765" s="10">
        <v>57427</v>
      </c>
      <c r="F3765" s="11" t="s">
        <v>49</v>
      </c>
      <c r="G3765" s="11" t="s">
        <v>1650</v>
      </c>
      <c r="H3765" s="11" t="s">
        <v>1651</v>
      </c>
      <c r="I3765" s="10">
        <v>32213</v>
      </c>
      <c r="J3765" s="10">
        <v>7</v>
      </c>
      <c r="K3765" s="11" t="s">
        <v>1619</v>
      </c>
      <c r="L3765" s="11" t="s">
        <v>1625</v>
      </c>
      <c r="M3765" s="11" t="s">
        <v>1621</v>
      </c>
      <c r="N3765" s="11" t="s">
        <v>1621</v>
      </c>
      <c r="O3765" s="11" t="s">
        <v>1622</v>
      </c>
      <c r="P3765" s="12">
        <v>875856</v>
      </c>
      <c r="Q3765" s="12">
        <v>92052</v>
      </c>
      <c r="R3765" s="12">
        <v>888116</v>
      </c>
      <c r="S3765" s="12">
        <v>93342</v>
      </c>
      <c r="T3765" s="12">
        <v>5338</v>
      </c>
      <c r="U3765" s="10">
        <v>2013</v>
      </c>
      <c r="V3765" t="s">
        <v>23</v>
      </c>
    </row>
    <row r="3766" spans="1:22" ht="26.25" hidden="1" customHeight="1" x14ac:dyDescent="0.25">
      <c r="A3766" s="10">
        <v>58053</v>
      </c>
      <c r="B3766" s="11" t="s">
        <v>50</v>
      </c>
      <c r="C3766" s="11" t="s">
        <v>916</v>
      </c>
      <c r="D3766" s="11" t="s">
        <v>916</v>
      </c>
      <c r="E3766" s="10">
        <v>57429</v>
      </c>
      <c r="F3766" s="11" t="s">
        <v>48</v>
      </c>
      <c r="G3766" s="11" t="s">
        <v>1648</v>
      </c>
      <c r="H3766" s="11" t="s">
        <v>1649</v>
      </c>
      <c r="I3766" s="10">
        <v>339</v>
      </c>
      <c r="J3766" s="10">
        <v>6</v>
      </c>
      <c r="K3766" s="11" t="s">
        <v>1653</v>
      </c>
      <c r="L3766" s="11" t="s">
        <v>1654</v>
      </c>
      <c r="M3766" s="11" t="s">
        <v>1626</v>
      </c>
      <c r="N3766" s="11" t="s">
        <v>1626</v>
      </c>
      <c r="O3766" s="11" t="s">
        <v>1627</v>
      </c>
      <c r="P3766" s="12">
        <v>209</v>
      </c>
      <c r="Q3766" s="12">
        <v>209</v>
      </c>
      <c r="R3766" s="12">
        <v>1212</v>
      </c>
      <c r="S3766" s="12">
        <v>1212</v>
      </c>
      <c r="T3766" s="12">
        <v>0</v>
      </c>
      <c r="U3766" s="10">
        <v>2013</v>
      </c>
      <c r="V3766" t="s">
        <v>23</v>
      </c>
    </row>
    <row r="3767" spans="1:22" ht="26.25" hidden="1" customHeight="1" x14ac:dyDescent="0.25">
      <c r="A3767" s="10">
        <v>58056</v>
      </c>
      <c r="B3767" s="11" t="s">
        <v>50</v>
      </c>
      <c r="C3767" s="11" t="s">
        <v>917</v>
      </c>
      <c r="D3767" s="11" t="s">
        <v>917</v>
      </c>
      <c r="E3767" s="10">
        <v>57435</v>
      </c>
      <c r="F3767" s="11" t="s">
        <v>48</v>
      </c>
      <c r="G3767" s="11" t="s">
        <v>1648</v>
      </c>
      <c r="H3767" s="11" t="s">
        <v>1649</v>
      </c>
      <c r="I3767" s="10">
        <v>312</v>
      </c>
      <c r="J3767" s="10">
        <v>6</v>
      </c>
      <c r="K3767" s="11" t="s">
        <v>1653</v>
      </c>
      <c r="L3767" s="11" t="s">
        <v>1620</v>
      </c>
      <c r="M3767" s="11" t="s">
        <v>1621</v>
      </c>
      <c r="N3767" s="11" t="s">
        <v>1621</v>
      </c>
      <c r="O3767" s="11" t="s">
        <v>1622</v>
      </c>
      <c r="P3767" s="12">
        <v>264932</v>
      </c>
      <c r="Q3767" s="12">
        <v>264932</v>
      </c>
      <c r="R3767" s="12">
        <v>271555</v>
      </c>
      <c r="S3767" s="12">
        <v>271555</v>
      </c>
      <c r="T3767" s="12">
        <v>17745</v>
      </c>
      <c r="U3767" s="10">
        <v>2013</v>
      </c>
      <c r="V3767" t="s">
        <v>23</v>
      </c>
    </row>
    <row r="3768" spans="1:22" ht="26.25" hidden="1" customHeight="1" x14ac:dyDescent="0.25">
      <c r="A3768" s="10">
        <v>58056</v>
      </c>
      <c r="B3768" s="11" t="s">
        <v>50</v>
      </c>
      <c r="C3768" s="11" t="s">
        <v>917</v>
      </c>
      <c r="D3768" s="11" t="s">
        <v>917</v>
      </c>
      <c r="E3768" s="10">
        <v>57435</v>
      </c>
      <c r="F3768" s="11" t="s">
        <v>48</v>
      </c>
      <c r="G3768" s="11" t="s">
        <v>1648</v>
      </c>
      <c r="H3768" s="11" t="s">
        <v>1649</v>
      </c>
      <c r="I3768" s="10">
        <v>312</v>
      </c>
      <c r="J3768" s="10">
        <v>6</v>
      </c>
      <c r="K3768" s="11" t="s">
        <v>1653</v>
      </c>
      <c r="L3768" s="11" t="s">
        <v>1654</v>
      </c>
      <c r="M3768" s="11" t="s">
        <v>1674</v>
      </c>
      <c r="N3768" s="11" t="s">
        <v>1638</v>
      </c>
      <c r="O3768" s="11" t="s">
        <v>1675</v>
      </c>
      <c r="P3768" s="12">
        <v>104901</v>
      </c>
      <c r="Q3768" s="12">
        <v>104901</v>
      </c>
      <c r="R3768" s="12">
        <v>78571</v>
      </c>
      <c r="S3768" s="12">
        <v>78571</v>
      </c>
      <c r="T3768" s="12">
        <v>6434</v>
      </c>
      <c r="U3768" s="10">
        <v>2013</v>
      </c>
      <c r="V3768" t="s">
        <v>23</v>
      </c>
    </row>
    <row r="3769" spans="1:22" ht="26.25" hidden="1" customHeight="1" x14ac:dyDescent="0.25">
      <c r="A3769" s="10">
        <v>58058</v>
      </c>
      <c r="B3769" s="11" t="s">
        <v>23</v>
      </c>
      <c r="C3769" s="11" t="s">
        <v>920</v>
      </c>
      <c r="D3769" s="11" t="s">
        <v>919</v>
      </c>
      <c r="E3769" s="10">
        <v>57438</v>
      </c>
      <c r="F3769" s="11" t="s">
        <v>48</v>
      </c>
      <c r="G3769" s="11" t="s">
        <v>1648</v>
      </c>
      <c r="H3769" s="11" t="s">
        <v>1649</v>
      </c>
      <c r="I3769" s="10">
        <v>32411</v>
      </c>
      <c r="J3769" s="10">
        <v>7</v>
      </c>
      <c r="K3769" s="11" t="s">
        <v>1619</v>
      </c>
      <c r="L3769" s="11" t="s">
        <v>1620</v>
      </c>
      <c r="M3769" s="11" t="s">
        <v>1621</v>
      </c>
      <c r="N3769" s="11" t="s">
        <v>1621</v>
      </c>
      <c r="O3769" s="11" t="s">
        <v>1622</v>
      </c>
      <c r="P3769" s="12">
        <v>0</v>
      </c>
      <c r="Q3769" s="12">
        <v>0</v>
      </c>
      <c r="R3769" s="12">
        <v>0</v>
      </c>
      <c r="S3769" s="12">
        <v>0</v>
      </c>
      <c r="T3769" s="12">
        <v>0</v>
      </c>
      <c r="U3769" s="10">
        <v>2013</v>
      </c>
      <c r="V3769" t="s">
        <v>23</v>
      </c>
    </row>
    <row r="3770" spans="1:22" ht="26.25" hidden="1" customHeight="1" x14ac:dyDescent="0.25">
      <c r="A3770" s="10">
        <v>58063</v>
      </c>
      <c r="B3770" s="11" t="s">
        <v>50</v>
      </c>
      <c r="C3770" s="11" t="s">
        <v>922</v>
      </c>
      <c r="D3770" s="11" t="s">
        <v>921</v>
      </c>
      <c r="E3770" s="10">
        <v>57440</v>
      </c>
      <c r="F3770" s="11" t="s">
        <v>125</v>
      </c>
      <c r="G3770" s="11" t="s">
        <v>1650</v>
      </c>
      <c r="H3770" s="11" t="s">
        <v>1651</v>
      </c>
      <c r="I3770" s="10">
        <v>325211</v>
      </c>
      <c r="J3770" s="10">
        <v>6</v>
      </c>
      <c r="K3770" s="11" t="s">
        <v>1653</v>
      </c>
      <c r="L3770" s="11" t="s">
        <v>1625</v>
      </c>
      <c r="M3770" s="11" t="s">
        <v>1632</v>
      </c>
      <c r="N3770" s="11" t="s">
        <v>1633</v>
      </c>
      <c r="O3770" s="11" t="s">
        <v>1634</v>
      </c>
      <c r="P3770" s="12">
        <v>0</v>
      </c>
      <c r="Q3770" s="12">
        <v>0</v>
      </c>
      <c r="R3770" s="12">
        <v>0</v>
      </c>
      <c r="S3770" s="12">
        <v>0</v>
      </c>
      <c r="T3770" s="12">
        <v>0</v>
      </c>
      <c r="U3770" s="10">
        <v>2013</v>
      </c>
      <c r="V3770" t="s">
        <v>23</v>
      </c>
    </row>
    <row r="3771" spans="1:22" ht="26.25" hidden="1" customHeight="1" x14ac:dyDescent="0.25">
      <c r="A3771" s="10">
        <v>58063</v>
      </c>
      <c r="B3771" s="11" t="s">
        <v>50</v>
      </c>
      <c r="C3771" s="11" t="s">
        <v>922</v>
      </c>
      <c r="D3771" s="11" t="s">
        <v>921</v>
      </c>
      <c r="E3771" s="10">
        <v>57440</v>
      </c>
      <c r="F3771" s="11" t="s">
        <v>125</v>
      </c>
      <c r="G3771" s="11" t="s">
        <v>1650</v>
      </c>
      <c r="H3771" s="11" t="s">
        <v>1651</v>
      </c>
      <c r="I3771" s="10">
        <v>325211</v>
      </c>
      <c r="J3771" s="10">
        <v>6</v>
      </c>
      <c r="K3771" s="11" t="s">
        <v>1653</v>
      </c>
      <c r="L3771" s="11" t="s">
        <v>1625</v>
      </c>
      <c r="M3771" s="11" t="s">
        <v>1621</v>
      </c>
      <c r="N3771" s="11" t="s">
        <v>1621</v>
      </c>
      <c r="O3771" s="11" t="s">
        <v>1622</v>
      </c>
      <c r="P3771" s="12">
        <v>0</v>
      </c>
      <c r="Q3771" s="12">
        <v>0</v>
      </c>
      <c r="R3771" s="12">
        <v>0</v>
      </c>
      <c r="S3771" s="12">
        <v>0</v>
      </c>
      <c r="T3771" s="12">
        <v>0</v>
      </c>
      <c r="U3771" s="10">
        <v>2013</v>
      </c>
      <c r="V3771" t="s">
        <v>23</v>
      </c>
    </row>
    <row r="3772" spans="1:22" ht="26.25" hidden="1" customHeight="1" x14ac:dyDescent="0.25">
      <c r="A3772" s="10">
        <v>58066</v>
      </c>
      <c r="B3772" s="11" t="s">
        <v>50</v>
      </c>
      <c r="C3772" s="11" t="s">
        <v>923</v>
      </c>
      <c r="D3772" s="11" t="s">
        <v>923</v>
      </c>
      <c r="E3772" s="10">
        <v>57442</v>
      </c>
      <c r="F3772" s="11" t="s">
        <v>49</v>
      </c>
      <c r="G3772" s="11" t="s">
        <v>1650</v>
      </c>
      <c r="H3772" s="11" t="s">
        <v>1651</v>
      </c>
      <c r="I3772" s="10">
        <v>322</v>
      </c>
      <c r="J3772" s="10">
        <v>6</v>
      </c>
      <c r="K3772" s="11" t="s">
        <v>1653</v>
      </c>
      <c r="L3772" s="11" t="s">
        <v>1625</v>
      </c>
      <c r="M3772" s="11" t="s">
        <v>1632</v>
      </c>
      <c r="N3772" s="11" t="s">
        <v>1633</v>
      </c>
      <c r="O3772" s="11" t="s">
        <v>1634</v>
      </c>
      <c r="P3772" s="12">
        <v>73483</v>
      </c>
      <c r="Q3772" s="12">
        <v>73483</v>
      </c>
      <c r="R3772" s="12">
        <v>2021812</v>
      </c>
      <c r="S3772" s="12">
        <v>2021812</v>
      </c>
      <c r="T3772" s="12">
        <v>39062.667000000001</v>
      </c>
      <c r="U3772" s="10">
        <v>2013</v>
      </c>
      <c r="V3772" t="s">
        <v>23</v>
      </c>
    </row>
    <row r="3773" spans="1:22" ht="26.25" hidden="1" customHeight="1" x14ac:dyDescent="0.25">
      <c r="A3773" s="10">
        <v>58066</v>
      </c>
      <c r="B3773" s="11" t="s">
        <v>50</v>
      </c>
      <c r="C3773" s="11" t="s">
        <v>923</v>
      </c>
      <c r="D3773" s="11" t="s">
        <v>923</v>
      </c>
      <c r="E3773" s="10">
        <v>57442</v>
      </c>
      <c r="F3773" s="11" t="s">
        <v>49</v>
      </c>
      <c r="G3773" s="11" t="s">
        <v>1650</v>
      </c>
      <c r="H3773" s="11" t="s">
        <v>1651</v>
      </c>
      <c r="I3773" s="10">
        <v>322</v>
      </c>
      <c r="J3773" s="10">
        <v>6</v>
      </c>
      <c r="K3773" s="11" t="s">
        <v>1653</v>
      </c>
      <c r="L3773" s="11" t="s">
        <v>1625</v>
      </c>
      <c r="M3773" s="11" t="s">
        <v>1621</v>
      </c>
      <c r="N3773" s="11" t="s">
        <v>1621</v>
      </c>
      <c r="O3773" s="11" t="s">
        <v>1622</v>
      </c>
      <c r="P3773" s="12">
        <v>2002113</v>
      </c>
      <c r="Q3773" s="12">
        <v>2002113</v>
      </c>
      <c r="R3773" s="12">
        <v>2092207</v>
      </c>
      <c r="S3773" s="12">
        <v>2092207</v>
      </c>
      <c r="T3773" s="12">
        <v>43138.332999999999</v>
      </c>
      <c r="U3773" s="10">
        <v>2013</v>
      </c>
      <c r="V3773" t="s">
        <v>23</v>
      </c>
    </row>
    <row r="3774" spans="1:22" ht="26.25" hidden="1" customHeight="1" x14ac:dyDescent="0.25">
      <c r="A3774" s="10">
        <v>58066</v>
      </c>
      <c r="B3774" s="11" t="s">
        <v>50</v>
      </c>
      <c r="C3774" s="11" t="s">
        <v>923</v>
      </c>
      <c r="D3774" s="11" t="s">
        <v>923</v>
      </c>
      <c r="E3774" s="10">
        <v>57442</v>
      </c>
      <c r="F3774" s="11" t="s">
        <v>49</v>
      </c>
      <c r="G3774" s="11" t="s">
        <v>1650</v>
      </c>
      <c r="H3774" s="11" t="s">
        <v>1651</v>
      </c>
      <c r="I3774" s="10">
        <v>322</v>
      </c>
      <c r="J3774" s="10">
        <v>6</v>
      </c>
      <c r="K3774" s="11" t="s">
        <v>1653</v>
      </c>
      <c r="L3774" s="11" t="s">
        <v>1625</v>
      </c>
      <c r="M3774" s="11" t="s">
        <v>1672</v>
      </c>
      <c r="N3774" s="11" t="s">
        <v>1631</v>
      </c>
      <c r="O3774" s="11" t="s">
        <v>26</v>
      </c>
      <c r="P3774" s="12">
        <v>0</v>
      </c>
      <c r="Q3774" s="12">
        <v>0</v>
      </c>
      <c r="R3774" s="12">
        <v>0</v>
      </c>
      <c r="S3774" s="12">
        <v>0</v>
      </c>
      <c r="T3774" s="12">
        <v>0</v>
      </c>
      <c r="U3774" s="10">
        <v>2013</v>
      </c>
      <c r="V3774" t="s">
        <v>23</v>
      </c>
    </row>
    <row r="3775" spans="1:22" ht="15" hidden="1" customHeight="1" x14ac:dyDescent="0.25">
      <c r="A3775" s="10">
        <v>58069</v>
      </c>
      <c r="B3775" s="11" t="s">
        <v>23</v>
      </c>
      <c r="C3775" s="11" t="s">
        <v>925</v>
      </c>
      <c r="D3775" s="11" t="s">
        <v>924</v>
      </c>
      <c r="E3775" s="10">
        <v>57445</v>
      </c>
      <c r="F3775" s="11" t="s">
        <v>61</v>
      </c>
      <c r="G3775" s="11" t="s">
        <v>1617</v>
      </c>
      <c r="H3775" s="11" t="s">
        <v>1663</v>
      </c>
      <c r="I3775" s="10">
        <v>32411</v>
      </c>
      <c r="J3775" s="10">
        <v>7</v>
      </c>
      <c r="K3775" s="11" t="s">
        <v>1619</v>
      </c>
      <c r="L3775" s="11" t="s">
        <v>1625</v>
      </c>
      <c r="M3775" s="11" t="s">
        <v>1621</v>
      </c>
      <c r="N3775" s="11" t="s">
        <v>1621</v>
      </c>
      <c r="O3775" s="11" t="s">
        <v>1622</v>
      </c>
      <c r="P3775" s="12">
        <v>0</v>
      </c>
      <c r="Q3775" s="12">
        <v>0</v>
      </c>
      <c r="R3775" s="12">
        <v>0</v>
      </c>
      <c r="S3775" s="12">
        <v>0</v>
      </c>
      <c r="T3775" s="12">
        <v>0</v>
      </c>
      <c r="U3775" s="10">
        <v>2013</v>
      </c>
      <c r="V3775" t="s">
        <v>23</v>
      </c>
    </row>
    <row r="3776" spans="1:22" ht="26.25" hidden="1" customHeight="1" x14ac:dyDescent="0.25">
      <c r="A3776" s="10">
        <v>58069</v>
      </c>
      <c r="B3776" s="11" t="s">
        <v>23</v>
      </c>
      <c r="C3776" s="11" t="s">
        <v>925</v>
      </c>
      <c r="D3776" s="11" t="s">
        <v>924</v>
      </c>
      <c r="E3776" s="10">
        <v>57445</v>
      </c>
      <c r="F3776" s="11" t="s">
        <v>61</v>
      </c>
      <c r="G3776" s="11" t="s">
        <v>1617</v>
      </c>
      <c r="H3776" s="11" t="s">
        <v>1663</v>
      </c>
      <c r="I3776" s="10">
        <v>32411</v>
      </c>
      <c r="J3776" s="10">
        <v>7</v>
      </c>
      <c r="K3776" s="11" t="s">
        <v>1619</v>
      </c>
      <c r="L3776" s="11" t="s">
        <v>1625</v>
      </c>
      <c r="M3776" s="11" t="s">
        <v>1665</v>
      </c>
      <c r="N3776" s="11" t="s">
        <v>1665</v>
      </c>
      <c r="O3776" s="11" t="s">
        <v>1634</v>
      </c>
      <c r="P3776" s="12">
        <v>120319</v>
      </c>
      <c r="Q3776" s="12">
        <v>2062</v>
      </c>
      <c r="R3776" s="12">
        <v>2887656</v>
      </c>
      <c r="S3776" s="12">
        <v>49428</v>
      </c>
      <c r="T3776" s="12">
        <v>4215.62</v>
      </c>
      <c r="U3776" s="10">
        <v>2013</v>
      </c>
      <c r="V3776" t="s">
        <v>23</v>
      </c>
    </row>
    <row r="3777" spans="1:22" ht="15" hidden="1" customHeight="1" x14ac:dyDescent="0.25">
      <c r="A3777" s="10">
        <v>58069</v>
      </c>
      <c r="B3777" s="11" t="s">
        <v>23</v>
      </c>
      <c r="C3777" s="11" t="s">
        <v>925</v>
      </c>
      <c r="D3777" s="11" t="s">
        <v>924</v>
      </c>
      <c r="E3777" s="10">
        <v>57445</v>
      </c>
      <c r="F3777" s="11" t="s">
        <v>61</v>
      </c>
      <c r="G3777" s="11" t="s">
        <v>1617</v>
      </c>
      <c r="H3777" s="11" t="s">
        <v>1663</v>
      </c>
      <c r="I3777" s="10">
        <v>32411</v>
      </c>
      <c r="J3777" s="10">
        <v>7</v>
      </c>
      <c r="K3777" s="11" t="s">
        <v>1619</v>
      </c>
      <c r="L3777" s="11" t="s">
        <v>1625</v>
      </c>
      <c r="M3777" s="11" t="s">
        <v>1639</v>
      </c>
      <c r="N3777" s="11" t="s">
        <v>1639</v>
      </c>
      <c r="O3777" s="11" t="s">
        <v>1627</v>
      </c>
      <c r="P3777" s="12">
        <v>0</v>
      </c>
      <c r="Q3777" s="12">
        <v>0</v>
      </c>
      <c r="R3777" s="12">
        <v>0</v>
      </c>
      <c r="S3777" s="12">
        <v>0</v>
      </c>
      <c r="T3777" s="12">
        <v>0</v>
      </c>
      <c r="U3777" s="10">
        <v>2013</v>
      </c>
      <c r="V3777" t="s">
        <v>23</v>
      </c>
    </row>
    <row r="3778" spans="1:22" ht="15" hidden="1" customHeight="1" x14ac:dyDescent="0.25">
      <c r="A3778" s="10">
        <v>58075</v>
      </c>
      <c r="B3778" s="11" t="s">
        <v>23</v>
      </c>
      <c r="C3778" s="11" t="s">
        <v>928</v>
      </c>
      <c r="D3778" s="11" t="s">
        <v>927</v>
      </c>
      <c r="E3778" s="10">
        <v>57448</v>
      </c>
      <c r="F3778" s="11" t="s">
        <v>307</v>
      </c>
      <c r="G3778" s="11" t="s">
        <v>1669</v>
      </c>
      <c r="H3778" s="11" t="s">
        <v>1655</v>
      </c>
      <c r="I3778" s="10">
        <v>32411</v>
      </c>
      <c r="J3778" s="10">
        <v>7</v>
      </c>
      <c r="K3778" s="11" t="s">
        <v>1619</v>
      </c>
      <c r="L3778" s="11" t="s">
        <v>1620</v>
      </c>
      <c r="M3778" s="11" t="s">
        <v>1621</v>
      </c>
      <c r="N3778" s="11" t="s">
        <v>1621</v>
      </c>
      <c r="O3778" s="11" t="s">
        <v>1622</v>
      </c>
      <c r="P3778" s="12">
        <v>760271</v>
      </c>
      <c r="Q3778" s="12">
        <v>591825</v>
      </c>
      <c r="R3778" s="12">
        <v>757990</v>
      </c>
      <c r="S3778" s="12">
        <v>590049</v>
      </c>
      <c r="T3778" s="12">
        <v>50842.400000000001</v>
      </c>
      <c r="U3778" s="10">
        <v>2013</v>
      </c>
      <c r="V3778" t="s">
        <v>23</v>
      </c>
    </row>
    <row r="3779" spans="1:22" ht="26.25" hidden="1" customHeight="1" x14ac:dyDescent="0.25">
      <c r="A3779" s="10">
        <v>58077</v>
      </c>
      <c r="B3779" s="11" t="s">
        <v>23</v>
      </c>
      <c r="C3779" s="11" t="s">
        <v>930</v>
      </c>
      <c r="D3779" s="11" t="s">
        <v>929</v>
      </c>
      <c r="E3779" s="10">
        <v>57450</v>
      </c>
      <c r="F3779" s="11" t="s">
        <v>210</v>
      </c>
      <c r="G3779" s="11" t="s">
        <v>1617</v>
      </c>
      <c r="H3779" s="11" t="s">
        <v>1618</v>
      </c>
      <c r="I3779" s="10">
        <v>32411</v>
      </c>
      <c r="J3779" s="10">
        <v>7</v>
      </c>
      <c r="K3779" s="11" t="s">
        <v>1619</v>
      </c>
      <c r="L3779" s="11" t="s">
        <v>1620</v>
      </c>
      <c r="M3779" s="11" t="s">
        <v>1621</v>
      </c>
      <c r="N3779" s="11" t="s">
        <v>1621</v>
      </c>
      <c r="O3779" s="11" t="s">
        <v>1622</v>
      </c>
      <c r="P3779" s="12">
        <v>401321</v>
      </c>
      <c r="Q3779" s="12">
        <v>200684</v>
      </c>
      <c r="R3779" s="12">
        <v>401321</v>
      </c>
      <c r="S3779" s="12">
        <v>200684</v>
      </c>
      <c r="T3779" s="12">
        <v>17292.099999999999</v>
      </c>
      <c r="U3779" s="10">
        <v>2013</v>
      </c>
      <c r="V3779" t="s">
        <v>23</v>
      </c>
    </row>
    <row r="3780" spans="1:22" ht="26.25" hidden="1" customHeight="1" x14ac:dyDescent="0.25">
      <c r="A3780" s="10">
        <v>58081</v>
      </c>
      <c r="B3780" s="11" t="s">
        <v>23</v>
      </c>
      <c r="C3780" s="11" t="s">
        <v>931</v>
      </c>
      <c r="D3780" s="11" t="s">
        <v>897</v>
      </c>
      <c r="E3780" s="10">
        <v>57315</v>
      </c>
      <c r="F3780" s="11" t="s">
        <v>339</v>
      </c>
      <c r="G3780" s="11" t="s">
        <v>1677</v>
      </c>
      <c r="H3780" s="11" t="s">
        <v>1649</v>
      </c>
      <c r="I3780" s="10">
        <v>311</v>
      </c>
      <c r="J3780" s="10">
        <v>7</v>
      </c>
      <c r="K3780" s="11" t="s">
        <v>1619</v>
      </c>
      <c r="L3780" s="11" t="s">
        <v>1625</v>
      </c>
      <c r="M3780" s="11" t="s">
        <v>1670</v>
      </c>
      <c r="N3780" s="11" t="s">
        <v>1633</v>
      </c>
      <c r="O3780" s="11" t="s">
        <v>1634</v>
      </c>
      <c r="P3780" s="12">
        <v>59653</v>
      </c>
      <c r="Q3780" s="12">
        <v>4570</v>
      </c>
      <c r="R3780" s="12">
        <v>1062060</v>
      </c>
      <c r="S3780" s="12">
        <v>81341</v>
      </c>
      <c r="T3780" s="12">
        <v>7152</v>
      </c>
      <c r="U3780" s="10">
        <v>2013</v>
      </c>
      <c r="V3780" t="s">
        <v>23</v>
      </c>
    </row>
    <row r="3781" spans="1:22" ht="26.25" hidden="1" customHeight="1" x14ac:dyDescent="0.25">
      <c r="A3781" s="10">
        <v>58083</v>
      </c>
      <c r="B3781" s="11" t="s">
        <v>50</v>
      </c>
      <c r="C3781" s="11" t="s">
        <v>933</v>
      </c>
      <c r="D3781" s="11" t="s">
        <v>932</v>
      </c>
      <c r="E3781" s="10">
        <v>57463</v>
      </c>
      <c r="F3781" s="11" t="s">
        <v>48</v>
      </c>
      <c r="G3781" s="11" t="s">
        <v>1648</v>
      </c>
      <c r="H3781" s="11" t="s">
        <v>1649</v>
      </c>
      <c r="I3781" s="10">
        <v>322</v>
      </c>
      <c r="J3781" s="10">
        <v>6</v>
      </c>
      <c r="K3781" s="11" t="s">
        <v>1653</v>
      </c>
      <c r="L3781" s="11" t="s">
        <v>48</v>
      </c>
      <c r="M3781" s="11" t="s">
        <v>1621</v>
      </c>
      <c r="N3781" s="11" t="s">
        <v>1621</v>
      </c>
      <c r="O3781" s="11" t="s">
        <v>1622</v>
      </c>
      <c r="P3781" s="12">
        <v>0</v>
      </c>
      <c r="Q3781" s="12">
        <v>0</v>
      </c>
      <c r="R3781" s="12">
        <v>0</v>
      </c>
      <c r="S3781" s="12">
        <v>0</v>
      </c>
      <c r="T3781" s="12">
        <v>7134</v>
      </c>
      <c r="U3781" s="10">
        <v>2013</v>
      </c>
      <c r="V3781" t="s">
        <v>23</v>
      </c>
    </row>
    <row r="3782" spans="1:22" ht="26.25" hidden="1" customHeight="1" x14ac:dyDescent="0.25">
      <c r="A3782" s="10">
        <v>58083</v>
      </c>
      <c r="B3782" s="11" t="s">
        <v>50</v>
      </c>
      <c r="C3782" s="11" t="s">
        <v>933</v>
      </c>
      <c r="D3782" s="11" t="s">
        <v>932</v>
      </c>
      <c r="E3782" s="10">
        <v>57463</v>
      </c>
      <c r="F3782" s="11" t="s">
        <v>48</v>
      </c>
      <c r="G3782" s="11" t="s">
        <v>1648</v>
      </c>
      <c r="H3782" s="11" t="s">
        <v>1649</v>
      </c>
      <c r="I3782" s="10">
        <v>322</v>
      </c>
      <c r="J3782" s="10">
        <v>6</v>
      </c>
      <c r="K3782" s="11" t="s">
        <v>1653</v>
      </c>
      <c r="L3782" s="11" t="s">
        <v>496</v>
      </c>
      <c r="M3782" s="11" t="s">
        <v>1621</v>
      </c>
      <c r="N3782" s="11" t="s">
        <v>1621</v>
      </c>
      <c r="O3782" s="11" t="s">
        <v>1622</v>
      </c>
      <c r="P3782" s="12">
        <v>1061953</v>
      </c>
      <c r="Q3782" s="12">
        <v>1061953</v>
      </c>
      <c r="R3782" s="12">
        <v>902660</v>
      </c>
      <c r="S3782" s="12">
        <v>902660</v>
      </c>
      <c r="T3782" s="12">
        <v>81725</v>
      </c>
      <c r="U3782" s="10">
        <v>2013</v>
      </c>
      <c r="V3782" t="s">
        <v>23</v>
      </c>
    </row>
    <row r="3783" spans="1:22" ht="26.25" hidden="1" customHeight="1" x14ac:dyDescent="0.25">
      <c r="A3783" s="10">
        <v>58083</v>
      </c>
      <c r="B3783" s="11" t="s">
        <v>50</v>
      </c>
      <c r="C3783" s="11" t="s">
        <v>933</v>
      </c>
      <c r="D3783" s="11" t="s">
        <v>932</v>
      </c>
      <c r="E3783" s="10">
        <v>57463</v>
      </c>
      <c r="F3783" s="11" t="s">
        <v>48</v>
      </c>
      <c r="G3783" s="11" t="s">
        <v>1648</v>
      </c>
      <c r="H3783" s="11" t="s">
        <v>1649</v>
      </c>
      <c r="I3783" s="10">
        <v>322</v>
      </c>
      <c r="J3783" s="10">
        <v>6</v>
      </c>
      <c r="K3783" s="11" t="s">
        <v>1653</v>
      </c>
      <c r="L3783" s="11" t="s">
        <v>1620</v>
      </c>
      <c r="M3783" s="11" t="s">
        <v>1621</v>
      </c>
      <c r="N3783" s="11" t="s">
        <v>1621</v>
      </c>
      <c r="O3783" s="11" t="s">
        <v>1622</v>
      </c>
      <c r="P3783" s="12">
        <v>1061000</v>
      </c>
      <c r="Q3783" s="12">
        <v>1061000</v>
      </c>
      <c r="R3783" s="12">
        <v>1085403</v>
      </c>
      <c r="S3783" s="12">
        <v>1085403</v>
      </c>
      <c r="T3783" s="12">
        <v>83675</v>
      </c>
      <c r="U3783" s="10">
        <v>2013</v>
      </c>
      <c r="V3783" t="s">
        <v>23</v>
      </c>
    </row>
    <row r="3784" spans="1:22" ht="15" hidden="1" customHeight="1" x14ac:dyDescent="0.25">
      <c r="A3784" s="10">
        <v>58084</v>
      </c>
      <c r="B3784" s="11" t="s">
        <v>23</v>
      </c>
      <c r="C3784" s="11" t="s">
        <v>935</v>
      </c>
      <c r="D3784" s="11" t="s">
        <v>934</v>
      </c>
      <c r="E3784" s="10">
        <v>57464</v>
      </c>
      <c r="F3784" s="11" t="s">
        <v>496</v>
      </c>
      <c r="G3784" s="11" t="s">
        <v>1647</v>
      </c>
      <c r="H3784" s="11" t="s">
        <v>1643</v>
      </c>
      <c r="I3784" s="10">
        <v>3252</v>
      </c>
      <c r="J3784" s="10">
        <v>7</v>
      </c>
      <c r="K3784" s="11" t="s">
        <v>1619</v>
      </c>
      <c r="L3784" s="11" t="s">
        <v>48</v>
      </c>
      <c r="M3784" s="11" t="s">
        <v>1621</v>
      </c>
      <c r="N3784" s="11" t="s">
        <v>1621</v>
      </c>
      <c r="O3784" s="11" t="s">
        <v>1622</v>
      </c>
      <c r="P3784" s="12">
        <v>0</v>
      </c>
      <c r="Q3784" s="12">
        <v>0</v>
      </c>
      <c r="R3784" s="12">
        <v>0</v>
      </c>
      <c r="S3784" s="12">
        <v>0</v>
      </c>
      <c r="T3784" s="12">
        <v>14415</v>
      </c>
      <c r="U3784" s="10">
        <v>2013</v>
      </c>
      <c r="V3784" t="s">
        <v>23</v>
      </c>
    </row>
    <row r="3785" spans="1:22" ht="15" hidden="1" customHeight="1" x14ac:dyDescent="0.25">
      <c r="A3785" s="10">
        <v>58084</v>
      </c>
      <c r="B3785" s="11" t="s">
        <v>23</v>
      </c>
      <c r="C3785" s="11" t="s">
        <v>935</v>
      </c>
      <c r="D3785" s="11" t="s">
        <v>934</v>
      </c>
      <c r="E3785" s="10">
        <v>57464</v>
      </c>
      <c r="F3785" s="11" t="s">
        <v>496</v>
      </c>
      <c r="G3785" s="11" t="s">
        <v>1647</v>
      </c>
      <c r="H3785" s="11" t="s">
        <v>1643</v>
      </c>
      <c r="I3785" s="10">
        <v>3252</v>
      </c>
      <c r="J3785" s="10">
        <v>7</v>
      </c>
      <c r="K3785" s="11" t="s">
        <v>1619</v>
      </c>
      <c r="L3785" s="11" t="s">
        <v>496</v>
      </c>
      <c r="M3785" s="11" t="s">
        <v>1621</v>
      </c>
      <c r="N3785" s="11" t="s">
        <v>1621</v>
      </c>
      <c r="O3785" s="11" t="s">
        <v>1622</v>
      </c>
      <c r="P3785" s="12">
        <v>1353419</v>
      </c>
      <c r="Q3785" s="12">
        <v>1353419</v>
      </c>
      <c r="R3785" s="12">
        <v>1381841</v>
      </c>
      <c r="S3785" s="12">
        <v>1381841</v>
      </c>
      <c r="T3785" s="12">
        <v>114676</v>
      </c>
      <c r="U3785" s="10">
        <v>2013</v>
      </c>
      <c r="V3785" t="s">
        <v>23</v>
      </c>
    </row>
    <row r="3786" spans="1:22" ht="15" hidden="1" customHeight="1" x14ac:dyDescent="0.25">
      <c r="A3786" s="10">
        <v>58084</v>
      </c>
      <c r="B3786" s="11" t="s">
        <v>23</v>
      </c>
      <c r="C3786" s="11" t="s">
        <v>935</v>
      </c>
      <c r="D3786" s="11" t="s">
        <v>934</v>
      </c>
      <c r="E3786" s="10">
        <v>57464</v>
      </c>
      <c r="F3786" s="11" t="s">
        <v>496</v>
      </c>
      <c r="G3786" s="11" t="s">
        <v>1647</v>
      </c>
      <c r="H3786" s="11" t="s">
        <v>1643</v>
      </c>
      <c r="I3786" s="10">
        <v>3252</v>
      </c>
      <c r="J3786" s="10">
        <v>7</v>
      </c>
      <c r="K3786" s="11" t="s">
        <v>1619</v>
      </c>
      <c r="L3786" s="11" t="s">
        <v>1620</v>
      </c>
      <c r="M3786" s="11" t="s">
        <v>1621</v>
      </c>
      <c r="N3786" s="11" t="s">
        <v>1621</v>
      </c>
      <c r="O3786" s="11" t="s">
        <v>1622</v>
      </c>
      <c r="P3786" s="12">
        <v>1199569</v>
      </c>
      <c r="Q3786" s="12">
        <v>1099894</v>
      </c>
      <c r="R3786" s="12">
        <v>1224759</v>
      </c>
      <c r="S3786" s="12">
        <v>1122992</v>
      </c>
      <c r="T3786" s="12">
        <v>98739</v>
      </c>
      <c r="U3786" s="10">
        <v>2013</v>
      </c>
      <c r="V3786" t="s">
        <v>23</v>
      </c>
    </row>
    <row r="3787" spans="1:22" ht="26.25" hidden="1" customHeight="1" x14ac:dyDescent="0.25">
      <c r="A3787" s="10">
        <v>58100</v>
      </c>
      <c r="B3787" s="11" t="s">
        <v>50</v>
      </c>
      <c r="C3787" s="11" t="s">
        <v>936</v>
      </c>
      <c r="D3787" s="11" t="s">
        <v>936</v>
      </c>
      <c r="E3787" s="10">
        <v>57477</v>
      </c>
      <c r="F3787" s="11" t="s">
        <v>48</v>
      </c>
      <c r="G3787" s="11" t="s">
        <v>1648</v>
      </c>
      <c r="H3787" s="11" t="s">
        <v>1649</v>
      </c>
      <c r="I3787" s="10">
        <v>32411</v>
      </c>
      <c r="J3787" s="10">
        <v>6</v>
      </c>
      <c r="K3787" s="11" t="s">
        <v>1653</v>
      </c>
      <c r="L3787" s="11" t="s">
        <v>1620</v>
      </c>
      <c r="M3787" s="11" t="s">
        <v>1621</v>
      </c>
      <c r="N3787" s="11" t="s">
        <v>1621</v>
      </c>
      <c r="O3787" s="11" t="s">
        <v>1622</v>
      </c>
      <c r="P3787" s="12">
        <v>423655</v>
      </c>
      <c r="Q3787" s="12">
        <v>423655</v>
      </c>
      <c r="R3787" s="12">
        <v>435094</v>
      </c>
      <c r="S3787" s="12">
        <v>435094</v>
      </c>
      <c r="T3787" s="12">
        <v>29610</v>
      </c>
      <c r="U3787" s="10">
        <v>2013</v>
      </c>
      <c r="V3787" t="s">
        <v>23</v>
      </c>
    </row>
    <row r="3788" spans="1:22" ht="26.25" hidden="1" customHeight="1" x14ac:dyDescent="0.25">
      <c r="A3788" s="10">
        <v>58108</v>
      </c>
      <c r="B3788" s="11" t="s">
        <v>23</v>
      </c>
      <c r="C3788" s="11" t="s">
        <v>939</v>
      </c>
      <c r="D3788" s="11" t="s">
        <v>938</v>
      </c>
      <c r="E3788" s="10">
        <v>57481</v>
      </c>
      <c r="F3788" s="11" t="s">
        <v>25</v>
      </c>
      <c r="G3788" s="11" t="s">
        <v>1617</v>
      </c>
      <c r="H3788" s="11" t="s">
        <v>1655</v>
      </c>
      <c r="I3788" s="10">
        <v>322</v>
      </c>
      <c r="J3788" s="10">
        <v>7</v>
      </c>
      <c r="K3788" s="11" t="s">
        <v>1619</v>
      </c>
      <c r="L3788" s="11" t="s">
        <v>1625</v>
      </c>
      <c r="M3788" s="11" t="s">
        <v>1635</v>
      </c>
      <c r="N3788" s="11" t="s">
        <v>1636</v>
      </c>
      <c r="O3788" s="11" t="s">
        <v>1634</v>
      </c>
      <c r="P3788" s="12">
        <v>552119</v>
      </c>
      <c r="Q3788" s="12">
        <v>240462</v>
      </c>
      <c r="R3788" s="12">
        <v>6183733</v>
      </c>
      <c r="S3788" s="12">
        <v>2693176</v>
      </c>
      <c r="T3788" s="12">
        <v>222110.97</v>
      </c>
      <c r="U3788" s="10">
        <v>2013</v>
      </c>
      <c r="V3788" t="s">
        <v>23</v>
      </c>
    </row>
    <row r="3789" spans="1:22" ht="26.25" hidden="1" customHeight="1" x14ac:dyDescent="0.25">
      <c r="A3789" s="10">
        <v>58108</v>
      </c>
      <c r="B3789" s="11" t="s">
        <v>23</v>
      </c>
      <c r="C3789" s="11" t="s">
        <v>939</v>
      </c>
      <c r="D3789" s="11" t="s">
        <v>938</v>
      </c>
      <c r="E3789" s="10">
        <v>57481</v>
      </c>
      <c r="F3789" s="11" t="s">
        <v>25</v>
      </c>
      <c r="G3789" s="11" t="s">
        <v>1617</v>
      </c>
      <c r="H3789" s="11" t="s">
        <v>1655</v>
      </c>
      <c r="I3789" s="10">
        <v>322</v>
      </c>
      <c r="J3789" s="10">
        <v>7</v>
      </c>
      <c r="K3789" s="11" t="s">
        <v>1619</v>
      </c>
      <c r="L3789" s="11" t="s">
        <v>1625</v>
      </c>
      <c r="M3789" s="11" t="s">
        <v>1621</v>
      </c>
      <c r="N3789" s="11" t="s">
        <v>1621</v>
      </c>
      <c r="O3789" s="11" t="s">
        <v>1622</v>
      </c>
      <c r="P3789" s="12">
        <v>1471531</v>
      </c>
      <c r="Q3789" s="12">
        <v>640008</v>
      </c>
      <c r="R3789" s="12">
        <v>1581895</v>
      </c>
      <c r="S3789" s="12">
        <v>688008</v>
      </c>
      <c r="T3789" s="12">
        <v>56773.428</v>
      </c>
      <c r="U3789" s="10">
        <v>2013</v>
      </c>
      <c r="V3789" t="s">
        <v>23</v>
      </c>
    </row>
    <row r="3790" spans="1:22" ht="26.25" hidden="1" customHeight="1" x14ac:dyDescent="0.25">
      <c r="A3790" s="10">
        <v>58108</v>
      </c>
      <c r="B3790" s="11" t="s">
        <v>23</v>
      </c>
      <c r="C3790" s="11" t="s">
        <v>939</v>
      </c>
      <c r="D3790" s="11" t="s">
        <v>938</v>
      </c>
      <c r="E3790" s="10">
        <v>57481</v>
      </c>
      <c r="F3790" s="11" t="s">
        <v>25</v>
      </c>
      <c r="G3790" s="11" t="s">
        <v>1617</v>
      </c>
      <c r="H3790" s="11" t="s">
        <v>1655</v>
      </c>
      <c r="I3790" s="10">
        <v>322</v>
      </c>
      <c r="J3790" s="10">
        <v>7</v>
      </c>
      <c r="K3790" s="11" t="s">
        <v>1619</v>
      </c>
      <c r="L3790" s="11" t="s">
        <v>1625</v>
      </c>
      <c r="M3790" s="11" t="s">
        <v>1640</v>
      </c>
      <c r="N3790" s="11" t="s">
        <v>1638</v>
      </c>
      <c r="O3790" s="11" t="s">
        <v>1634</v>
      </c>
      <c r="P3790" s="12">
        <v>31357</v>
      </c>
      <c r="Q3790" s="12">
        <v>13773</v>
      </c>
      <c r="R3790" s="12">
        <v>228907</v>
      </c>
      <c r="S3790" s="12">
        <v>100552</v>
      </c>
      <c r="T3790" s="12">
        <v>8292.4290000000001</v>
      </c>
      <c r="U3790" s="10">
        <v>2013</v>
      </c>
      <c r="V3790" t="s">
        <v>23</v>
      </c>
    </row>
    <row r="3791" spans="1:22" ht="26.25" hidden="1" customHeight="1" x14ac:dyDescent="0.25">
      <c r="A3791" s="10">
        <v>58108</v>
      </c>
      <c r="B3791" s="11" t="s">
        <v>23</v>
      </c>
      <c r="C3791" s="11" t="s">
        <v>939</v>
      </c>
      <c r="D3791" s="11" t="s">
        <v>938</v>
      </c>
      <c r="E3791" s="10">
        <v>57481</v>
      </c>
      <c r="F3791" s="11" t="s">
        <v>25</v>
      </c>
      <c r="G3791" s="11" t="s">
        <v>1617</v>
      </c>
      <c r="H3791" s="11" t="s">
        <v>1655</v>
      </c>
      <c r="I3791" s="10">
        <v>322</v>
      </c>
      <c r="J3791" s="10">
        <v>7</v>
      </c>
      <c r="K3791" s="11" t="s">
        <v>1619</v>
      </c>
      <c r="L3791" s="11" t="s">
        <v>1625</v>
      </c>
      <c r="M3791" s="11" t="s">
        <v>1641</v>
      </c>
      <c r="N3791" s="11" t="s">
        <v>1636</v>
      </c>
      <c r="O3791" s="11" t="s">
        <v>1634</v>
      </c>
      <c r="P3791" s="12">
        <v>401150</v>
      </c>
      <c r="Q3791" s="12">
        <v>175241</v>
      </c>
      <c r="R3791" s="12">
        <v>3530119</v>
      </c>
      <c r="S3791" s="12">
        <v>1542119</v>
      </c>
      <c r="T3791" s="12">
        <v>127223.06</v>
      </c>
      <c r="U3791" s="10">
        <v>2013</v>
      </c>
      <c r="V3791" t="s">
        <v>23</v>
      </c>
    </row>
    <row r="3792" spans="1:22" ht="26.25" hidden="1" customHeight="1" x14ac:dyDescent="0.25">
      <c r="A3792" s="10">
        <v>58109</v>
      </c>
      <c r="B3792" s="11" t="s">
        <v>23</v>
      </c>
      <c r="C3792" s="11" t="s">
        <v>941</v>
      </c>
      <c r="D3792" s="11" t="s">
        <v>940</v>
      </c>
      <c r="E3792" s="10">
        <v>57492</v>
      </c>
      <c r="F3792" s="11" t="s">
        <v>331</v>
      </c>
      <c r="G3792" s="11" t="s">
        <v>1648</v>
      </c>
      <c r="H3792" s="11" t="s">
        <v>1649</v>
      </c>
      <c r="I3792" s="10">
        <v>32213</v>
      </c>
      <c r="J3792" s="10">
        <v>7</v>
      </c>
      <c r="K3792" s="11" t="s">
        <v>1619</v>
      </c>
      <c r="L3792" s="11" t="s">
        <v>1625</v>
      </c>
      <c r="M3792" s="11" t="s">
        <v>1635</v>
      </c>
      <c r="N3792" s="11" t="s">
        <v>1636</v>
      </c>
      <c r="O3792" s="11" t="s">
        <v>1634</v>
      </c>
      <c r="P3792" s="12">
        <v>460756</v>
      </c>
      <c r="Q3792" s="12">
        <v>32907</v>
      </c>
      <c r="R3792" s="12">
        <v>5306505</v>
      </c>
      <c r="S3792" s="12">
        <v>375091</v>
      </c>
      <c r="T3792" s="12">
        <v>31670.496999999999</v>
      </c>
      <c r="U3792" s="10">
        <v>2013</v>
      </c>
      <c r="V3792" t="s">
        <v>23</v>
      </c>
    </row>
    <row r="3793" spans="1:22" ht="15" hidden="1" customHeight="1" x14ac:dyDescent="0.25">
      <c r="A3793" s="10">
        <v>58109</v>
      </c>
      <c r="B3793" s="11" t="s">
        <v>23</v>
      </c>
      <c r="C3793" s="11" t="s">
        <v>941</v>
      </c>
      <c r="D3793" s="11" t="s">
        <v>940</v>
      </c>
      <c r="E3793" s="10">
        <v>57492</v>
      </c>
      <c r="F3793" s="11" t="s">
        <v>331</v>
      </c>
      <c r="G3793" s="11" t="s">
        <v>1648</v>
      </c>
      <c r="H3793" s="11" t="s">
        <v>1649</v>
      </c>
      <c r="I3793" s="10">
        <v>32213</v>
      </c>
      <c r="J3793" s="10">
        <v>7</v>
      </c>
      <c r="K3793" s="11" t="s">
        <v>1619</v>
      </c>
      <c r="L3793" s="11" t="s">
        <v>1625</v>
      </c>
      <c r="M3793" s="11" t="s">
        <v>1621</v>
      </c>
      <c r="N3793" s="11" t="s">
        <v>1621</v>
      </c>
      <c r="O3793" s="11" t="s">
        <v>1622</v>
      </c>
      <c r="P3793" s="12">
        <v>2190360</v>
      </c>
      <c r="Q3793" s="12">
        <v>165027</v>
      </c>
      <c r="R3793" s="12">
        <v>2256476</v>
      </c>
      <c r="S3793" s="12">
        <v>169532</v>
      </c>
      <c r="T3793" s="12">
        <v>14314.428</v>
      </c>
      <c r="U3793" s="10">
        <v>2013</v>
      </c>
      <c r="V3793" t="s">
        <v>23</v>
      </c>
    </row>
    <row r="3794" spans="1:22" ht="26.25" hidden="1" customHeight="1" x14ac:dyDescent="0.25">
      <c r="A3794" s="10">
        <v>58116</v>
      </c>
      <c r="B3794" s="11" t="s">
        <v>50</v>
      </c>
      <c r="C3794" s="11" t="s">
        <v>943</v>
      </c>
      <c r="D3794" s="11" t="s">
        <v>942</v>
      </c>
      <c r="E3794" s="10">
        <v>57495</v>
      </c>
      <c r="F3794" s="11" t="s">
        <v>496</v>
      </c>
      <c r="G3794" s="11" t="s">
        <v>1647</v>
      </c>
      <c r="H3794" s="11" t="s">
        <v>1643</v>
      </c>
      <c r="I3794" s="10">
        <v>322</v>
      </c>
      <c r="J3794" s="10">
        <v>6</v>
      </c>
      <c r="K3794" s="11" t="s">
        <v>1653</v>
      </c>
      <c r="L3794" s="11" t="s">
        <v>1654</v>
      </c>
      <c r="M3794" s="11" t="s">
        <v>1621</v>
      </c>
      <c r="N3794" s="11" t="s">
        <v>1621</v>
      </c>
      <c r="O3794" s="11" t="s">
        <v>1622</v>
      </c>
      <c r="P3794" s="12">
        <v>113407</v>
      </c>
      <c r="Q3794" s="12">
        <v>113407</v>
      </c>
      <c r="R3794" s="12">
        <v>116356</v>
      </c>
      <c r="S3794" s="12">
        <v>116356</v>
      </c>
      <c r="T3794" s="12">
        <v>14058</v>
      </c>
      <c r="U3794" s="10">
        <v>2013</v>
      </c>
      <c r="V3794" t="s">
        <v>23</v>
      </c>
    </row>
    <row r="3795" spans="1:22" ht="15" hidden="1" customHeight="1" x14ac:dyDescent="0.25">
      <c r="A3795" s="10">
        <v>58136</v>
      </c>
      <c r="B3795" s="11" t="s">
        <v>23</v>
      </c>
      <c r="C3795" s="11" t="s">
        <v>945</v>
      </c>
      <c r="D3795" s="11" t="s">
        <v>945</v>
      </c>
      <c r="E3795" s="10">
        <v>58089</v>
      </c>
      <c r="F3795" s="11" t="s">
        <v>53</v>
      </c>
      <c r="G3795" s="11" t="s">
        <v>1650</v>
      </c>
      <c r="H3795" s="11" t="s">
        <v>1651</v>
      </c>
      <c r="I3795" s="10">
        <v>325193</v>
      </c>
      <c r="J3795" s="10">
        <v>7</v>
      </c>
      <c r="K3795" s="11" t="s">
        <v>1619</v>
      </c>
      <c r="L3795" s="11" t="s">
        <v>1620</v>
      </c>
      <c r="M3795" s="11" t="s">
        <v>1621</v>
      </c>
      <c r="N3795" s="11" t="s">
        <v>1621</v>
      </c>
      <c r="O3795" s="11" t="s">
        <v>1622</v>
      </c>
      <c r="P3795" s="12">
        <v>182468</v>
      </c>
      <c r="Q3795" s="12">
        <v>139797</v>
      </c>
      <c r="R3795" s="12">
        <v>188306</v>
      </c>
      <c r="S3795" s="12">
        <v>144270</v>
      </c>
      <c r="T3795" s="12">
        <v>12685</v>
      </c>
      <c r="U3795" s="10">
        <v>2013</v>
      </c>
      <c r="V3795" t="s">
        <v>23</v>
      </c>
    </row>
    <row r="3796" spans="1:22" ht="26.25" hidden="1" customHeight="1" x14ac:dyDescent="0.25">
      <c r="A3796" s="10">
        <v>58138</v>
      </c>
      <c r="B3796" s="11" t="s">
        <v>23</v>
      </c>
      <c r="C3796" s="11" t="s">
        <v>948</v>
      </c>
      <c r="D3796" s="11" t="s">
        <v>947</v>
      </c>
      <c r="E3796" s="10">
        <v>58093</v>
      </c>
      <c r="F3796" s="11" t="s">
        <v>108</v>
      </c>
      <c r="G3796" s="11" t="s">
        <v>1669</v>
      </c>
      <c r="H3796" s="11" t="s">
        <v>1652</v>
      </c>
      <c r="I3796" s="10">
        <v>325193</v>
      </c>
      <c r="J3796" s="10">
        <v>7</v>
      </c>
      <c r="K3796" s="11" t="s">
        <v>1619</v>
      </c>
      <c r="L3796" s="11" t="s">
        <v>1620</v>
      </c>
      <c r="M3796" s="11" t="s">
        <v>1621</v>
      </c>
      <c r="N3796" s="11" t="s">
        <v>1621</v>
      </c>
      <c r="O3796" s="11" t="s">
        <v>1622</v>
      </c>
      <c r="P3796" s="12">
        <v>1623367</v>
      </c>
      <c r="Q3796" s="12">
        <v>458896</v>
      </c>
      <c r="R3796" s="12">
        <v>1724016</v>
      </c>
      <c r="S3796" s="12">
        <v>487347</v>
      </c>
      <c r="T3796" s="12">
        <v>41993</v>
      </c>
      <c r="U3796" s="10">
        <v>2013</v>
      </c>
      <c r="V3796" t="s">
        <v>23</v>
      </c>
    </row>
    <row r="3797" spans="1:22" ht="26.25" hidden="1" customHeight="1" x14ac:dyDescent="0.25">
      <c r="A3797" s="10">
        <v>58173</v>
      </c>
      <c r="B3797" s="11" t="s">
        <v>50</v>
      </c>
      <c r="C3797" s="11" t="s">
        <v>952</v>
      </c>
      <c r="D3797" s="11" t="s">
        <v>951</v>
      </c>
      <c r="E3797" s="10">
        <v>58144</v>
      </c>
      <c r="F3797" s="11" t="s">
        <v>247</v>
      </c>
      <c r="G3797" s="11" t="s">
        <v>1628</v>
      </c>
      <c r="H3797" s="11" t="s">
        <v>1618</v>
      </c>
      <c r="I3797" s="10">
        <v>336</v>
      </c>
      <c r="J3797" s="10">
        <v>6</v>
      </c>
      <c r="K3797" s="11" t="s">
        <v>1653</v>
      </c>
      <c r="L3797" s="11" t="s">
        <v>1620</v>
      </c>
      <c r="M3797" s="11" t="s">
        <v>1681</v>
      </c>
      <c r="N3797" s="11" t="s">
        <v>1682</v>
      </c>
      <c r="O3797" s="11" t="s">
        <v>1622</v>
      </c>
      <c r="P3797" s="12">
        <v>2150534</v>
      </c>
      <c r="Q3797" s="12">
        <v>2150534</v>
      </c>
      <c r="R3797" s="12">
        <v>1075271</v>
      </c>
      <c r="S3797" s="12">
        <v>1075271</v>
      </c>
      <c r="T3797" s="12">
        <v>67996.320000000007</v>
      </c>
      <c r="U3797" s="10">
        <v>2013</v>
      </c>
      <c r="V3797" t="s">
        <v>23</v>
      </c>
    </row>
    <row r="3798" spans="1:22" ht="15" hidden="1" customHeight="1" x14ac:dyDescent="0.25">
      <c r="A3798" s="10">
        <v>58183</v>
      </c>
      <c r="B3798" s="11" t="s">
        <v>23</v>
      </c>
      <c r="C3798" s="11" t="s">
        <v>954</v>
      </c>
      <c r="D3798" s="11" t="s">
        <v>953</v>
      </c>
      <c r="E3798" s="10">
        <v>58157</v>
      </c>
      <c r="F3798" s="11" t="s">
        <v>307</v>
      </c>
      <c r="G3798" s="11" t="s">
        <v>1669</v>
      </c>
      <c r="H3798" s="11" t="s">
        <v>1655</v>
      </c>
      <c r="I3798" s="10">
        <v>325193</v>
      </c>
      <c r="J3798" s="10">
        <v>7</v>
      </c>
      <c r="K3798" s="11" t="s">
        <v>1619</v>
      </c>
      <c r="L3798" s="11" t="s">
        <v>1625</v>
      </c>
      <c r="M3798" s="11" t="s">
        <v>1621</v>
      </c>
      <c r="N3798" s="11" t="s">
        <v>1621</v>
      </c>
      <c r="O3798" s="11" t="s">
        <v>1622</v>
      </c>
      <c r="P3798" s="12">
        <v>796126</v>
      </c>
      <c r="Q3798" s="12">
        <v>49718</v>
      </c>
      <c r="R3798" s="12">
        <v>776222</v>
      </c>
      <c r="S3798" s="12">
        <v>48474</v>
      </c>
      <c r="T3798" s="12">
        <v>4134.1400000000003</v>
      </c>
      <c r="U3798" s="10">
        <v>2013</v>
      </c>
      <c r="V3798" t="s">
        <v>23</v>
      </c>
    </row>
    <row r="3799" spans="1:22" ht="26.25" hidden="1" customHeight="1" x14ac:dyDescent="0.25">
      <c r="A3799" s="10">
        <v>58184</v>
      </c>
      <c r="B3799" s="11" t="s">
        <v>23</v>
      </c>
      <c r="C3799" s="11" t="s">
        <v>957</v>
      </c>
      <c r="D3799" s="11" t="s">
        <v>956</v>
      </c>
      <c r="E3799" s="10">
        <v>58156</v>
      </c>
      <c r="F3799" s="11" t="s">
        <v>496</v>
      </c>
      <c r="G3799" s="11" t="s">
        <v>1647</v>
      </c>
      <c r="H3799" s="11" t="s">
        <v>1643</v>
      </c>
      <c r="I3799" s="10">
        <v>32213</v>
      </c>
      <c r="J3799" s="10">
        <v>7</v>
      </c>
      <c r="K3799" s="11" t="s">
        <v>1619</v>
      </c>
      <c r="L3799" s="11" t="s">
        <v>1620</v>
      </c>
      <c r="M3799" s="11" t="s">
        <v>1626</v>
      </c>
      <c r="N3799" s="11" t="s">
        <v>1626</v>
      </c>
      <c r="O3799" s="11" t="s">
        <v>1627</v>
      </c>
      <c r="P3799" s="12">
        <v>0</v>
      </c>
      <c r="Q3799" s="12">
        <v>0</v>
      </c>
      <c r="R3799" s="12">
        <v>0</v>
      </c>
      <c r="S3799" s="12">
        <v>0</v>
      </c>
      <c r="T3799" s="12">
        <v>0</v>
      </c>
      <c r="U3799" s="10">
        <v>2013</v>
      </c>
      <c r="V3799" t="s">
        <v>23</v>
      </c>
    </row>
    <row r="3800" spans="1:22" ht="26.25" hidden="1" customHeight="1" x14ac:dyDescent="0.25">
      <c r="A3800" s="10">
        <v>58184</v>
      </c>
      <c r="B3800" s="11" t="s">
        <v>23</v>
      </c>
      <c r="C3800" s="11" t="s">
        <v>957</v>
      </c>
      <c r="D3800" s="11" t="s">
        <v>956</v>
      </c>
      <c r="E3800" s="10">
        <v>58156</v>
      </c>
      <c r="F3800" s="11" t="s">
        <v>496</v>
      </c>
      <c r="G3800" s="11" t="s">
        <v>1647</v>
      </c>
      <c r="H3800" s="11" t="s">
        <v>1643</v>
      </c>
      <c r="I3800" s="10">
        <v>32213</v>
      </c>
      <c r="J3800" s="10">
        <v>7</v>
      </c>
      <c r="K3800" s="11" t="s">
        <v>1619</v>
      </c>
      <c r="L3800" s="11" t="s">
        <v>1620</v>
      </c>
      <c r="M3800" s="11" t="s">
        <v>1621</v>
      </c>
      <c r="N3800" s="11" t="s">
        <v>1621</v>
      </c>
      <c r="O3800" s="11" t="s">
        <v>1622</v>
      </c>
      <c r="P3800" s="12">
        <v>1551630</v>
      </c>
      <c r="Q3800" s="12">
        <v>1342074</v>
      </c>
      <c r="R3800" s="12">
        <v>1598178</v>
      </c>
      <c r="S3800" s="12">
        <v>1382338</v>
      </c>
      <c r="T3800" s="12">
        <v>117986</v>
      </c>
      <c r="U3800" s="10">
        <v>2013</v>
      </c>
      <c r="V3800" t="s">
        <v>23</v>
      </c>
    </row>
    <row r="3801" spans="1:22" ht="26.25" hidden="1" customHeight="1" x14ac:dyDescent="0.25">
      <c r="A3801" s="10">
        <v>58191</v>
      </c>
      <c r="B3801" s="11" t="s">
        <v>50</v>
      </c>
      <c r="C3801" s="11" t="s">
        <v>958</v>
      </c>
      <c r="D3801" s="11" t="s">
        <v>958</v>
      </c>
      <c r="E3801" s="10">
        <v>58153</v>
      </c>
      <c r="F3801" s="11" t="s">
        <v>838</v>
      </c>
      <c r="G3801" s="11" t="s">
        <v>1677</v>
      </c>
      <c r="H3801" s="11" t="s">
        <v>1649</v>
      </c>
      <c r="I3801" s="10">
        <v>331</v>
      </c>
      <c r="J3801" s="10">
        <v>6</v>
      </c>
      <c r="K3801" s="11" t="s">
        <v>1653</v>
      </c>
      <c r="L3801" s="11" t="s">
        <v>1620</v>
      </c>
      <c r="M3801" s="11" t="s">
        <v>1626</v>
      </c>
      <c r="N3801" s="11" t="s">
        <v>1626</v>
      </c>
      <c r="O3801" s="11" t="s">
        <v>1627</v>
      </c>
      <c r="P3801" s="12">
        <v>428</v>
      </c>
      <c r="Q3801" s="12">
        <v>428</v>
      </c>
      <c r="R3801" s="12">
        <v>2481</v>
      </c>
      <c r="S3801" s="12">
        <v>2481</v>
      </c>
      <c r="T3801" s="12">
        <v>83.927999999999997</v>
      </c>
      <c r="U3801" s="10">
        <v>2013</v>
      </c>
      <c r="V3801" t="s">
        <v>23</v>
      </c>
    </row>
    <row r="3802" spans="1:22" ht="26.25" hidden="1" customHeight="1" x14ac:dyDescent="0.25">
      <c r="A3802" s="10">
        <v>58191</v>
      </c>
      <c r="B3802" s="11" t="s">
        <v>50</v>
      </c>
      <c r="C3802" s="11" t="s">
        <v>958</v>
      </c>
      <c r="D3802" s="11" t="s">
        <v>958</v>
      </c>
      <c r="E3802" s="10">
        <v>58153</v>
      </c>
      <c r="F3802" s="11" t="s">
        <v>838</v>
      </c>
      <c r="G3802" s="11" t="s">
        <v>1677</v>
      </c>
      <c r="H3802" s="11" t="s">
        <v>1649</v>
      </c>
      <c r="I3802" s="10">
        <v>331</v>
      </c>
      <c r="J3802" s="10">
        <v>6</v>
      </c>
      <c r="K3802" s="11" t="s">
        <v>1653</v>
      </c>
      <c r="L3802" s="11" t="s">
        <v>1620</v>
      </c>
      <c r="M3802" s="11" t="s">
        <v>1621</v>
      </c>
      <c r="N3802" s="11" t="s">
        <v>1621</v>
      </c>
      <c r="O3802" s="11" t="s">
        <v>1622</v>
      </c>
      <c r="P3802" s="12">
        <v>6033985</v>
      </c>
      <c r="Q3802" s="12">
        <v>6033985</v>
      </c>
      <c r="R3802" s="12">
        <v>6408092</v>
      </c>
      <c r="S3802" s="12">
        <v>6408092</v>
      </c>
      <c r="T3802" s="12">
        <v>216651.89</v>
      </c>
      <c r="U3802" s="10">
        <v>2013</v>
      </c>
      <c r="V3802" t="s">
        <v>23</v>
      </c>
    </row>
    <row r="3803" spans="1:22" ht="15" hidden="1" customHeight="1" x14ac:dyDescent="0.25">
      <c r="A3803" s="10">
        <v>58192</v>
      </c>
      <c r="B3803" s="11" t="s">
        <v>23</v>
      </c>
      <c r="C3803" s="11" t="s">
        <v>959</v>
      </c>
      <c r="D3803" s="11" t="s">
        <v>959</v>
      </c>
      <c r="E3803" s="10">
        <v>58167</v>
      </c>
      <c r="F3803" s="11" t="s">
        <v>307</v>
      </c>
      <c r="G3803" s="11" t="s">
        <v>1669</v>
      </c>
      <c r="H3803" s="11" t="s">
        <v>1655</v>
      </c>
      <c r="I3803" s="10">
        <v>325193</v>
      </c>
      <c r="J3803" s="10">
        <v>7</v>
      </c>
      <c r="K3803" s="11" t="s">
        <v>1619</v>
      </c>
      <c r="L3803" s="11" t="s">
        <v>1625</v>
      </c>
      <c r="M3803" s="11" t="s">
        <v>1621</v>
      </c>
      <c r="N3803" s="11" t="s">
        <v>1621</v>
      </c>
      <c r="O3803" s="11" t="s">
        <v>1622</v>
      </c>
      <c r="P3803" s="12">
        <v>2348080</v>
      </c>
      <c r="Q3803" s="12">
        <v>161720</v>
      </c>
      <c r="R3803" s="12">
        <v>2559407</v>
      </c>
      <c r="S3803" s="12">
        <v>176274</v>
      </c>
      <c r="T3803" s="12">
        <v>15499</v>
      </c>
      <c r="U3803" s="10">
        <v>2013</v>
      </c>
      <c r="V3803" t="s">
        <v>23</v>
      </c>
    </row>
    <row r="3804" spans="1:22" ht="15" hidden="1" customHeight="1" x14ac:dyDescent="0.25">
      <c r="A3804" s="10">
        <v>58193</v>
      </c>
      <c r="B3804" s="11" t="s">
        <v>23</v>
      </c>
      <c r="C3804" s="11" t="s">
        <v>960</v>
      </c>
      <c r="D3804" s="11" t="s">
        <v>960</v>
      </c>
      <c r="E3804" s="10">
        <v>58166</v>
      </c>
      <c r="F3804" s="11" t="s">
        <v>307</v>
      </c>
      <c r="G3804" s="11" t="s">
        <v>1669</v>
      </c>
      <c r="H3804" s="11" t="s">
        <v>1655</v>
      </c>
      <c r="I3804" s="10">
        <v>325</v>
      </c>
      <c r="J3804" s="10">
        <v>7</v>
      </c>
      <c r="K3804" s="11" t="s">
        <v>1619</v>
      </c>
      <c r="L3804" s="11" t="s">
        <v>1625</v>
      </c>
      <c r="M3804" s="11" t="s">
        <v>1621</v>
      </c>
      <c r="N3804" s="11" t="s">
        <v>1621</v>
      </c>
      <c r="O3804" s="11" t="s">
        <v>1622</v>
      </c>
      <c r="P3804" s="12">
        <v>1093888</v>
      </c>
      <c r="Q3804" s="12">
        <v>52481</v>
      </c>
      <c r="R3804" s="12">
        <v>1203277</v>
      </c>
      <c r="S3804" s="12">
        <v>57730</v>
      </c>
      <c r="T3804" s="12">
        <v>5076</v>
      </c>
      <c r="U3804" s="10">
        <v>2013</v>
      </c>
      <c r="V3804" t="s">
        <v>23</v>
      </c>
    </row>
    <row r="3805" spans="1:22" ht="15" hidden="1" customHeight="1" x14ac:dyDescent="0.25">
      <c r="A3805" s="10">
        <v>58196</v>
      </c>
      <c r="B3805" s="11" t="s">
        <v>23</v>
      </c>
      <c r="C3805" s="11" t="s">
        <v>961</v>
      </c>
      <c r="D3805" s="11" t="s">
        <v>961</v>
      </c>
      <c r="E3805" s="10">
        <v>58170</v>
      </c>
      <c r="F3805" s="11" t="s">
        <v>49</v>
      </c>
      <c r="G3805" s="11" t="s">
        <v>1650</v>
      </c>
      <c r="H3805" s="11" t="s">
        <v>1651</v>
      </c>
      <c r="I3805" s="10">
        <v>2123</v>
      </c>
      <c r="J3805" s="10">
        <v>7</v>
      </c>
      <c r="K3805" s="11" t="s">
        <v>1619</v>
      </c>
      <c r="L3805" s="11" t="s">
        <v>1625</v>
      </c>
      <c r="M3805" s="11" t="s">
        <v>1621</v>
      </c>
      <c r="N3805" s="11" t="s">
        <v>1621</v>
      </c>
      <c r="O3805" s="11" t="s">
        <v>1622</v>
      </c>
      <c r="P3805" s="12">
        <v>110489</v>
      </c>
      <c r="Q3805" s="12">
        <v>66122</v>
      </c>
      <c r="R3805" s="12">
        <v>111484</v>
      </c>
      <c r="S3805" s="12">
        <v>66716</v>
      </c>
      <c r="T3805" s="12">
        <v>5690.02</v>
      </c>
      <c r="U3805" s="10">
        <v>2013</v>
      </c>
      <c r="V3805" t="s">
        <v>23</v>
      </c>
    </row>
    <row r="3806" spans="1:22" ht="26.25" hidden="1" customHeight="1" x14ac:dyDescent="0.25">
      <c r="A3806" s="10">
        <v>58197</v>
      </c>
      <c r="B3806" s="11" t="s">
        <v>50</v>
      </c>
      <c r="C3806" s="11" t="s">
        <v>963</v>
      </c>
      <c r="D3806" s="11" t="s">
        <v>963</v>
      </c>
      <c r="E3806" s="10">
        <v>58163</v>
      </c>
      <c r="F3806" s="11" t="s">
        <v>176</v>
      </c>
      <c r="G3806" s="11" t="s">
        <v>1669</v>
      </c>
      <c r="H3806" s="11" t="s">
        <v>1652</v>
      </c>
      <c r="I3806" s="10">
        <v>325</v>
      </c>
      <c r="J3806" s="10">
        <v>6</v>
      </c>
      <c r="K3806" s="11" t="s">
        <v>1653</v>
      </c>
      <c r="L3806" s="11" t="s">
        <v>1654</v>
      </c>
      <c r="M3806" s="11" t="s">
        <v>1626</v>
      </c>
      <c r="N3806" s="11" t="s">
        <v>1626</v>
      </c>
      <c r="O3806" s="11" t="s">
        <v>1627</v>
      </c>
      <c r="P3806" s="12">
        <v>785</v>
      </c>
      <c r="Q3806" s="12">
        <v>785</v>
      </c>
      <c r="R3806" s="12">
        <v>4553</v>
      </c>
      <c r="S3806" s="12">
        <v>4553</v>
      </c>
      <c r="T3806" s="12">
        <v>156.80000000000001</v>
      </c>
      <c r="U3806" s="10">
        <v>2013</v>
      </c>
      <c r="V3806" t="s">
        <v>23</v>
      </c>
    </row>
    <row r="3807" spans="1:22" ht="26.25" hidden="1" customHeight="1" x14ac:dyDescent="0.25">
      <c r="A3807" s="10">
        <v>58197</v>
      </c>
      <c r="B3807" s="11" t="s">
        <v>50</v>
      </c>
      <c r="C3807" s="11" t="s">
        <v>963</v>
      </c>
      <c r="D3807" s="11" t="s">
        <v>963</v>
      </c>
      <c r="E3807" s="10">
        <v>58163</v>
      </c>
      <c r="F3807" s="11" t="s">
        <v>176</v>
      </c>
      <c r="G3807" s="11" t="s">
        <v>1669</v>
      </c>
      <c r="H3807" s="11" t="s">
        <v>1652</v>
      </c>
      <c r="I3807" s="10">
        <v>325</v>
      </c>
      <c r="J3807" s="10">
        <v>6</v>
      </c>
      <c r="K3807" s="11" t="s">
        <v>1653</v>
      </c>
      <c r="L3807" s="11" t="s">
        <v>1625</v>
      </c>
      <c r="M3807" s="11" t="s">
        <v>1621</v>
      </c>
      <c r="N3807" s="11" t="s">
        <v>1621</v>
      </c>
      <c r="O3807" s="11" t="s">
        <v>1622</v>
      </c>
      <c r="P3807" s="12">
        <v>20</v>
      </c>
      <c r="Q3807" s="12">
        <v>20</v>
      </c>
      <c r="R3807" s="12">
        <v>20</v>
      </c>
      <c r="S3807" s="12">
        <v>20</v>
      </c>
      <c r="T3807" s="12">
        <v>5882.08</v>
      </c>
      <c r="U3807" s="10">
        <v>2013</v>
      </c>
      <c r="V3807" t="s">
        <v>23</v>
      </c>
    </row>
    <row r="3808" spans="1:22" ht="26.25" hidden="1" customHeight="1" x14ac:dyDescent="0.25">
      <c r="A3808" s="10">
        <v>58222</v>
      </c>
      <c r="B3808" s="11" t="s">
        <v>23</v>
      </c>
      <c r="C3808" s="11" t="s">
        <v>966</v>
      </c>
      <c r="D3808" s="11" t="s">
        <v>966</v>
      </c>
      <c r="E3808" s="10">
        <v>58194</v>
      </c>
      <c r="F3808" s="11" t="s">
        <v>49</v>
      </c>
      <c r="G3808" s="11" t="s">
        <v>1650</v>
      </c>
      <c r="H3808" s="11" t="s">
        <v>1651</v>
      </c>
      <c r="I3808" s="10">
        <v>322</v>
      </c>
      <c r="J3808" s="10">
        <v>7</v>
      </c>
      <c r="K3808" s="11" t="s">
        <v>1619</v>
      </c>
      <c r="L3808" s="11" t="s">
        <v>1625</v>
      </c>
      <c r="M3808" s="11" t="s">
        <v>1632</v>
      </c>
      <c r="N3808" s="11" t="s">
        <v>1633</v>
      </c>
      <c r="O3808" s="11" t="s">
        <v>1634</v>
      </c>
      <c r="P3808" s="12">
        <v>53219</v>
      </c>
      <c r="Q3808" s="12">
        <v>13399</v>
      </c>
      <c r="R3808" s="12">
        <v>1330475</v>
      </c>
      <c r="S3808" s="12">
        <v>334965</v>
      </c>
      <c r="T3808" s="12">
        <v>28568.267</v>
      </c>
      <c r="U3808" s="10">
        <v>2013</v>
      </c>
      <c r="V3808" t="s">
        <v>23</v>
      </c>
    </row>
    <row r="3809" spans="1:22" ht="15" hidden="1" customHeight="1" x14ac:dyDescent="0.25">
      <c r="A3809" s="10">
        <v>58222</v>
      </c>
      <c r="B3809" s="11" t="s">
        <v>23</v>
      </c>
      <c r="C3809" s="11" t="s">
        <v>966</v>
      </c>
      <c r="D3809" s="11" t="s">
        <v>966</v>
      </c>
      <c r="E3809" s="10">
        <v>58194</v>
      </c>
      <c r="F3809" s="11" t="s">
        <v>49</v>
      </c>
      <c r="G3809" s="11" t="s">
        <v>1650</v>
      </c>
      <c r="H3809" s="11" t="s">
        <v>1651</v>
      </c>
      <c r="I3809" s="10">
        <v>322</v>
      </c>
      <c r="J3809" s="10">
        <v>7</v>
      </c>
      <c r="K3809" s="11" t="s">
        <v>1619</v>
      </c>
      <c r="L3809" s="11" t="s">
        <v>1625</v>
      </c>
      <c r="M3809" s="11" t="s">
        <v>1626</v>
      </c>
      <c r="N3809" s="11" t="s">
        <v>1626</v>
      </c>
      <c r="O3809" s="11" t="s">
        <v>1627</v>
      </c>
      <c r="P3809" s="12">
        <v>172</v>
      </c>
      <c r="Q3809" s="12">
        <v>43</v>
      </c>
      <c r="R3809" s="12">
        <v>975</v>
      </c>
      <c r="S3809" s="12">
        <v>245</v>
      </c>
      <c r="T3809" s="12">
        <v>20.940999999999999</v>
      </c>
      <c r="U3809" s="10">
        <v>2013</v>
      </c>
      <c r="V3809" t="s">
        <v>23</v>
      </c>
    </row>
    <row r="3810" spans="1:22" ht="15" hidden="1" customHeight="1" x14ac:dyDescent="0.25">
      <c r="A3810" s="10">
        <v>58222</v>
      </c>
      <c r="B3810" s="11" t="s">
        <v>23</v>
      </c>
      <c r="C3810" s="11" t="s">
        <v>966</v>
      </c>
      <c r="D3810" s="11" t="s">
        <v>966</v>
      </c>
      <c r="E3810" s="10">
        <v>58194</v>
      </c>
      <c r="F3810" s="11" t="s">
        <v>49</v>
      </c>
      <c r="G3810" s="11" t="s">
        <v>1650</v>
      </c>
      <c r="H3810" s="11" t="s">
        <v>1651</v>
      </c>
      <c r="I3810" s="10">
        <v>322</v>
      </c>
      <c r="J3810" s="10">
        <v>7</v>
      </c>
      <c r="K3810" s="11" t="s">
        <v>1619</v>
      </c>
      <c r="L3810" s="11" t="s">
        <v>1625</v>
      </c>
      <c r="M3810" s="11" t="s">
        <v>1621</v>
      </c>
      <c r="N3810" s="11" t="s">
        <v>1621</v>
      </c>
      <c r="O3810" s="11" t="s">
        <v>1622</v>
      </c>
      <c r="P3810" s="12">
        <v>183797</v>
      </c>
      <c r="Q3810" s="12">
        <v>46273</v>
      </c>
      <c r="R3810" s="12">
        <v>183797</v>
      </c>
      <c r="S3810" s="12">
        <v>46273</v>
      </c>
      <c r="T3810" s="12">
        <v>3946.5320000000002</v>
      </c>
      <c r="U3810" s="10">
        <v>2013</v>
      </c>
      <c r="V3810" t="s">
        <v>23</v>
      </c>
    </row>
    <row r="3811" spans="1:22" ht="26.25" hidden="1" customHeight="1" x14ac:dyDescent="0.25">
      <c r="A3811" s="10">
        <v>58310</v>
      </c>
      <c r="B3811" s="11" t="s">
        <v>50</v>
      </c>
      <c r="C3811" s="11" t="s">
        <v>968</v>
      </c>
      <c r="D3811" s="11" t="s">
        <v>967</v>
      </c>
      <c r="E3811" s="10">
        <v>58287</v>
      </c>
      <c r="F3811" s="11" t="s">
        <v>25</v>
      </c>
      <c r="G3811" s="11" t="s">
        <v>1617</v>
      </c>
      <c r="H3811" s="11" t="s">
        <v>1655</v>
      </c>
      <c r="I3811" s="10">
        <v>324</v>
      </c>
      <c r="J3811" s="10">
        <v>6</v>
      </c>
      <c r="K3811" s="11" t="s">
        <v>1653</v>
      </c>
      <c r="L3811" s="11" t="s">
        <v>1625</v>
      </c>
      <c r="M3811" s="11" t="s">
        <v>1665</v>
      </c>
      <c r="N3811" s="11" t="s">
        <v>1665</v>
      </c>
      <c r="O3811" s="11" t="s">
        <v>1634</v>
      </c>
      <c r="P3811" s="12">
        <v>37349</v>
      </c>
      <c r="Q3811" s="12">
        <v>37349</v>
      </c>
      <c r="R3811" s="12">
        <v>896376</v>
      </c>
      <c r="S3811" s="12">
        <v>896376</v>
      </c>
      <c r="T3811" s="12">
        <v>132899</v>
      </c>
      <c r="U3811" s="10">
        <v>2013</v>
      </c>
      <c r="V3811" t="s">
        <v>23</v>
      </c>
    </row>
    <row r="3812" spans="1:22" ht="26.25" hidden="1" customHeight="1" x14ac:dyDescent="0.25">
      <c r="A3812" s="10">
        <v>58330</v>
      </c>
      <c r="B3812" s="11" t="s">
        <v>23</v>
      </c>
      <c r="C3812" s="11" t="s">
        <v>969</v>
      </c>
      <c r="D3812" s="11" t="s">
        <v>969</v>
      </c>
      <c r="E3812" s="10">
        <v>58313</v>
      </c>
      <c r="F3812" s="11" t="s">
        <v>49</v>
      </c>
      <c r="G3812" s="11" t="s">
        <v>1650</v>
      </c>
      <c r="H3812" s="11" t="s">
        <v>1651</v>
      </c>
      <c r="I3812" s="10">
        <v>325193</v>
      </c>
      <c r="J3812" s="10">
        <v>7</v>
      </c>
      <c r="K3812" s="11" t="s">
        <v>1619</v>
      </c>
      <c r="L3812" s="11" t="s">
        <v>1625</v>
      </c>
      <c r="M3812" s="11" t="s">
        <v>1621</v>
      </c>
      <c r="N3812" s="11" t="s">
        <v>1621</v>
      </c>
      <c r="O3812" s="11" t="s">
        <v>1622</v>
      </c>
      <c r="P3812" s="12">
        <v>1763348</v>
      </c>
      <c r="Q3812" s="12">
        <v>58</v>
      </c>
      <c r="R3812" s="12">
        <v>1763348</v>
      </c>
      <c r="S3812" s="12">
        <v>58</v>
      </c>
      <c r="T3812" s="12">
        <v>4.8499999999999996</v>
      </c>
      <c r="U3812" s="10">
        <v>2013</v>
      </c>
      <c r="V3812" t="s">
        <v>23</v>
      </c>
    </row>
    <row r="3813" spans="1:22" ht="26.25" hidden="1" customHeight="1" x14ac:dyDescent="0.25">
      <c r="A3813" s="10">
        <v>58613</v>
      </c>
      <c r="B3813" s="11" t="s">
        <v>23</v>
      </c>
      <c r="C3813" s="11" t="s">
        <v>971</v>
      </c>
      <c r="D3813" s="11" t="s">
        <v>970</v>
      </c>
      <c r="E3813" s="10">
        <v>58566</v>
      </c>
      <c r="F3813" s="11" t="s">
        <v>307</v>
      </c>
      <c r="G3813" s="11" t="s">
        <v>1669</v>
      </c>
      <c r="H3813" s="11" t="s">
        <v>1655</v>
      </c>
      <c r="I3813" s="10">
        <v>325193</v>
      </c>
      <c r="J3813" s="10">
        <v>7</v>
      </c>
      <c r="K3813" s="11" t="s">
        <v>1619</v>
      </c>
      <c r="L3813" s="11" t="s">
        <v>1625</v>
      </c>
      <c r="M3813" s="11" t="s">
        <v>1678</v>
      </c>
      <c r="N3813" s="11" t="s">
        <v>1638</v>
      </c>
      <c r="O3813" s="11" t="s">
        <v>1634</v>
      </c>
      <c r="P3813" s="12">
        <v>0</v>
      </c>
      <c r="Q3813" s="12">
        <v>0</v>
      </c>
      <c r="R3813" s="12">
        <v>0</v>
      </c>
      <c r="S3813" s="12">
        <v>0</v>
      </c>
      <c r="T3813" s="12">
        <v>0</v>
      </c>
      <c r="U3813" s="10">
        <v>2013</v>
      </c>
      <c r="V3813" t="s">
        <v>23</v>
      </c>
    </row>
    <row r="3814" spans="1:22" ht="26.25" hidden="1" customHeight="1" x14ac:dyDescent="0.25">
      <c r="A3814" s="10">
        <v>58613</v>
      </c>
      <c r="B3814" s="11" t="s">
        <v>23</v>
      </c>
      <c r="C3814" s="11" t="s">
        <v>971</v>
      </c>
      <c r="D3814" s="11" t="s">
        <v>970</v>
      </c>
      <c r="E3814" s="10">
        <v>58566</v>
      </c>
      <c r="F3814" s="11" t="s">
        <v>307</v>
      </c>
      <c r="G3814" s="11" t="s">
        <v>1669</v>
      </c>
      <c r="H3814" s="11" t="s">
        <v>1655</v>
      </c>
      <c r="I3814" s="10">
        <v>325193</v>
      </c>
      <c r="J3814" s="10">
        <v>7</v>
      </c>
      <c r="K3814" s="11" t="s">
        <v>1619</v>
      </c>
      <c r="L3814" s="11" t="s">
        <v>1625</v>
      </c>
      <c r="M3814" s="11" t="s">
        <v>1621</v>
      </c>
      <c r="N3814" s="11" t="s">
        <v>1621</v>
      </c>
      <c r="O3814" s="11" t="s">
        <v>1622</v>
      </c>
      <c r="P3814" s="12">
        <v>356</v>
      </c>
      <c r="Q3814" s="12">
        <v>101</v>
      </c>
      <c r="R3814" s="12">
        <v>377</v>
      </c>
      <c r="S3814" s="12">
        <v>107</v>
      </c>
      <c r="T3814" s="12">
        <v>2.605</v>
      </c>
      <c r="U3814" s="10">
        <v>2013</v>
      </c>
      <c r="V3814" t="s">
        <v>23</v>
      </c>
    </row>
    <row r="3815" spans="1:22" ht="26.25" hidden="1" customHeight="1" x14ac:dyDescent="0.25">
      <c r="A3815" s="10">
        <v>58613</v>
      </c>
      <c r="B3815" s="11" t="s">
        <v>23</v>
      </c>
      <c r="C3815" s="11" t="s">
        <v>971</v>
      </c>
      <c r="D3815" s="11" t="s">
        <v>970</v>
      </c>
      <c r="E3815" s="10">
        <v>58566</v>
      </c>
      <c r="F3815" s="11" t="s">
        <v>307</v>
      </c>
      <c r="G3815" s="11" t="s">
        <v>1669</v>
      </c>
      <c r="H3815" s="11" t="s">
        <v>1655</v>
      </c>
      <c r="I3815" s="10">
        <v>325193</v>
      </c>
      <c r="J3815" s="10">
        <v>7</v>
      </c>
      <c r="K3815" s="11" t="s">
        <v>1619</v>
      </c>
      <c r="L3815" s="11" t="s">
        <v>1625</v>
      </c>
      <c r="M3815" s="11" t="s">
        <v>1674</v>
      </c>
      <c r="N3815" s="11" t="s">
        <v>1638</v>
      </c>
      <c r="O3815" s="11" t="s">
        <v>1675</v>
      </c>
      <c r="P3815" s="12">
        <v>0</v>
      </c>
      <c r="Q3815" s="12">
        <v>0</v>
      </c>
      <c r="R3815" s="12">
        <v>0</v>
      </c>
      <c r="S3815" s="12">
        <v>0</v>
      </c>
      <c r="T3815" s="12">
        <v>0</v>
      </c>
      <c r="U3815" s="10">
        <v>2013</v>
      </c>
      <c r="V3815" t="s">
        <v>23</v>
      </c>
    </row>
    <row r="3816" spans="1:22" ht="26.25" hidden="1" customHeight="1" x14ac:dyDescent="0.25">
      <c r="A3816" s="10">
        <v>58613</v>
      </c>
      <c r="B3816" s="11" t="s">
        <v>23</v>
      </c>
      <c r="C3816" s="11" t="s">
        <v>971</v>
      </c>
      <c r="D3816" s="11" t="s">
        <v>970</v>
      </c>
      <c r="E3816" s="10">
        <v>58566</v>
      </c>
      <c r="F3816" s="11" t="s">
        <v>307</v>
      </c>
      <c r="G3816" s="11" t="s">
        <v>1669</v>
      </c>
      <c r="H3816" s="11" t="s">
        <v>1655</v>
      </c>
      <c r="I3816" s="10">
        <v>325193</v>
      </c>
      <c r="J3816" s="10">
        <v>7</v>
      </c>
      <c r="K3816" s="11" t="s">
        <v>1619</v>
      </c>
      <c r="L3816" s="11" t="s">
        <v>1625</v>
      </c>
      <c r="M3816" s="11" t="s">
        <v>1662</v>
      </c>
      <c r="N3816" s="11" t="s">
        <v>1638</v>
      </c>
      <c r="O3816" s="11" t="s">
        <v>1627</v>
      </c>
      <c r="P3816" s="12">
        <v>0</v>
      </c>
      <c r="Q3816" s="12">
        <v>0</v>
      </c>
      <c r="R3816" s="12">
        <v>0</v>
      </c>
      <c r="S3816" s="12">
        <v>0</v>
      </c>
      <c r="T3816" s="12">
        <v>0</v>
      </c>
      <c r="U3816" s="10">
        <v>2013</v>
      </c>
      <c r="V3816" t="s">
        <v>23</v>
      </c>
    </row>
    <row r="3817" spans="1:22" ht="26.25" hidden="1" customHeight="1" x14ac:dyDescent="0.25">
      <c r="A3817" s="10">
        <v>58613</v>
      </c>
      <c r="B3817" s="11" t="s">
        <v>23</v>
      </c>
      <c r="C3817" s="11" t="s">
        <v>971</v>
      </c>
      <c r="D3817" s="11" t="s">
        <v>970</v>
      </c>
      <c r="E3817" s="10">
        <v>58566</v>
      </c>
      <c r="F3817" s="11" t="s">
        <v>307</v>
      </c>
      <c r="G3817" s="11" t="s">
        <v>1669</v>
      </c>
      <c r="H3817" s="11" t="s">
        <v>1655</v>
      </c>
      <c r="I3817" s="10">
        <v>325193</v>
      </c>
      <c r="J3817" s="10">
        <v>7</v>
      </c>
      <c r="K3817" s="11" t="s">
        <v>1619</v>
      </c>
      <c r="L3817" s="11" t="s">
        <v>1625</v>
      </c>
      <c r="M3817" s="11" t="s">
        <v>1637</v>
      </c>
      <c r="N3817" s="11" t="s">
        <v>1638</v>
      </c>
      <c r="O3817" s="11" t="s">
        <v>1634</v>
      </c>
      <c r="P3817" s="12">
        <v>816</v>
      </c>
      <c r="Q3817" s="12">
        <v>232</v>
      </c>
      <c r="R3817" s="12">
        <v>14688</v>
      </c>
      <c r="S3817" s="12">
        <v>4180</v>
      </c>
      <c r="T3817" s="12">
        <v>101.395</v>
      </c>
      <c r="U3817" s="10">
        <v>2013</v>
      </c>
      <c r="V3817" t="s">
        <v>23</v>
      </c>
    </row>
    <row r="3818" spans="1:22" ht="26.25" hidden="1" customHeight="1" x14ac:dyDescent="0.25">
      <c r="A3818" s="10">
        <v>58664</v>
      </c>
      <c r="B3818" s="11" t="s">
        <v>50</v>
      </c>
      <c r="C3818" s="11" t="s">
        <v>974</v>
      </c>
      <c r="D3818" s="11" t="s">
        <v>973</v>
      </c>
      <c r="E3818" s="10">
        <v>58607</v>
      </c>
      <c r="F3818" s="11" t="s">
        <v>496</v>
      </c>
      <c r="G3818" s="11" t="s">
        <v>1647</v>
      </c>
      <c r="H3818" s="11" t="s">
        <v>1643</v>
      </c>
      <c r="I3818" s="10">
        <v>311</v>
      </c>
      <c r="J3818" s="10">
        <v>6</v>
      </c>
      <c r="K3818" s="11" t="s">
        <v>1653</v>
      </c>
      <c r="L3818" s="11" t="s">
        <v>1620</v>
      </c>
      <c r="M3818" s="11" t="s">
        <v>1621</v>
      </c>
      <c r="N3818" s="11" t="s">
        <v>1621</v>
      </c>
      <c r="O3818" s="11" t="s">
        <v>1622</v>
      </c>
      <c r="P3818" s="12">
        <v>354030</v>
      </c>
      <c r="Q3818" s="12">
        <v>354030</v>
      </c>
      <c r="R3818" s="12">
        <v>362173</v>
      </c>
      <c r="S3818" s="12">
        <v>362173</v>
      </c>
      <c r="T3818" s="12">
        <v>21332.639999999999</v>
      </c>
      <c r="U3818" s="10">
        <v>2013</v>
      </c>
      <c r="V3818" t="s">
        <v>23</v>
      </c>
    </row>
    <row r="3819" spans="1:22" ht="15" hidden="1" customHeight="1" x14ac:dyDescent="0.25">
      <c r="A3819" s="10">
        <v>10004</v>
      </c>
      <c r="B3819" s="11" t="s">
        <v>23</v>
      </c>
      <c r="C3819" s="11" t="s">
        <v>28</v>
      </c>
      <c r="D3819" s="11" t="s">
        <v>27</v>
      </c>
      <c r="E3819" s="10">
        <v>9383</v>
      </c>
      <c r="F3819" s="11" t="s">
        <v>29</v>
      </c>
      <c r="G3819" s="11" t="s">
        <v>1628</v>
      </c>
      <c r="H3819" s="11" t="s">
        <v>1629</v>
      </c>
      <c r="I3819" s="10">
        <v>325</v>
      </c>
      <c r="J3819" s="10">
        <v>7</v>
      </c>
      <c r="K3819" s="11" t="s">
        <v>1619</v>
      </c>
      <c r="L3819" s="11" t="s">
        <v>1625</v>
      </c>
      <c r="M3819" s="11" t="s">
        <v>1630</v>
      </c>
      <c r="N3819" s="11" t="s">
        <v>1631</v>
      </c>
      <c r="O3819" s="11" t="s">
        <v>26</v>
      </c>
      <c r="P3819" s="12">
        <v>0</v>
      </c>
      <c r="Q3819" s="12">
        <v>0</v>
      </c>
      <c r="R3819" s="12">
        <v>1532513</v>
      </c>
      <c r="S3819" s="12">
        <v>1532513</v>
      </c>
      <c r="T3819" s="12">
        <v>161046</v>
      </c>
      <c r="U3819" s="10">
        <v>2012</v>
      </c>
      <c r="V3819" t="s">
        <v>23</v>
      </c>
    </row>
    <row r="3820" spans="1:22" ht="26.25" hidden="1" customHeight="1" x14ac:dyDescent="0.25">
      <c r="A3820" s="10">
        <v>10017</v>
      </c>
      <c r="B3820" s="11" t="s">
        <v>23</v>
      </c>
      <c r="C3820" s="11" t="s">
        <v>986</v>
      </c>
      <c r="D3820" s="11" t="s">
        <v>986</v>
      </c>
      <c r="E3820" s="10">
        <v>17465</v>
      </c>
      <c r="F3820" s="11" t="s">
        <v>35</v>
      </c>
      <c r="G3820" s="11" t="s">
        <v>1628</v>
      </c>
      <c r="H3820" s="11" t="s">
        <v>1618</v>
      </c>
      <c r="I3820" s="10">
        <v>322</v>
      </c>
      <c r="J3820" s="10">
        <v>7</v>
      </c>
      <c r="K3820" s="11" t="s">
        <v>1619</v>
      </c>
      <c r="L3820" s="11" t="s">
        <v>1625</v>
      </c>
      <c r="M3820" s="11" t="s">
        <v>1632</v>
      </c>
      <c r="N3820" s="11" t="s">
        <v>1633</v>
      </c>
      <c r="O3820" s="11" t="s">
        <v>1634</v>
      </c>
      <c r="P3820" s="12">
        <v>141856</v>
      </c>
      <c r="Q3820" s="12">
        <v>20634</v>
      </c>
      <c r="R3820" s="12">
        <v>3546400</v>
      </c>
      <c r="S3820" s="12">
        <v>515878</v>
      </c>
      <c r="T3820" s="12">
        <v>107095.57</v>
      </c>
      <c r="U3820" s="10">
        <v>2012</v>
      </c>
      <c r="V3820" t="s">
        <v>23</v>
      </c>
    </row>
    <row r="3821" spans="1:22" ht="26.25" hidden="1" customHeight="1" x14ac:dyDescent="0.25">
      <c r="A3821" s="10">
        <v>10017</v>
      </c>
      <c r="B3821" s="11" t="s">
        <v>23</v>
      </c>
      <c r="C3821" s="11" t="s">
        <v>986</v>
      </c>
      <c r="D3821" s="11" t="s">
        <v>986</v>
      </c>
      <c r="E3821" s="10">
        <v>17465</v>
      </c>
      <c r="F3821" s="11" t="s">
        <v>35</v>
      </c>
      <c r="G3821" s="11" t="s">
        <v>1628</v>
      </c>
      <c r="H3821" s="11" t="s">
        <v>1618</v>
      </c>
      <c r="I3821" s="10">
        <v>322</v>
      </c>
      <c r="J3821" s="10">
        <v>7</v>
      </c>
      <c r="K3821" s="11" t="s">
        <v>1619</v>
      </c>
      <c r="L3821" s="11" t="s">
        <v>1625</v>
      </c>
      <c r="M3821" s="11" t="s">
        <v>1635</v>
      </c>
      <c r="N3821" s="11" t="s">
        <v>1636</v>
      </c>
      <c r="O3821" s="11" t="s">
        <v>1634</v>
      </c>
      <c r="P3821" s="12">
        <v>756477</v>
      </c>
      <c r="Q3821" s="12">
        <v>110564</v>
      </c>
      <c r="R3821" s="12">
        <v>8472544</v>
      </c>
      <c r="S3821" s="12">
        <v>1238315</v>
      </c>
      <c r="T3821" s="12">
        <v>257072.43</v>
      </c>
      <c r="U3821" s="10">
        <v>2012</v>
      </c>
      <c r="V3821" t="s">
        <v>23</v>
      </c>
    </row>
    <row r="3822" spans="1:22" ht="15" hidden="1" customHeight="1" x14ac:dyDescent="0.25">
      <c r="A3822" s="10">
        <v>10017</v>
      </c>
      <c r="B3822" s="11" t="s">
        <v>23</v>
      </c>
      <c r="C3822" s="11" t="s">
        <v>986</v>
      </c>
      <c r="D3822" s="11" t="s">
        <v>986</v>
      </c>
      <c r="E3822" s="10">
        <v>17465</v>
      </c>
      <c r="F3822" s="11" t="s">
        <v>35</v>
      </c>
      <c r="G3822" s="11" t="s">
        <v>1628</v>
      </c>
      <c r="H3822" s="11" t="s">
        <v>1618</v>
      </c>
      <c r="I3822" s="10">
        <v>322</v>
      </c>
      <c r="J3822" s="10">
        <v>7</v>
      </c>
      <c r="K3822" s="11" t="s">
        <v>1619</v>
      </c>
      <c r="L3822" s="11" t="s">
        <v>1625</v>
      </c>
      <c r="M3822" s="11" t="s">
        <v>1626</v>
      </c>
      <c r="N3822" s="11" t="s">
        <v>1626</v>
      </c>
      <c r="O3822" s="11" t="s">
        <v>1627</v>
      </c>
      <c r="P3822" s="12">
        <v>27026</v>
      </c>
      <c r="Q3822" s="12">
        <v>3734</v>
      </c>
      <c r="R3822" s="12">
        <v>159455</v>
      </c>
      <c r="S3822" s="12">
        <v>22039</v>
      </c>
      <c r="T3822" s="12">
        <v>4575.2150000000001</v>
      </c>
      <c r="U3822" s="10">
        <v>2012</v>
      </c>
      <c r="V3822" t="s">
        <v>23</v>
      </c>
    </row>
    <row r="3823" spans="1:22" ht="26.25" hidden="1" customHeight="1" x14ac:dyDescent="0.25">
      <c r="A3823" s="10">
        <v>10017</v>
      </c>
      <c r="B3823" s="11" t="s">
        <v>23</v>
      </c>
      <c r="C3823" s="11" t="s">
        <v>986</v>
      </c>
      <c r="D3823" s="11" t="s">
        <v>986</v>
      </c>
      <c r="E3823" s="10">
        <v>17465</v>
      </c>
      <c r="F3823" s="11" t="s">
        <v>35</v>
      </c>
      <c r="G3823" s="11" t="s">
        <v>1628</v>
      </c>
      <c r="H3823" s="11" t="s">
        <v>1618</v>
      </c>
      <c r="I3823" s="10">
        <v>322</v>
      </c>
      <c r="J3823" s="10">
        <v>7</v>
      </c>
      <c r="K3823" s="11" t="s">
        <v>1619</v>
      </c>
      <c r="L3823" s="11" t="s">
        <v>1625</v>
      </c>
      <c r="M3823" s="11" t="s">
        <v>1637</v>
      </c>
      <c r="N3823" s="11" t="s">
        <v>1638</v>
      </c>
      <c r="O3823" s="11" t="s">
        <v>1634</v>
      </c>
      <c r="P3823" s="12">
        <v>3200</v>
      </c>
      <c r="Q3823" s="12">
        <v>481</v>
      </c>
      <c r="R3823" s="12">
        <v>42562</v>
      </c>
      <c r="S3823" s="12">
        <v>6393</v>
      </c>
      <c r="T3823" s="12">
        <v>1327.221</v>
      </c>
      <c r="U3823" s="10">
        <v>2012</v>
      </c>
      <c r="V3823" t="s">
        <v>23</v>
      </c>
    </row>
    <row r="3824" spans="1:22" ht="15" hidden="1" customHeight="1" x14ac:dyDescent="0.25">
      <c r="A3824" s="10">
        <v>10017</v>
      </c>
      <c r="B3824" s="11" t="s">
        <v>23</v>
      </c>
      <c r="C3824" s="11" t="s">
        <v>986</v>
      </c>
      <c r="D3824" s="11" t="s">
        <v>986</v>
      </c>
      <c r="E3824" s="10">
        <v>17465</v>
      </c>
      <c r="F3824" s="11" t="s">
        <v>35</v>
      </c>
      <c r="G3824" s="11" t="s">
        <v>1628</v>
      </c>
      <c r="H3824" s="11" t="s">
        <v>1618</v>
      </c>
      <c r="I3824" s="10">
        <v>322</v>
      </c>
      <c r="J3824" s="10">
        <v>7</v>
      </c>
      <c r="K3824" s="11" t="s">
        <v>1619</v>
      </c>
      <c r="L3824" s="11" t="s">
        <v>1625</v>
      </c>
      <c r="M3824" s="11" t="s">
        <v>1639</v>
      </c>
      <c r="N3824" s="11" t="s">
        <v>1639</v>
      </c>
      <c r="O3824" s="11" t="s">
        <v>1627</v>
      </c>
      <c r="P3824" s="12">
        <v>77906</v>
      </c>
      <c r="Q3824" s="12">
        <v>11129</v>
      </c>
      <c r="R3824" s="12">
        <v>490811</v>
      </c>
      <c r="S3824" s="12">
        <v>70107</v>
      </c>
      <c r="T3824" s="12">
        <v>14554.127</v>
      </c>
      <c r="U3824" s="10">
        <v>2012</v>
      </c>
      <c r="V3824" t="s">
        <v>23</v>
      </c>
    </row>
    <row r="3825" spans="1:22" ht="26.25" hidden="1" customHeight="1" x14ac:dyDescent="0.25">
      <c r="A3825" s="10">
        <v>10017</v>
      </c>
      <c r="B3825" s="11" t="s">
        <v>23</v>
      </c>
      <c r="C3825" s="11" t="s">
        <v>986</v>
      </c>
      <c r="D3825" s="11" t="s">
        <v>986</v>
      </c>
      <c r="E3825" s="10">
        <v>17465</v>
      </c>
      <c r="F3825" s="11" t="s">
        <v>35</v>
      </c>
      <c r="G3825" s="11" t="s">
        <v>1628</v>
      </c>
      <c r="H3825" s="11" t="s">
        <v>1618</v>
      </c>
      <c r="I3825" s="10">
        <v>322</v>
      </c>
      <c r="J3825" s="10">
        <v>7</v>
      </c>
      <c r="K3825" s="11" t="s">
        <v>1619</v>
      </c>
      <c r="L3825" s="11" t="s">
        <v>1625</v>
      </c>
      <c r="M3825" s="11" t="s">
        <v>1640</v>
      </c>
      <c r="N3825" s="11" t="s">
        <v>1638</v>
      </c>
      <c r="O3825" s="11" t="s">
        <v>1634</v>
      </c>
      <c r="P3825" s="12">
        <v>14775</v>
      </c>
      <c r="Q3825" s="12">
        <v>2224</v>
      </c>
      <c r="R3825" s="12">
        <v>77570</v>
      </c>
      <c r="S3825" s="12">
        <v>11673</v>
      </c>
      <c r="T3825" s="12">
        <v>2423.0300000000002</v>
      </c>
      <c r="U3825" s="10">
        <v>2012</v>
      </c>
      <c r="V3825" t="s">
        <v>23</v>
      </c>
    </row>
    <row r="3826" spans="1:22" ht="26.25" hidden="1" customHeight="1" x14ac:dyDescent="0.25">
      <c r="A3826" s="10">
        <v>10017</v>
      </c>
      <c r="B3826" s="11" t="s">
        <v>23</v>
      </c>
      <c r="C3826" s="11" t="s">
        <v>986</v>
      </c>
      <c r="D3826" s="11" t="s">
        <v>986</v>
      </c>
      <c r="E3826" s="10">
        <v>17465</v>
      </c>
      <c r="F3826" s="11" t="s">
        <v>35</v>
      </c>
      <c r="G3826" s="11" t="s">
        <v>1628</v>
      </c>
      <c r="H3826" s="11" t="s">
        <v>1618</v>
      </c>
      <c r="I3826" s="10">
        <v>322</v>
      </c>
      <c r="J3826" s="10">
        <v>7</v>
      </c>
      <c r="K3826" s="11" t="s">
        <v>1619</v>
      </c>
      <c r="L3826" s="11" t="s">
        <v>1625</v>
      </c>
      <c r="M3826" s="11" t="s">
        <v>1641</v>
      </c>
      <c r="N3826" s="11" t="s">
        <v>1636</v>
      </c>
      <c r="O3826" s="11" t="s">
        <v>1634</v>
      </c>
      <c r="P3826" s="12">
        <v>557859</v>
      </c>
      <c r="Q3826" s="12">
        <v>81171</v>
      </c>
      <c r="R3826" s="12">
        <v>4797588</v>
      </c>
      <c r="S3826" s="12">
        <v>698072</v>
      </c>
      <c r="T3826" s="12">
        <v>144918.41</v>
      </c>
      <c r="U3826" s="10">
        <v>2012</v>
      </c>
      <c r="V3826" t="s">
        <v>23</v>
      </c>
    </row>
    <row r="3827" spans="1:22" ht="15" hidden="1" customHeight="1" x14ac:dyDescent="0.25">
      <c r="A3827" s="10">
        <v>10020</v>
      </c>
      <c r="B3827" s="11" t="s">
        <v>23</v>
      </c>
      <c r="C3827" s="11" t="s">
        <v>38</v>
      </c>
      <c r="D3827" s="11" t="s">
        <v>37</v>
      </c>
      <c r="E3827" s="10">
        <v>4558</v>
      </c>
      <c r="F3827" s="11" t="s">
        <v>29</v>
      </c>
      <c r="G3827" s="11" t="s">
        <v>1628</v>
      </c>
      <c r="H3827" s="11" t="s">
        <v>1629</v>
      </c>
      <c r="I3827" s="10">
        <v>311</v>
      </c>
      <c r="J3827" s="10">
        <v>7</v>
      </c>
      <c r="K3827" s="11" t="s">
        <v>1619</v>
      </c>
      <c r="L3827" s="11" t="s">
        <v>1620</v>
      </c>
      <c r="M3827" s="11" t="s">
        <v>1621</v>
      </c>
      <c r="N3827" s="11" t="s">
        <v>1621</v>
      </c>
      <c r="O3827" s="11" t="s">
        <v>1622</v>
      </c>
      <c r="P3827" s="12">
        <v>611123</v>
      </c>
      <c r="Q3827" s="12">
        <v>361274</v>
      </c>
      <c r="R3827" s="12">
        <v>630681</v>
      </c>
      <c r="S3827" s="12">
        <v>372835</v>
      </c>
      <c r="T3827" s="12">
        <v>24445</v>
      </c>
      <c r="U3827" s="10">
        <v>2012</v>
      </c>
      <c r="V3827" t="s">
        <v>23</v>
      </c>
    </row>
    <row r="3828" spans="1:22" ht="26.25" x14ac:dyDescent="0.25">
      <c r="A3828" s="10">
        <v>50476</v>
      </c>
      <c r="B3828" s="11" t="s">
        <v>23</v>
      </c>
      <c r="C3828" s="11" t="s">
        <v>428</v>
      </c>
      <c r="D3828" s="11" t="s">
        <v>369</v>
      </c>
      <c r="E3828" s="10">
        <v>14369</v>
      </c>
      <c r="F3828" s="11" t="s">
        <v>115</v>
      </c>
      <c r="G3828" s="11" t="s">
        <v>1650</v>
      </c>
      <c r="H3828" s="11" t="s">
        <v>1652</v>
      </c>
      <c r="I3828" s="10">
        <v>322122</v>
      </c>
      <c r="J3828" s="10">
        <v>7</v>
      </c>
      <c r="K3828" s="11" t="s">
        <v>1619</v>
      </c>
      <c r="L3828" s="11" t="s">
        <v>1644</v>
      </c>
      <c r="M3828" s="11" t="s">
        <v>1645</v>
      </c>
      <c r="N3828" s="11" t="s">
        <v>1646</v>
      </c>
      <c r="O3828" s="11" t="s">
        <v>26</v>
      </c>
      <c r="P3828" s="12">
        <v>0</v>
      </c>
      <c r="Q3828" s="12">
        <v>0</v>
      </c>
      <c r="R3828" s="12">
        <v>178570</v>
      </c>
      <c r="S3828" s="12">
        <v>178570</v>
      </c>
      <c r="T3828" s="12">
        <v>18777</v>
      </c>
      <c r="U3828" s="12">
        <v>2014</v>
      </c>
      <c r="V3828" t="s">
        <v>23</v>
      </c>
    </row>
    <row r="3829" spans="1:22" ht="26.25" hidden="1" customHeight="1" x14ac:dyDescent="0.25">
      <c r="A3829" s="10">
        <v>10025</v>
      </c>
      <c r="B3829" s="11" t="s">
        <v>23</v>
      </c>
      <c r="C3829" s="11" t="s">
        <v>39</v>
      </c>
      <c r="D3829" s="11" t="s">
        <v>39</v>
      </c>
      <c r="E3829" s="10">
        <v>5624</v>
      </c>
      <c r="F3829" s="11" t="s">
        <v>40</v>
      </c>
      <c r="G3829" s="11" t="s">
        <v>1642</v>
      </c>
      <c r="H3829" s="11" t="s">
        <v>1643</v>
      </c>
      <c r="I3829" s="10">
        <v>339</v>
      </c>
      <c r="J3829" s="10">
        <v>7</v>
      </c>
      <c r="K3829" s="11" t="s">
        <v>1619</v>
      </c>
      <c r="L3829" s="11" t="s">
        <v>1625</v>
      </c>
      <c r="M3829" s="11" t="s">
        <v>1632</v>
      </c>
      <c r="N3829" s="11" t="s">
        <v>1633</v>
      </c>
      <c r="O3829" s="11" t="s">
        <v>1634</v>
      </c>
      <c r="P3829" s="12">
        <v>346261</v>
      </c>
      <c r="Q3829" s="12">
        <v>69943</v>
      </c>
      <c r="R3829" s="12">
        <v>8723833</v>
      </c>
      <c r="S3829" s="12">
        <v>1760941</v>
      </c>
      <c r="T3829" s="12">
        <v>315331.27</v>
      </c>
      <c r="U3829" s="10">
        <v>2012</v>
      </c>
      <c r="V3829" t="s">
        <v>23</v>
      </c>
    </row>
    <row r="3830" spans="1:22" ht="15" hidden="1" customHeight="1" x14ac:dyDescent="0.25">
      <c r="A3830" s="10">
        <v>10025</v>
      </c>
      <c r="B3830" s="11" t="s">
        <v>23</v>
      </c>
      <c r="C3830" s="11" t="s">
        <v>39</v>
      </c>
      <c r="D3830" s="11" t="s">
        <v>39</v>
      </c>
      <c r="E3830" s="10">
        <v>5624</v>
      </c>
      <c r="F3830" s="11" t="s">
        <v>40</v>
      </c>
      <c r="G3830" s="11" t="s">
        <v>1642</v>
      </c>
      <c r="H3830" s="11" t="s">
        <v>1643</v>
      </c>
      <c r="I3830" s="10">
        <v>339</v>
      </c>
      <c r="J3830" s="10">
        <v>7</v>
      </c>
      <c r="K3830" s="11" t="s">
        <v>1619</v>
      </c>
      <c r="L3830" s="11" t="s">
        <v>1625</v>
      </c>
      <c r="M3830" s="11" t="s">
        <v>1626</v>
      </c>
      <c r="N3830" s="11" t="s">
        <v>1626</v>
      </c>
      <c r="O3830" s="11" t="s">
        <v>1627</v>
      </c>
      <c r="P3830" s="12">
        <v>1824</v>
      </c>
      <c r="Q3830" s="12">
        <v>362</v>
      </c>
      <c r="R3830" s="12">
        <v>10596</v>
      </c>
      <c r="S3830" s="12">
        <v>2110</v>
      </c>
      <c r="T3830" s="12">
        <v>376.03100000000001</v>
      </c>
      <c r="U3830" s="10">
        <v>2012</v>
      </c>
      <c r="V3830" t="s">
        <v>23</v>
      </c>
    </row>
    <row r="3831" spans="1:22" ht="15" hidden="1" customHeight="1" x14ac:dyDescent="0.25">
      <c r="A3831" s="10">
        <v>10025</v>
      </c>
      <c r="B3831" s="11" t="s">
        <v>23</v>
      </c>
      <c r="C3831" s="11" t="s">
        <v>39</v>
      </c>
      <c r="D3831" s="11" t="s">
        <v>39</v>
      </c>
      <c r="E3831" s="10">
        <v>5624</v>
      </c>
      <c r="F3831" s="11" t="s">
        <v>40</v>
      </c>
      <c r="G3831" s="11" t="s">
        <v>1642</v>
      </c>
      <c r="H3831" s="11" t="s">
        <v>1643</v>
      </c>
      <c r="I3831" s="10">
        <v>339</v>
      </c>
      <c r="J3831" s="10">
        <v>7</v>
      </c>
      <c r="K3831" s="11" t="s">
        <v>1619</v>
      </c>
      <c r="L3831" s="11" t="s">
        <v>1625</v>
      </c>
      <c r="M3831" s="11" t="s">
        <v>1621</v>
      </c>
      <c r="N3831" s="11" t="s">
        <v>1621</v>
      </c>
      <c r="O3831" s="11" t="s">
        <v>1622</v>
      </c>
      <c r="P3831" s="12">
        <v>798386</v>
      </c>
      <c r="Q3831" s="12">
        <v>160747</v>
      </c>
      <c r="R3831" s="12">
        <v>819119</v>
      </c>
      <c r="S3831" s="12">
        <v>164932</v>
      </c>
      <c r="T3831" s="12">
        <v>29521.978999999999</v>
      </c>
      <c r="U3831" s="10">
        <v>2012</v>
      </c>
      <c r="V3831" t="s">
        <v>23</v>
      </c>
    </row>
    <row r="3832" spans="1:22" ht="15" hidden="1" customHeight="1" x14ac:dyDescent="0.25">
      <c r="A3832" s="10">
        <v>10025</v>
      </c>
      <c r="B3832" s="11" t="s">
        <v>23</v>
      </c>
      <c r="C3832" s="11" t="s">
        <v>39</v>
      </c>
      <c r="D3832" s="11" t="s">
        <v>39</v>
      </c>
      <c r="E3832" s="10">
        <v>5624</v>
      </c>
      <c r="F3832" s="11" t="s">
        <v>40</v>
      </c>
      <c r="G3832" s="11" t="s">
        <v>1642</v>
      </c>
      <c r="H3832" s="11" t="s">
        <v>1643</v>
      </c>
      <c r="I3832" s="10">
        <v>339</v>
      </c>
      <c r="J3832" s="10">
        <v>7</v>
      </c>
      <c r="K3832" s="11" t="s">
        <v>1619</v>
      </c>
      <c r="L3832" s="11" t="s">
        <v>1625</v>
      </c>
      <c r="M3832" s="11" t="s">
        <v>1639</v>
      </c>
      <c r="N3832" s="11" t="s">
        <v>1639</v>
      </c>
      <c r="O3832" s="11" t="s">
        <v>1627</v>
      </c>
      <c r="P3832" s="12">
        <v>2269</v>
      </c>
      <c r="Q3832" s="12">
        <v>449</v>
      </c>
      <c r="R3832" s="12">
        <v>14429</v>
      </c>
      <c r="S3832" s="12">
        <v>2843</v>
      </c>
      <c r="T3832" s="12">
        <v>508.71699999999998</v>
      </c>
      <c r="U3832" s="10">
        <v>2012</v>
      </c>
      <c r="V3832" t="s">
        <v>23</v>
      </c>
    </row>
    <row r="3833" spans="1:22" ht="26.25" hidden="1" customHeight="1" x14ac:dyDescent="0.25">
      <c r="A3833" s="10">
        <v>10029</v>
      </c>
      <c r="B3833" s="11" t="s">
        <v>23</v>
      </c>
      <c r="C3833" s="11" t="s">
        <v>43</v>
      </c>
      <c r="D3833" s="11" t="s">
        <v>43</v>
      </c>
      <c r="E3833" s="10">
        <v>7049</v>
      </c>
      <c r="F3833" s="11" t="s">
        <v>44</v>
      </c>
      <c r="G3833" s="11" t="s">
        <v>1647</v>
      </c>
      <c r="H3833" s="11" t="s">
        <v>1643</v>
      </c>
      <c r="I3833" s="10">
        <v>336</v>
      </c>
      <c r="J3833" s="10">
        <v>7</v>
      </c>
      <c r="K3833" s="11" t="s">
        <v>1619</v>
      </c>
      <c r="L3833" s="11" t="s">
        <v>1620</v>
      </c>
      <c r="M3833" s="11" t="s">
        <v>1626</v>
      </c>
      <c r="N3833" s="11" t="s">
        <v>1626</v>
      </c>
      <c r="O3833" s="11" t="s">
        <v>1627</v>
      </c>
      <c r="P3833" s="12">
        <v>0</v>
      </c>
      <c r="Q3833" s="12">
        <v>0</v>
      </c>
      <c r="R3833" s="12">
        <v>0</v>
      </c>
      <c r="S3833" s="12">
        <v>0</v>
      </c>
      <c r="T3833" s="12">
        <v>0</v>
      </c>
      <c r="U3833" s="10">
        <v>2012</v>
      </c>
      <c r="V3833" t="s">
        <v>23</v>
      </c>
    </row>
    <row r="3834" spans="1:22" ht="26.25" hidden="1" customHeight="1" x14ac:dyDescent="0.25">
      <c r="A3834" s="10">
        <v>10029</v>
      </c>
      <c r="B3834" s="11" t="s">
        <v>23</v>
      </c>
      <c r="C3834" s="11" t="s">
        <v>43</v>
      </c>
      <c r="D3834" s="11" t="s">
        <v>43</v>
      </c>
      <c r="E3834" s="10">
        <v>7049</v>
      </c>
      <c r="F3834" s="11" t="s">
        <v>44</v>
      </c>
      <c r="G3834" s="11" t="s">
        <v>1647</v>
      </c>
      <c r="H3834" s="11" t="s">
        <v>1643</v>
      </c>
      <c r="I3834" s="10">
        <v>336</v>
      </c>
      <c r="J3834" s="10">
        <v>7</v>
      </c>
      <c r="K3834" s="11" t="s">
        <v>1619</v>
      </c>
      <c r="L3834" s="11" t="s">
        <v>1620</v>
      </c>
      <c r="M3834" s="11" t="s">
        <v>1621</v>
      </c>
      <c r="N3834" s="11" t="s">
        <v>1621</v>
      </c>
      <c r="O3834" s="11" t="s">
        <v>1622</v>
      </c>
      <c r="P3834" s="12">
        <v>0</v>
      </c>
      <c r="Q3834" s="12">
        <v>0</v>
      </c>
      <c r="R3834" s="12">
        <v>0</v>
      </c>
      <c r="S3834" s="12">
        <v>0</v>
      </c>
      <c r="T3834" s="12">
        <v>0</v>
      </c>
      <c r="U3834" s="10">
        <v>2012</v>
      </c>
      <c r="V3834" t="s">
        <v>23</v>
      </c>
    </row>
    <row r="3835" spans="1:22" ht="26.25" hidden="1" customHeight="1" x14ac:dyDescent="0.25">
      <c r="A3835" s="10">
        <v>10029</v>
      </c>
      <c r="B3835" s="11" t="s">
        <v>23</v>
      </c>
      <c r="C3835" s="11" t="s">
        <v>43</v>
      </c>
      <c r="D3835" s="11" t="s">
        <v>43</v>
      </c>
      <c r="E3835" s="10">
        <v>7049</v>
      </c>
      <c r="F3835" s="11" t="s">
        <v>44</v>
      </c>
      <c r="G3835" s="11" t="s">
        <v>1647</v>
      </c>
      <c r="H3835" s="11" t="s">
        <v>1643</v>
      </c>
      <c r="I3835" s="10">
        <v>336</v>
      </c>
      <c r="J3835" s="10">
        <v>7</v>
      </c>
      <c r="K3835" s="11" t="s">
        <v>1619</v>
      </c>
      <c r="L3835" s="11" t="s">
        <v>1625</v>
      </c>
      <c r="M3835" s="11" t="s">
        <v>1621</v>
      </c>
      <c r="N3835" s="11" t="s">
        <v>1621</v>
      </c>
      <c r="O3835" s="11" t="s">
        <v>1622</v>
      </c>
      <c r="P3835" s="12">
        <v>1644140</v>
      </c>
      <c r="Q3835" s="12">
        <v>608248</v>
      </c>
      <c r="R3835" s="12">
        <v>1700855</v>
      </c>
      <c r="S3835" s="12">
        <v>629139</v>
      </c>
      <c r="T3835" s="12">
        <v>70481</v>
      </c>
      <c r="U3835" s="10">
        <v>2012</v>
      </c>
      <c r="V3835" t="s">
        <v>23</v>
      </c>
    </row>
    <row r="3836" spans="1:22" ht="26.25" hidden="1" customHeight="1" x14ac:dyDescent="0.25">
      <c r="A3836" s="10">
        <v>10029</v>
      </c>
      <c r="B3836" s="11" t="s">
        <v>23</v>
      </c>
      <c r="C3836" s="11" t="s">
        <v>43</v>
      </c>
      <c r="D3836" s="11" t="s">
        <v>43</v>
      </c>
      <c r="E3836" s="10">
        <v>7049</v>
      </c>
      <c r="F3836" s="11" t="s">
        <v>44</v>
      </c>
      <c r="G3836" s="11" t="s">
        <v>1647</v>
      </c>
      <c r="H3836" s="11" t="s">
        <v>1643</v>
      </c>
      <c r="I3836" s="10">
        <v>336</v>
      </c>
      <c r="J3836" s="10">
        <v>7</v>
      </c>
      <c r="K3836" s="11" t="s">
        <v>1619</v>
      </c>
      <c r="L3836" s="11" t="s">
        <v>1625</v>
      </c>
      <c r="M3836" s="11" t="s">
        <v>1639</v>
      </c>
      <c r="N3836" s="11" t="s">
        <v>1639</v>
      </c>
      <c r="O3836" s="11" t="s">
        <v>1627</v>
      </c>
      <c r="P3836" s="12">
        <v>0</v>
      </c>
      <c r="Q3836" s="12">
        <v>0</v>
      </c>
      <c r="R3836" s="12">
        <v>0</v>
      </c>
      <c r="S3836" s="12">
        <v>0</v>
      </c>
      <c r="T3836" s="12">
        <v>0</v>
      </c>
      <c r="U3836" s="10">
        <v>2012</v>
      </c>
      <c r="V3836" t="s">
        <v>23</v>
      </c>
    </row>
    <row r="3837" spans="1:22" ht="15" hidden="1" customHeight="1" x14ac:dyDescent="0.25">
      <c r="A3837" s="10">
        <v>10031</v>
      </c>
      <c r="B3837" s="11" t="s">
        <v>23</v>
      </c>
      <c r="C3837" s="11" t="s">
        <v>47</v>
      </c>
      <c r="D3837" s="11" t="s">
        <v>46</v>
      </c>
      <c r="E3837" s="10">
        <v>7175</v>
      </c>
      <c r="F3837" s="11" t="s">
        <v>48</v>
      </c>
      <c r="G3837" s="11" t="s">
        <v>1648</v>
      </c>
      <c r="H3837" s="11" t="s">
        <v>1649</v>
      </c>
      <c r="I3837" s="10">
        <v>311</v>
      </c>
      <c r="J3837" s="10">
        <v>7</v>
      </c>
      <c r="K3837" s="11" t="s">
        <v>1619</v>
      </c>
      <c r="L3837" s="11" t="s">
        <v>1620</v>
      </c>
      <c r="M3837" s="11" t="s">
        <v>1621</v>
      </c>
      <c r="N3837" s="11" t="s">
        <v>1621</v>
      </c>
      <c r="O3837" s="11" t="s">
        <v>1622</v>
      </c>
      <c r="P3837" s="12">
        <v>325768</v>
      </c>
      <c r="Q3837" s="12">
        <v>54830</v>
      </c>
      <c r="R3837" s="12">
        <v>325768</v>
      </c>
      <c r="S3837" s="12">
        <v>54830</v>
      </c>
      <c r="T3837" s="12">
        <v>11895</v>
      </c>
      <c r="U3837" s="10">
        <v>2012</v>
      </c>
      <c r="V3837" t="s">
        <v>23</v>
      </c>
    </row>
    <row r="3838" spans="1:22" ht="26.25" hidden="1" customHeight="1" x14ac:dyDescent="0.25">
      <c r="A3838" s="10">
        <v>10039</v>
      </c>
      <c r="B3838" s="11" t="s">
        <v>23</v>
      </c>
      <c r="C3838" s="11" t="s">
        <v>52</v>
      </c>
      <c r="D3838" s="11" t="s">
        <v>51</v>
      </c>
      <c r="E3838" s="10">
        <v>9788</v>
      </c>
      <c r="F3838" s="11" t="s">
        <v>53</v>
      </c>
      <c r="G3838" s="11" t="s">
        <v>1650</v>
      </c>
      <c r="H3838" s="11" t="s">
        <v>1652</v>
      </c>
      <c r="I3838" s="10">
        <v>333</v>
      </c>
      <c r="J3838" s="10">
        <v>7</v>
      </c>
      <c r="K3838" s="11" t="s">
        <v>1619</v>
      </c>
      <c r="L3838" s="11" t="s">
        <v>1625</v>
      </c>
      <c r="M3838" s="11" t="s">
        <v>1632</v>
      </c>
      <c r="N3838" s="11" t="s">
        <v>1633</v>
      </c>
      <c r="O3838" s="11" t="s">
        <v>1634</v>
      </c>
      <c r="P3838" s="12">
        <v>25419</v>
      </c>
      <c r="Q3838" s="12">
        <v>2225</v>
      </c>
      <c r="R3838" s="12">
        <v>541426</v>
      </c>
      <c r="S3838" s="12">
        <v>47354</v>
      </c>
      <c r="T3838" s="12">
        <v>6466</v>
      </c>
      <c r="U3838" s="10">
        <v>2012</v>
      </c>
      <c r="V3838" t="s">
        <v>23</v>
      </c>
    </row>
    <row r="3839" spans="1:22" ht="26.25" hidden="1" customHeight="1" x14ac:dyDescent="0.25">
      <c r="A3839" s="10">
        <v>10061</v>
      </c>
      <c r="B3839" s="11" t="s">
        <v>23</v>
      </c>
      <c r="C3839" s="11" t="s">
        <v>57</v>
      </c>
      <c r="D3839" s="11" t="s">
        <v>56</v>
      </c>
      <c r="E3839" s="10">
        <v>11401</v>
      </c>
      <c r="F3839" s="11" t="s">
        <v>58</v>
      </c>
      <c r="G3839" s="11" t="s">
        <v>1642</v>
      </c>
      <c r="H3839" s="11" t="s">
        <v>1651</v>
      </c>
      <c r="I3839" s="10">
        <v>311</v>
      </c>
      <c r="J3839" s="10">
        <v>7</v>
      </c>
      <c r="K3839" s="11" t="s">
        <v>1619</v>
      </c>
      <c r="L3839" s="11" t="s">
        <v>48</v>
      </c>
      <c r="M3839" s="11" t="s">
        <v>1621</v>
      </c>
      <c r="N3839" s="11" t="s">
        <v>1621</v>
      </c>
      <c r="O3839" s="11" t="s">
        <v>1622</v>
      </c>
      <c r="P3839" s="12">
        <v>0</v>
      </c>
      <c r="Q3839" s="12">
        <v>0</v>
      </c>
      <c r="R3839" s="12">
        <v>0</v>
      </c>
      <c r="S3839" s="12">
        <v>0</v>
      </c>
      <c r="T3839" s="12">
        <v>518.95000000000005</v>
      </c>
      <c r="U3839" s="10">
        <v>2012</v>
      </c>
      <c r="V3839" t="s">
        <v>23</v>
      </c>
    </row>
    <row r="3840" spans="1:22" ht="26.25" hidden="1" customHeight="1" x14ac:dyDescent="0.25">
      <c r="A3840" s="10">
        <v>10061</v>
      </c>
      <c r="B3840" s="11" t="s">
        <v>23</v>
      </c>
      <c r="C3840" s="11" t="s">
        <v>57</v>
      </c>
      <c r="D3840" s="11" t="s">
        <v>56</v>
      </c>
      <c r="E3840" s="10">
        <v>11401</v>
      </c>
      <c r="F3840" s="11" t="s">
        <v>58</v>
      </c>
      <c r="G3840" s="11" t="s">
        <v>1642</v>
      </c>
      <c r="H3840" s="11" t="s">
        <v>1651</v>
      </c>
      <c r="I3840" s="10">
        <v>311</v>
      </c>
      <c r="J3840" s="10">
        <v>7</v>
      </c>
      <c r="K3840" s="11" t="s">
        <v>1619</v>
      </c>
      <c r="L3840" s="11" t="s">
        <v>496</v>
      </c>
      <c r="M3840" s="11" t="s">
        <v>1626</v>
      </c>
      <c r="N3840" s="11" t="s">
        <v>1626</v>
      </c>
      <c r="O3840" s="11" t="s">
        <v>1627</v>
      </c>
      <c r="P3840" s="12">
        <v>0</v>
      </c>
      <c r="Q3840" s="12">
        <v>0</v>
      </c>
      <c r="R3840" s="12">
        <v>0</v>
      </c>
      <c r="S3840" s="12">
        <v>0</v>
      </c>
      <c r="T3840" s="12">
        <v>0</v>
      </c>
      <c r="U3840" s="10">
        <v>2012</v>
      </c>
      <c r="V3840" t="s">
        <v>23</v>
      </c>
    </row>
    <row r="3841" spans="1:22" ht="26.25" hidden="1" customHeight="1" x14ac:dyDescent="0.25">
      <c r="A3841" s="10">
        <v>10061</v>
      </c>
      <c r="B3841" s="11" t="s">
        <v>23</v>
      </c>
      <c r="C3841" s="11" t="s">
        <v>57</v>
      </c>
      <c r="D3841" s="11" t="s">
        <v>56</v>
      </c>
      <c r="E3841" s="10">
        <v>11401</v>
      </c>
      <c r="F3841" s="11" t="s">
        <v>58</v>
      </c>
      <c r="G3841" s="11" t="s">
        <v>1642</v>
      </c>
      <c r="H3841" s="11" t="s">
        <v>1651</v>
      </c>
      <c r="I3841" s="10">
        <v>311</v>
      </c>
      <c r="J3841" s="10">
        <v>7</v>
      </c>
      <c r="K3841" s="11" t="s">
        <v>1619</v>
      </c>
      <c r="L3841" s="11" t="s">
        <v>496</v>
      </c>
      <c r="M3841" s="11" t="s">
        <v>1621</v>
      </c>
      <c r="N3841" s="11" t="s">
        <v>1621</v>
      </c>
      <c r="O3841" s="11" t="s">
        <v>1622</v>
      </c>
      <c r="P3841" s="12">
        <v>786236</v>
      </c>
      <c r="Q3841" s="12">
        <v>606770</v>
      </c>
      <c r="R3841" s="12">
        <v>853851</v>
      </c>
      <c r="S3841" s="12">
        <v>658953</v>
      </c>
      <c r="T3841" s="12">
        <v>55260.9</v>
      </c>
      <c r="U3841" s="10">
        <v>2012</v>
      </c>
      <c r="V3841" t="s">
        <v>23</v>
      </c>
    </row>
    <row r="3842" spans="1:22" ht="26.25" hidden="1" customHeight="1" x14ac:dyDescent="0.25">
      <c r="A3842" s="10">
        <v>10072</v>
      </c>
      <c r="B3842" s="11" t="s">
        <v>50</v>
      </c>
      <c r="C3842" s="11" t="s">
        <v>60</v>
      </c>
      <c r="D3842" s="11" t="s">
        <v>59</v>
      </c>
      <c r="E3842" s="10">
        <v>55727</v>
      </c>
      <c r="F3842" s="11" t="s">
        <v>61</v>
      </c>
      <c r="G3842" s="11" t="s">
        <v>1617</v>
      </c>
      <c r="H3842" s="11" t="s">
        <v>1655</v>
      </c>
      <c r="I3842" s="10">
        <v>325</v>
      </c>
      <c r="J3842" s="10">
        <v>6</v>
      </c>
      <c r="K3842" s="11" t="s">
        <v>1653</v>
      </c>
      <c r="L3842" s="11" t="s">
        <v>1625</v>
      </c>
      <c r="M3842" s="11" t="s">
        <v>1621</v>
      </c>
      <c r="N3842" s="11" t="s">
        <v>1621</v>
      </c>
      <c r="O3842" s="11" t="s">
        <v>1622</v>
      </c>
      <c r="P3842" s="12">
        <v>55759</v>
      </c>
      <c r="Q3842" s="12">
        <v>55759</v>
      </c>
      <c r="R3842" s="12">
        <v>56876</v>
      </c>
      <c r="S3842" s="12">
        <v>56876</v>
      </c>
      <c r="T3842" s="12">
        <v>3094.777</v>
      </c>
      <c r="U3842" s="10">
        <v>2012</v>
      </c>
      <c r="V3842" t="s">
        <v>23</v>
      </c>
    </row>
    <row r="3843" spans="1:22" ht="26.25" hidden="1" customHeight="1" x14ac:dyDescent="0.25">
      <c r="A3843" s="10">
        <v>10072</v>
      </c>
      <c r="B3843" s="11" t="s">
        <v>50</v>
      </c>
      <c r="C3843" s="11" t="s">
        <v>60</v>
      </c>
      <c r="D3843" s="11" t="s">
        <v>59</v>
      </c>
      <c r="E3843" s="10">
        <v>55727</v>
      </c>
      <c r="F3843" s="11" t="s">
        <v>61</v>
      </c>
      <c r="G3843" s="11" t="s">
        <v>1617</v>
      </c>
      <c r="H3843" s="11" t="s">
        <v>1655</v>
      </c>
      <c r="I3843" s="10">
        <v>325</v>
      </c>
      <c r="J3843" s="10">
        <v>6</v>
      </c>
      <c r="K3843" s="11" t="s">
        <v>1653</v>
      </c>
      <c r="L3843" s="11" t="s">
        <v>1625</v>
      </c>
      <c r="M3843" s="11" t="s">
        <v>1623</v>
      </c>
      <c r="N3843" s="11" t="s">
        <v>1624</v>
      </c>
      <c r="O3843" s="11" t="s">
        <v>1622</v>
      </c>
      <c r="P3843" s="12">
        <v>24697960</v>
      </c>
      <c r="Q3843" s="12">
        <v>24697960</v>
      </c>
      <c r="R3843" s="12">
        <v>1728857</v>
      </c>
      <c r="S3843" s="12">
        <v>1728857</v>
      </c>
      <c r="T3843" s="12">
        <v>99688.222999999998</v>
      </c>
      <c r="U3843" s="10">
        <v>2012</v>
      </c>
      <c r="V3843" t="s">
        <v>23</v>
      </c>
    </row>
    <row r="3844" spans="1:22" ht="15" hidden="1" customHeight="1" x14ac:dyDescent="0.25">
      <c r="A3844" s="10">
        <v>10093</v>
      </c>
      <c r="B3844" s="11" t="s">
        <v>23</v>
      </c>
      <c r="C3844" s="11" t="s">
        <v>63</v>
      </c>
      <c r="D3844" s="11" t="s">
        <v>62</v>
      </c>
      <c r="E3844" s="10">
        <v>58553</v>
      </c>
      <c r="F3844" s="11" t="s">
        <v>64</v>
      </c>
      <c r="G3844" s="11" t="s">
        <v>1656</v>
      </c>
      <c r="H3844" s="11" t="s">
        <v>1657</v>
      </c>
      <c r="I3844" s="10">
        <v>32411</v>
      </c>
      <c r="J3844" s="10">
        <v>7</v>
      </c>
      <c r="K3844" s="11" t="s">
        <v>1619</v>
      </c>
      <c r="L3844" s="11" t="s">
        <v>1620</v>
      </c>
      <c r="M3844" s="11" t="s">
        <v>1626</v>
      </c>
      <c r="N3844" s="11" t="s">
        <v>1626</v>
      </c>
      <c r="O3844" s="11" t="s">
        <v>1627</v>
      </c>
      <c r="P3844" s="12">
        <v>0</v>
      </c>
      <c r="Q3844" s="12">
        <v>0</v>
      </c>
      <c r="R3844" s="12">
        <v>0</v>
      </c>
      <c r="S3844" s="12">
        <v>0</v>
      </c>
      <c r="T3844" s="12">
        <v>0</v>
      </c>
      <c r="U3844" s="10">
        <v>2012</v>
      </c>
      <c r="V3844" t="s">
        <v>23</v>
      </c>
    </row>
    <row r="3845" spans="1:22" ht="15" hidden="1" customHeight="1" x14ac:dyDescent="0.25">
      <c r="A3845" s="10">
        <v>10093</v>
      </c>
      <c r="B3845" s="11" t="s">
        <v>23</v>
      </c>
      <c r="C3845" s="11" t="s">
        <v>63</v>
      </c>
      <c r="D3845" s="11" t="s">
        <v>62</v>
      </c>
      <c r="E3845" s="10">
        <v>58553</v>
      </c>
      <c r="F3845" s="11" t="s">
        <v>64</v>
      </c>
      <c r="G3845" s="11" t="s">
        <v>1656</v>
      </c>
      <c r="H3845" s="11" t="s">
        <v>1657</v>
      </c>
      <c r="I3845" s="10">
        <v>32411</v>
      </c>
      <c r="J3845" s="10">
        <v>7</v>
      </c>
      <c r="K3845" s="11" t="s">
        <v>1619</v>
      </c>
      <c r="L3845" s="11" t="s">
        <v>1620</v>
      </c>
      <c r="M3845" s="11" t="s">
        <v>1658</v>
      </c>
      <c r="N3845" s="11" t="s">
        <v>1659</v>
      </c>
      <c r="O3845" s="11" t="s">
        <v>1627</v>
      </c>
      <c r="P3845" s="12">
        <v>7689</v>
      </c>
      <c r="Q3845" s="12">
        <v>3015</v>
      </c>
      <c r="R3845" s="12">
        <v>43290</v>
      </c>
      <c r="S3845" s="12">
        <v>16976</v>
      </c>
      <c r="T3845" s="12">
        <v>3906.768</v>
      </c>
      <c r="U3845" s="10">
        <v>2012</v>
      </c>
      <c r="V3845" t="s">
        <v>23</v>
      </c>
    </row>
    <row r="3846" spans="1:22" ht="15" hidden="1" customHeight="1" x14ac:dyDescent="0.25">
      <c r="A3846" s="10">
        <v>10093</v>
      </c>
      <c r="B3846" s="11" t="s">
        <v>23</v>
      </c>
      <c r="C3846" s="11" t="s">
        <v>63</v>
      </c>
      <c r="D3846" s="11" t="s">
        <v>62</v>
      </c>
      <c r="E3846" s="10">
        <v>58553</v>
      </c>
      <c r="F3846" s="11" t="s">
        <v>64</v>
      </c>
      <c r="G3846" s="11" t="s">
        <v>1656</v>
      </c>
      <c r="H3846" s="11" t="s">
        <v>1657</v>
      </c>
      <c r="I3846" s="10">
        <v>32411</v>
      </c>
      <c r="J3846" s="10">
        <v>7</v>
      </c>
      <c r="K3846" s="11" t="s">
        <v>1619</v>
      </c>
      <c r="L3846" s="11" t="s">
        <v>1620</v>
      </c>
      <c r="M3846" s="11" t="s">
        <v>1660</v>
      </c>
      <c r="N3846" s="11" t="s">
        <v>1659</v>
      </c>
      <c r="O3846" s="11" t="s">
        <v>1627</v>
      </c>
      <c r="P3846" s="12">
        <v>0</v>
      </c>
      <c r="Q3846" s="12">
        <v>0</v>
      </c>
      <c r="R3846" s="12">
        <v>0</v>
      </c>
      <c r="S3846" s="12">
        <v>0</v>
      </c>
      <c r="T3846" s="12">
        <v>0</v>
      </c>
      <c r="U3846" s="10">
        <v>2012</v>
      </c>
      <c r="V3846" t="s">
        <v>23</v>
      </c>
    </row>
    <row r="3847" spans="1:22" ht="15" hidden="1" customHeight="1" x14ac:dyDescent="0.25">
      <c r="A3847" s="10">
        <v>10093</v>
      </c>
      <c r="B3847" s="11" t="s">
        <v>23</v>
      </c>
      <c r="C3847" s="11" t="s">
        <v>63</v>
      </c>
      <c r="D3847" s="11" t="s">
        <v>62</v>
      </c>
      <c r="E3847" s="10">
        <v>58553</v>
      </c>
      <c r="F3847" s="11" t="s">
        <v>64</v>
      </c>
      <c r="G3847" s="11" t="s">
        <v>1656</v>
      </c>
      <c r="H3847" s="11" t="s">
        <v>1657</v>
      </c>
      <c r="I3847" s="10">
        <v>32411</v>
      </c>
      <c r="J3847" s="10">
        <v>7</v>
      </c>
      <c r="K3847" s="11" t="s">
        <v>1619</v>
      </c>
      <c r="L3847" s="11" t="s">
        <v>1620</v>
      </c>
      <c r="M3847" s="11" t="s">
        <v>1639</v>
      </c>
      <c r="N3847" s="11" t="s">
        <v>1639</v>
      </c>
      <c r="O3847" s="11" t="s">
        <v>1627</v>
      </c>
      <c r="P3847" s="12">
        <v>0</v>
      </c>
      <c r="Q3847" s="12">
        <v>0</v>
      </c>
      <c r="R3847" s="12">
        <v>0</v>
      </c>
      <c r="S3847" s="12">
        <v>0</v>
      </c>
      <c r="T3847" s="12">
        <v>0</v>
      </c>
      <c r="U3847" s="10">
        <v>2012</v>
      </c>
      <c r="V3847" t="s">
        <v>23</v>
      </c>
    </row>
    <row r="3848" spans="1:22" ht="15" hidden="1" customHeight="1" x14ac:dyDescent="0.25">
      <c r="A3848" s="10">
        <v>10093</v>
      </c>
      <c r="B3848" s="11" t="s">
        <v>23</v>
      </c>
      <c r="C3848" s="11" t="s">
        <v>63</v>
      </c>
      <c r="D3848" s="11" t="s">
        <v>62</v>
      </c>
      <c r="E3848" s="10">
        <v>58553</v>
      </c>
      <c r="F3848" s="11" t="s">
        <v>64</v>
      </c>
      <c r="G3848" s="11" t="s">
        <v>1656</v>
      </c>
      <c r="H3848" s="11" t="s">
        <v>1657</v>
      </c>
      <c r="I3848" s="10">
        <v>32411</v>
      </c>
      <c r="J3848" s="10">
        <v>7</v>
      </c>
      <c r="K3848" s="11" t="s">
        <v>1619</v>
      </c>
      <c r="L3848" s="11" t="s">
        <v>1620</v>
      </c>
      <c r="M3848" s="11" t="s">
        <v>1661</v>
      </c>
      <c r="N3848" s="11" t="s">
        <v>1659</v>
      </c>
      <c r="O3848" s="11" t="s">
        <v>1627</v>
      </c>
      <c r="P3848" s="12">
        <v>300793</v>
      </c>
      <c r="Q3848" s="12">
        <v>117969</v>
      </c>
      <c r="R3848" s="12">
        <v>1474789</v>
      </c>
      <c r="S3848" s="12">
        <v>578399</v>
      </c>
      <c r="T3848" s="12">
        <v>133097.23000000001</v>
      </c>
      <c r="U3848" s="10">
        <v>2012</v>
      </c>
      <c r="V3848" t="s">
        <v>23</v>
      </c>
    </row>
    <row r="3849" spans="1:22" ht="15" hidden="1" customHeight="1" x14ac:dyDescent="0.25">
      <c r="A3849" s="10">
        <v>10110</v>
      </c>
      <c r="B3849" s="11" t="s">
        <v>23</v>
      </c>
      <c r="C3849" s="11" t="s">
        <v>67</v>
      </c>
      <c r="D3849" s="11" t="s">
        <v>66</v>
      </c>
      <c r="E3849" s="10">
        <v>15743</v>
      </c>
      <c r="F3849" s="11" t="s">
        <v>48</v>
      </c>
      <c r="G3849" s="11" t="s">
        <v>1648</v>
      </c>
      <c r="H3849" s="11" t="s">
        <v>1649</v>
      </c>
      <c r="I3849" s="10">
        <v>311</v>
      </c>
      <c r="J3849" s="10">
        <v>7</v>
      </c>
      <c r="K3849" s="11" t="s">
        <v>1619</v>
      </c>
      <c r="L3849" s="11" t="s">
        <v>1620</v>
      </c>
      <c r="M3849" s="11" t="s">
        <v>1621</v>
      </c>
      <c r="N3849" s="11" t="s">
        <v>1621</v>
      </c>
      <c r="O3849" s="11" t="s">
        <v>1622</v>
      </c>
      <c r="P3849" s="12">
        <v>547556</v>
      </c>
      <c r="Q3849" s="12">
        <v>135783</v>
      </c>
      <c r="R3849" s="12">
        <v>558507</v>
      </c>
      <c r="S3849" s="12">
        <v>138500</v>
      </c>
      <c r="T3849" s="12">
        <v>27562.5</v>
      </c>
      <c r="U3849" s="10">
        <v>2012</v>
      </c>
      <c r="V3849" t="s">
        <v>23</v>
      </c>
    </row>
    <row r="3850" spans="1:22" ht="15" hidden="1" customHeight="1" x14ac:dyDescent="0.25">
      <c r="A3850" s="10">
        <v>10120</v>
      </c>
      <c r="B3850" s="11" t="s">
        <v>23</v>
      </c>
      <c r="C3850" s="11" t="s">
        <v>68</v>
      </c>
      <c r="D3850" s="11" t="s">
        <v>68</v>
      </c>
      <c r="E3850" s="10">
        <v>8486</v>
      </c>
      <c r="F3850" s="11" t="s">
        <v>69</v>
      </c>
      <c r="G3850" s="11" t="s">
        <v>1628</v>
      </c>
      <c r="H3850" s="11" t="s">
        <v>1618</v>
      </c>
      <c r="I3850" s="10">
        <v>325</v>
      </c>
      <c r="J3850" s="10">
        <v>7</v>
      </c>
      <c r="K3850" s="11" t="s">
        <v>1619</v>
      </c>
      <c r="L3850" s="11" t="s">
        <v>1625</v>
      </c>
      <c r="M3850" s="11" t="s">
        <v>1626</v>
      </c>
      <c r="N3850" s="11" t="s">
        <v>1626</v>
      </c>
      <c r="O3850" s="11" t="s">
        <v>1627</v>
      </c>
      <c r="P3850" s="12">
        <v>0</v>
      </c>
      <c r="Q3850" s="12">
        <v>0</v>
      </c>
      <c r="R3850" s="12">
        <v>0</v>
      </c>
      <c r="S3850" s="12">
        <v>0</v>
      </c>
      <c r="T3850" s="12">
        <v>0</v>
      </c>
      <c r="U3850" s="10">
        <v>2012</v>
      </c>
      <c r="V3850" t="s">
        <v>23</v>
      </c>
    </row>
    <row r="3851" spans="1:22" ht="15" hidden="1" customHeight="1" x14ac:dyDescent="0.25">
      <c r="A3851" s="10">
        <v>10120</v>
      </c>
      <c r="B3851" s="11" t="s">
        <v>23</v>
      </c>
      <c r="C3851" s="11" t="s">
        <v>68</v>
      </c>
      <c r="D3851" s="11" t="s">
        <v>68</v>
      </c>
      <c r="E3851" s="10">
        <v>8486</v>
      </c>
      <c r="F3851" s="11" t="s">
        <v>69</v>
      </c>
      <c r="G3851" s="11" t="s">
        <v>1628</v>
      </c>
      <c r="H3851" s="11" t="s">
        <v>1618</v>
      </c>
      <c r="I3851" s="10">
        <v>325</v>
      </c>
      <c r="J3851" s="10">
        <v>7</v>
      </c>
      <c r="K3851" s="11" t="s">
        <v>1619</v>
      </c>
      <c r="L3851" s="11" t="s">
        <v>1625</v>
      </c>
      <c r="M3851" s="11" t="s">
        <v>1621</v>
      </c>
      <c r="N3851" s="11" t="s">
        <v>1621</v>
      </c>
      <c r="O3851" s="11" t="s">
        <v>1622</v>
      </c>
      <c r="P3851" s="12">
        <v>54165</v>
      </c>
      <c r="Q3851" s="12">
        <v>2227</v>
      </c>
      <c r="R3851" s="12">
        <v>54815</v>
      </c>
      <c r="S3851" s="12">
        <v>2254</v>
      </c>
      <c r="T3851" s="12">
        <v>398.39600000000002</v>
      </c>
      <c r="U3851" s="10">
        <v>2012</v>
      </c>
      <c r="V3851" t="s">
        <v>23</v>
      </c>
    </row>
    <row r="3852" spans="1:22" ht="15" hidden="1" customHeight="1" x14ac:dyDescent="0.25">
      <c r="A3852" s="10">
        <v>10120</v>
      </c>
      <c r="B3852" s="11" t="s">
        <v>23</v>
      </c>
      <c r="C3852" s="11" t="s">
        <v>68</v>
      </c>
      <c r="D3852" s="11" t="s">
        <v>68</v>
      </c>
      <c r="E3852" s="10">
        <v>8486</v>
      </c>
      <c r="F3852" s="11" t="s">
        <v>69</v>
      </c>
      <c r="G3852" s="11" t="s">
        <v>1628</v>
      </c>
      <c r="H3852" s="11" t="s">
        <v>1618</v>
      </c>
      <c r="I3852" s="10">
        <v>325</v>
      </c>
      <c r="J3852" s="10">
        <v>7</v>
      </c>
      <c r="K3852" s="11" t="s">
        <v>1619</v>
      </c>
      <c r="L3852" s="11" t="s">
        <v>1625</v>
      </c>
      <c r="M3852" s="11" t="s">
        <v>1662</v>
      </c>
      <c r="N3852" s="11" t="s">
        <v>1638</v>
      </c>
      <c r="O3852" s="11" t="s">
        <v>1627</v>
      </c>
      <c r="P3852" s="12">
        <v>5107</v>
      </c>
      <c r="Q3852" s="12">
        <v>210</v>
      </c>
      <c r="R3852" s="12">
        <v>29519</v>
      </c>
      <c r="S3852" s="12">
        <v>1214</v>
      </c>
      <c r="T3852" s="12">
        <v>214.541</v>
      </c>
      <c r="U3852" s="10">
        <v>2012</v>
      </c>
      <c r="V3852" t="s">
        <v>23</v>
      </c>
    </row>
    <row r="3853" spans="1:22" ht="26.25" hidden="1" customHeight="1" x14ac:dyDescent="0.25">
      <c r="A3853" s="10">
        <v>10120</v>
      </c>
      <c r="B3853" s="11" t="s">
        <v>23</v>
      </c>
      <c r="C3853" s="11" t="s">
        <v>68</v>
      </c>
      <c r="D3853" s="11" t="s">
        <v>68</v>
      </c>
      <c r="E3853" s="10">
        <v>8486</v>
      </c>
      <c r="F3853" s="11" t="s">
        <v>69</v>
      </c>
      <c r="G3853" s="11" t="s">
        <v>1628</v>
      </c>
      <c r="H3853" s="11" t="s">
        <v>1618</v>
      </c>
      <c r="I3853" s="10">
        <v>325</v>
      </c>
      <c r="J3853" s="10">
        <v>7</v>
      </c>
      <c r="K3853" s="11" t="s">
        <v>1619</v>
      </c>
      <c r="L3853" s="11" t="s">
        <v>1625</v>
      </c>
      <c r="M3853" s="11" t="s">
        <v>1641</v>
      </c>
      <c r="N3853" s="11" t="s">
        <v>1636</v>
      </c>
      <c r="O3853" s="11" t="s">
        <v>1634</v>
      </c>
      <c r="P3853" s="12">
        <v>212809</v>
      </c>
      <c r="Q3853" s="12">
        <v>8748</v>
      </c>
      <c r="R3853" s="12">
        <v>2177036</v>
      </c>
      <c r="S3853" s="12">
        <v>89494</v>
      </c>
      <c r="T3853" s="12">
        <v>15822.743</v>
      </c>
      <c r="U3853" s="10">
        <v>2012</v>
      </c>
      <c r="V3853" t="s">
        <v>23</v>
      </c>
    </row>
    <row r="3854" spans="1:22" ht="15" hidden="1" customHeight="1" x14ac:dyDescent="0.25">
      <c r="A3854" s="10">
        <v>10123</v>
      </c>
      <c r="B3854" s="11" t="s">
        <v>23</v>
      </c>
      <c r="C3854" s="11" t="s">
        <v>72</v>
      </c>
      <c r="D3854" s="11" t="s">
        <v>71</v>
      </c>
      <c r="E3854" s="10">
        <v>8701</v>
      </c>
      <c r="F3854" s="11" t="s">
        <v>58</v>
      </c>
      <c r="G3854" s="11" t="s">
        <v>1642</v>
      </c>
      <c r="H3854" s="11" t="s">
        <v>1651</v>
      </c>
      <c r="I3854" s="10">
        <v>325</v>
      </c>
      <c r="J3854" s="10">
        <v>7</v>
      </c>
      <c r="K3854" s="11" t="s">
        <v>1619</v>
      </c>
      <c r="L3854" s="11" t="s">
        <v>1620</v>
      </c>
      <c r="M3854" s="11" t="s">
        <v>1626</v>
      </c>
      <c r="N3854" s="11" t="s">
        <v>1626</v>
      </c>
      <c r="O3854" s="11" t="s">
        <v>1627</v>
      </c>
      <c r="P3854" s="12">
        <v>2465</v>
      </c>
      <c r="Q3854" s="12">
        <v>817</v>
      </c>
      <c r="R3854" s="12">
        <v>14790</v>
      </c>
      <c r="S3854" s="12">
        <v>4899</v>
      </c>
      <c r="T3854" s="12">
        <v>1030.711</v>
      </c>
      <c r="U3854" s="10">
        <v>2012</v>
      </c>
      <c r="V3854" t="s">
        <v>23</v>
      </c>
    </row>
    <row r="3855" spans="1:22" ht="15" hidden="1" customHeight="1" x14ac:dyDescent="0.25">
      <c r="A3855" s="10">
        <v>10123</v>
      </c>
      <c r="B3855" s="11" t="s">
        <v>23</v>
      </c>
      <c r="C3855" s="11" t="s">
        <v>72</v>
      </c>
      <c r="D3855" s="11" t="s">
        <v>71</v>
      </c>
      <c r="E3855" s="10">
        <v>8701</v>
      </c>
      <c r="F3855" s="11" t="s">
        <v>58</v>
      </c>
      <c r="G3855" s="11" t="s">
        <v>1642</v>
      </c>
      <c r="H3855" s="11" t="s">
        <v>1651</v>
      </c>
      <c r="I3855" s="10">
        <v>325</v>
      </c>
      <c r="J3855" s="10">
        <v>7</v>
      </c>
      <c r="K3855" s="11" t="s">
        <v>1619</v>
      </c>
      <c r="L3855" s="11" t="s">
        <v>1620</v>
      </c>
      <c r="M3855" s="11" t="s">
        <v>1621</v>
      </c>
      <c r="N3855" s="11" t="s">
        <v>1621</v>
      </c>
      <c r="O3855" s="11" t="s">
        <v>1622</v>
      </c>
      <c r="P3855" s="12">
        <v>890107</v>
      </c>
      <c r="Q3855" s="12">
        <v>294756</v>
      </c>
      <c r="R3855" s="12">
        <v>890107</v>
      </c>
      <c r="S3855" s="12">
        <v>294756</v>
      </c>
      <c r="T3855" s="12">
        <v>62031.288999999997</v>
      </c>
      <c r="U3855" s="10">
        <v>2012</v>
      </c>
      <c r="V3855" t="s">
        <v>23</v>
      </c>
    </row>
    <row r="3856" spans="1:22" ht="26.25" hidden="1" customHeight="1" x14ac:dyDescent="0.25">
      <c r="A3856" s="10">
        <v>10149</v>
      </c>
      <c r="B3856" s="11" t="s">
        <v>23</v>
      </c>
      <c r="C3856" s="11" t="s">
        <v>75</v>
      </c>
      <c r="D3856" s="11" t="s">
        <v>74</v>
      </c>
      <c r="E3856" s="10">
        <v>49967</v>
      </c>
      <c r="F3856" s="11" t="s">
        <v>49</v>
      </c>
      <c r="G3856" s="11" t="s">
        <v>1650</v>
      </c>
      <c r="H3856" s="11" t="s">
        <v>1651</v>
      </c>
      <c r="I3856" s="10">
        <v>321</v>
      </c>
      <c r="J3856" s="10">
        <v>7</v>
      </c>
      <c r="K3856" s="11" t="s">
        <v>1619</v>
      </c>
      <c r="L3856" s="11" t="s">
        <v>1625</v>
      </c>
      <c r="M3856" s="11" t="s">
        <v>1632</v>
      </c>
      <c r="N3856" s="11" t="s">
        <v>1633</v>
      </c>
      <c r="O3856" s="11" t="s">
        <v>1634</v>
      </c>
      <c r="P3856" s="12">
        <v>24220</v>
      </c>
      <c r="Q3856" s="12">
        <v>2286</v>
      </c>
      <c r="R3856" s="12">
        <v>629720</v>
      </c>
      <c r="S3856" s="12">
        <v>59436</v>
      </c>
      <c r="T3856" s="12">
        <v>13032.834000000001</v>
      </c>
      <c r="U3856" s="10">
        <v>2012</v>
      </c>
      <c r="V3856" t="s">
        <v>23</v>
      </c>
    </row>
    <row r="3857" spans="1:22" ht="26.25" hidden="1" customHeight="1" x14ac:dyDescent="0.25">
      <c r="A3857" s="10">
        <v>10149</v>
      </c>
      <c r="B3857" s="11" t="s">
        <v>23</v>
      </c>
      <c r="C3857" s="11" t="s">
        <v>75</v>
      </c>
      <c r="D3857" s="11" t="s">
        <v>74</v>
      </c>
      <c r="E3857" s="10">
        <v>49967</v>
      </c>
      <c r="F3857" s="11" t="s">
        <v>49</v>
      </c>
      <c r="G3857" s="11" t="s">
        <v>1650</v>
      </c>
      <c r="H3857" s="11" t="s">
        <v>1651</v>
      </c>
      <c r="I3857" s="10">
        <v>321</v>
      </c>
      <c r="J3857" s="10">
        <v>7</v>
      </c>
      <c r="K3857" s="11" t="s">
        <v>1619</v>
      </c>
      <c r="L3857" s="11" t="s">
        <v>1625</v>
      </c>
      <c r="M3857" s="11" t="s">
        <v>1621</v>
      </c>
      <c r="N3857" s="11" t="s">
        <v>1621</v>
      </c>
      <c r="O3857" s="11" t="s">
        <v>1622</v>
      </c>
      <c r="P3857" s="12">
        <v>615082</v>
      </c>
      <c r="Q3857" s="12">
        <v>58056</v>
      </c>
      <c r="R3857" s="12">
        <v>615082</v>
      </c>
      <c r="S3857" s="12">
        <v>58056</v>
      </c>
      <c r="T3857" s="12">
        <v>12729.884</v>
      </c>
      <c r="U3857" s="10">
        <v>2012</v>
      </c>
      <c r="V3857" t="s">
        <v>23</v>
      </c>
    </row>
    <row r="3858" spans="1:22" ht="26.25" hidden="1" customHeight="1" x14ac:dyDescent="0.25">
      <c r="A3858" s="10">
        <v>10149</v>
      </c>
      <c r="B3858" s="11" t="s">
        <v>23</v>
      </c>
      <c r="C3858" s="11" t="s">
        <v>75</v>
      </c>
      <c r="D3858" s="11" t="s">
        <v>74</v>
      </c>
      <c r="E3858" s="10">
        <v>49967</v>
      </c>
      <c r="F3858" s="11" t="s">
        <v>49</v>
      </c>
      <c r="G3858" s="11" t="s">
        <v>1650</v>
      </c>
      <c r="H3858" s="11" t="s">
        <v>1651</v>
      </c>
      <c r="I3858" s="10">
        <v>321</v>
      </c>
      <c r="J3858" s="10">
        <v>7</v>
      </c>
      <c r="K3858" s="11" t="s">
        <v>1619</v>
      </c>
      <c r="L3858" s="11" t="s">
        <v>1625</v>
      </c>
      <c r="M3858" s="11" t="s">
        <v>1640</v>
      </c>
      <c r="N3858" s="11" t="s">
        <v>1638</v>
      </c>
      <c r="O3858" s="11" t="s">
        <v>1634</v>
      </c>
      <c r="P3858" s="12">
        <v>1317</v>
      </c>
      <c r="Q3858" s="12">
        <v>125</v>
      </c>
      <c r="R3858" s="12">
        <v>11853</v>
      </c>
      <c r="S3858" s="12">
        <v>1119</v>
      </c>
      <c r="T3858" s="12">
        <v>245.31299999999999</v>
      </c>
      <c r="U3858" s="10">
        <v>2012</v>
      </c>
      <c r="V3858" t="s">
        <v>23</v>
      </c>
    </row>
    <row r="3859" spans="1:22" ht="26.25" hidden="1" customHeight="1" x14ac:dyDescent="0.25">
      <c r="A3859" s="10">
        <v>10149</v>
      </c>
      <c r="B3859" s="11" t="s">
        <v>23</v>
      </c>
      <c r="C3859" s="11" t="s">
        <v>75</v>
      </c>
      <c r="D3859" s="11" t="s">
        <v>74</v>
      </c>
      <c r="E3859" s="10">
        <v>49967</v>
      </c>
      <c r="F3859" s="11" t="s">
        <v>49</v>
      </c>
      <c r="G3859" s="11" t="s">
        <v>1650</v>
      </c>
      <c r="H3859" s="11" t="s">
        <v>1651</v>
      </c>
      <c r="I3859" s="10">
        <v>321</v>
      </c>
      <c r="J3859" s="10">
        <v>7</v>
      </c>
      <c r="K3859" s="11" t="s">
        <v>1619</v>
      </c>
      <c r="L3859" s="11" t="s">
        <v>1625</v>
      </c>
      <c r="M3859" s="11" t="s">
        <v>1641</v>
      </c>
      <c r="N3859" s="11" t="s">
        <v>1636</v>
      </c>
      <c r="O3859" s="11" t="s">
        <v>1634</v>
      </c>
      <c r="P3859" s="12">
        <v>58711</v>
      </c>
      <c r="Q3859" s="12">
        <v>5541</v>
      </c>
      <c r="R3859" s="12">
        <v>587110</v>
      </c>
      <c r="S3859" s="12">
        <v>55413</v>
      </c>
      <c r="T3859" s="12">
        <v>12150.968999999999</v>
      </c>
      <c r="U3859" s="10">
        <v>2012</v>
      </c>
      <c r="V3859" t="s">
        <v>23</v>
      </c>
    </row>
    <row r="3860" spans="1:22" ht="15" hidden="1" customHeight="1" x14ac:dyDescent="0.25">
      <c r="A3860" s="10">
        <v>10154</v>
      </c>
      <c r="B3860" s="11" t="s">
        <v>23</v>
      </c>
      <c r="C3860" s="11" t="s">
        <v>77</v>
      </c>
      <c r="D3860" s="11" t="s">
        <v>76</v>
      </c>
      <c r="E3860" s="10">
        <v>54769</v>
      </c>
      <c r="F3860" s="11" t="s">
        <v>61</v>
      </c>
      <c r="G3860" s="11" t="s">
        <v>1617</v>
      </c>
      <c r="H3860" s="11" t="s">
        <v>1663</v>
      </c>
      <c r="I3860" s="10">
        <v>32512</v>
      </c>
      <c r="J3860" s="10">
        <v>7</v>
      </c>
      <c r="K3860" s="11" t="s">
        <v>1619</v>
      </c>
      <c r="L3860" s="11" t="s">
        <v>1620</v>
      </c>
      <c r="M3860" s="11" t="s">
        <v>1621</v>
      </c>
      <c r="N3860" s="11" t="s">
        <v>1621</v>
      </c>
      <c r="O3860" s="11" t="s">
        <v>1622</v>
      </c>
      <c r="P3860" s="12">
        <v>4622860</v>
      </c>
      <c r="Q3860" s="12">
        <v>1157808</v>
      </c>
      <c r="R3860" s="12">
        <v>4715317</v>
      </c>
      <c r="S3860" s="12">
        <v>1180962</v>
      </c>
      <c r="T3860" s="12">
        <v>266373</v>
      </c>
      <c r="U3860" s="10">
        <v>2012</v>
      </c>
      <c r="V3860" t="s">
        <v>23</v>
      </c>
    </row>
    <row r="3861" spans="1:22" ht="15" hidden="1" customHeight="1" x14ac:dyDescent="0.25">
      <c r="A3861" s="10">
        <v>10167</v>
      </c>
      <c r="B3861" s="11" t="s">
        <v>23</v>
      </c>
      <c r="C3861" s="11" t="s">
        <v>79</v>
      </c>
      <c r="D3861" s="11" t="s">
        <v>78</v>
      </c>
      <c r="E3861" s="10">
        <v>54705</v>
      </c>
      <c r="F3861" s="11" t="s">
        <v>61</v>
      </c>
      <c r="G3861" s="11" t="s">
        <v>1617</v>
      </c>
      <c r="H3861" s="11" t="s">
        <v>1663</v>
      </c>
      <c r="I3861" s="10">
        <v>324</v>
      </c>
      <c r="J3861" s="10">
        <v>7</v>
      </c>
      <c r="K3861" s="11" t="s">
        <v>1619</v>
      </c>
      <c r="L3861" s="11" t="s">
        <v>1625</v>
      </c>
      <c r="M3861" s="11" t="s">
        <v>1621</v>
      </c>
      <c r="N3861" s="11" t="s">
        <v>1621</v>
      </c>
      <c r="O3861" s="11" t="s">
        <v>1622</v>
      </c>
      <c r="P3861" s="12">
        <v>73311</v>
      </c>
      <c r="Q3861" s="12">
        <v>3352</v>
      </c>
      <c r="R3861" s="12">
        <v>73164</v>
      </c>
      <c r="S3861" s="12">
        <v>3345</v>
      </c>
      <c r="T3861" s="12">
        <v>620.42600000000004</v>
      </c>
      <c r="U3861" s="10">
        <v>2012</v>
      </c>
      <c r="V3861" t="s">
        <v>23</v>
      </c>
    </row>
    <row r="3862" spans="1:22" ht="15" hidden="1" customHeight="1" x14ac:dyDescent="0.25">
      <c r="A3862" s="10">
        <v>10167</v>
      </c>
      <c r="B3862" s="11" t="s">
        <v>23</v>
      </c>
      <c r="C3862" s="11" t="s">
        <v>79</v>
      </c>
      <c r="D3862" s="11" t="s">
        <v>78</v>
      </c>
      <c r="E3862" s="10">
        <v>54705</v>
      </c>
      <c r="F3862" s="11" t="s">
        <v>61</v>
      </c>
      <c r="G3862" s="11" t="s">
        <v>1617</v>
      </c>
      <c r="H3862" s="11" t="s">
        <v>1663</v>
      </c>
      <c r="I3862" s="10">
        <v>324</v>
      </c>
      <c r="J3862" s="10">
        <v>7</v>
      </c>
      <c r="K3862" s="11" t="s">
        <v>1619</v>
      </c>
      <c r="L3862" s="11" t="s">
        <v>1625</v>
      </c>
      <c r="M3862" s="11" t="s">
        <v>1623</v>
      </c>
      <c r="N3862" s="11" t="s">
        <v>1624</v>
      </c>
      <c r="O3862" s="11" t="s">
        <v>1622</v>
      </c>
      <c r="P3862" s="12">
        <v>1173113</v>
      </c>
      <c r="Q3862" s="12">
        <v>53639</v>
      </c>
      <c r="R3862" s="12">
        <v>1266961</v>
      </c>
      <c r="S3862" s="12">
        <v>57931</v>
      </c>
      <c r="T3862" s="12">
        <v>10743.707</v>
      </c>
      <c r="U3862" s="10">
        <v>2012</v>
      </c>
      <c r="V3862" t="s">
        <v>23</v>
      </c>
    </row>
    <row r="3863" spans="1:22" ht="26.25" hidden="1" customHeight="1" x14ac:dyDescent="0.25">
      <c r="A3863" s="10">
        <v>10167</v>
      </c>
      <c r="B3863" s="11" t="s">
        <v>23</v>
      </c>
      <c r="C3863" s="11" t="s">
        <v>79</v>
      </c>
      <c r="D3863" s="11" t="s">
        <v>78</v>
      </c>
      <c r="E3863" s="10">
        <v>54705</v>
      </c>
      <c r="F3863" s="11" t="s">
        <v>61</v>
      </c>
      <c r="G3863" s="11" t="s">
        <v>1617</v>
      </c>
      <c r="H3863" s="11" t="s">
        <v>1663</v>
      </c>
      <c r="I3863" s="10">
        <v>324</v>
      </c>
      <c r="J3863" s="10">
        <v>7</v>
      </c>
      <c r="K3863" s="11" t="s">
        <v>1619</v>
      </c>
      <c r="L3863" s="11" t="s">
        <v>1625</v>
      </c>
      <c r="M3863" s="11" t="s">
        <v>1665</v>
      </c>
      <c r="N3863" s="11" t="s">
        <v>1665</v>
      </c>
      <c r="O3863" s="11" t="s">
        <v>1634</v>
      </c>
      <c r="P3863" s="12">
        <v>134327</v>
      </c>
      <c r="Q3863" s="12">
        <v>6143</v>
      </c>
      <c r="R3863" s="12">
        <v>3223848</v>
      </c>
      <c r="S3863" s="12">
        <v>147410</v>
      </c>
      <c r="T3863" s="12">
        <v>27337.897000000001</v>
      </c>
      <c r="U3863" s="10">
        <v>2012</v>
      </c>
      <c r="V3863" t="s">
        <v>23</v>
      </c>
    </row>
    <row r="3864" spans="1:22" ht="26.25" x14ac:dyDescent="0.25">
      <c r="A3864" s="10">
        <v>50476</v>
      </c>
      <c r="B3864" s="11" t="s">
        <v>23</v>
      </c>
      <c r="C3864" s="11" t="s">
        <v>428</v>
      </c>
      <c r="D3864" s="11" t="s">
        <v>1122</v>
      </c>
      <c r="E3864" s="10">
        <v>14369</v>
      </c>
      <c r="F3864" s="11" t="s">
        <v>115</v>
      </c>
      <c r="G3864" s="11" t="s">
        <v>1650</v>
      </c>
      <c r="H3864" s="11" t="s">
        <v>1652</v>
      </c>
      <c r="I3864" s="10">
        <v>322122</v>
      </c>
      <c r="J3864" s="10">
        <v>7</v>
      </c>
      <c r="K3864" s="11" t="s">
        <v>1619</v>
      </c>
      <c r="L3864" s="11" t="s">
        <v>1644</v>
      </c>
      <c r="M3864" s="11" t="s">
        <v>1645</v>
      </c>
      <c r="N3864" s="11" t="s">
        <v>1646</v>
      </c>
      <c r="O3864" s="11" t="s">
        <v>26</v>
      </c>
      <c r="P3864" s="12">
        <v>0</v>
      </c>
      <c r="Q3864" s="12">
        <v>0</v>
      </c>
      <c r="R3864" s="12">
        <v>146932</v>
      </c>
      <c r="S3864" s="12">
        <v>146932</v>
      </c>
      <c r="T3864" s="12">
        <v>15767</v>
      </c>
      <c r="U3864" s="12">
        <v>2014</v>
      </c>
      <c r="V3864" t="s">
        <v>23</v>
      </c>
    </row>
    <row r="3865" spans="1:22" ht="15" hidden="1" customHeight="1" x14ac:dyDescent="0.25">
      <c r="A3865" s="10">
        <v>10186</v>
      </c>
      <c r="B3865" s="11" t="s">
        <v>23</v>
      </c>
      <c r="C3865" s="11" t="s">
        <v>82</v>
      </c>
      <c r="D3865" s="11" t="s">
        <v>81</v>
      </c>
      <c r="E3865" s="10">
        <v>11451</v>
      </c>
      <c r="F3865" s="11" t="s">
        <v>83</v>
      </c>
      <c r="G3865" s="11" t="s">
        <v>1647</v>
      </c>
      <c r="H3865" s="11" t="s">
        <v>1643</v>
      </c>
      <c r="I3865" s="10">
        <v>322122</v>
      </c>
      <c r="J3865" s="10">
        <v>7</v>
      </c>
      <c r="K3865" s="11" t="s">
        <v>1619</v>
      </c>
      <c r="L3865" s="11" t="s">
        <v>1625</v>
      </c>
      <c r="M3865" s="11" t="s">
        <v>1621</v>
      </c>
      <c r="N3865" s="11" t="s">
        <v>1621</v>
      </c>
      <c r="O3865" s="11" t="s">
        <v>1622</v>
      </c>
      <c r="P3865" s="12">
        <v>823239</v>
      </c>
      <c r="Q3865" s="12">
        <v>45968</v>
      </c>
      <c r="R3865" s="12">
        <v>860259</v>
      </c>
      <c r="S3865" s="12">
        <v>47959</v>
      </c>
      <c r="T3865" s="12">
        <v>8402.4719999999998</v>
      </c>
      <c r="U3865" s="10">
        <v>2012</v>
      </c>
      <c r="V3865" t="s">
        <v>23</v>
      </c>
    </row>
    <row r="3866" spans="1:22" ht="15" hidden="1" customHeight="1" x14ac:dyDescent="0.25">
      <c r="A3866" s="10">
        <v>10186</v>
      </c>
      <c r="B3866" s="11" t="s">
        <v>23</v>
      </c>
      <c r="C3866" s="11" t="s">
        <v>82</v>
      </c>
      <c r="D3866" s="11" t="s">
        <v>81</v>
      </c>
      <c r="E3866" s="10">
        <v>11451</v>
      </c>
      <c r="F3866" s="11" t="s">
        <v>83</v>
      </c>
      <c r="G3866" s="11" t="s">
        <v>1647</v>
      </c>
      <c r="H3866" s="11" t="s">
        <v>1643</v>
      </c>
      <c r="I3866" s="10">
        <v>322122</v>
      </c>
      <c r="J3866" s="10">
        <v>7</v>
      </c>
      <c r="K3866" s="11" t="s">
        <v>1619</v>
      </c>
      <c r="L3866" s="11" t="s">
        <v>1625</v>
      </c>
      <c r="M3866" s="11" t="s">
        <v>1639</v>
      </c>
      <c r="N3866" s="11" t="s">
        <v>1639</v>
      </c>
      <c r="O3866" s="11" t="s">
        <v>1627</v>
      </c>
      <c r="P3866" s="12">
        <v>3565</v>
      </c>
      <c r="Q3866" s="12">
        <v>1058</v>
      </c>
      <c r="R3866" s="12">
        <v>23495</v>
      </c>
      <c r="S3866" s="12">
        <v>6956</v>
      </c>
      <c r="T3866" s="12">
        <v>1962.9480000000001</v>
      </c>
      <c r="U3866" s="10">
        <v>2012</v>
      </c>
      <c r="V3866" t="s">
        <v>23</v>
      </c>
    </row>
    <row r="3867" spans="1:22" ht="26.25" hidden="1" customHeight="1" x14ac:dyDescent="0.25">
      <c r="A3867" s="10">
        <v>10187</v>
      </c>
      <c r="B3867" s="11" t="s">
        <v>50</v>
      </c>
      <c r="C3867" s="11" t="s">
        <v>84</v>
      </c>
      <c r="D3867" s="11" t="s">
        <v>59</v>
      </c>
      <c r="E3867" s="10">
        <v>55727</v>
      </c>
      <c r="F3867" s="11" t="s">
        <v>61</v>
      </c>
      <c r="G3867" s="11" t="s">
        <v>1617</v>
      </c>
      <c r="H3867" s="11" t="s">
        <v>1618</v>
      </c>
      <c r="I3867" s="10">
        <v>325</v>
      </c>
      <c r="J3867" s="10">
        <v>6</v>
      </c>
      <c r="K3867" s="11" t="s">
        <v>1653</v>
      </c>
      <c r="L3867" s="11" t="s">
        <v>1625</v>
      </c>
      <c r="M3867" s="11" t="s">
        <v>1621</v>
      </c>
      <c r="N3867" s="11" t="s">
        <v>1621</v>
      </c>
      <c r="O3867" s="11" t="s">
        <v>1622</v>
      </c>
      <c r="P3867" s="12">
        <v>15276</v>
      </c>
      <c r="Q3867" s="12">
        <v>15276</v>
      </c>
      <c r="R3867" s="12">
        <v>15581</v>
      </c>
      <c r="S3867" s="12">
        <v>15581</v>
      </c>
      <c r="T3867" s="12">
        <v>635.25800000000004</v>
      </c>
      <c r="U3867" s="10">
        <v>2012</v>
      </c>
      <c r="V3867" t="s">
        <v>23</v>
      </c>
    </row>
    <row r="3868" spans="1:22" ht="26.25" hidden="1" customHeight="1" x14ac:dyDescent="0.25">
      <c r="A3868" s="10">
        <v>10187</v>
      </c>
      <c r="B3868" s="11" t="s">
        <v>50</v>
      </c>
      <c r="C3868" s="11" t="s">
        <v>84</v>
      </c>
      <c r="D3868" s="11" t="s">
        <v>59</v>
      </c>
      <c r="E3868" s="10">
        <v>55727</v>
      </c>
      <c r="F3868" s="11" t="s">
        <v>61</v>
      </c>
      <c r="G3868" s="11" t="s">
        <v>1617</v>
      </c>
      <c r="H3868" s="11" t="s">
        <v>1618</v>
      </c>
      <c r="I3868" s="10">
        <v>325</v>
      </c>
      <c r="J3868" s="10">
        <v>6</v>
      </c>
      <c r="K3868" s="11" t="s">
        <v>1653</v>
      </c>
      <c r="L3868" s="11" t="s">
        <v>1625</v>
      </c>
      <c r="M3868" s="11" t="s">
        <v>1623</v>
      </c>
      <c r="N3868" s="11" t="s">
        <v>1624</v>
      </c>
      <c r="O3868" s="11" t="s">
        <v>1622</v>
      </c>
      <c r="P3868" s="12">
        <v>8339256</v>
      </c>
      <c r="Q3868" s="12">
        <v>8339256</v>
      </c>
      <c r="R3868" s="12">
        <v>500355</v>
      </c>
      <c r="S3868" s="12">
        <v>500355</v>
      </c>
      <c r="T3868" s="12">
        <v>21361.741999999998</v>
      </c>
      <c r="U3868" s="10">
        <v>2012</v>
      </c>
      <c r="V3868" t="s">
        <v>23</v>
      </c>
    </row>
    <row r="3869" spans="1:22" ht="15" hidden="1" customHeight="1" x14ac:dyDescent="0.25">
      <c r="A3869" s="10">
        <v>10188</v>
      </c>
      <c r="B3869" s="11" t="s">
        <v>23</v>
      </c>
      <c r="C3869" s="11" t="s">
        <v>85</v>
      </c>
      <c r="D3869" s="11" t="s">
        <v>37</v>
      </c>
      <c r="E3869" s="10">
        <v>4558</v>
      </c>
      <c r="F3869" s="11" t="s">
        <v>29</v>
      </c>
      <c r="G3869" s="11" t="s">
        <v>1628</v>
      </c>
      <c r="H3869" s="11" t="s">
        <v>1629</v>
      </c>
      <c r="I3869" s="10">
        <v>311</v>
      </c>
      <c r="J3869" s="10">
        <v>7</v>
      </c>
      <c r="K3869" s="11" t="s">
        <v>1619</v>
      </c>
      <c r="L3869" s="11" t="s">
        <v>48</v>
      </c>
      <c r="M3869" s="11" t="s">
        <v>1621</v>
      </c>
      <c r="N3869" s="11" t="s">
        <v>1621</v>
      </c>
      <c r="O3869" s="11" t="s">
        <v>1622</v>
      </c>
      <c r="P3869" s="12">
        <v>0</v>
      </c>
      <c r="Q3869" s="12">
        <v>0</v>
      </c>
      <c r="R3869" s="12">
        <v>0</v>
      </c>
      <c r="S3869" s="12">
        <v>0</v>
      </c>
      <c r="T3869" s="12">
        <v>0</v>
      </c>
      <c r="U3869" s="10">
        <v>2012</v>
      </c>
      <c r="V3869" t="s">
        <v>23</v>
      </c>
    </row>
    <row r="3870" spans="1:22" ht="15" hidden="1" customHeight="1" x14ac:dyDescent="0.25">
      <c r="A3870" s="10">
        <v>10188</v>
      </c>
      <c r="B3870" s="11" t="s">
        <v>23</v>
      </c>
      <c r="C3870" s="11" t="s">
        <v>85</v>
      </c>
      <c r="D3870" s="11" t="s">
        <v>37</v>
      </c>
      <c r="E3870" s="10">
        <v>4558</v>
      </c>
      <c r="F3870" s="11" t="s">
        <v>29</v>
      </c>
      <c r="G3870" s="11" t="s">
        <v>1628</v>
      </c>
      <c r="H3870" s="11" t="s">
        <v>1629</v>
      </c>
      <c r="I3870" s="10">
        <v>311</v>
      </c>
      <c r="J3870" s="10">
        <v>7</v>
      </c>
      <c r="K3870" s="11" t="s">
        <v>1619</v>
      </c>
      <c r="L3870" s="11" t="s">
        <v>496</v>
      </c>
      <c r="M3870" s="11" t="s">
        <v>1621</v>
      </c>
      <c r="N3870" s="11" t="s">
        <v>1621</v>
      </c>
      <c r="O3870" s="11" t="s">
        <v>1622</v>
      </c>
      <c r="P3870" s="12">
        <v>846709</v>
      </c>
      <c r="Q3870" s="12">
        <v>506343</v>
      </c>
      <c r="R3870" s="12">
        <v>873804</v>
      </c>
      <c r="S3870" s="12">
        <v>522546</v>
      </c>
      <c r="T3870" s="12">
        <v>33868</v>
      </c>
      <c r="U3870" s="10">
        <v>2012</v>
      </c>
      <c r="V3870" t="s">
        <v>23</v>
      </c>
    </row>
    <row r="3871" spans="1:22" ht="15" hidden="1" customHeight="1" x14ac:dyDescent="0.25">
      <c r="A3871" s="10">
        <v>10194</v>
      </c>
      <c r="B3871" s="11" t="s">
        <v>23</v>
      </c>
      <c r="C3871" s="11" t="s">
        <v>87</v>
      </c>
      <c r="D3871" s="11" t="s">
        <v>86</v>
      </c>
      <c r="E3871" s="10">
        <v>3453</v>
      </c>
      <c r="F3871" s="11" t="s">
        <v>64</v>
      </c>
      <c r="G3871" s="11" t="s">
        <v>1656</v>
      </c>
      <c r="H3871" s="11" t="s">
        <v>1657</v>
      </c>
      <c r="I3871" s="10">
        <v>32411</v>
      </c>
      <c r="J3871" s="10">
        <v>7</v>
      </c>
      <c r="K3871" s="11" t="s">
        <v>1619</v>
      </c>
      <c r="L3871" s="11" t="s">
        <v>1620</v>
      </c>
      <c r="M3871" s="11" t="s">
        <v>1626</v>
      </c>
      <c r="N3871" s="11" t="s">
        <v>1626</v>
      </c>
      <c r="O3871" s="11" t="s">
        <v>1627</v>
      </c>
      <c r="P3871" s="12">
        <v>0</v>
      </c>
      <c r="Q3871" s="12">
        <v>0</v>
      </c>
      <c r="R3871" s="12">
        <v>0</v>
      </c>
      <c r="S3871" s="12">
        <v>0</v>
      </c>
      <c r="T3871" s="12">
        <v>0</v>
      </c>
      <c r="U3871" s="10">
        <v>2012</v>
      </c>
      <c r="V3871" t="s">
        <v>23</v>
      </c>
    </row>
    <row r="3872" spans="1:22" ht="15" hidden="1" customHeight="1" x14ac:dyDescent="0.25">
      <c r="A3872" s="10">
        <v>10194</v>
      </c>
      <c r="B3872" s="11" t="s">
        <v>23</v>
      </c>
      <c r="C3872" s="11" t="s">
        <v>87</v>
      </c>
      <c r="D3872" s="11" t="s">
        <v>86</v>
      </c>
      <c r="E3872" s="10">
        <v>3453</v>
      </c>
      <c r="F3872" s="11" t="s">
        <v>64</v>
      </c>
      <c r="G3872" s="11" t="s">
        <v>1656</v>
      </c>
      <c r="H3872" s="11" t="s">
        <v>1657</v>
      </c>
      <c r="I3872" s="10">
        <v>32411</v>
      </c>
      <c r="J3872" s="10">
        <v>7</v>
      </c>
      <c r="K3872" s="11" t="s">
        <v>1619</v>
      </c>
      <c r="L3872" s="11" t="s">
        <v>1620</v>
      </c>
      <c r="M3872" s="11" t="s">
        <v>1623</v>
      </c>
      <c r="N3872" s="11" t="s">
        <v>1624</v>
      </c>
      <c r="O3872" s="11" t="s">
        <v>1622</v>
      </c>
      <c r="P3872" s="12">
        <v>916641</v>
      </c>
      <c r="Q3872" s="12">
        <v>259322</v>
      </c>
      <c r="R3872" s="12">
        <v>934973</v>
      </c>
      <c r="S3872" s="12">
        <v>264507</v>
      </c>
      <c r="T3872" s="12">
        <v>47036.294999999998</v>
      </c>
      <c r="U3872" s="10">
        <v>2012</v>
      </c>
      <c r="V3872" t="s">
        <v>23</v>
      </c>
    </row>
    <row r="3873" spans="1:22" ht="15" hidden="1" customHeight="1" x14ac:dyDescent="0.25">
      <c r="A3873" s="10">
        <v>10194</v>
      </c>
      <c r="B3873" s="11" t="s">
        <v>23</v>
      </c>
      <c r="C3873" s="11" t="s">
        <v>87</v>
      </c>
      <c r="D3873" s="11" t="s">
        <v>86</v>
      </c>
      <c r="E3873" s="10">
        <v>3453</v>
      </c>
      <c r="F3873" s="11" t="s">
        <v>64</v>
      </c>
      <c r="G3873" s="11" t="s">
        <v>1656</v>
      </c>
      <c r="H3873" s="11" t="s">
        <v>1657</v>
      </c>
      <c r="I3873" s="10">
        <v>32411</v>
      </c>
      <c r="J3873" s="10">
        <v>7</v>
      </c>
      <c r="K3873" s="11" t="s">
        <v>1619</v>
      </c>
      <c r="L3873" s="11" t="s">
        <v>1620</v>
      </c>
      <c r="M3873" s="11" t="s">
        <v>1661</v>
      </c>
      <c r="N3873" s="11" t="s">
        <v>1659</v>
      </c>
      <c r="O3873" s="11" t="s">
        <v>1627</v>
      </c>
      <c r="P3873" s="12">
        <v>142982</v>
      </c>
      <c r="Q3873" s="12">
        <v>40450</v>
      </c>
      <c r="R3873" s="12">
        <v>665011</v>
      </c>
      <c r="S3873" s="12">
        <v>188134</v>
      </c>
      <c r="T3873" s="12">
        <v>33455.025000000001</v>
      </c>
      <c r="U3873" s="10">
        <v>2012</v>
      </c>
      <c r="V3873" t="s">
        <v>23</v>
      </c>
    </row>
    <row r="3874" spans="1:22" ht="26.25" hidden="1" customHeight="1" x14ac:dyDescent="0.25">
      <c r="A3874" s="10">
        <v>10195</v>
      </c>
      <c r="B3874" s="11" t="s">
        <v>23</v>
      </c>
      <c r="C3874" s="11" t="s">
        <v>89</v>
      </c>
      <c r="D3874" s="11" t="s">
        <v>88</v>
      </c>
      <c r="E3874" s="10">
        <v>50122</v>
      </c>
      <c r="F3874" s="11" t="s">
        <v>90</v>
      </c>
      <c r="G3874" s="11" t="s">
        <v>1666</v>
      </c>
      <c r="H3874" s="11" t="s">
        <v>1618</v>
      </c>
      <c r="I3874" s="10">
        <v>325311</v>
      </c>
      <c r="J3874" s="10">
        <v>7</v>
      </c>
      <c r="K3874" s="11" t="s">
        <v>1619</v>
      </c>
      <c r="L3874" s="11" t="s">
        <v>1620</v>
      </c>
      <c r="M3874" s="11" t="s">
        <v>1621</v>
      </c>
      <c r="N3874" s="11" t="s">
        <v>1621</v>
      </c>
      <c r="O3874" s="11" t="s">
        <v>1622</v>
      </c>
      <c r="P3874" s="12">
        <v>1832094</v>
      </c>
      <c r="Q3874" s="12">
        <v>873884</v>
      </c>
      <c r="R3874" s="12">
        <v>2015304</v>
      </c>
      <c r="S3874" s="12">
        <v>961272</v>
      </c>
      <c r="T3874" s="12">
        <v>161927</v>
      </c>
      <c r="U3874" s="10">
        <v>2012</v>
      </c>
      <c r="V3874" t="s">
        <v>23</v>
      </c>
    </row>
    <row r="3875" spans="1:22" ht="15" hidden="1" customHeight="1" x14ac:dyDescent="0.25">
      <c r="A3875" s="10">
        <v>10198</v>
      </c>
      <c r="B3875" s="11" t="s">
        <v>23</v>
      </c>
      <c r="C3875" s="11" t="s">
        <v>92</v>
      </c>
      <c r="D3875" s="11" t="s">
        <v>91</v>
      </c>
      <c r="E3875" s="10">
        <v>9436</v>
      </c>
      <c r="F3875" s="11" t="s">
        <v>25</v>
      </c>
      <c r="G3875" s="11" t="s">
        <v>1617</v>
      </c>
      <c r="H3875" s="11" t="s">
        <v>1618</v>
      </c>
      <c r="I3875" s="10">
        <v>325188</v>
      </c>
      <c r="J3875" s="10">
        <v>7</v>
      </c>
      <c r="K3875" s="11" t="s">
        <v>1619</v>
      </c>
      <c r="L3875" s="11" t="s">
        <v>1625</v>
      </c>
      <c r="M3875" s="11" t="s">
        <v>1631</v>
      </c>
      <c r="N3875" s="11" t="s">
        <v>1631</v>
      </c>
      <c r="O3875" s="11" t="s">
        <v>26</v>
      </c>
      <c r="P3875" s="12">
        <v>0</v>
      </c>
      <c r="Q3875" s="12">
        <v>0</v>
      </c>
      <c r="R3875" s="12">
        <v>0</v>
      </c>
      <c r="S3875" s="12">
        <v>0</v>
      </c>
      <c r="T3875" s="12">
        <v>0</v>
      </c>
      <c r="U3875" s="10">
        <v>2012</v>
      </c>
      <c r="V3875" t="s">
        <v>23</v>
      </c>
    </row>
    <row r="3876" spans="1:22" ht="26.25" hidden="1" customHeight="1" x14ac:dyDescent="0.25">
      <c r="A3876" s="10">
        <v>10202</v>
      </c>
      <c r="B3876" s="11" t="s">
        <v>23</v>
      </c>
      <c r="C3876" s="11" t="s">
        <v>94</v>
      </c>
      <c r="D3876" s="11" t="s">
        <v>93</v>
      </c>
      <c r="E3876" s="10">
        <v>9686</v>
      </c>
      <c r="F3876" s="11" t="s">
        <v>29</v>
      </c>
      <c r="G3876" s="11" t="s">
        <v>1628</v>
      </c>
      <c r="H3876" s="11" t="s">
        <v>1629</v>
      </c>
      <c r="I3876" s="10">
        <v>32213</v>
      </c>
      <c r="J3876" s="10">
        <v>7</v>
      </c>
      <c r="K3876" s="11" t="s">
        <v>1619</v>
      </c>
      <c r="L3876" s="11" t="s">
        <v>1625</v>
      </c>
      <c r="M3876" s="11" t="s">
        <v>1632</v>
      </c>
      <c r="N3876" s="11" t="s">
        <v>1633</v>
      </c>
      <c r="O3876" s="11" t="s">
        <v>1634</v>
      </c>
      <c r="P3876" s="12">
        <v>241597</v>
      </c>
      <c r="Q3876" s="12">
        <v>49333</v>
      </c>
      <c r="R3876" s="12">
        <v>5435936</v>
      </c>
      <c r="S3876" s="12">
        <v>1110011</v>
      </c>
      <c r="T3876" s="12">
        <v>218814.59</v>
      </c>
      <c r="U3876" s="10">
        <v>2012</v>
      </c>
      <c r="V3876" t="s">
        <v>23</v>
      </c>
    </row>
    <row r="3877" spans="1:22" ht="26.25" hidden="1" customHeight="1" x14ac:dyDescent="0.25">
      <c r="A3877" s="10">
        <v>10202</v>
      </c>
      <c r="B3877" s="11" t="s">
        <v>23</v>
      </c>
      <c r="C3877" s="11" t="s">
        <v>94</v>
      </c>
      <c r="D3877" s="11" t="s">
        <v>93</v>
      </c>
      <c r="E3877" s="10">
        <v>9686</v>
      </c>
      <c r="F3877" s="11" t="s">
        <v>29</v>
      </c>
      <c r="G3877" s="11" t="s">
        <v>1628</v>
      </c>
      <c r="H3877" s="11" t="s">
        <v>1629</v>
      </c>
      <c r="I3877" s="10">
        <v>32213</v>
      </c>
      <c r="J3877" s="10">
        <v>7</v>
      </c>
      <c r="K3877" s="11" t="s">
        <v>1619</v>
      </c>
      <c r="L3877" s="11" t="s">
        <v>1625</v>
      </c>
      <c r="M3877" s="11" t="s">
        <v>1635</v>
      </c>
      <c r="N3877" s="11" t="s">
        <v>1636</v>
      </c>
      <c r="O3877" s="11" t="s">
        <v>1634</v>
      </c>
      <c r="P3877" s="12">
        <v>1038273</v>
      </c>
      <c r="Q3877" s="12">
        <v>211457</v>
      </c>
      <c r="R3877" s="12">
        <v>5502847</v>
      </c>
      <c r="S3877" s="12">
        <v>1120730</v>
      </c>
      <c r="T3877" s="12">
        <v>220917.01</v>
      </c>
      <c r="U3877" s="10">
        <v>2012</v>
      </c>
      <c r="V3877" t="s">
        <v>23</v>
      </c>
    </row>
    <row r="3878" spans="1:22" ht="15" hidden="1" customHeight="1" x14ac:dyDescent="0.25">
      <c r="A3878" s="10">
        <v>10202</v>
      </c>
      <c r="B3878" s="11" t="s">
        <v>23</v>
      </c>
      <c r="C3878" s="11" t="s">
        <v>94</v>
      </c>
      <c r="D3878" s="11" t="s">
        <v>93</v>
      </c>
      <c r="E3878" s="10">
        <v>9686</v>
      </c>
      <c r="F3878" s="11" t="s">
        <v>29</v>
      </c>
      <c r="G3878" s="11" t="s">
        <v>1628</v>
      </c>
      <c r="H3878" s="11" t="s">
        <v>1629</v>
      </c>
      <c r="I3878" s="10">
        <v>32213</v>
      </c>
      <c r="J3878" s="10">
        <v>7</v>
      </c>
      <c r="K3878" s="11" t="s">
        <v>1619</v>
      </c>
      <c r="L3878" s="11" t="s">
        <v>1625</v>
      </c>
      <c r="M3878" s="11" t="s">
        <v>1639</v>
      </c>
      <c r="N3878" s="11" t="s">
        <v>1639</v>
      </c>
      <c r="O3878" s="11" t="s">
        <v>1627</v>
      </c>
      <c r="P3878" s="12">
        <v>40734</v>
      </c>
      <c r="Q3878" s="12">
        <v>7812</v>
      </c>
      <c r="R3878" s="12">
        <v>256624</v>
      </c>
      <c r="S3878" s="12">
        <v>49222</v>
      </c>
      <c r="T3878" s="12">
        <v>9691.3009999999995</v>
      </c>
      <c r="U3878" s="10">
        <v>2012</v>
      </c>
      <c r="V3878" t="s">
        <v>23</v>
      </c>
    </row>
    <row r="3879" spans="1:22" ht="26.25" hidden="1" customHeight="1" x14ac:dyDescent="0.25">
      <c r="A3879" s="10">
        <v>10202</v>
      </c>
      <c r="B3879" s="11" t="s">
        <v>23</v>
      </c>
      <c r="C3879" s="11" t="s">
        <v>94</v>
      </c>
      <c r="D3879" s="11" t="s">
        <v>93</v>
      </c>
      <c r="E3879" s="10">
        <v>9686</v>
      </c>
      <c r="F3879" s="11" t="s">
        <v>29</v>
      </c>
      <c r="G3879" s="11" t="s">
        <v>1628</v>
      </c>
      <c r="H3879" s="11" t="s">
        <v>1629</v>
      </c>
      <c r="I3879" s="10">
        <v>32213</v>
      </c>
      <c r="J3879" s="10">
        <v>7</v>
      </c>
      <c r="K3879" s="11" t="s">
        <v>1619</v>
      </c>
      <c r="L3879" s="11" t="s">
        <v>1625</v>
      </c>
      <c r="M3879" s="11" t="s">
        <v>1641</v>
      </c>
      <c r="N3879" s="11" t="s">
        <v>1636</v>
      </c>
      <c r="O3879" s="11" t="s">
        <v>1634</v>
      </c>
      <c r="P3879" s="12">
        <v>355632</v>
      </c>
      <c r="Q3879" s="12">
        <v>72552</v>
      </c>
      <c r="R3879" s="12">
        <v>3200688</v>
      </c>
      <c r="S3879" s="12">
        <v>652977</v>
      </c>
      <c r="T3879" s="12">
        <v>128718.1</v>
      </c>
      <c r="U3879" s="10">
        <v>2012</v>
      </c>
      <c r="V3879" t="s">
        <v>23</v>
      </c>
    </row>
    <row r="3880" spans="1:22" ht="15" hidden="1" customHeight="1" x14ac:dyDescent="0.25">
      <c r="A3880" s="10">
        <v>10204</v>
      </c>
      <c r="B3880" s="11" t="s">
        <v>23</v>
      </c>
      <c r="C3880" s="11" t="s">
        <v>96</v>
      </c>
      <c r="D3880" s="11" t="s">
        <v>95</v>
      </c>
      <c r="E3880" s="10">
        <v>3102</v>
      </c>
      <c r="F3880" s="11" t="s">
        <v>29</v>
      </c>
      <c r="G3880" s="11" t="s">
        <v>1628</v>
      </c>
      <c r="H3880" s="11" t="s">
        <v>1629</v>
      </c>
      <c r="I3880" s="10">
        <v>325188</v>
      </c>
      <c r="J3880" s="10">
        <v>7</v>
      </c>
      <c r="K3880" s="11" t="s">
        <v>1619</v>
      </c>
      <c r="L3880" s="11" t="s">
        <v>1625</v>
      </c>
      <c r="M3880" s="11" t="s">
        <v>1621</v>
      </c>
      <c r="N3880" s="11" t="s">
        <v>1621</v>
      </c>
      <c r="O3880" s="11" t="s">
        <v>1622</v>
      </c>
      <c r="P3880" s="12">
        <v>0</v>
      </c>
      <c r="Q3880" s="12">
        <v>0</v>
      </c>
      <c r="R3880" s="12">
        <v>0</v>
      </c>
      <c r="S3880" s="12">
        <v>0</v>
      </c>
      <c r="T3880" s="12">
        <v>0</v>
      </c>
      <c r="U3880" s="10">
        <v>2012</v>
      </c>
      <c r="V3880" t="s">
        <v>23</v>
      </c>
    </row>
    <row r="3881" spans="1:22" ht="15" hidden="1" customHeight="1" x14ac:dyDescent="0.25">
      <c r="A3881" s="10">
        <v>10204</v>
      </c>
      <c r="B3881" s="11" t="s">
        <v>23</v>
      </c>
      <c r="C3881" s="11" t="s">
        <v>96</v>
      </c>
      <c r="D3881" s="11" t="s">
        <v>95</v>
      </c>
      <c r="E3881" s="10">
        <v>3102</v>
      </c>
      <c r="F3881" s="11" t="s">
        <v>29</v>
      </c>
      <c r="G3881" s="11" t="s">
        <v>1628</v>
      </c>
      <c r="H3881" s="11" t="s">
        <v>1629</v>
      </c>
      <c r="I3881" s="10">
        <v>325188</v>
      </c>
      <c r="J3881" s="10">
        <v>7</v>
      </c>
      <c r="K3881" s="11" t="s">
        <v>1619</v>
      </c>
      <c r="L3881" s="11" t="s">
        <v>1625</v>
      </c>
      <c r="M3881" s="11" t="s">
        <v>1631</v>
      </c>
      <c r="N3881" s="11" t="s">
        <v>1631</v>
      </c>
      <c r="O3881" s="11" t="s">
        <v>26</v>
      </c>
      <c r="P3881" s="12">
        <v>0</v>
      </c>
      <c r="Q3881" s="12">
        <v>0</v>
      </c>
      <c r="R3881" s="12">
        <v>2982703</v>
      </c>
      <c r="S3881" s="12">
        <v>2982703</v>
      </c>
      <c r="T3881" s="12">
        <v>313441</v>
      </c>
      <c r="U3881" s="10">
        <v>2012</v>
      </c>
      <c r="V3881" t="s">
        <v>23</v>
      </c>
    </row>
    <row r="3882" spans="1:22" ht="26.25" hidden="1" customHeight="1" x14ac:dyDescent="0.25">
      <c r="A3882" s="10">
        <v>10208</v>
      </c>
      <c r="B3882" s="11" t="s">
        <v>23</v>
      </c>
      <c r="C3882" s="11" t="s">
        <v>99</v>
      </c>
      <c r="D3882" s="11" t="s">
        <v>1001</v>
      </c>
      <c r="E3882" s="10">
        <v>55867</v>
      </c>
      <c r="F3882" s="11" t="s">
        <v>49</v>
      </c>
      <c r="G3882" s="11" t="s">
        <v>1650</v>
      </c>
      <c r="H3882" s="11" t="s">
        <v>1652</v>
      </c>
      <c r="I3882" s="10">
        <v>322122</v>
      </c>
      <c r="J3882" s="10">
        <v>7</v>
      </c>
      <c r="K3882" s="11" t="s">
        <v>1619</v>
      </c>
      <c r="L3882" s="11" t="s">
        <v>1625</v>
      </c>
      <c r="M3882" s="11" t="s">
        <v>1632</v>
      </c>
      <c r="N3882" s="11" t="s">
        <v>1633</v>
      </c>
      <c r="O3882" s="11" t="s">
        <v>1634</v>
      </c>
      <c r="P3882" s="12">
        <v>47045</v>
      </c>
      <c r="Q3882" s="12">
        <v>20976</v>
      </c>
      <c r="R3882" s="12">
        <v>1094769</v>
      </c>
      <c r="S3882" s="12">
        <v>488114</v>
      </c>
      <c r="T3882" s="12">
        <v>35413.837</v>
      </c>
      <c r="U3882" s="10">
        <v>2012</v>
      </c>
      <c r="V3882" t="s">
        <v>23</v>
      </c>
    </row>
    <row r="3883" spans="1:22" ht="26.25" hidden="1" customHeight="1" x14ac:dyDescent="0.25">
      <c r="A3883" s="10">
        <v>10208</v>
      </c>
      <c r="B3883" s="11" t="s">
        <v>23</v>
      </c>
      <c r="C3883" s="11" t="s">
        <v>99</v>
      </c>
      <c r="D3883" s="11" t="s">
        <v>1001</v>
      </c>
      <c r="E3883" s="10">
        <v>55867</v>
      </c>
      <c r="F3883" s="11" t="s">
        <v>49</v>
      </c>
      <c r="G3883" s="11" t="s">
        <v>1650</v>
      </c>
      <c r="H3883" s="11" t="s">
        <v>1652</v>
      </c>
      <c r="I3883" s="10">
        <v>322122</v>
      </c>
      <c r="J3883" s="10">
        <v>7</v>
      </c>
      <c r="K3883" s="11" t="s">
        <v>1619</v>
      </c>
      <c r="L3883" s="11" t="s">
        <v>1625</v>
      </c>
      <c r="M3883" s="11" t="s">
        <v>1635</v>
      </c>
      <c r="N3883" s="11" t="s">
        <v>1636</v>
      </c>
      <c r="O3883" s="11" t="s">
        <v>1634</v>
      </c>
      <c r="P3883" s="12">
        <v>615558</v>
      </c>
      <c r="Q3883" s="12">
        <v>270620</v>
      </c>
      <c r="R3883" s="12">
        <v>7190457</v>
      </c>
      <c r="S3883" s="12">
        <v>3161396</v>
      </c>
      <c r="T3883" s="12">
        <v>229367.38</v>
      </c>
      <c r="U3883" s="10">
        <v>2012</v>
      </c>
      <c r="V3883" t="s">
        <v>23</v>
      </c>
    </row>
    <row r="3884" spans="1:22" ht="15" hidden="1" customHeight="1" x14ac:dyDescent="0.25">
      <c r="A3884" s="10">
        <v>10208</v>
      </c>
      <c r="B3884" s="11" t="s">
        <v>23</v>
      </c>
      <c r="C3884" s="11" t="s">
        <v>99</v>
      </c>
      <c r="D3884" s="11" t="s">
        <v>1001</v>
      </c>
      <c r="E3884" s="10">
        <v>55867</v>
      </c>
      <c r="F3884" s="11" t="s">
        <v>49</v>
      </c>
      <c r="G3884" s="11" t="s">
        <v>1650</v>
      </c>
      <c r="H3884" s="11" t="s">
        <v>1652</v>
      </c>
      <c r="I3884" s="10">
        <v>322122</v>
      </c>
      <c r="J3884" s="10">
        <v>7</v>
      </c>
      <c r="K3884" s="11" t="s">
        <v>1619</v>
      </c>
      <c r="L3884" s="11" t="s">
        <v>1625</v>
      </c>
      <c r="M3884" s="11" t="s">
        <v>1621</v>
      </c>
      <c r="N3884" s="11" t="s">
        <v>1621</v>
      </c>
      <c r="O3884" s="11" t="s">
        <v>1622</v>
      </c>
      <c r="P3884" s="12">
        <v>2678867</v>
      </c>
      <c r="Q3884" s="12">
        <v>1252737</v>
      </c>
      <c r="R3884" s="12">
        <v>2680596</v>
      </c>
      <c r="S3884" s="12">
        <v>1253462</v>
      </c>
      <c r="T3884" s="12">
        <v>90941.894</v>
      </c>
      <c r="U3884" s="10">
        <v>2012</v>
      </c>
      <c r="V3884" t="s">
        <v>23</v>
      </c>
    </row>
    <row r="3885" spans="1:22" ht="15" hidden="1" customHeight="1" x14ac:dyDescent="0.25">
      <c r="A3885" s="10">
        <v>10208</v>
      </c>
      <c r="B3885" s="11" t="s">
        <v>23</v>
      </c>
      <c r="C3885" s="11" t="s">
        <v>99</v>
      </c>
      <c r="D3885" s="11" t="s">
        <v>1001</v>
      </c>
      <c r="E3885" s="10">
        <v>55867</v>
      </c>
      <c r="F3885" s="11" t="s">
        <v>49</v>
      </c>
      <c r="G3885" s="11" t="s">
        <v>1650</v>
      </c>
      <c r="H3885" s="11" t="s">
        <v>1652</v>
      </c>
      <c r="I3885" s="10">
        <v>322122</v>
      </c>
      <c r="J3885" s="10">
        <v>7</v>
      </c>
      <c r="K3885" s="11" t="s">
        <v>1619</v>
      </c>
      <c r="L3885" s="11" t="s">
        <v>1625</v>
      </c>
      <c r="M3885" s="11" t="s">
        <v>1639</v>
      </c>
      <c r="N3885" s="11" t="s">
        <v>1639</v>
      </c>
      <c r="O3885" s="11" t="s">
        <v>1627</v>
      </c>
      <c r="P3885" s="12">
        <v>13139</v>
      </c>
      <c r="Q3885" s="12">
        <v>6020</v>
      </c>
      <c r="R3885" s="12">
        <v>85801</v>
      </c>
      <c r="S3885" s="12">
        <v>39319</v>
      </c>
      <c r="T3885" s="12">
        <v>2852.692</v>
      </c>
      <c r="U3885" s="10">
        <v>2012</v>
      </c>
      <c r="V3885" t="s">
        <v>23</v>
      </c>
    </row>
    <row r="3886" spans="1:22" ht="26.25" hidden="1" customHeight="1" x14ac:dyDescent="0.25">
      <c r="A3886" s="10">
        <v>10208</v>
      </c>
      <c r="B3886" s="11" t="s">
        <v>23</v>
      </c>
      <c r="C3886" s="11" t="s">
        <v>99</v>
      </c>
      <c r="D3886" s="11" t="s">
        <v>1001</v>
      </c>
      <c r="E3886" s="10">
        <v>55867</v>
      </c>
      <c r="F3886" s="11" t="s">
        <v>49</v>
      </c>
      <c r="G3886" s="11" t="s">
        <v>1650</v>
      </c>
      <c r="H3886" s="11" t="s">
        <v>1652</v>
      </c>
      <c r="I3886" s="10">
        <v>322122</v>
      </c>
      <c r="J3886" s="10">
        <v>7</v>
      </c>
      <c r="K3886" s="11" t="s">
        <v>1619</v>
      </c>
      <c r="L3886" s="11" t="s">
        <v>1625</v>
      </c>
      <c r="M3886" s="11" t="s">
        <v>1640</v>
      </c>
      <c r="N3886" s="11" t="s">
        <v>1638</v>
      </c>
      <c r="O3886" s="11" t="s">
        <v>1634</v>
      </c>
      <c r="P3886" s="12">
        <v>37653</v>
      </c>
      <c r="Q3886" s="12">
        <v>18306</v>
      </c>
      <c r="R3886" s="12">
        <v>104300</v>
      </c>
      <c r="S3886" s="12">
        <v>50707</v>
      </c>
      <c r="T3886" s="12">
        <v>3678.9969999999998</v>
      </c>
      <c r="U3886" s="10">
        <v>2012</v>
      </c>
      <c r="V3886" t="s">
        <v>23</v>
      </c>
    </row>
    <row r="3887" spans="1:22" ht="26.25" hidden="1" customHeight="1" x14ac:dyDescent="0.25">
      <c r="A3887" s="10">
        <v>10208</v>
      </c>
      <c r="B3887" s="11" t="s">
        <v>23</v>
      </c>
      <c r="C3887" s="11" t="s">
        <v>99</v>
      </c>
      <c r="D3887" s="11" t="s">
        <v>1001</v>
      </c>
      <c r="E3887" s="10">
        <v>55867</v>
      </c>
      <c r="F3887" s="11" t="s">
        <v>49</v>
      </c>
      <c r="G3887" s="11" t="s">
        <v>1650</v>
      </c>
      <c r="H3887" s="11" t="s">
        <v>1652</v>
      </c>
      <c r="I3887" s="10">
        <v>322122</v>
      </c>
      <c r="J3887" s="10">
        <v>7</v>
      </c>
      <c r="K3887" s="11" t="s">
        <v>1619</v>
      </c>
      <c r="L3887" s="11" t="s">
        <v>1625</v>
      </c>
      <c r="M3887" s="11" t="s">
        <v>1668</v>
      </c>
      <c r="N3887" s="11" t="s">
        <v>1631</v>
      </c>
      <c r="O3887" s="11" t="s">
        <v>1634</v>
      </c>
      <c r="P3887" s="12">
        <v>24960</v>
      </c>
      <c r="Q3887" s="12">
        <v>11625</v>
      </c>
      <c r="R3887" s="12">
        <v>748800</v>
      </c>
      <c r="S3887" s="12">
        <v>348748</v>
      </c>
      <c r="T3887" s="12">
        <v>25302.513999999999</v>
      </c>
      <c r="U3887" s="10">
        <v>2012</v>
      </c>
      <c r="V3887" t="s">
        <v>23</v>
      </c>
    </row>
    <row r="3888" spans="1:22" ht="26.25" hidden="1" customHeight="1" x14ac:dyDescent="0.25">
      <c r="A3888" s="10">
        <v>10208</v>
      </c>
      <c r="B3888" s="11" t="s">
        <v>23</v>
      </c>
      <c r="C3888" s="11" t="s">
        <v>99</v>
      </c>
      <c r="D3888" s="11" t="s">
        <v>1001</v>
      </c>
      <c r="E3888" s="10">
        <v>55867</v>
      </c>
      <c r="F3888" s="11" t="s">
        <v>49</v>
      </c>
      <c r="G3888" s="11" t="s">
        <v>1650</v>
      </c>
      <c r="H3888" s="11" t="s">
        <v>1652</v>
      </c>
      <c r="I3888" s="10">
        <v>322122</v>
      </c>
      <c r="J3888" s="10">
        <v>7</v>
      </c>
      <c r="K3888" s="11" t="s">
        <v>1619</v>
      </c>
      <c r="L3888" s="11" t="s">
        <v>1625</v>
      </c>
      <c r="M3888" s="11" t="s">
        <v>1641</v>
      </c>
      <c r="N3888" s="11" t="s">
        <v>1636</v>
      </c>
      <c r="O3888" s="11" t="s">
        <v>1634</v>
      </c>
      <c r="P3888" s="12">
        <v>559989</v>
      </c>
      <c r="Q3888" s="12">
        <v>261806</v>
      </c>
      <c r="R3888" s="12">
        <v>5035693</v>
      </c>
      <c r="S3888" s="12">
        <v>2350722</v>
      </c>
      <c r="T3888" s="12">
        <v>170550.69</v>
      </c>
      <c r="U3888" s="10">
        <v>2012</v>
      </c>
      <c r="V3888" t="s">
        <v>23</v>
      </c>
    </row>
    <row r="3889" spans="1:22" ht="15" hidden="1" customHeight="1" x14ac:dyDescent="0.25">
      <c r="A3889" s="10">
        <v>10213</v>
      </c>
      <c r="B3889" s="11" t="s">
        <v>23</v>
      </c>
      <c r="C3889" s="11" t="s">
        <v>1335</v>
      </c>
      <c r="D3889" s="11" t="s">
        <v>1334</v>
      </c>
      <c r="E3889" s="10">
        <v>3452</v>
      </c>
      <c r="F3889" s="11" t="s">
        <v>48</v>
      </c>
      <c r="G3889" s="11" t="s">
        <v>1648</v>
      </c>
      <c r="H3889" s="11" t="s">
        <v>1649</v>
      </c>
      <c r="I3889" s="10">
        <v>32411</v>
      </c>
      <c r="J3889" s="10">
        <v>7</v>
      </c>
      <c r="K3889" s="11" t="s">
        <v>1619</v>
      </c>
      <c r="L3889" s="11" t="s">
        <v>48</v>
      </c>
      <c r="M3889" s="11" t="s">
        <v>1621</v>
      </c>
      <c r="N3889" s="11" t="s">
        <v>1621</v>
      </c>
      <c r="O3889" s="11" t="s">
        <v>1622</v>
      </c>
      <c r="P3889" s="12">
        <v>0</v>
      </c>
      <c r="Q3889" s="12">
        <v>0</v>
      </c>
      <c r="R3889" s="12">
        <v>0</v>
      </c>
      <c r="S3889" s="12">
        <v>0</v>
      </c>
      <c r="T3889" s="12">
        <v>0</v>
      </c>
      <c r="U3889" s="10">
        <v>2012</v>
      </c>
      <c r="V3889" t="s">
        <v>23</v>
      </c>
    </row>
    <row r="3890" spans="1:22" ht="15" hidden="1" customHeight="1" x14ac:dyDescent="0.25">
      <c r="A3890" s="10">
        <v>10213</v>
      </c>
      <c r="B3890" s="11" t="s">
        <v>23</v>
      </c>
      <c r="C3890" s="11" t="s">
        <v>1335</v>
      </c>
      <c r="D3890" s="11" t="s">
        <v>1334</v>
      </c>
      <c r="E3890" s="10">
        <v>3452</v>
      </c>
      <c r="F3890" s="11" t="s">
        <v>48</v>
      </c>
      <c r="G3890" s="11" t="s">
        <v>1648</v>
      </c>
      <c r="H3890" s="11" t="s">
        <v>1649</v>
      </c>
      <c r="I3890" s="10">
        <v>32411</v>
      </c>
      <c r="J3890" s="10">
        <v>7</v>
      </c>
      <c r="K3890" s="11" t="s">
        <v>1619</v>
      </c>
      <c r="L3890" s="11" t="s">
        <v>496</v>
      </c>
      <c r="M3890" s="11" t="s">
        <v>1621</v>
      </c>
      <c r="N3890" s="11" t="s">
        <v>1621</v>
      </c>
      <c r="O3890" s="11" t="s">
        <v>1622</v>
      </c>
      <c r="P3890" s="12">
        <v>11384192</v>
      </c>
      <c r="Q3890" s="12">
        <v>5048923</v>
      </c>
      <c r="R3890" s="12">
        <v>10621452</v>
      </c>
      <c r="S3890" s="12">
        <v>4710644</v>
      </c>
      <c r="T3890" s="12">
        <v>1022103</v>
      </c>
      <c r="U3890" s="10">
        <v>2012</v>
      </c>
      <c r="V3890" t="s">
        <v>23</v>
      </c>
    </row>
    <row r="3891" spans="1:22" ht="26.25" hidden="1" customHeight="1" x14ac:dyDescent="0.25">
      <c r="A3891" s="10">
        <v>10216</v>
      </c>
      <c r="B3891" s="11" t="s">
        <v>23</v>
      </c>
      <c r="C3891" s="11" t="s">
        <v>102</v>
      </c>
      <c r="D3891" s="11" t="s">
        <v>101</v>
      </c>
      <c r="E3891" s="10">
        <v>57356</v>
      </c>
      <c r="F3891" s="11" t="s">
        <v>103</v>
      </c>
      <c r="G3891" s="11" t="s">
        <v>1666</v>
      </c>
      <c r="H3891" s="11" t="s">
        <v>1618</v>
      </c>
      <c r="I3891" s="10">
        <v>322</v>
      </c>
      <c r="J3891" s="10">
        <v>7</v>
      </c>
      <c r="K3891" s="11" t="s">
        <v>1619</v>
      </c>
      <c r="L3891" s="11" t="s">
        <v>1625</v>
      </c>
      <c r="M3891" s="11" t="s">
        <v>1678</v>
      </c>
      <c r="N3891" s="11" t="s">
        <v>1638</v>
      </c>
      <c r="O3891" s="11" t="s">
        <v>1634</v>
      </c>
      <c r="P3891" s="12">
        <v>0</v>
      </c>
      <c r="Q3891" s="12">
        <v>0</v>
      </c>
      <c r="R3891" s="12">
        <v>0</v>
      </c>
      <c r="S3891" s="12">
        <v>0</v>
      </c>
      <c r="T3891" s="12">
        <v>0</v>
      </c>
      <c r="U3891" s="10">
        <v>2012</v>
      </c>
      <c r="V3891" t="s">
        <v>23</v>
      </c>
    </row>
    <row r="3892" spans="1:22" ht="26.25" hidden="1" customHeight="1" x14ac:dyDescent="0.25">
      <c r="A3892" s="10">
        <v>10216</v>
      </c>
      <c r="B3892" s="11" t="s">
        <v>23</v>
      </c>
      <c r="C3892" s="11" t="s">
        <v>102</v>
      </c>
      <c r="D3892" s="11" t="s">
        <v>101</v>
      </c>
      <c r="E3892" s="10">
        <v>57356</v>
      </c>
      <c r="F3892" s="11" t="s">
        <v>103</v>
      </c>
      <c r="G3892" s="11" t="s">
        <v>1666</v>
      </c>
      <c r="H3892" s="11" t="s">
        <v>1618</v>
      </c>
      <c r="I3892" s="10">
        <v>322</v>
      </c>
      <c r="J3892" s="10">
        <v>7</v>
      </c>
      <c r="K3892" s="11" t="s">
        <v>1619</v>
      </c>
      <c r="L3892" s="11" t="s">
        <v>1625</v>
      </c>
      <c r="M3892" s="11" t="s">
        <v>1635</v>
      </c>
      <c r="N3892" s="11" t="s">
        <v>1636</v>
      </c>
      <c r="O3892" s="11" t="s">
        <v>1634</v>
      </c>
      <c r="P3892" s="12">
        <v>900557</v>
      </c>
      <c r="Q3892" s="12">
        <v>136196</v>
      </c>
      <c r="R3892" s="12">
        <v>10086239</v>
      </c>
      <c r="S3892" s="12">
        <v>1525385</v>
      </c>
      <c r="T3892" s="12">
        <v>8313.6470000000008</v>
      </c>
      <c r="U3892" s="10">
        <v>2012</v>
      </c>
      <c r="V3892" t="s">
        <v>23</v>
      </c>
    </row>
    <row r="3893" spans="1:22" ht="15" hidden="1" customHeight="1" x14ac:dyDescent="0.25">
      <c r="A3893" s="10">
        <v>10216</v>
      </c>
      <c r="B3893" s="11" t="s">
        <v>23</v>
      </c>
      <c r="C3893" s="11" t="s">
        <v>102</v>
      </c>
      <c r="D3893" s="11" t="s">
        <v>101</v>
      </c>
      <c r="E3893" s="10">
        <v>57356</v>
      </c>
      <c r="F3893" s="11" t="s">
        <v>103</v>
      </c>
      <c r="G3893" s="11" t="s">
        <v>1666</v>
      </c>
      <c r="H3893" s="11" t="s">
        <v>1618</v>
      </c>
      <c r="I3893" s="10">
        <v>322</v>
      </c>
      <c r="J3893" s="10">
        <v>7</v>
      </c>
      <c r="K3893" s="11" t="s">
        <v>1619</v>
      </c>
      <c r="L3893" s="11" t="s">
        <v>1625</v>
      </c>
      <c r="M3893" s="11" t="s">
        <v>1626</v>
      </c>
      <c r="N3893" s="11" t="s">
        <v>1626</v>
      </c>
      <c r="O3893" s="11" t="s">
        <v>1627</v>
      </c>
      <c r="P3893" s="12">
        <v>70360</v>
      </c>
      <c r="Q3893" s="12">
        <v>10669</v>
      </c>
      <c r="R3893" s="12">
        <v>450303</v>
      </c>
      <c r="S3893" s="12">
        <v>68284</v>
      </c>
      <c r="T3893" s="12">
        <v>400.36700000000002</v>
      </c>
      <c r="U3893" s="10">
        <v>2012</v>
      </c>
      <c r="V3893" t="s">
        <v>23</v>
      </c>
    </row>
    <row r="3894" spans="1:22" ht="15" hidden="1" customHeight="1" x14ac:dyDescent="0.25">
      <c r="A3894" s="10">
        <v>10216</v>
      </c>
      <c r="B3894" s="11" t="s">
        <v>23</v>
      </c>
      <c r="C3894" s="11" t="s">
        <v>102</v>
      </c>
      <c r="D3894" s="11" t="s">
        <v>101</v>
      </c>
      <c r="E3894" s="10">
        <v>57356</v>
      </c>
      <c r="F3894" s="11" t="s">
        <v>103</v>
      </c>
      <c r="G3894" s="11" t="s">
        <v>1666</v>
      </c>
      <c r="H3894" s="11" t="s">
        <v>1618</v>
      </c>
      <c r="I3894" s="10">
        <v>322</v>
      </c>
      <c r="J3894" s="10">
        <v>7</v>
      </c>
      <c r="K3894" s="11" t="s">
        <v>1619</v>
      </c>
      <c r="L3894" s="11" t="s">
        <v>1625</v>
      </c>
      <c r="M3894" s="11" t="s">
        <v>1621</v>
      </c>
      <c r="N3894" s="11" t="s">
        <v>1621</v>
      </c>
      <c r="O3894" s="11" t="s">
        <v>1622</v>
      </c>
      <c r="P3894" s="12">
        <v>77428</v>
      </c>
      <c r="Q3894" s="12">
        <v>11515</v>
      </c>
      <c r="R3894" s="12">
        <v>77428</v>
      </c>
      <c r="S3894" s="12">
        <v>11515</v>
      </c>
      <c r="T3894" s="12">
        <v>54.1</v>
      </c>
      <c r="U3894" s="10">
        <v>2012</v>
      </c>
      <c r="V3894" t="s">
        <v>23</v>
      </c>
    </row>
    <row r="3895" spans="1:22" ht="26.25" hidden="1" customHeight="1" x14ac:dyDescent="0.25">
      <c r="A3895" s="10">
        <v>10216</v>
      </c>
      <c r="B3895" s="11" t="s">
        <v>23</v>
      </c>
      <c r="C3895" s="11" t="s">
        <v>102</v>
      </c>
      <c r="D3895" s="11" t="s">
        <v>101</v>
      </c>
      <c r="E3895" s="10">
        <v>57356</v>
      </c>
      <c r="F3895" s="11" t="s">
        <v>103</v>
      </c>
      <c r="G3895" s="11" t="s">
        <v>1666</v>
      </c>
      <c r="H3895" s="11" t="s">
        <v>1618</v>
      </c>
      <c r="I3895" s="10">
        <v>322</v>
      </c>
      <c r="J3895" s="10">
        <v>7</v>
      </c>
      <c r="K3895" s="11" t="s">
        <v>1619</v>
      </c>
      <c r="L3895" s="11" t="s">
        <v>1625</v>
      </c>
      <c r="M3895" s="11" t="s">
        <v>1641</v>
      </c>
      <c r="N3895" s="11" t="s">
        <v>1636</v>
      </c>
      <c r="O3895" s="11" t="s">
        <v>1634</v>
      </c>
      <c r="P3895" s="12">
        <v>373967</v>
      </c>
      <c r="Q3895" s="12">
        <v>56217</v>
      </c>
      <c r="R3895" s="12">
        <v>3290910</v>
      </c>
      <c r="S3895" s="12">
        <v>494703</v>
      </c>
      <c r="T3895" s="12">
        <v>2620.886</v>
      </c>
      <c r="U3895" s="10">
        <v>2012</v>
      </c>
      <c r="V3895" t="s">
        <v>23</v>
      </c>
    </row>
    <row r="3896" spans="1:22" ht="26.25" hidden="1" customHeight="1" x14ac:dyDescent="0.25">
      <c r="A3896" s="10">
        <v>10223</v>
      </c>
      <c r="B3896" s="11" t="s">
        <v>23</v>
      </c>
      <c r="C3896" s="11" t="s">
        <v>107</v>
      </c>
      <c r="D3896" s="11" t="s">
        <v>106</v>
      </c>
      <c r="E3896" s="10">
        <v>109</v>
      </c>
      <c r="F3896" s="11" t="s">
        <v>108</v>
      </c>
      <c r="G3896" s="11" t="s">
        <v>1669</v>
      </c>
      <c r="H3896" s="11" t="s">
        <v>1652</v>
      </c>
      <c r="I3896" s="10">
        <v>311</v>
      </c>
      <c r="J3896" s="10">
        <v>7</v>
      </c>
      <c r="K3896" s="11" t="s">
        <v>1619</v>
      </c>
      <c r="L3896" s="11" t="s">
        <v>1625</v>
      </c>
      <c r="M3896" s="11" t="s">
        <v>1632</v>
      </c>
      <c r="N3896" s="11" t="s">
        <v>1633</v>
      </c>
      <c r="O3896" s="11" t="s">
        <v>1634</v>
      </c>
      <c r="P3896" s="12">
        <v>0</v>
      </c>
      <c r="Q3896" s="12">
        <v>0</v>
      </c>
      <c r="R3896" s="12">
        <v>0</v>
      </c>
      <c r="S3896" s="12">
        <v>0</v>
      </c>
      <c r="T3896" s="12">
        <v>0</v>
      </c>
      <c r="U3896" s="10">
        <v>2012</v>
      </c>
      <c r="V3896" t="s">
        <v>23</v>
      </c>
    </row>
    <row r="3897" spans="1:22" ht="15" hidden="1" customHeight="1" x14ac:dyDescent="0.25">
      <c r="A3897" s="10">
        <v>10223</v>
      </c>
      <c r="B3897" s="11" t="s">
        <v>23</v>
      </c>
      <c r="C3897" s="11" t="s">
        <v>107</v>
      </c>
      <c r="D3897" s="11" t="s">
        <v>106</v>
      </c>
      <c r="E3897" s="10">
        <v>109</v>
      </c>
      <c r="F3897" s="11" t="s">
        <v>108</v>
      </c>
      <c r="G3897" s="11" t="s">
        <v>1669</v>
      </c>
      <c r="H3897" s="11" t="s">
        <v>1652</v>
      </c>
      <c r="I3897" s="10">
        <v>311</v>
      </c>
      <c r="J3897" s="10">
        <v>7</v>
      </c>
      <c r="K3897" s="11" t="s">
        <v>1619</v>
      </c>
      <c r="L3897" s="11" t="s">
        <v>1625</v>
      </c>
      <c r="M3897" s="11" t="s">
        <v>1621</v>
      </c>
      <c r="N3897" s="11" t="s">
        <v>1621</v>
      </c>
      <c r="O3897" s="11" t="s">
        <v>1622</v>
      </c>
      <c r="P3897" s="12">
        <v>0</v>
      </c>
      <c r="Q3897" s="12">
        <v>0</v>
      </c>
      <c r="R3897" s="12">
        <v>0</v>
      </c>
      <c r="S3897" s="12">
        <v>0</v>
      </c>
      <c r="T3897" s="12">
        <v>0</v>
      </c>
      <c r="U3897" s="10">
        <v>2012</v>
      </c>
      <c r="V3897" t="s">
        <v>23</v>
      </c>
    </row>
    <row r="3898" spans="1:22" ht="26.25" hidden="1" customHeight="1" x14ac:dyDescent="0.25">
      <c r="A3898" s="10">
        <v>10223</v>
      </c>
      <c r="B3898" s="11" t="s">
        <v>23</v>
      </c>
      <c r="C3898" s="11" t="s">
        <v>107</v>
      </c>
      <c r="D3898" s="11" t="s">
        <v>106</v>
      </c>
      <c r="E3898" s="10">
        <v>109</v>
      </c>
      <c r="F3898" s="11" t="s">
        <v>108</v>
      </c>
      <c r="G3898" s="11" t="s">
        <v>1669</v>
      </c>
      <c r="H3898" s="11" t="s">
        <v>1652</v>
      </c>
      <c r="I3898" s="10">
        <v>311</v>
      </c>
      <c r="J3898" s="10">
        <v>7</v>
      </c>
      <c r="K3898" s="11" t="s">
        <v>1619</v>
      </c>
      <c r="L3898" s="11" t="s">
        <v>1625</v>
      </c>
      <c r="M3898" s="11" t="s">
        <v>1670</v>
      </c>
      <c r="N3898" s="11" t="s">
        <v>1633</v>
      </c>
      <c r="O3898" s="11" t="s">
        <v>1634</v>
      </c>
      <c r="P3898" s="12">
        <v>91160</v>
      </c>
      <c r="Q3898" s="12">
        <v>13165</v>
      </c>
      <c r="R3898" s="12">
        <v>1622648</v>
      </c>
      <c r="S3898" s="12">
        <v>234375</v>
      </c>
      <c r="T3898" s="12">
        <v>48999</v>
      </c>
      <c r="U3898" s="10">
        <v>2012</v>
      </c>
      <c r="V3898" t="s">
        <v>23</v>
      </c>
    </row>
    <row r="3899" spans="1:22" ht="15" hidden="1" customHeight="1" x14ac:dyDescent="0.25">
      <c r="A3899" s="10">
        <v>10224</v>
      </c>
      <c r="B3899" s="11" t="s">
        <v>23</v>
      </c>
      <c r="C3899" s="11" t="s">
        <v>110</v>
      </c>
      <c r="D3899" s="11" t="s">
        <v>109</v>
      </c>
      <c r="E3899" s="10">
        <v>12311</v>
      </c>
      <c r="F3899" s="11" t="s">
        <v>58</v>
      </c>
      <c r="G3899" s="11" t="s">
        <v>1642</v>
      </c>
      <c r="H3899" s="11" t="s">
        <v>1651</v>
      </c>
      <c r="I3899" s="10">
        <v>325</v>
      </c>
      <c r="J3899" s="10">
        <v>7</v>
      </c>
      <c r="K3899" s="11" t="s">
        <v>1619</v>
      </c>
      <c r="L3899" s="11" t="s">
        <v>1625</v>
      </c>
      <c r="M3899" s="11" t="s">
        <v>1626</v>
      </c>
      <c r="N3899" s="11" t="s">
        <v>1626</v>
      </c>
      <c r="O3899" s="11" t="s">
        <v>1627</v>
      </c>
      <c r="P3899" s="12">
        <v>1451</v>
      </c>
      <c r="Q3899" s="12">
        <v>150</v>
      </c>
      <c r="R3899" s="12">
        <v>8446</v>
      </c>
      <c r="S3899" s="12">
        <v>868</v>
      </c>
      <c r="T3899" s="12">
        <v>181.50299999999999</v>
      </c>
      <c r="U3899" s="10">
        <v>2012</v>
      </c>
      <c r="V3899" t="s">
        <v>23</v>
      </c>
    </row>
    <row r="3900" spans="1:22" ht="15" hidden="1" customHeight="1" x14ac:dyDescent="0.25">
      <c r="A3900" s="10">
        <v>10224</v>
      </c>
      <c r="B3900" s="11" t="s">
        <v>23</v>
      </c>
      <c r="C3900" s="11" t="s">
        <v>110</v>
      </c>
      <c r="D3900" s="11" t="s">
        <v>109</v>
      </c>
      <c r="E3900" s="10">
        <v>12311</v>
      </c>
      <c r="F3900" s="11" t="s">
        <v>58</v>
      </c>
      <c r="G3900" s="11" t="s">
        <v>1642</v>
      </c>
      <c r="H3900" s="11" t="s">
        <v>1651</v>
      </c>
      <c r="I3900" s="10">
        <v>325</v>
      </c>
      <c r="J3900" s="10">
        <v>7</v>
      </c>
      <c r="K3900" s="11" t="s">
        <v>1619</v>
      </c>
      <c r="L3900" s="11" t="s">
        <v>1625</v>
      </c>
      <c r="M3900" s="11" t="s">
        <v>1621</v>
      </c>
      <c r="N3900" s="11" t="s">
        <v>1621</v>
      </c>
      <c r="O3900" s="11" t="s">
        <v>1622</v>
      </c>
      <c r="P3900" s="12">
        <v>1376874</v>
      </c>
      <c r="Q3900" s="12">
        <v>135912</v>
      </c>
      <c r="R3900" s="12">
        <v>1418180</v>
      </c>
      <c r="S3900" s="12">
        <v>139989</v>
      </c>
      <c r="T3900" s="12">
        <v>29310.377</v>
      </c>
      <c r="U3900" s="10">
        <v>2012</v>
      </c>
      <c r="V3900" t="s">
        <v>23</v>
      </c>
    </row>
    <row r="3901" spans="1:22" ht="26.25" hidden="1" customHeight="1" x14ac:dyDescent="0.25">
      <c r="A3901" s="10">
        <v>10233</v>
      </c>
      <c r="B3901" s="11" t="s">
        <v>23</v>
      </c>
      <c r="C3901" s="11" t="s">
        <v>112</v>
      </c>
      <c r="D3901" s="11" t="s">
        <v>111</v>
      </c>
      <c r="E3901" s="10">
        <v>50133</v>
      </c>
      <c r="F3901" s="11" t="s">
        <v>90</v>
      </c>
      <c r="G3901" s="11" t="s">
        <v>1666</v>
      </c>
      <c r="H3901" s="11" t="s">
        <v>1618</v>
      </c>
      <c r="I3901" s="10">
        <v>322</v>
      </c>
      <c r="J3901" s="10">
        <v>7</v>
      </c>
      <c r="K3901" s="11" t="s">
        <v>1619</v>
      </c>
      <c r="L3901" s="11" t="s">
        <v>1625</v>
      </c>
      <c r="M3901" s="11" t="s">
        <v>1635</v>
      </c>
      <c r="N3901" s="11" t="s">
        <v>1636</v>
      </c>
      <c r="O3901" s="11" t="s">
        <v>1634</v>
      </c>
      <c r="P3901" s="12">
        <v>1012019</v>
      </c>
      <c r="Q3901" s="12">
        <v>169665</v>
      </c>
      <c r="R3901" s="12">
        <v>12370981</v>
      </c>
      <c r="S3901" s="12">
        <v>2073575</v>
      </c>
      <c r="T3901" s="12">
        <v>328123.28000000003</v>
      </c>
      <c r="U3901" s="10">
        <v>2012</v>
      </c>
      <c r="V3901" t="s">
        <v>23</v>
      </c>
    </row>
    <row r="3902" spans="1:22" ht="15" hidden="1" customHeight="1" x14ac:dyDescent="0.25">
      <c r="A3902" s="10">
        <v>10233</v>
      </c>
      <c r="B3902" s="11" t="s">
        <v>23</v>
      </c>
      <c r="C3902" s="11" t="s">
        <v>112</v>
      </c>
      <c r="D3902" s="11" t="s">
        <v>111</v>
      </c>
      <c r="E3902" s="10">
        <v>50133</v>
      </c>
      <c r="F3902" s="11" t="s">
        <v>90</v>
      </c>
      <c r="G3902" s="11" t="s">
        <v>1666</v>
      </c>
      <c r="H3902" s="11" t="s">
        <v>1618</v>
      </c>
      <c r="I3902" s="10">
        <v>322</v>
      </c>
      <c r="J3902" s="10">
        <v>7</v>
      </c>
      <c r="K3902" s="11" t="s">
        <v>1619</v>
      </c>
      <c r="L3902" s="11" t="s">
        <v>1625</v>
      </c>
      <c r="M3902" s="11" t="s">
        <v>1621</v>
      </c>
      <c r="N3902" s="11" t="s">
        <v>1621</v>
      </c>
      <c r="O3902" s="11" t="s">
        <v>1622</v>
      </c>
      <c r="P3902" s="12">
        <v>710269</v>
      </c>
      <c r="Q3902" s="12">
        <v>120689</v>
      </c>
      <c r="R3902" s="12">
        <v>731578</v>
      </c>
      <c r="S3902" s="12">
        <v>124311</v>
      </c>
      <c r="T3902" s="12">
        <v>19668.866000000002</v>
      </c>
      <c r="U3902" s="10">
        <v>2012</v>
      </c>
      <c r="V3902" t="s">
        <v>23</v>
      </c>
    </row>
    <row r="3903" spans="1:22" ht="15" hidden="1" customHeight="1" x14ac:dyDescent="0.25">
      <c r="A3903" s="10">
        <v>10233</v>
      </c>
      <c r="B3903" s="11" t="s">
        <v>23</v>
      </c>
      <c r="C3903" s="11" t="s">
        <v>112</v>
      </c>
      <c r="D3903" s="11" t="s">
        <v>111</v>
      </c>
      <c r="E3903" s="10">
        <v>50133</v>
      </c>
      <c r="F3903" s="11" t="s">
        <v>90</v>
      </c>
      <c r="G3903" s="11" t="s">
        <v>1666</v>
      </c>
      <c r="H3903" s="11" t="s">
        <v>1618</v>
      </c>
      <c r="I3903" s="10">
        <v>322</v>
      </c>
      <c r="J3903" s="10">
        <v>7</v>
      </c>
      <c r="K3903" s="11" t="s">
        <v>1619</v>
      </c>
      <c r="L3903" s="11" t="s">
        <v>1625</v>
      </c>
      <c r="M3903" s="11" t="s">
        <v>1664</v>
      </c>
      <c r="N3903" s="11" t="s">
        <v>1659</v>
      </c>
      <c r="O3903" s="11" t="s">
        <v>1622</v>
      </c>
      <c r="P3903" s="12">
        <v>0</v>
      </c>
      <c r="Q3903" s="12">
        <v>0</v>
      </c>
      <c r="R3903" s="12">
        <v>0</v>
      </c>
      <c r="S3903" s="12">
        <v>0</v>
      </c>
      <c r="T3903" s="12">
        <v>0</v>
      </c>
      <c r="U3903" s="10">
        <v>2012</v>
      </c>
      <c r="V3903" t="s">
        <v>23</v>
      </c>
    </row>
    <row r="3904" spans="1:22" ht="26.25" hidden="1" customHeight="1" x14ac:dyDescent="0.25">
      <c r="A3904" s="10">
        <v>10233</v>
      </c>
      <c r="B3904" s="11" t="s">
        <v>23</v>
      </c>
      <c r="C3904" s="11" t="s">
        <v>112</v>
      </c>
      <c r="D3904" s="11" t="s">
        <v>111</v>
      </c>
      <c r="E3904" s="10">
        <v>50133</v>
      </c>
      <c r="F3904" s="11" t="s">
        <v>90</v>
      </c>
      <c r="G3904" s="11" t="s">
        <v>1666</v>
      </c>
      <c r="H3904" s="11" t="s">
        <v>1618</v>
      </c>
      <c r="I3904" s="10">
        <v>322</v>
      </c>
      <c r="J3904" s="10">
        <v>7</v>
      </c>
      <c r="K3904" s="11" t="s">
        <v>1619</v>
      </c>
      <c r="L3904" s="11" t="s">
        <v>1625</v>
      </c>
      <c r="M3904" s="11" t="s">
        <v>1641</v>
      </c>
      <c r="N3904" s="11" t="s">
        <v>1636</v>
      </c>
      <c r="O3904" s="11" t="s">
        <v>1634</v>
      </c>
      <c r="P3904" s="12">
        <v>396570</v>
      </c>
      <c r="Q3904" s="12">
        <v>66467</v>
      </c>
      <c r="R3904" s="12">
        <v>3410502</v>
      </c>
      <c r="S3904" s="12">
        <v>571611</v>
      </c>
      <c r="T3904" s="12">
        <v>90440.856</v>
      </c>
      <c r="U3904" s="10">
        <v>2012</v>
      </c>
      <c r="V3904" t="s">
        <v>23</v>
      </c>
    </row>
    <row r="3905" spans="1:22" ht="26.25" hidden="1" customHeight="1" x14ac:dyDescent="0.25">
      <c r="A3905" s="10">
        <v>10234</v>
      </c>
      <c r="B3905" s="11" t="s">
        <v>23</v>
      </c>
      <c r="C3905" s="11" t="s">
        <v>114</v>
      </c>
      <c r="D3905" s="11" t="s">
        <v>1007</v>
      </c>
      <c r="E3905" s="10">
        <v>55965</v>
      </c>
      <c r="F3905" s="11" t="s">
        <v>115</v>
      </c>
      <c r="G3905" s="11" t="s">
        <v>1650</v>
      </c>
      <c r="H3905" s="11" t="s">
        <v>1652</v>
      </c>
      <c r="I3905" s="10">
        <v>322122</v>
      </c>
      <c r="J3905" s="10">
        <v>7</v>
      </c>
      <c r="K3905" s="11" t="s">
        <v>1619</v>
      </c>
      <c r="L3905" s="11" t="s">
        <v>1625</v>
      </c>
      <c r="M3905" s="11" t="s">
        <v>1632</v>
      </c>
      <c r="N3905" s="11" t="s">
        <v>1633</v>
      </c>
      <c r="O3905" s="11" t="s">
        <v>1634</v>
      </c>
      <c r="P3905" s="12">
        <v>106412</v>
      </c>
      <c r="Q3905" s="12">
        <v>28294</v>
      </c>
      <c r="R3905" s="12">
        <v>2400338</v>
      </c>
      <c r="S3905" s="12">
        <v>638208</v>
      </c>
      <c r="T3905" s="12">
        <v>115293.29</v>
      </c>
      <c r="U3905" s="10">
        <v>2012</v>
      </c>
      <c r="V3905" t="s">
        <v>23</v>
      </c>
    </row>
    <row r="3906" spans="1:22" ht="15" hidden="1" customHeight="1" x14ac:dyDescent="0.25">
      <c r="A3906" s="10">
        <v>10234</v>
      </c>
      <c r="B3906" s="11" t="s">
        <v>23</v>
      </c>
      <c r="C3906" s="11" t="s">
        <v>114</v>
      </c>
      <c r="D3906" s="11" t="s">
        <v>1007</v>
      </c>
      <c r="E3906" s="10">
        <v>55965</v>
      </c>
      <c r="F3906" s="11" t="s">
        <v>115</v>
      </c>
      <c r="G3906" s="11" t="s">
        <v>1650</v>
      </c>
      <c r="H3906" s="11" t="s">
        <v>1652</v>
      </c>
      <c r="I3906" s="10">
        <v>322122</v>
      </c>
      <c r="J3906" s="10">
        <v>7</v>
      </c>
      <c r="K3906" s="11" t="s">
        <v>1619</v>
      </c>
      <c r="L3906" s="11" t="s">
        <v>1625</v>
      </c>
      <c r="M3906" s="11" t="s">
        <v>1621</v>
      </c>
      <c r="N3906" s="11" t="s">
        <v>1621</v>
      </c>
      <c r="O3906" s="11" t="s">
        <v>1622</v>
      </c>
      <c r="P3906" s="12">
        <v>140429</v>
      </c>
      <c r="Q3906" s="12">
        <v>35848</v>
      </c>
      <c r="R3906" s="12">
        <v>141575</v>
      </c>
      <c r="S3906" s="12">
        <v>36128</v>
      </c>
      <c r="T3906" s="12">
        <v>6526.6149999999998</v>
      </c>
      <c r="U3906" s="10">
        <v>2012</v>
      </c>
      <c r="V3906" t="s">
        <v>23</v>
      </c>
    </row>
    <row r="3907" spans="1:22" ht="26.25" hidden="1" customHeight="1" x14ac:dyDescent="0.25">
      <c r="A3907" s="10">
        <v>10234</v>
      </c>
      <c r="B3907" s="11" t="s">
        <v>23</v>
      </c>
      <c r="C3907" s="11" t="s">
        <v>114</v>
      </c>
      <c r="D3907" s="11" t="s">
        <v>1007</v>
      </c>
      <c r="E3907" s="10">
        <v>55965</v>
      </c>
      <c r="F3907" s="11" t="s">
        <v>115</v>
      </c>
      <c r="G3907" s="11" t="s">
        <v>1650</v>
      </c>
      <c r="H3907" s="11" t="s">
        <v>1652</v>
      </c>
      <c r="I3907" s="10">
        <v>322122</v>
      </c>
      <c r="J3907" s="10">
        <v>7</v>
      </c>
      <c r="K3907" s="11" t="s">
        <v>1619</v>
      </c>
      <c r="L3907" s="11" t="s">
        <v>1625</v>
      </c>
      <c r="M3907" s="11" t="s">
        <v>1670</v>
      </c>
      <c r="N3907" s="11" t="s">
        <v>1633</v>
      </c>
      <c r="O3907" s="11" t="s">
        <v>1634</v>
      </c>
      <c r="P3907" s="12">
        <v>144317</v>
      </c>
      <c r="Q3907" s="12">
        <v>38406</v>
      </c>
      <c r="R3907" s="12">
        <v>2479198</v>
      </c>
      <c r="S3907" s="12">
        <v>659942</v>
      </c>
      <c r="T3907" s="12">
        <v>119219.35</v>
      </c>
      <c r="U3907" s="10">
        <v>2012</v>
      </c>
      <c r="V3907" t="s">
        <v>23</v>
      </c>
    </row>
    <row r="3908" spans="1:22" ht="26.25" hidden="1" customHeight="1" x14ac:dyDescent="0.25">
      <c r="A3908" s="10">
        <v>10234</v>
      </c>
      <c r="B3908" s="11" t="s">
        <v>23</v>
      </c>
      <c r="C3908" s="11" t="s">
        <v>114</v>
      </c>
      <c r="D3908" s="11" t="s">
        <v>1007</v>
      </c>
      <c r="E3908" s="10">
        <v>55965</v>
      </c>
      <c r="F3908" s="11" t="s">
        <v>115</v>
      </c>
      <c r="G3908" s="11" t="s">
        <v>1650</v>
      </c>
      <c r="H3908" s="11" t="s">
        <v>1652</v>
      </c>
      <c r="I3908" s="10">
        <v>322122</v>
      </c>
      <c r="J3908" s="10">
        <v>7</v>
      </c>
      <c r="K3908" s="11" t="s">
        <v>1619</v>
      </c>
      <c r="L3908" s="11" t="s">
        <v>1625</v>
      </c>
      <c r="M3908" s="11" t="s">
        <v>1641</v>
      </c>
      <c r="N3908" s="11" t="s">
        <v>1636</v>
      </c>
      <c r="O3908" s="11" t="s">
        <v>1634</v>
      </c>
      <c r="P3908" s="12">
        <v>53546</v>
      </c>
      <c r="Q3908" s="12">
        <v>14044</v>
      </c>
      <c r="R3908" s="12">
        <v>470462</v>
      </c>
      <c r="S3908" s="12">
        <v>123468</v>
      </c>
      <c r="T3908" s="12">
        <v>22304.75</v>
      </c>
      <c r="U3908" s="10">
        <v>2012</v>
      </c>
      <c r="V3908" t="s">
        <v>23</v>
      </c>
    </row>
    <row r="3909" spans="1:22" ht="15" hidden="1" customHeight="1" x14ac:dyDescent="0.25">
      <c r="A3909" s="10">
        <v>10243</v>
      </c>
      <c r="B3909" s="11" t="s">
        <v>23</v>
      </c>
      <c r="C3909" s="11" t="s">
        <v>116</v>
      </c>
      <c r="D3909" s="11" t="s">
        <v>116</v>
      </c>
      <c r="E3909" s="10">
        <v>3432</v>
      </c>
      <c r="F3909" s="11" t="s">
        <v>61</v>
      </c>
      <c r="G3909" s="11" t="s">
        <v>1617</v>
      </c>
      <c r="H3909" s="11" t="s">
        <v>1663</v>
      </c>
      <c r="I3909" s="10">
        <v>325211</v>
      </c>
      <c r="J3909" s="10">
        <v>7</v>
      </c>
      <c r="K3909" s="11" t="s">
        <v>1619</v>
      </c>
      <c r="L3909" s="11" t="s">
        <v>1620</v>
      </c>
      <c r="M3909" s="11" t="s">
        <v>1621</v>
      </c>
      <c r="N3909" s="11" t="s">
        <v>1621</v>
      </c>
      <c r="O3909" s="11" t="s">
        <v>1622</v>
      </c>
      <c r="P3909" s="12">
        <v>3150552</v>
      </c>
      <c r="Q3909" s="12">
        <v>1166015</v>
      </c>
      <c r="R3909" s="12">
        <v>3213563</v>
      </c>
      <c r="S3909" s="12">
        <v>1189337</v>
      </c>
      <c r="T3909" s="12">
        <v>234112</v>
      </c>
      <c r="U3909" s="10">
        <v>2012</v>
      </c>
      <c r="V3909" t="s">
        <v>23</v>
      </c>
    </row>
    <row r="3910" spans="1:22" ht="26.25" hidden="1" customHeight="1" x14ac:dyDescent="0.25">
      <c r="A3910" s="10">
        <v>10244</v>
      </c>
      <c r="B3910" s="11" t="s">
        <v>23</v>
      </c>
      <c r="C3910" s="11" t="s">
        <v>120</v>
      </c>
      <c r="D3910" s="11" t="s">
        <v>119</v>
      </c>
      <c r="E3910" s="10">
        <v>54880</v>
      </c>
      <c r="F3910" s="11" t="s">
        <v>121</v>
      </c>
      <c r="G3910" s="11" t="s">
        <v>1650</v>
      </c>
      <c r="H3910" s="11" t="s">
        <v>1651</v>
      </c>
      <c r="I3910" s="10">
        <v>322122</v>
      </c>
      <c r="J3910" s="10">
        <v>7</v>
      </c>
      <c r="K3910" s="11" t="s">
        <v>1619</v>
      </c>
      <c r="L3910" s="11" t="s">
        <v>1625</v>
      </c>
      <c r="M3910" s="11" t="s">
        <v>1632</v>
      </c>
      <c r="N3910" s="11" t="s">
        <v>1633</v>
      </c>
      <c r="O3910" s="11" t="s">
        <v>1634</v>
      </c>
      <c r="P3910" s="12">
        <v>271351</v>
      </c>
      <c r="Q3910" s="12">
        <v>54921</v>
      </c>
      <c r="R3910" s="12">
        <v>5981529</v>
      </c>
      <c r="S3910" s="12">
        <v>1210727</v>
      </c>
      <c r="T3910" s="12">
        <v>190057.11</v>
      </c>
      <c r="U3910" s="10">
        <v>2012</v>
      </c>
      <c r="V3910" t="s">
        <v>23</v>
      </c>
    </row>
    <row r="3911" spans="1:22" ht="26.25" hidden="1" customHeight="1" x14ac:dyDescent="0.25">
      <c r="A3911" s="10">
        <v>10244</v>
      </c>
      <c r="B3911" s="11" t="s">
        <v>23</v>
      </c>
      <c r="C3911" s="11" t="s">
        <v>120</v>
      </c>
      <c r="D3911" s="11" t="s">
        <v>119</v>
      </c>
      <c r="E3911" s="10">
        <v>54880</v>
      </c>
      <c r="F3911" s="11" t="s">
        <v>121</v>
      </c>
      <c r="G3911" s="11" t="s">
        <v>1650</v>
      </c>
      <c r="H3911" s="11" t="s">
        <v>1651</v>
      </c>
      <c r="I3911" s="10">
        <v>322122</v>
      </c>
      <c r="J3911" s="10">
        <v>7</v>
      </c>
      <c r="K3911" s="11" t="s">
        <v>1619</v>
      </c>
      <c r="L3911" s="11" t="s">
        <v>1625</v>
      </c>
      <c r="M3911" s="11" t="s">
        <v>1635</v>
      </c>
      <c r="N3911" s="11" t="s">
        <v>1636</v>
      </c>
      <c r="O3911" s="11" t="s">
        <v>1634</v>
      </c>
      <c r="P3911" s="12">
        <v>555089</v>
      </c>
      <c r="Q3911" s="12">
        <v>112352</v>
      </c>
      <c r="R3911" s="12">
        <v>6330556</v>
      </c>
      <c r="S3911" s="12">
        <v>1280777</v>
      </c>
      <c r="T3911" s="12">
        <v>201080.65</v>
      </c>
      <c r="U3911" s="10">
        <v>2012</v>
      </c>
      <c r="V3911" t="s">
        <v>23</v>
      </c>
    </row>
    <row r="3912" spans="1:22" ht="26.25" hidden="1" customHeight="1" x14ac:dyDescent="0.25">
      <c r="A3912" s="10">
        <v>10244</v>
      </c>
      <c r="B3912" s="11" t="s">
        <v>23</v>
      </c>
      <c r="C3912" s="11" t="s">
        <v>120</v>
      </c>
      <c r="D3912" s="11" t="s">
        <v>119</v>
      </c>
      <c r="E3912" s="10">
        <v>54880</v>
      </c>
      <c r="F3912" s="11" t="s">
        <v>121</v>
      </c>
      <c r="G3912" s="11" t="s">
        <v>1650</v>
      </c>
      <c r="H3912" s="11" t="s">
        <v>1651</v>
      </c>
      <c r="I3912" s="10">
        <v>322122</v>
      </c>
      <c r="J3912" s="10">
        <v>7</v>
      </c>
      <c r="K3912" s="11" t="s">
        <v>1619</v>
      </c>
      <c r="L3912" s="11" t="s">
        <v>1625</v>
      </c>
      <c r="M3912" s="11" t="s">
        <v>1626</v>
      </c>
      <c r="N3912" s="11" t="s">
        <v>1626</v>
      </c>
      <c r="O3912" s="11" t="s">
        <v>1627</v>
      </c>
      <c r="P3912" s="12">
        <v>11260</v>
      </c>
      <c r="Q3912" s="12">
        <v>2323</v>
      </c>
      <c r="R3912" s="12">
        <v>64777</v>
      </c>
      <c r="S3912" s="12">
        <v>13365</v>
      </c>
      <c r="T3912" s="12">
        <v>2098.0790000000002</v>
      </c>
      <c r="U3912" s="10">
        <v>2012</v>
      </c>
      <c r="V3912" t="s">
        <v>23</v>
      </c>
    </row>
    <row r="3913" spans="1:22" ht="26.25" hidden="1" customHeight="1" x14ac:dyDescent="0.25">
      <c r="A3913" s="10">
        <v>10244</v>
      </c>
      <c r="B3913" s="11" t="s">
        <v>23</v>
      </c>
      <c r="C3913" s="11" t="s">
        <v>120</v>
      </c>
      <c r="D3913" s="11" t="s">
        <v>119</v>
      </c>
      <c r="E3913" s="10">
        <v>54880</v>
      </c>
      <c r="F3913" s="11" t="s">
        <v>121</v>
      </c>
      <c r="G3913" s="11" t="s">
        <v>1650</v>
      </c>
      <c r="H3913" s="11" t="s">
        <v>1651</v>
      </c>
      <c r="I3913" s="10">
        <v>322122</v>
      </c>
      <c r="J3913" s="10">
        <v>7</v>
      </c>
      <c r="K3913" s="11" t="s">
        <v>1619</v>
      </c>
      <c r="L3913" s="11" t="s">
        <v>1625</v>
      </c>
      <c r="M3913" s="11" t="s">
        <v>1621</v>
      </c>
      <c r="N3913" s="11" t="s">
        <v>1621</v>
      </c>
      <c r="O3913" s="11" t="s">
        <v>1622</v>
      </c>
      <c r="P3913" s="12">
        <v>117062</v>
      </c>
      <c r="Q3913" s="12">
        <v>24326</v>
      </c>
      <c r="R3913" s="12">
        <v>119414</v>
      </c>
      <c r="S3913" s="12">
        <v>24815</v>
      </c>
      <c r="T3913" s="12">
        <v>3891.2139999999999</v>
      </c>
      <c r="U3913" s="10">
        <v>2012</v>
      </c>
      <c r="V3913" t="s">
        <v>23</v>
      </c>
    </row>
    <row r="3914" spans="1:22" ht="26.25" hidden="1" customHeight="1" x14ac:dyDescent="0.25">
      <c r="A3914" s="10">
        <v>10244</v>
      </c>
      <c r="B3914" s="11" t="s">
        <v>23</v>
      </c>
      <c r="C3914" s="11" t="s">
        <v>120</v>
      </c>
      <c r="D3914" s="11" t="s">
        <v>119</v>
      </c>
      <c r="E3914" s="10">
        <v>54880</v>
      </c>
      <c r="F3914" s="11" t="s">
        <v>121</v>
      </c>
      <c r="G3914" s="11" t="s">
        <v>1650</v>
      </c>
      <c r="H3914" s="11" t="s">
        <v>1651</v>
      </c>
      <c r="I3914" s="10">
        <v>322122</v>
      </c>
      <c r="J3914" s="10">
        <v>7</v>
      </c>
      <c r="K3914" s="11" t="s">
        <v>1619</v>
      </c>
      <c r="L3914" s="11" t="s">
        <v>1625</v>
      </c>
      <c r="M3914" s="11" t="s">
        <v>1668</v>
      </c>
      <c r="N3914" s="11" t="s">
        <v>1631</v>
      </c>
      <c r="O3914" s="11" t="s">
        <v>1634</v>
      </c>
      <c r="P3914" s="12">
        <v>13733</v>
      </c>
      <c r="Q3914" s="12">
        <v>2778</v>
      </c>
      <c r="R3914" s="12">
        <v>376045</v>
      </c>
      <c r="S3914" s="12">
        <v>76010</v>
      </c>
      <c r="T3914" s="12">
        <v>11927.938</v>
      </c>
      <c r="U3914" s="10">
        <v>2012</v>
      </c>
      <c r="V3914" t="s">
        <v>23</v>
      </c>
    </row>
    <row r="3915" spans="1:22" ht="26.25" hidden="1" customHeight="1" x14ac:dyDescent="0.25">
      <c r="A3915" s="10">
        <v>10244</v>
      </c>
      <c r="B3915" s="11" t="s">
        <v>23</v>
      </c>
      <c r="C3915" s="11" t="s">
        <v>120</v>
      </c>
      <c r="D3915" s="11" t="s">
        <v>119</v>
      </c>
      <c r="E3915" s="10">
        <v>54880</v>
      </c>
      <c r="F3915" s="11" t="s">
        <v>121</v>
      </c>
      <c r="G3915" s="11" t="s">
        <v>1650</v>
      </c>
      <c r="H3915" s="11" t="s">
        <v>1651</v>
      </c>
      <c r="I3915" s="10">
        <v>322122</v>
      </c>
      <c r="J3915" s="10">
        <v>7</v>
      </c>
      <c r="K3915" s="11" t="s">
        <v>1619</v>
      </c>
      <c r="L3915" s="11" t="s">
        <v>1625</v>
      </c>
      <c r="M3915" s="11" t="s">
        <v>1641</v>
      </c>
      <c r="N3915" s="11" t="s">
        <v>1636</v>
      </c>
      <c r="O3915" s="11" t="s">
        <v>1634</v>
      </c>
      <c r="P3915" s="12">
        <v>220413</v>
      </c>
      <c r="Q3915" s="12">
        <v>44685</v>
      </c>
      <c r="R3915" s="12">
        <v>2271986</v>
      </c>
      <c r="S3915" s="12">
        <v>459562</v>
      </c>
      <c r="T3915" s="12">
        <v>72150.013000000006</v>
      </c>
      <c r="U3915" s="10">
        <v>2012</v>
      </c>
      <c r="V3915" t="s">
        <v>23</v>
      </c>
    </row>
    <row r="3916" spans="1:22" ht="15" hidden="1" customHeight="1" x14ac:dyDescent="0.25">
      <c r="A3916" s="10">
        <v>10245</v>
      </c>
      <c r="B3916" s="11" t="s">
        <v>23</v>
      </c>
      <c r="C3916" s="11" t="s">
        <v>124</v>
      </c>
      <c r="D3916" s="11" t="s">
        <v>123</v>
      </c>
      <c r="E3916" s="10">
        <v>56147</v>
      </c>
      <c r="F3916" s="11" t="s">
        <v>125</v>
      </c>
      <c r="G3916" s="11" t="s">
        <v>1650</v>
      </c>
      <c r="H3916" s="11" t="s">
        <v>1651</v>
      </c>
      <c r="I3916" s="10">
        <v>331111</v>
      </c>
      <c r="J3916" s="10">
        <v>7</v>
      </c>
      <c r="K3916" s="11" t="s">
        <v>1619</v>
      </c>
      <c r="L3916" s="11" t="s">
        <v>1625</v>
      </c>
      <c r="M3916" s="11" t="s">
        <v>1671</v>
      </c>
      <c r="N3916" s="11" t="s">
        <v>1624</v>
      </c>
      <c r="O3916" s="11" t="s">
        <v>1622</v>
      </c>
      <c r="P3916" s="12">
        <v>104262291</v>
      </c>
      <c r="Q3916" s="12">
        <v>35712063</v>
      </c>
      <c r="R3916" s="12">
        <v>10208992</v>
      </c>
      <c r="S3916" s="12">
        <v>3503126</v>
      </c>
      <c r="T3916" s="12">
        <v>380430.64</v>
      </c>
      <c r="U3916" s="10">
        <v>2012</v>
      </c>
      <c r="V3916" t="s">
        <v>23</v>
      </c>
    </row>
    <row r="3917" spans="1:22" ht="15" hidden="1" customHeight="1" x14ac:dyDescent="0.25">
      <c r="A3917" s="10">
        <v>10245</v>
      </c>
      <c r="B3917" s="11" t="s">
        <v>23</v>
      </c>
      <c r="C3917" s="11" t="s">
        <v>124</v>
      </c>
      <c r="D3917" s="11" t="s">
        <v>123</v>
      </c>
      <c r="E3917" s="10">
        <v>56147</v>
      </c>
      <c r="F3917" s="11" t="s">
        <v>125</v>
      </c>
      <c r="G3917" s="11" t="s">
        <v>1650</v>
      </c>
      <c r="H3917" s="11" t="s">
        <v>1651</v>
      </c>
      <c r="I3917" s="10">
        <v>331111</v>
      </c>
      <c r="J3917" s="10">
        <v>7</v>
      </c>
      <c r="K3917" s="11" t="s">
        <v>1619</v>
      </c>
      <c r="L3917" s="11" t="s">
        <v>1625</v>
      </c>
      <c r="M3917" s="11" t="s">
        <v>1626</v>
      </c>
      <c r="N3917" s="11" t="s">
        <v>1626</v>
      </c>
      <c r="O3917" s="11" t="s">
        <v>1627</v>
      </c>
      <c r="P3917" s="12">
        <v>0</v>
      </c>
      <c r="Q3917" s="12">
        <v>0</v>
      </c>
      <c r="R3917" s="12">
        <v>0</v>
      </c>
      <c r="S3917" s="12">
        <v>0</v>
      </c>
      <c r="T3917" s="12">
        <v>0</v>
      </c>
      <c r="U3917" s="10">
        <v>2012</v>
      </c>
      <c r="V3917" t="s">
        <v>23</v>
      </c>
    </row>
    <row r="3918" spans="1:22" ht="15" hidden="1" customHeight="1" x14ac:dyDescent="0.25">
      <c r="A3918" s="10">
        <v>10245</v>
      </c>
      <c r="B3918" s="11" t="s">
        <v>23</v>
      </c>
      <c r="C3918" s="11" t="s">
        <v>124</v>
      </c>
      <c r="D3918" s="11" t="s">
        <v>123</v>
      </c>
      <c r="E3918" s="10">
        <v>56147</v>
      </c>
      <c r="F3918" s="11" t="s">
        <v>125</v>
      </c>
      <c r="G3918" s="11" t="s">
        <v>1650</v>
      </c>
      <c r="H3918" s="11" t="s">
        <v>1651</v>
      </c>
      <c r="I3918" s="10">
        <v>331111</v>
      </c>
      <c r="J3918" s="10">
        <v>7</v>
      </c>
      <c r="K3918" s="11" t="s">
        <v>1619</v>
      </c>
      <c r="L3918" s="11" t="s">
        <v>1625</v>
      </c>
      <c r="M3918" s="11" t="s">
        <v>1621</v>
      </c>
      <c r="N3918" s="11" t="s">
        <v>1621</v>
      </c>
      <c r="O3918" s="11" t="s">
        <v>1622</v>
      </c>
      <c r="P3918" s="12">
        <v>2962557</v>
      </c>
      <c r="Q3918" s="12">
        <v>998271</v>
      </c>
      <c r="R3918" s="12">
        <v>3000380</v>
      </c>
      <c r="S3918" s="12">
        <v>1010765</v>
      </c>
      <c r="T3918" s="12">
        <v>109620.83</v>
      </c>
      <c r="U3918" s="10">
        <v>2012</v>
      </c>
      <c r="V3918" t="s">
        <v>23</v>
      </c>
    </row>
    <row r="3919" spans="1:22" ht="15" hidden="1" customHeight="1" x14ac:dyDescent="0.25">
      <c r="A3919" s="10">
        <v>10245</v>
      </c>
      <c r="B3919" s="11" t="s">
        <v>23</v>
      </c>
      <c r="C3919" s="11" t="s">
        <v>124</v>
      </c>
      <c r="D3919" s="11" t="s">
        <v>123</v>
      </c>
      <c r="E3919" s="10">
        <v>56147</v>
      </c>
      <c r="F3919" s="11" t="s">
        <v>125</v>
      </c>
      <c r="G3919" s="11" t="s">
        <v>1650</v>
      </c>
      <c r="H3919" s="11" t="s">
        <v>1651</v>
      </c>
      <c r="I3919" s="10">
        <v>331111</v>
      </c>
      <c r="J3919" s="10">
        <v>7</v>
      </c>
      <c r="K3919" s="11" t="s">
        <v>1619</v>
      </c>
      <c r="L3919" s="11" t="s">
        <v>1625</v>
      </c>
      <c r="M3919" s="11" t="s">
        <v>1623</v>
      </c>
      <c r="N3919" s="11" t="s">
        <v>1624</v>
      </c>
      <c r="O3919" s="11" t="s">
        <v>1622</v>
      </c>
      <c r="P3919" s="12">
        <v>13346703</v>
      </c>
      <c r="Q3919" s="12">
        <v>4580272</v>
      </c>
      <c r="R3919" s="12">
        <v>7207220</v>
      </c>
      <c r="S3919" s="12">
        <v>2473348</v>
      </c>
      <c r="T3919" s="12">
        <v>268587.53000000003</v>
      </c>
      <c r="U3919" s="10">
        <v>2012</v>
      </c>
      <c r="V3919" t="s">
        <v>23</v>
      </c>
    </row>
    <row r="3920" spans="1:22" ht="26.25" hidden="1" customHeight="1" x14ac:dyDescent="0.25">
      <c r="A3920" s="10">
        <v>10252</v>
      </c>
      <c r="B3920" s="11" t="s">
        <v>50</v>
      </c>
      <c r="C3920" s="11" t="s">
        <v>128</v>
      </c>
      <c r="D3920" s="11" t="s">
        <v>127</v>
      </c>
      <c r="E3920" s="10">
        <v>55849</v>
      </c>
      <c r="F3920" s="11" t="s">
        <v>129</v>
      </c>
      <c r="G3920" s="11" t="s">
        <v>1666</v>
      </c>
      <c r="H3920" s="11" t="s">
        <v>1651</v>
      </c>
      <c r="I3920" s="10">
        <v>322122</v>
      </c>
      <c r="J3920" s="10">
        <v>6</v>
      </c>
      <c r="K3920" s="11" t="s">
        <v>1653</v>
      </c>
      <c r="L3920" s="11" t="s">
        <v>1625</v>
      </c>
      <c r="M3920" s="11" t="s">
        <v>1635</v>
      </c>
      <c r="N3920" s="11" t="s">
        <v>1636</v>
      </c>
      <c r="O3920" s="11" t="s">
        <v>1634</v>
      </c>
      <c r="P3920" s="12">
        <v>488162</v>
      </c>
      <c r="Q3920" s="12">
        <v>488162</v>
      </c>
      <c r="R3920" s="12">
        <v>4198192</v>
      </c>
      <c r="S3920" s="12">
        <v>4198192</v>
      </c>
      <c r="T3920" s="12">
        <v>0</v>
      </c>
      <c r="U3920" s="10">
        <v>2012</v>
      </c>
      <c r="V3920" t="s">
        <v>23</v>
      </c>
    </row>
    <row r="3921" spans="1:22" ht="26.25" hidden="1" customHeight="1" x14ac:dyDescent="0.25">
      <c r="A3921" s="10">
        <v>10252</v>
      </c>
      <c r="B3921" s="11" t="s">
        <v>50</v>
      </c>
      <c r="C3921" s="11" t="s">
        <v>128</v>
      </c>
      <c r="D3921" s="11" t="s">
        <v>127</v>
      </c>
      <c r="E3921" s="10">
        <v>55849</v>
      </c>
      <c r="F3921" s="11" t="s">
        <v>129</v>
      </c>
      <c r="G3921" s="11" t="s">
        <v>1666</v>
      </c>
      <c r="H3921" s="11" t="s">
        <v>1651</v>
      </c>
      <c r="I3921" s="10">
        <v>322122</v>
      </c>
      <c r="J3921" s="10">
        <v>6</v>
      </c>
      <c r="K3921" s="11" t="s">
        <v>1653</v>
      </c>
      <c r="L3921" s="11" t="s">
        <v>1625</v>
      </c>
      <c r="M3921" s="11" t="s">
        <v>1626</v>
      </c>
      <c r="N3921" s="11" t="s">
        <v>1626</v>
      </c>
      <c r="O3921" s="11" t="s">
        <v>1627</v>
      </c>
      <c r="P3921" s="12">
        <v>2031</v>
      </c>
      <c r="Q3921" s="12">
        <v>2031</v>
      </c>
      <c r="R3921" s="12">
        <v>11942</v>
      </c>
      <c r="S3921" s="12">
        <v>11942</v>
      </c>
      <c r="T3921" s="12">
        <v>0</v>
      </c>
      <c r="U3921" s="10">
        <v>2012</v>
      </c>
      <c r="V3921" t="s">
        <v>23</v>
      </c>
    </row>
    <row r="3922" spans="1:22" ht="26.25" hidden="1" customHeight="1" x14ac:dyDescent="0.25">
      <c r="A3922" s="10">
        <v>10252</v>
      </c>
      <c r="B3922" s="11" t="s">
        <v>50</v>
      </c>
      <c r="C3922" s="11" t="s">
        <v>128</v>
      </c>
      <c r="D3922" s="11" t="s">
        <v>127</v>
      </c>
      <c r="E3922" s="10">
        <v>55849</v>
      </c>
      <c r="F3922" s="11" t="s">
        <v>129</v>
      </c>
      <c r="G3922" s="11" t="s">
        <v>1666</v>
      </c>
      <c r="H3922" s="11" t="s">
        <v>1651</v>
      </c>
      <c r="I3922" s="10">
        <v>322122</v>
      </c>
      <c r="J3922" s="10">
        <v>6</v>
      </c>
      <c r="K3922" s="11" t="s">
        <v>1653</v>
      </c>
      <c r="L3922" s="11" t="s">
        <v>1625</v>
      </c>
      <c r="M3922" s="11" t="s">
        <v>1621</v>
      </c>
      <c r="N3922" s="11" t="s">
        <v>1621</v>
      </c>
      <c r="O3922" s="11" t="s">
        <v>1622</v>
      </c>
      <c r="P3922" s="12">
        <v>34051</v>
      </c>
      <c r="Q3922" s="12">
        <v>34051</v>
      </c>
      <c r="R3922" s="12">
        <v>35073</v>
      </c>
      <c r="S3922" s="12">
        <v>35073</v>
      </c>
      <c r="T3922" s="12">
        <v>0</v>
      </c>
      <c r="U3922" s="10">
        <v>2012</v>
      </c>
      <c r="V3922" t="s">
        <v>23</v>
      </c>
    </row>
    <row r="3923" spans="1:22" ht="26.25" hidden="1" customHeight="1" x14ac:dyDescent="0.25">
      <c r="A3923" s="10">
        <v>10252</v>
      </c>
      <c r="B3923" s="11" t="s">
        <v>50</v>
      </c>
      <c r="C3923" s="11" t="s">
        <v>128</v>
      </c>
      <c r="D3923" s="11" t="s">
        <v>127</v>
      </c>
      <c r="E3923" s="10">
        <v>55849</v>
      </c>
      <c r="F3923" s="11" t="s">
        <v>129</v>
      </c>
      <c r="G3923" s="11" t="s">
        <v>1666</v>
      </c>
      <c r="H3923" s="11" t="s">
        <v>1651</v>
      </c>
      <c r="I3923" s="10">
        <v>322122</v>
      </c>
      <c r="J3923" s="10">
        <v>6</v>
      </c>
      <c r="K3923" s="11" t="s">
        <v>1653</v>
      </c>
      <c r="L3923" s="11" t="s">
        <v>1625</v>
      </c>
      <c r="M3923" s="11" t="s">
        <v>1639</v>
      </c>
      <c r="N3923" s="11" t="s">
        <v>1639</v>
      </c>
      <c r="O3923" s="11" t="s">
        <v>1627</v>
      </c>
      <c r="P3923" s="12">
        <v>0</v>
      </c>
      <c r="Q3923" s="12">
        <v>0</v>
      </c>
      <c r="R3923" s="12">
        <v>0</v>
      </c>
      <c r="S3923" s="12">
        <v>0</v>
      </c>
      <c r="T3923" s="12">
        <v>0</v>
      </c>
      <c r="U3923" s="10">
        <v>2012</v>
      </c>
      <c r="V3923" t="s">
        <v>23</v>
      </c>
    </row>
    <row r="3924" spans="1:22" ht="26.25" hidden="1" customHeight="1" x14ac:dyDescent="0.25">
      <c r="A3924" s="10">
        <v>10252</v>
      </c>
      <c r="B3924" s="11" t="s">
        <v>50</v>
      </c>
      <c r="C3924" s="11" t="s">
        <v>128</v>
      </c>
      <c r="D3924" s="11" t="s">
        <v>127</v>
      </c>
      <c r="E3924" s="10">
        <v>55849</v>
      </c>
      <c r="F3924" s="11" t="s">
        <v>129</v>
      </c>
      <c r="G3924" s="11" t="s">
        <v>1666</v>
      </c>
      <c r="H3924" s="11" t="s">
        <v>1651</v>
      </c>
      <c r="I3924" s="10">
        <v>322122</v>
      </c>
      <c r="J3924" s="10">
        <v>6</v>
      </c>
      <c r="K3924" s="11" t="s">
        <v>1653</v>
      </c>
      <c r="L3924" s="11" t="s">
        <v>1625</v>
      </c>
      <c r="M3924" s="11" t="s">
        <v>1640</v>
      </c>
      <c r="N3924" s="11" t="s">
        <v>1638</v>
      </c>
      <c r="O3924" s="11" t="s">
        <v>1634</v>
      </c>
      <c r="P3924" s="12">
        <v>7500</v>
      </c>
      <c r="Q3924" s="12">
        <v>7500</v>
      </c>
      <c r="R3924" s="12">
        <v>30000</v>
      </c>
      <c r="S3924" s="12">
        <v>30000</v>
      </c>
      <c r="T3924" s="12">
        <v>0</v>
      </c>
      <c r="U3924" s="10">
        <v>2012</v>
      </c>
      <c r="V3924" t="s">
        <v>23</v>
      </c>
    </row>
    <row r="3925" spans="1:22" ht="26.25" hidden="1" customHeight="1" x14ac:dyDescent="0.25">
      <c r="A3925" s="10">
        <v>10252</v>
      </c>
      <c r="B3925" s="11" t="s">
        <v>50</v>
      </c>
      <c r="C3925" s="11" t="s">
        <v>128</v>
      </c>
      <c r="D3925" s="11" t="s">
        <v>127</v>
      </c>
      <c r="E3925" s="10">
        <v>55849</v>
      </c>
      <c r="F3925" s="11" t="s">
        <v>129</v>
      </c>
      <c r="G3925" s="11" t="s">
        <v>1666</v>
      </c>
      <c r="H3925" s="11" t="s">
        <v>1651</v>
      </c>
      <c r="I3925" s="10">
        <v>322122</v>
      </c>
      <c r="J3925" s="10">
        <v>6</v>
      </c>
      <c r="K3925" s="11" t="s">
        <v>1653</v>
      </c>
      <c r="L3925" s="11" t="s">
        <v>1625</v>
      </c>
      <c r="M3925" s="11" t="s">
        <v>1668</v>
      </c>
      <c r="N3925" s="11" t="s">
        <v>1631</v>
      </c>
      <c r="O3925" s="11" t="s">
        <v>1634</v>
      </c>
      <c r="P3925" s="12">
        <v>0</v>
      </c>
      <c r="Q3925" s="12">
        <v>0</v>
      </c>
      <c r="R3925" s="12">
        <v>0</v>
      </c>
      <c r="S3925" s="12">
        <v>0</v>
      </c>
      <c r="T3925" s="12">
        <v>0</v>
      </c>
      <c r="U3925" s="10">
        <v>2012</v>
      </c>
      <c r="V3925" t="s">
        <v>23</v>
      </c>
    </row>
    <row r="3926" spans="1:22" ht="26.25" hidden="1" customHeight="1" x14ac:dyDescent="0.25">
      <c r="A3926" s="10">
        <v>10252</v>
      </c>
      <c r="B3926" s="11" t="s">
        <v>50</v>
      </c>
      <c r="C3926" s="11" t="s">
        <v>128</v>
      </c>
      <c r="D3926" s="11" t="s">
        <v>127</v>
      </c>
      <c r="E3926" s="10">
        <v>55849</v>
      </c>
      <c r="F3926" s="11" t="s">
        <v>129</v>
      </c>
      <c r="G3926" s="11" t="s">
        <v>1666</v>
      </c>
      <c r="H3926" s="11" t="s">
        <v>1651</v>
      </c>
      <c r="I3926" s="10">
        <v>322122</v>
      </c>
      <c r="J3926" s="10">
        <v>6</v>
      </c>
      <c r="K3926" s="11" t="s">
        <v>1653</v>
      </c>
      <c r="L3926" s="11" t="s">
        <v>1625</v>
      </c>
      <c r="M3926" s="11" t="s">
        <v>1641</v>
      </c>
      <c r="N3926" s="11" t="s">
        <v>1636</v>
      </c>
      <c r="O3926" s="11" t="s">
        <v>1634</v>
      </c>
      <c r="P3926" s="12">
        <v>335219</v>
      </c>
      <c r="Q3926" s="12">
        <v>335219</v>
      </c>
      <c r="R3926" s="12">
        <v>3104128</v>
      </c>
      <c r="S3926" s="12">
        <v>3104128</v>
      </c>
      <c r="T3926" s="12">
        <v>0</v>
      </c>
      <c r="U3926" s="10">
        <v>2012</v>
      </c>
      <c r="V3926" t="s">
        <v>23</v>
      </c>
    </row>
    <row r="3927" spans="1:22" ht="15" hidden="1" customHeight="1" x14ac:dyDescent="0.25">
      <c r="A3927" s="10">
        <v>10261</v>
      </c>
      <c r="B3927" s="11" t="s">
        <v>23</v>
      </c>
      <c r="C3927" s="11" t="s">
        <v>131</v>
      </c>
      <c r="D3927" s="11" t="s">
        <v>130</v>
      </c>
      <c r="E3927" s="10">
        <v>29925</v>
      </c>
      <c r="F3927" s="11" t="s">
        <v>61</v>
      </c>
      <c r="G3927" s="11" t="s">
        <v>1617</v>
      </c>
      <c r="H3927" s="11" t="s">
        <v>1663</v>
      </c>
      <c r="I3927" s="10">
        <v>325</v>
      </c>
      <c r="J3927" s="10">
        <v>7</v>
      </c>
      <c r="K3927" s="11" t="s">
        <v>1619</v>
      </c>
      <c r="L3927" s="11" t="s">
        <v>1620</v>
      </c>
      <c r="M3927" s="11" t="s">
        <v>1621</v>
      </c>
      <c r="N3927" s="11" t="s">
        <v>1621</v>
      </c>
      <c r="O3927" s="11" t="s">
        <v>1622</v>
      </c>
      <c r="P3927" s="12">
        <v>2754292</v>
      </c>
      <c r="Q3927" s="12">
        <v>829166</v>
      </c>
      <c r="R3927" s="12">
        <v>2878235</v>
      </c>
      <c r="S3927" s="12">
        <v>866477</v>
      </c>
      <c r="T3927" s="12">
        <v>183208</v>
      </c>
      <c r="U3927" s="10">
        <v>2012</v>
      </c>
      <c r="V3927" t="s">
        <v>23</v>
      </c>
    </row>
    <row r="3928" spans="1:22" ht="15" hidden="1" customHeight="1" x14ac:dyDescent="0.25">
      <c r="A3928" s="10">
        <v>10275</v>
      </c>
      <c r="B3928" s="11" t="s">
        <v>23</v>
      </c>
      <c r="C3928" s="11" t="s">
        <v>134</v>
      </c>
      <c r="D3928" s="11" t="s">
        <v>133</v>
      </c>
      <c r="E3928" s="10">
        <v>3662</v>
      </c>
      <c r="F3928" s="11" t="s">
        <v>29</v>
      </c>
      <c r="G3928" s="11" t="s">
        <v>1628</v>
      </c>
      <c r="H3928" s="11" t="s">
        <v>1629</v>
      </c>
      <c r="I3928" s="10">
        <v>311</v>
      </c>
      <c r="J3928" s="10">
        <v>7</v>
      </c>
      <c r="K3928" s="11" t="s">
        <v>1619</v>
      </c>
      <c r="L3928" s="11" t="s">
        <v>1620</v>
      </c>
      <c r="M3928" s="11" t="s">
        <v>1621</v>
      </c>
      <c r="N3928" s="11" t="s">
        <v>1621</v>
      </c>
      <c r="O3928" s="11" t="s">
        <v>1622</v>
      </c>
      <c r="P3928" s="12">
        <v>723171</v>
      </c>
      <c r="Q3928" s="12">
        <v>284102</v>
      </c>
      <c r="R3928" s="12">
        <v>744866</v>
      </c>
      <c r="S3928" s="12">
        <v>292626</v>
      </c>
      <c r="T3928" s="12">
        <v>0</v>
      </c>
      <c r="U3928" s="10">
        <v>2012</v>
      </c>
      <c r="V3928" t="s">
        <v>23</v>
      </c>
    </row>
    <row r="3929" spans="1:22" ht="26.25" hidden="1" customHeight="1" x14ac:dyDescent="0.25">
      <c r="A3929" s="10">
        <v>10298</v>
      </c>
      <c r="B3929" s="11" t="s">
        <v>23</v>
      </c>
      <c r="C3929" s="11" t="s">
        <v>136</v>
      </c>
      <c r="D3929" s="11" t="s">
        <v>135</v>
      </c>
      <c r="E3929" s="10">
        <v>327</v>
      </c>
      <c r="F3929" s="11" t="s">
        <v>61</v>
      </c>
      <c r="G3929" s="11" t="s">
        <v>1617</v>
      </c>
      <c r="H3929" s="11" t="s">
        <v>1663</v>
      </c>
      <c r="I3929" s="10">
        <v>325</v>
      </c>
      <c r="J3929" s="10">
        <v>7</v>
      </c>
      <c r="K3929" s="11" t="s">
        <v>1619</v>
      </c>
      <c r="L3929" s="11" t="s">
        <v>1620</v>
      </c>
      <c r="M3929" s="11" t="s">
        <v>1621</v>
      </c>
      <c r="N3929" s="11" t="s">
        <v>1621</v>
      </c>
      <c r="O3929" s="11" t="s">
        <v>1622</v>
      </c>
      <c r="P3929" s="12">
        <v>23743651</v>
      </c>
      <c r="Q3929" s="12">
        <v>8570738</v>
      </c>
      <c r="R3929" s="12">
        <v>24656323</v>
      </c>
      <c r="S3929" s="12">
        <v>8901864</v>
      </c>
      <c r="T3929" s="12">
        <v>1712620.8</v>
      </c>
      <c r="U3929" s="10">
        <v>2012</v>
      </c>
      <c r="V3929" t="s">
        <v>23</v>
      </c>
    </row>
    <row r="3930" spans="1:22" ht="26.25" hidden="1" customHeight="1" x14ac:dyDescent="0.25">
      <c r="A3930" s="10">
        <v>10298</v>
      </c>
      <c r="B3930" s="11" t="s">
        <v>23</v>
      </c>
      <c r="C3930" s="11" t="s">
        <v>136</v>
      </c>
      <c r="D3930" s="11" t="s">
        <v>135</v>
      </c>
      <c r="E3930" s="10">
        <v>327</v>
      </c>
      <c r="F3930" s="11" t="s">
        <v>61</v>
      </c>
      <c r="G3930" s="11" t="s">
        <v>1617</v>
      </c>
      <c r="H3930" s="11" t="s">
        <v>1663</v>
      </c>
      <c r="I3930" s="10">
        <v>325</v>
      </c>
      <c r="J3930" s="10">
        <v>7</v>
      </c>
      <c r="K3930" s="11" t="s">
        <v>1619</v>
      </c>
      <c r="L3930" s="11" t="s">
        <v>1620</v>
      </c>
      <c r="M3930" s="11" t="s">
        <v>1623</v>
      </c>
      <c r="N3930" s="11" t="s">
        <v>1624</v>
      </c>
      <c r="O3930" s="11" t="s">
        <v>1622</v>
      </c>
      <c r="P3930" s="12">
        <v>1928234</v>
      </c>
      <c r="Q3930" s="12">
        <v>697211</v>
      </c>
      <c r="R3930" s="12">
        <v>1989689</v>
      </c>
      <c r="S3930" s="12">
        <v>719026</v>
      </c>
      <c r="T3930" s="12">
        <v>138337.22</v>
      </c>
      <c r="U3930" s="10">
        <v>2012</v>
      </c>
      <c r="V3930" t="s">
        <v>23</v>
      </c>
    </row>
    <row r="3931" spans="1:22" ht="15" hidden="1" customHeight="1" x14ac:dyDescent="0.25">
      <c r="A3931" s="10">
        <v>10301</v>
      </c>
      <c r="B3931" s="11" t="s">
        <v>23</v>
      </c>
      <c r="C3931" s="11" t="s">
        <v>140</v>
      </c>
      <c r="D3931" s="11" t="s">
        <v>139</v>
      </c>
      <c r="E3931" s="10">
        <v>57145</v>
      </c>
      <c r="F3931" s="11" t="s">
        <v>25</v>
      </c>
      <c r="G3931" s="11" t="s">
        <v>1617</v>
      </c>
      <c r="H3931" s="11" t="s">
        <v>1618</v>
      </c>
      <c r="I3931" s="10">
        <v>311</v>
      </c>
      <c r="J3931" s="10">
        <v>7</v>
      </c>
      <c r="K3931" s="11" t="s">
        <v>1619</v>
      </c>
      <c r="L3931" s="11" t="s">
        <v>1625</v>
      </c>
      <c r="M3931" s="11" t="s">
        <v>1621</v>
      </c>
      <c r="N3931" s="11" t="s">
        <v>1621</v>
      </c>
      <c r="O3931" s="11" t="s">
        <v>1622</v>
      </c>
      <c r="P3931" s="12">
        <v>1634619</v>
      </c>
      <c r="Q3931" s="12">
        <v>77178</v>
      </c>
      <c r="R3931" s="12">
        <v>1690196</v>
      </c>
      <c r="S3931" s="12">
        <v>79803</v>
      </c>
      <c r="T3931" s="12">
        <v>13367</v>
      </c>
      <c r="U3931" s="10">
        <v>2012</v>
      </c>
      <c r="V3931" t="s">
        <v>23</v>
      </c>
    </row>
    <row r="3932" spans="1:22" ht="15" hidden="1" customHeight="1" x14ac:dyDescent="0.25">
      <c r="A3932" s="10">
        <v>10319</v>
      </c>
      <c r="B3932" s="11" t="s">
        <v>23</v>
      </c>
      <c r="C3932" s="11" t="s">
        <v>142</v>
      </c>
      <c r="D3932" s="11" t="s">
        <v>141</v>
      </c>
      <c r="E3932" s="10">
        <v>1182</v>
      </c>
      <c r="F3932" s="11" t="s">
        <v>25</v>
      </c>
      <c r="G3932" s="11" t="s">
        <v>1617</v>
      </c>
      <c r="H3932" s="11" t="s">
        <v>1618</v>
      </c>
      <c r="I3932" s="10">
        <v>325</v>
      </c>
      <c r="J3932" s="10">
        <v>7</v>
      </c>
      <c r="K3932" s="11" t="s">
        <v>1619</v>
      </c>
      <c r="L3932" s="11" t="s">
        <v>1620</v>
      </c>
      <c r="M3932" s="11" t="s">
        <v>1621</v>
      </c>
      <c r="N3932" s="11" t="s">
        <v>1621</v>
      </c>
      <c r="O3932" s="11" t="s">
        <v>1622</v>
      </c>
      <c r="P3932" s="12">
        <v>4467628</v>
      </c>
      <c r="Q3932" s="12">
        <v>1478428</v>
      </c>
      <c r="R3932" s="12">
        <v>4646333</v>
      </c>
      <c r="S3932" s="12">
        <v>1537564</v>
      </c>
      <c r="T3932" s="12">
        <v>346907.8</v>
      </c>
      <c r="U3932" s="10">
        <v>2012</v>
      </c>
      <c r="V3932" t="s">
        <v>23</v>
      </c>
    </row>
    <row r="3933" spans="1:22" ht="15" hidden="1" customHeight="1" x14ac:dyDescent="0.25">
      <c r="A3933" s="10">
        <v>10319</v>
      </c>
      <c r="B3933" s="11" t="s">
        <v>23</v>
      </c>
      <c r="C3933" s="11" t="s">
        <v>142</v>
      </c>
      <c r="D3933" s="11" t="s">
        <v>141</v>
      </c>
      <c r="E3933" s="10">
        <v>1182</v>
      </c>
      <c r="F3933" s="11" t="s">
        <v>25</v>
      </c>
      <c r="G3933" s="11" t="s">
        <v>1617</v>
      </c>
      <c r="H3933" s="11" t="s">
        <v>1618</v>
      </c>
      <c r="I3933" s="10">
        <v>325</v>
      </c>
      <c r="J3933" s="10">
        <v>7</v>
      </c>
      <c r="K3933" s="11" t="s">
        <v>1619</v>
      </c>
      <c r="L3933" s="11" t="s">
        <v>1620</v>
      </c>
      <c r="M3933" s="11" t="s">
        <v>1623</v>
      </c>
      <c r="N3933" s="11" t="s">
        <v>1624</v>
      </c>
      <c r="O3933" s="11" t="s">
        <v>1622</v>
      </c>
      <c r="P3933" s="12">
        <v>7664945</v>
      </c>
      <c r="Q3933" s="12">
        <v>2536475</v>
      </c>
      <c r="R3933" s="12">
        <v>2299485</v>
      </c>
      <c r="S3933" s="12">
        <v>760943</v>
      </c>
      <c r="T3933" s="12">
        <v>171685.66</v>
      </c>
      <c r="U3933" s="10">
        <v>2012</v>
      </c>
      <c r="V3933" t="s">
        <v>23</v>
      </c>
    </row>
    <row r="3934" spans="1:22" ht="15" hidden="1" customHeight="1" x14ac:dyDescent="0.25">
      <c r="A3934" s="10">
        <v>10319</v>
      </c>
      <c r="B3934" s="11" t="s">
        <v>23</v>
      </c>
      <c r="C3934" s="11" t="s">
        <v>142</v>
      </c>
      <c r="D3934" s="11" t="s">
        <v>141</v>
      </c>
      <c r="E3934" s="10">
        <v>1182</v>
      </c>
      <c r="F3934" s="11" t="s">
        <v>25</v>
      </c>
      <c r="G3934" s="11" t="s">
        <v>1617</v>
      </c>
      <c r="H3934" s="11" t="s">
        <v>1618</v>
      </c>
      <c r="I3934" s="10">
        <v>325</v>
      </c>
      <c r="J3934" s="10">
        <v>7</v>
      </c>
      <c r="K3934" s="11" t="s">
        <v>1619</v>
      </c>
      <c r="L3934" s="11" t="s">
        <v>1625</v>
      </c>
      <c r="M3934" s="11" t="s">
        <v>1621</v>
      </c>
      <c r="N3934" s="11" t="s">
        <v>1621</v>
      </c>
      <c r="O3934" s="11" t="s">
        <v>1622</v>
      </c>
      <c r="P3934" s="12">
        <v>0</v>
      </c>
      <c r="Q3934" s="12">
        <v>0</v>
      </c>
      <c r="R3934" s="12">
        <v>0</v>
      </c>
      <c r="S3934" s="12">
        <v>0</v>
      </c>
      <c r="T3934" s="12">
        <v>23292.61</v>
      </c>
      <c r="U3934" s="10">
        <v>2012</v>
      </c>
      <c r="V3934" t="s">
        <v>23</v>
      </c>
    </row>
    <row r="3935" spans="1:22" ht="26.25" hidden="1" customHeight="1" x14ac:dyDescent="0.25">
      <c r="A3935" s="10">
        <v>10360</v>
      </c>
      <c r="B3935" s="11" t="s">
        <v>23</v>
      </c>
      <c r="C3935" s="11" t="s">
        <v>144</v>
      </c>
      <c r="D3935" s="11" t="s">
        <v>143</v>
      </c>
      <c r="E3935" s="10">
        <v>55919</v>
      </c>
      <c r="F3935" s="11" t="s">
        <v>115</v>
      </c>
      <c r="G3935" s="11" t="s">
        <v>1650</v>
      </c>
      <c r="H3935" s="11" t="s">
        <v>1652</v>
      </c>
      <c r="I3935" s="10">
        <v>322122</v>
      </c>
      <c r="J3935" s="10">
        <v>7</v>
      </c>
      <c r="K3935" s="11" t="s">
        <v>1619</v>
      </c>
      <c r="L3935" s="11" t="s">
        <v>1625</v>
      </c>
      <c r="M3935" s="11" t="s">
        <v>1632</v>
      </c>
      <c r="N3935" s="11" t="s">
        <v>1633</v>
      </c>
      <c r="O3935" s="11" t="s">
        <v>1634</v>
      </c>
      <c r="P3935" s="12">
        <v>250048</v>
      </c>
      <c r="Q3935" s="12">
        <v>74043</v>
      </c>
      <c r="R3935" s="12">
        <v>6074689</v>
      </c>
      <c r="S3935" s="12">
        <v>1798833</v>
      </c>
      <c r="T3935" s="12">
        <v>321953.46999999997</v>
      </c>
      <c r="U3935" s="10">
        <v>2012</v>
      </c>
      <c r="V3935" t="s">
        <v>23</v>
      </c>
    </row>
    <row r="3936" spans="1:22" ht="26.25" hidden="1" customHeight="1" x14ac:dyDescent="0.25">
      <c r="A3936" s="10">
        <v>10360</v>
      </c>
      <c r="B3936" s="11" t="s">
        <v>23</v>
      </c>
      <c r="C3936" s="11" t="s">
        <v>144</v>
      </c>
      <c r="D3936" s="11" t="s">
        <v>143</v>
      </c>
      <c r="E3936" s="10">
        <v>55919</v>
      </c>
      <c r="F3936" s="11" t="s">
        <v>115</v>
      </c>
      <c r="G3936" s="11" t="s">
        <v>1650</v>
      </c>
      <c r="H3936" s="11" t="s">
        <v>1652</v>
      </c>
      <c r="I3936" s="10">
        <v>322122</v>
      </c>
      <c r="J3936" s="10">
        <v>7</v>
      </c>
      <c r="K3936" s="11" t="s">
        <v>1619</v>
      </c>
      <c r="L3936" s="11" t="s">
        <v>1625</v>
      </c>
      <c r="M3936" s="11" t="s">
        <v>1626</v>
      </c>
      <c r="N3936" s="11" t="s">
        <v>1626</v>
      </c>
      <c r="O3936" s="11" t="s">
        <v>1627</v>
      </c>
      <c r="P3936" s="12">
        <v>1395</v>
      </c>
      <c r="Q3936" s="12">
        <v>410</v>
      </c>
      <c r="R3936" s="12">
        <v>8157</v>
      </c>
      <c r="S3936" s="12">
        <v>2405</v>
      </c>
      <c r="T3936" s="12">
        <v>431.41899999999998</v>
      </c>
      <c r="U3936" s="10">
        <v>2012</v>
      </c>
      <c r="V3936" t="s">
        <v>23</v>
      </c>
    </row>
    <row r="3937" spans="1:22" ht="26.25" hidden="1" customHeight="1" x14ac:dyDescent="0.25">
      <c r="A3937" s="10">
        <v>10360</v>
      </c>
      <c r="B3937" s="11" t="s">
        <v>23</v>
      </c>
      <c r="C3937" s="11" t="s">
        <v>144</v>
      </c>
      <c r="D3937" s="11" t="s">
        <v>143</v>
      </c>
      <c r="E3937" s="10">
        <v>55919</v>
      </c>
      <c r="F3937" s="11" t="s">
        <v>115</v>
      </c>
      <c r="G3937" s="11" t="s">
        <v>1650</v>
      </c>
      <c r="H3937" s="11" t="s">
        <v>1652</v>
      </c>
      <c r="I3937" s="10">
        <v>322122</v>
      </c>
      <c r="J3937" s="10">
        <v>7</v>
      </c>
      <c r="K3937" s="11" t="s">
        <v>1619</v>
      </c>
      <c r="L3937" s="11" t="s">
        <v>1625</v>
      </c>
      <c r="M3937" s="11" t="s">
        <v>1621</v>
      </c>
      <c r="N3937" s="11" t="s">
        <v>1621</v>
      </c>
      <c r="O3937" s="11" t="s">
        <v>1622</v>
      </c>
      <c r="P3937" s="12">
        <v>121792</v>
      </c>
      <c r="Q3937" s="12">
        <v>36827</v>
      </c>
      <c r="R3937" s="12">
        <v>124114</v>
      </c>
      <c r="S3937" s="12">
        <v>37534</v>
      </c>
      <c r="T3937" s="12">
        <v>6719.1310000000003</v>
      </c>
      <c r="U3937" s="10">
        <v>2012</v>
      </c>
      <c r="V3937" t="s">
        <v>23</v>
      </c>
    </row>
    <row r="3938" spans="1:22" ht="26.25" hidden="1" customHeight="1" x14ac:dyDescent="0.25">
      <c r="A3938" s="10">
        <v>10360</v>
      </c>
      <c r="B3938" s="11" t="s">
        <v>23</v>
      </c>
      <c r="C3938" s="11" t="s">
        <v>144</v>
      </c>
      <c r="D3938" s="11" t="s">
        <v>143</v>
      </c>
      <c r="E3938" s="10">
        <v>55919</v>
      </c>
      <c r="F3938" s="11" t="s">
        <v>115</v>
      </c>
      <c r="G3938" s="11" t="s">
        <v>1650</v>
      </c>
      <c r="H3938" s="11" t="s">
        <v>1652</v>
      </c>
      <c r="I3938" s="10">
        <v>322122</v>
      </c>
      <c r="J3938" s="10">
        <v>7</v>
      </c>
      <c r="K3938" s="11" t="s">
        <v>1619</v>
      </c>
      <c r="L3938" s="11" t="s">
        <v>1625</v>
      </c>
      <c r="M3938" s="11" t="s">
        <v>1631</v>
      </c>
      <c r="N3938" s="11" t="s">
        <v>1631</v>
      </c>
      <c r="O3938" s="11" t="s">
        <v>26</v>
      </c>
      <c r="P3938" s="12">
        <v>0</v>
      </c>
      <c r="Q3938" s="12">
        <v>0</v>
      </c>
      <c r="R3938" s="12">
        <v>0</v>
      </c>
      <c r="S3938" s="12">
        <v>0</v>
      </c>
      <c r="T3938" s="12">
        <v>0</v>
      </c>
      <c r="U3938" s="10">
        <v>2012</v>
      </c>
      <c r="V3938" t="s">
        <v>23</v>
      </c>
    </row>
    <row r="3939" spans="1:22" ht="26.25" hidden="1" customHeight="1" x14ac:dyDescent="0.25">
      <c r="A3939" s="10">
        <v>10360</v>
      </c>
      <c r="B3939" s="11" t="s">
        <v>23</v>
      </c>
      <c r="C3939" s="11" t="s">
        <v>144</v>
      </c>
      <c r="D3939" s="11" t="s">
        <v>143</v>
      </c>
      <c r="E3939" s="10">
        <v>55919</v>
      </c>
      <c r="F3939" s="11" t="s">
        <v>115</v>
      </c>
      <c r="G3939" s="11" t="s">
        <v>1650</v>
      </c>
      <c r="H3939" s="11" t="s">
        <v>1652</v>
      </c>
      <c r="I3939" s="10">
        <v>322122</v>
      </c>
      <c r="J3939" s="10">
        <v>7</v>
      </c>
      <c r="K3939" s="11" t="s">
        <v>1619</v>
      </c>
      <c r="L3939" s="11" t="s">
        <v>1625</v>
      </c>
      <c r="M3939" s="11" t="s">
        <v>1665</v>
      </c>
      <c r="N3939" s="11" t="s">
        <v>1665</v>
      </c>
      <c r="O3939" s="11" t="s">
        <v>1634</v>
      </c>
      <c r="P3939" s="12">
        <v>140055</v>
      </c>
      <c r="Q3939" s="12">
        <v>41647</v>
      </c>
      <c r="R3939" s="12">
        <v>3969853</v>
      </c>
      <c r="S3939" s="12">
        <v>1180604</v>
      </c>
      <c r="T3939" s="12">
        <v>211142.98</v>
      </c>
      <c r="U3939" s="10">
        <v>2012</v>
      </c>
      <c r="V3939" t="s">
        <v>23</v>
      </c>
    </row>
    <row r="3940" spans="1:22" ht="26.25" hidden="1" customHeight="1" x14ac:dyDescent="0.25">
      <c r="A3940" s="10">
        <v>10361</v>
      </c>
      <c r="B3940" s="11" t="s">
        <v>23</v>
      </c>
      <c r="C3940" s="11" t="s">
        <v>146</v>
      </c>
      <c r="D3940" s="11" t="s">
        <v>145</v>
      </c>
      <c r="E3940" s="10">
        <v>7127</v>
      </c>
      <c r="F3940" s="11" t="s">
        <v>69</v>
      </c>
      <c r="G3940" s="11" t="s">
        <v>1628</v>
      </c>
      <c r="H3940" s="11" t="s">
        <v>1618</v>
      </c>
      <c r="I3940" s="10">
        <v>322122</v>
      </c>
      <c r="J3940" s="10">
        <v>7</v>
      </c>
      <c r="K3940" s="11" t="s">
        <v>1619</v>
      </c>
      <c r="L3940" s="11" t="s">
        <v>1620</v>
      </c>
      <c r="M3940" s="11" t="s">
        <v>1626</v>
      </c>
      <c r="N3940" s="11" t="s">
        <v>1626</v>
      </c>
      <c r="O3940" s="11" t="s">
        <v>1627</v>
      </c>
      <c r="P3940" s="12">
        <v>0</v>
      </c>
      <c r="Q3940" s="12">
        <v>0</v>
      </c>
      <c r="R3940" s="12">
        <v>0</v>
      </c>
      <c r="S3940" s="12">
        <v>0</v>
      </c>
      <c r="T3940" s="12">
        <v>0</v>
      </c>
      <c r="U3940" s="10">
        <v>2012</v>
      </c>
      <c r="V3940" t="s">
        <v>23</v>
      </c>
    </row>
    <row r="3941" spans="1:22" ht="26.25" hidden="1" customHeight="1" x14ac:dyDescent="0.25">
      <c r="A3941" s="10">
        <v>10361</v>
      </c>
      <c r="B3941" s="11" t="s">
        <v>23</v>
      </c>
      <c r="C3941" s="11" t="s">
        <v>146</v>
      </c>
      <c r="D3941" s="11" t="s">
        <v>145</v>
      </c>
      <c r="E3941" s="10">
        <v>7127</v>
      </c>
      <c r="F3941" s="11" t="s">
        <v>69</v>
      </c>
      <c r="G3941" s="11" t="s">
        <v>1628</v>
      </c>
      <c r="H3941" s="11" t="s">
        <v>1618</v>
      </c>
      <c r="I3941" s="10">
        <v>322122</v>
      </c>
      <c r="J3941" s="10">
        <v>7</v>
      </c>
      <c r="K3941" s="11" t="s">
        <v>1619</v>
      </c>
      <c r="L3941" s="11" t="s">
        <v>1620</v>
      </c>
      <c r="M3941" s="11" t="s">
        <v>1621</v>
      </c>
      <c r="N3941" s="11" t="s">
        <v>1621</v>
      </c>
      <c r="O3941" s="11" t="s">
        <v>1622</v>
      </c>
      <c r="P3941" s="12">
        <v>1823151</v>
      </c>
      <c r="Q3941" s="12">
        <v>602523</v>
      </c>
      <c r="R3941" s="12">
        <v>1904758</v>
      </c>
      <c r="S3941" s="12">
        <v>629493</v>
      </c>
      <c r="T3941" s="12">
        <v>111573</v>
      </c>
      <c r="U3941" s="10">
        <v>2012</v>
      </c>
      <c r="V3941" t="s">
        <v>23</v>
      </c>
    </row>
    <row r="3942" spans="1:22" ht="26.25" hidden="1" customHeight="1" x14ac:dyDescent="0.25">
      <c r="A3942" s="10">
        <v>10361</v>
      </c>
      <c r="B3942" s="11" t="s">
        <v>23</v>
      </c>
      <c r="C3942" s="11" t="s">
        <v>146</v>
      </c>
      <c r="D3942" s="11" t="s">
        <v>145</v>
      </c>
      <c r="E3942" s="10">
        <v>7127</v>
      </c>
      <c r="F3942" s="11" t="s">
        <v>69</v>
      </c>
      <c r="G3942" s="11" t="s">
        <v>1628</v>
      </c>
      <c r="H3942" s="11" t="s">
        <v>1618</v>
      </c>
      <c r="I3942" s="10">
        <v>322122</v>
      </c>
      <c r="J3942" s="10">
        <v>7</v>
      </c>
      <c r="K3942" s="11" t="s">
        <v>1619</v>
      </c>
      <c r="L3942" s="11" t="s">
        <v>1625</v>
      </c>
      <c r="M3942" s="11" t="s">
        <v>1632</v>
      </c>
      <c r="N3942" s="11" t="s">
        <v>1633</v>
      </c>
      <c r="O3942" s="11" t="s">
        <v>1634</v>
      </c>
      <c r="P3942" s="12">
        <v>65863</v>
      </c>
      <c r="Q3942" s="12">
        <v>16939</v>
      </c>
      <c r="R3942" s="12">
        <v>1429197</v>
      </c>
      <c r="S3942" s="12">
        <v>367800</v>
      </c>
      <c r="T3942" s="12">
        <v>78148.429000000004</v>
      </c>
      <c r="U3942" s="10">
        <v>2012</v>
      </c>
      <c r="V3942" t="s">
        <v>23</v>
      </c>
    </row>
    <row r="3943" spans="1:22" ht="26.25" hidden="1" customHeight="1" x14ac:dyDescent="0.25">
      <c r="A3943" s="10">
        <v>10361</v>
      </c>
      <c r="B3943" s="11" t="s">
        <v>23</v>
      </c>
      <c r="C3943" s="11" t="s">
        <v>146</v>
      </c>
      <c r="D3943" s="11" t="s">
        <v>145</v>
      </c>
      <c r="E3943" s="10">
        <v>7127</v>
      </c>
      <c r="F3943" s="11" t="s">
        <v>69</v>
      </c>
      <c r="G3943" s="11" t="s">
        <v>1628</v>
      </c>
      <c r="H3943" s="11" t="s">
        <v>1618</v>
      </c>
      <c r="I3943" s="10">
        <v>322122</v>
      </c>
      <c r="J3943" s="10">
        <v>7</v>
      </c>
      <c r="K3943" s="11" t="s">
        <v>1619</v>
      </c>
      <c r="L3943" s="11" t="s">
        <v>1625</v>
      </c>
      <c r="M3943" s="11" t="s">
        <v>1626</v>
      </c>
      <c r="N3943" s="11" t="s">
        <v>1626</v>
      </c>
      <c r="O3943" s="11" t="s">
        <v>1627</v>
      </c>
      <c r="P3943" s="12">
        <v>1335</v>
      </c>
      <c r="Q3943" s="12">
        <v>326</v>
      </c>
      <c r="R3943" s="12">
        <v>8226</v>
      </c>
      <c r="S3943" s="12">
        <v>2011</v>
      </c>
      <c r="T3943" s="12">
        <v>427.41500000000002</v>
      </c>
      <c r="U3943" s="10">
        <v>2012</v>
      </c>
      <c r="V3943" t="s">
        <v>23</v>
      </c>
    </row>
    <row r="3944" spans="1:22" ht="26.25" hidden="1" customHeight="1" x14ac:dyDescent="0.25">
      <c r="A3944" s="10">
        <v>10361</v>
      </c>
      <c r="B3944" s="11" t="s">
        <v>23</v>
      </c>
      <c r="C3944" s="11" t="s">
        <v>146</v>
      </c>
      <c r="D3944" s="11" t="s">
        <v>145</v>
      </c>
      <c r="E3944" s="10">
        <v>7127</v>
      </c>
      <c r="F3944" s="11" t="s">
        <v>69</v>
      </c>
      <c r="G3944" s="11" t="s">
        <v>1628</v>
      </c>
      <c r="H3944" s="11" t="s">
        <v>1618</v>
      </c>
      <c r="I3944" s="10">
        <v>322122</v>
      </c>
      <c r="J3944" s="10">
        <v>7</v>
      </c>
      <c r="K3944" s="11" t="s">
        <v>1619</v>
      </c>
      <c r="L3944" s="11" t="s">
        <v>1625</v>
      </c>
      <c r="M3944" s="11" t="s">
        <v>1621</v>
      </c>
      <c r="N3944" s="11" t="s">
        <v>1621</v>
      </c>
      <c r="O3944" s="11" t="s">
        <v>1622</v>
      </c>
      <c r="P3944" s="12">
        <v>0</v>
      </c>
      <c r="Q3944" s="12">
        <v>0</v>
      </c>
      <c r="R3944" s="12">
        <v>0</v>
      </c>
      <c r="S3944" s="12">
        <v>0</v>
      </c>
      <c r="T3944" s="12">
        <v>0</v>
      </c>
      <c r="U3944" s="10">
        <v>2012</v>
      </c>
      <c r="V3944" t="s">
        <v>23</v>
      </c>
    </row>
    <row r="3945" spans="1:22" ht="26.25" hidden="1" customHeight="1" x14ac:dyDescent="0.25">
      <c r="A3945" s="10">
        <v>10361</v>
      </c>
      <c r="B3945" s="11" t="s">
        <v>23</v>
      </c>
      <c r="C3945" s="11" t="s">
        <v>146</v>
      </c>
      <c r="D3945" s="11" t="s">
        <v>145</v>
      </c>
      <c r="E3945" s="10">
        <v>7127</v>
      </c>
      <c r="F3945" s="11" t="s">
        <v>69</v>
      </c>
      <c r="G3945" s="11" t="s">
        <v>1628</v>
      </c>
      <c r="H3945" s="11" t="s">
        <v>1618</v>
      </c>
      <c r="I3945" s="10">
        <v>322122</v>
      </c>
      <c r="J3945" s="10">
        <v>7</v>
      </c>
      <c r="K3945" s="11" t="s">
        <v>1619</v>
      </c>
      <c r="L3945" s="11" t="s">
        <v>1625</v>
      </c>
      <c r="M3945" s="11" t="s">
        <v>1665</v>
      </c>
      <c r="N3945" s="11" t="s">
        <v>1665</v>
      </c>
      <c r="O3945" s="11" t="s">
        <v>1634</v>
      </c>
      <c r="P3945" s="12">
        <v>202870</v>
      </c>
      <c r="Q3945" s="12">
        <v>52371</v>
      </c>
      <c r="R3945" s="12">
        <v>5559519</v>
      </c>
      <c r="S3945" s="12">
        <v>1433962</v>
      </c>
      <c r="T3945" s="12">
        <v>304682.69</v>
      </c>
      <c r="U3945" s="10">
        <v>2012</v>
      </c>
      <c r="V3945" t="s">
        <v>23</v>
      </c>
    </row>
    <row r="3946" spans="1:22" ht="26.25" hidden="1" customHeight="1" x14ac:dyDescent="0.25">
      <c r="A3946" s="10">
        <v>10361</v>
      </c>
      <c r="B3946" s="11" t="s">
        <v>23</v>
      </c>
      <c r="C3946" s="11" t="s">
        <v>146</v>
      </c>
      <c r="D3946" s="11" t="s">
        <v>145</v>
      </c>
      <c r="E3946" s="10">
        <v>7127</v>
      </c>
      <c r="F3946" s="11" t="s">
        <v>69</v>
      </c>
      <c r="G3946" s="11" t="s">
        <v>1628</v>
      </c>
      <c r="H3946" s="11" t="s">
        <v>1618</v>
      </c>
      <c r="I3946" s="10">
        <v>322122</v>
      </c>
      <c r="J3946" s="10">
        <v>7</v>
      </c>
      <c r="K3946" s="11" t="s">
        <v>1619</v>
      </c>
      <c r="L3946" s="11" t="s">
        <v>1625</v>
      </c>
      <c r="M3946" s="11" t="s">
        <v>1641</v>
      </c>
      <c r="N3946" s="11" t="s">
        <v>1636</v>
      </c>
      <c r="O3946" s="11" t="s">
        <v>1634</v>
      </c>
      <c r="P3946" s="12">
        <v>1981</v>
      </c>
      <c r="Q3946" s="12">
        <v>508</v>
      </c>
      <c r="R3946" s="12">
        <v>30467</v>
      </c>
      <c r="S3946" s="12">
        <v>7809</v>
      </c>
      <c r="T3946" s="12">
        <v>1659.4760000000001</v>
      </c>
      <c r="U3946" s="10">
        <v>2012</v>
      </c>
      <c r="V3946" t="s">
        <v>23</v>
      </c>
    </row>
    <row r="3947" spans="1:22" ht="26.25" hidden="1" customHeight="1" x14ac:dyDescent="0.25">
      <c r="A3947" s="10">
        <v>10362</v>
      </c>
      <c r="B3947" s="11" t="s">
        <v>23</v>
      </c>
      <c r="C3947" s="11" t="s">
        <v>149</v>
      </c>
      <c r="D3947" s="11" t="s">
        <v>148</v>
      </c>
      <c r="E3947" s="10">
        <v>6589</v>
      </c>
      <c r="F3947" s="11" t="s">
        <v>150</v>
      </c>
      <c r="G3947" s="11" t="s">
        <v>1617</v>
      </c>
      <c r="H3947" s="11" t="s">
        <v>1655</v>
      </c>
      <c r="I3947" s="10">
        <v>322122</v>
      </c>
      <c r="J3947" s="10">
        <v>7</v>
      </c>
      <c r="K3947" s="11" t="s">
        <v>1619</v>
      </c>
      <c r="L3947" s="11" t="s">
        <v>1625</v>
      </c>
      <c r="M3947" s="11" t="s">
        <v>1632</v>
      </c>
      <c r="N3947" s="11" t="s">
        <v>1633</v>
      </c>
      <c r="O3947" s="11" t="s">
        <v>1634</v>
      </c>
      <c r="P3947" s="12">
        <v>3612</v>
      </c>
      <c r="Q3947" s="12">
        <v>1314</v>
      </c>
      <c r="R3947" s="12">
        <v>86450</v>
      </c>
      <c r="S3947" s="12">
        <v>31444</v>
      </c>
      <c r="T3947" s="12">
        <v>3695.123</v>
      </c>
      <c r="U3947" s="10">
        <v>2012</v>
      </c>
      <c r="V3947" t="s">
        <v>23</v>
      </c>
    </row>
    <row r="3948" spans="1:22" ht="26.25" hidden="1" customHeight="1" x14ac:dyDescent="0.25">
      <c r="A3948" s="10">
        <v>10362</v>
      </c>
      <c r="B3948" s="11" t="s">
        <v>23</v>
      </c>
      <c r="C3948" s="11" t="s">
        <v>149</v>
      </c>
      <c r="D3948" s="11" t="s">
        <v>148</v>
      </c>
      <c r="E3948" s="10">
        <v>6589</v>
      </c>
      <c r="F3948" s="11" t="s">
        <v>150</v>
      </c>
      <c r="G3948" s="11" t="s">
        <v>1617</v>
      </c>
      <c r="H3948" s="11" t="s">
        <v>1655</v>
      </c>
      <c r="I3948" s="10">
        <v>322122</v>
      </c>
      <c r="J3948" s="10">
        <v>7</v>
      </c>
      <c r="K3948" s="11" t="s">
        <v>1619</v>
      </c>
      <c r="L3948" s="11" t="s">
        <v>1625</v>
      </c>
      <c r="M3948" s="11" t="s">
        <v>1621</v>
      </c>
      <c r="N3948" s="11" t="s">
        <v>1621</v>
      </c>
      <c r="O3948" s="11" t="s">
        <v>1622</v>
      </c>
      <c r="P3948" s="12">
        <v>679732</v>
      </c>
      <c r="Q3948" s="12">
        <v>245781</v>
      </c>
      <c r="R3948" s="12">
        <v>688877</v>
      </c>
      <c r="S3948" s="12">
        <v>249087</v>
      </c>
      <c r="T3948" s="12">
        <v>28879.335999999999</v>
      </c>
      <c r="U3948" s="10">
        <v>2012</v>
      </c>
      <c r="V3948" t="s">
        <v>23</v>
      </c>
    </row>
    <row r="3949" spans="1:22" ht="26.25" hidden="1" customHeight="1" x14ac:dyDescent="0.25">
      <c r="A3949" s="10">
        <v>10362</v>
      </c>
      <c r="B3949" s="11" t="s">
        <v>23</v>
      </c>
      <c r="C3949" s="11" t="s">
        <v>149</v>
      </c>
      <c r="D3949" s="11" t="s">
        <v>148</v>
      </c>
      <c r="E3949" s="10">
        <v>6589</v>
      </c>
      <c r="F3949" s="11" t="s">
        <v>150</v>
      </c>
      <c r="G3949" s="11" t="s">
        <v>1617</v>
      </c>
      <c r="H3949" s="11" t="s">
        <v>1655</v>
      </c>
      <c r="I3949" s="10">
        <v>322122</v>
      </c>
      <c r="J3949" s="10">
        <v>7</v>
      </c>
      <c r="K3949" s="11" t="s">
        <v>1619</v>
      </c>
      <c r="L3949" s="11" t="s">
        <v>1625</v>
      </c>
      <c r="M3949" s="11" t="s">
        <v>1670</v>
      </c>
      <c r="N3949" s="11" t="s">
        <v>1633</v>
      </c>
      <c r="O3949" s="11" t="s">
        <v>1634</v>
      </c>
      <c r="P3949" s="12">
        <v>484092</v>
      </c>
      <c r="Q3949" s="12">
        <v>180698</v>
      </c>
      <c r="R3949" s="12">
        <v>8580041</v>
      </c>
      <c r="S3949" s="12">
        <v>3203298</v>
      </c>
      <c r="T3949" s="12">
        <v>372911.54</v>
      </c>
      <c r="U3949" s="10">
        <v>2012</v>
      </c>
      <c r="V3949" t="s">
        <v>23</v>
      </c>
    </row>
    <row r="3950" spans="1:22" ht="26.25" hidden="1" customHeight="1" x14ac:dyDescent="0.25">
      <c r="A3950" s="10">
        <v>10397</v>
      </c>
      <c r="B3950" s="11" t="s">
        <v>23</v>
      </c>
      <c r="C3950" s="11" t="s">
        <v>1022</v>
      </c>
      <c r="D3950" s="11" t="s">
        <v>1022</v>
      </c>
      <c r="E3950" s="10">
        <v>56165</v>
      </c>
      <c r="F3950" s="11" t="s">
        <v>125</v>
      </c>
      <c r="G3950" s="11" t="s">
        <v>1650</v>
      </c>
      <c r="H3950" s="11" t="s">
        <v>1651</v>
      </c>
      <c r="I3950" s="10">
        <v>331111</v>
      </c>
      <c r="J3950" s="10">
        <v>7</v>
      </c>
      <c r="K3950" s="11" t="s">
        <v>1619</v>
      </c>
      <c r="L3950" s="11" t="s">
        <v>1625</v>
      </c>
      <c r="M3950" s="11" t="s">
        <v>1671</v>
      </c>
      <c r="N3950" s="11" t="s">
        <v>1624</v>
      </c>
      <c r="O3950" s="11" t="s">
        <v>1622</v>
      </c>
      <c r="P3950" s="12">
        <v>98072584</v>
      </c>
      <c r="Q3950" s="12">
        <v>11271412</v>
      </c>
      <c r="R3950" s="12">
        <v>9584440</v>
      </c>
      <c r="S3950" s="12">
        <v>1099946</v>
      </c>
      <c r="T3950" s="12">
        <v>221059.06</v>
      </c>
      <c r="U3950" s="10">
        <v>2012</v>
      </c>
      <c r="V3950" t="s">
        <v>23</v>
      </c>
    </row>
    <row r="3951" spans="1:22" ht="26.25" hidden="1" customHeight="1" x14ac:dyDescent="0.25">
      <c r="A3951" s="10">
        <v>10397</v>
      </c>
      <c r="B3951" s="11" t="s">
        <v>23</v>
      </c>
      <c r="C3951" s="11" t="s">
        <v>1022</v>
      </c>
      <c r="D3951" s="11" t="s">
        <v>1022</v>
      </c>
      <c r="E3951" s="10">
        <v>56165</v>
      </c>
      <c r="F3951" s="11" t="s">
        <v>125</v>
      </c>
      <c r="G3951" s="11" t="s">
        <v>1650</v>
      </c>
      <c r="H3951" s="11" t="s">
        <v>1651</v>
      </c>
      <c r="I3951" s="10">
        <v>331111</v>
      </c>
      <c r="J3951" s="10">
        <v>7</v>
      </c>
      <c r="K3951" s="11" t="s">
        <v>1619</v>
      </c>
      <c r="L3951" s="11" t="s">
        <v>1625</v>
      </c>
      <c r="M3951" s="11" t="s">
        <v>1621</v>
      </c>
      <c r="N3951" s="11" t="s">
        <v>1621</v>
      </c>
      <c r="O3951" s="11" t="s">
        <v>1622</v>
      </c>
      <c r="P3951" s="12">
        <v>2682896</v>
      </c>
      <c r="Q3951" s="12">
        <v>309383</v>
      </c>
      <c r="R3951" s="12">
        <v>2718483</v>
      </c>
      <c r="S3951" s="12">
        <v>313486</v>
      </c>
      <c r="T3951" s="12">
        <v>63002.533000000003</v>
      </c>
      <c r="U3951" s="10">
        <v>2012</v>
      </c>
      <c r="V3951" t="s">
        <v>23</v>
      </c>
    </row>
    <row r="3952" spans="1:22" ht="15" hidden="1" customHeight="1" x14ac:dyDescent="0.25">
      <c r="A3952" s="10">
        <v>10398</v>
      </c>
      <c r="B3952" s="11" t="s">
        <v>23</v>
      </c>
      <c r="C3952" s="11" t="s">
        <v>152</v>
      </c>
      <c r="D3952" s="11" t="s">
        <v>151</v>
      </c>
      <c r="E3952" s="10">
        <v>9454</v>
      </c>
      <c r="F3952" s="11" t="s">
        <v>121</v>
      </c>
      <c r="G3952" s="11" t="s">
        <v>1650</v>
      </c>
      <c r="H3952" s="11" t="s">
        <v>1651</v>
      </c>
      <c r="I3952" s="10">
        <v>331111</v>
      </c>
      <c r="J3952" s="10">
        <v>7</v>
      </c>
      <c r="K3952" s="11" t="s">
        <v>1619</v>
      </c>
      <c r="L3952" s="11" t="s">
        <v>1625</v>
      </c>
      <c r="M3952" s="11" t="s">
        <v>1671</v>
      </c>
      <c r="N3952" s="11" t="s">
        <v>1624</v>
      </c>
      <c r="O3952" s="11" t="s">
        <v>1622</v>
      </c>
      <c r="P3952" s="12">
        <v>53793438</v>
      </c>
      <c r="Q3952" s="12">
        <v>9084319</v>
      </c>
      <c r="R3952" s="12">
        <v>5182218</v>
      </c>
      <c r="S3952" s="12">
        <v>876653</v>
      </c>
      <c r="T3952" s="12">
        <v>174235.61</v>
      </c>
      <c r="U3952" s="10">
        <v>2012</v>
      </c>
      <c r="V3952" t="s">
        <v>23</v>
      </c>
    </row>
    <row r="3953" spans="1:22" ht="26.25" hidden="1" customHeight="1" x14ac:dyDescent="0.25">
      <c r="A3953" s="10">
        <v>10398</v>
      </c>
      <c r="B3953" s="11" t="s">
        <v>23</v>
      </c>
      <c r="C3953" s="11" t="s">
        <v>152</v>
      </c>
      <c r="D3953" s="11" t="s">
        <v>151</v>
      </c>
      <c r="E3953" s="10">
        <v>9454</v>
      </c>
      <c r="F3953" s="11" t="s">
        <v>121</v>
      </c>
      <c r="G3953" s="11" t="s">
        <v>1650</v>
      </c>
      <c r="H3953" s="11" t="s">
        <v>1651</v>
      </c>
      <c r="I3953" s="10">
        <v>331111</v>
      </c>
      <c r="J3953" s="10">
        <v>7</v>
      </c>
      <c r="K3953" s="11" t="s">
        <v>1619</v>
      </c>
      <c r="L3953" s="11" t="s">
        <v>1625</v>
      </c>
      <c r="M3953" s="11" t="s">
        <v>1632</v>
      </c>
      <c r="N3953" s="11" t="s">
        <v>1633</v>
      </c>
      <c r="O3953" s="11" t="s">
        <v>1634</v>
      </c>
      <c r="P3953" s="12">
        <v>0</v>
      </c>
      <c r="Q3953" s="12">
        <v>0</v>
      </c>
      <c r="R3953" s="12">
        <v>0</v>
      </c>
      <c r="S3953" s="12">
        <v>0</v>
      </c>
      <c r="T3953" s="12">
        <v>0</v>
      </c>
      <c r="U3953" s="10">
        <v>2012</v>
      </c>
      <c r="V3953" t="s">
        <v>23</v>
      </c>
    </row>
    <row r="3954" spans="1:22" ht="15" hidden="1" customHeight="1" x14ac:dyDescent="0.25">
      <c r="A3954" s="10">
        <v>10398</v>
      </c>
      <c r="B3954" s="11" t="s">
        <v>23</v>
      </c>
      <c r="C3954" s="11" t="s">
        <v>152</v>
      </c>
      <c r="D3954" s="11" t="s">
        <v>151</v>
      </c>
      <c r="E3954" s="10">
        <v>9454</v>
      </c>
      <c r="F3954" s="11" t="s">
        <v>121</v>
      </c>
      <c r="G3954" s="11" t="s">
        <v>1650</v>
      </c>
      <c r="H3954" s="11" t="s">
        <v>1651</v>
      </c>
      <c r="I3954" s="10">
        <v>331111</v>
      </c>
      <c r="J3954" s="10">
        <v>7</v>
      </c>
      <c r="K3954" s="11" t="s">
        <v>1619</v>
      </c>
      <c r="L3954" s="11" t="s">
        <v>1625</v>
      </c>
      <c r="M3954" s="11" t="s">
        <v>1621</v>
      </c>
      <c r="N3954" s="11" t="s">
        <v>1621</v>
      </c>
      <c r="O3954" s="11" t="s">
        <v>1622</v>
      </c>
      <c r="P3954" s="12">
        <v>608178</v>
      </c>
      <c r="Q3954" s="12">
        <v>104250</v>
      </c>
      <c r="R3954" s="12">
        <v>623384</v>
      </c>
      <c r="S3954" s="12">
        <v>106857</v>
      </c>
      <c r="T3954" s="12">
        <v>21237.772000000001</v>
      </c>
      <c r="U3954" s="10">
        <v>2012</v>
      </c>
      <c r="V3954" t="s">
        <v>23</v>
      </c>
    </row>
    <row r="3955" spans="1:22" ht="15" hidden="1" customHeight="1" x14ac:dyDescent="0.25">
      <c r="A3955" s="10">
        <v>10398</v>
      </c>
      <c r="B3955" s="11" t="s">
        <v>23</v>
      </c>
      <c r="C3955" s="11" t="s">
        <v>152</v>
      </c>
      <c r="D3955" s="11" t="s">
        <v>151</v>
      </c>
      <c r="E3955" s="10">
        <v>9454</v>
      </c>
      <c r="F3955" s="11" t="s">
        <v>121</v>
      </c>
      <c r="G3955" s="11" t="s">
        <v>1650</v>
      </c>
      <c r="H3955" s="11" t="s">
        <v>1651</v>
      </c>
      <c r="I3955" s="10">
        <v>331111</v>
      </c>
      <c r="J3955" s="10">
        <v>7</v>
      </c>
      <c r="K3955" s="11" t="s">
        <v>1619</v>
      </c>
      <c r="L3955" s="11" t="s">
        <v>1625</v>
      </c>
      <c r="M3955" s="11" t="s">
        <v>1639</v>
      </c>
      <c r="N3955" s="11" t="s">
        <v>1639</v>
      </c>
      <c r="O3955" s="11" t="s">
        <v>1627</v>
      </c>
      <c r="P3955" s="12">
        <v>1278</v>
      </c>
      <c r="Q3955" s="12">
        <v>189</v>
      </c>
      <c r="R3955" s="12">
        <v>8288</v>
      </c>
      <c r="S3955" s="12">
        <v>1226</v>
      </c>
      <c r="T3955" s="12">
        <v>243.61799999999999</v>
      </c>
      <c r="U3955" s="10">
        <v>2012</v>
      </c>
      <c r="V3955" t="s">
        <v>23</v>
      </c>
    </row>
    <row r="3956" spans="1:22" ht="26.25" hidden="1" customHeight="1" x14ac:dyDescent="0.25">
      <c r="A3956" s="10">
        <v>10398</v>
      </c>
      <c r="B3956" s="11" t="s">
        <v>23</v>
      </c>
      <c r="C3956" s="11" t="s">
        <v>152</v>
      </c>
      <c r="D3956" s="11" t="s">
        <v>151</v>
      </c>
      <c r="E3956" s="10">
        <v>9454</v>
      </c>
      <c r="F3956" s="11" t="s">
        <v>121</v>
      </c>
      <c r="G3956" s="11" t="s">
        <v>1650</v>
      </c>
      <c r="H3956" s="11" t="s">
        <v>1651</v>
      </c>
      <c r="I3956" s="10">
        <v>331111</v>
      </c>
      <c r="J3956" s="10">
        <v>7</v>
      </c>
      <c r="K3956" s="11" t="s">
        <v>1619</v>
      </c>
      <c r="L3956" s="11" t="s">
        <v>1625</v>
      </c>
      <c r="M3956" s="11" t="s">
        <v>1670</v>
      </c>
      <c r="N3956" s="11" t="s">
        <v>1633</v>
      </c>
      <c r="O3956" s="11" t="s">
        <v>1634</v>
      </c>
      <c r="P3956" s="12">
        <v>0</v>
      </c>
      <c r="Q3956" s="12">
        <v>0</v>
      </c>
      <c r="R3956" s="12">
        <v>0</v>
      </c>
      <c r="S3956" s="12">
        <v>0</v>
      </c>
      <c r="T3956" s="12">
        <v>0</v>
      </c>
      <c r="U3956" s="10">
        <v>2012</v>
      </c>
      <c r="V3956" t="s">
        <v>23</v>
      </c>
    </row>
    <row r="3957" spans="1:22" ht="26.25" hidden="1" customHeight="1" x14ac:dyDescent="0.25">
      <c r="A3957" s="10">
        <v>10416</v>
      </c>
      <c r="B3957" s="11" t="s">
        <v>23</v>
      </c>
      <c r="C3957" s="11" t="s">
        <v>154</v>
      </c>
      <c r="D3957" s="11" t="s">
        <v>153</v>
      </c>
      <c r="E3957" s="10">
        <v>56600</v>
      </c>
      <c r="F3957" s="11" t="s">
        <v>29</v>
      </c>
      <c r="G3957" s="11" t="s">
        <v>1628</v>
      </c>
      <c r="H3957" s="11" t="s">
        <v>1618</v>
      </c>
      <c r="I3957" s="10">
        <v>325</v>
      </c>
      <c r="J3957" s="10">
        <v>7</v>
      </c>
      <c r="K3957" s="11" t="s">
        <v>1619</v>
      </c>
      <c r="L3957" s="11" t="s">
        <v>1620</v>
      </c>
      <c r="M3957" s="11" t="s">
        <v>1621</v>
      </c>
      <c r="N3957" s="11" t="s">
        <v>1621</v>
      </c>
      <c r="O3957" s="11" t="s">
        <v>1622</v>
      </c>
      <c r="P3957" s="12">
        <v>7542188</v>
      </c>
      <c r="Q3957" s="12">
        <v>3598396</v>
      </c>
      <c r="R3957" s="12">
        <v>7648620</v>
      </c>
      <c r="S3957" s="12">
        <v>3649390</v>
      </c>
      <c r="T3957" s="12">
        <v>645759</v>
      </c>
      <c r="U3957" s="10">
        <v>2012</v>
      </c>
      <c r="V3957" t="s">
        <v>23</v>
      </c>
    </row>
    <row r="3958" spans="1:22" ht="26.25" hidden="1" customHeight="1" x14ac:dyDescent="0.25">
      <c r="A3958" s="10">
        <v>10416</v>
      </c>
      <c r="B3958" s="11" t="s">
        <v>23</v>
      </c>
      <c r="C3958" s="11" t="s">
        <v>154</v>
      </c>
      <c r="D3958" s="11" t="s">
        <v>153</v>
      </c>
      <c r="E3958" s="10">
        <v>56600</v>
      </c>
      <c r="F3958" s="11" t="s">
        <v>29</v>
      </c>
      <c r="G3958" s="11" t="s">
        <v>1628</v>
      </c>
      <c r="H3958" s="11" t="s">
        <v>1618</v>
      </c>
      <c r="I3958" s="10">
        <v>325</v>
      </c>
      <c r="J3958" s="10">
        <v>7</v>
      </c>
      <c r="K3958" s="11" t="s">
        <v>1619</v>
      </c>
      <c r="L3958" s="11" t="s">
        <v>1625</v>
      </c>
      <c r="M3958" s="11" t="s">
        <v>1621</v>
      </c>
      <c r="N3958" s="11" t="s">
        <v>1621</v>
      </c>
      <c r="O3958" s="11" t="s">
        <v>1622</v>
      </c>
      <c r="P3958" s="12">
        <v>2651287</v>
      </c>
      <c r="Q3958" s="12">
        <v>182722</v>
      </c>
      <c r="R3958" s="12">
        <v>2688674</v>
      </c>
      <c r="S3958" s="12">
        <v>185267</v>
      </c>
      <c r="T3958" s="12">
        <v>35928.904999999999</v>
      </c>
      <c r="U3958" s="10">
        <v>2012</v>
      </c>
      <c r="V3958" t="s">
        <v>23</v>
      </c>
    </row>
    <row r="3959" spans="1:22" ht="26.25" hidden="1" customHeight="1" x14ac:dyDescent="0.25">
      <c r="A3959" s="10">
        <v>10416</v>
      </c>
      <c r="B3959" s="11" t="s">
        <v>23</v>
      </c>
      <c r="C3959" s="11" t="s">
        <v>154</v>
      </c>
      <c r="D3959" s="11" t="s">
        <v>153</v>
      </c>
      <c r="E3959" s="10">
        <v>56600</v>
      </c>
      <c r="F3959" s="11" t="s">
        <v>29</v>
      </c>
      <c r="G3959" s="11" t="s">
        <v>1628</v>
      </c>
      <c r="H3959" s="11" t="s">
        <v>1618</v>
      </c>
      <c r="I3959" s="10">
        <v>325</v>
      </c>
      <c r="J3959" s="10">
        <v>7</v>
      </c>
      <c r="K3959" s="11" t="s">
        <v>1619</v>
      </c>
      <c r="L3959" s="11" t="s">
        <v>1625</v>
      </c>
      <c r="M3959" s="11" t="s">
        <v>1623</v>
      </c>
      <c r="N3959" s="11" t="s">
        <v>1624</v>
      </c>
      <c r="O3959" s="11" t="s">
        <v>1622</v>
      </c>
      <c r="P3959" s="12">
        <v>31756379</v>
      </c>
      <c r="Q3959" s="12">
        <v>2212282</v>
      </c>
      <c r="R3959" s="12">
        <v>446724</v>
      </c>
      <c r="S3959" s="12">
        <v>31216</v>
      </c>
      <c r="T3959" s="12">
        <v>6054.2449999999999</v>
      </c>
      <c r="U3959" s="10">
        <v>2012</v>
      </c>
      <c r="V3959" t="s">
        <v>23</v>
      </c>
    </row>
    <row r="3960" spans="1:22" ht="26.25" hidden="1" customHeight="1" x14ac:dyDescent="0.25">
      <c r="A3960" s="10">
        <v>10416</v>
      </c>
      <c r="B3960" s="11" t="s">
        <v>23</v>
      </c>
      <c r="C3960" s="11" t="s">
        <v>154</v>
      </c>
      <c r="D3960" s="11" t="s">
        <v>153</v>
      </c>
      <c r="E3960" s="10">
        <v>56600</v>
      </c>
      <c r="F3960" s="11" t="s">
        <v>29</v>
      </c>
      <c r="G3960" s="11" t="s">
        <v>1628</v>
      </c>
      <c r="H3960" s="11" t="s">
        <v>1618</v>
      </c>
      <c r="I3960" s="10">
        <v>325</v>
      </c>
      <c r="J3960" s="10">
        <v>7</v>
      </c>
      <c r="K3960" s="11" t="s">
        <v>1619</v>
      </c>
      <c r="L3960" s="11" t="s">
        <v>1625</v>
      </c>
      <c r="M3960" s="11" t="s">
        <v>1639</v>
      </c>
      <c r="N3960" s="11" t="s">
        <v>1639</v>
      </c>
      <c r="O3960" s="11" t="s">
        <v>1627</v>
      </c>
      <c r="P3960" s="12">
        <v>0</v>
      </c>
      <c r="Q3960" s="12">
        <v>0</v>
      </c>
      <c r="R3960" s="12">
        <v>0</v>
      </c>
      <c r="S3960" s="12">
        <v>0</v>
      </c>
      <c r="T3960" s="12">
        <v>0</v>
      </c>
      <c r="U3960" s="10">
        <v>2012</v>
      </c>
      <c r="V3960" t="s">
        <v>23</v>
      </c>
    </row>
    <row r="3961" spans="1:22" ht="26.25" hidden="1" customHeight="1" x14ac:dyDescent="0.25">
      <c r="A3961" s="10">
        <v>10416</v>
      </c>
      <c r="B3961" s="11" t="s">
        <v>23</v>
      </c>
      <c r="C3961" s="11" t="s">
        <v>154</v>
      </c>
      <c r="D3961" s="11" t="s">
        <v>153</v>
      </c>
      <c r="E3961" s="10">
        <v>56600</v>
      </c>
      <c r="F3961" s="11" t="s">
        <v>29</v>
      </c>
      <c r="G3961" s="11" t="s">
        <v>1628</v>
      </c>
      <c r="H3961" s="11" t="s">
        <v>1618</v>
      </c>
      <c r="I3961" s="10">
        <v>325</v>
      </c>
      <c r="J3961" s="10">
        <v>7</v>
      </c>
      <c r="K3961" s="11" t="s">
        <v>1619</v>
      </c>
      <c r="L3961" s="11" t="s">
        <v>1625</v>
      </c>
      <c r="M3961" s="11" t="s">
        <v>1661</v>
      </c>
      <c r="N3961" s="11" t="s">
        <v>1659</v>
      </c>
      <c r="O3961" s="11" t="s">
        <v>1627</v>
      </c>
      <c r="P3961" s="12">
        <v>17183</v>
      </c>
      <c r="Q3961" s="12">
        <v>1270</v>
      </c>
      <c r="R3961" s="12">
        <v>69694</v>
      </c>
      <c r="S3961" s="12">
        <v>5151</v>
      </c>
      <c r="T3961" s="12">
        <v>998.85</v>
      </c>
      <c r="U3961" s="10">
        <v>2012</v>
      </c>
      <c r="V3961" t="s">
        <v>23</v>
      </c>
    </row>
    <row r="3962" spans="1:22" ht="26.25" hidden="1" customHeight="1" x14ac:dyDescent="0.25">
      <c r="A3962" s="10">
        <v>10417</v>
      </c>
      <c r="B3962" s="11" t="s">
        <v>23</v>
      </c>
      <c r="C3962" s="11" t="s">
        <v>156</v>
      </c>
      <c r="D3962" s="11" t="s">
        <v>155</v>
      </c>
      <c r="E3962" s="10">
        <v>39878</v>
      </c>
      <c r="F3962" s="11" t="s">
        <v>44</v>
      </c>
      <c r="G3962" s="11" t="s">
        <v>1647</v>
      </c>
      <c r="H3962" s="11" t="s">
        <v>1643</v>
      </c>
      <c r="I3962" s="10">
        <v>325211</v>
      </c>
      <c r="J3962" s="10">
        <v>7</v>
      </c>
      <c r="K3962" s="11" t="s">
        <v>1619</v>
      </c>
      <c r="L3962" s="11" t="s">
        <v>1625</v>
      </c>
      <c r="M3962" s="11" t="s">
        <v>1632</v>
      </c>
      <c r="N3962" s="11" t="s">
        <v>1633</v>
      </c>
      <c r="O3962" s="11" t="s">
        <v>1634</v>
      </c>
      <c r="P3962" s="12">
        <v>51003</v>
      </c>
      <c r="Q3962" s="12">
        <v>4620</v>
      </c>
      <c r="R3962" s="12">
        <v>1394115</v>
      </c>
      <c r="S3962" s="12">
        <v>126291</v>
      </c>
      <c r="T3962" s="12">
        <v>23509</v>
      </c>
      <c r="U3962" s="10">
        <v>2012</v>
      </c>
      <c r="V3962" t="s">
        <v>23</v>
      </c>
    </row>
    <row r="3963" spans="1:22" ht="26.25" hidden="1" customHeight="1" x14ac:dyDescent="0.25">
      <c r="A3963" s="10">
        <v>10418</v>
      </c>
      <c r="B3963" s="11" t="s">
        <v>23</v>
      </c>
      <c r="C3963" s="11" t="s">
        <v>158</v>
      </c>
      <c r="D3963" s="11" t="s">
        <v>157</v>
      </c>
      <c r="E3963" s="10">
        <v>56488</v>
      </c>
      <c r="F3963" s="11" t="s">
        <v>61</v>
      </c>
      <c r="G3963" s="11" t="s">
        <v>1617</v>
      </c>
      <c r="H3963" s="11" t="s">
        <v>1663</v>
      </c>
      <c r="I3963" s="10">
        <v>325</v>
      </c>
      <c r="J3963" s="10">
        <v>7</v>
      </c>
      <c r="K3963" s="11" t="s">
        <v>1619</v>
      </c>
      <c r="L3963" s="11" t="s">
        <v>1625</v>
      </c>
      <c r="M3963" s="11" t="s">
        <v>1621</v>
      </c>
      <c r="N3963" s="11" t="s">
        <v>1621</v>
      </c>
      <c r="O3963" s="11" t="s">
        <v>1622</v>
      </c>
      <c r="P3963" s="12">
        <v>3400912</v>
      </c>
      <c r="Q3963" s="12">
        <v>1832143</v>
      </c>
      <c r="R3963" s="12">
        <v>3489335</v>
      </c>
      <c r="S3963" s="12">
        <v>1879778</v>
      </c>
      <c r="T3963" s="12">
        <v>240104.1</v>
      </c>
      <c r="U3963" s="10">
        <v>2012</v>
      </c>
      <c r="V3963" t="s">
        <v>23</v>
      </c>
    </row>
    <row r="3964" spans="1:22" ht="26.25" hidden="1" customHeight="1" x14ac:dyDescent="0.25">
      <c r="A3964" s="10">
        <v>10425</v>
      </c>
      <c r="B3964" s="11" t="s">
        <v>23</v>
      </c>
      <c r="C3964" s="11" t="s">
        <v>159</v>
      </c>
      <c r="D3964" s="11" t="s">
        <v>159</v>
      </c>
      <c r="E3964" s="10">
        <v>54745</v>
      </c>
      <c r="F3964" s="11" t="s">
        <v>61</v>
      </c>
      <c r="G3964" s="11" t="s">
        <v>1617</v>
      </c>
      <c r="H3964" s="11" t="s">
        <v>1618</v>
      </c>
      <c r="I3964" s="10">
        <v>32213</v>
      </c>
      <c r="J3964" s="10">
        <v>7</v>
      </c>
      <c r="K3964" s="11" t="s">
        <v>1619</v>
      </c>
      <c r="L3964" s="11" t="s">
        <v>1625</v>
      </c>
      <c r="M3964" s="11" t="s">
        <v>1635</v>
      </c>
      <c r="N3964" s="11" t="s">
        <v>1636</v>
      </c>
      <c r="O3964" s="11" t="s">
        <v>1634</v>
      </c>
      <c r="P3964" s="12">
        <v>654997</v>
      </c>
      <c r="Q3964" s="12">
        <v>150554</v>
      </c>
      <c r="R3964" s="12">
        <v>7106718</v>
      </c>
      <c r="S3964" s="12">
        <v>1633509</v>
      </c>
      <c r="T3964" s="12">
        <v>137924.24</v>
      </c>
      <c r="U3964" s="10">
        <v>2012</v>
      </c>
      <c r="V3964" t="s">
        <v>23</v>
      </c>
    </row>
    <row r="3965" spans="1:22" ht="15" hidden="1" customHeight="1" x14ac:dyDescent="0.25">
      <c r="A3965" s="10">
        <v>10425</v>
      </c>
      <c r="B3965" s="11" t="s">
        <v>23</v>
      </c>
      <c r="C3965" s="11" t="s">
        <v>159</v>
      </c>
      <c r="D3965" s="11" t="s">
        <v>159</v>
      </c>
      <c r="E3965" s="10">
        <v>54745</v>
      </c>
      <c r="F3965" s="11" t="s">
        <v>61</v>
      </c>
      <c r="G3965" s="11" t="s">
        <v>1617</v>
      </c>
      <c r="H3965" s="11" t="s">
        <v>1618</v>
      </c>
      <c r="I3965" s="10">
        <v>32213</v>
      </c>
      <c r="J3965" s="10">
        <v>7</v>
      </c>
      <c r="K3965" s="11" t="s">
        <v>1619</v>
      </c>
      <c r="L3965" s="11" t="s">
        <v>1625</v>
      </c>
      <c r="M3965" s="11" t="s">
        <v>1621</v>
      </c>
      <c r="N3965" s="11" t="s">
        <v>1621</v>
      </c>
      <c r="O3965" s="11" t="s">
        <v>1622</v>
      </c>
      <c r="P3965" s="12">
        <v>1986216</v>
      </c>
      <c r="Q3965" s="12">
        <v>459871</v>
      </c>
      <c r="R3965" s="12">
        <v>2105390</v>
      </c>
      <c r="S3965" s="12">
        <v>487463</v>
      </c>
      <c r="T3965" s="12">
        <v>41158.580999999998</v>
      </c>
      <c r="U3965" s="10">
        <v>2012</v>
      </c>
      <c r="V3965" t="s">
        <v>23</v>
      </c>
    </row>
    <row r="3966" spans="1:22" ht="26.25" hidden="1" customHeight="1" x14ac:dyDescent="0.25">
      <c r="A3966" s="10">
        <v>10425</v>
      </c>
      <c r="B3966" s="11" t="s">
        <v>23</v>
      </c>
      <c r="C3966" s="11" t="s">
        <v>159</v>
      </c>
      <c r="D3966" s="11" t="s">
        <v>159</v>
      </c>
      <c r="E3966" s="10">
        <v>54745</v>
      </c>
      <c r="F3966" s="11" t="s">
        <v>61</v>
      </c>
      <c r="G3966" s="11" t="s">
        <v>1617</v>
      </c>
      <c r="H3966" s="11" t="s">
        <v>1618</v>
      </c>
      <c r="I3966" s="10">
        <v>32213</v>
      </c>
      <c r="J3966" s="10">
        <v>7</v>
      </c>
      <c r="K3966" s="11" t="s">
        <v>1619</v>
      </c>
      <c r="L3966" s="11" t="s">
        <v>1625</v>
      </c>
      <c r="M3966" s="11" t="s">
        <v>1668</v>
      </c>
      <c r="N3966" s="11" t="s">
        <v>1631</v>
      </c>
      <c r="O3966" s="11" t="s">
        <v>1634</v>
      </c>
      <c r="P3966" s="12">
        <v>10452</v>
      </c>
      <c r="Q3966" s="12">
        <v>2067</v>
      </c>
      <c r="R3966" s="12">
        <v>313560</v>
      </c>
      <c r="S3966" s="12">
        <v>61992</v>
      </c>
      <c r="T3966" s="12">
        <v>5234.2110000000002</v>
      </c>
      <c r="U3966" s="10">
        <v>2012</v>
      </c>
      <c r="V3966" t="s">
        <v>23</v>
      </c>
    </row>
    <row r="3967" spans="1:22" ht="26.25" hidden="1" customHeight="1" x14ac:dyDescent="0.25">
      <c r="A3967" s="10">
        <v>10425</v>
      </c>
      <c r="B3967" s="11" t="s">
        <v>23</v>
      </c>
      <c r="C3967" s="11" t="s">
        <v>159</v>
      </c>
      <c r="D3967" s="11" t="s">
        <v>159</v>
      </c>
      <c r="E3967" s="10">
        <v>54745</v>
      </c>
      <c r="F3967" s="11" t="s">
        <v>61</v>
      </c>
      <c r="G3967" s="11" t="s">
        <v>1617</v>
      </c>
      <c r="H3967" s="11" t="s">
        <v>1618</v>
      </c>
      <c r="I3967" s="10">
        <v>32213</v>
      </c>
      <c r="J3967" s="10">
        <v>7</v>
      </c>
      <c r="K3967" s="11" t="s">
        <v>1619</v>
      </c>
      <c r="L3967" s="11" t="s">
        <v>1625</v>
      </c>
      <c r="M3967" s="11" t="s">
        <v>1641</v>
      </c>
      <c r="N3967" s="11" t="s">
        <v>1636</v>
      </c>
      <c r="O3967" s="11" t="s">
        <v>1634</v>
      </c>
      <c r="P3967" s="12">
        <v>450031</v>
      </c>
      <c r="Q3967" s="12">
        <v>103181</v>
      </c>
      <c r="R3967" s="12">
        <v>3901769</v>
      </c>
      <c r="S3967" s="12">
        <v>894583</v>
      </c>
      <c r="T3967" s="12">
        <v>75533.426000000007</v>
      </c>
      <c r="U3967" s="10">
        <v>2012</v>
      </c>
      <c r="V3967" t="s">
        <v>23</v>
      </c>
    </row>
    <row r="3968" spans="1:22" ht="26.25" hidden="1" customHeight="1" x14ac:dyDescent="0.25">
      <c r="A3968" s="10">
        <v>10426</v>
      </c>
      <c r="B3968" s="11" t="s">
        <v>23</v>
      </c>
      <c r="C3968" s="11" t="s">
        <v>161</v>
      </c>
      <c r="D3968" s="11" t="s">
        <v>160</v>
      </c>
      <c r="E3968" s="10">
        <v>23632</v>
      </c>
      <c r="F3968" s="11" t="s">
        <v>69</v>
      </c>
      <c r="G3968" s="11" t="s">
        <v>1628</v>
      </c>
      <c r="H3968" s="11" t="s">
        <v>1618</v>
      </c>
      <c r="I3968" s="10">
        <v>32213</v>
      </c>
      <c r="J3968" s="10">
        <v>7</v>
      </c>
      <c r="K3968" s="11" t="s">
        <v>1619</v>
      </c>
      <c r="L3968" s="11" t="s">
        <v>1625</v>
      </c>
      <c r="M3968" s="11" t="s">
        <v>1632</v>
      </c>
      <c r="N3968" s="11" t="s">
        <v>1633</v>
      </c>
      <c r="O3968" s="11" t="s">
        <v>1634</v>
      </c>
      <c r="P3968" s="12">
        <v>112107</v>
      </c>
      <c r="Q3968" s="12">
        <v>12550</v>
      </c>
      <c r="R3968" s="12">
        <v>2956261</v>
      </c>
      <c r="S3968" s="12">
        <v>330966</v>
      </c>
      <c r="T3968" s="12">
        <v>62954.305999999997</v>
      </c>
      <c r="U3968" s="10">
        <v>2012</v>
      </c>
      <c r="V3968" t="s">
        <v>23</v>
      </c>
    </row>
    <row r="3969" spans="1:22" ht="26.25" hidden="1" customHeight="1" x14ac:dyDescent="0.25">
      <c r="A3969" s="10">
        <v>10426</v>
      </c>
      <c r="B3969" s="11" t="s">
        <v>23</v>
      </c>
      <c r="C3969" s="11" t="s">
        <v>161</v>
      </c>
      <c r="D3969" s="11" t="s">
        <v>160</v>
      </c>
      <c r="E3969" s="10">
        <v>23632</v>
      </c>
      <c r="F3969" s="11" t="s">
        <v>69</v>
      </c>
      <c r="G3969" s="11" t="s">
        <v>1628</v>
      </c>
      <c r="H3969" s="11" t="s">
        <v>1618</v>
      </c>
      <c r="I3969" s="10">
        <v>32213</v>
      </c>
      <c r="J3969" s="10">
        <v>7</v>
      </c>
      <c r="K3969" s="11" t="s">
        <v>1619</v>
      </c>
      <c r="L3969" s="11" t="s">
        <v>1625</v>
      </c>
      <c r="M3969" s="11" t="s">
        <v>1635</v>
      </c>
      <c r="N3969" s="11" t="s">
        <v>1636</v>
      </c>
      <c r="O3969" s="11" t="s">
        <v>1634</v>
      </c>
      <c r="P3969" s="12">
        <v>886512</v>
      </c>
      <c r="Q3969" s="12">
        <v>99393</v>
      </c>
      <c r="R3969" s="12">
        <v>10824312</v>
      </c>
      <c r="S3969" s="12">
        <v>1213590</v>
      </c>
      <c r="T3969" s="12">
        <v>230840.03</v>
      </c>
      <c r="U3969" s="10">
        <v>2012</v>
      </c>
      <c r="V3969" t="s">
        <v>23</v>
      </c>
    </row>
    <row r="3970" spans="1:22" ht="26.25" hidden="1" customHeight="1" x14ac:dyDescent="0.25">
      <c r="A3970" s="10">
        <v>10426</v>
      </c>
      <c r="B3970" s="11" t="s">
        <v>23</v>
      </c>
      <c r="C3970" s="11" t="s">
        <v>161</v>
      </c>
      <c r="D3970" s="11" t="s">
        <v>160</v>
      </c>
      <c r="E3970" s="10">
        <v>23632</v>
      </c>
      <c r="F3970" s="11" t="s">
        <v>69</v>
      </c>
      <c r="G3970" s="11" t="s">
        <v>1628</v>
      </c>
      <c r="H3970" s="11" t="s">
        <v>1618</v>
      </c>
      <c r="I3970" s="10">
        <v>32213</v>
      </c>
      <c r="J3970" s="10">
        <v>7</v>
      </c>
      <c r="K3970" s="11" t="s">
        <v>1619</v>
      </c>
      <c r="L3970" s="11" t="s">
        <v>1625</v>
      </c>
      <c r="M3970" s="11" t="s">
        <v>1626</v>
      </c>
      <c r="N3970" s="11" t="s">
        <v>1626</v>
      </c>
      <c r="O3970" s="11" t="s">
        <v>1627</v>
      </c>
      <c r="P3970" s="12">
        <v>290</v>
      </c>
      <c r="Q3970" s="12">
        <v>34</v>
      </c>
      <c r="R3970" s="12">
        <v>1682</v>
      </c>
      <c r="S3970" s="12">
        <v>179</v>
      </c>
      <c r="T3970" s="12">
        <v>34.121000000000002</v>
      </c>
      <c r="U3970" s="10">
        <v>2012</v>
      </c>
      <c r="V3970" t="s">
        <v>23</v>
      </c>
    </row>
    <row r="3971" spans="1:22" ht="26.25" hidden="1" customHeight="1" x14ac:dyDescent="0.25">
      <c r="A3971" s="10">
        <v>10426</v>
      </c>
      <c r="B3971" s="11" t="s">
        <v>23</v>
      </c>
      <c r="C3971" s="11" t="s">
        <v>161</v>
      </c>
      <c r="D3971" s="11" t="s">
        <v>160</v>
      </c>
      <c r="E3971" s="10">
        <v>23632</v>
      </c>
      <c r="F3971" s="11" t="s">
        <v>69</v>
      </c>
      <c r="G3971" s="11" t="s">
        <v>1628</v>
      </c>
      <c r="H3971" s="11" t="s">
        <v>1618</v>
      </c>
      <c r="I3971" s="10">
        <v>32213</v>
      </c>
      <c r="J3971" s="10">
        <v>7</v>
      </c>
      <c r="K3971" s="11" t="s">
        <v>1619</v>
      </c>
      <c r="L3971" s="11" t="s">
        <v>1625</v>
      </c>
      <c r="M3971" s="11" t="s">
        <v>1621</v>
      </c>
      <c r="N3971" s="11" t="s">
        <v>1621</v>
      </c>
      <c r="O3971" s="11" t="s">
        <v>1622</v>
      </c>
      <c r="P3971" s="12">
        <v>275575</v>
      </c>
      <c r="Q3971" s="12">
        <v>30490</v>
      </c>
      <c r="R3971" s="12">
        <v>275575</v>
      </c>
      <c r="S3971" s="12">
        <v>30490</v>
      </c>
      <c r="T3971" s="12">
        <v>5799.6869999999999</v>
      </c>
      <c r="U3971" s="10">
        <v>2012</v>
      </c>
      <c r="V3971" t="s">
        <v>23</v>
      </c>
    </row>
    <row r="3972" spans="1:22" ht="26.25" hidden="1" customHeight="1" x14ac:dyDescent="0.25">
      <c r="A3972" s="10">
        <v>10426</v>
      </c>
      <c r="B3972" s="11" t="s">
        <v>23</v>
      </c>
      <c r="C3972" s="11" t="s">
        <v>161</v>
      </c>
      <c r="D3972" s="11" t="s">
        <v>160</v>
      </c>
      <c r="E3972" s="10">
        <v>23632</v>
      </c>
      <c r="F3972" s="11" t="s">
        <v>69</v>
      </c>
      <c r="G3972" s="11" t="s">
        <v>1628</v>
      </c>
      <c r="H3972" s="11" t="s">
        <v>1618</v>
      </c>
      <c r="I3972" s="10">
        <v>32213</v>
      </c>
      <c r="J3972" s="10">
        <v>7</v>
      </c>
      <c r="K3972" s="11" t="s">
        <v>1619</v>
      </c>
      <c r="L3972" s="11" t="s">
        <v>1625</v>
      </c>
      <c r="M3972" s="11" t="s">
        <v>1631</v>
      </c>
      <c r="N3972" s="11" t="s">
        <v>1631</v>
      </c>
      <c r="O3972" s="11" t="s">
        <v>26</v>
      </c>
      <c r="P3972" s="12">
        <v>8876</v>
      </c>
      <c r="Q3972" s="12">
        <v>985</v>
      </c>
      <c r="R3972" s="12">
        <v>207698</v>
      </c>
      <c r="S3972" s="12">
        <v>23087</v>
      </c>
      <c r="T3972" s="12">
        <v>4391.6530000000002</v>
      </c>
      <c r="U3972" s="10">
        <v>2012</v>
      </c>
      <c r="V3972" t="s">
        <v>23</v>
      </c>
    </row>
    <row r="3973" spans="1:22" ht="26.25" hidden="1" customHeight="1" x14ac:dyDescent="0.25">
      <c r="A3973" s="10">
        <v>10426</v>
      </c>
      <c r="B3973" s="11" t="s">
        <v>23</v>
      </c>
      <c r="C3973" s="11" t="s">
        <v>161</v>
      </c>
      <c r="D3973" s="11" t="s">
        <v>160</v>
      </c>
      <c r="E3973" s="10">
        <v>23632</v>
      </c>
      <c r="F3973" s="11" t="s">
        <v>69</v>
      </c>
      <c r="G3973" s="11" t="s">
        <v>1628</v>
      </c>
      <c r="H3973" s="11" t="s">
        <v>1618</v>
      </c>
      <c r="I3973" s="10">
        <v>32213</v>
      </c>
      <c r="J3973" s="10">
        <v>7</v>
      </c>
      <c r="K3973" s="11" t="s">
        <v>1619</v>
      </c>
      <c r="L3973" s="11" t="s">
        <v>1625</v>
      </c>
      <c r="M3973" s="11" t="s">
        <v>1639</v>
      </c>
      <c r="N3973" s="11" t="s">
        <v>1639</v>
      </c>
      <c r="O3973" s="11" t="s">
        <v>1627</v>
      </c>
      <c r="P3973" s="12">
        <v>26490</v>
      </c>
      <c r="Q3973" s="12">
        <v>2826</v>
      </c>
      <c r="R3973" s="12">
        <v>149933</v>
      </c>
      <c r="S3973" s="12">
        <v>15985</v>
      </c>
      <c r="T3973" s="12">
        <v>3040.1869999999999</v>
      </c>
      <c r="U3973" s="10">
        <v>2012</v>
      </c>
      <c r="V3973" t="s">
        <v>23</v>
      </c>
    </row>
    <row r="3974" spans="1:22" ht="26.25" hidden="1" customHeight="1" x14ac:dyDescent="0.25">
      <c r="A3974" s="10">
        <v>10426</v>
      </c>
      <c r="B3974" s="11" t="s">
        <v>23</v>
      </c>
      <c r="C3974" s="11" t="s">
        <v>161</v>
      </c>
      <c r="D3974" s="11" t="s">
        <v>160</v>
      </c>
      <c r="E3974" s="10">
        <v>23632</v>
      </c>
      <c r="F3974" s="11" t="s">
        <v>69</v>
      </c>
      <c r="G3974" s="11" t="s">
        <v>1628</v>
      </c>
      <c r="H3974" s="11" t="s">
        <v>1618</v>
      </c>
      <c r="I3974" s="10">
        <v>32213</v>
      </c>
      <c r="J3974" s="10">
        <v>7</v>
      </c>
      <c r="K3974" s="11" t="s">
        <v>1619</v>
      </c>
      <c r="L3974" s="11" t="s">
        <v>1625</v>
      </c>
      <c r="M3974" s="11" t="s">
        <v>1641</v>
      </c>
      <c r="N3974" s="11" t="s">
        <v>1636</v>
      </c>
      <c r="O3974" s="11" t="s">
        <v>1634</v>
      </c>
      <c r="P3974" s="12">
        <v>666937</v>
      </c>
      <c r="Q3974" s="12">
        <v>74818</v>
      </c>
      <c r="R3974" s="12">
        <v>5835701</v>
      </c>
      <c r="S3974" s="12">
        <v>654655</v>
      </c>
      <c r="T3974" s="12">
        <v>124523.81</v>
      </c>
      <c r="U3974" s="10">
        <v>2012</v>
      </c>
      <c r="V3974" t="s">
        <v>23</v>
      </c>
    </row>
    <row r="3975" spans="1:22" ht="15" hidden="1" customHeight="1" x14ac:dyDescent="0.25">
      <c r="A3975" s="10">
        <v>10427</v>
      </c>
      <c r="B3975" s="11" t="s">
        <v>23</v>
      </c>
      <c r="C3975" s="11" t="s">
        <v>163</v>
      </c>
      <c r="D3975" s="11" t="s">
        <v>162</v>
      </c>
      <c r="E3975" s="10">
        <v>22091</v>
      </c>
      <c r="F3975" s="11" t="s">
        <v>48</v>
      </c>
      <c r="G3975" s="11" t="s">
        <v>1648</v>
      </c>
      <c r="H3975" s="11" t="s">
        <v>1649</v>
      </c>
      <c r="I3975" s="10">
        <v>32213</v>
      </c>
      <c r="J3975" s="10">
        <v>7</v>
      </c>
      <c r="K3975" s="11" t="s">
        <v>1619</v>
      </c>
      <c r="L3975" s="11" t="s">
        <v>1620</v>
      </c>
      <c r="M3975" s="11" t="s">
        <v>1621</v>
      </c>
      <c r="N3975" s="11" t="s">
        <v>1621</v>
      </c>
      <c r="O3975" s="11" t="s">
        <v>1622</v>
      </c>
      <c r="P3975" s="12">
        <v>3659630</v>
      </c>
      <c r="Q3975" s="12">
        <v>1708636</v>
      </c>
      <c r="R3975" s="12">
        <v>3293669</v>
      </c>
      <c r="S3975" s="12">
        <v>1537773</v>
      </c>
      <c r="T3975" s="12">
        <v>275868</v>
      </c>
      <c r="U3975" s="10">
        <v>2012</v>
      </c>
      <c r="V3975" t="s">
        <v>23</v>
      </c>
    </row>
    <row r="3976" spans="1:22" ht="26.25" hidden="1" customHeight="1" x14ac:dyDescent="0.25">
      <c r="A3976" s="10">
        <v>10430</v>
      </c>
      <c r="B3976" s="11" t="s">
        <v>23</v>
      </c>
      <c r="C3976" s="11" t="s">
        <v>165</v>
      </c>
      <c r="D3976" s="11" t="s">
        <v>164</v>
      </c>
      <c r="E3976" s="10">
        <v>623</v>
      </c>
      <c r="F3976" s="11" t="s">
        <v>166</v>
      </c>
      <c r="G3976" s="11" t="s">
        <v>1669</v>
      </c>
      <c r="H3976" s="11" t="s">
        <v>1618</v>
      </c>
      <c r="I3976" s="10">
        <v>311</v>
      </c>
      <c r="J3976" s="10">
        <v>7</v>
      </c>
      <c r="K3976" s="11" t="s">
        <v>1619</v>
      </c>
      <c r="L3976" s="11" t="s">
        <v>1625</v>
      </c>
      <c r="M3976" s="11" t="s">
        <v>1632</v>
      </c>
      <c r="N3976" s="11" t="s">
        <v>1633</v>
      </c>
      <c r="O3976" s="11" t="s">
        <v>1634</v>
      </c>
      <c r="P3976" s="12">
        <v>80857</v>
      </c>
      <c r="Q3976" s="12">
        <v>25569</v>
      </c>
      <c r="R3976" s="12">
        <v>1817847</v>
      </c>
      <c r="S3976" s="12">
        <v>575098</v>
      </c>
      <c r="T3976" s="12">
        <v>45509.856</v>
      </c>
      <c r="U3976" s="10">
        <v>2012</v>
      </c>
      <c r="V3976" t="s">
        <v>23</v>
      </c>
    </row>
    <row r="3977" spans="1:22" ht="26.25" hidden="1" customHeight="1" x14ac:dyDescent="0.25">
      <c r="A3977" s="10">
        <v>10430</v>
      </c>
      <c r="B3977" s="11" t="s">
        <v>23</v>
      </c>
      <c r="C3977" s="11" t="s">
        <v>165</v>
      </c>
      <c r="D3977" s="11" t="s">
        <v>164</v>
      </c>
      <c r="E3977" s="10">
        <v>623</v>
      </c>
      <c r="F3977" s="11" t="s">
        <v>166</v>
      </c>
      <c r="G3977" s="11" t="s">
        <v>1669</v>
      </c>
      <c r="H3977" s="11" t="s">
        <v>1618</v>
      </c>
      <c r="I3977" s="10">
        <v>311</v>
      </c>
      <c r="J3977" s="10">
        <v>7</v>
      </c>
      <c r="K3977" s="11" t="s">
        <v>1619</v>
      </c>
      <c r="L3977" s="11" t="s">
        <v>1625</v>
      </c>
      <c r="M3977" s="11" t="s">
        <v>1673</v>
      </c>
      <c r="N3977" s="11" t="s">
        <v>1633</v>
      </c>
      <c r="O3977" s="11" t="s">
        <v>1634</v>
      </c>
      <c r="P3977" s="12">
        <v>0</v>
      </c>
      <c r="Q3977" s="12">
        <v>0</v>
      </c>
      <c r="R3977" s="12">
        <v>0</v>
      </c>
      <c r="S3977" s="12">
        <v>0</v>
      </c>
      <c r="T3977" s="12">
        <v>0</v>
      </c>
      <c r="U3977" s="10">
        <v>2012</v>
      </c>
      <c r="V3977" t="s">
        <v>23</v>
      </c>
    </row>
    <row r="3978" spans="1:22" ht="15" hidden="1" customHeight="1" x14ac:dyDescent="0.25">
      <c r="A3978" s="10">
        <v>10430</v>
      </c>
      <c r="B3978" s="11" t="s">
        <v>23</v>
      </c>
      <c r="C3978" s="11" t="s">
        <v>165</v>
      </c>
      <c r="D3978" s="11" t="s">
        <v>164</v>
      </c>
      <c r="E3978" s="10">
        <v>623</v>
      </c>
      <c r="F3978" s="11" t="s">
        <v>166</v>
      </c>
      <c r="G3978" s="11" t="s">
        <v>1669</v>
      </c>
      <c r="H3978" s="11" t="s">
        <v>1618</v>
      </c>
      <c r="I3978" s="10">
        <v>311</v>
      </c>
      <c r="J3978" s="10">
        <v>7</v>
      </c>
      <c r="K3978" s="11" t="s">
        <v>1619</v>
      </c>
      <c r="L3978" s="11" t="s">
        <v>1625</v>
      </c>
      <c r="M3978" s="11" t="s">
        <v>1621</v>
      </c>
      <c r="N3978" s="11" t="s">
        <v>1621</v>
      </c>
      <c r="O3978" s="11" t="s">
        <v>1622</v>
      </c>
      <c r="P3978" s="12">
        <v>39344</v>
      </c>
      <c r="Q3978" s="12">
        <v>12640</v>
      </c>
      <c r="R3978" s="12">
        <v>41312</v>
      </c>
      <c r="S3978" s="12">
        <v>13271</v>
      </c>
      <c r="T3978" s="12">
        <v>1050.1869999999999</v>
      </c>
      <c r="U3978" s="10">
        <v>2012</v>
      </c>
      <c r="V3978" t="s">
        <v>23</v>
      </c>
    </row>
    <row r="3979" spans="1:22" ht="15" hidden="1" customHeight="1" x14ac:dyDescent="0.25">
      <c r="A3979" s="10">
        <v>10430</v>
      </c>
      <c r="B3979" s="11" t="s">
        <v>23</v>
      </c>
      <c r="C3979" s="11" t="s">
        <v>165</v>
      </c>
      <c r="D3979" s="11" t="s">
        <v>164</v>
      </c>
      <c r="E3979" s="10">
        <v>623</v>
      </c>
      <c r="F3979" s="11" t="s">
        <v>166</v>
      </c>
      <c r="G3979" s="11" t="s">
        <v>1669</v>
      </c>
      <c r="H3979" s="11" t="s">
        <v>1618</v>
      </c>
      <c r="I3979" s="10">
        <v>311</v>
      </c>
      <c r="J3979" s="10">
        <v>7</v>
      </c>
      <c r="K3979" s="11" t="s">
        <v>1619</v>
      </c>
      <c r="L3979" s="11" t="s">
        <v>1625</v>
      </c>
      <c r="M3979" s="11" t="s">
        <v>1674</v>
      </c>
      <c r="N3979" s="11" t="s">
        <v>1638</v>
      </c>
      <c r="O3979" s="11" t="s">
        <v>1675</v>
      </c>
      <c r="P3979" s="12">
        <v>247269</v>
      </c>
      <c r="Q3979" s="12">
        <v>78497</v>
      </c>
      <c r="R3979" s="12">
        <v>187849</v>
      </c>
      <c r="S3979" s="12">
        <v>59669</v>
      </c>
      <c r="T3979" s="12">
        <v>4721.8969999999999</v>
      </c>
      <c r="U3979" s="10">
        <v>2012</v>
      </c>
      <c r="V3979" t="s">
        <v>23</v>
      </c>
    </row>
    <row r="3980" spans="1:22" ht="15" hidden="1" customHeight="1" x14ac:dyDescent="0.25">
      <c r="A3980" s="10">
        <v>10430</v>
      </c>
      <c r="B3980" s="11" t="s">
        <v>23</v>
      </c>
      <c r="C3980" s="11" t="s">
        <v>165</v>
      </c>
      <c r="D3980" s="11" t="s">
        <v>164</v>
      </c>
      <c r="E3980" s="10">
        <v>623</v>
      </c>
      <c r="F3980" s="11" t="s">
        <v>166</v>
      </c>
      <c r="G3980" s="11" t="s">
        <v>1669</v>
      </c>
      <c r="H3980" s="11" t="s">
        <v>1618</v>
      </c>
      <c r="I3980" s="10">
        <v>311</v>
      </c>
      <c r="J3980" s="10">
        <v>7</v>
      </c>
      <c r="K3980" s="11" t="s">
        <v>1619</v>
      </c>
      <c r="L3980" s="11" t="s">
        <v>1625</v>
      </c>
      <c r="M3980" s="11" t="s">
        <v>1639</v>
      </c>
      <c r="N3980" s="11" t="s">
        <v>1639</v>
      </c>
      <c r="O3980" s="11" t="s">
        <v>1627</v>
      </c>
      <c r="P3980" s="12">
        <v>0</v>
      </c>
      <c r="Q3980" s="12">
        <v>0</v>
      </c>
      <c r="R3980" s="12">
        <v>0</v>
      </c>
      <c r="S3980" s="12">
        <v>0</v>
      </c>
      <c r="T3980" s="12">
        <v>0</v>
      </c>
      <c r="U3980" s="10">
        <v>2012</v>
      </c>
      <c r="V3980" t="s">
        <v>23</v>
      </c>
    </row>
    <row r="3981" spans="1:22" ht="26.25" hidden="1" customHeight="1" x14ac:dyDescent="0.25">
      <c r="A3981" s="10">
        <v>10430</v>
      </c>
      <c r="B3981" s="11" t="s">
        <v>23</v>
      </c>
      <c r="C3981" s="11" t="s">
        <v>165</v>
      </c>
      <c r="D3981" s="11" t="s">
        <v>164</v>
      </c>
      <c r="E3981" s="10">
        <v>623</v>
      </c>
      <c r="F3981" s="11" t="s">
        <v>166</v>
      </c>
      <c r="G3981" s="11" t="s">
        <v>1669</v>
      </c>
      <c r="H3981" s="11" t="s">
        <v>1618</v>
      </c>
      <c r="I3981" s="10">
        <v>311</v>
      </c>
      <c r="J3981" s="10">
        <v>7</v>
      </c>
      <c r="K3981" s="11" t="s">
        <v>1619</v>
      </c>
      <c r="L3981" s="11" t="s">
        <v>1625</v>
      </c>
      <c r="M3981" s="11" t="s">
        <v>1641</v>
      </c>
      <c r="N3981" s="11" t="s">
        <v>1636</v>
      </c>
      <c r="O3981" s="11" t="s">
        <v>1634</v>
      </c>
      <c r="P3981" s="12">
        <v>0</v>
      </c>
      <c r="Q3981" s="12">
        <v>0</v>
      </c>
      <c r="R3981" s="12">
        <v>0</v>
      </c>
      <c r="S3981" s="12">
        <v>0</v>
      </c>
      <c r="T3981" s="12">
        <v>0</v>
      </c>
      <c r="U3981" s="10">
        <v>2012</v>
      </c>
      <c r="V3981" t="s">
        <v>23</v>
      </c>
    </row>
    <row r="3982" spans="1:22" ht="15" hidden="1" customHeight="1" x14ac:dyDescent="0.25">
      <c r="A3982" s="10">
        <v>10431</v>
      </c>
      <c r="B3982" s="11" t="s">
        <v>23</v>
      </c>
      <c r="C3982" s="11" t="s">
        <v>167</v>
      </c>
      <c r="D3982" s="11" t="s">
        <v>164</v>
      </c>
      <c r="E3982" s="10">
        <v>623</v>
      </c>
      <c r="F3982" s="11" t="s">
        <v>29</v>
      </c>
      <c r="G3982" s="11" t="s">
        <v>1628</v>
      </c>
      <c r="H3982" s="11" t="s">
        <v>1629</v>
      </c>
      <c r="I3982" s="10">
        <v>311</v>
      </c>
      <c r="J3982" s="10">
        <v>7</v>
      </c>
      <c r="K3982" s="11" t="s">
        <v>1619</v>
      </c>
      <c r="L3982" s="11" t="s">
        <v>1620</v>
      </c>
      <c r="M3982" s="11" t="s">
        <v>1626</v>
      </c>
      <c r="N3982" s="11" t="s">
        <v>1626</v>
      </c>
      <c r="O3982" s="11" t="s">
        <v>1627</v>
      </c>
      <c r="P3982" s="12">
        <v>0</v>
      </c>
      <c r="Q3982" s="12">
        <v>0</v>
      </c>
      <c r="R3982" s="12">
        <v>0</v>
      </c>
      <c r="S3982" s="12">
        <v>0</v>
      </c>
      <c r="T3982" s="12">
        <v>0</v>
      </c>
      <c r="U3982" s="10">
        <v>2012</v>
      </c>
      <c r="V3982" t="s">
        <v>23</v>
      </c>
    </row>
    <row r="3983" spans="1:22" ht="15" hidden="1" customHeight="1" x14ac:dyDescent="0.25">
      <c r="A3983" s="10">
        <v>10431</v>
      </c>
      <c r="B3983" s="11" t="s">
        <v>23</v>
      </c>
      <c r="C3983" s="11" t="s">
        <v>167</v>
      </c>
      <c r="D3983" s="11" t="s">
        <v>164</v>
      </c>
      <c r="E3983" s="10">
        <v>623</v>
      </c>
      <c r="F3983" s="11" t="s">
        <v>29</v>
      </c>
      <c r="G3983" s="11" t="s">
        <v>1628</v>
      </c>
      <c r="H3983" s="11" t="s">
        <v>1629</v>
      </c>
      <c r="I3983" s="10">
        <v>311</v>
      </c>
      <c r="J3983" s="10">
        <v>7</v>
      </c>
      <c r="K3983" s="11" t="s">
        <v>1619</v>
      </c>
      <c r="L3983" s="11" t="s">
        <v>1620</v>
      </c>
      <c r="M3983" s="11" t="s">
        <v>1621</v>
      </c>
      <c r="N3983" s="11" t="s">
        <v>1621</v>
      </c>
      <c r="O3983" s="11" t="s">
        <v>1622</v>
      </c>
      <c r="P3983" s="12">
        <v>781155</v>
      </c>
      <c r="Q3983" s="12">
        <v>294209</v>
      </c>
      <c r="R3983" s="12">
        <v>820212</v>
      </c>
      <c r="S3983" s="12">
        <v>308920</v>
      </c>
      <c r="T3983" s="12">
        <v>58390.36</v>
      </c>
      <c r="U3983" s="10">
        <v>2012</v>
      </c>
      <c r="V3983" t="s">
        <v>23</v>
      </c>
    </row>
    <row r="3984" spans="1:22" ht="15" hidden="1" customHeight="1" x14ac:dyDescent="0.25">
      <c r="A3984" s="10">
        <v>10434</v>
      </c>
      <c r="B3984" s="11" t="s">
        <v>23</v>
      </c>
      <c r="C3984" s="11" t="s">
        <v>168</v>
      </c>
      <c r="D3984" s="11" t="s">
        <v>27</v>
      </c>
      <c r="E3984" s="10">
        <v>9383</v>
      </c>
      <c r="F3984" s="11" t="s">
        <v>29</v>
      </c>
      <c r="G3984" s="11" t="s">
        <v>1628</v>
      </c>
      <c r="H3984" s="11" t="s">
        <v>1629</v>
      </c>
      <c r="I3984" s="10">
        <v>325311</v>
      </c>
      <c r="J3984" s="10">
        <v>7</v>
      </c>
      <c r="K3984" s="11" t="s">
        <v>1619</v>
      </c>
      <c r="L3984" s="11" t="s">
        <v>1625</v>
      </c>
      <c r="M3984" s="11" t="s">
        <v>1630</v>
      </c>
      <c r="N3984" s="11" t="s">
        <v>1631</v>
      </c>
      <c r="O3984" s="11" t="s">
        <v>26</v>
      </c>
      <c r="P3984" s="12">
        <v>0</v>
      </c>
      <c r="Q3984" s="12">
        <v>0</v>
      </c>
      <c r="R3984" s="12">
        <v>3862155</v>
      </c>
      <c r="S3984" s="12">
        <v>3862155</v>
      </c>
      <c r="T3984" s="12">
        <v>405859</v>
      </c>
      <c r="U3984" s="10">
        <v>2012</v>
      </c>
      <c r="V3984" t="s">
        <v>23</v>
      </c>
    </row>
    <row r="3985" spans="1:22" ht="26.25" hidden="1" customHeight="1" x14ac:dyDescent="0.25">
      <c r="A3985" s="10">
        <v>10436</v>
      </c>
      <c r="B3985" s="11" t="s">
        <v>23</v>
      </c>
      <c r="C3985" s="11" t="s">
        <v>171</v>
      </c>
      <c r="D3985" s="11" t="s">
        <v>170</v>
      </c>
      <c r="E3985" s="10">
        <v>6091</v>
      </c>
      <c r="F3985" s="11" t="s">
        <v>61</v>
      </c>
      <c r="G3985" s="11" t="s">
        <v>1617</v>
      </c>
      <c r="H3985" s="11" t="s">
        <v>1663</v>
      </c>
      <c r="I3985" s="10">
        <v>324</v>
      </c>
      <c r="J3985" s="10">
        <v>7</v>
      </c>
      <c r="K3985" s="11" t="s">
        <v>1619</v>
      </c>
      <c r="L3985" s="11" t="s">
        <v>48</v>
      </c>
      <c r="M3985" s="11" t="s">
        <v>1630</v>
      </c>
      <c r="N3985" s="11" t="s">
        <v>1631</v>
      </c>
      <c r="O3985" s="11" t="s">
        <v>26</v>
      </c>
      <c r="P3985" s="12">
        <v>0</v>
      </c>
      <c r="Q3985" s="12">
        <v>0</v>
      </c>
      <c r="R3985" s="12">
        <v>0</v>
      </c>
      <c r="S3985" s="12">
        <v>0</v>
      </c>
      <c r="T3985" s="12">
        <v>0</v>
      </c>
      <c r="U3985" s="10">
        <v>2012</v>
      </c>
      <c r="V3985" t="s">
        <v>23</v>
      </c>
    </row>
    <row r="3986" spans="1:22" ht="26.25" hidden="1" customHeight="1" x14ac:dyDescent="0.25">
      <c r="A3986" s="10">
        <v>10436</v>
      </c>
      <c r="B3986" s="11" t="s">
        <v>23</v>
      </c>
      <c r="C3986" s="11" t="s">
        <v>171</v>
      </c>
      <c r="D3986" s="11" t="s">
        <v>170</v>
      </c>
      <c r="E3986" s="10">
        <v>6091</v>
      </c>
      <c r="F3986" s="11" t="s">
        <v>61</v>
      </c>
      <c r="G3986" s="11" t="s">
        <v>1617</v>
      </c>
      <c r="H3986" s="11" t="s">
        <v>1663</v>
      </c>
      <c r="I3986" s="10">
        <v>324</v>
      </c>
      <c r="J3986" s="10">
        <v>7</v>
      </c>
      <c r="K3986" s="11" t="s">
        <v>1619</v>
      </c>
      <c r="L3986" s="11" t="s">
        <v>1620</v>
      </c>
      <c r="M3986" s="11" t="s">
        <v>1621</v>
      </c>
      <c r="N3986" s="11" t="s">
        <v>1621</v>
      </c>
      <c r="O3986" s="11" t="s">
        <v>1622</v>
      </c>
      <c r="P3986" s="12">
        <v>15086182</v>
      </c>
      <c r="Q3986" s="12">
        <v>14081271</v>
      </c>
      <c r="R3986" s="12">
        <v>15387906</v>
      </c>
      <c r="S3986" s="12">
        <v>14362897</v>
      </c>
      <c r="T3986" s="12">
        <v>1055771</v>
      </c>
      <c r="U3986" s="10">
        <v>2012</v>
      </c>
      <c r="V3986" t="s">
        <v>23</v>
      </c>
    </row>
    <row r="3987" spans="1:22" ht="26.25" hidden="1" customHeight="1" x14ac:dyDescent="0.25">
      <c r="A3987" s="10">
        <v>10436</v>
      </c>
      <c r="B3987" s="11" t="s">
        <v>23</v>
      </c>
      <c r="C3987" s="11" t="s">
        <v>171</v>
      </c>
      <c r="D3987" s="11" t="s">
        <v>170</v>
      </c>
      <c r="E3987" s="10">
        <v>6091</v>
      </c>
      <c r="F3987" s="11" t="s">
        <v>61</v>
      </c>
      <c r="G3987" s="11" t="s">
        <v>1617</v>
      </c>
      <c r="H3987" s="11" t="s">
        <v>1663</v>
      </c>
      <c r="I3987" s="10">
        <v>324</v>
      </c>
      <c r="J3987" s="10">
        <v>7</v>
      </c>
      <c r="K3987" s="11" t="s">
        <v>1619</v>
      </c>
      <c r="L3987" s="11" t="s">
        <v>1625</v>
      </c>
      <c r="M3987" s="11" t="s">
        <v>1630</v>
      </c>
      <c r="N3987" s="11" t="s">
        <v>1631</v>
      </c>
      <c r="O3987" s="11" t="s">
        <v>26</v>
      </c>
      <c r="P3987" s="12">
        <v>0</v>
      </c>
      <c r="Q3987" s="12">
        <v>0</v>
      </c>
      <c r="R3987" s="12">
        <v>0</v>
      </c>
      <c r="S3987" s="12">
        <v>0</v>
      </c>
      <c r="T3987" s="12">
        <v>0</v>
      </c>
      <c r="U3987" s="10">
        <v>2012</v>
      </c>
      <c r="V3987" t="s">
        <v>23</v>
      </c>
    </row>
    <row r="3988" spans="1:22" ht="15" hidden="1" customHeight="1" x14ac:dyDescent="0.25">
      <c r="A3988" s="10">
        <v>10466</v>
      </c>
      <c r="B3988" s="11" t="s">
        <v>23</v>
      </c>
      <c r="C3988" s="11" t="s">
        <v>172</v>
      </c>
      <c r="D3988" s="11" t="s">
        <v>1007</v>
      </c>
      <c r="E3988" s="10">
        <v>55965</v>
      </c>
      <c r="F3988" s="11" t="s">
        <v>115</v>
      </c>
      <c r="G3988" s="11" t="s">
        <v>1650</v>
      </c>
      <c r="H3988" s="11" t="s">
        <v>1652</v>
      </c>
      <c r="I3988" s="10">
        <v>322122</v>
      </c>
      <c r="J3988" s="10">
        <v>7</v>
      </c>
      <c r="K3988" s="11" t="s">
        <v>1619</v>
      </c>
      <c r="L3988" s="11" t="s">
        <v>1625</v>
      </c>
      <c r="M3988" s="11" t="s">
        <v>1672</v>
      </c>
      <c r="N3988" s="11" t="s">
        <v>1631</v>
      </c>
      <c r="O3988" s="11" t="s">
        <v>26</v>
      </c>
      <c r="P3988" s="12">
        <v>0</v>
      </c>
      <c r="Q3988" s="12">
        <v>0</v>
      </c>
      <c r="R3988" s="12">
        <v>306883</v>
      </c>
      <c r="S3988" s="12">
        <v>306883</v>
      </c>
      <c r="T3988" s="12">
        <v>32249</v>
      </c>
      <c r="U3988" s="10">
        <v>2012</v>
      </c>
      <c r="V3988" t="s">
        <v>23</v>
      </c>
    </row>
    <row r="3989" spans="1:22" ht="15" hidden="1" customHeight="1" x14ac:dyDescent="0.25">
      <c r="A3989" s="10">
        <v>10476</v>
      </c>
      <c r="B3989" s="11" t="s">
        <v>23</v>
      </c>
      <c r="C3989" s="11" t="s">
        <v>1346</v>
      </c>
      <c r="D3989" s="11" t="s">
        <v>1007</v>
      </c>
      <c r="E3989" s="10">
        <v>55965</v>
      </c>
      <c r="F3989" s="11" t="s">
        <v>115</v>
      </c>
      <c r="G3989" s="11" t="s">
        <v>1650</v>
      </c>
      <c r="H3989" s="11" t="s">
        <v>1652</v>
      </c>
      <c r="I3989" s="10">
        <v>322122</v>
      </c>
      <c r="J3989" s="10">
        <v>7</v>
      </c>
      <c r="K3989" s="11" t="s">
        <v>1619</v>
      </c>
      <c r="L3989" s="11" t="s">
        <v>1625</v>
      </c>
      <c r="M3989" s="11" t="s">
        <v>1621</v>
      </c>
      <c r="N3989" s="11" t="s">
        <v>1621</v>
      </c>
      <c r="O3989" s="11" t="s">
        <v>1622</v>
      </c>
      <c r="P3989" s="12">
        <v>0</v>
      </c>
      <c r="Q3989" s="12">
        <v>0</v>
      </c>
      <c r="R3989" s="12">
        <v>0</v>
      </c>
      <c r="S3989" s="12">
        <v>0</v>
      </c>
      <c r="T3989" s="12">
        <v>0</v>
      </c>
      <c r="U3989" s="10">
        <v>2012</v>
      </c>
      <c r="V3989" t="s">
        <v>23</v>
      </c>
    </row>
    <row r="3990" spans="1:22" ht="26.25" hidden="1" customHeight="1" x14ac:dyDescent="0.25">
      <c r="A3990" s="10">
        <v>10476</v>
      </c>
      <c r="B3990" s="11" t="s">
        <v>23</v>
      </c>
      <c r="C3990" s="11" t="s">
        <v>1346</v>
      </c>
      <c r="D3990" s="11" t="s">
        <v>1007</v>
      </c>
      <c r="E3990" s="10">
        <v>55965</v>
      </c>
      <c r="F3990" s="11" t="s">
        <v>115</v>
      </c>
      <c r="G3990" s="11" t="s">
        <v>1650</v>
      </c>
      <c r="H3990" s="11" t="s">
        <v>1652</v>
      </c>
      <c r="I3990" s="10">
        <v>322122</v>
      </c>
      <c r="J3990" s="10">
        <v>7</v>
      </c>
      <c r="K3990" s="11" t="s">
        <v>1619</v>
      </c>
      <c r="L3990" s="11" t="s">
        <v>1625</v>
      </c>
      <c r="M3990" s="11" t="s">
        <v>1670</v>
      </c>
      <c r="N3990" s="11" t="s">
        <v>1633</v>
      </c>
      <c r="O3990" s="11" t="s">
        <v>1634</v>
      </c>
      <c r="P3990" s="12">
        <v>0</v>
      </c>
      <c r="Q3990" s="12">
        <v>0</v>
      </c>
      <c r="R3990" s="12">
        <v>0</v>
      </c>
      <c r="S3990" s="12">
        <v>0</v>
      </c>
      <c r="T3990" s="12">
        <v>0</v>
      </c>
      <c r="U3990" s="10">
        <v>2012</v>
      </c>
      <c r="V3990" t="s">
        <v>23</v>
      </c>
    </row>
    <row r="3991" spans="1:22" ht="26.25" hidden="1" customHeight="1" x14ac:dyDescent="0.25">
      <c r="A3991" s="10">
        <v>10476</v>
      </c>
      <c r="B3991" s="11" t="s">
        <v>23</v>
      </c>
      <c r="C3991" s="11" t="s">
        <v>1346</v>
      </c>
      <c r="D3991" s="11" t="s">
        <v>1007</v>
      </c>
      <c r="E3991" s="10">
        <v>55965</v>
      </c>
      <c r="F3991" s="11" t="s">
        <v>115</v>
      </c>
      <c r="G3991" s="11" t="s">
        <v>1650</v>
      </c>
      <c r="H3991" s="11" t="s">
        <v>1652</v>
      </c>
      <c r="I3991" s="10">
        <v>322122</v>
      </c>
      <c r="J3991" s="10">
        <v>7</v>
      </c>
      <c r="K3991" s="11" t="s">
        <v>1619</v>
      </c>
      <c r="L3991" s="11" t="s">
        <v>1625</v>
      </c>
      <c r="M3991" s="11" t="s">
        <v>1641</v>
      </c>
      <c r="N3991" s="11" t="s">
        <v>1636</v>
      </c>
      <c r="O3991" s="11" t="s">
        <v>1634</v>
      </c>
      <c r="P3991" s="12">
        <v>0</v>
      </c>
      <c r="Q3991" s="12">
        <v>0</v>
      </c>
      <c r="R3991" s="12">
        <v>0</v>
      </c>
      <c r="S3991" s="12">
        <v>0</v>
      </c>
      <c r="T3991" s="12">
        <v>0</v>
      </c>
      <c r="U3991" s="10">
        <v>2012</v>
      </c>
      <c r="V3991" t="s">
        <v>23</v>
      </c>
    </row>
    <row r="3992" spans="1:22" ht="26.25" hidden="1" customHeight="1" x14ac:dyDescent="0.25">
      <c r="A3992" s="10">
        <v>10477</v>
      </c>
      <c r="B3992" s="11" t="s">
        <v>23</v>
      </c>
      <c r="C3992" s="11" t="s">
        <v>173</v>
      </c>
      <c r="D3992" s="11" t="s">
        <v>1007</v>
      </c>
      <c r="E3992" s="10">
        <v>55965</v>
      </c>
      <c r="F3992" s="11" t="s">
        <v>115</v>
      </c>
      <c r="G3992" s="11" t="s">
        <v>1650</v>
      </c>
      <c r="H3992" s="11" t="s">
        <v>1652</v>
      </c>
      <c r="I3992" s="10">
        <v>322122</v>
      </c>
      <c r="J3992" s="10">
        <v>7</v>
      </c>
      <c r="K3992" s="11" t="s">
        <v>1619</v>
      </c>
      <c r="L3992" s="11" t="s">
        <v>1625</v>
      </c>
      <c r="M3992" s="11" t="s">
        <v>1635</v>
      </c>
      <c r="N3992" s="11" t="s">
        <v>1636</v>
      </c>
      <c r="O3992" s="11" t="s">
        <v>1634</v>
      </c>
      <c r="P3992" s="12">
        <v>797239</v>
      </c>
      <c r="Q3992" s="12">
        <v>104694</v>
      </c>
      <c r="R3992" s="12">
        <v>8926581</v>
      </c>
      <c r="S3992" s="12">
        <v>1171867</v>
      </c>
      <c r="T3992" s="12">
        <v>216029.12</v>
      </c>
      <c r="U3992" s="10">
        <v>2012</v>
      </c>
      <c r="V3992" t="s">
        <v>23</v>
      </c>
    </row>
    <row r="3993" spans="1:22" ht="15" hidden="1" customHeight="1" x14ac:dyDescent="0.25">
      <c r="A3993" s="10">
        <v>10477</v>
      </c>
      <c r="B3993" s="11" t="s">
        <v>23</v>
      </c>
      <c r="C3993" s="11" t="s">
        <v>173</v>
      </c>
      <c r="D3993" s="11" t="s">
        <v>1007</v>
      </c>
      <c r="E3993" s="10">
        <v>55965</v>
      </c>
      <c r="F3993" s="11" t="s">
        <v>115</v>
      </c>
      <c r="G3993" s="11" t="s">
        <v>1650</v>
      </c>
      <c r="H3993" s="11" t="s">
        <v>1652</v>
      </c>
      <c r="I3993" s="10">
        <v>322122</v>
      </c>
      <c r="J3993" s="10">
        <v>7</v>
      </c>
      <c r="K3993" s="11" t="s">
        <v>1619</v>
      </c>
      <c r="L3993" s="11" t="s">
        <v>1625</v>
      </c>
      <c r="M3993" s="11" t="s">
        <v>1621</v>
      </c>
      <c r="N3993" s="11" t="s">
        <v>1621</v>
      </c>
      <c r="O3993" s="11" t="s">
        <v>1622</v>
      </c>
      <c r="P3993" s="12">
        <v>1430687</v>
      </c>
      <c r="Q3993" s="12">
        <v>190119</v>
      </c>
      <c r="R3993" s="12">
        <v>1436392</v>
      </c>
      <c r="S3993" s="12">
        <v>190899</v>
      </c>
      <c r="T3993" s="12">
        <v>35191.695</v>
      </c>
      <c r="U3993" s="10">
        <v>2012</v>
      </c>
      <c r="V3993" t="s">
        <v>23</v>
      </c>
    </row>
    <row r="3994" spans="1:22" ht="26.25" hidden="1" customHeight="1" x14ac:dyDescent="0.25">
      <c r="A3994" s="10">
        <v>10477</v>
      </c>
      <c r="B3994" s="11" t="s">
        <v>23</v>
      </c>
      <c r="C3994" s="11" t="s">
        <v>173</v>
      </c>
      <c r="D3994" s="11" t="s">
        <v>1007</v>
      </c>
      <c r="E3994" s="10">
        <v>55965</v>
      </c>
      <c r="F3994" s="11" t="s">
        <v>115</v>
      </c>
      <c r="G3994" s="11" t="s">
        <v>1650</v>
      </c>
      <c r="H3994" s="11" t="s">
        <v>1652</v>
      </c>
      <c r="I3994" s="10">
        <v>322122</v>
      </c>
      <c r="J3994" s="10">
        <v>7</v>
      </c>
      <c r="K3994" s="11" t="s">
        <v>1619</v>
      </c>
      <c r="L3994" s="11" t="s">
        <v>1625</v>
      </c>
      <c r="M3994" s="11" t="s">
        <v>1670</v>
      </c>
      <c r="N3994" s="11" t="s">
        <v>1633</v>
      </c>
      <c r="O3994" s="11" t="s">
        <v>1634</v>
      </c>
      <c r="P3994" s="12">
        <v>124389</v>
      </c>
      <c r="Q3994" s="12">
        <v>16291</v>
      </c>
      <c r="R3994" s="12">
        <v>2141805</v>
      </c>
      <c r="S3994" s="12">
        <v>280515</v>
      </c>
      <c r="T3994" s="12">
        <v>51712.114999999998</v>
      </c>
      <c r="U3994" s="10">
        <v>2012</v>
      </c>
      <c r="V3994" t="s">
        <v>23</v>
      </c>
    </row>
    <row r="3995" spans="1:22" ht="26.25" hidden="1" customHeight="1" x14ac:dyDescent="0.25">
      <c r="A3995" s="10">
        <v>10477</v>
      </c>
      <c r="B3995" s="11" t="s">
        <v>23</v>
      </c>
      <c r="C3995" s="11" t="s">
        <v>173</v>
      </c>
      <c r="D3995" s="11" t="s">
        <v>1007</v>
      </c>
      <c r="E3995" s="10">
        <v>55965</v>
      </c>
      <c r="F3995" s="11" t="s">
        <v>115</v>
      </c>
      <c r="G3995" s="11" t="s">
        <v>1650</v>
      </c>
      <c r="H3995" s="11" t="s">
        <v>1652</v>
      </c>
      <c r="I3995" s="10">
        <v>322122</v>
      </c>
      <c r="J3995" s="10">
        <v>7</v>
      </c>
      <c r="K3995" s="11" t="s">
        <v>1619</v>
      </c>
      <c r="L3995" s="11" t="s">
        <v>1625</v>
      </c>
      <c r="M3995" s="11" t="s">
        <v>1641</v>
      </c>
      <c r="N3995" s="11" t="s">
        <v>1636</v>
      </c>
      <c r="O3995" s="11" t="s">
        <v>1634</v>
      </c>
      <c r="P3995" s="12">
        <v>272720</v>
      </c>
      <c r="Q3995" s="12">
        <v>35789</v>
      </c>
      <c r="R3995" s="12">
        <v>2454582</v>
      </c>
      <c r="S3995" s="12">
        <v>322209</v>
      </c>
      <c r="T3995" s="12">
        <v>59398.07</v>
      </c>
      <c r="U3995" s="10">
        <v>2012</v>
      </c>
      <c r="V3995" t="s">
        <v>23</v>
      </c>
    </row>
    <row r="3996" spans="1:22" ht="15" hidden="1" customHeight="1" x14ac:dyDescent="0.25">
      <c r="A3996" s="10">
        <v>10485</v>
      </c>
      <c r="B3996" s="11" t="s">
        <v>23</v>
      </c>
      <c r="C3996" s="11" t="s">
        <v>1478</v>
      </c>
      <c r="D3996" s="11" t="s">
        <v>1477</v>
      </c>
      <c r="E3996" s="10">
        <v>55877</v>
      </c>
      <c r="F3996" s="11" t="s">
        <v>366</v>
      </c>
      <c r="G3996" s="11" t="s">
        <v>1628</v>
      </c>
      <c r="H3996" s="11" t="s">
        <v>1651</v>
      </c>
      <c r="I3996" s="10">
        <v>331111</v>
      </c>
      <c r="J3996" s="10">
        <v>7</v>
      </c>
      <c r="K3996" s="11" t="s">
        <v>1619</v>
      </c>
      <c r="L3996" s="11" t="s">
        <v>1625</v>
      </c>
      <c r="M3996" s="11" t="s">
        <v>1671</v>
      </c>
      <c r="N3996" s="11" t="s">
        <v>1624</v>
      </c>
      <c r="O3996" s="11" t="s">
        <v>1622</v>
      </c>
      <c r="P3996" s="12">
        <v>32299314</v>
      </c>
      <c r="Q3996" s="12">
        <v>16654418</v>
      </c>
      <c r="R3996" s="12">
        <v>2689400</v>
      </c>
      <c r="S3996" s="12">
        <v>1394508</v>
      </c>
      <c r="T3996" s="12">
        <v>112314.49</v>
      </c>
      <c r="U3996" s="10">
        <v>2012</v>
      </c>
      <c r="V3996" t="s">
        <v>23</v>
      </c>
    </row>
    <row r="3997" spans="1:22" ht="15" hidden="1" customHeight="1" x14ac:dyDescent="0.25">
      <c r="A3997" s="10">
        <v>10485</v>
      </c>
      <c r="B3997" s="11" t="s">
        <v>23</v>
      </c>
      <c r="C3997" s="11" t="s">
        <v>1478</v>
      </c>
      <c r="D3997" s="11" t="s">
        <v>1477</v>
      </c>
      <c r="E3997" s="10">
        <v>55877</v>
      </c>
      <c r="F3997" s="11" t="s">
        <v>366</v>
      </c>
      <c r="G3997" s="11" t="s">
        <v>1628</v>
      </c>
      <c r="H3997" s="11" t="s">
        <v>1651</v>
      </c>
      <c r="I3997" s="10">
        <v>331111</v>
      </c>
      <c r="J3997" s="10">
        <v>7</v>
      </c>
      <c r="K3997" s="11" t="s">
        <v>1619</v>
      </c>
      <c r="L3997" s="11" t="s">
        <v>1625</v>
      </c>
      <c r="M3997" s="11" t="s">
        <v>1621</v>
      </c>
      <c r="N3997" s="11" t="s">
        <v>1621</v>
      </c>
      <c r="O3997" s="11" t="s">
        <v>1622</v>
      </c>
      <c r="P3997" s="12">
        <v>997779</v>
      </c>
      <c r="Q3997" s="12">
        <v>434400</v>
      </c>
      <c r="R3997" s="12">
        <v>1061259</v>
      </c>
      <c r="S3997" s="12">
        <v>461416</v>
      </c>
      <c r="T3997" s="12">
        <v>37161.512999999999</v>
      </c>
      <c r="U3997" s="10">
        <v>2012</v>
      </c>
      <c r="V3997" t="s">
        <v>23</v>
      </c>
    </row>
    <row r="3998" spans="1:22" ht="15" hidden="1" customHeight="1" x14ac:dyDescent="0.25">
      <c r="A3998" s="10">
        <v>10485</v>
      </c>
      <c r="B3998" s="11" t="s">
        <v>23</v>
      </c>
      <c r="C3998" s="11" t="s">
        <v>1478</v>
      </c>
      <c r="D3998" s="11" t="s">
        <v>1477</v>
      </c>
      <c r="E3998" s="10">
        <v>55877</v>
      </c>
      <c r="F3998" s="11" t="s">
        <v>366</v>
      </c>
      <c r="G3998" s="11" t="s">
        <v>1628</v>
      </c>
      <c r="H3998" s="11" t="s">
        <v>1651</v>
      </c>
      <c r="I3998" s="10">
        <v>331111</v>
      </c>
      <c r="J3998" s="10">
        <v>7</v>
      </c>
      <c r="K3998" s="11" t="s">
        <v>1619</v>
      </c>
      <c r="L3998" s="11" t="s">
        <v>1625</v>
      </c>
      <c r="M3998" s="11" t="s">
        <v>1639</v>
      </c>
      <c r="N3998" s="11" t="s">
        <v>1639</v>
      </c>
      <c r="O3998" s="11" t="s">
        <v>1627</v>
      </c>
      <c r="P3998" s="12">
        <v>0</v>
      </c>
      <c r="Q3998" s="12">
        <v>0</v>
      </c>
      <c r="R3998" s="12">
        <v>0</v>
      </c>
      <c r="S3998" s="12">
        <v>0</v>
      </c>
      <c r="T3998" s="12">
        <v>0</v>
      </c>
      <c r="U3998" s="10">
        <v>2012</v>
      </c>
      <c r="V3998" t="s">
        <v>23</v>
      </c>
    </row>
    <row r="3999" spans="1:22" ht="15" hidden="1" customHeight="1" x14ac:dyDescent="0.25">
      <c r="A3999" s="10">
        <v>10485</v>
      </c>
      <c r="B3999" s="11" t="s">
        <v>23</v>
      </c>
      <c r="C3999" s="11" t="s">
        <v>1478</v>
      </c>
      <c r="D3999" s="11" t="s">
        <v>1477</v>
      </c>
      <c r="E3999" s="10">
        <v>55877</v>
      </c>
      <c r="F3999" s="11" t="s">
        <v>366</v>
      </c>
      <c r="G3999" s="11" t="s">
        <v>1628</v>
      </c>
      <c r="H3999" s="11" t="s">
        <v>1651</v>
      </c>
      <c r="I3999" s="10">
        <v>331111</v>
      </c>
      <c r="J3999" s="10">
        <v>7</v>
      </c>
      <c r="K3999" s="11" t="s">
        <v>1619</v>
      </c>
      <c r="L3999" s="11" t="s">
        <v>1625</v>
      </c>
      <c r="M3999" s="11" t="s">
        <v>1661</v>
      </c>
      <c r="N3999" s="11" t="s">
        <v>1659</v>
      </c>
      <c r="O3999" s="11" t="s">
        <v>1627</v>
      </c>
      <c r="P3999" s="12">
        <v>0</v>
      </c>
      <c r="Q3999" s="12">
        <v>0</v>
      </c>
      <c r="R3999" s="12">
        <v>0</v>
      </c>
      <c r="S3999" s="12">
        <v>0</v>
      </c>
      <c r="T3999" s="12">
        <v>0</v>
      </c>
      <c r="U3999" s="10">
        <v>2012</v>
      </c>
      <c r="V3999" t="s">
        <v>23</v>
      </c>
    </row>
    <row r="4000" spans="1:22" ht="26.25" hidden="1" customHeight="1" x14ac:dyDescent="0.25">
      <c r="A4000" s="10">
        <v>10486</v>
      </c>
      <c r="B4000" s="11" t="s">
        <v>23</v>
      </c>
      <c r="C4000" s="11" t="s">
        <v>175</v>
      </c>
      <c r="D4000" s="11" t="s">
        <v>174</v>
      </c>
      <c r="E4000" s="10">
        <v>1991</v>
      </c>
      <c r="F4000" s="11" t="s">
        <v>176</v>
      </c>
      <c r="G4000" s="11" t="s">
        <v>1669</v>
      </c>
      <c r="H4000" s="11" t="s">
        <v>1652</v>
      </c>
      <c r="I4000" s="10">
        <v>322</v>
      </c>
      <c r="J4000" s="10">
        <v>7</v>
      </c>
      <c r="K4000" s="11" t="s">
        <v>1619</v>
      </c>
      <c r="L4000" s="11" t="s">
        <v>1625</v>
      </c>
      <c r="M4000" s="11" t="s">
        <v>1635</v>
      </c>
      <c r="N4000" s="11" t="s">
        <v>1636</v>
      </c>
      <c r="O4000" s="11" t="s">
        <v>1634</v>
      </c>
      <c r="P4000" s="12">
        <v>494985</v>
      </c>
      <c r="Q4000" s="12">
        <v>46791</v>
      </c>
      <c r="R4000" s="12">
        <v>5692330</v>
      </c>
      <c r="S4000" s="12">
        <v>538098</v>
      </c>
      <c r="T4000" s="12">
        <v>106338.48</v>
      </c>
      <c r="U4000" s="10">
        <v>2012</v>
      </c>
      <c r="V4000" t="s">
        <v>23</v>
      </c>
    </row>
    <row r="4001" spans="1:22" ht="26.25" hidden="1" customHeight="1" x14ac:dyDescent="0.25">
      <c r="A4001" s="10">
        <v>10486</v>
      </c>
      <c r="B4001" s="11" t="s">
        <v>23</v>
      </c>
      <c r="C4001" s="11" t="s">
        <v>175</v>
      </c>
      <c r="D4001" s="11" t="s">
        <v>174</v>
      </c>
      <c r="E4001" s="10">
        <v>1991</v>
      </c>
      <c r="F4001" s="11" t="s">
        <v>176</v>
      </c>
      <c r="G4001" s="11" t="s">
        <v>1669</v>
      </c>
      <c r="H4001" s="11" t="s">
        <v>1652</v>
      </c>
      <c r="I4001" s="10">
        <v>322</v>
      </c>
      <c r="J4001" s="10">
        <v>7</v>
      </c>
      <c r="K4001" s="11" t="s">
        <v>1619</v>
      </c>
      <c r="L4001" s="11" t="s">
        <v>1625</v>
      </c>
      <c r="M4001" s="11" t="s">
        <v>1621</v>
      </c>
      <c r="N4001" s="11" t="s">
        <v>1621</v>
      </c>
      <c r="O4001" s="11" t="s">
        <v>1622</v>
      </c>
      <c r="P4001" s="12">
        <v>2416660</v>
      </c>
      <c r="Q4001" s="12">
        <v>228688</v>
      </c>
      <c r="R4001" s="12">
        <v>2433346</v>
      </c>
      <c r="S4001" s="12">
        <v>230266</v>
      </c>
      <c r="T4001" s="12">
        <v>45504.923000000003</v>
      </c>
      <c r="U4001" s="10">
        <v>2012</v>
      </c>
      <c r="V4001" t="s">
        <v>23</v>
      </c>
    </row>
    <row r="4002" spans="1:22" ht="26.25" hidden="1" customHeight="1" x14ac:dyDescent="0.25">
      <c r="A4002" s="10">
        <v>10486</v>
      </c>
      <c r="B4002" s="11" t="s">
        <v>23</v>
      </c>
      <c r="C4002" s="11" t="s">
        <v>175</v>
      </c>
      <c r="D4002" s="11" t="s">
        <v>174</v>
      </c>
      <c r="E4002" s="10">
        <v>1991</v>
      </c>
      <c r="F4002" s="11" t="s">
        <v>176</v>
      </c>
      <c r="G4002" s="11" t="s">
        <v>1669</v>
      </c>
      <c r="H4002" s="11" t="s">
        <v>1652</v>
      </c>
      <c r="I4002" s="10">
        <v>322</v>
      </c>
      <c r="J4002" s="10">
        <v>7</v>
      </c>
      <c r="K4002" s="11" t="s">
        <v>1619</v>
      </c>
      <c r="L4002" s="11" t="s">
        <v>1625</v>
      </c>
      <c r="M4002" s="11" t="s">
        <v>1640</v>
      </c>
      <c r="N4002" s="11" t="s">
        <v>1638</v>
      </c>
      <c r="O4002" s="11" t="s">
        <v>1634</v>
      </c>
      <c r="P4002" s="12">
        <v>33778</v>
      </c>
      <c r="Q4002" s="12">
        <v>3207</v>
      </c>
      <c r="R4002" s="12">
        <v>192040</v>
      </c>
      <c r="S4002" s="12">
        <v>18210</v>
      </c>
      <c r="T4002" s="12">
        <v>3598.748</v>
      </c>
      <c r="U4002" s="10">
        <v>2012</v>
      </c>
      <c r="V4002" t="s">
        <v>23</v>
      </c>
    </row>
    <row r="4003" spans="1:22" ht="26.25" hidden="1" customHeight="1" x14ac:dyDescent="0.25">
      <c r="A4003" s="10">
        <v>10486</v>
      </c>
      <c r="B4003" s="11" t="s">
        <v>23</v>
      </c>
      <c r="C4003" s="11" t="s">
        <v>175</v>
      </c>
      <c r="D4003" s="11" t="s">
        <v>174</v>
      </c>
      <c r="E4003" s="10">
        <v>1991</v>
      </c>
      <c r="F4003" s="11" t="s">
        <v>176</v>
      </c>
      <c r="G4003" s="11" t="s">
        <v>1669</v>
      </c>
      <c r="H4003" s="11" t="s">
        <v>1652</v>
      </c>
      <c r="I4003" s="10">
        <v>322</v>
      </c>
      <c r="J4003" s="10">
        <v>7</v>
      </c>
      <c r="K4003" s="11" t="s">
        <v>1619</v>
      </c>
      <c r="L4003" s="11" t="s">
        <v>1625</v>
      </c>
      <c r="M4003" s="11" t="s">
        <v>1641</v>
      </c>
      <c r="N4003" s="11" t="s">
        <v>1636</v>
      </c>
      <c r="O4003" s="11" t="s">
        <v>1634</v>
      </c>
      <c r="P4003" s="12">
        <v>201960</v>
      </c>
      <c r="Q4003" s="12">
        <v>19136</v>
      </c>
      <c r="R4003" s="12">
        <v>1777246</v>
      </c>
      <c r="S4003" s="12">
        <v>168394</v>
      </c>
      <c r="T4003" s="12">
        <v>33277.925999999999</v>
      </c>
      <c r="U4003" s="10">
        <v>2012</v>
      </c>
      <c r="V4003" t="s">
        <v>23</v>
      </c>
    </row>
    <row r="4004" spans="1:22" ht="26.25" hidden="1" customHeight="1" x14ac:dyDescent="0.25">
      <c r="A4004" s="10">
        <v>10488</v>
      </c>
      <c r="B4004" s="11" t="s">
        <v>23</v>
      </c>
      <c r="C4004" s="11" t="s">
        <v>179</v>
      </c>
      <c r="D4004" s="11" t="s">
        <v>178</v>
      </c>
      <c r="E4004" s="10">
        <v>1924</v>
      </c>
      <c r="F4004" s="11" t="s">
        <v>25</v>
      </c>
      <c r="G4004" s="11" t="s">
        <v>1617</v>
      </c>
      <c r="H4004" s="11" t="s">
        <v>1655</v>
      </c>
      <c r="I4004" s="10">
        <v>322122</v>
      </c>
      <c r="J4004" s="10">
        <v>7</v>
      </c>
      <c r="K4004" s="11" t="s">
        <v>1619</v>
      </c>
      <c r="L4004" s="11" t="s">
        <v>1625</v>
      </c>
      <c r="M4004" s="11" t="s">
        <v>1635</v>
      </c>
      <c r="N4004" s="11" t="s">
        <v>1636</v>
      </c>
      <c r="O4004" s="11" t="s">
        <v>1634</v>
      </c>
      <c r="P4004" s="12">
        <v>651814</v>
      </c>
      <c r="Q4004" s="12">
        <v>72300</v>
      </c>
      <c r="R4004" s="12">
        <v>7884899</v>
      </c>
      <c r="S4004" s="12">
        <v>873844</v>
      </c>
      <c r="T4004" s="12">
        <v>181628.3</v>
      </c>
      <c r="U4004" s="10">
        <v>2012</v>
      </c>
      <c r="V4004" t="s">
        <v>23</v>
      </c>
    </row>
    <row r="4005" spans="1:22" ht="26.25" hidden="1" customHeight="1" x14ac:dyDescent="0.25">
      <c r="A4005" s="10">
        <v>10488</v>
      </c>
      <c r="B4005" s="11" t="s">
        <v>23</v>
      </c>
      <c r="C4005" s="11" t="s">
        <v>179</v>
      </c>
      <c r="D4005" s="11" t="s">
        <v>178</v>
      </c>
      <c r="E4005" s="10">
        <v>1924</v>
      </c>
      <c r="F4005" s="11" t="s">
        <v>25</v>
      </c>
      <c r="G4005" s="11" t="s">
        <v>1617</v>
      </c>
      <c r="H4005" s="11" t="s">
        <v>1655</v>
      </c>
      <c r="I4005" s="10">
        <v>322122</v>
      </c>
      <c r="J4005" s="10">
        <v>7</v>
      </c>
      <c r="K4005" s="11" t="s">
        <v>1619</v>
      </c>
      <c r="L4005" s="11" t="s">
        <v>1625</v>
      </c>
      <c r="M4005" s="11" t="s">
        <v>1626</v>
      </c>
      <c r="N4005" s="11" t="s">
        <v>1626</v>
      </c>
      <c r="O4005" s="11" t="s">
        <v>1627</v>
      </c>
      <c r="P4005" s="12">
        <v>0</v>
      </c>
      <c r="Q4005" s="12">
        <v>0</v>
      </c>
      <c r="R4005" s="12">
        <v>0</v>
      </c>
      <c r="S4005" s="12">
        <v>0</v>
      </c>
      <c r="T4005" s="12">
        <v>0</v>
      </c>
      <c r="U4005" s="10">
        <v>2012</v>
      </c>
      <c r="V4005" t="s">
        <v>23</v>
      </c>
    </row>
    <row r="4006" spans="1:22" ht="26.25" hidden="1" customHeight="1" x14ac:dyDescent="0.25">
      <c r="A4006" s="10">
        <v>10488</v>
      </c>
      <c r="B4006" s="11" t="s">
        <v>23</v>
      </c>
      <c r="C4006" s="11" t="s">
        <v>179</v>
      </c>
      <c r="D4006" s="11" t="s">
        <v>178</v>
      </c>
      <c r="E4006" s="10">
        <v>1924</v>
      </c>
      <c r="F4006" s="11" t="s">
        <v>25</v>
      </c>
      <c r="G4006" s="11" t="s">
        <v>1617</v>
      </c>
      <c r="H4006" s="11" t="s">
        <v>1655</v>
      </c>
      <c r="I4006" s="10">
        <v>322122</v>
      </c>
      <c r="J4006" s="10">
        <v>7</v>
      </c>
      <c r="K4006" s="11" t="s">
        <v>1619</v>
      </c>
      <c r="L4006" s="11" t="s">
        <v>1625</v>
      </c>
      <c r="M4006" s="11" t="s">
        <v>1673</v>
      </c>
      <c r="N4006" s="11" t="s">
        <v>1633</v>
      </c>
      <c r="O4006" s="11" t="s">
        <v>1634</v>
      </c>
      <c r="P4006" s="12">
        <v>0</v>
      </c>
      <c r="Q4006" s="12">
        <v>0</v>
      </c>
      <c r="R4006" s="12">
        <v>0</v>
      </c>
      <c r="S4006" s="12">
        <v>0</v>
      </c>
      <c r="T4006" s="12">
        <v>0</v>
      </c>
      <c r="U4006" s="10">
        <v>2012</v>
      </c>
      <c r="V4006" t="s">
        <v>23</v>
      </c>
    </row>
    <row r="4007" spans="1:22" ht="26.25" hidden="1" customHeight="1" x14ac:dyDescent="0.25">
      <c r="A4007" s="10">
        <v>10488</v>
      </c>
      <c r="B4007" s="11" t="s">
        <v>23</v>
      </c>
      <c r="C4007" s="11" t="s">
        <v>179</v>
      </c>
      <c r="D4007" s="11" t="s">
        <v>178</v>
      </c>
      <c r="E4007" s="10">
        <v>1924</v>
      </c>
      <c r="F4007" s="11" t="s">
        <v>25</v>
      </c>
      <c r="G4007" s="11" t="s">
        <v>1617</v>
      </c>
      <c r="H4007" s="11" t="s">
        <v>1655</v>
      </c>
      <c r="I4007" s="10">
        <v>322122</v>
      </c>
      <c r="J4007" s="10">
        <v>7</v>
      </c>
      <c r="K4007" s="11" t="s">
        <v>1619</v>
      </c>
      <c r="L4007" s="11" t="s">
        <v>1625</v>
      </c>
      <c r="M4007" s="11" t="s">
        <v>1621</v>
      </c>
      <c r="N4007" s="11" t="s">
        <v>1621</v>
      </c>
      <c r="O4007" s="11" t="s">
        <v>1622</v>
      </c>
      <c r="P4007" s="12">
        <v>1388398</v>
      </c>
      <c r="Q4007" s="12">
        <v>145161</v>
      </c>
      <c r="R4007" s="12">
        <v>1390334</v>
      </c>
      <c r="S4007" s="12">
        <v>145344</v>
      </c>
      <c r="T4007" s="12">
        <v>30209.767</v>
      </c>
      <c r="U4007" s="10">
        <v>2012</v>
      </c>
      <c r="V4007" t="s">
        <v>23</v>
      </c>
    </row>
    <row r="4008" spans="1:22" ht="26.25" hidden="1" customHeight="1" x14ac:dyDescent="0.25">
      <c r="A4008" s="10">
        <v>10488</v>
      </c>
      <c r="B4008" s="11" t="s">
        <v>23</v>
      </c>
      <c r="C4008" s="11" t="s">
        <v>179</v>
      </c>
      <c r="D4008" s="11" t="s">
        <v>178</v>
      </c>
      <c r="E4008" s="10">
        <v>1924</v>
      </c>
      <c r="F4008" s="11" t="s">
        <v>25</v>
      </c>
      <c r="G4008" s="11" t="s">
        <v>1617</v>
      </c>
      <c r="H4008" s="11" t="s">
        <v>1655</v>
      </c>
      <c r="I4008" s="10">
        <v>322122</v>
      </c>
      <c r="J4008" s="10">
        <v>7</v>
      </c>
      <c r="K4008" s="11" t="s">
        <v>1619</v>
      </c>
      <c r="L4008" s="11" t="s">
        <v>1625</v>
      </c>
      <c r="M4008" s="11" t="s">
        <v>1668</v>
      </c>
      <c r="N4008" s="11" t="s">
        <v>1631</v>
      </c>
      <c r="O4008" s="11" t="s">
        <v>1634</v>
      </c>
      <c r="P4008" s="12">
        <v>15943</v>
      </c>
      <c r="Q4008" s="12">
        <v>1798</v>
      </c>
      <c r="R4008" s="12">
        <v>494233</v>
      </c>
      <c r="S4008" s="12">
        <v>55696</v>
      </c>
      <c r="T4008" s="12">
        <v>11576.179</v>
      </c>
      <c r="U4008" s="10">
        <v>2012</v>
      </c>
      <c r="V4008" t="s">
        <v>23</v>
      </c>
    </row>
    <row r="4009" spans="1:22" ht="26.25" hidden="1" customHeight="1" x14ac:dyDescent="0.25">
      <c r="A4009" s="10">
        <v>10488</v>
      </c>
      <c r="B4009" s="11" t="s">
        <v>23</v>
      </c>
      <c r="C4009" s="11" t="s">
        <v>179</v>
      </c>
      <c r="D4009" s="11" t="s">
        <v>178</v>
      </c>
      <c r="E4009" s="10">
        <v>1924</v>
      </c>
      <c r="F4009" s="11" t="s">
        <v>25</v>
      </c>
      <c r="G4009" s="11" t="s">
        <v>1617</v>
      </c>
      <c r="H4009" s="11" t="s">
        <v>1655</v>
      </c>
      <c r="I4009" s="10">
        <v>322122</v>
      </c>
      <c r="J4009" s="10">
        <v>7</v>
      </c>
      <c r="K4009" s="11" t="s">
        <v>1619</v>
      </c>
      <c r="L4009" s="11" t="s">
        <v>1625</v>
      </c>
      <c r="M4009" s="11" t="s">
        <v>1641</v>
      </c>
      <c r="N4009" s="11" t="s">
        <v>1636</v>
      </c>
      <c r="O4009" s="11" t="s">
        <v>1634</v>
      </c>
      <c r="P4009" s="12">
        <v>317176</v>
      </c>
      <c r="Q4009" s="12">
        <v>35538</v>
      </c>
      <c r="R4009" s="12">
        <v>5541461</v>
      </c>
      <c r="S4009" s="12">
        <v>620886</v>
      </c>
      <c r="T4009" s="12">
        <v>129050.75</v>
      </c>
      <c r="U4009" s="10">
        <v>2012</v>
      </c>
      <c r="V4009" t="s">
        <v>23</v>
      </c>
    </row>
    <row r="4010" spans="1:22" ht="26.25" hidden="1" customHeight="1" x14ac:dyDescent="0.25">
      <c r="A4010" s="10">
        <v>10491</v>
      </c>
      <c r="B4010" s="11" t="s">
        <v>23</v>
      </c>
      <c r="C4010" s="11" t="s">
        <v>181</v>
      </c>
      <c r="D4010" s="11" t="s">
        <v>113</v>
      </c>
      <c r="E4010" s="10">
        <v>54784</v>
      </c>
      <c r="F4010" s="11" t="s">
        <v>83</v>
      </c>
      <c r="G4010" s="11" t="s">
        <v>1647</v>
      </c>
      <c r="H4010" s="11" t="s">
        <v>1643</v>
      </c>
      <c r="I4010" s="10">
        <v>322122</v>
      </c>
      <c r="J4010" s="10">
        <v>7</v>
      </c>
      <c r="K4010" s="11" t="s">
        <v>1619</v>
      </c>
      <c r="L4010" s="11" t="s">
        <v>1625</v>
      </c>
      <c r="M4010" s="11" t="s">
        <v>1632</v>
      </c>
      <c r="N4010" s="11" t="s">
        <v>1633</v>
      </c>
      <c r="O4010" s="11" t="s">
        <v>1634</v>
      </c>
      <c r="P4010" s="12">
        <v>0</v>
      </c>
      <c r="Q4010" s="12">
        <v>0</v>
      </c>
      <c r="R4010" s="12">
        <v>0</v>
      </c>
      <c r="S4010" s="12">
        <v>0</v>
      </c>
      <c r="T4010" s="12">
        <v>0</v>
      </c>
      <c r="U4010" s="10">
        <v>2012</v>
      </c>
      <c r="V4010" t="s">
        <v>23</v>
      </c>
    </row>
    <row r="4011" spans="1:22" ht="15" hidden="1" customHeight="1" x14ac:dyDescent="0.25">
      <c r="A4011" s="10">
        <v>10491</v>
      </c>
      <c r="B4011" s="11" t="s">
        <v>23</v>
      </c>
      <c r="C4011" s="11" t="s">
        <v>181</v>
      </c>
      <c r="D4011" s="11" t="s">
        <v>113</v>
      </c>
      <c r="E4011" s="10">
        <v>54784</v>
      </c>
      <c r="F4011" s="11" t="s">
        <v>83</v>
      </c>
      <c r="G4011" s="11" t="s">
        <v>1647</v>
      </c>
      <c r="H4011" s="11" t="s">
        <v>1643</v>
      </c>
      <c r="I4011" s="10">
        <v>322122</v>
      </c>
      <c r="J4011" s="10">
        <v>7</v>
      </c>
      <c r="K4011" s="11" t="s">
        <v>1619</v>
      </c>
      <c r="L4011" s="11" t="s">
        <v>1625</v>
      </c>
      <c r="M4011" s="11" t="s">
        <v>1621</v>
      </c>
      <c r="N4011" s="11" t="s">
        <v>1621</v>
      </c>
      <c r="O4011" s="11" t="s">
        <v>1622</v>
      </c>
      <c r="P4011" s="12">
        <v>171133</v>
      </c>
      <c r="Q4011" s="12">
        <v>0</v>
      </c>
      <c r="R4011" s="12">
        <v>171133</v>
      </c>
      <c r="S4011" s="12">
        <v>0</v>
      </c>
      <c r="T4011" s="12">
        <v>0</v>
      </c>
      <c r="U4011" s="10">
        <v>2012</v>
      </c>
      <c r="V4011" t="s">
        <v>23</v>
      </c>
    </row>
    <row r="4012" spans="1:22" ht="15" hidden="1" customHeight="1" x14ac:dyDescent="0.25">
      <c r="A4012" s="10">
        <v>10491</v>
      </c>
      <c r="B4012" s="11" t="s">
        <v>23</v>
      </c>
      <c r="C4012" s="11" t="s">
        <v>181</v>
      </c>
      <c r="D4012" s="11" t="s">
        <v>113</v>
      </c>
      <c r="E4012" s="10">
        <v>54784</v>
      </c>
      <c r="F4012" s="11" t="s">
        <v>83</v>
      </c>
      <c r="G4012" s="11" t="s">
        <v>1647</v>
      </c>
      <c r="H4012" s="11" t="s">
        <v>1643</v>
      </c>
      <c r="I4012" s="10">
        <v>322122</v>
      </c>
      <c r="J4012" s="10">
        <v>7</v>
      </c>
      <c r="K4012" s="11" t="s">
        <v>1619</v>
      </c>
      <c r="L4012" s="11" t="s">
        <v>1625</v>
      </c>
      <c r="M4012" s="11" t="s">
        <v>1639</v>
      </c>
      <c r="N4012" s="11" t="s">
        <v>1639</v>
      </c>
      <c r="O4012" s="11" t="s">
        <v>1627</v>
      </c>
      <c r="P4012" s="12">
        <v>0</v>
      </c>
      <c r="Q4012" s="12">
        <v>0</v>
      </c>
      <c r="R4012" s="12">
        <v>0</v>
      </c>
      <c r="S4012" s="12">
        <v>0</v>
      </c>
      <c r="T4012" s="12">
        <v>0</v>
      </c>
      <c r="U4012" s="10">
        <v>2012</v>
      </c>
      <c r="V4012" t="s">
        <v>23</v>
      </c>
    </row>
    <row r="4013" spans="1:22" ht="26.25" hidden="1" customHeight="1" x14ac:dyDescent="0.25">
      <c r="A4013" s="10">
        <v>10504</v>
      </c>
      <c r="B4013" s="11" t="s">
        <v>23</v>
      </c>
      <c r="C4013" s="11" t="s">
        <v>184</v>
      </c>
      <c r="D4013" s="11" t="s">
        <v>183</v>
      </c>
      <c r="E4013" s="10">
        <v>450</v>
      </c>
      <c r="F4013" s="11" t="s">
        <v>185</v>
      </c>
      <c r="G4013" s="11" t="s">
        <v>1677</v>
      </c>
      <c r="H4013" s="11" t="s">
        <v>1649</v>
      </c>
      <c r="I4013" s="10">
        <v>311</v>
      </c>
      <c r="J4013" s="10">
        <v>7</v>
      </c>
      <c r="K4013" s="11" t="s">
        <v>1619</v>
      </c>
      <c r="L4013" s="11" t="s">
        <v>1625</v>
      </c>
      <c r="M4013" s="11" t="s">
        <v>1632</v>
      </c>
      <c r="N4013" s="11" t="s">
        <v>1633</v>
      </c>
      <c r="O4013" s="11" t="s">
        <v>1634</v>
      </c>
      <c r="P4013" s="12">
        <v>59891</v>
      </c>
      <c r="Q4013" s="12">
        <v>4833</v>
      </c>
      <c r="R4013" s="12">
        <v>1378571</v>
      </c>
      <c r="S4013" s="12">
        <v>111257</v>
      </c>
      <c r="T4013" s="12">
        <v>23551.591</v>
      </c>
      <c r="U4013" s="10">
        <v>2012</v>
      </c>
      <c r="V4013" t="s">
        <v>23</v>
      </c>
    </row>
    <row r="4014" spans="1:22" ht="15" hidden="1" customHeight="1" x14ac:dyDescent="0.25">
      <c r="A4014" s="10">
        <v>10504</v>
      </c>
      <c r="B4014" s="11" t="s">
        <v>23</v>
      </c>
      <c r="C4014" s="11" t="s">
        <v>184</v>
      </c>
      <c r="D4014" s="11" t="s">
        <v>183</v>
      </c>
      <c r="E4014" s="10">
        <v>450</v>
      </c>
      <c r="F4014" s="11" t="s">
        <v>185</v>
      </c>
      <c r="G4014" s="11" t="s">
        <v>1677</v>
      </c>
      <c r="H4014" s="11" t="s">
        <v>1649</v>
      </c>
      <c r="I4014" s="10">
        <v>311</v>
      </c>
      <c r="J4014" s="10">
        <v>7</v>
      </c>
      <c r="K4014" s="11" t="s">
        <v>1619</v>
      </c>
      <c r="L4014" s="11" t="s">
        <v>1625</v>
      </c>
      <c r="M4014" s="11" t="s">
        <v>1621</v>
      </c>
      <c r="N4014" s="11" t="s">
        <v>1621</v>
      </c>
      <c r="O4014" s="11" t="s">
        <v>1622</v>
      </c>
      <c r="P4014" s="12">
        <v>983261</v>
      </c>
      <c r="Q4014" s="12">
        <v>72079</v>
      </c>
      <c r="R4014" s="12">
        <v>1012758</v>
      </c>
      <c r="S4014" s="12">
        <v>74240</v>
      </c>
      <c r="T4014" s="12">
        <v>15737.699000000001</v>
      </c>
      <c r="U4014" s="10">
        <v>2012</v>
      </c>
      <c r="V4014" t="s">
        <v>23</v>
      </c>
    </row>
    <row r="4015" spans="1:22" ht="26.25" hidden="1" customHeight="1" x14ac:dyDescent="0.25">
      <c r="A4015" s="10">
        <v>10504</v>
      </c>
      <c r="B4015" s="11" t="s">
        <v>23</v>
      </c>
      <c r="C4015" s="11" t="s">
        <v>184</v>
      </c>
      <c r="D4015" s="11" t="s">
        <v>183</v>
      </c>
      <c r="E4015" s="10">
        <v>450</v>
      </c>
      <c r="F4015" s="11" t="s">
        <v>185</v>
      </c>
      <c r="G4015" s="11" t="s">
        <v>1677</v>
      </c>
      <c r="H4015" s="11" t="s">
        <v>1649</v>
      </c>
      <c r="I4015" s="10">
        <v>311</v>
      </c>
      <c r="J4015" s="10">
        <v>7</v>
      </c>
      <c r="K4015" s="11" t="s">
        <v>1619</v>
      </c>
      <c r="L4015" s="11" t="s">
        <v>1625</v>
      </c>
      <c r="M4015" s="11" t="s">
        <v>1670</v>
      </c>
      <c r="N4015" s="11" t="s">
        <v>1633</v>
      </c>
      <c r="O4015" s="11" t="s">
        <v>1634</v>
      </c>
      <c r="P4015" s="12">
        <v>34027</v>
      </c>
      <c r="Q4015" s="12">
        <v>2830</v>
      </c>
      <c r="R4015" s="12">
        <v>668290</v>
      </c>
      <c r="S4015" s="12">
        <v>55610</v>
      </c>
      <c r="T4015" s="12">
        <v>11761.71</v>
      </c>
      <c r="U4015" s="10">
        <v>2012</v>
      </c>
      <c r="V4015" t="s">
        <v>23</v>
      </c>
    </row>
    <row r="4016" spans="1:22" ht="15" hidden="1" customHeight="1" x14ac:dyDescent="0.25">
      <c r="A4016" s="10">
        <v>10511</v>
      </c>
      <c r="B4016" s="11" t="s">
        <v>23</v>
      </c>
      <c r="C4016" s="11" t="s">
        <v>187</v>
      </c>
      <c r="D4016" s="11" t="s">
        <v>186</v>
      </c>
      <c r="E4016" s="10">
        <v>56174</v>
      </c>
      <c r="F4016" s="11" t="s">
        <v>40</v>
      </c>
      <c r="G4016" s="11" t="s">
        <v>1642</v>
      </c>
      <c r="H4016" s="11" t="s">
        <v>1643</v>
      </c>
      <c r="I4016" s="10">
        <v>322122</v>
      </c>
      <c r="J4016" s="10">
        <v>7</v>
      </c>
      <c r="K4016" s="11" t="s">
        <v>1619</v>
      </c>
      <c r="L4016" s="11" t="s">
        <v>1625</v>
      </c>
      <c r="M4016" s="11" t="s">
        <v>1621</v>
      </c>
      <c r="N4016" s="11" t="s">
        <v>1621</v>
      </c>
      <c r="O4016" s="11" t="s">
        <v>1622</v>
      </c>
      <c r="P4016" s="12">
        <v>1495192</v>
      </c>
      <c r="Q4016" s="12">
        <v>203944</v>
      </c>
      <c r="R4016" s="12">
        <v>1540048</v>
      </c>
      <c r="S4016" s="12">
        <v>210061</v>
      </c>
      <c r="T4016" s="12">
        <v>40077.288</v>
      </c>
      <c r="U4016" s="10">
        <v>2012</v>
      </c>
      <c r="V4016" t="s">
        <v>23</v>
      </c>
    </row>
    <row r="4017" spans="1:22" ht="15" hidden="1" customHeight="1" x14ac:dyDescent="0.25">
      <c r="A4017" s="10">
        <v>10511</v>
      </c>
      <c r="B4017" s="11" t="s">
        <v>23</v>
      </c>
      <c r="C4017" s="11" t="s">
        <v>187</v>
      </c>
      <c r="D4017" s="11" t="s">
        <v>186</v>
      </c>
      <c r="E4017" s="10">
        <v>56174</v>
      </c>
      <c r="F4017" s="11" t="s">
        <v>40</v>
      </c>
      <c r="G4017" s="11" t="s">
        <v>1642</v>
      </c>
      <c r="H4017" s="11" t="s">
        <v>1643</v>
      </c>
      <c r="I4017" s="10">
        <v>322122</v>
      </c>
      <c r="J4017" s="10">
        <v>7</v>
      </c>
      <c r="K4017" s="11" t="s">
        <v>1619</v>
      </c>
      <c r="L4017" s="11" t="s">
        <v>1625</v>
      </c>
      <c r="M4017" s="11" t="s">
        <v>1639</v>
      </c>
      <c r="N4017" s="11" t="s">
        <v>1639</v>
      </c>
      <c r="O4017" s="11" t="s">
        <v>1627</v>
      </c>
      <c r="P4017" s="12">
        <v>691</v>
      </c>
      <c r="Q4017" s="12">
        <v>103</v>
      </c>
      <c r="R4017" s="12">
        <v>4353</v>
      </c>
      <c r="S4017" s="12">
        <v>650</v>
      </c>
      <c r="T4017" s="12">
        <v>124.107</v>
      </c>
      <c r="U4017" s="10">
        <v>2012</v>
      </c>
      <c r="V4017" t="s">
        <v>23</v>
      </c>
    </row>
    <row r="4018" spans="1:22" ht="15" hidden="1" customHeight="1" x14ac:dyDescent="0.25">
      <c r="A4018" s="10">
        <v>10511</v>
      </c>
      <c r="B4018" s="11" t="s">
        <v>23</v>
      </c>
      <c r="C4018" s="11" t="s">
        <v>187</v>
      </c>
      <c r="D4018" s="11" t="s">
        <v>186</v>
      </c>
      <c r="E4018" s="10">
        <v>56174</v>
      </c>
      <c r="F4018" s="11" t="s">
        <v>40</v>
      </c>
      <c r="G4018" s="11" t="s">
        <v>1642</v>
      </c>
      <c r="H4018" s="11" t="s">
        <v>1643</v>
      </c>
      <c r="I4018" s="10">
        <v>322122</v>
      </c>
      <c r="J4018" s="10">
        <v>7</v>
      </c>
      <c r="K4018" s="11" t="s">
        <v>1619</v>
      </c>
      <c r="L4018" s="11" t="s">
        <v>1625</v>
      </c>
      <c r="M4018" s="11" t="s">
        <v>1667</v>
      </c>
      <c r="N4018" s="11" t="s">
        <v>1636</v>
      </c>
      <c r="O4018" s="11" t="s">
        <v>1627</v>
      </c>
      <c r="P4018" s="12">
        <v>1248267</v>
      </c>
      <c r="Q4018" s="12">
        <v>167233</v>
      </c>
      <c r="R4018" s="12">
        <v>2900313</v>
      </c>
      <c r="S4018" s="12">
        <v>375162</v>
      </c>
      <c r="T4018" s="12">
        <v>71577.073999999993</v>
      </c>
      <c r="U4018" s="10">
        <v>2012</v>
      </c>
      <c r="V4018" t="s">
        <v>23</v>
      </c>
    </row>
    <row r="4019" spans="1:22" ht="26.25" hidden="1" customHeight="1" x14ac:dyDescent="0.25">
      <c r="A4019" s="10">
        <v>10511</v>
      </c>
      <c r="B4019" s="11" t="s">
        <v>23</v>
      </c>
      <c r="C4019" s="11" t="s">
        <v>187</v>
      </c>
      <c r="D4019" s="11" t="s">
        <v>186</v>
      </c>
      <c r="E4019" s="10">
        <v>56174</v>
      </c>
      <c r="F4019" s="11" t="s">
        <v>40</v>
      </c>
      <c r="G4019" s="11" t="s">
        <v>1642</v>
      </c>
      <c r="H4019" s="11" t="s">
        <v>1643</v>
      </c>
      <c r="I4019" s="10">
        <v>322122</v>
      </c>
      <c r="J4019" s="10">
        <v>7</v>
      </c>
      <c r="K4019" s="11" t="s">
        <v>1619</v>
      </c>
      <c r="L4019" s="11" t="s">
        <v>1625</v>
      </c>
      <c r="M4019" s="11" t="s">
        <v>1641</v>
      </c>
      <c r="N4019" s="11" t="s">
        <v>1636</v>
      </c>
      <c r="O4019" s="11" t="s">
        <v>1634</v>
      </c>
      <c r="P4019" s="12">
        <v>214092</v>
      </c>
      <c r="Q4019" s="12">
        <v>28600</v>
      </c>
      <c r="R4019" s="12">
        <v>1627098</v>
      </c>
      <c r="S4019" s="12">
        <v>217355</v>
      </c>
      <c r="T4019" s="12">
        <v>41469.084999999999</v>
      </c>
      <c r="U4019" s="10">
        <v>2012</v>
      </c>
      <c r="V4019" t="s">
        <v>23</v>
      </c>
    </row>
    <row r="4020" spans="1:22" ht="15" hidden="1" customHeight="1" x14ac:dyDescent="0.25">
      <c r="A4020" s="10">
        <v>10521</v>
      </c>
      <c r="B4020" s="11" t="s">
        <v>23</v>
      </c>
      <c r="C4020" s="11" t="s">
        <v>189</v>
      </c>
      <c r="D4020" s="11" t="s">
        <v>188</v>
      </c>
      <c r="E4020" s="10">
        <v>10849</v>
      </c>
      <c r="F4020" s="11" t="s">
        <v>40</v>
      </c>
      <c r="G4020" s="11" t="s">
        <v>1642</v>
      </c>
      <c r="H4020" s="11" t="s">
        <v>1643</v>
      </c>
      <c r="I4020" s="10">
        <v>325</v>
      </c>
      <c r="J4020" s="10">
        <v>7</v>
      </c>
      <c r="K4020" s="11" t="s">
        <v>1619</v>
      </c>
      <c r="L4020" s="11" t="s">
        <v>48</v>
      </c>
      <c r="M4020" s="11" t="s">
        <v>1626</v>
      </c>
      <c r="N4020" s="11" t="s">
        <v>1626</v>
      </c>
      <c r="O4020" s="11" t="s">
        <v>1627</v>
      </c>
      <c r="P4020" s="12">
        <v>394</v>
      </c>
      <c r="Q4020" s="12">
        <v>53</v>
      </c>
      <c r="R4020" s="12">
        <v>2285</v>
      </c>
      <c r="S4020" s="12">
        <v>306</v>
      </c>
      <c r="T4020" s="12">
        <v>34.762</v>
      </c>
      <c r="U4020" s="10">
        <v>2012</v>
      </c>
      <c r="V4020" t="s">
        <v>23</v>
      </c>
    </row>
    <row r="4021" spans="1:22" ht="15" hidden="1" customHeight="1" x14ac:dyDescent="0.25">
      <c r="A4021" s="10">
        <v>10521</v>
      </c>
      <c r="B4021" s="11" t="s">
        <v>23</v>
      </c>
      <c r="C4021" s="11" t="s">
        <v>189</v>
      </c>
      <c r="D4021" s="11" t="s">
        <v>188</v>
      </c>
      <c r="E4021" s="10">
        <v>10849</v>
      </c>
      <c r="F4021" s="11" t="s">
        <v>40</v>
      </c>
      <c r="G4021" s="11" t="s">
        <v>1642</v>
      </c>
      <c r="H4021" s="11" t="s">
        <v>1643</v>
      </c>
      <c r="I4021" s="10">
        <v>325</v>
      </c>
      <c r="J4021" s="10">
        <v>7</v>
      </c>
      <c r="K4021" s="11" t="s">
        <v>1619</v>
      </c>
      <c r="L4021" s="11" t="s">
        <v>48</v>
      </c>
      <c r="M4021" s="11" t="s">
        <v>1621</v>
      </c>
      <c r="N4021" s="11" t="s">
        <v>1621</v>
      </c>
      <c r="O4021" s="11" t="s">
        <v>1622</v>
      </c>
      <c r="P4021" s="12">
        <v>214044</v>
      </c>
      <c r="Q4021" s="12">
        <v>109713</v>
      </c>
      <c r="R4021" s="12">
        <v>214044</v>
      </c>
      <c r="S4021" s="12">
        <v>109713</v>
      </c>
      <c r="T4021" s="12">
        <v>12440.407999999999</v>
      </c>
      <c r="U4021" s="10">
        <v>2012</v>
      </c>
      <c r="V4021" t="s">
        <v>23</v>
      </c>
    </row>
    <row r="4022" spans="1:22" ht="15" hidden="1" customHeight="1" x14ac:dyDescent="0.25">
      <c r="A4022" s="10">
        <v>10521</v>
      </c>
      <c r="B4022" s="11" t="s">
        <v>23</v>
      </c>
      <c r="C4022" s="11" t="s">
        <v>189</v>
      </c>
      <c r="D4022" s="11" t="s">
        <v>188</v>
      </c>
      <c r="E4022" s="10">
        <v>10849</v>
      </c>
      <c r="F4022" s="11" t="s">
        <v>40</v>
      </c>
      <c r="G4022" s="11" t="s">
        <v>1642</v>
      </c>
      <c r="H4022" s="11" t="s">
        <v>1643</v>
      </c>
      <c r="I4022" s="10">
        <v>325</v>
      </c>
      <c r="J4022" s="10">
        <v>7</v>
      </c>
      <c r="K4022" s="11" t="s">
        <v>1619</v>
      </c>
      <c r="L4022" s="11" t="s">
        <v>496</v>
      </c>
      <c r="M4022" s="11" t="s">
        <v>1626</v>
      </c>
      <c r="N4022" s="11" t="s">
        <v>1626</v>
      </c>
      <c r="O4022" s="11" t="s">
        <v>1627</v>
      </c>
      <c r="P4022" s="12">
        <v>406</v>
      </c>
      <c r="Q4022" s="12">
        <v>332</v>
      </c>
      <c r="R4022" s="12">
        <v>2354</v>
      </c>
      <c r="S4022" s="12">
        <v>1932</v>
      </c>
      <c r="T4022" s="12">
        <v>218.983</v>
      </c>
      <c r="U4022" s="10">
        <v>2012</v>
      </c>
      <c r="V4022" t="s">
        <v>23</v>
      </c>
    </row>
    <row r="4023" spans="1:22" ht="15" hidden="1" customHeight="1" x14ac:dyDescent="0.25">
      <c r="A4023" s="10">
        <v>10521</v>
      </c>
      <c r="B4023" s="11" t="s">
        <v>23</v>
      </c>
      <c r="C4023" s="11" t="s">
        <v>189</v>
      </c>
      <c r="D4023" s="11" t="s">
        <v>188</v>
      </c>
      <c r="E4023" s="10">
        <v>10849</v>
      </c>
      <c r="F4023" s="11" t="s">
        <v>40</v>
      </c>
      <c r="G4023" s="11" t="s">
        <v>1642</v>
      </c>
      <c r="H4023" s="11" t="s">
        <v>1643</v>
      </c>
      <c r="I4023" s="10">
        <v>325</v>
      </c>
      <c r="J4023" s="10">
        <v>7</v>
      </c>
      <c r="K4023" s="11" t="s">
        <v>1619</v>
      </c>
      <c r="L4023" s="11" t="s">
        <v>496</v>
      </c>
      <c r="M4023" s="11" t="s">
        <v>1621</v>
      </c>
      <c r="N4023" s="11" t="s">
        <v>1621</v>
      </c>
      <c r="O4023" s="11" t="s">
        <v>1622</v>
      </c>
      <c r="P4023" s="12">
        <v>1446505</v>
      </c>
      <c r="Q4023" s="12">
        <v>1186319</v>
      </c>
      <c r="R4023" s="12">
        <v>1446505</v>
      </c>
      <c r="S4023" s="12">
        <v>1186319</v>
      </c>
      <c r="T4023" s="12">
        <v>134516.93</v>
      </c>
      <c r="U4023" s="10">
        <v>2012</v>
      </c>
      <c r="V4023" t="s">
        <v>23</v>
      </c>
    </row>
    <row r="4024" spans="1:22" ht="15" hidden="1" customHeight="1" x14ac:dyDescent="0.25">
      <c r="A4024" s="10">
        <v>10554</v>
      </c>
      <c r="B4024" s="11" t="s">
        <v>23</v>
      </c>
      <c r="C4024" s="11" t="s">
        <v>192</v>
      </c>
      <c r="D4024" s="11" t="s">
        <v>191</v>
      </c>
      <c r="E4024" s="10">
        <v>6541</v>
      </c>
      <c r="F4024" s="11" t="s">
        <v>61</v>
      </c>
      <c r="G4024" s="11" t="s">
        <v>1617</v>
      </c>
      <c r="H4024" s="11" t="s">
        <v>1663</v>
      </c>
      <c r="I4024" s="10">
        <v>325211</v>
      </c>
      <c r="J4024" s="10">
        <v>7</v>
      </c>
      <c r="K4024" s="11" t="s">
        <v>1619</v>
      </c>
      <c r="L4024" s="11" t="s">
        <v>48</v>
      </c>
      <c r="M4024" s="11" t="s">
        <v>1621</v>
      </c>
      <c r="N4024" s="11" t="s">
        <v>1621</v>
      </c>
      <c r="O4024" s="11" t="s">
        <v>1622</v>
      </c>
      <c r="P4024" s="12">
        <v>204104</v>
      </c>
      <c r="Q4024" s="12">
        <v>204104</v>
      </c>
      <c r="R4024" s="12">
        <v>212247</v>
      </c>
      <c r="S4024" s="12">
        <v>212247</v>
      </c>
      <c r="T4024" s="12">
        <v>651471.92000000004</v>
      </c>
      <c r="U4024" s="10">
        <v>2012</v>
      </c>
      <c r="V4024" t="s">
        <v>23</v>
      </c>
    </row>
    <row r="4025" spans="1:22" ht="15" hidden="1" customHeight="1" x14ac:dyDescent="0.25">
      <c r="A4025" s="10">
        <v>10554</v>
      </c>
      <c r="B4025" s="11" t="s">
        <v>23</v>
      </c>
      <c r="C4025" s="11" t="s">
        <v>192</v>
      </c>
      <c r="D4025" s="11" t="s">
        <v>191</v>
      </c>
      <c r="E4025" s="10">
        <v>6541</v>
      </c>
      <c r="F4025" s="11" t="s">
        <v>61</v>
      </c>
      <c r="G4025" s="11" t="s">
        <v>1617</v>
      </c>
      <c r="H4025" s="11" t="s">
        <v>1663</v>
      </c>
      <c r="I4025" s="10">
        <v>325211</v>
      </c>
      <c r="J4025" s="10">
        <v>7</v>
      </c>
      <c r="K4025" s="11" t="s">
        <v>1619</v>
      </c>
      <c r="L4025" s="11" t="s">
        <v>48</v>
      </c>
      <c r="M4025" s="11" t="s">
        <v>1623</v>
      </c>
      <c r="N4025" s="11" t="s">
        <v>1624</v>
      </c>
      <c r="O4025" s="11" t="s">
        <v>1622</v>
      </c>
      <c r="P4025" s="12">
        <v>7203876</v>
      </c>
      <c r="Q4025" s="12">
        <v>2846107</v>
      </c>
      <c r="R4025" s="12">
        <v>1945046</v>
      </c>
      <c r="S4025" s="12">
        <v>768449</v>
      </c>
      <c r="T4025" s="12">
        <v>91580.092000000004</v>
      </c>
      <c r="U4025" s="10">
        <v>2012</v>
      </c>
      <c r="V4025" t="s">
        <v>23</v>
      </c>
    </row>
    <row r="4026" spans="1:22" ht="15" hidden="1" customHeight="1" x14ac:dyDescent="0.25">
      <c r="A4026" s="10">
        <v>10554</v>
      </c>
      <c r="B4026" s="11" t="s">
        <v>23</v>
      </c>
      <c r="C4026" s="11" t="s">
        <v>192</v>
      </c>
      <c r="D4026" s="11" t="s">
        <v>191</v>
      </c>
      <c r="E4026" s="10">
        <v>6541</v>
      </c>
      <c r="F4026" s="11" t="s">
        <v>61</v>
      </c>
      <c r="G4026" s="11" t="s">
        <v>1617</v>
      </c>
      <c r="H4026" s="11" t="s">
        <v>1663</v>
      </c>
      <c r="I4026" s="10">
        <v>325211</v>
      </c>
      <c r="J4026" s="10">
        <v>7</v>
      </c>
      <c r="K4026" s="11" t="s">
        <v>1619</v>
      </c>
      <c r="L4026" s="11" t="s">
        <v>496</v>
      </c>
      <c r="M4026" s="11" t="s">
        <v>1621</v>
      </c>
      <c r="N4026" s="11" t="s">
        <v>1621</v>
      </c>
      <c r="O4026" s="11" t="s">
        <v>1622</v>
      </c>
      <c r="P4026" s="12">
        <v>24106945</v>
      </c>
      <c r="Q4026" s="12">
        <v>24106945</v>
      </c>
      <c r="R4026" s="12">
        <v>25030596</v>
      </c>
      <c r="S4026" s="12">
        <v>25030596</v>
      </c>
      <c r="T4026" s="12">
        <v>2743964.5</v>
      </c>
      <c r="U4026" s="10">
        <v>2012</v>
      </c>
      <c r="V4026" t="s">
        <v>23</v>
      </c>
    </row>
    <row r="4027" spans="1:22" ht="15" hidden="1" customHeight="1" x14ac:dyDescent="0.25">
      <c r="A4027" s="10">
        <v>10554</v>
      </c>
      <c r="B4027" s="11" t="s">
        <v>23</v>
      </c>
      <c r="C4027" s="11" t="s">
        <v>192</v>
      </c>
      <c r="D4027" s="11" t="s">
        <v>191</v>
      </c>
      <c r="E4027" s="10">
        <v>6541</v>
      </c>
      <c r="F4027" s="11" t="s">
        <v>61</v>
      </c>
      <c r="G4027" s="11" t="s">
        <v>1617</v>
      </c>
      <c r="H4027" s="11" t="s">
        <v>1663</v>
      </c>
      <c r="I4027" s="10">
        <v>325211</v>
      </c>
      <c r="J4027" s="10">
        <v>7</v>
      </c>
      <c r="K4027" s="11" t="s">
        <v>1619</v>
      </c>
      <c r="L4027" s="11" t="s">
        <v>496</v>
      </c>
      <c r="M4027" s="11" t="s">
        <v>1623</v>
      </c>
      <c r="N4027" s="11" t="s">
        <v>1624</v>
      </c>
      <c r="O4027" s="11" t="s">
        <v>1622</v>
      </c>
      <c r="P4027" s="12">
        <v>5954094</v>
      </c>
      <c r="Q4027" s="12">
        <v>5487560</v>
      </c>
      <c r="R4027" s="12">
        <v>1607605</v>
      </c>
      <c r="S4027" s="12">
        <v>1481641</v>
      </c>
      <c r="T4027" s="12">
        <v>176574.51</v>
      </c>
      <c r="U4027" s="10">
        <v>2012</v>
      </c>
      <c r="V4027" t="s">
        <v>23</v>
      </c>
    </row>
    <row r="4028" spans="1:22" ht="26.25" hidden="1" customHeight="1" x14ac:dyDescent="0.25">
      <c r="A4028" s="10">
        <v>10560</v>
      </c>
      <c r="B4028" s="11" t="s">
        <v>50</v>
      </c>
      <c r="C4028" s="11" t="s">
        <v>194</v>
      </c>
      <c r="D4028" s="11" t="s">
        <v>1039</v>
      </c>
      <c r="E4028" s="10">
        <v>15726</v>
      </c>
      <c r="F4028" s="11" t="s">
        <v>69</v>
      </c>
      <c r="G4028" s="11" t="s">
        <v>1628</v>
      </c>
      <c r="H4028" s="11" t="s">
        <v>1618</v>
      </c>
      <c r="I4028" s="10">
        <v>322</v>
      </c>
      <c r="J4028" s="10">
        <v>6</v>
      </c>
      <c r="K4028" s="11" t="s">
        <v>1653</v>
      </c>
      <c r="L4028" s="11" t="s">
        <v>1625</v>
      </c>
      <c r="M4028" s="11" t="s">
        <v>1635</v>
      </c>
      <c r="N4028" s="11" t="s">
        <v>1636</v>
      </c>
      <c r="O4028" s="11" t="s">
        <v>1634</v>
      </c>
      <c r="P4028" s="12">
        <v>1457672</v>
      </c>
      <c r="Q4028" s="12">
        <v>1457672</v>
      </c>
      <c r="R4028" s="12">
        <v>17492064</v>
      </c>
      <c r="S4028" s="12">
        <v>17492064</v>
      </c>
      <c r="T4028" s="12">
        <v>356463.9</v>
      </c>
      <c r="U4028" s="10">
        <v>2012</v>
      </c>
      <c r="V4028" t="s">
        <v>23</v>
      </c>
    </row>
    <row r="4029" spans="1:22" ht="26.25" hidden="1" customHeight="1" x14ac:dyDescent="0.25">
      <c r="A4029" s="10">
        <v>10560</v>
      </c>
      <c r="B4029" s="11" t="s">
        <v>50</v>
      </c>
      <c r="C4029" s="11" t="s">
        <v>194</v>
      </c>
      <c r="D4029" s="11" t="s">
        <v>1039</v>
      </c>
      <c r="E4029" s="10">
        <v>15726</v>
      </c>
      <c r="F4029" s="11" t="s">
        <v>69</v>
      </c>
      <c r="G4029" s="11" t="s">
        <v>1628</v>
      </c>
      <c r="H4029" s="11" t="s">
        <v>1618</v>
      </c>
      <c r="I4029" s="10">
        <v>322</v>
      </c>
      <c r="J4029" s="10">
        <v>6</v>
      </c>
      <c r="K4029" s="11" t="s">
        <v>1653</v>
      </c>
      <c r="L4029" s="11" t="s">
        <v>1625</v>
      </c>
      <c r="M4029" s="11" t="s">
        <v>1626</v>
      </c>
      <c r="N4029" s="11" t="s">
        <v>1626</v>
      </c>
      <c r="O4029" s="11" t="s">
        <v>1627</v>
      </c>
      <c r="P4029" s="12">
        <v>0</v>
      </c>
      <c r="Q4029" s="12">
        <v>0</v>
      </c>
      <c r="R4029" s="12">
        <v>0</v>
      </c>
      <c r="S4029" s="12">
        <v>0</v>
      </c>
      <c r="T4029" s="12">
        <v>0</v>
      </c>
      <c r="U4029" s="10">
        <v>2012</v>
      </c>
      <c r="V4029" t="s">
        <v>23</v>
      </c>
    </row>
    <row r="4030" spans="1:22" ht="26.25" hidden="1" customHeight="1" x14ac:dyDescent="0.25">
      <c r="A4030" s="10">
        <v>10560</v>
      </c>
      <c r="B4030" s="11" t="s">
        <v>50</v>
      </c>
      <c r="C4030" s="11" t="s">
        <v>194</v>
      </c>
      <c r="D4030" s="11" t="s">
        <v>1039</v>
      </c>
      <c r="E4030" s="10">
        <v>15726</v>
      </c>
      <c r="F4030" s="11" t="s">
        <v>69</v>
      </c>
      <c r="G4030" s="11" t="s">
        <v>1628</v>
      </c>
      <c r="H4030" s="11" t="s">
        <v>1618</v>
      </c>
      <c r="I4030" s="10">
        <v>322</v>
      </c>
      <c r="J4030" s="10">
        <v>6</v>
      </c>
      <c r="K4030" s="11" t="s">
        <v>1653</v>
      </c>
      <c r="L4030" s="11" t="s">
        <v>1625</v>
      </c>
      <c r="M4030" s="11" t="s">
        <v>1621</v>
      </c>
      <c r="N4030" s="11" t="s">
        <v>1621</v>
      </c>
      <c r="O4030" s="11" t="s">
        <v>1622</v>
      </c>
      <c r="P4030" s="12">
        <v>317638</v>
      </c>
      <c r="Q4030" s="12">
        <v>317638</v>
      </c>
      <c r="R4030" s="12">
        <v>332249</v>
      </c>
      <c r="S4030" s="12">
        <v>332249</v>
      </c>
      <c r="T4030" s="12">
        <v>6807.8990000000003</v>
      </c>
      <c r="U4030" s="10">
        <v>2012</v>
      </c>
      <c r="V4030" t="s">
        <v>23</v>
      </c>
    </row>
    <row r="4031" spans="1:22" ht="26.25" hidden="1" customHeight="1" x14ac:dyDescent="0.25">
      <c r="A4031" s="10">
        <v>10560</v>
      </c>
      <c r="B4031" s="11" t="s">
        <v>50</v>
      </c>
      <c r="C4031" s="11" t="s">
        <v>194</v>
      </c>
      <c r="D4031" s="11" t="s">
        <v>1039</v>
      </c>
      <c r="E4031" s="10">
        <v>15726</v>
      </c>
      <c r="F4031" s="11" t="s">
        <v>69</v>
      </c>
      <c r="G4031" s="11" t="s">
        <v>1628</v>
      </c>
      <c r="H4031" s="11" t="s">
        <v>1618</v>
      </c>
      <c r="I4031" s="10">
        <v>322</v>
      </c>
      <c r="J4031" s="10">
        <v>6</v>
      </c>
      <c r="K4031" s="11" t="s">
        <v>1653</v>
      </c>
      <c r="L4031" s="11" t="s">
        <v>1625</v>
      </c>
      <c r="M4031" s="11" t="s">
        <v>1639</v>
      </c>
      <c r="N4031" s="11" t="s">
        <v>1639</v>
      </c>
      <c r="O4031" s="11" t="s">
        <v>1627</v>
      </c>
      <c r="P4031" s="12">
        <v>66594</v>
      </c>
      <c r="Q4031" s="12">
        <v>66594</v>
      </c>
      <c r="R4031" s="12">
        <v>428867</v>
      </c>
      <c r="S4031" s="12">
        <v>428867</v>
      </c>
      <c r="T4031" s="12">
        <v>8351.7240000000002</v>
      </c>
      <c r="U4031" s="10">
        <v>2012</v>
      </c>
      <c r="V4031" t="s">
        <v>23</v>
      </c>
    </row>
    <row r="4032" spans="1:22" ht="26.25" hidden="1" customHeight="1" x14ac:dyDescent="0.25">
      <c r="A4032" s="10">
        <v>10560</v>
      </c>
      <c r="B4032" s="11" t="s">
        <v>50</v>
      </c>
      <c r="C4032" s="11" t="s">
        <v>194</v>
      </c>
      <c r="D4032" s="11" t="s">
        <v>1039</v>
      </c>
      <c r="E4032" s="10">
        <v>15726</v>
      </c>
      <c r="F4032" s="11" t="s">
        <v>69</v>
      </c>
      <c r="G4032" s="11" t="s">
        <v>1628</v>
      </c>
      <c r="H4032" s="11" t="s">
        <v>1618</v>
      </c>
      <c r="I4032" s="10">
        <v>322</v>
      </c>
      <c r="J4032" s="10">
        <v>6</v>
      </c>
      <c r="K4032" s="11" t="s">
        <v>1653</v>
      </c>
      <c r="L4032" s="11" t="s">
        <v>1625</v>
      </c>
      <c r="M4032" s="11" t="s">
        <v>1641</v>
      </c>
      <c r="N4032" s="11" t="s">
        <v>1636</v>
      </c>
      <c r="O4032" s="11" t="s">
        <v>1634</v>
      </c>
      <c r="P4032" s="12">
        <v>584911</v>
      </c>
      <c r="Q4032" s="12">
        <v>584911</v>
      </c>
      <c r="R4032" s="12">
        <v>5556658</v>
      </c>
      <c r="S4032" s="12">
        <v>5556658</v>
      </c>
      <c r="T4032" s="12">
        <v>111854.48</v>
      </c>
      <c r="U4032" s="10">
        <v>2012</v>
      </c>
      <c r="V4032" t="s">
        <v>23</v>
      </c>
    </row>
    <row r="4033" spans="1:22" ht="15" hidden="1" customHeight="1" x14ac:dyDescent="0.25">
      <c r="A4033" s="10">
        <v>10562</v>
      </c>
      <c r="B4033" s="11" t="s">
        <v>23</v>
      </c>
      <c r="C4033" s="11" t="s">
        <v>1041</v>
      </c>
      <c r="D4033" s="11" t="s">
        <v>1039</v>
      </c>
      <c r="E4033" s="10">
        <v>15726</v>
      </c>
      <c r="F4033" s="11" t="s">
        <v>29</v>
      </c>
      <c r="G4033" s="11" t="s">
        <v>1628</v>
      </c>
      <c r="H4033" s="11" t="s">
        <v>1629</v>
      </c>
      <c r="I4033" s="10">
        <v>322</v>
      </c>
      <c r="J4033" s="10">
        <v>7</v>
      </c>
      <c r="K4033" s="11" t="s">
        <v>1619</v>
      </c>
      <c r="L4033" s="11" t="s">
        <v>1625</v>
      </c>
      <c r="M4033" s="11" t="s">
        <v>1626</v>
      </c>
      <c r="N4033" s="11" t="s">
        <v>1626</v>
      </c>
      <c r="O4033" s="11" t="s">
        <v>1627</v>
      </c>
      <c r="P4033" s="12">
        <v>584</v>
      </c>
      <c r="Q4033" s="12">
        <v>77</v>
      </c>
      <c r="R4033" s="12">
        <v>3386</v>
      </c>
      <c r="S4033" s="12">
        <v>443</v>
      </c>
      <c r="T4033" s="12">
        <v>93.34</v>
      </c>
      <c r="U4033" s="10">
        <v>2012</v>
      </c>
      <c r="V4033" t="s">
        <v>23</v>
      </c>
    </row>
    <row r="4034" spans="1:22" ht="26.25" hidden="1" customHeight="1" x14ac:dyDescent="0.25">
      <c r="A4034" s="10">
        <v>10562</v>
      </c>
      <c r="B4034" s="11" t="s">
        <v>23</v>
      </c>
      <c r="C4034" s="11" t="s">
        <v>1041</v>
      </c>
      <c r="D4034" s="11" t="s">
        <v>1039</v>
      </c>
      <c r="E4034" s="10">
        <v>15726</v>
      </c>
      <c r="F4034" s="11" t="s">
        <v>29</v>
      </c>
      <c r="G4034" s="11" t="s">
        <v>1628</v>
      </c>
      <c r="H4034" s="11" t="s">
        <v>1629</v>
      </c>
      <c r="I4034" s="10">
        <v>322</v>
      </c>
      <c r="J4034" s="10">
        <v>7</v>
      </c>
      <c r="K4034" s="11" t="s">
        <v>1619</v>
      </c>
      <c r="L4034" s="11" t="s">
        <v>1625</v>
      </c>
      <c r="M4034" s="11" t="s">
        <v>1637</v>
      </c>
      <c r="N4034" s="11" t="s">
        <v>1638</v>
      </c>
      <c r="O4034" s="11" t="s">
        <v>1634</v>
      </c>
      <c r="P4034" s="12">
        <v>251630</v>
      </c>
      <c r="Q4034" s="12">
        <v>33613</v>
      </c>
      <c r="R4034" s="12">
        <v>4277710</v>
      </c>
      <c r="S4034" s="12">
        <v>571410</v>
      </c>
      <c r="T4034" s="12">
        <v>120044.2</v>
      </c>
      <c r="U4034" s="10">
        <v>2012</v>
      </c>
      <c r="V4034" t="s">
        <v>23</v>
      </c>
    </row>
    <row r="4035" spans="1:22" ht="15" hidden="1" customHeight="1" x14ac:dyDescent="0.25">
      <c r="A4035" s="10">
        <v>10562</v>
      </c>
      <c r="B4035" s="11" t="s">
        <v>23</v>
      </c>
      <c r="C4035" s="11" t="s">
        <v>1041</v>
      </c>
      <c r="D4035" s="11" t="s">
        <v>1039</v>
      </c>
      <c r="E4035" s="10">
        <v>15726</v>
      </c>
      <c r="F4035" s="11" t="s">
        <v>29</v>
      </c>
      <c r="G4035" s="11" t="s">
        <v>1628</v>
      </c>
      <c r="H4035" s="11" t="s">
        <v>1629</v>
      </c>
      <c r="I4035" s="10">
        <v>322</v>
      </c>
      <c r="J4035" s="10">
        <v>7</v>
      </c>
      <c r="K4035" s="11" t="s">
        <v>1619</v>
      </c>
      <c r="L4035" s="11" t="s">
        <v>1625</v>
      </c>
      <c r="M4035" s="11" t="s">
        <v>1639</v>
      </c>
      <c r="N4035" s="11" t="s">
        <v>1639</v>
      </c>
      <c r="O4035" s="11" t="s">
        <v>1627</v>
      </c>
      <c r="P4035" s="12">
        <v>30634</v>
      </c>
      <c r="Q4035" s="12">
        <v>4028</v>
      </c>
      <c r="R4035" s="12">
        <v>192996</v>
      </c>
      <c r="S4035" s="12">
        <v>25365</v>
      </c>
      <c r="T4035" s="12">
        <v>5328.8310000000001</v>
      </c>
      <c r="U4035" s="10">
        <v>2012</v>
      </c>
      <c r="V4035" t="s">
        <v>23</v>
      </c>
    </row>
    <row r="4036" spans="1:22" ht="26.25" hidden="1" customHeight="1" x14ac:dyDescent="0.25">
      <c r="A4036" s="10">
        <v>10562</v>
      </c>
      <c r="B4036" s="11" t="s">
        <v>23</v>
      </c>
      <c r="C4036" s="11" t="s">
        <v>1041</v>
      </c>
      <c r="D4036" s="11" t="s">
        <v>1039</v>
      </c>
      <c r="E4036" s="10">
        <v>15726</v>
      </c>
      <c r="F4036" s="11" t="s">
        <v>29</v>
      </c>
      <c r="G4036" s="11" t="s">
        <v>1628</v>
      </c>
      <c r="H4036" s="11" t="s">
        <v>1629</v>
      </c>
      <c r="I4036" s="10">
        <v>322</v>
      </c>
      <c r="J4036" s="10">
        <v>7</v>
      </c>
      <c r="K4036" s="11" t="s">
        <v>1619</v>
      </c>
      <c r="L4036" s="11" t="s">
        <v>1625</v>
      </c>
      <c r="M4036" s="11" t="s">
        <v>1668</v>
      </c>
      <c r="N4036" s="11" t="s">
        <v>1631</v>
      </c>
      <c r="O4036" s="11" t="s">
        <v>1634</v>
      </c>
      <c r="P4036" s="12">
        <v>575</v>
      </c>
      <c r="Q4036" s="12">
        <v>77</v>
      </c>
      <c r="R4036" s="12">
        <v>17250</v>
      </c>
      <c r="S4036" s="12">
        <v>2288</v>
      </c>
      <c r="T4036" s="12">
        <v>480.50200000000001</v>
      </c>
      <c r="U4036" s="10">
        <v>2012</v>
      </c>
      <c r="V4036" t="s">
        <v>23</v>
      </c>
    </row>
    <row r="4037" spans="1:22" ht="26.25" hidden="1" customHeight="1" x14ac:dyDescent="0.25">
      <c r="A4037" s="10">
        <v>10562</v>
      </c>
      <c r="B4037" s="11" t="s">
        <v>23</v>
      </c>
      <c r="C4037" s="11" t="s">
        <v>1041</v>
      </c>
      <c r="D4037" s="11" t="s">
        <v>1039</v>
      </c>
      <c r="E4037" s="10">
        <v>15726</v>
      </c>
      <c r="F4037" s="11" t="s">
        <v>29</v>
      </c>
      <c r="G4037" s="11" t="s">
        <v>1628</v>
      </c>
      <c r="H4037" s="11" t="s">
        <v>1629</v>
      </c>
      <c r="I4037" s="10">
        <v>322</v>
      </c>
      <c r="J4037" s="10">
        <v>7</v>
      </c>
      <c r="K4037" s="11" t="s">
        <v>1619</v>
      </c>
      <c r="L4037" s="11" t="s">
        <v>1625</v>
      </c>
      <c r="M4037" s="11" t="s">
        <v>1641</v>
      </c>
      <c r="N4037" s="11" t="s">
        <v>1636</v>
      </c>
      <c r="O4037" s="11" t="s">
        <v>1634</v>
      </c>
      <c r="P4037" s="12">
        <v>204251</v>
      </c>
      <c r="Q4037" s="12">
        <v>27103</v>
      </c>
      <c r="R4037" s="12">
        <v>3431415</v>
      </c>
      <c r="S4037" s="12">
        <v>455313</v>
      </c>
      <c r="T4037" s="12">
        <v>95654.126999999993</v>
      </c>
      <c r="U4037" s="10">
        <v>2012</v>
      </c>
      <c r="V4037" t="s">
        <v>23</v>
      </c>
    </row>
    <row r="4038" spans="1:22" ht="15" hidden="1" customHeight="1" x14ac:dyDescent="0.25">
      <c r="A4038" s="10">
        <v>10568</v>
      </c>
      <c r="B4038" s="11" t="s">
        <v>23</v>
      </c>
      <c r="C4038" s="11" t="s">
        <v>197</v>
      </c>
      <c r="D4038" s="11" t="s">
        <v>196</v>
      </c>
      <c r="E4038" s="10">
        <v>914</v>
      </c>
      <c r="F4038" s="11" t="s">
        <v>61</v>
      </c>
      <c r="G4038" s="11" t="s">
        <v>1617</v>
      </c>
      <c r="H4038" s="11" t="s">
        <v>1618</v>
      </c>
      <c r="I4038" s="10">
        <v>32411</v>
      </c>
      <c r="J4038" s="10">
        <v>7</v>
      </c>
      <c r="K4038" s="11" t="s">
        <v>1619</v>
      </c>
      <c r="L4038" s="11" t="s">
        <v>1620</v>
      </c>
      <c r="M4038" s="11" t="s">
        <v>1621</v>
      </c>
      <c r="N4038" s="11" t="s">
        <v>1621</v>
      </c>
      <c r="O4038" s="11" t="s">
        <v>1622</v>
      </c>
      <c r="P4038" s="12">
        <v>3694662</v>
      </c>
      <c r="Q4038" s="12">
        <v>1191826</v>
      </c>
      <c r="R4038" s="12">
        <v>3794416</v>
      </c>
      <c r="S4038" s="12">
        <v>1224006</v>
      </c>
      <c r="T4038" s="12">
        <v>264776</v>
      </c>
      <c r="U4038" s="10">
        <v>2012</v>
      </c>
      <c r="V4038" t="s">
        <v>23</v>
      </c>
    </row>
    <row r="4039" spans="1:22" ht="26.25" hidden="1" customHeight="1" x14ac:dyDescent="0.25">
      <c r="A4039" s="10">
        <v>10569</v>
      </c>
      <c r="B4039" s="11" t="s">
        <v>50</v>
      </c>
      <c r="C4039" s="11" t="s">
        <v>199</v>
      </c>
      <c r="D4039" s="11" t="s">
        <v>198</v>
      </c>
      <c r="E4039" s="10">
        <v>379</v>
      </c>
      <c r="F4039" s="11" t="s">
        <v>61</v>
      </c>
      <c r="G4039" s="11" t="s">
        <v>1617</v>
      </c>
      <c r="H4039" s="11" t="s">
        <v>1663</v>
      </c>
      <c r="I4039" s="10">
        <v>32411</v>
      </c>
      <c r="J4039" s="10">
        <v>6</v>
      </c>
      <c r="K4039" s="11" t="s">
        <v>1653</v>
      </c>
      <c r="L4039" s="11" t="s">
        <v>1625</v>
      </c>
      <c r="M4039" s="11" t="s">
        <v>1672</v>
      </c>
      <c r="N4039" s="11" t="s">
        <v>1631</v>
      </c>
      <c r="O4039" s="11" t="s">
        <v>26</v>
      </c>
      <c r="P4039" s="12">
        <v>0</v>
      </c>
      <c r="Q4039" s="12">
        <v>0</v>
      </c>
      <c r="R4039" s="12">
        <v>0</v>
      </c>
      <c r="S4039" s="12">
        <v>0</v>
      </c>
      <c r="T4039" s="12">
        <v>0</v>
      </c>
      <c r="U4039" s="10">
        <v>2012</v>
      </c>
      <c r="V4039" t="s">
        <v>23</v>
      </c>
    </row>
    <row r="4040" spans="1:22" ht="26.25" hidden="1" customHeight="1" x14ac:dyDescent="0.25">
      <c r="A4040" s="10">
        <v>10601</v>
      </c>
      <c r="B4040" s="11" t="s">
        <v>23</v>
      </c>
      <c r="C4040" s="11" t="s">
        <v>201</v>
      </c>
      <c r="D4040" s="11" t="s">
        <v>200</v>
      </c>
      <c r="E4040" s="10">
        <v>2674</v>
      </c>
      <c r="F4040" s="11" t="s">
        <v>48</v>
      </c>
      <c r="G4040" s="11" t="s">
        <v>1648</v>
      </c>
      <c r="H4040" s="11" t="s">
        <v>1649</v>
      </c>
      <c r="I4040" s="10">
        <v>324</v>
      </c>
      <c r="J4040" s="10">
        <v>7</v>
      </c>
      <c r="K4040" s="11" t="s">
        <v>1619</v>
      </c>
      <c r="L4040" s="11" t="s">
        <v>1625</v>
      </c>
      <c r="M4040" s="11" t="s">
        <v>1621</v>
      </c>
      <c r="N4040" s="11" t="s">
        <v>1621</v>
      </c>
      <c r="O4040" s="11" t="s">
        <v>1622</v>
      </c>
      <c r="P4040" s="12">
        <v>0</v>
      </c>
      <c r="Q4040" s="12">
        <v>0</v>
      </c>
      <c r="R4040" s="12">
        <v>0</v>
      </c>
      <c r="S4040" s="12">
        <v>0</v>
      </c>
      <c r="T4040" s="12">
        <v>0</v>
      </c>
      <c r="U4040" s="10">
        <v>2012</v>
      </c>
      <c r="V4040" t="s">
        <v>23</v>
      </c>
    </row>
    <row r="4041" spans="1:22" ht="26.25" hidden="1" customHeight="1" x14ac:dyDescent="0.25">
      <c r="A4041" s="10">
        <v>10601</v>
      </c>
      <c r="B4041" s="11" t="s">
        <v>23</v>
      </c>
      <c r="C4041" s="11" t="s">
        <v>201</v>
      </c>
      <c r="D4041" s="11" t="s">
        <v>200</v>
      </c>
      <c r="E4041" s="10">
        <v>2674</v>
      </c>
      <c r="F4041" s="11" t="s">
        <v>48</v>
      </c>
      <c r="G4041" s="11" t="s">
        <v>1648</v>
      </c>
      <c r="H4041" s="11" t="s">
        <v>1649</v>
      </c>
      <c r="I4041" s="10">
        <v>324</v>
      </c>
      <c r="J4041" s="10">
        <v>7</v>
      </c>
      <c r="K4041" s="11" t="s">
        <v>1619</v>
      </c>
      <c r="L4041" s="11" t="s">
        <v>1625</v>
      </c>
      <c r="M4041" s="11" t="s">
        <v>1665</v>
      </c>
      <c r="N4041" s="11" t="s">
        <v>1665</v>
      </c>
      <c r="O4041" s="11" t="s">
        <v>1634</v>
      </c>
      <c r="P4041" s="12">
        <v>0</v>
      </c>
      <c r="Q4041" s="12">
        <v>0</v>
      </c>
      <c r="R4041" s="12">
        <v>0</v>
      </c>
      <c r="S4041" s="12">
        <v>0</v>
      </c>
      <c r="T4041" s="12">
        <v>0</v>
      </c>
      <c r="U4041" s="10">
        <v>2012</v>
      </c>
      <c r="V4041" t="s">
        <v>23</v>
      </c>
    </row>
    <row r="4042" spans="1:22" ht="26.25" hidden="1" customHeight="1" x14ac:dyDescent="0.25">
      <c r="A4042" s="10">
        <v>10601</v>
      </c>
      <c r="B4042" s="11" t="s">
        <v>23</v>
      </c>
      <c r="C4042" s="11" t="s">
        <v>201</v>
      </c>
      <c r="D4042" s="11" t="s">
        <v>200</v>
      </c>
      <c r="E4042" s="10">
        <v>2674</v>
      </c>
      <c r="F4042" s="11" t="s">
        <v>48</v>
      </c>
      <c r="G4042" s="11" t="s">
        <v>1648</v>
      </c>
      <c r="H4042" s="11" t="s">
        <v>1649</v>
      </c>
      <c r="I4042" s="10">
        <v>324</v>
      </c>
      <c r="J4042" s="10">
        <v>7</v>
      </c>
      <c r="K4042" s="11" t="s">
        <v>1619</v>
      </c>
      <c r="L4042" s="11" t="s">
        <v>1625</v>
      </c>
      <c r="M4042" s="11" t="s">
        <v>1630</v>
      </c>
      <c r="N4042" s="11" t="s">
        <v>1631</v>
      </c>
      <c r="O4042" s="11" t="s">
        <v>26</v>
      </c>
      <c r="P4042" s="12">
        <v>0</v>
      </c>
      <c r="Q4042" s="12">
        <v>0</v>
      </c>
      <c r="R4042" s="12">
        <v>2284953</v>
      </c>
      <c r="S4042" s="12">
        <v>2284953</v>
      </c>
      <c r="T4042" s="12">
        <v>240117</v>
      </c>
      <c r="U4042" s="10">
        <v>2012</v>
      </c>
      <c r="V4042" t="s">
        <v>23</v>
      </c>
    </row>
    <row r="4043" spans="1:22" ht="26.25" hidden="1" customHeight="1" x14ac:dyDescent="0.25">
      <c r="A4043" s="10">
        <v>10604</v>
      </c>
      <c r="B4043" s="11" t="s">
        <v>23</v>
      </c>
      <c r="C4043" s="11" t="s">
        <v>203</v>
      </c>
      <c r="D4043" s="11" t="s">
        <v>202</v>
      </c>
      <c r="E4043" s="10">
        <v>8286</v>
      </c>
      <c r="F4043" s="11" t="s">
        <v>64</v>
      </c>
      <c r="G4043" s="11" t="s">
        <v>1656</v>
      </c>
      <c r="H4043" s="11" t="s">
        <v>1657</v>
      </c>
      <c r="I4043" s="10">
        <v>311</v>
      </c>
      <c r="J4043" s="10">
        <v>7</v>
      </c>
      <c r="K4043" s="11" t="s">
        <v>1619</v>
      </c>
      <c r="L4043" s="11" t="s">
        <v>1625</v>
      </c>
      <c r="M4043" s="11" t="s">
        <v>1632</v>
      </c>
      <c r="N4043" s="11" t="s">
        <v>1633</v>
      </c>
      <c r="O4043" s="11" t="s">
        <v>1634</v>
      </c>
      <c r="P4043" s="12">
        <v>49786</v>
      </c>
      <c r="Q4043" s="12">
        <v>17416</v>
      </c>
      <c r="R4043" s="12">
        <v>1139602</v>
      </c>
      <c r="S4043" s="12">
        <v>398663</v>
      </c>
      <c r="T4043" s="12">
        <v>39820.919000000002</v>
      </c>
      <c r="U4043" s="10">
        <v>2012</v>
      </c>
      <c r="V4043" t="s">
        <v>23</v>
      </c>
    </row>
    <row r="4044" spans="1:22" ht="26.25" hidden="1" customHeight="1" x14ac:dyDescent="0.25">
      <c r="A4044" s="10">
        <v>10604</v>
      </c>
      <c r="B4044" s="11" t="s">
        <v>23</v>
      </c>
      <c r="C4044" s="11" t="s">
        <v>203</v>
      </c>
      <c r="D4044" s="11" t="s">
        <v>202</v>
      </c>
      <c r="E4044" s="10">
        <v>8286</v>
      </c>
      <c r="F4044" s="11" t="s">
        <v>64</v>
      </c>
      <c r="G4044" s="11" t="s">
        <v>1656</v>
      </c>
      <c r="H4044" s="11" t="s">
        <v>1657</v>
      </c>
      <c r="I4044" s="10">
        <v>311</v>
      </c>
      <c r="J4044" s="10">
        <v>7</v>
      </c>
      <c r="K4044" s="11" t="s">
        <v>1619</v>
      </c>
      <c r="L4044" s="11" t="s">
        <v>1625</v>
      </c>
      <c r="M4044" s="11" t="s">
        <v>1626</v>
      </c>
      <c r="N4044" s="11" t="s">
        <v>1626</v>
      </c>
      <c r="O4044" s="11" t="s">
        <v>1627</v>
      </c>
      <c r="P4044" s="12">
        <v>575</v>
      </c>
      <c r="Q4044" s="12">
        <v>150</v>
      </c>
      <c r="R4044" s="12">
        <v>3306</v>
      </c>
      <c r="S4044" s="12">
        <v>865</v>
      </c>
      <c r="T4044" s="12">
        <v>86.387</v>
      </c>
      <c r="U4044" s="10">
        <v>2012</v>
      </c>
      <c r="V4044" t="s">
        <v>23</v>
      </c>
    </row>
    <row r="4045" spans="1:22" ht="26.25" hidden="1" customHeight="1" x14ac:dyDescent="0.25">
      <c r="A4045" s="10">
        <v>10604</v>
      </c>
      <c r="B4045" s="11" t="s">
        <v>23</v>
      </c>
      <c r="C4045" s="11" t="s">
        <v>203</v>
      </c>
      <c r="D4045" s="11" t="s">
        <v>202</v>
      </c>
      <c r="E4045" s="10">
        <v>8286</v>
      </c>
      <c r="F4045" s="11" t="s">
        <v>64</v>
      </c>
      <c r="G4045" s="11" t="s">
        <v>1656</v>
      </c>
      <c r="H4045" s="11" t="s">
        <v>1657</v>
      </c>
      <c r="I4045" s="10">
        <v>311</v>
      </c>
      <c r="J4045" s="10">
        <v>7</v>
      </c>
      <c r="K4045" s="11" t="s">
        <v>1619</v>
      </c>
      <c r="L4045" s="11" t="s">
        <v>1625</v>
      </c>
      <c r="M4045" s="11" t="s">
        <v>1662</v>
      </c>
      <c r="N4045" s="11" t="s">
        <v>1638</v>
      </c>
      <c r="O4045" s="11" t="s">
        <v>1627</v>
      </c>
      <c r="P4045" s="12">
        <v>0</v>
      </c>
      <c r="Q4045" s="12">
        <v>0</v>
      </c>
      <c r="R4045" s="12">
        <v>0</v>
      </c>
      <c r="S4045" s="12">
        <v>0</v>
      </c>
      <c r="T4045" s="12">
        <v>0</v>
      </c>
      <c r="U4045" s="10">
        <v>2012</v>
      </c>
      <c r="V4045" t="s">
        <v>23</v>
      </c>
    </row>
    <row r="4046" spans="1:22" ht="26.25" hidden="1" customHeight="1" x14ac:dyDescent="0.25">
      <c r="A4046" s="10">
        <v>10604</v>
      </c>
      <c r="B4046" s="11" t="s">
        <v>23</v>
      </c>
      <c r="C4046" s="11" t="s">
        <v>203</v>
      </c>
      <c r="D4046" s="11" t="s">
        <v>202</v>
      </c>
      <c r="E4046" s="10">
        <v>8286</v>
      </c>
      <c r="F4046" s="11" t="s">
        <v>64</v>
      </c>
      <c r="G4046" s="11" t="s">
        <v>1656</v>
      </c>
      <c r="H4046" s="11" t="s">
        <v>1657</v>
      </c>
      <c r="I4046" s="10">
        <v>311</v>
      </c>
      <c r="J4046" s="10">
        <v>7</v>
      </c>
      <c r="K4046" s="11" t="s">
        <v>1619</v>
      </c>
      <c r="L4046" s="11" t="s">
        <v>1625</v>
      </c>
      <c r="M4046" s="11" t="s">
        <v>1637</v>
      </c>
      <c r="N4046" s="11" t="s">
        <v>1638</v>
      </c>
      <c r="O4046" s="11" t="s">
        <v>1634</v>
      </c>
      <c r="P4046" s="12">
        <v>474565</v>
      </c>
      <c r="Q4046" s="12">
        <v>134775</v>
      </c>
      <c r="R4046" s="12">
        <v>3753808</v>
      </c>
      <c r="S4046" s="12">
        <v>1066073</v>
      </c>
      <c r="T4046" s="12">
        <v>106486.09</v>
      </c>
      <c r="U4046" s="10">
        <v>2012</v>
      </c>
      <c r="V4046" t="s">
        <v>23</v>
      </c>
    </row>
    <row r="4047" spans="1:22" ht="26.25" hidden="1" customHeight="1" x14ac:dyDescent="0.25">
      <c r="A4047" s="10">
        <v>10604</v>
      </c>
      <c r="B4047" s="11" t="s">
        <v>23</v>
      </c>
      <c r="C4047" s="11" t="s">
        <v>203</v>
      </c>
      <c r="D4047" s="11" t="s">
        <v>202</v>
      </c>
      <c r="E4047" s="10">
        <v>8286</v>
      </c>
      <c r="F4047" s="11" t="s">
        <v>64</v>
      </c>
      <c r="G4047" s="11" t="s">
        <v>1656</v>
      </c>
      <c r="H4047" s="11" t="s">
        <v>1657</v>
      </c>
      <c r="I4047" s="10">
        <v>311</v>
      </c>
      <c r="J4047" s="10">
        <v>7</v>
      </c>
      <c r="K4047" s="11" t="s">
        <v>1619</v>
      </c>
      <c r="L4047" s="11" t="s">
        <v>1625</v>
      </c>
      <c r="M4047" s="11" t="s">
        <v>1639</v>
      </c>
      <c r="N4047" s="11" t="s">
        <v>1639</v>
      </c>
      <c r="O4047" s="11" t="s">
        <v>1627</v>
      </c>
      <c r="P4047" s="12">
        <v>0</v>
      </c>
      <c r="Q4047" s="12">
        <v>0</v>
      </c>
      <c r="R4047" s="12">
        <v>0</v>
      </c>
      <c r="S4047" s="12">
        <v>0</v>
      </c>
      <c r="T4047" s="12">
        <v>0</v>
      </c>
      <c r="U4047" s="10">
        <v>2012</v>
      </c>
      <c r="V4047" t="s">
        <v>23</v>
      </c>
    </row>
    <row r="4048" spans="1:22" ht="26.25" hidden="1" customHeight="1" x14ac:dyDescent="0.25">
      <c r="A4048" s="10">
        <v>10604</v>
      </c>
      <c r="B4048" s="11" t="s">
        <v>23</v>
      </c>
      <c r="C4048" s="11" t="s">
        <v>203</v>
      </c>
      <c r="D4048" s="11" t="s">
        <v>202</v>
      </c>
      <c r="E4048" s="10">
        <v>8286</v>
      </c>
      <c r="F4048" s="11" t="s">
        <v>64</v>
      </c>
      <c r="G4048" s="11" t="s">
        <v>1656</v>
      </c>
      <c r="H4048" s="11" t="s">
        <v>1657</v>
      </c>
      <c r="I4048" s="10">
        <v>311</v>
      </c>
      <c r="J4048" s="10">
        <v>7</v>
      </c>
      <c r="K4048" s="11" t="s">
        <v>1619</v>
      </c>
      <c r="L4048" s="11" t="s">
        <v>1625</v>
      </c>
      <c r="M4048" s="11" t="s">
        <v>1641</v>
      </c>
      <c r="N4048" s="11" t="s">
        <v>1636</v>
      </c>
      <c r="O4048" s="11" t="s">
        <v>1634</v>
      </c>
      <c r="P4048" s="12">
        <v>0</v>
      </c>
      <c r="Q4048" s="12">
        <v>0</v>
      </c>
      <c r="R4048" s="12">
        <v>0</v>
      </c>
      <c r="S4048" s="12">
        <v>0</v>
      </c>
      <c r="T4048" s="12">
        <v>0</v>
      </c>
      <c r="U4048" s="10">
        <v>2012</v>
      </c>
      <c r="V4048" t="s">
        <v>23</v>
      </c>
    </row>
    <row r="4049" spans="1:22" ht="26.25" hidden="1" customHeight="1" x14ac:dyDescent="0.25">
      <c r="A4049" s="10">
        <v>10604</v>
      </c>
      <c r="B4049" s="11" t="s">
        <v>23</v>
      </c>
      <c r="C4049" s="11" t="s">
        <v>203</v>
      </c>
      <c r="D4049" s="11" t="s">
        <v>202</v>
      </c>
      <c r="E4049" s="10">
        <v>8286</v>
      </c>
      <c r="F4049" s="11" t="s">
        <v>64</v>
      </c>
      <c r="G4049" s="11" t="s">
        <v>1656</v>
      </c>
      <c r="H4049" s="11" t="s">
        <v>1657</v>
      </c>
      <c r="I4049" s="10">
        <v>311</v>
      </c>
      <c r="J4049" s="10">
        <v>7</v>
      </c>
      <c r="K4049" s="11" t="s">
        <v>1619</v>
      </c>
      <c r="L4049" s="11" t="s">
        <v>1625</v>
      </c>
      <c r="M4049" s="11" t="s">
        <v>1661</v>
      </c>
      <c r="N4049" s="11" t="s">
        <v>1659</v>
      </c>
      <c r="O4049" s="11" t="s">
        <v>1627</v>
      </c>
      <c r="P4049" s="12">
        <v>19776</v>
      </c>
      <c r="Q4049" s="12">
        <v>6227</v>
      </c>
      <c r="R4049" s="12">
        <v>115328</v>
      </c>
      <c r="S4049" s="12">
        <v>36310</v>
      </c>
      <c r="T4049" s="12">
        <v>3626.96</v>
      </c>
      <c r="U4049" s="10">
        <v>2012</v>
      </c>
      <c r="V4049" t="s">
        <v>23</v>
      </c>
    </row>
    <row r="4050" spans="1:22" ht="26.25" hidden="1" customHeight="1" x14ac:dyDescent="0.25">
      <c r="A4050" s="10">
        <v>10605</v>
      </c>
      <c r="B4050" s="11" t="s">
        <v>23</v>
      </c>
      <c r="C4050" s="11" t="s">
        <v>206</v>
      </c>
      <c r="D4050" s="11" t="s">
        <v>205</v>
      </c>
      <c r="E4050" s="10">
        <v>50003</v>
      </c>
      <c r="F4050" s="11" t="s">
        <v>69</v>
      </c>
      <c r="G4050" s="11" t="s">
        <v>1628</v>
      </c>
      <c r="H4050" s="11" t="s">
        <v>1618</v>
      </c>
      <c r="I4050" s="10">
        <v>322122</v>
      </c>
      <c r="J4050" s="10">
        <v>7</v>
      </c>
      <c r="K4050" s="11" t="s">
        <v>1619</v>
      </c>
      <c r="L4050" s="11" t="s">
        <v>1625</v>
      </c>
      <c r="M4050" s="11" t="s">
        <v>1635</v>
      </c>
      <c r="N4050" s="11" t="s">
        <v>1636</v>
      </c>
      <c r="O4050" s="11" t="s">
        <v>1634</v>
      </c>
      <c r="P4050" s="12">
        <v>1587774</v>
      </c>
      <c r="Q4050" s="12">
        <v>157502</v>
      </c>
      <c r="R4050" s="12">
        <v>18910389</v>
      </c>
      <c r="S4050" s="12">
        <v>1875843</v>
      </c>
      <c r="T4050" s="12">
        <v>364154.11</v>
      </c>
      <c r="U4050" s="10">
        <v>2012</v>
      </c>
      <c r="V4050" t="s">
        <v>23</v>
      </c>
    </row>
    <row r="4051" spans="1:22" ht="15" hidden="1" customHeight="1" x14ac:dyDescent="0.25">
      <c r="A4051" s="10">
        <v>10605</v>
      </c>
      <c r="B4051" s="11" t="s">
        <v>23</v>
      </c>
      <c r="C4051" s="11" t="s">
        <v>206</v>
      </c>
      <c r="D4051" s="11" t="s">
        <v>205</v>
      </c>
      <c r="E4051" s="10">
        <v>50003</v>
      </c>
      <c r="F4051" s="11" t="s">
        <v>69</v>
      </c>
      <c r="G4051" s="11" t="s">
        <v>1628</v>
      </c>
      <c r="H4051" s="11" t="s">
        <v>1618</v>
      </c>
      <c r="I4051" s="10">
        <v>322122</v>
      </c>
      <c r="J4051" s="10">
        <v>7</v>
      </c>
      <c r="K4051" s="11" t="s">
        <v>1619</v>
      </c>
      <c r="L4051" s="11" t="s">
        <v>1625</v>
      </c>
      <c r="M4051" s="11" t="s">
        <v>1626</v>
      </c>
      <c r="N4051" s="11" t="s">
        <v>1626</v>
      </c>
      <c r="O4051" s="11" t="s">
        <v>1627</v>
      </c>
      <c r="P4051" s="12">
        <v>6096</v>
      </c>
      <c r="Q4051" s="12">
        <v>580</v>
      </c>
      <c r="R4051" s="12">
        <v>35509</v>
      </c>
      <c r="S4051" s="12">
        <v>3378</v>
      </c>
      <c r="T4051" s="12">
        <v>656.005</v>
      </c>
      <c r="U4051" s="10">
        <v>2012</v>
      </c>
      <c r="V4051" t="s">
        <v>23</v>
      </c>
    </row>
    <row r="4052" spans="1:22" ht="15" hidden="1" customHeight="1" x14ac:dyDescent="0.25">
      <c r="A4052" s="10">
        <v>10605</v>
      </c>
      <c r="B4052" s="11" t="s">
        <v>23</v>
      </c>
      <c r="C4052" s="11" t="s">
        <v>206</v>
      </c>
      <c r="D4052" s="11" t="s">
        <v>205</v>
      </c>
      <c r="E4052" s="10">
        <v>50003</v>
      </c>
      <c r="F4052" s="11" t="s">
        <v>69</v>
      </c>
      <c r="G4052" s="11" t="s">
        <v>1628</v>
      </c>
      <c r="H4052" s="11" t="s">
        <v>1618</v>
      </c>
      <c r="I4052" s="10">
        <v>322122</v>
      </c>
      <c r="J4052" s="10">
        <v>7</v>
      </c>
      <c r="K4052" s="11" t="s">
        <v>1619</v>
      </c>
      <c r="L4052" s="11" t="s">
        <v>1625</v>
      </c>
      <c r="M4052" s="11" t="s">
        <v>1621</v>
      </c>
      <c r="N4052" s="11" t="s">
        <v>1621</v>
      </c>
      <c r="O4052" s="11" t="s">
        <v>1622</v>
      </c>
      <c r="P4052" s="12">
        <v>1094814</v>
      </c>
      <c r="Q4052" s="12">
        <v>106321</v>
      </c>
      <c r="R4052" s="12">
        <v>1124374</v>
      </c>
      <c r="S4052" s="12">
        <v>109192</v>
      </c>
      <c r="T4052" s="12">
        <v>21197.315999999999</v>
      </c>
      <c r="U4052" s="10">
        <v>2012</v>
      </c>
      <c r="V4052" t="s">
        <v>23</v>
      </c>
    </row>
    <row r="4053" spans="1:22" ht="15" hidden="1" customHeight="1" x14ac:dyDescent="0.25">
      <c r="A4053" s="10">
        <v>10605</v>
      </c>
      <c r="B4053" s="11" t="s">
        <v>23</v>
      </c>
      <c r="C4053" s="11" t="s">
        <v>206</v>
      </c>
      <c r="D4053" s="11" t="s">
        <v>205</v>
      </c>
      <c r="E4053" s="10">
        <v>50003</v>
      </c>
      <c r="F4053" s="11" t="s">
        <v>69</v>
      </c>
      <c r="G4053" s="11" t="s">
        <v>1628</v>
      </c>
      <c r="H4053" s="11" t="s">
        <v>1618</v>
      </c>
      <c r="I4053" s="10">
        <v>322122</v>
      </c>
      <c r="J4053" s="10">
        <v>7</v>
      </c>
      <c r="K4053" s="11" t="s">
        <v>1619</v>
      </c>
      <c r="L4053" s="11" t="s">
        <v>1625</v>
      </c>
      <c r="M4053" s="11" t="s">
        <v>1639</v>
      </c>
      <c r="N4053" s="11" t="s">
        <v>1639</v>
      </c>
      <c r="O4053" s="11" t="s">
        <v>1627</v>
      </c>
      <c r="P4053" s="12">
        <v>27721</v>
      </c>
      <c r="Q4053" s="12">
        <v>2717</v>
      </c>
      <c r="R4053" s="12">
        <v>174282</v>
      </c>
      <c r="S4053" s="12">
        <v>17075</v>
      </c>
      <c r="T4053" s="12">
        <v>3315.3580000000002</v>
      </c>
      <c r="U4053" s="10">
        <v>2012</v>
      </c>
      <c r="V4053" t="s">
        <v>23</v>
      </c>
    </row>
    <row r="4054" spans="1:22" ht="26.25" hidden="1" customHeight="1" x14ac:dyDescent="0.25">
      <c r="A4054" s="10">
        <v>10605</v>
      </c>
      <c r="B4054" s="11" t="s">
        <v>23</v>
      </c>
      <c r="C4054" s="11" t="s">
        <v>206</v>
      </c>
      <c r="D4054" s="11" t="s">
        <v>205</v>
      </c>
      <c r="E4054" s="10">
        <v>50003</v>
      </c>
      <c r="F4054" s="11" t="s">
        <v>69</v>
      </c>
      <c r="G4054" s="11" t="s">
        <v>1628</v>
      </c>
      <c r="H4054" s="11" t="s">
        <v>1618</v>
      </c>
      <c r="I4054" s="10">
        <v>322122</v>
      </c>
      <c r="J4054" s="10">
        <v>7</v>
      </c>
      <c r="K4054" s="11" t="s">
        <v>1619</v>
      </c>
      <c r="L4054" s="11" t="s">
        <v>1625</v>
      </c>
      <c r="M4054" s="11" t="s">
        <v>1668</v>
      </c>
      <c r="N4054" s="11" t="s">
        <v>1631</v>
      </c>
      <c r="O4054" s="11" t="s">
        <v>1634</v>
      </c>
      <c r="P4054" s="12">
        <v>2656</v>
      </c>
      <c r="Q4054" s="12">
        <v>265</v>
      </c>
      <c r="R4054" s="12">
        <v>82336</v>
      </c>
      <c r="S4054" s="12">
        <v>8188</v>
      </c>
      <c r="T4054" s="12">
        <v>1589.566</v>
      </c>
      <c r="U4054" s="10">
        <v>2012</v>
      </c>
      <c r="V4054" t="s">
        <v>23</v>
      </c>
    </row>
    <row r="4055" spans="1:22" ht="26.25" hidden="1" customHeight="1" x14ac:dyDescent="0.25">
      <c r="A4055" s="10">
        <v>10605</v>
      </c>
      <c r="B4055" s="11" t="s">
        <v>23</v>
      </c>
      <c r="C4055" s="11" t="s">
        <v>206</v>
      </c>
      <c r="D4055" s="11" t="s">
        <v>205</v>
      </c>
      <c r="E4055" s="10">
        <v>50003</v>
      </c>
      <c r="F4055" s="11" t="s">
        <v>69</v>
      </c>
      <c r="G4055" s="11" t="s">
        <v>1628</v>
      </c>
      <c r="H4055" s="11" t="s">
        <v>1618</v>
      </c>
      <c r="I4055" s="10">
        <v>322122</v>
      </c>
      <c r="J4055" s="10">
        <v>7</v>
      </c>
      <c r="K4055" s="11" t="s">
        <v>1619</v>
      </c>
      <c r="L4055" s="11" t="s">
        <v>1625</v>
      </c>
      <c r="M4055" s="11" t="s">
        <v>1641</v>
      </c>
      <c r="N4055" s="11" t="s">
        <v>1636</v>
      </c>
      <c r="O4055" s="11" t="s">
        <v>1634</v>
      </c>
      <c r="P4055" s="12">
        <v>308241</v>
      </c>
      <c r="Q4055" s="12">
        <v>30645</v>
      </c>
      <c r="R4055" s="12">
        <v>2697110</v>
      </c>
      <c r="S4055" s="12">
        <v>268146</v>
      </c>
      <c r="T4055" s="12">
        <v>52054.641000000003</v>
      </c>
      <c r="U4055" s="10">
        <v>2012</v>
      </c>
      <c r="V4055" t="s">
        <v>23</v>
      </c>
    </row>
    <row r="4056" spans="1:22" ht="26.25" hidden="1" customHeight="1" x14ac:dyDescent="0.25">
      <c r="A4056" s="10">
        <v>10606</v>
      </c>
      <c r="B4056" s="11" t="s">
        <v>23</v>
      </c>
      <c r="C4056" s="11" t="s">
        <v>1046</v>
      </c>
      <c r="D4056" s="11" t="s">
        <v>208</v>
      </c>
      <c r="E4056" s="10">
        <v>4580</v>
      </c>
      <c r="F4056" s="11" t="s">
        <v>210</v>
      </c>
      <c r="G4056" s="11" t="s">
        <v>1617</v>
      </c>
      <c r="H4056" s="11" t="s">
        <v>1618</v>
      </c>
      <c r="I4056" s="10">
        <v>322122</v>
      </c>
      <c r="J4056" s="10">
        <v>7</v>
      </c>
      <c r="K4056" s="11" t="s">
        <v>1619</v>
      </c>
      <c r="L4056" s="11" t="s">
        <v>1625</v>
      </c>
      <c r="M4056" s="11" t="s">
        <v>1635</v>
      </c>
      <c r="N4056" s="11" t="s">
        <v>1636</v>
      </c>
      <c r="O4056" s="11" t="s">
        <v>1634</v>
      </c>
      <c r="P4056" s="12">
        <v>862280</v>
      </c>
      <c r="Q4056" s="12">
        <v>134535</v>
      </c>
      <c r="R4056" s="12">
        <v>10347360</v>
      </c>
      <c r="S4056" s="12">
        <v>1614402</v>
      </c>
      <c r="T4056" s="12">
        <v>258657.96</v>
      </c>
      <c r="U4056" s="10">
        <v>2012</v>
      </c>
      <c r="V4056" t="s">
        <v>23</v>
      </c>
    </row>
    <row r="4057" spans="1:22" ht="15" hidden="1" customHeight="1" x14ac:dyDescent="0.25">
      <c r="A4057" s="10">
        <v>10606</v>
      </c>
      <c r="B4057" s="11" t="s">
        <v>23</v>
      </c>
      <c r="C4057" s="11" t="s">
        <v>1046</v>
      </c>
      <c r="D4057" s="11" t="s">
        <v>208</v>
      </c>
      <c r="E4057" s="10">
        <v>4580</v>
      </c>
      <c r="F4057" s="11" t="s">
        <v>210</v>
      </c>
      <c r="G4057" s="11" t="s">
        <v>1617</v>
      </c>
      <c r="H4057" s="11" t="s">
        <v>1618</v>
      </c>
      <c r="I4057" s="10">
        <v>322122</v>
      </c>
      <c r="J4057" s="10">
        <v>7</v>
      </c>
      <c r="K4057" s="11" t="s">
        <v>1619</v>
      </c>
      <c r="L4057" s="11" t="s">
        <v>1625</v>
      </c>
      <c r="M4057" s="11" t="s">
        <v>1626</v>
      </c>
      <c r="N4057" s="11" t="s">
        <v>1626</v>
      </c>
      <c r="O4057" s="11" t="s">
        <v>1627</v>
      </c>
      <c r="P4057" s="12">
        <v>0</v>
      </c>
      <c r="Q4057" s="12">
        <v>0</v>
      </c>
      <c r="R4057" s="12">
        <v>0</v>
      </c>
      <c r="S4057" s="12">
        <v>0</v>
      </c>
      <c r="T4057" s="12">
        <v>0</v>
      </c>
      <c r="U4057" s="10">
        <v>2012</v>
      </c>
      <c r="V4057" t="s">
        <v>23</v>
      </c>
    </row>
    <row r="4058" spans="1:22" ht="15" hidden="1" customHeight="1" x14ac:dyDescent="0.25">
      <c r="A4058" s="10">
        <v>10606</v>
      </c>
      <c r="B4058" s="11" t="s">
        <v>23</v>
      </c>
      <c r="C4058" s="11" t="s">
        <v>1046</v>
      </c>
      <c r="D4058" s="11" t="s">
        <v>208</v>
      </c>
      <c r="E4058" s="10">
        <v>4580</v>
      </c>
      <c r="F4058" s="11" t="s">
        <v>210</v>
      </c>
      <c r="G4058" s="11" t="s">
        <v>1617</v>
      </c>
      <c r="H4058" s="11" t="s">
        <v>1618</v>
      </c>
      <c r="I4058" s="10">
        <v>322122</v>
      </c>
      <c r="J4058" s="10">
        <v>7</v>
      </c>
      <c r="K4058" s="11" t="s">
        <v>1619</v>
      </c>
      <c r="L4058" s="11" t="s">
        <v>1625</v>
      </c>
      <c r="M4058" s="11" t="s">
        <v>1621</v>
      </c>
      <c r="N4058" s="11" t="s">
        <v>1621</v>
      </c>
      <c r="O4058" s="11" t="s">
        <v>1622</v>
      </c>
      <c r="P4058" s="12">
        <v>3187900</v>
      </c>
      <c r="Q4058" s="12">
        <v>495981</v>
      </c>
      <c r="R4058" s="12">
        <v>3249378</v>
      </c>
      <c r="S4058" s="12">
        <v>505586</v>
      </c>
      <c r="T4058" s="12">
        <v>81004.633000000002</v>
      </c>
      <c r="U4058" s="10">
        <v>2012</v>
      </c>
      <c r="V4058" t="s">
        <v>23</v>
      </c>
    </row>
    <row r="4059" spans="1:22" ht="26.25" hidden="1" customHeight="1" x14ac:dyDescent="0.25">
      <c r="A4059" s="10">
        <v>10606</v>
      </c>
      <c r="B4059" s="11" t="s">
        <v>23</v>
      </c>
      <c r="C4059" s="11" t="s">
        <v>1046</v>
      </c>
      <c r="D4059" s="11" t="s">
        <v>208</v>
      </c>
      <c r="E4059" s="10">
        <v>4580</v>
      </c>
      <c r="F4059" s="11" t="s">
        <v>210</v>
      </c>
      <c r="G4059" s="11" t="s">
        <v>1617</v>
      </c>
      <c r="H4059" s="11" t="s">
        <v>1618</v>
      </c>
      <c r="I4059" s="10">
        <v>322122</v>
      </c>
      <c r="J4059" s="10">
        <v>7</v>
      </c>
      <c r="K4059" s="11" t="s">
        <v>1619</v>
      </c>
      <c r="L4059" s="11" t="s">
        <v>1625</v>
      </c>
      <c r="M4059" s="11" t="s">
        <v>1668</v>
      </c>
      <c r="N4059" s="11" t="s">
        <v>1631</v>
      </c>
      <c r="O4059" s="11" t="s">
        <v>1634</v>
      </c>
      <c r="P4059" s="12">
        <v>15041</v>
      </c>
      <c r="Q4059" s="12">
        <v>2350</v>
      </c>
      <c r="R4059" s="12">
        <v>451230</v>
      </c>
      <c r="S4059" s="12">
        <v>70464</v>
      </c>
      <c r="T4059" s="12">
        <v>11289.463</v>
      </c>
      <c r="U4059" s="10">
        <v>2012</v>
      </c>
      <c r="V4059" t="s">
        <v>23</v>
      </c>
    </row>
    <row r="4060" spans="1:22" ht="26.25" hidden="1" customHeight="1" x14ac:dyDescent="0.25">
      <c r="A4060" s="10">
        <v>10606</v>
      </c>
      <c r="B4060" s="11" t="s">
        <v>23</v>
      </c>
      <c r="C4060" s="11" t="s">
        <v>1046</v>
      </c>
      <c r="D4060" s="11" t="s">
        <v>208</v>
      </c>
      <c r="E4060" s="10">
        <v>4580</v>
      </c>
      <c r="F4060" s="11" t="s">
        <v>210</v>
      </c>
      <c r="G4060" s="11" t="s">
        <v>1617</v>
      </c>
      <c r="H4060" s="11" t="s">
        <v>1618</v>
      </c>
      <c r="I4060" s="10">
        <v>322122</v>
      </c>
      <c r="J4060" s="10">
        <v>7</v>
      </c>
      <c r="K4060" s="11" t="s">
        <v>1619</v>
      </c>
      <c r="L4060" s="11" t="s">
        <v>1625</v>
      </c>
      <c r="M4060" s="11" t="s">
        <v>1641</v>
      </c>
      <c r="N4060" s="11" t="s">
        <v>1636</v>
      </c>
      <c r="O4060" s="11" t="s">
        <v>1634</v>
      </c>
      <c r="P4060" s="12">
        <v>826814</v>
      </c>
      <c r="Q4060" s="12">
        <v>129126</v>
      </c>
      <c r="R4060" s="12">
        <v>7191152</v>
      </c>
      <c r="S4060" s="12">
        <v>1122987</v>
      </c>
      <c r="T4060" s="12">
        <v>179924.13</v>
      </c>
      <c r="U4060" s="10">
        <v>2012</v>
      </c>
      <c r="V4060" t="s">
        <v>23</v>
      </c>
    </row>
    <row r="4061" spans="1:22" ht="15" hidden="1" customHeight="1" x14ac:dyDescent="0.25">
      <c r="A4061" s="10">
        <v>10606</v>
      </c>
      <c r="B4061" s="11" t="s">
        <v>23</v>
      </c>
      <c r="C4061" s="11" t="s">
        <v>1046</v>
      </c>
      <c r="D4061" s="11" t="s">
        <v>208</v>
      </c>
      <c r="E4061" s="10">
        <v>4580</v>
      </c>
      <c r="F4061" s="11" t="s">
        <v>210</v>
      </c>
      <c r="G4061" s="11" t="s">
        <v>1617</v>
      </c>
      <c r="H4061" s="11" t="s">
        <v>1618</v>
      </c>
      <c r="I4061" s="10">
        <v>322122</v>
      </c>
      <c r="J4061" s="10">
        <v>7</v>
      </c>
      <c r="K4061" s="11" t="s">
        <v>1619</v>
      </c>
      <c r="L4061" s="11" t="s">
        <v>1625</v>
      </c>
      <c r="M4061" s="11" t="s">
        <v>1661</v>
      </c>
      <c r="N4061" s="11" t="s">
        <v>1659</v>
      </c>
      <c r="O4061" s="11" t="s">
        <v>1627</v>
      </c>
      <c r="P4061" s="12">
        <v>9784</v>
      </c>
      <c r="Q4061" s="12">
        <v>1509</v>
      </c>
      <c r="R4061" s="12">
        <v>53832</v>
      </c>
      <c r="S4061" s="12">
        <v>8305</v>
      </c>
      <c r="T4061" s="12">
        <v>1330.7139999999999</v>
      </c>
      <c r="U4061" s="10">
        <v>2012</v>
      </c>
      <c r="V4061" t="s">
        <v>23</v>
      </c>
    </row>
    <row r="4062" spans="1:22" ht="26.25" hidden="1" customHeight="1" x14ac:dyDescent="0.25">
      <c r="A4062" s="10">
        <v>10610</v>
      </c>
      <c r="B4062" s="11" t="s">
        <v>23</v>
      </c>
      <c r="C4062" s="11" t="s">
        <v>213</v>
      </c>
      <c r="D4062" s="11" t="s">
        <v>212</v>
      </c>
      <c r="E4062" s="10">
        <v>7166</v>
      </c>
      <c r="F4062" s="11" t="s">
        <v>90</v>
      </c>
      <c r="G4062" s="11" t="s">
        <v>1666</v>
      </c>
      <c r="H4062" s="11" t="s">
        <v>1618</v>
      </c>
      <c r="I4062" s="10">
        <v>32213</v>
      </c>
      <c r="J4062" s="10">
        <v>7</v>
      </c>
      <c r="K4062" s="11" t="s">
        <v>1619</v>
      </c>
      <c r="L4062" s="11" t="s">
        <v>1625</v>
      </c>
      <c r="M4062" s="11" t="s">
        <v>1635</v>
      </c>
      <c r="N4062" s="11" t="s">
        <v>1636</v>
      </c>
      <c r="O4062" s="11" t="s">
        <v>1634</v>
      </c>
      <c r="P4062" s="12">
        <v>295017</v>
      </c>
      <c r="Q4062" s="12">
        <v>121248</v>
      </c>
      <c r="R4062" s="12">
        <v>3422198</v>
      </c>
      <c r="S4062" s="12">
        <v>1406478</v>
      </c>
      <c r="T4062" s="12">
        <v>288593.49</v>
      </c>
      <c r="U4062" s="10">
        <v>2012</v>
      </c>
      <c r="V4062" t="s">
        <v>23</v>
      </c>
    </row>
    <row r="4063" spans="1:22" ht="26.25" hidden="1" customHeight="1" x14ac:dyDescent="0.25">
      <c r="A4063" s="10">
        <v>10610</v>
      </c>
      <c r="B4063" s="11" t="s">
        <v>23</v>
      </c>
      <c r="C4063" s="11" t="s">
        <v>213</v>
      </c>
      <c r="D4063" s="11" t="s">
        <v>212</v>
      </c>
      <c r="E4063" s="10">
        <v>7166</v>
      </c>
      <c r="F4063" s="11" t="s">
        <v>90</v>
      </c>
      <c r="G4063" s="11" t="s">
        <v>1666</v>
      </c>
      <c r="H4063" s="11" t="s">
        <v>1618</v>
      </c>
      <c r="I4063" s="10">
        <v>32213</v>
      </c>
      <c r="J4063" s="10">
        <v>7</v>
      </c>
      <c r="K4063" s="11" t="s">
        <v>1619</v>
      </c>
      <c r="L4063" s="11" t="s">
        <v>1625</v>
      </c>
      <c r="M4063" s="11" t="s">
        <v>1621</v>
      </c>
      <c r="N4063" s="11" t="s">
        <v>1621</v>
      </c>
      <c r="O4063" s="11" t="s">
        <v>1622</v>
      </c>
      <c r="P4063" s="12">
        <v>1217908</v>
      </c>
      <c r="Q4063" s="12">
        <v>498098</v>
      </c>
      <c r="R4063" s="12">
        <v>1217908</v>
      </c>
      <c r="S4063" s="12">
        <v>498098</v>
      </c>
      <c r="T4063" s="12">
        <v>102362.99</v>
      </c>
      <c r="U4063" s="10">
        <v>2012</v>
      </c>
      <c r="V4063" t="s">
        <v>23</v>
      </c>
    </row>
    <row r="4064" spans="1:22" ht="26.25" hidden="1" customHeight="1" x14ac:dyDescent="0.25">
      <c r="A4064" s="10">
        <v>10610</v>
      </c>
      <c r="B4064" s="11" t="s">
        <v>23</v>
      </c>
      <c r="C4064" s="11" t="s">
        <v>213</v>
      </c>
      <c r="D4064" s="11" t="s">
        <v>212</v>
      </c>
      <c r="E4064" s="10">
        <v>7166</v>
      </c>
      <c r="F4064" s="11" t="s">
        <v>90</v>
      </c>
      <c r="G4064" s="11" t="s">
        <v>1666</v>
      </c>
      <c r="H4064" s="11" t="s">
        <v>1618</v>
      </c>
      <c r="I4064" s="10">
        <v>32213</v>
      </c>
      <c r="J4064" s="10">
        <v>7</v>
      </c>
      <c r="K4064" s="11" t="s">
        <v>1619</v>
      </c>
      <c r="L4064" s="11" t="s">
        <v>1625</v>
      </c>
      <c r="M4064" s="11" t="s">
        <v>1662</v>
      </c>
      <c r="N4064" s="11" t="s">
        <v>1638</v>
      </c>
      <c r="O4064" s="11" t="s">
        <v>1627</v>
      </c>
      <c r="P4064" s="12">
        <v>0</v>
      </c>
      <c r="Q4064" s="12">
        <v>0</v>
      </c>
      <c r="R4064" s="12">
        <v>0</v>
      </c>
      <c r="S4064" s="12">
        <v>0</v>
      </c>
      <c r="T4064" s="12">
        <v>0</v>
      </c>
      <c r="U4064" s="10">
        <v>2012</v>
      </c>
      <c r="V4064" t="s">
        <v>23</v>
      </c>
    </row>
    <row r="4065" spans="1:22" ht="26.25" hidden="1" customHeight="1" x14ac:dyDescent="0.25">
      <c r="A4065" s="10">
        <v>10610</v>
      </c>
      <c r="B4065" s="11" t="s">
        <v>23</v>
      </c>
      <c r="C4065" s="11" t="s">
        <v>213</v>
      </c>
      <c r="D4065" s="11" t="s">
        <v>212</v>
      </c>
      <c r="E4065" s="10">
        <v>7166</v>
      </c>
      <c r="F4065" s="11" t="s">
        <v>90</v>
      </c>
      <c r="G4065" s="11" t="s">
        <v>1666</v>
      </c>
      <c r="H4065" s="11" t="s">
        <v>1618</v>
      </c>
      <c r="I4065" s="10">
        <v>32213</v>
      </c>
      <c r="J4065" s="10">
        <v>7</v>
      </c>
      <c r="K4065" s="11" t="s">
        <v>1619</v>
      </c>
      <c r="L4065" s="11" t="s">
        <v>1625</v>
      </c>
      <c r="M4065" s="11" t="s">
        <v>1637</v>
      </c>
      <c r="N4065" s="11" t="s">
        <v>1638</v>
      </c>
      <c r="O4065" s="11" t="s">
        <v>1634</v>
      </c>
      <c r="P4065" s="12">
        <v>0</v>
      </c>
      <c r="Q4065" s="12">
        <v>0</v>
      </c>
      <c r="R4065" s="12">
        <v>0</v>
      </c>
      <c r="S4065" s="12">
        <v>0</v>
      </c>
      <c r="T4065" s="12">
        <v>0</v>
      </c>
      <c r="U4065" s="10">
        <v>2012</v>
      </c>
      <c r="V4065" t="s">
        <v>23</v>
      </c>
    </row>
    <row r="4066" spans="1:22" ht="26.25" hidden="1" customHeight="1" x14ac:dyDescent="0.25">
      <c r="A4066" s="10">
        <v>10610</v>
      </c>
      <c r="B4066" s="11" t="s">
        <v>23</v>
      </c>
      <c r="C4066" s="11" t="s">
        <v>213</v>
      </c>
      <c r="D4066" s="11" t="s">
        <v>212</v>
      </c>
      <c r="E4066" s="10">
        <v>7166</v>
      </c>
      <c r="F4066" s="11" t="s">
        <v>90</v>
      </c>
      <c r="G4066" s="11" t="s">
        <v>1666</v>
      </c>
      <c r="H4066" s="11" t="s">
        <v>1618</v>
      </c>
      <c r="I4066" s="10">
        <v>32213</v>
      </c>
      <c r="J4066" s="10">
        <v>7</v>
      </c>
      <c r="K4066" s="11" t="s">
        <v>1619</v>
      </c>
      <c r="L4066" s="11" t="s">
        <v>1625</v>
      </c>
      <c r="M4066" s="11" t="s">
        <v>1668</v>
      </c>
      <c r="N4066" s="11" t="s">
        <v>1631</v>
      </c>
      <c r="O4066" s="11" t="s">
        <v>1634</v>
      </c>
      <c r="P4066" s="12">
        <v>0</v>
      </c>
      <c r="Q4066" s="12">
        <v>0</v>
      </c>
      <c r="R4066" s="12">
        <v>0</v>
      </c>
      <c r="S4066" s="12">
        <v>0</v>
      </c>
      <c r="T4066" s="12">
        <v>0</v>
      </c>
      <c r="U4066" s="10">
        <v>2012</v>
      </c>
      <c r="V4066" t="s">
        <v>23</v>
      </c>
    </row>
    <row r="4067" spans="1:22" ht="26.25" hidden="1" customHeight="1" x14ac:dyDescent="0.25">
      <c r="A4067" s="10">
        <v>10610</v>
      </c>
      <c r="B4067" s="11" t="s">
        <v>23</v>
      </c>
      <c r="C4067" s="11" t="s">
        <v>213</v>
      </c>
      <c r="D4067" s="11" t="s">
        <v>212</v>
      </c>
      <c r="E4067" s="10">
        <v>7166</v>
      </c>
      <c r="F4067" s="11" t="s">
        <v>90</v>
      </c>
      <c r="G4067" s="11" t="s">
        <v>1666</v>
      </c>
      <c r="H4067" s="11" t="s">
        <v>1618</v>
      </c>
      <c r="I4067" s="10">
        <v>32213</v>
      </c>
      <c r="J4067" s="10">
        <v>7</v>
      </c>
      <c r="K4067" s="11" t="s">
        <v>1619</v>
      </c>
      <c r="L4067" s="11" t="s">
        <v>1625</v>
      </c>
      <c r="M4067" s="11" t="s">
        <v>1641</v>
      </c>
      <c r="N4067" s="11" t="s">
        <v>1636</v>
      </c>
      <c r="O4067" s="11" t="s">
        <v>1634</v>
      </c>
      <c r="P4067" s="12">
        <v>69148</v>
      </c>
      <c r="Q4067" s="12">
        <v>28265</v>
      </c>
      <c r="R4067" s="12">
        <v>1244664</v>
      </c>
      <c r="S4067" s="12">
        <v>508736</v>
      </c>
      <c r="T4067" s="12">
        <v>104362.52</v>
      </c>
      <c r="U4067" s="10">
        <v>2012</v>
      </c>
      <c r="V4067" t="s">
        <v>23</v>
      </c>
    </row>
    <row r="4068" spans="1:22" ht="26.25" hidden="1" customHeight="1" x14ac:dyDescent="0.25">
      <c r="A4068" s="10">
        <v>10611</v>
      </c>
      <c r="B4068" s="11" t="s">
        <v>23</v>
      </c>
      <c r="C4068" s="11" t="s">
        <v>215</v>
      </c>
      <c r="D4068" s="11" t="s">
        <v>214</v>
      </c>
      <c r="E4068" s="10">
        <v>50128</v>
      </c>
      <c r="F4068" s="11" t="s">
        <v>29</v>
      </c>
      <c r="G4068" s="11" t="s">
        <v>1628</v>
      </c>
      <c r="H4068" s="11" t="s">
        <v>1629</v>
      </c>
      <c r="I4068" s="10">
        <v>322</v>
      </c>
      <c r="J4068" s="10">
        <v>7</v>
      </c>
      <c r="K4068" s="11" t="s">
        <v>1619</v>
      </c>
      <c r="L4068" s="11" t="s">
        <v>1625</v>
      </c>
      <c r="M4068" s="11" t="s">
        <v>1635</v>
      </c>
      <c r="N4068" s="11" t="s">
        <v>1636</v>
      </c>
      <c r="O4068" s="11" t="s">
        <v>1634</v>
      </c>
      <c r="P4068" s="12">
        <v>625927</v>
      </c>
      <c r="Q4068" s="12">
        <v>94021</v>
      </c>
      <c r="R4068" s="12">
        <v>7323348</v>
      </c>
      <c r="S4068" s="12">
        <v>1100052</v>
      </c>
      <c r="T4068" s="12">
        <v>191839.73</v>
      </c>
      <c r="U4068" s="10">
        <v>2012</v>
      </c>
      <c r="V4068" t="s">
        <v>23</v>
      </c>
    </row>
    <row r="4069" spans="1:22" ht="26.25" hidden="1" customHeight="1" x14ac:dyDescent="0.25">
      <c r="A4069" s="10">
        <v>10611</v>
      </c>
      <c r="B4069" s="11" t="s">
        <v>23</v>
      </c>
      <c r="C4069" s="11" t="s">
        <v>215</v>
      </c>
      <c r="D4069" s="11" t="s">
        <v>214</v>
      </c>
      <c r="E4069" s="10">
        <v>50128</v>
      </c>
      <c r="F4069" s="11" t="s">
        <v>29</v>
      </c>
      <c r="G4069" s="11" t="s">
        <v>1628</v>
      </c>
      <c r="H4069" s="11" t="s">
        <v>1629</v>
      </c>
      <c r="I4069" s="10">
        <v>322</v>
      </c>
      <c r="J4069" s="10">
        <v>7</v>
      </c>
      <c r="K4069" s="11" t="s">
        <v>1619</v>
      </c>
      <c r="L4069" s="11" t="s">
        <v>1625</v>
      </c>
      <c r="M4069" s="11" t="s">
        <v>1621</v>
      </c>
      <c r="N4069" s="11" t="s">
        <v>1621</v>
      </c>
      <c r="O4069" s="11" t="s">
        <v>1622</v>
      </c>
      <c r="P4069" s="12">
        <v>4090101</v>
      </c>
      <c r="Q4069" s="12">
        <v>614376</v>
      </c>
      <c r="R4069" s="12">
        <v>4208714</v>
      </c>
      <c r="S4069" s="12">
        <v>632194</v>
      </c>
      <c r="T4069" s="12">
        <v>110249.41</v>
      </c>
      <c r="U4069" s="10">
        <v>2012</v>
      </c>
      <c r="V4069" t="s">
        <v>23</v>
      </c>
    </row>
    <row r="4070" spans="1:22" ht="26.25" hidden="1" customHeight="1" x14ac:dyDescent="0.25">
      <c r="A4070" s="10">
        <v>10611</v>
      </c>
      <c r="B4070" s="11" t="s">
        <v>23</v>
      </c>
      <c r="C4070" s="11" t="s">
        <v>215</v>
      </c>
      <c r="D4070" s="11" t="s">
        <v>214</v>
      </c>
      <c r="E4070" s="10">
        <v>50128</v>
      </c>
      <c r="F4070" s="11" t="s">
        <v>29</v>
      </c>
      <c r="G4070" s="11" t="s">
        <v>1628</v>
      </c>
      <c r="H4070" s="11" t="s">
        <v>1629</v>
      </c>
      <c r="I4070" s="10">
        <v>322</v>
      </c>
      <c r="J4070" s="10">
        <v>7</v>
      </c>
      <c r="K4070" s="11" t="s">
        <v>1619</v>
      </c>
      <c r="L4070" s="11" t="s">
        <v>1625</v>
      </c>
      <c r="M4070" s="11" t="s">
        <v>1639</v>
      </c>
      <c r="N4070" s="11" t="s">
        <v>1639</v>
      </c>
      <c r="O4070" s="11" t="s">
        <v>1627</v>
      </c>
      <c r="P4070" s="12">
        <v>28246</v>
      </c>
      <c r="Q4070" s="12">
        <v>4272</v>
      </c>
      <c r="R4070" s="12">
        <v>177951</v>
      </c>
      <c r="S4070" s="12">
        <v>26905</v>
      </c>
      <c r="T4070" s="12">
        <v>4692.259</v>
      </c>
      <c r="U4070" s="10">
        <v>2012</v>
      </c>
      <c r="V4070" t="s">
        <v>23</v>
      </c>
    </row>
    <row r="4071" spans="1:22" ht="26.25" hidden="1" customHeight="1" x14ac:dyDescent="0.25">
      <c r="A4071" s="10">
        <v>10611</v>
      </c>
      <c r="B4071" s="11" t="s">
        <v>23</v>
      </c>
      <c r="C4071" s="11" t="s">
        <v>215</v>
      </c>
      <c r="D4071" s="11" t="s">
        <v>214</v>
      </c>
      <c r="E4071" s="10">
        <v>50128</v>
      </c>
      <c r="F4071" s="11" t="s">
        <v>29</v>
      </c>
      <c r="G4071" s="11" t="s">
        <v>1628</v>
      </c>
      <c r="H4071" s="11" t="s">
        <v>1629</v>
      </c>
      <c r="I4071" s="10">
        <v>322</v>
      </c>
      <c r="J4071" s="10">
        <v>7</v>
      </c>
      <c r="K4071" s="11" t="s">
        <v>1619</v>
      </c>
      <c r="L4071" s="11" t="s">
        <v>1625</v>
      </c>
      <c r="M4071" s="11" t="s">
        <v>1641</v>
      </c>
      <c r="N4071" s="11" t="s">
        <v>1636</v>
      </c>
      <c r="O4071" s="11" t="s">
        <v>1634</v>
      </c>
      <c r="P4071" s="12">
        <v>249862</v>
      </c>
      <c r="Q4071" s="12">
        <v>37500</v>
      </c>
      <c r="R4071" s="12">
        <v>2363695</v>
      </c>
      <c r="S4071" s="12">
        <v>354751</v>
      </c>
      <c r="T4071" s="12">
        <v>61865.599000000002</v>
      </c>
      <c r="U4071" s="10">
        <v>2012</v>
      </c>
      <c r="V4071" t="s">
        <v>23</v>
      </c>
    </row>
    <row r="4072" spans="1:22" ht="26.25" hidden="1" customHeight="1" x14ac:dyDescent="0.25">
      <c r="A4072" s="10">
        <v>50476</v>
      </c>
      <c r="B4072" s="11" t="s">
        <v>23</v>
      </c>
      <c r="C4072" s="11" t="s">
        <v>428</v>
      </c>
      <c r="D4072" s="11" t="s">
        <v>369</v>
      </c>
      <c r="E4072" s="10">
        <v>14369</v>
      </c>
      <c r="F4072" s="11" t="s">
        <v>115</v>
      </c>
      <c r="G4072" s="11" t="s">
        <v>1650</v>
      </c>
      <c r="H4072" s="11" t="s">
        <v>1652</v>
      </c>
      <c r="I4072" s="10">
        <v>322122</v>
      </c>
      <c r="J4072" s="10">
        <v>7</v>
      </c>
      <c r="K4072" s="11" t="s">
        <v>1619</v>
      </c>
      <c r="L4072" s="11" t="s">
        <v>1644</v>
      </c>
      <c r="M4072" s="11" t="s">
        <v>1645</v>
      </c>
      <c r="N4072" s="11" t="s">
        <v>1646</v>
      </c>
      <c r="O4072" s="11" t="s">
        <v>26</v>
      </c>
      <c r="P4072" s="12">
        <v>0</v>
      </c>
      <c r="Q4072" s="12">
        <v>0</v>
      </c>
      <c r="R4072" s="12">
        <v>140448</v>
      </c>
      <c r="S4072" s="12">
        <v>140448</v>
      </c>
      <c r="T4072" s="12">
        <v>14720.31</v>
      </c>
      <c r="U4072" s="10">
        <v>2013</v>
      </c>
      <c r="V4072" t="s">
        <v>23</v>
      </c>
    </row>
    <row r="4073" spans="1:22" ht="26.25" hidden="1" customHeight="1" x14ac:dyDescent="0.25">
      <c r="A4073" s="10">
        <v>10613</v>
      </c>
      <c r="B4073" s="11" t="s">
        <v>23</v>
      </c>
      <c r="C4073" s="11" t="s">
        <v>220</v>
      </c>
      <c r="D4073" s="11" t="s">
        <v>219</v>
      </c>
      <c r="E4073" s="10">
        <v>5232</v>
      </c>
      <c r="F4073" s="11" t="s">
        <v>83</v>
      </c>
      <c r="G4073" s="11" t="s">
        <v>1647</v>
      </c>
      <c r="H4073" s="11" t="s">
        <v>1643</v>
      </c>
      <c r="I4073" s="10">
        <v>322122</v>
      </c>
      <c r="J4073" s="10">
        <v>7</v>
      </c>
      <c r="K4073" s="11" t="s">
        <v>1619</v>
      </c>
      <c r="L4073" s="11" t="s">
        <v>1625</v>
      </c>
      <c r="M4073" s="11" t="s">
        <v>1635</v>
      </c>
      <c r="N4073" s="11" t="s">
        <v>1636</v>
      </c>
      <c r="O4073" s="11" t="s">
        <v>1634</v>
      </c>
      <c r="P4073" s="12">
        <v>472103</v>
      </c>
      <c r="Q4073" s="12">
        <v>109116</v>
      </c>
      <c r="R4073" s="12">
        <v>5665236</v>
      </c>
      <c r="S4073" s="12">
        <v>1309388</v>
      </c>
      <c r="T4073" s="12">
        <v>265944.84000000003</v>
      </c>
      <c r="U4073" s="10">
        <v>2012</v>
      </c>
      <c r="V4073" t="s">
        <v>23</v>
      </c>
    </row>
    <row r="4074" spans="1:22" ht="15" hidden="1" customHeight="1" x14ac:dyDescent="0.25">
      <c r="A4074" s="10">
        <v>10613</v>
      </c>
      <c r="B4074" s="11" t="s">
        <v>23</v>
      </c>
      <c r="C4074" s="11" t="s">
        <v>220</v>
      </c>
      <c r="D4074" s="11" t="s">
        <v>219</v>
      </c>
      <c r="E4074" s="10">
        <v>5232</v>
      </c>
      <c r="F4074" s="11" t="s">
        <v>83</v>
      </c>
      <c r="G4074" s="11" t="s">
        <v>1647</v>
      </c>
      <c r="H4074" s="11" t="s">
        <v>1643</v>
      </c>
      <c r="I4074" s="10">
        <v>322122</v>
      </c>
      <c r="J4074" s="10">
        <v>7</v>
      </c>
      <c r="K4074" s="11" t="s">
        <v>1619</v>
      </c>
      <c r="L4074" s="11" t="s">
        <v>1625</v>
      </c>
      <c r="M4074" s="11" t="s">
        <v>1621</v>
      </c>
      <c r="N4074" s="11" t="s">
        <v>1621</v>
      </c>
      <c r="O4074" s="11" t="s">
        <v>1622</v>
      </c>
      <c r="P4074" s="12">
        <v>881914</v>
      </c>
      <c r="Q4074" s="12">
        <v>204339</v>
      </c>
      <c r="R4074" s="12">
        <v>881914</v>
      </c>
      <c r="S4074" s="12">
        <v>204339</v>
      </c>
      <c r="T4074" s="12">
        <v>41502.928</v>
      </c>
      <c r="U4074" s="10">
        <v>2012</v>
      </c>
      <c r="V4074" t="s">
        <v>23</v>
      </c>
    </row>
    <row r="4075" spans="1:22" ht="15" hidden="1" customHeight="1" x14ac:dyDescent="0.25">
      <c r="A4075" s="10">
        <v>10613</v>
      </c>
      <c r="B4075" s="11" t="s">
        <v>23</v>
      </c>
      <c r="C4075" s="11" t="s">
        <v>220</v>
      </c>
      <c r="D4075" s="11" t="s">
        <v>219</v>
      </c>
      <c r="E4075" s="10">
        <v>5232</v>
      </c>
      <c r="F4075" s="11" t="s">
        <v>83</v>
      </c>
      <c r="G4075" s="11" t="s">
        <v>1647</v>
      </c>
      <c r="H4075" s="11" t="s">
        <v>1643</v>
      </c>
      <c r="I4075" s="10">
        <v>322122</v>
      </c>
      <c r="J4075" s="10">
        <v>7</v>
      </c>
      <c r="K4075" s="11" t="s">
        <v>1619</v>
      </c>
      <c r="L4075" s="11" t="s">
        <v>1625</v>
      </c>
      <c r="M4075" s="11" t="s">
        <v>1639</v>
      </c>
      <c r="N4075" s="11" t="s">
        <v>1639</v>
      </c>
      <c r="O4075" s="11" t="s">
        <v>1627</v>
      </c>
      <c r="P4075" s="12">
        <v>3364</v>
      </c>
      <c r="Q4075" s="12">
        <v>729</v>
      </c>
      <c r="R4075" s="12">
        <v>21194</v>
      </c>
      <c r="S4075" s="12">
        <v>4593</v>
      </c>
      <c r="T4075" s="12">
        <v>932.73500000000001</v>
      </c>
      <c r="U4075" s="10">
        <v>2012</v>
      </c>
      <c r="V4075" t="s">
        <v>23</v>
      </c>
    </row>
    <row r="4076" spans="1:22" ht="26.25" hidden="1" customHeight="1" x14ac:dyDescent="0.25">
      <c r="A4076" s="10">
        <v>10613</v>
      </c>
      <c r="B4076" s="11" t="s">
        <v>23</v>
      </c>
      <c r="C4076" s="11" t="s">
        <v>220</v>
      </c>
      <c r="D4076" s="11" t="s">
        <v>219</v>
      </c>
      <c r="E4076" s="10">
        <v>5232</v>
      </c>
      <c r="F4076" s="11" t="s">
        <v>83</v>
      </c>
      <c r="G4076" s="11" t="s">
        <v>1647</v>
      </c>
      <c r="H4076" s="11" t="s">
        <v>1643</v>
      </c>
      <c r="I4076" s="10">
        <v>322122</v>
      </c>
      <c r="J4076" s="10">
        <v>7</v>
      </c>
      <c r="K4076" s="11" t="s">
        <v>1619</v>
      </c>
      <c r="L4076" s="11" t="s">
        <v>1625</v>
      </c>
      <c r="M4076" s="11" t="s">
        <v>1641</v>
      </c>
      <c r="N4076" s="11" t="s">
        <v>1636</v>
      </c>
      <c r="O4076" s="11" t="s">
        <v>1634</v>
      </c>
      <c r="P4076" s="12">
        <v>44381</v>
      </c>
      <c r="Q4076" s="12">
        <v>10251</v>
      </c>
      <c r="R4076" s="12">
        <v>572423</v>
      </c>
      <c r="S4076" s="12">
        <v>131047</v>
      </c>
      <c r="T4076" s="12">
        <v>26616.498</v>
      </c>
      <c r="U4076" s="10">
        <v>2012</v>
      </c>
      <c r="V4076" t="s">
        <v>23</v>
      </c>
    </row>
    <row r="4077" spans="1:22" ht="26.25" hidden="1" customHeight="1" x14ac:dyDescent="0.25">
      <c r="A4077" s="10">
        <v>10627</v>
      </c>
      <c r="B4077" s="11" t="s">
        <v>23</v>
      </c>
      <c r="C4077" s="11" t="s">
        <v>223</v>
      </c>
      <c r="D4077" s="11" t="s">
        <v>222</v>
      </c>
      <c r="E4077" s="10">
        <v>55863</v>
      </c>
      <c r="F4077" s="11" t="s">
        <v>210</v>
      </c>
      <c r="G4077" s="11" t="s">
        <v>1617</v>
      </c>
      <c r="H4077" s="11" t="s">
        <v>1618</v>
      </c>
      <c r="I4077" s="10">
        <v>32213</v>
      </c>
      <c r="J4077" s="10">
        <v>7</v>
      </c>
      <c r="K4077" s="11" t="s">
        <v>1619</v>
      </c>
      <c r="L4077" s="11" t="s">
        <v>1625</v>
      </c>
      <c r="M4077" s="11" t="s">
        <v>1635</v>
      </c>
      <c r="N4077" s="11" t="s">
        <v>1636</v>
      </c>
      <c r="O4077" s="11" t="s">
        <v>1634</v>
      </c>
      <c r="P4077" s="12">
        <v>1046764</v>
      </c>
      <c r="Q4077" s="12">
        <v>113623</v>
      </c>
      <c r="R4077" s="12">
        <v>12351814</v>
      </c>
      <c r="S4077" s="12">
        <v>1340747</v>
      </c>
      <c r="T4077" s="12">
        <v>255827.51</v>
      </c>
      <c r="U4077" s="10">
        <v>2012</v>
      </c>
      <c r="V4077" t="s">
        <v>23</v>
      </c>
    </row>
    <row r="4078" spans="1:22" ht="15" hidden="1" customHeight="1" x14ac:dyDescent="0.25">
      <c r="A4078" s="10">
        <v>10627</v>
      </c>
      <c r="B4078" s="11" t="s">
        <v>23</v>
      </c>
      <c r="C4078" s="11" t="s">
        <v>223</v>
      </c>
      <c r="D4078" s="11" t="s">
        <v>222</v>
      </c>
      <c r="E4078" s="10">
        <v>55863</v>
      </c>
      <c r="F4078" s="11" t="s">
        <v>210</v>
      </c>
      <c r="G4078" s="11" t="s">
        <v>1617</v>
      </c>
      <c r="H4078" s="11" t="s">
        <v>1618</v>
      </c>
      <c r="I4078" s="10">
        <v>32213</v>
      </c>
      <c r="J4078" s="10">
        <v>7</v>
      </c>
      <c r="K4078" s="11" t="s">
        <v>1619</v>
      </c>
      <c r="L4078" s="11" t="s">
        <v>1625</v>
      </c>
      <c r="M4078" s="11" t="s">
        <v>1626</v>
      </c>
      <c r="N4078" s="11" t="s">
        <v>1626</v>
      </c>
      <c r="O4078" s="11" t="s">
        <v>1627</v>
      </c>
      <c r="P4078" s="12">
        <v>0</v>
      </c>
      <c r="Q4078" s="12">
        <v>0</v>
      </c>
      <c r="R4078" s="12">
        <v>0</v>
      </c>
      <c r="S4078" s="12">
        <v>0</v>
      </c>
      <c r="T4078" s="12">
        <v>0</v>
      </c>
      <c r="U4078" s="10">
        <v>2012</v>
      </c>
      <c r="V4078" t="s">
        <v>23</v>
      </c>
    </row>
    <row r="4079" spans="1:22" ht="15" hidden="1" customHeight="1" x14ac:dyDescent="0.25">
      <c r="A4079" s="10">
        <v>10627</v>
      </c>
      <c r="B4079" s="11" t="s">
        <v>23</v>
      </c>
      <c r="C4079" s="11" t="s">
        <v>223</v>
      </c>
      <c r="D4079" s="11" t="s">
        <v>222</v>
      </c>
      <c r="E4079" s="10">
        <v>55863</v>
      </c>
      <c r="F4079" s="11" t="s">
        <v>210</v>
      </c>
      <c r="G4079" s="11" t="s">
        <v>1617</v>
      </c>
      <c r="H4079" s="11" t="s">
        <v>1618</v>
      </c>
      <c r="I4079" s="10">
        <v>32213</v>
      </c>
      <c r="J4079" s="10">
        <v>7</v>
      </c>
      <c r="K4079" s="11" t="s">
        <v>1619</v>
      </c>
      <c r="L4079" s="11" t="s">
        <v>1625</v>
      </c>
      <c r="M4079" s="11" t="s">
        <v>1621</v>
      </c>
      <c r="N4079" s="11" t="s">
        <v>1621</v>
      </c>
      <c r="O4079" s="11" t="s">
        <v>1622</v>
      </c>
      <c r="P4079" s="12">
        <v>1254444</v>
      </c>
      <c r="Q4079" s="12">
        <v>134691</v>
      </c>
      <c r="R4079" s="12">
        <v>1287838</v>
      </c>
      <c r="S4079" s="12">
        <v>138276</v>
      </c>
      <c r="T4079" s="12">
        <v>26372.655999999999</v>
      </c>
      <c r="U4079" s="10">
        <v>2012</v>
      </c>
      <c r="V4079" t="s">
        <v>23</v>
      </c>
    </row>
    <row r="4080" spans="1:22" ht="15" hidden="1" customHeight="1" x14ac:dyDescent="0.25">
      <c r="A4080" s="10">
        <v>10627</v>
      </c>
      <c r="B4080" s="11" t="s">
        <v>23</v>
      </c>
      <c r="C4080" s="11" t="s">
        <v>223</v>
      </c>
      <c r="D4080" s="11" t="s">
        <v>222</v>
      </c>
      <c r="E4080" s="10">
        <v>55863</v>
      </c>
      <c r="F4080" s="11" t="s">
        <v>210</v>
      </c>
      <c r="G4080" s="11" t="s">
        <v>1617</v>
      </c>
      <c r="H4080" s="11" t="s">
        <v>1618</v>
      </c>
      <c r="I4080" s="10">
        <v>32213</v>
      </c>
      <c r="J4080" s="10">
        <v>7</v>
      </c>
      <c r="K4080" s="11" t="s">
        <v>1619</v>
      </c>
      <c r="L4080" s="11" t="s">
        <v>1625</v>
      </c>
      <c r="M4080" s="11" t="s">
        <v>1639</v>
      </c>
      <c r="N4080" s="11" t="s">
        <v>1639</v>
      </c>
      <c r="O4080" s="11" t="s">
        <v>1627</v>
      </c>
      <c r="P4080" s="12">
        <v>0</v>
      </c>
      <c r="Q4080" s="12">
        <v>0</v>
      </c>
      <c r="R4080" s="12">
        <v>0</v>
      </c>
      <c r="S4080" s="12">
        <v>0</v>
      </c>
      <c r="T4080" s="12">
        <v>0</v>
      </c>
      <c r="U4080" s="10">
        <v>2012</v>
      </c>
      <c r="V4080" t="s">
        <v>23</v>
      </c>
    </row>
    <row r="4081" spans="1:22" ht="26.25" hidden="1" customHeight="1" x14ac:dyDescent="0.25">
      <c r="A4081" s="10">
        <v>10627</v>
      </c>
      <c r="B4081" s="11" t="s">
        <v>23</v>
      </c>
      <c r="C4081" s="11" t="s">
        <v>223</v>
      </c>
      <c r="D4081" s="11" t="s">
        <v>222</v>
      </c>
      <c r="E4081" s="10">
        <v>55863</v>
      </c>
      <c r="F4081" s="11" t="s">
        <v>210</v>
      </c>
      <c r="G4081" s="11" t="s">
        <v>1617</v>
      </c>
      <c r="H4081" s="11" t="s">
        <v>1618</v>
      </c>
      <c r="I4081" s="10">
        <v>32213</v>
      </c>
      <c r="J4081" s="10">
        <v>7</v>
      </c>
      <c r="K4081" s="11" t="s">
        <v>1619</v>
      </c>
      <c r="L4081" s="11" t="s">
        <v>1625</v>
      </c>
      <c r="M4081" s="11" t="s">
        <v>1640</v>
      </c>
      <c r="N4081" s="11" t="s">
        <v>1638</v>
      </c>
      <c r="O4081" s="11" t="s">
        <v>1634</v>
      </c>
      <c r="P4081" s="12">
        <v>0</v>
      </c>
      <c r="Q4081" s="12">
        <v>0</v>
      </c>
      <c r="R4081" s="12">
        <v>0</v>
      </c>
      <c r="S4081" s="12">
        <v>0</v>
      </c>
      <c r="T4081" s="12">
        <v>0</v>
      </c>
      <c r="U4081" s="10">
        <v>2012</v>
      </c>
      <c r="V4081" t="s">
        <v>23</v>
      </c>
    </row>
    <row r="4082" spans="1:22" ht="26.25" hidden="1" customHeight="1" x14ac:dyDescent="0.25">
      <c r="A4082" s="10">
        <v>10627</v>
      </c>
      <c r="B4082" s="11" t="s">
        <v>23</v>
      </c>
      <c r="C4082" s="11" t="s">
        <v>223</v>
      </c>
      <c r="D4082" s="11" t="s">
        <v>222</v>
      </c>
      <c r="E4082" s="10">
        <v>55863</v>
      </c>
      <c r="F4082" s="11" t="s">
        <v>210</v>
      </c>
      <c r="G4082" s="11" t="s">
        <v>1617</v>
      </c>
      <c r="H4082" s="11" t="s">
        <v>1618</v>
      </c>
      <c r="I4082" s="10">
        <v>32213</v>
      </c>
      <c r="J4082" s="10">
        <v>7</v>
      </c>
      <c r="K4082" s="11" t="s">
        <v>1619</v>
      </c>
      <c r="L4082" s="11" t="s">
        <v>1625</v>
      </c>
      <c r="M4082" s="11" t="s">
        <v>1668</v>
      </c>
      <c r="N4082" s="11" t="s">
        <v>1631</v>
      </c>
      <c r="O4082" s="11" t="s">
        <v>1634</v>
      </c>
      <c r="P4082" s="12">
        <v>605</v>
      </c>
      <c r="Q4082" s="12">
        <v>67</v>
      </c>
      <c r="R4082" s="12">
        <v>18150</v>
      </c>
      <c r="S4082" s="12">
        <v>1961</v>
      </c>
      <c r="T4082" s="12">
        <v>375.28899999999999</v>
      </c>
      <c r="U4082" s="10">
        <v>2012</v>
      </c>
      <c r="V4082" t="s">
        <v>23</v>
      </c>
    </row>
    <row r="4083" spans="1:22" ht="26.25" hidden="1" customHeight="1" x14ac:dyDescent="0.25">
      <c r="A4083" s="10">
        <v>10627</v>
      </c>
      <c r="B4083" s="11" t="s">
        <v>23</v>
      </c>
      <c r="C4083" s="11" t="s">
        <v>223</v>
      </c>
      <c r="D4083" s="11" t="s">
        <v>222</v>
      </c>
      <c r="E4083" s="10">
        <v>55863</v>
      </c>
      <c r="F4083" s="11" t="s">
        <v>210</v>
      </c>
      <c r="G4083" s="11" t="s">
        <v>1617</v>
      </c>
      <c r="H4083" s="11" t="s">
        <v>1618</v>
      </c>
      <c r="I4083" s="10">
        <v>32213</v>
      </c>
      <c r="J4083" s="10">
        <v>7</v>
      </c>
      <c r="K4083" s="11" t="s">
        <v>1619</v>
      </c>
      <c r="L4083" s="11" t="s">
        <v>1625</v>
      </c>
      <c r="M4083" s="11" t="s">
        <v>1641</v>
      </c>
      <c r="N4083" s="11" t="s">
        <v>1636</v>
      </c>
      <c r="O4083" s="11" t="s">
        <v>1634</v>
      </c>
      <c r="P4083" s="12">
        <v>463295</v>
      </c>
      <c r="Q4083" s="12">
        <v>50310</v>
      </c>
      <c r="R4083" s="12">
        <v>3549873</v>
      </c>
      <c r="S4083" s="12">
        <v>385456</v>
      </c>
      <c r="T4083" s="12">
        <v>73545.542000000001</v>
      </c>
      <c r="U4083" s="10">
        <v>2012</v>
      </c>
      <c r="V4083" t="s">
        <v>23</v>
      </c>
    </row>
    <row r="4084" spans="1:22" ht="15" hidden="1" customHeight="1" x14ac:dyDescent="0.25">
      <c r="A4084" s="10">
        <v>10638</v>
      </c>
      <c r="B4084" s="11" t="s">
        <v>23</v>
      </c>
      <c r="C4084" s="11" t="s">
        <v>1481</v>
      </c>
      <c r="D4084" s="11" t="s">
        <v>798</v>
      </c>
      <c r="E4084" s="10">
        <v>56304</v>
      </c>
      <c r="F4084" s="11" t="s">
        <v>61</v>
      </c>
      <c r="G4084" s="11" t="s">
        <v>1617</v>
      </c>
      <c r="H4084" s="11" t="s">
        <v>1663</v>
      </c>
      <c r="I4084" s="10">
        <v>32512</v>
      </c>
      <c r="J4084" s="10">
        <v>7</v>
      </c>
      <c r="K4084" s="11" t="s">
        <v>1619</v>
      </c>
      <c r="L4084" s="11" t="s">
        <v>1620</v>
      </c>
      <c r="M4084" s="11" t="s">
        <v>1621</v>
      </c>
      <c r="N4084" s="11" t="s">
        <v>1621</v>
      </c>
      <c r="O4084" s="11" t="s">
        <v>1622</v>
      </c>
      <c r="P4084" s="12">
        <v>1152</v>
      </c>
      <c r="Q4084" s="12">
        <v>939</v>
      </c>
      <c r="R4084" s="12">
        <v>1172</v>
      </c>
      <c r="S4084" s="12">
        <v>955</v>
      </c>
      <c r="T4084" s="12">
        <v>218</v>
      </c>
      <c r="U4084" s="10">
        <v>2012</v>
      </c>
      <c r="V4084" t="s">
        <v>23</v>
      </c>
    </row>
    <row r="4085" spans="1:22" ht="26.25" hidden="1" customHeight="1" x14ac:dyDescent="0.25">
      <c r="A4085" s="10">
        <v>10684</v>
      </c>
      <c r="B4085" s="11" t="s">
        <v>23</v>
      </c>
      <c r="C4085" s="11" t="s">
        <v>225</v>
      </c>
      <c r="D4085" s="11" t="s">
        <v>224</v>
      </c>
      <c r="E4085" s="10">
        <v>49968</v>
      </c>
      <c r="F4085" s="11" t="s">
        <v>48</v>
      </c>
      <c r="G4085" s="11" t="s">
        <v>1648</v>
      </c>
      <c r="H4085" s="11" t="s">
        <v>1649</v>
      </c>
      <c r="I4085" s="10">
        <v>325188</v>
      </c>
      <c r="J4085" s="10">
        <v>7</v>
      </c>
      <c r="K4085" s="11" t="s">
        <v>1619</v>
      </c>
      <c r="L4085" s="11" t="s">
        <v>1625</v>
      </c>
      <c r="M4085" s="11" t="s">
        <v>1632</v>
      </c>
      <c r="N4085" s="11" t="s">
        <v>1633</v>
      </c>
      <c r="O4085" s="11" t="s">
        <v>1634</v>
      </c>
      <c r="P4085" s="12">
        <v>643673</v>
      </c>
      <c r="Q4085" s="12">
        <v>74009</v>
      </c>
      <c r="R4085" s="12">
        <v>14759541</v>
      </c>
      <c r="S4085" s="12">
        <v>1697128</v>
      </c>
      <c r="T4085" s="12">
        <v>370554.97</v>
      </c>
      <c r="U4085" s="10">
        <v>2012</v>
      </c>
      <c r="V4085" t="s">
        <v>23</v>
      </c>
    </row>
    <row r="4086" spans="1:22" ht="26.25" hidden="1" customHeight="1" x14ac:dyDescent="0.25">
      <c r="A4086" s="10">
        <v>10684</v>
      </c>
      <c r="B4086" s="11" t="s">
        <v>23</v>
      </c>
      <c r="C4086" s="11" t="s">
        <v>225</v>
      </c>
      <c r="D4086" s="11" t="s">
        <v>224</v>
      </c>
      <c r="E4086" s="10">
        <v>49968</v>
      </c>
      <c r="F4086" s="11" t="s">
        <v>48</v>
      </c>
      <c r="G4086" s="11" t="s">
        <v>1648</v>
      </c>
      <c r="H4086" s="11" t="s">
        <v>1649</v>
      </c>
      <c r="I4086" s="10">
        <v>325188</v>
      </c>
      <c r="J4086" s="10">
        <v>7</v>
      </c>
      <c r="K4086" s="11" t="s">
        <v>1619</v>
      </c>
      <c r="L4086" s="11" t="s">
        <v>1625</v>
      </c>
      <c r="M4086" s="11" t="s">
        <v>1621</v>
      </c>
      <c r="N4086" s="11" t="s">
        <v>1621</v>
      </c>
      <c r="O4086" s="11" t="s">
        <v>1622</v>
      </c>
      <c r="P4086" s="12">
        <v>203949</v>
      </c>
      <c r="Q4086" s="12">
        <v>23927</v>
      </c>
      <c r="R4086" s="12">
        <v>206703</v>
      </c>
      <c r="S4086" s="12">
        <v>24251</v>
      </c>
      <c r="T4086" s="12">
        <v>5285.6750000000002</v>
      </c>
      <c r="U4086" s="10">
        <v>2012</v>
      </c>
      <c r="V4086" t="s">
        <v>23</v>
      </c>
    </row>
    <row r="4087" spans="1:22" ht="26.25" hidden="1" customHeight="1" x14ac:dyDescent="0.25">
      <c r="A4087" s="10">
        <v>10685</v>
      </c>
      <c r="B4087" s="11" t="s">
        <v>23</v>
      </c>
      <c r="C4087" s="11" t="s">
        <v>1482</v>
      </c>
      <c r="D4087" s="11" t="s">
        <v>224</v>
      </c>
      <c r="E4087" s="10">
        <v>49968</v>
      </c>
      <c r="F4087" s="11" t="s">
        <v>48</v>
      </c>
      <c r="G4087" s="11" t="s">
        <v>1648</v>
      </c>
      <c r="H4087" s="11" t="s">
        <v>1649</v>
      </c>
      <c r="I4087" s="10">
        <v>325188</v>
      </c>
      <c r="J4087" s="10">
        <v>7</v>
      </c>
      <c r="K4087" s="11" t="s">
        <v>1619</v>
      </c>
      <c r="L4087" s="11" t="s">
        <v>1620</v>
      </c>
      <c r="M4087" s="11" t="s">
        <v>1621</v>
      </c>
      <c r="N4087" s="11" t="s">
        <v>1621</v>
      </c>
      <c r="O4087" s="11" t="s">
        <v>1622</v>
      </c>
      <c r="P4087" s="12">
        <v>0</v>
      </c>
      <c r="Q4087" s="12">
        <v>0</v>
      </c>
      <c r="R4087" s="12">
        <v>0</v>
      </c>
      <c r="S4087" s="12">
        <v>0</v>
      </c>
      <c r="T4087" s="12">
        <v>0</v>
      </c>
      <c r="U4087" s="10">
        <v>2012</v>
      </c>
      <c r="V4087" t="s">
        <v>23</v>
      </c>
    </row>
    <row r="4088" spans="1:22" ht="26.25" hidden="1" customHeight="1" x14ac:dyDescent="0.25">
      <c r="A4088" s="10">
        <v>10690</v>
      </c>
      <c r="B4088" s="11" t="s">
        <v>23</v>
      </c>
      <c r="C4088" s="11" t="s">
        <v>228</v>
      </c>
      <c r="D4088" s="11" t="s">
        <v>227</v>
      </c>
      <c r="E4088" s="10">
        <v>6088</v>
      </c>
      <c r="F4088" s="11" t="s">
        <v>25</v>
      </c>
      <c r="G4088" s="11" t="s">
        <v>1617</v>
      </c>
      <c r="H4088" s="11" t="s">
        <v>1618</v>
      </c>
      <c r="I4088" s="10">
        <v>32512</v>
      </c>
      <c r="J4088" s="10">
        <v>7</v>
      </c>
      <c r="K4088" s="11" t="s">
        <v>1619</v>
      </c>
      <c r="L4088" s="11" t="s">
        <v>1620</v>
      </c>
      <c r="M4088" s="11" t="s">
        <v>1621</v>
      </c>
      <c r="N4088" s="11" t="s">
        <v>1621</v>
      </c>
      <c r="O4088" s="11" t="s">
        <v>1622</v>
      </c>
      <c r="P4088" s="12">
        <v>7335759</v>
      </c>
      <c r="Q4088" s="12">
        <v>2771210</v>
      </c>
      <c r="R4088" s="12">
        <v>7614516</v>
      </c>
      <c r="S4088" s="12">
        <v>2876516</v>
      </c>
      <c r="T4088" s="12">
        <v>636697</v>
      </c>
      <c r="U4088" s="10">
        <v>2012</v>
      </c>
      <c r="V4088" t="s">
        <v>23</v>
      </c>
    </row>
    <row r="4089" spans="1:22" ht="26.25" hidden="1" customHeight="1" x14ac:dyDescent="0.25">
      <c r="A4089" s="10">
        <v>10692</v>
      </c>
      <c r="B4089" s="11" t="s">
        <v>23</v>
      </c>
      <c r="C4089" s="11" t="s">
        <v>229</v>
      </c>
      <c r="D4089" s="11" t="s">
        <v>170</v>
      </c>
      <c r="E4089" s="10">
        <v>6091</v>
      </c>
      <c r="F4089" s="11" t="s">
        <v>61</v>
      </c>
      <c r="G4089" s="11" t="s">
        <v>1617</v>
      </c>
      <c r="H4089" s="11" t="s">
        <v>1663</v>
      </c>
      <c r="I4089" s="10">
        <v>32512</v>
      </c>
      <c r="J4089" s="10">
        <v>7</v>
      </c>
      <c r="K4089" s="11" t="s">
        <v>1619</v>
      </c>
      <c r="L4089" s="11" t="s">
        <v>1620</v>
      </c>
      <c r="M4089" s="11" t="s">
        <v>1621</v>
      </c>
      <c r="N4089" s="11" t="s">
        <v>1621</v>
      </c>
      <c r="O4089" s="11" t="s">
        <v>1622</v>
      </c>
      <c r="P4089" s="12">
        <v>33164389</v>
      </c>
      <c r="Q4089" s="12">
        <v>14904102</v>
      </c>
      <c r="R4089" s="12">
        <v>33845181</v>
      </c>
      <c r="S4089" s="12">
        <v>15209952</v>
      </c>
      <c r="T4089" s="12">
        <v>2746822</v>
      </c>
      <c r="U4089" s="10">
        <v>2012</v>
      </c>
      <c r="V4089" t="s">
        <v>23</v>
      </c>
    </row>
    <row r="4090" spans="1:22" ht="15" hidden="1" customHeight="1" x14ac:dyDescent="0.25">
      <c r="A4090" s="10">
        <v>10698</v>
      </c>
      <c r="B4090" s="11" t="s">
        <v>23</v>
      </c>
      <c r="C4090" s="11" t="s">
        <v>233</v>
      </c>
      <c r="D4090" s="11" t="s">
        <v>232</v>
      </c>
      <c r="E4090" s="10">
        <v>7475</v>
      </c>
      <c r="F4090" s="11" t="s">
        <v>49</v>
      </c>
      <c r="G4090" s="11" t="s">
        <v>1650</v>
      </c>
      <c r="H4090" s="11" t="s">
        <v>1651</v>
      </c>
      <c r="I4090" s="10">
        <v>32213</v>
      </c>
      <c r="J4090" s="10">
        <v>7</v>
      </c>
      <c r="K4090" s="11" t="s">
        <v>1619</v>
      </c>
      <c r="L4090" s="11" t="s">
        <v>1625</v>
      </c>
      <c r="M4090" s="11" t="s">
        <v>1621</v>
      </c>
      <c r="N4090" s="11" t="s">
        <v>1621</v>
      </c>
      <c r="O4090" s="11" t="s">
        <v>1622</v>
      </c>
      <c r="P4090" s="12">
        <v>2273802</v>
      </c>
      <c r="Q4090" s="12">
        <v>63355</v>
      </c>
      <c r="R4090" s="12">
        <v>2291991</v>
      </c>
      <c r="S4090" s="12">
        <v>63862</v>
      </c>
      <c r="T4090" s="12">
        <v>-124386</v>
      </c>
      <c r="U4090" s="10">
        <v>2012</v>
      </c>
      <c r="V4090" t="s">
        <v>23</v>
      </c>
    </row>
    <row r="4091" spans="1:22" ht="15" hidden="1" customHeight="1" x14ac:dyDescent="0.25">
      <c r="A4091" s="10">
        <v>10698</v>
      </c>
      <c r="B4091" s="11" t="s">
        <v>23</v>
      </c>
      <c r="C4091" s="11" t="s">
        <v>233</v>
      </c>
      <c r="D4091" s="11" t="s">
        <v>232</v>
      </c>
      <c r="E4091" s="10">
        <v>7475</v>
      </c>
      <c r="F4091" s="11" t="s">
        <v>49</v>
      </c>
      <c r="G4091" s="11" t="s">
        <v>1650</v>
      </c>
      <c r="H4091" s="11" t="s">
        <v>1651</v>
      </c>
      <c r="I4091" s="10">
        <v>32213</v>
      </c>
      <c r="J4091" s="10">
        <v>7</v>
      </c>
      <c r="K4091" s="11" t="s">
        <v>1619</v>
      </c>
      <c r="L4091" s="11" t="s">
        <v>1625</v>
      </c>
      <c r="M4091" s="11" t="s">
        <v>1639</v>
      </c>
      <c r="N4091" s="11" t="s">
        <v>1639</v>
      </c>
      <c r="O4091" s="11" t="s">
        <v>1627</v>
      </c>
      <c r="P4091" s="12">
        <v>0</v>
      </c>
      <c r="Q4091" s="12">
        <v>0</v>
      </c>
      <c r="R4091" s="12">
        <v>0</v>
      </c>
      <c r="S4091" s="12">
        <v>0</v>
      </c>
      <c r="T4091" s="12">
        <v>0</v>
      </c>
      <c r="U4091" s="10">
        <v>2012</v>
      </c>
      <c r="V4091" t="s">
        <v>23</v>
      </c>
    </row>
    <row r="4092" spans="1:22" ht="26.25" hidden="1" customHeight="1" x14ac:dyDescent="0.25">
      <c r="A4092" s="10">
        <v>10700</v>
      </c>
      <c r="B4092" s="11" t="s">
        <v>23</v>
      </c>
      <c r="C4092" s="11" t="s">
        <v>236</v>
      </c>
      <c r="D4092" s="11" t="s">
        <v>235</v>
      </c>
      <c r="E4092" s="10">
        <v>56448</v>
      </c>
      <c r="F4092" s="11" t="s">
        <v>83</v>
      </c>
      <c r="G4092" s="11" t="s">
        <v>1647</v>
      </c>
      <c r="H4092" s="11" t="s">
        <v>1643</v>
      </c>
      <c r="I4092" s="10">
        <v>322</v>
      </c>
      <c r="J4092" s="10">
        <v>7</v>
      </c>
      <c r="K4092" s="11" t="s">
        <v>1619</v>
      </c>
      <c r="L4092" s="11" t="s">
        <v>1620</v>
      </c>
      <c r="M4092" s="11" t="s">
        <v>1621</v>
      </c>
      <c r="N4092" s="11" t="s">
        <v>1621</v>
      </c>
      <c r="O4092" s="11" t="s">
        <v>1622</v>
      </c>
      <c r="P4092" s="12">
        <v>0</v>
      </c>
      <c r="Q4092" s="12">
        <v>0</v>
      </c>
      <c r="R4092" s="12">
        <v>0</v>
      </c>
      <c r="S4092" s="12">
        <v>0</v>
      </c>
      <c r="T4092" s="12">
        <v>0</v>
      </c>
      <c r="U4092" s="10">
        <v>2012</v>
      </c>
      <c r="V4092" t="s">
        <v>23</v>
      </c>
    </row>
    <row r="4093" spans="1:22" ht="26.25" hidden="1" customHeight="1" x14ac:dyDescent="0.25">
      <c r="A4093" s="10">
        <v>10700</v>
      </c>
      <c r="B4093" s="11" t="s">
        <v>23</v>
      </c>
      <c r="C4093" s="11" t="s">
        <v>236</v>
      </c>
      <c r="D4093" s="11" t="s">
        <v>235</v>
      </c>
      <c r="E4093" s="10">
        <v>56448</v>
      </c>
      <c r="F4093" s="11" t="s">
        <v>83</v>
      </c>
      <c r="G4093" s="11" t="s">
        <v>1647</v>
      </c>
      <c r="H4093" s="11" t="s">
        <v>1643</v>
      </c>
      <c r="I4093" s="10">
        <v>322</v>
      </c>
      <c r="J4093" s="10">
        <v>7</v>
      </c>
      <c r="K4093" s="11" t="s">
        <v>1619</v>
      </c>
      <c r="L4093" s="11" t="s">
        <v>1625</v>
      </c>
      <c r="M4093" s="11" t="s">
        <v>1635</v>
      </c>
      <c r="N4093" s="11" t="s">
        <v>1636</v>
      </c>
      <c r="O4093" s="11" t="s">
        <v>1634</v>
      </c>
      <c r="P4093" s="12">
        <v>311205</v>
      </c>
      <c r="Q4093" s="12">
        <v>29483</v>
      </c>
      <c r="R4093" s="12">
        <v>3236532</v>
      </c>
      <c r="S4093" s="12">
        <v>306626</v>
      </c>
      <c r="T4093" s="12">
        <v>50177.945</v>
      </c>
      <c r="U4093" s="10">
        <v>2012</v>
      </c>
      <c r="V4093" t="s">
        <v>23</v>
      </c>
    </row>
    <row r="4094" spans="1:22" ht="26.25" hidden="1" customHeight="1" x14ac:dyDescent="0.25">
      <c r="A4094" s="10">
        <v>10700</v>
      </c>
      <c r="B4094" s="11" t="s">
        <v>23</v>
      </c>
      <c r="C4094" s="11" t="s">
        <v>236</v>
      </c>
      <c r="D4094" s="11" t="s">
        <v>235</v>
      </c>
      <c r="E4094" s="10">
        <v>56448</v>
      </c>
      <c r="F4094" s="11" t="s">
        <v>83</v>
      </c>
      <c r="G4094" s="11" t="s">
        <v>1647</v>
      </c>
      <c r="H4094" s="11" t="s">
        <v>1643</v>
      </c>
      <c r="I4094" s="10">
        <v>322</v>
      </c>
      <c r="J4094" s="10">
        <v>7</v>
      </c>
      <c r="K4094" s="11" t="s">
        <v>1619</v>
      </c>
      <c r="L4094" s="11" t="s">
        <v>1625</v>
      </c>
      <c r="M4094" s="11" t="s">
        <v>1626</v>
      </c>
      <c r="N4094" s="11" t="s">
        <v>1626</v>
      </c>
      <c r="O4094" s="11" t="s">
        <v>1627</v>
      </c>
      <c r="P4094" s="12">
        <v>0</v>
      </c>
      <c r="Q4094" s="12">
        <v>0</v>
      </c>
      <c r="R4094" s="12">
        <v>0</v>
      </c>
      <c r="S4094" s="12">
        <v>0</v>
      </c>
      <c r="T4094" s="12">
        <v>0</v>
      </c>
      <c r="U4094" s="10">
        <v>2012</v>
      </c>
      <c r="V4094" t="s">
        <v>23</v>
      </c>
    </row>
    <row r="4095" spans="1:22" ht="26.25" hidden="1" customHeight="1" x14ac:dyDescent="0.25">
      <c r="A4095" s="10">
        <v>10700</v>
      </c>
      <c r="B4095" s="11" t="s">
        <v>23</v>
      </c>
      <c r="C4095" s="11" t="s">
        <v>236</v>
      </c>
      <c r="D4095" s="11" t="s">
        <v>235</v>
      </c>
      <c r="E4095" s="10">
        <v>56448</v>
      </c>
      <c r="F4095" s="11" t="s">
        <v>83</v>
      </c>
      <c r="G4095" s="11" t="s">
        <v>1647</v>
      </c>
      <c r="H4095" s="11" t="s">
        <v>1643</v>
      </c>
      <c r="I4095" s="10">
        <v>322</v>
      </c>
      <c r="J4095" s="10">
        <v>7</v>
      </c>
      <c r="K4095" s="11" t="s">
        <v>1619</v>
      </c>
      <c r="L4095" s="11" t="s">
        <v>1625</v>
      </c>
      <c r="M4095" s="11" t="s">
        <v>1621</v>
      </c>
      <c r="N4095" s="11" t="s">
        <v>1621</v>
      </c>
      <c r="O4095" s="11" t="s">
        <v>1622</v>
      </c>
      <c r="P4095" s="12">
        <v>507745</v>
      </c>
      <c r="Q4095" s="12">
        <v>48422</v>
      </c>
      <c r="R4095" s="12">
        <v>533133</v>
      </c>
      <c r="S4095" s="12">
        <v>50843</v>
      </c>
      <c r="T4095" s="12">
        <v>8355.3160000000007</v>
      </c>
      <c r="U4095" s="10">
        <v>2012</v>
      </c>
      <c r="V4095" t="s">
        <v>23</v>
      </c>
    </row>
    <row r="4096" spans="1:22" ht="26.25" hidden="1" customHeight="1" x14ac:dyDescent="0.25">
      <c r="A4096" s="10">
        <v>10700</v>
      </c>
      <c r="B4096" s="11" t="s">
        <v>23</v>
      </c>
      <c r="C4096" s="11" t="s">
        <v>236</v>
      </c>
      <c r="D4096" s="11" t="s">
        <v>235</v>
      </c>
      <c r="E4096" s="10">
        <v>56448</v>
      </c>
      <c r="F4096" s="11" t="s">
        <v>83</v>
      </c>
      <c r="G4096" s="11" t="s">
        <v>1647</v>
      </c>
      <c r="H4096" s="11" t="s">
        <v>1643</v>
      </c>
      <c r="I4096" s="10">
        <v>322</v>
      </c>
      <c r="J4096" s="10">
        <v>7</v>
      </c>
      <c r="K4096" s="11" t="s">
        <v>1619</v>
      </c>
      <c r="L4096" s="11" t="s">
        <v>1625</v>
      </c>
      <c r="M4096" s="11" t="s">
        <v>1639</v>
      </c>
      <c r="N4096" s="11" t="s">
        <v>1639</v>
      </c>
      <c r="O4096" s="11" t="s">
        <v>1627</v>
      </c>
      <c r="P4096" s="12">
        <v>5113</v>
      </c>
      <c r="Q4096" s="12">
        <v>483</v>
      </c>
      <c r="R4096" s="12">
        <v>32213</v>
      </c>
      <c r="S4096" s="12">
        <v>3040</v>
      </c>
      <c r="T4096" s="12">
        <v>502.06099999999998</v>
      </c>
      <c r="U4096" s="10">
        <v>2012</v>
      </c>
      <c r="V4096" t="s">
        <v>23</v>
      </c>
    </row>
    <row r="4097" spans="1:22" ht="26.25" hidden="1" customHeight="1" x14ac:dyDescent="0.25">
      <c r="A4097" s="10">
        <v>10700</v>
      </c>
      <c r="B4097" s="11" t="s">
        <v>23</v>
      </c>
      <c r="C4097" s="11" t="s">
        <v>236</v>
      </c>
      <c r="D4097" s="11" t="s">
        <v>235</v>
      </c>
      <c r="E4097" s="10">
        <v>56448</v>
      </c>
      <c r="F4097" s="11" t="s">
        <v>83</v>
      </c>
      <c r="G4097" s="11" t="s">
        <v>1647</v>
      </c>
      <c r="H4097" s="11" t="s">
        <v>1643</v>
      </c>
      <c r="I4097" s="10">
        <v>322</v>
      </c>
      <c r="J4097" s="10">
        <v>7</v>
      </c>
      <c r="K4097" s="11" t="s">
        <v>1619</v>
      </c>
      <c r="L4097" s="11" t="s">
        <v>1625</v>
      </c>
      <c r="M4097" s="11" t="s">
        <v>1641</v>
      </c>
      <c r="N4097" s="11" t="s">
        <v>1636</v>
      </c>
      <c r="O4097" s="11" t="s">
        <v>1634</v>
      </c>
      <c r="P4097" s="12">
        <v>185316</v>
      </c>
      <c r="Q4097" s="12">
        <v>17551</v>
      </c>
      <c r="R4097" s="12">
        <v>2001415</v>
      </c>
      <c r="S4097" s="12">
        <v>189538</v>
      </c>
      <c r="T4097" s="12">
        <v>31033.678</v>
      </c>
      <c r="U4097" s="10">
        <v>2012</v>
      </c>
      <c r="V4097" t="s">
        <v>23</v>
      </c>
    </row>
    <row r="4098" spans="1:22" ht="26.25" hidden="1" customHeight="1" x14ac:dyDescent="0.25">
      <c r="A4098" s="10">
        <v>10729</v>
      </c>
      <c r="B4098" s="11" t="s">
        <v>23</v>
      </c>
      <c r="C4098" s="11" t="s">
        <v>238</v>
      </c>
      <c r="D4098" s="11" t="s">
        <v>237</v>
      </c>
      <c r="E4098" s="10">
        <v>3103</v>
      </c>
      <c r="F4098" s="11" t="s">
        <v>129</v>
      </c>
      <c r="G4098" s="11" t="s">
        <v>1666</v>
      </c>
      <c r="H4098" s="11" t="s">
        <v>1618</v>
      </c>
      <c r="I4098" s="10">
        <v>311</v>
      </c>
      <c r="J4098" s="10">
        <v>7</v>
      </c>
      <c r="K4098" s="11" t="s">
        <v>1619</v>
      </c>
      <c r="L4098" s="11" t="s">
        <v>1625</v>
      </c>
      <c r="M4098" s="11" t="s">
        <v>1632</v>
      </c>
      <c r="N4098" s="11" t="s">
        <v>1633</v>
      </c>
      <c r="O4098" s="11" t="s">
        <v>1634</v>
      </c>
      <c r="P4098" s="12">
        <v>73338</v>
      </c>
      <c r="Q4098" s="12">
        <v>3197</v>
      </c>
      <c r="R4098" s="12">
        <v>1787357</v>
      </c>
      <c r="S4098" s="12">
        <v>77771</v>
      </c>
      <c r="T4098" s="12">
        <v>18204.424999999999</v>
      </c>
      <c r="U4098" s="10">
        <v>2012</v>
      </c>
      <c r="V4098" t="s">
        <v>23</v>
      </c>
    </row>
    <row r="4099" spans="1:22" ht="15" hidden="1" customHeight="1" x14ac:dyDescent="0.25">
      <c r="A4099" s="10">
        <v>10729</v>
      </c>
      <c r="B4099" s="11" t="s">
        <v>23</v>
      </c>
      <c r="C4099" s="11" t="s">
        <v>238</v>
      </c>
      <c r="D4099" s="11" t="s">
        <v>237</v>
      </c>
      <c r="E4099" s="10">
        <v>3103</v>
      </c>
      <c r="F4099" s="11" t="s">
        <v>129</v>
      </c>
      <c r="G4099" s="11" t="s">
        <v>1666</v>
      </c>
      <c r="H4099" s="11" t="s">
        <v>1618</v>
      </c>
      <c r="I4099" s="10">
        <v>311</v>
      </c>
      <c r="J4099" s="10">
        <v>7</v>
      </c>
      <c r="K4099" s="11" t="s">
        <v>1619</v>
      </c>
      <c r="L4099" s="11" t="s">
        <v>1625</v>
      </c>
      <c r="M4099" s="11" t="s">
        <v>1621</v>
      </c>
      <c r="N4099" s="11" t="s">
        <v>1621</v>
      </c>
      <c r="O4099" s="11" t="s">
        <v>1622</v>
      </c>
      <c r="P4099" s="12">
        <v>641046</v>
      </c>
      <c r="Q4099" s="12">
        <v>28590</v>
      </c>
      <c r="R4099" s="12">
        <v>657353</v>
      </c>
      <c r="S4099" s="12">
        <v>29301</v>
      </c>
      <c r="T4099" s="12">
        <v>6858.5749999999998</v>
      </c>
      <c r="U4099" s="10">
        <v>2012</v>
      </c>
      <c r="V4099" t="s">
        <v>23</v>
      </c>
    </row>
    <row r="4100" spans="1:22" ht="15" hidden="1" customHeight="1" x14ac:dyDescent="0.25">
      <c r="A4100" s="10">
        <v>10789</v>
      </c>
      <c r="B4100" s="11" t="s">
        <v>23</v>
      </c>
      <c r="C4100" s="11" t="s">
        <v>240</v>
      </c>
      <c r="D4100" s="11" t="s">
        <v>1056</v>
      </c>
      <c r="E4100" s="10">
        <v>57160</v>
      </c>
      <c r="F4100" s="11" t="s">
        <v>61</v>
      </c>
      <c r="G4100" s="11" t="s">
        <v>1617</v>
      </c>
      <c r="H4100" s="11" t="s">
        <v>1618</v>
      </c>
      <c r="I4100" s="10">
        <v>325211</v>
      </c>
      <c r="J4100" s="10">
        <v>7</v>
      </c>
      <c r="K4100" s="11" t="s">
        <v>1619</v>
      </c>
      <c r="L4100" s="11" t="s">
        <v>48</v>
      </c>
      <c r="M4100" s="11" t="s">
        <v>1621</v>
      </c>
      <c r="N4100" s="11" t="s">
        <v>1621</v>
      </c>
      <c r="O4100" s="11" t="s">
        <v>1622</v>
      </c>
      <c r="P4100" s="12">
        <v>0</v>
      </c>
      <c r="Q4100" s="12">
        <v>0</v>
      </c>
      <c r="R4100" s="12">
        <v>0</v>
      </c>
      <c r="S4100" s="12">
        <v>0</v>
      </c>
      <c r="T4100" s="12">
        <v>31281</v>
      </c>
      <c r="U4100" s="10">
        <v>2012</v>
      </c>
      <c r="V4100" t="s">
        <v>23</v>
      </c>
    </row>
    <row r="4101" spans="1:22" ht="15" hidden="1" customHeight="1" x14ac:dyDescent="0.25">
      <c r="A4101" s="10">
        <v>10789</v>
      </c>
      <c r="B4101" s="11" t="s">
        <v>23</v>
      </c>
      <c r="C4101" s="11" t="s">
        <v>240</v>
      </c>
      <c r="D4101" s="11" t="s">
        <v>1056</v>
      </c>
      <c r="E4101" s="10">
        <v>57160</v>
      </c>
      <c r="F4101" s="11" t="s">
        <v>61</v>
      </c>
      <c r="G4101" s="11" t="s">
        <v>1617</v>
      </c>
      <c r="H4101" s="11" t="s">
        <v>1618</v>
      </c>
      <c r="I4101" s="10">
        <v>325211</v>
      </c>
      <c r="J4101" s="10">
        <v>7</v>
      </c>
      <c r="K4101" s="11" t="s">
        <v>1619</v>
      </c>
      <c r="L4101" s="11" t="s">
        <v>496</v>
      </c>
      <c r="M4101" s="11" t="s">
        <v>1621</v>
      </c>
      <c r="N4101" s="11" t="s">
        <v>1621</v>
      </c>
      <c r="O4101" s="11" t="s">
        <v>1622</v>
      </c>
      <c r="P4101" s="12">
        <v>1843387</v>
      </c>
      <c r="Q4101" s="12">
        <v>780531</v>
      </c>
      <c r="R4101" s="12">
        <v>1924496</v>
      </c>
      <c r="S4101" s="12">
        <v>814875</v>
      </c>
      <c r="T4101" s="12">
        <v>173370</v>
      </c>
      <c r="U4101" s="10">
        <v>2012</v>
      </c>
      <c r="V4101" t="s">
        <v>23</v>
      </c>
    </row>
    <row r="4102" spans="1:22" ht="15" hidden="1" customHeight="1" x14ac:dyDescent="0.25">
      <c r="A4102" s="10">
        <v>10790</v>
      </c>
      <c r="B4102" s="11" t="s">
        <v>23</v>
      </c>
      <c r="C4102" s="11" t="s">
        <v>243</v>
      </c>
      <c r="D4102" s="11" t="s">
        <v>242</v>
      </c>
      <c r="E4102" s="10">
        <v>50006</v>
      </c>
      <c r="F4102" s="11" t="s">
        <v>61</v>
      </c>
      <c r="G4102" s="11" t="s">
        <v>1617</v>
      </c>
      <c r="H4102" s="11" t="s">
        <v>1663</v>
      </c>
      <c r="I4102" s="10">
        <v>325211</v>
      </c>
      <c r="J4102" s="10">
        <v>7</v>
      </c>
      <c r="K4102" s="11" t="s">
        <v>1619</v>
      </c>
      <c r="L4102" s="11" t="s">
        <v>1620</v>
      </c>
      <c r="M4102" s="11" t="s">
        <v>1621</v>
      </c>
      <c r="N4102" s="11" t="s">
        <v>1621</v>
      </c>
      <c r="O4102" s="11" t="s">
        <v>1622</v>
      </c>
      <c r="P4102" s="12">
        <v>5847109</v>
      </c>
      <c r="Q4102" s="12">
        <v>2258903</v>
      </c>
      <c r="R4102" s="12">
        <v>6016677</v>
      </c>
      <c r="S4102" s="12">
        <v>2324410</v>
      </c>
      <c r="T4102" s="12">
        <v>520030</v>
      </c>
      <c r="U4102" s="10">
        <v>2012</v>
      </c>
      <c r="V4102" t="s">
        <v>23</v>
      </c>
    </row>
    <row r="4103" spans="1:22" ht="26.25" hidden="1" customHeight="1" x14ac:dyDescent="0.25">
      <c r="A4103" s="10">
        <v>10795</v>
      </c>
      <c r="B4103" s="11" t="s">
        <v>23</v>
      </c>
      <c r="C4103" s="11" t="s">
        <v>246</v>
      </c>
      <c r="D4103" s="11" t="s">
        <v>242</v>
      </c>
      <c r="E4103" s="10">
        <v>50006</v>
      </c>
      <c r="F4103" s="11" t="s">
        <v>247</v>
      </c>
      <c r="G4103" s="11" t="s">
        <v>1628</v>
      </c>
      <c r="H4103" s="11" t="s">
        <v>1618</v>
      </c>
      <c r="I4103" s="10">
        <v>325211</v>
      </c>
      <c r="J4103" s="10">
        <v>7</v>
      </c>
      <c r="K4103" s="11" t="s">
        <v>1619</v>
      </c>
      <c r="L4103" s="11" t="s">
        <v>1625</v>
      </c>
      <c r="M4103" s="11" t="s">
        <v>1632</v>
      </c>
      <c r="N4103" s="11" t="s">
        <v>1633</v>
      </c>
      <c r="O4103" s="11" t="s">
        <v>1634</v>
      </c>
      <c r="P4103" s="12">
        <v>4174</v>
      </c>
      <c r="Q4103" s="12">
        <v>2283</v>
      </c>
      <c r="R4103" s="12">
        <v>111637</v>
      </c>
      <c r="S4103" s="12">
        <v>61052</v>
      </c>
      <c r="T4103" s="12">
        <v>11234.735000000001</v>
      </c>
      <c r="U4103" s="10">
        <v>2012</v>
      </c>
      <c r="V4103" t="s">
        <v>23</v>
      </c>
    </row>
    <row r="4104" spans="1:22" ht="15" hidden="1" customHeight="1" x14ac:dyDescent="0.25">
      <c r="A4104" s="10">
        <v>10795</v>
      </c>
      <c r="B4104" s="11" t="s">
        <v>23</v>
      </c>
      <c r="C4104" s="11" t="s">
        <v>246</v>
      </c>
      <c r="D4104" s="11" t="s">
        <v>242</v>
      </c>
      <c r="E4104" s="10">
        <v>50006</v>
      </c>
      <c r="F4104" s="11" t="s">
        <v>247</v>
      </c>
      <c r="G4104" s="11" t="s">
        <v>1628</v>
      </c>
      <c r="H4104" s="11" t="s">
        <v>1618</v>
      </c>
      <c r="I4104" s="10">
        <v>325211</v>
      </c>
      <c r="J4104" s="10">
        <v>7</v>
      </c>
      <c r="K4104" s="11" t="s">
        <v>1619</v>
      </c>
      <c r="L4104" s="11" t="s">
        <v>1625</v>
      </c>
      <c r="M4104" s="11" t="s">
        <v>1621</v>
      </c>
      <c r="N4104" s="11" t="s">
        <v>1621</v>
      </c>
      <c r="O4104" s="11" t="s">
        <v>1622</v>
      </c>
      <c r="P4104" s="12">
        <v>422633</v>
      </c>
      <c r="Q4104" s="12">
        <v>228162</v>
      </c>
      <c r="R4104" s="12">
        <v>428151</v>
      </c>
      <c r="S4104" s="12">
        <v>231150</v>
      </c>
      <c r="T4104" s="12">
        <v>42179.07</v>
      </c>
      <c r="U4104" s="10">
        <v>2012</v>
      </c>
      <c r="V4104" t="s">
        <v>23</v>
      </c>
    </row>
    <row r="4105" spans="1:22" ht="15" hidden="1" customHeight="1" x14ac:dyDescent="0.25">
      <c r="A4105" s="10">
        <v>10849</v>
      </c>
      <c r="B4105" s="11" t="s">
        <v>23</v>
      </c>
      <c r="C4105" s="11" t="s">
        <v>250</v>
      </c>
      <c r="D4105" s="11" t="s">
        <v>249</v>
      </c>
      <c r="E4105" s="10">
        <v>3807</v>
      </c>
      <c r="F4105" s="11" t="s">
        <v>176</v>
      </c>
      <c r="G4105" s="11" t="s">
        <v>1669</v>
      </c>
      <c r="H4105" s="11" t="s">
        <v>1652</v>
      </c>
      <c r="I4105" s="10">
        <v>331</v>
      </c>
      <c r="J4105" s="10">
        <v>7</v>
      </c>
      <c r="K4105" s="11" t="s">
        <v>1619</v>
      </c>
      <c r="L4105" s="11" t="s">
        <v>1625</v>
      </c>
      <c r="M4105" s="11" t="s">
        <v>1626</v>
      </c>
      <c r="N4105" s="11" t="s">
        <v>1626</v>
      </c>
      <c r="O4105" s="11" t="s">
        <v>1627</v>
      </c>
      <c r="P4105" s="12">
        <v>94</v>
      </c>
      <c r="Q4105" s="12">
        <v>72</v>
      </c>
      <c r="R4105" s="12">
        <v>552</v>
      </c>
      <c r="S4105" s="12">
        <v>420</v>
      </c>
      <c r="T4105" s="12">
        <v>41.728000000000002</v>
      </c>
      <c r="U4105" s="10">
        <v>2012</v>
      </c>
      <c r="V4105" t="s">
        <v>23</v>
      </c>
    </row>
    <row r="4106" spans="1:22" ht="15" hidden="1" customHeight="1" x14ac:dyDescent="0.25">
      <c r="A4106" s="10">
        <v>10849</v>
      </c>
      <c r="B4106" s="11" t="s">
        <v>23</v>
      </c>
      <c r="C4106" s="11" t="s">
        <v>250</v>
      </c>
      <c r="D4106" s="11" t="s">
        <v>249</v>
      </c>
      <c r="E4106" s="10">
        <v>3807</v>
      </c>
      <c r="F4106" s="11" t="s">
        <v>176</v>
      </c>
      <c r="G4106" s="11" t="s">
        <v>1669</v>
      </c>
      <c r="H4106" s="11" t="s">
        <v>1652</v>
      </c>
      <c r="I4106" s="10">
        <v>331</v>
      </c>
      <c r="J4106" s="10">
        <v>7</v>
      </c>
      <c r="K4106" s="11" t="s">
        <v>1619</v>
      </c>
      <c r="L4106" s="11" t="s">
        <v>1625</v>
      </c>
      <c r="M4106" s="11" t="s">
        <v>1621</v>
      </c>
      <c r="N4106" s="11" t="s">
        <v>1621</v>
      </c>
      <c r="O4106" s="11" t="s">
        <v>1622</v>
      </c>
      <c r="P4106" s="12">
        <v>211551</v>
      </c>
      <c r="Q4106" s="12">
        <v>162333</v>
      </c>
      <c r="R4106" s="12">
        <v>216744</v>
      </c>
      <c r="S4106" s="12">
        <v>166327</v>
      </c>
      <c r="T4106" s="12">
        <v>16568.407999999999</v>
      </c>
      <c r="U4106" s="10">
        <v>2012</v>
      </c>
      <c r="V4106" t="s">
        <v>23</v>
      </c>
    </row>
    <row r="4107" spans="1:22" ht="26.25" hidden="1" customHeight="1" x14ac:dyDescent="0.25">
      <c r="A4107" s="10">
        <v>10849</v>
      </c>
      <c r="B4107" s="11" t="s">
        <v>23</v>
      </c>
      <c r="C4107" s="11" t="s">
        <v>250</v>
      </c>
      <c r="D4107" s="11" t="s">
        <v>249</v>
      </c>
      <c r="E4107" s="10">
        <v>3807</v>
      </c>
      <c r="F4107" s="11" t="s">
        <v>176</v>
      </c>
      <c r="G4107" s="11" t="s">
        <v>1669</v>
      </c>
      <c r="H4107" s="11" t="s">
        <v>1652</v>
      </c>
      <c r="I4107" s="10">
        <v>331</v>
      </c>
      <c r="J4107" s="10">
        <v>7</v>
      </c>
      <c r="K4107" s="11" t="s">
        <v>1619</v>
      </c>
      <c r="L4107" s="11" t="s">
        <v>1625</v>
      </c>
      <c r="M4107" s="11" t="s">
        <v>1670</v>
      </c>
      <c r="N4107" s="11" t="s">
        <v>1633</v>
      </c>
      <c r="O4107" s="11" t="s">
        <v>1634</v>
      </c>
      <c r="P4107" s="12">
        <v>369913</v>
      </c>
      <c r="Q4107" s="12">
        <v>281747</v>
      </c>
      <c r="R4107" s="12">
        <v>6379774</v>
      </c>
      <c r="S4107" s="12">
        <v>4858075</v>
      </c>
      <c r="T4107" s="12">
        <v>483556.86</v>
      </c>
      <c r="U4107" s="10">
        <v>2012</v>
      </c>
      <c r="V4107" t="s">
        <v>23</v>
      </c>
    </row>
    <row r="4108" spans="1:22" ht="26.25" hidden="1" customHeight="1" x14ac:dyDescent="0.25">
      <c r="A4108" s="10">
        <v>10855</v>
      </c>
      <c r="B4108" s="11" t="s">
        <v>23</v>
      </c>
      <c r="C4108" s="11" t="s">
        <v>254</v>
      </c>
      <c r="D4108" s="11" t="s">
        <v>253</v>
      </c>
      <c r="E4108" s="10">
        <v>3106</v>
      </c>
      <c r="F4108" s="11" t="s">
        <v>108</v>
      </c>
      <c r="G4108" s="11" t="s">
        <v>1669</v>
      </c>
      <c r="H4108" s="11" t="s">
        <v>1652</v>
      </c>
      <c r="I4108" s="10">
        <v>311</v>
      </c>
      <c r="J4108" s="10">
        <v>7</v>
      </c>
      <c r="K4108" s="11" t="s">
        <v>1619</v>
      </c>
      <c r="L4108" s="11" t="s">
        <v>1625</v>
      </c>
      <c r="M4108" s="11" t="s">
        <v>1670</v>
      </c>
      <c r="N4108" s="11" t="s">
        <v>1633</v>
      </c>
      <c r="O4108" s="11" t="s">
        <v>1634</v>
      </c>
      <c r="P4108" s="12">
        <v>324393</v>
      </c>
      <c r="Q4108" s="12">
        <v>30945</v>
      </c>
      <c r="R4108" s="12">
        <v>5440946</v>
      </c>
      <c r="S4108" s="12">
        <v>519197</v>
      </c>
      <c r="T4108" s="12">
        <v>103685.51</v>
      </c>
      <c r="U4108" s="10">
        <v>2012</v>
      </c>
      <c r="V4108" t="s">
        <v>23</v>
      </c>
    </row>
    <row r="4109" spans="1:22" ht="26.25" hidden="1" customHeight="1" x14ac:dyDescent="0.25">
      <c r="A4109" s="10">
        <v>10860</v>
      </c>
      <c r="B4109" s="11" t="s">
        <v>23</v>
      </c>
      <c r="C4109" s="11" t="s">
        <v>256</v>
      </c>
      <c r="D4109" s="11" t="s">
        <v>255</v>
      </c>
      <c r="E4109" s="10">
        <v>772</v>
      </c>
      <c r="F4109" s="11" t="s">
        <v>108</v>
      </c>
      <c r="G4109" s="11" t="s">
        <v>1669</v>
      </c>
      <c r="H4109" s="11" t="s">
        <v>1652</v>
      </c>
      <c r="I4109" s="10">
        <v>311</v>
      </c>
      <c r="J4109" s="10">
        <v>7</v>
      </c>
      <c r="K4109" s="11" t="s">
        <v>1619</v>
      </c>
      <c r="L4109" s="11" t="s">
        <v>1625</v>
      </c>
      <c r="M4109" s="11" t="s">
        <v>1632</v>
      </c>
      <c r="N4109" s="11" t="s">
        <v>1633</v>
      </c>
      <c r="O4109" s="11" t="s">
        <v>1634</v>
      </c>
      <c r="P4109" s="12">
        <v>151942</v>
      </c>
      <c r="Q4109" s="12">
        <v>69786</v>
      </c>
      <c r="R4109" s="12">
        <v>3388308</v>
      </c>
      <c r="S4109" s="12">
        <v>1556222</v>
      </c>
      <c r="T4109" s="12">
        <v>147403.1</v>
      </c>
      <c r="U4109" s="10">
        <v>2012</v>
      </c>
      <c r="V4109" t="s">
        <v>23</v>
      </c>
    </row>
    <row r="4110" spans="1:22" ht="15" hidden="1" customHeight="1" x14ac:dyDescent="0.25">
      <c r="A4110" s="10">
        <v>10860</v>
      </c>
      <c r="B4110" s="11" t="s">
        <v>23</v>
      </c>
      <c r="C4110" s="11" t="s">
        <v>256</v>
      </c>
      <c r="D4110" s="11" t="s">
        <v>255</v>
      </c>
      <c r="E4110" s="10">
        <v>772</v>
      </c>
      <c r="F4110" s="11" t="s">
        <v>108</v>
      </c>
      <c r="G4110" s="11" t="s">
        <v>1669</v>
      </c>
      <c r="H4110" s="11" t="s">
        <v>1652</v>
      </c>
      <c r="I4110" s="10">
        <v>311</v>
      </c>
      <c r="J4110" s="10">
        <v>7</v>
      </c>
      <c r="K4110" s="11" t="s">
        <v>1619</v>
      </c>
      <c r="L4110" s="11" t="s">
        <v>1625</v>
      </c>
      <c r="M4110" s="11" t="s">
        <v>1621</v>
      </c>
      <c r="N4110" s="11" t="s">
        <v>1621</v>
      </c>
      <c r="O4110" s="11" t="s">
        <v>1622</v>
      </c>
      <c r="P4110" s="12">
        <v>25943</v>
      </c>
      <c r="Q4110" s="12">
        <v>11770</v>
      </c>
      <c r="R4110" s="12">
        <v>25943</v>
      </c>
      <c r="S4110" s="12">
        <v>11770</v>
      </c>
      <c r="T4110" s="12">
        <v>1106.3720000000001</v>
      </c>
      <c r="U4110" s="10">
        <v>2012</v>
      </c>
      <c r="V4110" t="s">
        <v>23</v>
      </c>
    </row>
    <row r="4111" spans="1:22" ht="26.25" hidden="1" customHeight="1" x14ac:dyDescent="0.25">
      <c r="A4111" s="10">
        <v>10860</v>
      </c>
      <c r="B4111" s="11" t="s">
        <v>23</v>
      </c>
      <c r="C4111" s="11" t="s">
        <v>256</v>
      </c>
      <c r="D4111" s="11" t="s">
        <v>255</v>
      </c>
      <c r="E4111" s="10">
        <v>772</v>
      </c>
      <c r="F4111" s="11" t="s">
        <v>108</v>
      </c>
      <c r="G4111" s="11" t="s">
        <v>1669</v>
      </c>
      <c r="H4111" s="11" t="s">
        <v>1652</v>
      </c>
      <c r="I4111" s="10">
        <v>311</v>
      </c>
      <c r="J4111" s="10">
        <v>7</v>
      </c>
      <c r="K4111" s="11" t="s">
        <v>1619</v>
      </c>
      <c r="L4111" s="11" t="s">
        <v>1625</v>
      </c>
      <c r="M4111" s="11" t="s">
        <v>1670</v>
      </c>
      <c r="N4111" s="11" t="s">
        <v>1633</v>
      </c>
      <c r="O4111" s="11" t="s">
        <v>1634</v>
      </c>
      <c r="P4111" s="12">
        <v>757594</v>
      </c>
      <c r="Q4111" s="12">
        <v>346303</v>
      </c>
      <c r="R4111" s="12">
        <v>13333655</v>
      </c>
      <c r="S4111" s="12">
        <v>6094904</v>
      </c>
      <c r="T4111" s="12">
        <v>576925.53</v>
      </c>
      <c r="U4111" s="10">
        <v>2012</v>
      </c>
      <c r="V4111" t="s">
        <v>23</v>
      </c>
    </row>
    <row r="4112" spans="1:22" ht="26.25" hidden="1" customHeight="1" x14ac:dyDescent="0.25">
      <c r="A4112" s="10">
        <v>10861</v>
      </c>
      <c r="B4112" s="11" t="s">
        <v>23</v>
      </c>
      <c r="C4112" s="11" t="s">
        <v>257</v>
      </c>
      <c r="D4112" s="11" t="s">
        <v>255</v>
      </c>
      <c r="E4112" s="10">
        <v>772</v>
      </c>
      <c r="F4112" s="11" t="s">
        <v>108</v>
      </c>
      <c r="G4112" s="11" t="s">
        <v>1669</v>
      </c>
      <c r="H4112" s="11" t="s">
        <v>1652</v>
      </c>
      <c r="I4112" s="10">
        <v>311</v>
      </c>
      <c r="J4112" s="10">
        <v>7</v>
      </c>
      <c r="K4112" s="11" t="s">
        <v>1619</v>
      </c>
      <c r="L4112" s="11" t="s">
        <v>1625</v>
      </c>
      <c r="M4112" s="11" t="s">
        <v>1670</v>
      </c>
      <c r="N4112" s="11" t="s">
        <v>1633</v>
      </c>
      <c r="O4112" s="11" t="s">
        <v>1634</v>
      </c>
      <c r="P4112" s="12">
        <v>75000</v>
      </c>
      <c r="Q4112" s="12">
        <v>10631</v>
      </c>
      <c r="R4112" s="12">
        <v>1320001</v>
      </c>
      <c r="S4112" s="12">
        <v>187113</v>
      </c>
      <c r="T4112" s="12">
        <v>20698</v>
      </c>
      <c r="U4112" s="10">
        <v>2012</v>
      </c>
      <c r="V4112" t="s">
        <v>23</v>
      </c>
    </row>
    <row r="4113" spans="1:22" ht="26.25" hidden="1" customHeight="1" x14ac:dyDescent="0.25">
      <c r="A4113" s="10">
        <v>10862</v>
      </c>
      <c r="B4113" s="11" t="s">
        <v>23</v>
      </c>
      <c r="C4113" s="11" t="s">
        <v>258</v>
      </c>
      <c r="D4113" s="11" t="s">
        <v>255</v>
      </c>
      <c r="E4113" s="10">
        <v>772</v>
      </c>
      <c r="F4113" s="11" t="s">
        <v>259</v>
      </c>
      <c r="G4113" s="11" t="s">
        <v>1669</v>
      </c>
      <c r="H4113" s="11" t="s">
        <v>1652</v>
      </c>
      <c r="I4113" s="10">
        <v>311</v>
      </c>
      <c r="J4113" s="10">
        <v>7</v>
      </c>
      <c r="K4113" s="11" t="s">
        <v>1619</v>
      </c>
      <c r="L4113" s="11" t="s">
        <v>1625</v>
      </c>
      <c r="M4113" s="11" t="s">
        <v>1670</v>
      </c>
      <c r="N4113" s="11" t="s">
        <v>1633</v>
      </c>
      <c r="O4113" s="11" t="s">
        <v>1634</v>
      </c>
      <c r="P4113" s="12">
        <v>84708</v>
      </c>
      <c r="Q4113" s="12">
        <v>13200</v>
      </c>
      <c r="R4113" s="12">
        <v>1465450</v>
      </c>
      <c r="S4113" s="12">
        <v>228327</v>
      </c>
      <c r="T4113" s="12">
        <v>46088</v>
      </c>
      <c r="U4113" s="10">
        <v>2012</v>
      </c>
      <c r="V4113" t="s">
        <v>23</v>
      </c>
    </row>
    <row r="4114" spans="1:22" ht="26.25" hidden="1" customHeight="1" x14ac:dyDescent="0.25">
      <c r="A4114" s="10">
        <v>10863</v>
      </c>
      <c r="B4114" s="11" t="s">
        <v>23</v>
      </c>
      <c r="C4114" s="11" t="s">
        <v>260</v>
      </c>
      <c r="D4114" s="11" t="s">
        <v>255</v>
      </c>
      <c r="E4114" s="10">
        <v>772</v>
      </c>
      <c r="F4114" s="11" t="s">
        <v>176</v>
      </c>
      <c r="G4114" s="11" t="s">
        <v>1669</v>
      </c>
      <c r="H4114" s="11" t="s">
        <v>1652</v>
      </c>
      <c r="I4114" s="10">
        <v>311</v>
      </c>
      <c r="J4114" s="10">
        <v>7</v>
      </c>
      <c r="K4114" s="11" t="s">
        <v>1619</v>
      </c>
      <c r="L4114" s="11" t="s">
        <v>1625</v>
      </c>
      <c r="M4114" s="11" t="s">
        <v>1670</v>
      </c>
      <c r="N4114" s="11" t="s">
        <v>1633</v>
      </c>
      <c r="O4114" s="11" t="s">
        <v>1634</v>
      </c>
      <c r="P4114" s="12">
        <v>34292</v>
      </c>
      <c r="Q4114" s="12">
        <v>3797</v>
      </c>
      <c r="R4114" s="12">
        <v>593253</v>
      </c>
      <c r="S4114" s="12">
        <v>65685</v>
      </c>
      <c r="T4114" s="12">
        <v>8427</v>
      </c>
      <c r="U4114" s="10">
        <v>2012</v>
      </c>
      <c r="V4114" t="s">
        <v>23</v>
      </c>
    </row>
    <row r="4115" spans="1:22" ht="26.25" hidden="1" customHeight="1" x14ac:dyDescent="0.25">
      <c r="A4115" s="10">
        <v>10864</v>
      </c>
      <c r="B4115" s="11" t="s">
        <v>23</v>
      </c>
      <c r="C4115" s="11" t="s">
        <v>261</v>
      </c>
      <c r="D4115" s="11" t="s">
        <v>255</v>
      </c>
      <c r="E4115" s="10">
        <v>772</v>
      </c>
      <c r="F4115" s="11" t="s">
        <v>108</v>
      </c>
      <c r="G4115" s="11" t="s">
        <v>1669</v>
      </c>
      <c r="H4115" s="11" t="s">
        <v>1652</v>
      </c>
      <c r="I4115" s="10">
        <v>311</v>
      </c>
      <c r="J4115" s="10">
        <v>7</v>
      </c>
      <c r="K4115" s="11" t="s">
        <v>1619</v>
      </c>
      <c r="L4115" s="11" t="s">
        <v>1625</v>
      </c>
      <c r="M4115" s="11" t="s">
        <v>1632</v>
      </c>
      <c r="N4115" s="11" t="s">
        <v>1633</v>
      </c>
      <c r="O4115" s="11" t="s">
        <v>1634</v>
      </c>
      <c r="P4115" s="12">
        <v>413654</v>
      </c>
      <c r="Q4115" s="12">
        <v>98630</v>
      </c>
      <c r="R4115" s="12">
        <v>9141756</v>
      </c>
      <c r="S4115" s="12">
        <v>2179743</v>
      </c>
      <c r="T4115" s="12">
        <v>357927.37</v>
      </c>
      <c r="U4115" s="10">
        <v>2012</v>
      </c>
      <c r="V4115" t="s">
        <v>23</v>
      </c>
    </row>
    <row r="4116" spans="1:22" ht="26.25" hidden="1" customHeight="1" x14ac:dyDescent="0.25">
      <c r="A4116" s="10">
        <v>10864</v>
      </c>
      <c r="B4116" s="11" t="s">
        <v>23</v>
      </c>
      <c r="C4116" s="11" t="s">
        <v>261</v>
      </c>
      <c r="D4116" s="11" t="s">
        <v>255</v>
      </c>
      <c r="E4116" s="10">
        <v>772</v>
      </c>
      <c r="F4116" s="11" t="s">
        <v>108</v>
      </c>
      <c r="G4116" s="11" t="s">
        <v>1669</v>
      </c>
      <c r="H4116" s="11" t="s">
        <v>1652</v>
      </c>
      <c r="I4116" s="10">
        <v>311</v>
      </c>
      <c r="J4116" s="10">
        <v>7</v>
      </c>
      <c r="K4116" s="11" t="s">
        <v>1619</v>
      </c>
      <c r="L4116" s="11" t="s">
        <v>1625</v>
      </c>
      <c r="M4116" s="11" t="s">
        <v>1621</v>
      </c>
      <c r="N4116" s="11" t="s">
        <v>1621</v>
      </c>
      <c r="O4116" s="11" t="s">
        <v>1622</v>
      </c>
      <c r="P4116" s="12">
        <v>19873</v>
      </c>
      <c r="Q4116" s="12">
        <v>4823</v>
      </c>
      <c r="R4116" s="12">
        <v>19873</v>
      </c>
      <c r="S4116" s="12">
        <v>4823</v>
      </c>
      <c r="T4116" s="12">
        <v>795.02700000000004</v>
      </c>
      <c r="U4116" s="10">
        <v>2012</v>
      </c>
      <c r="V4116" t="s">
        <v>23</v>
      </c>
    </row>
    <row r="4117" spans="1:22" ht="26.25" hidden="1" customHeight="1" x14ac:dyDescent="0.25">
      <c r="A4117" s="10">
        <v>10864</v>
      </c>
      <c r="B4117" s="11" t="s">
        <v>23</v>
      </c>
      <c r="C4117" s="11" t="s">
        <v>261</v>
      </c>
      <c r="D4117" s="11" t="s">
        <v>255</v>
      </c>
      <c r="E4117" s="10">
        <v>772</v>
      </c>
      <c r="F4117" s="11" t="s">
        <v>108</v>
      </c>
      <c r="G4117" s="11" t="s">
        <v>1669</v>
      </c>
      <c r="H4117" s="11" t="s">
        <v>1652</v>
      </c>
      <c r="I4117" s="10">
        <v>311</v>
      </c>
      <c r="J4117" s="10">
        <v>7</v>
      </c>
      <c r="K4117" s="11" t="s">
        <v>1619</v>
      </c>
      <c r="L4117" s="11" t="s">
        <v>1625</v>
      </c>
      <c r="M4117" s="11" t="s">
        <v>247</v>
      </c>
      <c r="N4117" s="11" t="s">
        <v>1633</v>
      </c>
      <c r="O4117" s="11" t="s">
        <v>1634</v>
      </c>
      <c r="P4117" s="12">
        <v>0</v>
      </c>
      <c r="Q4117" s="12">
        <v>0</v>
      </c>
      <c r="R4117" s="12">
        <v>0</v>
      </c>
      <c r="S4117" s="12">
        <v>0</v>
      </c>
      <c r="T4117" s="12">
        <v>0</v>
      </c>
      <c r="U4117" s="10">
        <v>2012</v>
      </c>
      <c r="V4117" t="s">
        <v>23</v>
      </c>
    </row>
    <row r="4118" spans="1:22" ht="26.25" hidden="1" customHeight="1" x14ac:dyDescent="0.25">
      <c r="A4118" s="10">
        <v>10864</v>
      </c>
      <c r="B4118" s="11" t="s">
        <v>23</v>
      </c>
      <c r="C4118" s="11" t="s">
        <v>261</v>
      </c>
      <c r="D4118" s="11" t="s">
        <v>255</v>
      </c>
      <c r="E4118" s="10">
        <v>772</v>
      </c>
      <c r="F4118" s="11" t="s">
        <v>108</v>
      </c>
      <c r="G4118" s="11" t="s">
        <v>1669</v>
      </c>
      <c r="H4118" s="11" t="s">
        <v>1652</v>
      </c>
      <c r="I4118" s="10">
        <v>311</v>
      </c>
      <c r="J4118" s="10">
        <v>7</v>
      </c>
      <c r="K4118" s="11" t="s">
        <v>1619</v>
      </c>
      <c r="L4118" s="11" t="s">
        <v>1625</v>
      </c>
      <c r="M4118" s="11" t="s">
        <v>1640</v>
      </c>
      <c r="N4118" s="11" t="s">
        <v>1638</v>
      </c>
      <c r="O4118" s="11" t="s">
        <v>1634</v>
      </c>
      <c r="P4118" s="12">
        <v>19486</v>
      </c>
      <c r="Q4118" s="12">
        <v>4636</v>
      </c>
      <c r="R4118" s="12">
        <v>311776</v>
      </c>
      <c r="S4118" s="12">
        <v>74182</v>
      </c>
      <c r="T4118" s="12">
        <v>12156.999</v>
      </c>
      <c r="U4118" s="10">
        <v>2012</v>
      </c>
      <c r="V4118" t="s">
        <v>23</v>
      </c>
    </row>
    <row r="4119" spans="1:22" ht="26.25" hidden="1" customHeight="1" x14ac:dyDescent="0.25">
      <c r="A4119" s="10">
        <v>10864</v>
      </c>
      <c r="B4119" s="11" t="s">
        <v>23</v>
      </c>
      <c r="C4119" s="11" t="s">
        <v>261</v>
      </c>
      <c r="D4119" s="11" t="s">
        <v>255</v>
      </c>
      <c r="E4119" s="10">
        <v>772</v>
      </c>
      <c r="F4119" s="11" t="s">
        <v>108</v>
      </c>
      <c r="G4119" s="11" t="s">
        <v>1669</v>
      </c>
      <c r="H4119" s="11" t="s">
        <v>1652</v>
      </c>
      <c r="I4119" s="10">
        <v>311</v>
      </c>
      <c r="J4119" s="10">
        <v>7</v>
      </c>
      <c r="K4119" s="11" t="s">
        <v>1619</v>
      </c>
      <c r="L4119" s="11" t="s">
        <v>1625</v>
      </c>
      <c r="M4119" s="11" t="s">
        <v>1670</v>
      </c>
      <c r="N4119" s="11" t="s">
        <v>1633</v>
      </c>
      <c r="O4119" s="11" t="s">
        <v>1634</v>
      </c>
      <c r="P4119" s="12">
        <v>940640</v>
      </c>
      <c r="Q4119" s="12">
        <v>222682</v>
      </c>
      <c r="R4119" s="12">
        <v>15990880</v>
      </c>
      <c r="S4119" s="12">
        <v>3785629</v>
      </c>
      <c r="T4119" s="12">
        <v>620200.61</v>
      </c>
      <c r="U4119" s="10">
        <v>2012</v>
      </c>
      <c r="V4119" t="s">
        <v>23</v>
      </c>
    </row>
    <row r="4120" spans="1:22" ht="26.25" hidden="1" customHeight="1" x14ac:dyDescent="0.25">
      <c r="A4120" s="10">
        <v>10865</v>
      </c>
      <c r="B4120" s="11" t="s">
        <v>23</v>
      </c>
      <c r="C4120" s="11" t="s">
        <v>262</v>
      </c>
      <c r="D4120" s="11" t="s">
        <v>255</v>
      </c>
      <c r="E4120" s="10">
        <v>772</v>
      </c>
      <c r="F4120" s="11" t="s">
        <v>53</v>
      </c>
      <c r="G4120" s="11" t="s">
        <v>1650</v>
      </c>
      <c r="H4120" s="11" t="s">
        <v>1618</v>
      </c>
      <c r="I4120" s="10">
        <v>311</v>
      </c>
      <c r="J4120" s="10">
        <v>7</v>
      </c>
      <c r="K4120" s="11" t="s">
        <v>1619</v>
      </c>
      <c r="L4120" s="11" t="s">
        <v>1625</v>
      </c>
      <c r="M4120" s="11" t="s">
        <v>1632</v>
      </c>
      <c r="N4120" s="11" t="s">
        <v>1633</v>
      </c>
      <c r="O4120" s="11" t="s">
        <v>1634</v>
      </c>
      <c r="P4120" s="12">
        <v>1359586</v>
      </c>
      <c r="Q4120" s="12">
        <v>312012</v>
      </c>
      <c r="R4120" s="12">
        <v>29945956</v>
      </c>
      <c r="S4120" s="12">
        <v>6872187</v>
      </c>
      <c r="T4120" s="12">
        <v>856161.68</v>
      </c>
      <c r="U4120" s="10">
        <v>2012</v>
      </c>
      <c r="V4120" t="s">
        <v>23</v>
      </c>
    </row>
    <row r="4121" spans="1:22" ht="15" hidden="1" customHeight="1" x14ac:dyDescent="0.25">
      <c r="A4121" s="10">
        <v>10865</v>
      </c>
      <c r="B4121" s="11" t="s">
        <v>23</v>
      </c>
      <c r="C4121" s="11" t="s">
        <v>262</v>
      </c>
      <c r="D4121" s="11" t="s">
        <v>255</v>
      </c>
      <c r="E4121" s="10">
        <v>772</v>
      </c>
      <c r="F4121" s="11" t="s">
        <v>53</v>
      </c>
      <c r="G4121" s="11" t="s">
        <v>1650</v>
      </c>
      <c r="H4121" s="11" t="s">
        <v>1618</v>
      </c>
      <c r="I4121" s="10">
        <v>311</v>
      </c>
      <c r="J4121" s="10">
        <v>7</v>
      </c>
      <c r="K4121" s="11" t="s">
        <v>1619</v>
      </c>
      <c r="L4121" s="11" t="s">
        <v>1625</v>
      </c>
      <c r="M4121" s="11" t="s">
        <v>1621</v>
      </c>
      <c r="N4121" s="11" t="s">
        <v>1621</v>
      </c>
      <c r="O4121" s="11" t="s">
        <v>1622</v>
      </c>
      <c r="P4121" s="12">
        <v>46604</v>
      </c>
      <c r="Q4121" s="12">
        <v>10615</v>
      </c>
      <c r="R4121" s="12">
        <v>46604</v>
      </c>
      <c r="S4121" s="12">
        <v>10615</v>
      </c>
      <c r="T4121" s="12">
        <v>1318.9960000000001</v>
      </c>
      <c r="U4121" s="10">
        <v>2012</v>
      </c>
      <c r="V4121" t="s">
        <v>23</v>
      </c>
    </row>
    <row r="4122" spans="1:22" ht="26.25" hidden="1" customHeight="1" x14ac:dyDescent="0.25">
      <c r="A4122" s="10">
        <v>10865</v>
      </c>
      <c r="B4122" s="11" t="s">
        <v>23</v>
      </c>
      <c r="C4122" s="11" t="s">
        <v>262</v>
      </c>
      <c r="D4122" s="11" t="s">
        <v>255</v>
      </c>
      <c r="E4122" s="10">
        <v>772</v>
      </c>
      <c r="F4122" s="11" t="s">
        <v>53</v>
      </c>
      <c r="G4122" s="11" t="s">
        <v>1650</v>
      </c>
      <c r="H4122" s="11" t="s">
        <v>1618</v>
      </c>
      <c r="I4122" s="10">
        <v>311</v>
      </c>
      <c r="J4122" s="10">
        <v>7</v>
      </c>
      <c r="K4122" s="11" t="s">
        <v>1619</v>
      </c>
      <c r="L4122" s="11" t="s">
        <v>1625</v>
      </c>
      <c r="M4122" s="11" t="s">
        <v>247</v>
      </c>
      <c r="N4122" s="11" t="s">
        <v>1633</v>
      </c>
      <c r="O4122" s="11" t="s">
        <v>1634</v>
      </c>
      <c r="P4122" s="12">
        <v>0</v>
      </c>
      <c r="Q4122" s="12">
        <v>0</v>
      </c>
      <c r="R4122" s="12">
        <v>0</v>
      </c>
      <c r="S4122" s="12">
        <v>0</v>
      </c>
      <c r="T4122" s="12">
        <v>0</v>
      </c>
      <c r="U4122" s="10">
        <v>2012</v>
      </c>
      <c r="V4122" t="s">
        <v>23</v>
      </c>
    </row>
    <row r="4123" spans="1:22" ht="26.25" hidden="1" customHeight="1" x14ac:dyDescent="0.25">
      <c r="A4123" s="10">
        <v>10865</v>
      </c>
      <c r="B4123" s="11" t="s">
        <v>23</v>
      </c>
      <c r="C4123" s="11" t="s">
        <v>262</v>
      </c>
      <c r="D4123" s="11" t="s">
        <v>255</v>
      </c>
      <c r="E4123" s="10">
        <v>772</v>
      </c>
      <c r="F4123" s="11" t="s">
        <v>53</v>
      </c>
      <c r="G4123" s="11" t="s">
        <v>1650</v>
      </c>
      <c r="H4123" s="11" t="s">
        <v>1618</v>
      </c>
      <c r="I4123" s="10">
        <v>311</v>
      </c>
      <c r="J4123" s="10">
        <v>7</v>
      </c>
      <c r="K4123" s="11" t="s">
        <v>1619</v>
      </c>
      <c r="L4123" s="11" t="s">
        <v>1625</v>
      </c>
      <c r="M4123" s="11" t="s">
        <v>1670</v>
      </c>
      <c r="N4123" s="11" t="s">
        <v>1633</v>
      </c>
      <c r="O4123" s="11" t="s">
        <v>1634</v>
      </c>
      <c r="P4123" s="12">
        <v>575189</v>
      </c>
      <c r="Q4123" s="12">
        <v>133598</v>
      </c>
      <c r="R4123" s="12">
        <v>10165227</v>
      </c>
      <c r="S4123" s="12">
        <v>2361529</v>
      </c>
      <c r="T4123" s="12">
        <v>294890.40000000002</v>
      </c>
      <c r="U4123" s="10">
        <v>2012</v>
      </c>
      <c r="V4123" t="s">
        <v>23</v>
      </c>
    </row>
    <row r="4124" spans="1:22" ht="26.25" hidden="1" customHeight="1" x14ac:dyDescent="0.25">
      <c r="A4124" s="10">
        <v>10865</v>
      </c>
      <c r="B4124" s="11" t="s">
        <v>23</v>
      </c>
      <c r="C4124" s="11" t="s">
        <v>262</v>
      </c>
      <c r="D4124" s="11" t="s">
        <v>255</v>
      </c>
      <c r="E4124" s="10">
        <v>772</v>
      </c>
      <c r="F4124" s="11" t="s">
        <v>53</v>
      </c>
      <c r="G4124" s="11" t="s">
        <v>1650</v>
      </c>
      <c r="H4124" s="11" t="s">
        <v>1618</v>
      </c>
      <c r="I4124" s="10">
        <v>311</v>
      </c>
      <c r="J4124" s="10">
        <v>7</v>
      </c>
      <c r="K4124" s="11" t="s">
        <v>1619</v>
      </c>
      <c r="L4124" s="11" t="s">
        <v>1625</v>
      </c>
      <c r="M4124" s="11" t="s">
        <v>1668</v>
      </c>
      <c r="N4124" s="11" t="s">
        <v>1631</v>
      </c>
      <c r="O4124" s="11" t="s">
        <v>1634</v>
      </c>
      <c r="P4124" s="12">
        <v>7139</v>
      </c>
      <c r="Q4124" s="12">
        <v>1613</v>
      </c>
      <c r="R4124" s="12">
        <v>199892</v>
      </c>
      <c r="S4124" s="12">
        <v>45150</v>
      </c>
      <c r="T4124" s="12">
        <v>5616.9269999999997</v>
      </c>
      <c r="U4124" s="10">
        <v>2012</v>
      </c>
      <c r="V4124" t="s">
        <v>23</v>
      </c>
    </row>
    <row r="4125" spans="1:22" ht="26.25" hidden="1" customHeight="1" x14ac:dyDescent="0.25">
      <c r="A4125" s="10">
        <v>10865</v>
      </c>
      <c r="B4125" s="11" t="s">
        <v>23</v>
      </c>
      <c r="C4125" s="11" t="s">
        <v>262</v>
      </c>
      <c r="D4125" s="11" t="s">
        <v>255</v>
      </c>
      <c r="E4125" s="10">
        <v>772</v>
      </c>
      <c r="F4125" s="11" t="s">
        <v>53</v>
      </c>
      <c r="G4125" s="11" t="s">
        <v>1650</v>
      </c>
      <c r="H4125" s="11" t="s">
        <v>1618</v>
      </c>
      <c r="I4125" s="10">
        <v>311</v>
      </c>
      <c r="J4125" s="10">
        <v>7</v>
      </c>
      <c r="K4125" s="11" t="s">
        <v>1619</v>
      </c>
      <c r="L4125" s="11" t="s">
        <v>1625</v>
      </c>
      <c r="M4125" s="11" t="s">
        <v>1641</v>
      </c>
      <c r="N4125" s="11" t="s">
        <v>1636</v>
      </c>
      <c r="O4125" s="11" t="s">
        <v>1634</v>
      </c>
      <c r="P4125" s="12">
        <v>0</v>
      </c>
      <c r="Q4125" s="12">
        <v>0</v>
      </c>
      <c r="R4125" s="12">
        <v>0</v>
      </c>
      <c r="S4125" s="12">
        <v>0</v>
      </c>
      <c r="T4125" s="12">
        <v>0</v>
      </c>
      <c r="U4125" s="10">
        <v>2012</v>
      </c>
      <c r="V4125" t="s">
        <v>23</v>
      </c>
    </row>
    <row r="4126" spans="1:22" ht="15" hidden="1" customHeight="1" x14ac:dyDescent="0.25">
      <c r="A4126" s="10">
        <v>10866</v>
      </c>
      <c r="B4126" s="11" t="s">
        <v>23</v>
      </c>
      <c r="C4126" s="11" t="s">
        <v>263</v>
      </c>
      <c r="D4126" s="11" t="s">
        <v>255</v>
      </c>
      <c r="E4126" s="10">
        <v>772</v>
      </c>
      <c r="F4126" s="11" t="s">
        <v>53</v>
      </c>
      <c r="G4126" s="11" t="s">
        <v>1650</v>
      </c>
      <c r="H4126" s="11" t="s">
        <v>1618</v>
      </c>
      <c r="I4126" s="10">
        <v>311</v>
      </c>
      <c r="J4126" s="10">
        <v>7</v>
      </c>
      <c r="K4126" s="11" t="s">
        <v>1619</v>
      </c>
      <c r="L4126" s="11" t="s">
        <v>1620</v>
      </c>
      <c r="M4126" s="11" t="s">
        <v>1621</v>
      </c>
      <c r="N4126" s="11" t="s">
        <v>1621</v>
      </c>
      <c r="O4126" s="11" t="s">
        <v>1622</v>
      </c>
      <c r="P4126" s="12">
        <v>2256664</v>
      </c>
      <c r="Q4126" s="12">
        <v>612866</v>
      </c>
      <c r="R4126" s="12">
        <v>2256664</v>
      </c>
      <c r="S4126" s="12">
        <v>612866</v>
      </c>
      <c r="T4126" s="12">
        <v>135588</v>
      </c>
      <c r="U4126" s="10">
        <v>2012</v>
      </c>
      <c r="V4126" t="s">
        <v>23</v>
      </c>
    </row>
    <row r="4127" spans="1:22" ht="26.25" hidden="1" customHeight="1" x14ac:dyDescent="0.25">
      <c r="A4127" s="10">
        <v>10866</v>
      </c>
      <c r="B4127" s="11" t="s">
        <v>23</v>
      </c>
      <c r="C4127" s="11" t="s">
        <v>263</v>
      </c>
      <c r="D4127" s="11" t="s">
        <v>255</v>
      </c>
      <c r="E4127" s="10">
        <v>772</v>
      </c>
      <c r="F4127" s="11" t="s">
        <v>53</v>
      </c>
      <c r="G4127" s="11" t="s">
        <v>1650</v>
      </c>
      <c r="H4127" s="11" t="s">
        <v>1618</v>
      </c>
      <c r="I4127" s="10">
        <v>311</v>
      </c>
      <c r="J4127" s="10">
        <v>7</v>
      </c>
      <c r="K4127" s="11" t="s">
        <v>1619</v>
      </c>
      <c r="L4127" s="11" t="s">
        <v>1625</v>
      </c>
      <c r="M4127" s="11" t="s">
        <v>1632</v>
      </c>
      <c r="N4127" s="11" t="s">
        <v>1633</v>
      </c>
      <c r="O4127" s="11" t="s">
        <v>1634</v>
      </c>
      <c r="P4127" s="12">
        <v>5042</v>
      </c>
      <c r="Q4127" s="12">
        <v>51</v>
      </c>
      <c r="R4127" s="12">
        <v>114454</v>
      </c>
      <c r="S4127" s="12">
        <v>1141</v>
      </c>
      <c r="T4127" s="12">
        <v>256.673</v>
      </c>
      <c r="U4127" s="10">
        <v>2012</v>
      </c>
      <c r="V4127" t="s">
        <v>23</v>
      </c>
    </row>
    <row r="4128" spans="1:22" ht="15" hidden="1" customHeight="1" x14ac:dyDescent="0.25">
      <c r="A4128" s="10">
        <v>10866</v>
      </c>
      <c r="B4128" s="11" t="s">
        <v>23</v>
      </c>
      <c r="C4128" s="11" t="s">
        <v>263</v>
      </c>
      <c r="D4128" s="11" t="s">
        <v>255</v>
      </c>
      <c r="E4128" s="10">
        <v>772</v>
      </c>
      <c r="F4128" s="11" t="s">
        <v>53</v>
      </c>
      <c r="G4128" s="11" t="s">
        <v>1650</v>
      </c>
      <c r="H4128" s="11" t="s">
        <v>1618</v>
      </c>
      <c r="I4128" s="10">
        <v>311</v>
      </c>
      <c r="J4128" s="10">
        <v>7</v>
      </c>
      <c r="K4128" s="11" t="s">
        <v>1619</v>
      </c>
      <c r="L4128" s="11" t="s">
        <v>1625</v>
      </c>
      <c r="M4128" s="11" t="s">
        <v>1621</v>
      </c>
      <c r="N4128" s="11" t="s">
        <v>1621</v>
      </c>
      <c r="O4128" s="11" t="s">
        <v>1622</v>
      </c>
      <c r="P4128" s="12">
        <v>7524874</v>
      </c>
      <c r="Q4128" s="12">
        <v>67792</v>
      </c>
      <c r="R4128" s="12">
        <v>7524874</v>
      </c>
      <c r="S4128" s="12">
        <v>67792</v>
      </c>
      <c r="T4128" s="12">
        <v>15236.326999999999</v>
      </c>
      <c r="U4128" s="10">
        <v>2012</v>
      </c>
      <c r="V4128" t="s">
        <v>23</v>
      </c>
    </row>
    <row r="4129" spans="1:22" ht="26.25" hidden="1" customHeight="1" x14ac:dyDescent="0.25">
      <c r="A4129" s="10">
        <v>10867</v>
      </c>
      <c r="B4129" s="11" t="s">
        <v>23</v>
      </c>
      <c r="C4129" s="11" t="s">
        <v>265</v>
      </c>
      <c r="D4129" s="11" t="s">
        <v>264</v>
      </c>
      <c r="E4129" s="10">
        <v>7</v>
      </c>
      <c r="F4129" s="11" t="s">
        <v>53</v>
      </c>
      <c r="G4129" s="11" t="s">
        <v>1650</v>
      </c>
      <c r="H4129" s="11" t="s">
        <v>1618</v>
      </c>
      <c r="I4129" s="10">
        <v>311</v>
      </c>
      <c r="J4129" s="10">
        <v>7</v>
      </c>
      <c r="K4129" s="11" t="s">
        <v>1619</v>
      </c>
      <c r="L4129" s="11" t="s">
        <v>1625</v>
      </c>
      <c r="M4129" s="11" t="s">
        <v>1632</v>
      </c>
      <c r="N4129" s="11" t="s">
        <v>1633</v>
      </c>
      <c r="O4129" s="11" t="s">
        <v>1634</v>
      </c>
      <c r="P4129" s="12">
        <v>311788</v>
      </c>
      <c r="Q4129" s="12">
        <v>73943</v>
      </c>
      <c r="R4129" s="12">
        <v>6546726</v>
      </c>
      <c r="S4129" s="12">
        <v>1552446</v>
      </c>
      <c r="T4129" s="12">
        <v>241207</v>
      </c>
      <c r="U4129" s="10">
        <v>2012</v>
      </c>
      <c r="V4129" t="s">
        <v>23</v>
      </c>
    </row>
    <row r="4130" spans="1:22" ht="26.25" hidden="1" customHeight="1" x14ac:dyDescent="0.25">
      <c r="A4130" s="10">
        <v>50026</v>
      </c>
      <c r="B4130" s="11" t="s">
        <v>23</v>
      </c>
      <c r="C4130" s="11" t="s">
        <v>269</v>
      </c>
      <c r="D4130" s="11" t="s">
        <v>268</v>
      </c>
      <c r="E4130" s="10">
        <v>6426</v>
      </c>
      <c r="F4130" s="11" t="s">
        <v>61</v>
      </c>
      <c r="G4130" s="11" t="s">
        <v>1617</v>
      </c>
      <c r="H4130" s="11" t="s">
        <v>1663</v>
      </c>
      <c r="I4130" s="10">
        <v>32411</v>
      </c>
      <c r="J4130" s="10">
        <v>7</v>
      </c>
      <c r="K4130" s="11" t="s">
        <v>1619</v>
      </c>
      <c r="L4130" s="11" t="s">
        <v>1620</v>
      </c>
      <c r="M4130" s="11" t="s">
        <v>1621</v>
      </c>
      <c r="N4130" s="11" t="s">
        <v>1621</v>
      </c>
      <c r="O4130" s="11" t="s">
        <v>1622</v>
      </c>
      <c r="P4130" s="12">
        <v>3390605</v>
      </c>
      <c r="Q4130" s="12">
        <v>1531573</v>
      </c>
      <c r="R4130" s="12">
        <v>3560136</v>
      </c>
      <c r="S4130" s="12">
        <v>1608153</v>
      </c>
      <c r="T4130" s="12">
        <v>223307.4</v>
      </c>
      <c r="U4130" s="10">
        <v>2012</v>
      </c>
      <c r="V4130" t="s">
        <v>23</v>
      </c>
    </row>
    <row r="4131" spans="1:22" ht="26.25" hidden="1" customHeight="1" x14ac:dyDescent="0.25">
      <c r="A4131" s="10">
        <v>50026</v>
      </c>
      <c r="B4131" s="11" t="s">
        <v>23</v>
      </c>
      <c r="C4131" s="11" t="s">
        <v>269</v>
      </c>
      <c r="D4131" s="11" t="s">
        <v>268</v>
      </c>
      <c r="E4131" s="10">
        <v>6426</v>
      </c>
      <c r="F4131" s="11" t="s">
        <v>61</v>
      </c>
      <c r="G4131" s="11" t="s">
        <v>1617</v>
      </c>
      <c r="H4131" s="11" t="s">
        <v>1663</v>
      </c>
      <c r="I4131" s="10">
        <v>32411</v>
      </c>
      <c r="J4131" s="10">
        <v>7</v>
      </c>
      <c r="K4131" s="11" t="s">
        <v>1619</v>
      </c>
      <c r="L4131" s="11" t="s">
        <v>1620</v>
      </c>
      <c r="M4131" s="11" t="s">
        <v>1623</v>
      </c>
      <c r="N4131" s="11" t="s">
        <v>1624</v>
      </c>
      <c r="O4131" s="11" t="s">
        <v>1622</v>
      </c>
      <c r="P4131" s="12">
        <v>1091536</v>
      </c>
      <c r="Q4131" s="12">
        <v>493059</v>
      </c>
      <c r="R4131" s="12">
        <v>1022769</v>
      </c>
      <c r="S4131" s="12">
        <v>461996</v>
      </c>
      <c r="T4131" s="12">
        <v>64152.601000000002</v>
      </c>
      <c r="U4131" s="10">
        <v>2012</v>
      </c>
      <c r="V4131" t="s">
        <v>23</v>
      </c>
    </row>
    <row r="4132" spans="1:22" ht="26.25" hidden="1" customHeight="1" x14ac:dyDescent="0.25">
      <c r="A4132" s="10">
        <v>50028</v>
      </c>
      <c r="B4132" s="11" t="s">
        <v>23</v>
      </c>
      <c r="C4132" s="11" t="s">
        <v>1360</v>
      </c>
      <c r="D4132" s="11" t="s">
        <v>1359</v>
      </c>
      <c r="E4132" s="10">
        <v>16064</v>
      </c>
      <c r="F4132" s="11" t="s">
        <v>25</v>
      </c>
      <c r="G4132" s="11" t="s">
        <v>1617</v>
      </c>
      <c r="H4132" s="11" t="s">
        <v>1618</v>
      </c>
      <c r="I4132" s="10">
        <v>32213</v>
      </c>
      <c r="J4132" s="10">
        <v>7</v>
      </c>
      <c r="K4132" s="11" t="s">
        <v>1619</v>
      </c>
      <c r="L4132" s="11" t="s">
        <v>1625</v>
      </c>
      <c r="M4132" s="11" t="s">
        <v>1635</v>
      </c>
      <c r="N4132" s="11" t="s">
        <v>1636</v>
      </c>
      <c r="O4132" s="11" t="s">
        <v>1634</v>
      </c>
      <c r="P4132" s="12">
        <v>771840</v>
      </c>
      <c r="Q4132" s="12">
        <v>67572</v>
      </c>
      <c r="R4132" s="12">
        <v>8876160</v>
      </c>
      <c r="S4132" s="12">
        <v>777084</v>
      </c>
      <c r="T4132" s="12">
        <v>165214.20000000001</v>
      </c>
      <c r="U4132" s="10">
        <v>2012</v>
      </c>
      <c r="V4132" t="s">
        <v>23</v>
      </c>
    </row>
    <row r="4133" spans="1:22" ht="15" hidden="1" customHeight="1" x14ac:dyDescent="0.25">
      <c r="A4133" s="10">
        <v>50028</v>
      </c>
      <c r="B4133" s="11" t="s">
        <v>23</v>
      </c>
      <c r="C4133" s="11" t="s">
        <v>1360</v>
      </c>
      <c r="D4133" s="11" t="s">
        <v>1359</v>
      </c>
      <c r="E4133" s="10">
        <v>16064</v>
      </c>
      <c r="F4133" s="11" t="s">
        <v>25</v>
      </c>
      <c r="G4133" s="11" t="s">
        <v>1617</v>
      </c>
      <c r="H4133" s="11" t="s">
        <v>1618</v>
      </c>
      <c r="I4133" s="10">
        <v>32213</v>
      </c>
      <c r="J4133" s="10">
        <v>7</v>
      </c>
      <c r="K4133" s="11" t="s">
        <v>1619</v>
      </c>
      <c r="L4133" s="11" t="s">
        <v>1625</v>
      </c>
      <c r="M4133" s="11" t="s">
        <v>1621</v>
      </c>
      <c r="N4133" s="11" t="s">
        <v>1621</v>
      </c>
      <c r="O4133" s="11" t="s">
        <v>1622</v>
      </c>
      <c r="P4133" s="12">
        <v>2307564</v>
      </c>
      <c r="Q4133" s="12">
        <v>202020</v>
      </c>
      <c r="R4133" s="12">
        <v>2399868</v>
      </c>
      <c r="S4133" s="12">
        <v>210096</v>
      </c>
      <c r="T4133" s="12">
        <v>44669.315999999999</v>
      </c>
      <c r="U4133" s="10">
        <v>2012</v>
      </c>
      <c r="V4133" t="s">
        <v>23</v>
      </c>
    </row>
    <row r="4134" spans="1:22" ht="26.25" hidden="1" customHeight="1" x14ac:dyDescent="0.25">
      <c r="A4134" s="10">
        <v>50028</v>
      </c>
      <c r="B4134" s="11" t="s">
        <v>23</v>
      </c>
      <c r="C4134" s="11" t="s">
        <v>1360</v>
      </c>
      <c r="D4134" s="11" t="s">
        <v>1359</v>
      </c>
      <c r="E4134" s="10">
        <v>16064</v>
      </c>
      <c r="F4134" s="11" t="s">
        <v>25</v>
      </c>
      <c r="G4134" s="11" t="s">
        <v>1617</v>
      </c>
      <c r="H4134" s="11" t="s">
        <v>1618</v>
      </c>
      <c r="I4134" s="10">
        <v>32213</v>
      </c>
      <c r="J4134" s="10">
        <v>7</v>
      </c>
      <c r="K4134" s="11" t="s">
        <v>1619</v>
      </c>
      <c r="L4134" s="11" t="s">
        <v>1625</v>
      </c>
      <c r="M4134" s="11" t="s">
        <v>1641</v>
      </c>
      <c r="N4134" s="11" t="s">
        <v>1636</v>
      </c>
      <c r="O4134" s="11" t="s">
        <v>1634</v>
      </c>
      <c r="P4134" s="12">
        <v>517716</v>
      </c>
      <c r="Q4134" s="12">
        <v>45324</v>
      </c>
      <c r="R4134" s="12">
        <v>4390236</v>
      </c>
      <c r="S4134" s="12">
        <v>384348</v>
      </c>
      <c r="T4134" s="12">
        <v>81716.483999999997</v>
      </c>
      <c r="U4134" s="10">
        <v>2012</v>
      </c>
      <c r="V4134" t="s">
        <v>23</v>
      </c>
    </row>
    <row r="4135" spans="1:22" ht="26.25" hidden="1" customHeight="1" x14ac:dyDescent="0.25">
      <c r="A4135" s="10">
        <v>50041</v>
      </c>
      <c r="B4135" s="11" t="s">
        <v>23</v>
      </c>
      <c r="C4135" s="11" t="s">
        <v>272</v>
      </c>
      <c r="D4135" s="11" t="s">
        <v>271</v>
      </c>
      <c r="E4135" s="10">
        <v>16544</v>
      </c>
      <c r="F4135" s="11" t="s">
        <v>44</v>
      </c>
      <c r="G4135" s="11" t="s">
        <v>1647</v>
      </c>
      <c r="H4135" s="11" t="s">
        <v>1643</v>
      </c>
      <c r="I4135" s="10">
        <v>327</v>
      </c>
      <c r="J4135" s="10">
        <v>7</v>
      </c>
      <c r="K4135" s="11" t="s">
        <v>1619</v>
      </c>
      <c r="L4135" s="11" t="s">
        <v>1625</v>
      </c>
      <c r="M4135" s="11" t="s">
        <v>1632</v>
      </c>
      <c r="N4135" s="11" t="s">
        <v>1633</v>
      </c>
      <c r="O4135" s="11" t="s">
        <v>1634</v>
      </c>
      <c r="P4135" s="12">
        <v>7785</v>
      </c>
      <c r="Q4135" s="12">
        <v>686</v>
      </c>
      <c r="R4135" s="12">
        <v>192757</v>
      </c>
      <c r="S4135" s="12">
        <v>17016</v>
      </c>
      <c r="T4135" s="12">
        <v>3416.9690000000001</v>
      </c>
      <c r="U4135" s="10">
        <v>2012</v>
      </c>
      <c r="V4135" t="s">
        <v>23</v>
      </c>
    </row>
    <row r="4136" spans="1:22" ht="15" hidden="1" customHeight="1" x14ac:dyDescent="0.25">
      <c r="A4136" s="10">
        <v>50041</v>
      </c>
      <c r="B4136" s="11" t="s">
        <v>23</v>
      </c>
      <c r="C4136" s="11" t="s">
        <v>272</v>
      </c>
      <c r="D4136" s="11" t="s">
        <v>271</v>
      </c>
      <c r="E4136" s="10">
        <v>16544</v>
      </c>
      <c r="F4136" s="11" t="s">
        <v>44</v>
      </c>
      <c r="G4136" s="11" t="s">
        <v>1647</v>
      </c>
      <c r="H4136" s="11" t="s">
        <v>1643</v>
      </c>
      <c r="I4136" s="10">
        <v>327</v>
      </c>
      <c r="J4136" s="10">
        <v>7</v>
      </c>
      <c r="K4136" s="11" t="s">
        <v>1619</v>
      </c>
      <c r="L4136" s="11" t="s">
        <v>1625</v>
      </c>
      <c r="M4136" s="11" t="s">
        <v>1621</v>
      </c>
      <c r="N4136" s="11" t="s">
        <v>1621</v>
      </c>
      <c r="O4136" s="11" t="s">
        <v>1622</v>
      </c>
      <c r="P4136" s="12">
        <v>335897</v>
      </c>
      <c r="Q4136" s="12">
        <v>29649</v>
      </c>
      <c r="R4136" s="12">
        <v>345975</v>
      </c>
      <c r="S4136" s="12">
        <v>30540</v>
      </c>
      <c r="T4136" s="12">
        <v>6133.0309999999999</v>
      </c>
      <c r="U4136" s="10">
        <v>2012</v>
      </c>
      <c r="V4136" t="s">
        <v>23</v>
      </c>
    </row>
    <row r="4137" spans="1:22" ht="26.25" hidden="1" customHeight="1" x14ac:dyDescent="0.25">
      <c r="A4137" s="10">
        <v>50043</v>
      </c>
      <c r="B4137" s="11" t="s">
        <v>23</v>
      </c>
      <c r="C4137" s="11" t="s">
        <v>274</v>
      </c>
      <c r="D4137" s="11" t="s">
        <v>273</v>
      </c>
      <c r="E4137" s="10">
        <v>14254</v>
      </c>
      <c r="F4137" s="11" t="s">
        <v>61</v>
      </c>
      <c r="G4137" s="11" t="s">
        <v>1617</v>
      </c>
      <c r="H4137" s="11" t="s">
        <v>1663</v>
      </c>
      <c r="I4137" s="10">
        <v>325</v>
      </c>
      <c r="J4137" s="10">
        <v>7</v>
      </c>
      <c r="K4137" s="11" t="s">
        <v>1619</v>
      </c>
      <c r="L4137" s="11" t="s">
        <v>48</v>
      </c>
      <c r="M4137" s="11" t="s">
        <v>1621</v>
      </c>
      <c r="N4137" s="11" t="s">
        <v>1621</v>
      </c>
      <c r="O4137" s="11" t="s">
        <v>1622</v>
      </c>
      <c r="P4137" s="12">
        <v>873789</v>
      </c>
      <c r="Q4137" s="12">
        <v>873789</v>
      </c>
      <c r="R4137" s="12">
        <v>900002</v>
      </c>
      <c r="S4137" s="12">
        <v>900002</v>
      </c>
      <c r="T4137" s="12">
        <v>436608.41</v>
      </c>
      <c r="U4137" s="10">
        <v>2012</v>
      </c>
      <c r="V4137" t="s">
        <v>23</v>
      </c>
    </row>
    <row r="4138" spans="1:22" ht="26.25" hidden="1" customHeight="1" x14ac:dyDescent="0.25">
      <c r="A4138" s="10">
        <v>50043</v>
      </c>
      <c r="B4138" s="11" t="s">
        <v>23</v>
      </c>
      <c r="C4138" s="11" t="s">
        <v>274</v>
      </c>
      <c r="D4138" s="11" t="s">
        <v>273</v>
      </c>
      <c r="E4138" s="10">
        <v>14254</v>
      </c>
      <c r="F4138" s="11" t="s">
        <v>61</v>
      </c>
      <c r="G4138" s="11" t="s">
        <v>1617</v>
      </c>
      <c r="H4138" s="11" t="s">
        <v>1663</v>
      </c>
      <c r="I4138" s="10">
        <v>325</v>
      </c>
      <c r="J4138" s="10">
        <v>7</v>
      </c>
      <c r="K4138" s="11" t="s">
        <v>1619</v>
      </c>
      <c r="L4138" s="11" t="s">
        <v>48</v>
      </c>
      <c r="M4138" s="11" t="s">
        <v>1623</v>
      </c>
      <c r="N4138" s="11" t="s">
        <v>1624</v>
      </c>
      <c r="O4138" s="11" t="s">
        <v>1622</v>
      </c>
      <c r="P4138" s="12">
        <v>1909911</v>
      </c>
      <c r="Q4138" s="12">
        <v>449493</v>
      </c>
      <c r="R4138" s="12">
        <v>611171</v>
      </c>
      <c r="S4138" s="12">
        <v>143837</v>
      </c>
      <c r="T4138" s="12">
        <v>13861.591</v>
      </c>
      <c r="U4138" s="10">
        <v>2012</v>
      </c>
      <c r="V4138" t="s">
        <v>23</v>
      </c>
    </row>
    <row r="4139" spans="1:22" ht="26.25" hidden="1" customHeight="1" x14ac:dyDescent="0.25">
      <c r="A4139" s="10">
        <v>50043</v>
      </c>
      <c r="B4139" s="11" t="s">
        <v>23</v>
      </c>
      <c r="C4139" s="11" t="s">
        <v>274</v>
      </c>
      <c r="D4139" s="11" t="s">
        <v>273</v>
      </c>
      <c r="E4139" s="10">
        <v>14254</v>
      </c>
      <c r="F4139" s="11" t="s">
        <v>61</v>
      </c>
      <c r="G4139" s="11" t="s">
        <v>1617</v>
      </c>
      <c r="H4139" s="11" t="s">
        <v>1663</v>
      </c>
      <c r="I4139" s="10">
        <v>325</v>
      </c>
      <c r="J4139" s="10">
        <v>7</v>
      </c>
      <c r="K4139" s="11" t="s">
        <v>1619</v>
      </c>
      <c r="L4139" s="11" t="s">
        <v>496</v>
      </c>
      <c r="M4139" s="11" t="s">
        <v>1621</v>
      </c>
      <c r="N4139" s="11" t="s">
        <v>1621</v>
      </c>
      <c r="O4139" s="11" t="s">
        <v>1622</v>
      </c>
      <c r="P4139" s="12">
        <v>17950491</v>
      </c>
      <c r="Q4139" s="12">
        <v>17884292</v>
      </c>
      <c r="R4139" s="12">
        <v>18489007</v>
      </c>
      <c r="S4139" s="12">
        <v>18420823</v>
      </c>
      <c r="T4139" s="12">
        <v>1418967</v>
      </c>
      <c r="U4139" s="10">
        <v>2012</v>
      </c>
      <c r="V4139" t="s">
        <v>23</v>
      </c>
    </row>
    <row r="4140" spans="1:22" ht="26.25" hidden="1" customHeight="1" x14ac:dyDescent="0.25">
      <c r="A4140" s="10">
        <v>50043</v>
      </c>
      <c r="B4140" s="11" t="s">
        <v>23</v>
      </c>
      <c r="C4140" s="11" t="s">
        <v>274</v>
      </c>
      <c r="D4140" s="11" t="s">
        <v>273</v>
      </c>
      <c r="E4140" s="10">
        <v>14254</v>
      </c>
      <c r="F4140" s="11" t="s">
        <v>61</v>
      </c>
      <c r="G4140" s="11" t="s">
        <v>1617</v>
      </c>
      <c r="H4140" s="11" t="s">
        <v>1663</v>
      </c>
      <c r="I4140" s="10">
        <v>325</v>
      </c>
      <c r="J4140" s="10">
        <v>7</v>
      </c>
      <c r="K4140" s="11" t="s">
        <v>1619</v>
      </c>
      <c r="L4140" s="11" t="s">
        <v>496</v>
      </c>
      <c r="M4140" s="11" t="s">
        <v>1623</v>
      </c>
      <c r="N4140" s="11" t="s">
        <v>1624</v>
      </c>
      <c r="O4140" s="11" t="s">
        <v>1622</v>
      </c>
      <c r="P4140" s="12">
        <v>0</v>
      </c>
      <c r="Q4140" s="12">
        <v>0</v>
      </c>
      <c r="R4140" s="12">
        <v>0</v>
      </c>
      <c r="S4140" s="12">
        <v>0</v>
      </c>
      <c r="T4140" s="12">
        <v>0</v>
      </c>
      <c r="U4140" s="10">
        <v>2012</v>
      </c>
      <c r="V4140" t="s">
        <v>23</v>
      </c>
    </row>
    <row r="4141" spans="1:22" ht="15" hidden="1" customHeight="1" x14ac:dyDescent="0.25">
      <c r="A4141" s="10">
        <v>50067</v>
      </c>
      <c r="B4141" s="11" t="s">
        <v>23</v>
      </c>
      <c r="C4141" s="11" t="s">
        <v>278</v>
      </c>
      <c r="D4141" s="11" t="s">
        <v>277</v>
      </c>
      <c r="E4141" s="10">
        <v>17145</v>
      </c>
      <c r="F4141" s="11" t="s">
        <v>61</v>
      </c>
      <c r="G4141" s="11" t="s">
        <v>1617</v>
      </c>
      <c r="H4141" s="11" t="s">
        <v>1655</v>
      </c>
      <c r="I4141" s="10">
        <v>325188</v>
      </c>
      <c r="J4141" s="10">
        <v>7</v>
      </c>
      <c r="K4141" s="11" t="s">
        <v>1619</v>
      </c>
      <c r="L4141" s="11" t="s">
        <v>1625</v>
      </c>
      <c r="M4141" s="11" t="s">
        <v>1671</v>
      </c>
      <c r="N4141" s="11" t="s">
        <v>1624</v>
      </c>
      <c r="O4141" s="11" t="s">
        <v>1622</v>
      </c>
      <c r="P4141" s="12">
        <v>24989356</v>
      </c>
      <c r="Q4141" s="12">
        <v>6651263</v>
      </c>
      <c r="R4141" s="12">
        <v>1524351</v>
      </c>
      <c r="S4141" s="12">
        <v>405727</v>
      </c>
      <c r="T4141" s="12">
        <v>75146.165999999997</v>
      </c>
      <c r="U4141" s="10">
        <v>2012</v>
      </c>
      <c r="V4141" t="s">
        <v>23</v>
      </c>
    </row>
    <row r="4142" spans="1:22" ht="15" hidden="1" customHeight="1" x14ac:dyDescent="0.25">
      <c r="A4142" s="10">
        <v>50067</v>
      </c>
      <c r="B4142" s="11" t="s">
        <v>23</v>
      </c>
      <c r="C4142" s="11" t="s">
        <v>278</v>
      </c>
      <c r="D4142" s="11" t="s">
        <v>277</v>
      </c>
      <c r="E4142" s="10">
        <v>17145</v>
      </c>
      <c r="F4142" s="11" t="s">
        <v>61</v>
      </c>
      <c r="G4142" s="11" t="s">
        <v>1617</v>
      </c>
      <c r="H4142" s="11" t="s">
        <v>1655</v>
      </c>
      <c r="I4142" s="10">
        <v>325188</v>
      </c>
      <c r="J4142" s="10">
        <v>7</v>
      </c>
      <c r="K4142" s="11" t="s">
        <v>1619</v>
      </c>
      <c r="L4142" s="11" t="s">
        <v>1625</v>
      </c>
      <c r="M4142" s="11" t="s">
        <v>1621</v>
      </c>
      <c r="N4142" s="11" t="s">
        <v>1621</v>
      </c>
      <c r="O4142" s="11" t="s">
        <v>1622</v>
      </c>
      <c r="P4142" s="12">
        <v>315553</v>
      </c>
      <c r="Q4142" s="12">
        <v>82913</v>
      </c>
      <c r="R4142" s="12">
        <v>311306</v>
      </c>
      <c r="S4142" s="12">
        <v>81824</v>
      </c>
      <c r="T4142" s="12">
        <v>15155.013999999999</v>
      </c>
      <c r="U4142" s="10">
        <v>2012</v>
      </c>
      <c r="V4142" t="s">
        <v>23</v>
      </c>
    </row>
    <row r="4143" spans="1:22" ht="26.25" hidden="1" customHeight="1" x14ac:dyDescent="0.25">
      <c r="A4143" s="10">
        <v>50068</v>
      </c>
      <c r="B4143" s="11" t="s">
        <v>23</v>
      </c>
      <c r="C4143" s="11" t="s">
        <v>282</v>
      </c>
      <c r="D4143" s="11" t="s">
        <v>281</v>
      </c>
      <c r="E4143" s="10">
        <v>18587</v>
      </c>
      <c r="F4143" s="11" t="s">
        <v>48</v>
      </c>
      <c r="G4143" s="11" t="s">
        <v>1648</v>
      </c>
      <c r="H4143" s="11" t="s">
        <v>1649</v>
      </c>
      <c r="I4143" s="10">
        <v>321</v>
      </c>
      <c r="J4143" s="10">
        <v>7</v>
      </c>
      <c r="K4143" s="11" t="s">
        <v>1619</v>
      </c>
      <c r="L4143" s="11" t="s">
        <v>1625</v>
      </c>
      <c r="M4143" s="11" t="s">
        <v>1641</v>
      </c>
      <c r="N4143" s="11" t="s">
        <v>1636</v>
      </c>
      <c r="O4143" s="11" t="s">
        <v>1634</v>
      </c>
      <c r="P4143" s="12">
        <v>79400</v>
      </c>
      <c r="Q4143" s="12">
        <v>49253</v>
      </c>
      <c r="R4143" s="12">
        <v>1270400</v>
      </c>
      <c r="S4143" s="12">
        <v>788036</v>
      </c>
      <c r="T4143" s="12">
        <v>54688</v>
      </c>
      <c r="U4143" s="10">
        <v>2012</v>
      </c>
      <c r="V4143" t="s">
        <v>23</v>
      </c>
    </row>
    <row r="4144" spans="1:22" ht="26.25" hidden="1" customHeight="1" x14ac:dyDescent="0.25">
      <c r="A4144" s="10">
        <v>50101</v>
      </c>
      <c r="B4144" s="11" t="s">
        <v>23</v>
      </c>
      <c r="C4144" s="11" t="s">
        <v>1073</v>
      </c>
      <c r="D4144" s="11" t="s">
        <v>1073</v>
      </c>
      <c r="E4144" s="10">
        <v>12307</v>
      </c>
      <c r="F4144" s="11" t="s">
        <v>61</v>
      </c>
      <c r="G4144" s="11" t="s">
        <v>1617</v>
      </c>
      <c r="H4144" s="11" t="s">
        <v>1663</v>
      </c>
      <c r="I4144" s="10">
        <v>32213</v>
      </c>
      <c r="J4144" s="10">
        <v>7</v>
      </c>
      <c r="K4144" s="11" t="s">
        <v>1619</v>
      </c>
      <c r="L4144" s="11" t="s">
        <v>1625</v>
      </c>
      <c r="M4144" s="11" t="s">
        <v>1635</v>
      </c>
      <c r="N4144" s="11" t="s">
        <v>1636</v>
      </c>
      <c r="O4144" s="11" t="s">
        <v>1634</v>
      </c>
      <c r="P4144" s="12">
        <v>1265362</v>
      </c>
      <c r="Q4144" s="12">
        <v>157135</v>
      </c>
      <c r="R4144" s="12">
        <v>14471359</v>
      </c>
      <c r="S4144" s="12">
        <v>1796419</v>
      </c>
      <c r="T4144" s="12">
        <v>283796.21999999997</v>
      </c>
      <c r="U4144" s="10">
        <v>2012</v>
      </c>
      <c r="V4144" t="s">
        <v>23</v>
      </c>
    </row>
    <row r="4145" spans="1:22" ht="15" hidden="1" customHeight="1" x14ac:dyDescent="0.25">
      <c r="A4145" s="10">
        <v>50101</v>
      </c>
      <c r="B4145" s="11" t="s">
        <v>23</v>
      </c>
      <c r="C4145" s="11" t="s">
        <v>1073</v>
      </c>
      <c r="D4145" s="11" t="s">
        <v>1073</v>
      </c>
      <c r="E4145" s="10">
        <v>12307</v>
      </c>
      <c r="F4145" s="11" t="s">
        <v>61</v>
      </c>
      <c r="G4145" s="11" t="s">
        <v>1617</v>
      </c>
      <c r="H4145" s="11" t="s">
        <v>1663</v>
      </c>
      <c r="I4145" s="10">
        <v>32213</v>
      </c>
      <c r="J4145" s="10">
        <v>7</v>
      </c>
      <c r="K4145" s="11" t="s">
        <v>1619</v>
      </c>
      <c r="L4145" s="11" t="s">
        <v>1625</v>
      </c>
      <c r="M4145" s="11" t="s">
        <v>1626</v>
      </c>
      <c r="N4145" s="11" t="s">
        <v>1626</v>
      </c>
      <c r="O4145" s="11" t="s">
        <v>1627</v>
      </c>
      <c r="P4145" s="12">
        <v>0</v>
      </c>
      <c r="Q4145" s="12">
        <v>0</v>
      </c>
      <c r="R4145" s="12">
        <v>0</v>
      </c>
      <c r="S4145" s="12">
        <v>0</v>
      </c>
      <c r="T4145" s="12">
        <v>0</v>
      </c>
      <c r="U4145" s="10">
        <v>2012</v>
      </c>
      <c r="V4145" t="s">
        <v>23</v>
      </c>
    </row>
    <row r="4146" spans="1:22" ht="15" hidden="1" customHeight="1" x14ac:dyDescent="0.25">
      <c r="A4146" s="10">
        <v>50101</v>
      </c>
      <c r="B4146" s="11" t="s">
        <v>23</v>
      </c>
      <c r="C4146" s="11" t="s">
        <v>1073</v>
      </c>
      <c r="D4146" s="11" t="s">
        <v>1073</v>
      </c>
      <c r="E4146" s="10">
        <v>12307</v>
      </c>
      <c r="F4146" s="11" t="s">
        <v>61</v>
      </c>
      <c r="G4146" s="11" t="s">
        <v>1617</v>
      </c>
      <c r="H4146" s="11" t="s">
        <v>1663</v>
      </c>
      <c r="I4146" s="10">
        <v>32213</v>
      </c>
      <c r="J4146" s="10">
        <v>7</v>
      </c>
      <c r="K4146" s="11" t="s">
        <v>1619</v>
      </c>
      <c r="L4146" s="11" t="s">
        <v>1625</v>
      </c>
      <c r="M4146" s="11" t="s">
        <v>1621</v>
      </c>
      <c r="N4146" s="11" t="s">
        <v>1621</v>
      </c>
      <c r="O4146" s="11" t="s">
        <v>1622</v>
      </c>
      <c r="P4146" s="12">
        <v>1834924</v>
      </c>
      <c r="Q4146" s="12">
        <v>226180</v>
      </c>
      <c r="R4146" s="12">
        <v>1945019</v>
      </c>
      <c r="S4146" s="12">
        <v>239749</v>
      </c>
      <c r="T4146" s="12">
        <v>37889.625</v>
      </c>
      <c r="U4146" s="10">
        <v>2012</v>
      </c>
      <c r="V4146" t="s">
        <v>23</v>
      </c>
    </row>
    <row r="4147" spans="1:22" ht="15" hidden="1" customHeight="1" x14ac:dyDescent="0.25">
      <c r="A4147" s="10">
        <v>50101</v>
      </c>
      <c r="B4147" s="11" t="s">
        <v>23</v>
      </c>
      <c r="C4147" s="11" t="s">
        <v>1073</v>
      </c>
      <c r="D4147" s="11" t="s">
        <v>1073</v>
      </c>
      <c r="E4147" s="10">
        <v>12307</v>
      </c>
      <c r="F4147" s="11" t="s">
        <v>61</v>
      </c>
      <c r="G4147" s="11" t="s">
        <v>1617</v>
      </c>
      <c r="H4147" s="11" t="s">
        <v>1663</v>
      </c>
      <c r="I4147" s="10">
        <v>32213</v>
      </c>
      <c r="J4147" s="10">
        <v>7</v>
      </c>
      <c r="K4147" s="11" t="s">
        <v>1619</v>
      </c>
      <c r="L4147" s="11" t="s">
        <v>1625</v>
      </c>
      <c r="M4147" s="11" t="s">
        <v>1662</v>
      </c>
      <c r="N4147" s="11" t="s">
        <v>1638</v>
      </c>
      <c r="O4147" s="11" t="s">
        <v>1627</v>
      </c>
      <c r="P4147" s="12">
        <v>27466</v>
      </c>
      <c r="Q4147" s="12">
        <v>3196</v>
      </c>
      <c r="R4147" s="12">
        <v>80476</v>
      </c>
      <c r="S4147" s="12">
        <v>9362</v>
      </c>
      <c r="T4147" s="12">
        <v>1483.1980000000001</v>
      </c>
      <c r="U4147" s="10">
        <v>2012</v>
      </c>
      <c r="V4147" t="s">
        <v>23</v>
      </c>
    </row>
    <row r="4148" spans="1:22" ht="26.25" hidden="1" customHeight="1" x14ac:dyDescent="0.25">
      <c r="A4148" s="10">
        <v>50101</v>
      </c>
      <c r="B4148" s="11" t="s">
        <v>23</v>
      </c>
      <c r="C4148" s="11" t="s">
        <v>1073</v>
      </c>
      <c r="D4148" s="11" t="s">
        <v>1073</v>
      </c>
      <c r="E4148" s="10">
        <v>12307</v>
      </c>
      <c r="F4148" s="11" t="s">
        <v>61</v>
      </c>
      <c r="G4148" s="11" t="s">
        <v>1617</v>
      </c>
      <c r="H4148" s="11" t="s">
        <v>1663</v>
      </c>
      <c r="I4148" s="10">
        <v>32213</v>
      </c>
      <c r="J4148" s="10">
        <v>7</v>
      </c>
      <c r="K4148" s="11" t="s">
        <v>1619</v>
      </c>
      <c r="L4148" s="11" t="s">
        <v>1625</v>
      </c>
      <c r="M4148" s="11" t="s">
        <v>1641</v>
      </c>
      <c r="N4148" s="11" t="s">
        <v>1636</v>
      </c>
      <c r="O4148" s="11" t="s">
        <v>1634</v>
      </c>
      <c r="P4148" s="12">
        <v>604915</v>
      </c>
      <c r="Q4148" s="12">
        <v>75287</v>
      </c>
      <c r="R4148" s="12">
        <v>5631756</v>
      </c>
      <c r="S4148" s="12">
        <v>700940</v>
      </c>
      <c r="T4148" s="12">
        <v>110591.05</v>
      </c>
      <c r="U4148" s="10">
        <v>2012</v>
      </c>
      <c r="V4148" t="s">
        <v>23</v>
      </c>
    </row>
    <row r="4149" spans="1:22" ht="15" hidden="1" customHeight="1" x14ac:dyDescent="0.25">
      <c r="A4149" s="10">
        <v>50115</v>
      </c>
      <c r="B4149" s="11" t="s">
        <v>23</v>
      </c>
      <c r="C4149" s="11" t="s">
        <v>288</v>
      </c>
      <c r="D4149" s="11" t="s">
        <v>287</v>
      </c>
      <c r="E4149" s="10">
        <v>22669</v>
      </c>
      <c r="F4149" s="11" t="s">
        <v>48</v>
      </c>
      <c r="G4149" s="11" t="s">
        <v>1648</v>
      </c>
      <c r="H4149" s="11" t="s">
        <v>1649</v>
      </c>
      <c r="I4149" s="10">
        <v>2123</v>
      </c>
      <c r="J4149" s="10">
        <v>7</v>
      </c>
      <c r="K4149" s="11" t="s">
        <v>1619</v>
      </c>
      <c r="L4149" s="11" t="s">
        <v>1620</v>
      </c>
      <c r="M4149" s="11" t="s">
        <v>1621</v>
      </c>
      <c r="N4149" s="11" t="s">
        <v>1621</v>
      </c>
      <c r="O4149" s="11" t="s">
        <v>1622</v>
      </c>
      <c r="P4149" s="12">
        <v>4055960</v>
      </c>
      <c r="Q4149" s="12">
        <v>1707141</v>
      </c>
      <c r="R4149" s="12">
        <v>4173582</v>
      </c>
      <c r="S4149" s="12">
        <v>1756650</v>
      </c>
      <c r="T4149" s="12">
        <v>313505</v>
      </c>
      <c r="U4149" s="10">
        <v>2012</v>
      </c>
      <c r="V4149" t="s">
        <v>23</v>
      </c>
    </row>
    <row r="4150" spans="1:22" ht="15" hidden="1" customHeight="1" x14ac:dyDescent="0.25">
      <c r="A4150" s="10">
        <v>50119</v>
      </c>
      <c r="B4150" s="11" t="s">
        <v>23</v>
      </c>
      <c r="C4150" s="11" t="s">
        <v>291</v>
      </c>
      <c r="D4150" s="11" t="s">
        <v>290</v>
      </c>
      <c r="E4150" s="10">
        <v>4208</v>
      </c>
      <c r="F4150" s="11" t="s">
        <v>48</v>
      </c>
      <c r="G4150" s="11" t="s">
        <v>1648</v>
      </c>
      <c r="H4150" s="11" t="s">
        <v>1649</v>
      </c>
      <c r="I4150" s="10">
        <v>32411</v>
      </c>
      <c r="J4150" s="10">
        <v>7</v>
      </c>
      <c r="K4150" s="11" t="s">
        <v>1619</v>
      </c>
      <c r="L4150" s="11" t="s">
        <v>1620</v>
      </c>
      <c r="M4150" s="11" t="s">
        <v>1621</v>
      </c>
      <c r="N4150" s="11" t="s">
        <v>1621</v>
      </c>
      <c r="O4150" s="11" t="s">
        <v>1622</v>
      </c>
      <c r="P4150" s="12">
        <v>1761245</v>
      </c>
      <c r="Q4150" s="12">
        <v>474734</v>
      </c>
      <c r="R4150" s="12">
        <v>1801083</v>
      </c>
      <c r="S4150" s="12">
        <v>485487</v>
      </c>
      <c r="T4150" s="12">
        <v>95086.448999999993</v>
      </c>
      <c r="U4150" s="10">
        <v>2012</v>
      </c>
      <c r="V4150" t="s">
        <v>23</v>
      </c>
    </row>
    <row r="4151" spans="1:22" ht="15" hidden="1" customHeight="1" x14ac:dyDescent="0.25">
      <c r="A4151" s="10">
        <v>50119</v>
      </c>
      <c r="B4151" s="11" t="s">
        <v>23</v>
      </c>
      <c r="C4151" s="11" t="s">
        <v>291</v>
      </c>
      <c r="D4151" s="11" t="s">
        <v>290</v>
      </c>
      <c r="E4151" s="10">
        <v>4208</v>
      </c>
      <c r="F4151" s="11" t="s">
        <v>48</v>
      </c>
      <c r="G4151" s="11" t="s">
        <v>1648</v>
      </c>
      <c r="H4151" s="11" t="s">
        <v>1649</v>
      </c>
      <c r="I4151" s="10">
        <v>32411</v>
      </c>
      <c r="J4151" s="10">
        <v>7</v>
      </c>
      <c r="K4151" s="11" t="s">
        <v>1619</v>
      </c>
      <c r="L4151" s="11" t="s">
        <v>1620</v>
      </c>
      <c r="M4151" s="11" t="s">
        <v>1623</v>
      </c>
      <c r="N4151" s="11" t="s">
        <v>1624</v>
      </c>
      <c r="O4151" s="11" t="s">
        <v>1622</v>
      </c>
      <c r="P4151" s="12">
        <v>4730093</v>
      </c>
      <c r="Q4151" s="12">
        <v>1324708</v>
      </c>
      <c r="R4151" s="12">
        <v>5506962</v>
      </c>
      <c r="S4151" s="12">
        <v>1541786</v>
      </c>
      <c r="T4151" s="12">
        <v>301484.55</v>
      </c>
      <c r="U4151" s="10">
        <v>2012</v>
      </c>
      <c r="V4151" t="s">
        <v>23</v>
      </c>
    </row>
    <row r="4152" spans="1:22" ht="26.25" hidden="1" customHeight="1" x14ac:dyDescent="0.25">
      <c r="A4152" s="10">
        <v>50121</v>
      </c>
      <c r="B4152" s="11" t="s">
        <v>50</v>
      </c>
      <c r="C4152" s="11" t="s">
        <v>294</v>
      </c>
      <c r="D4152" s="11" t="s">
        <v>293</v>
      </c>
      <c r="E4152" s="10">
        <v>19685</v>
      </c>
      <c r="F4152" s="11" t="s">
        <v>61</v>
      </c>
      <c r="G4152" s="11" t="s">
        <v>1617</v>
      </c>
      <c r="H4152" s="11" t="s">
        <v>1663</v>
      </c>
      <c r="I4152" s="10">
        <v>32411</v>
      </c>
      <c r="J4152" s="10">
        <v>6</v>
      </c>
      <c r="K4152" s="11" t="s">
        <v>1653</v>
      </c>
      <c r="L4152" s="11" t="s">
        <v>1625</v>
      </c>
      <c r="M4152" s="11" t="s">
        <v>1621</v>
      </c>
      <c r="N4152" s="11" t="s">
        <v>1621</v>
      </c>
      <c r="O4152" s="11" t="s">
        <v>1622</v>
      </c>
      <c r="P4152" s="12">
        <v>496515</v>
      </c>
      <c r="Q4152" s="12">
        <v>496515</v>
      </c>
      <c r="R4152" s="12">
        <v>496515</v>
      </c>
      <c r="S4152" s="12">
        <v>496515</v>
      </c>
      <c r="T4152" s="12">
        <v>34436.794000000002</v>
      </c>
      <c r="U4152" s="10">
        <v>2012</v>
      </c>
      <c r="V4152" t="s">
        <v>23</v>
      </c>
    </row>
    <row r="4153" spans="1:22" ht="26.25" hidden="1" customHeight="1" x14ac:dyDescent="0.25">
      <c r="A4153" s="10">
        <v>50121</v>
      </c>
      <c r="B4153" s="11" t="s">
        <v>50</v>
      </c>
      <c r="C4153" s="11" t="s">
        <v>294</v>
      </c>
      <c r="D4153" s="11" t="s">
        <v>293</v>
      </c>
      <c r="E4153" s="10">
        <v>19685</v>
      </c>
      <c r="F4153" s="11" t="s">
        <v>61</v>
      </c>
      <c r="G4153" s="11" t="s">
        <v>1617</v>
      </c>
      <c r="H4153" s="11" t="s">
        <v>1663</v>
      </c>
      <c r="I4153" s="10">
        <v>32411</v>
      </c>
      <c r="J4153" s="10">
        <v>6</v>
      </c>
      <c r="K4153" s="11" t="s">
        <v>1653</v>
      </c>
      <c r="L4153" s="11" t="s">
        <v>1625</v>
      </c>
      <c r="M4153" s="11" t="s">
        <v>1623</v>
      </c>
      <c r="N4153" s="11" t="s">
        <v>1624</v>
      </c>
      <c r="O4153" s="11" t="s">
        <v>1622</v>
      </c>
      <c r="P4153" s="12">
        <v>1008075</v>
      </c>
      <c r="Q4153" s="12">
        <v>1008075</v>
      </c>
      <c r="R4153" s="12">
        <v>1108883</v>
      </c>
      <c r="S4153" s="12">
        <v>1108883</v>
      </c>
      <c r="T4153" s="12">
        <v>76908.770999999993</v>
      </c>
      <c r="U4153" s="10">
        <v>2012</v>
      </c>
      <c r="V4153" t="s">
        <v>23</v>
      </c>
    </row>
    <row r="4154" spans="1:22" ht="26.25" hidden="1" customHeight="1" x14ac:dyDescent="0.25">
      <c r="A4154" s="10">
        <v>50121</v>
      </c>
      <c r="B4154" s="11" t="s">
        <v>50</v>
      </c>
      <c r="C4154" s="11" t="s">
        <v>294</v>
      </c>
      <c r="D4154" s="11" t="s">
        <v>293</v>
      </c>
      <c r="E4154" s="10">
        <v>19685</v>
      </c>
      <c r="F4154" s="11" t="s">
        <v>61</v>
      </c>
      <c r="G4154" s="11" t="s">
        <v>1617</v>
      </c>
      <c r="H4154" s="11" t="s">
        <v>1663</v>
      </c>
      <c r="I4154" s="10">
        <v>32411</v>
      </c>
      <c r="J4154" s="10">
        <v>6</v>
      </c>
      <c r="K4154" s="11" t="s">
        <v>1653</v>
      </c>
      <c r="L4154" s="11" t="s">
        <v>1625</v>
      </c>
      <c r="M4154" s="11" t="s">
        <v>1665</v>
      </c>
      <c r="N4154" s="11" t="s">
        <v>1665</v>
      </c>
      <c r="O4154" s="11" t="s">
        <v>1634</v>
      </c>
      <c r="P4154" s="12">
        <v>34481</v>
      </c>
      <c r="Q4154" s="12">
        <v>34481</v>
      </c>
      <c r="R4154" s="12">
        <v>1178561</v>
      </c>
      <c r="S4154" s="12">
        <v>1178561</v>
      </c>
      <c r="T4154" s="12">
        <v>81741.434999999998</v>
      </c>
      <c r="U4154" s="10">
        <v>2012</v>
      </c>
      <c r="V4154" t="s">
        <v>23</v>
      </c>
    </row>
    <row r="4155" spans="1:22" ht="26.25" hidden="1" customHeight="1" x14ac:dyDescent="0.25">
      <c r="A4155" s="10">
        <v>50146</v>
      </c>
      <c r="B4155" s="11" t="s">
        <v>23</v>
      </c>
      <c r="C4155" s="11" t="s">
        <v>295</v>
      </c>
      <c r="D4155" s="11" t="s">
        <v>295</v>
      </c>
      <c r="E4155" s="10">
        <v>27131</v>
      </c>
      <c r="F4155" s="11" t="s">
        <v>69</v>
      </c>
      <c r="G4155" s="11" t="s">
        <v>1628</v>
      </c>
      <c r="H4155" s="11" t="s">
        <v>1618</v>
      </c>
      <c r="I4155" s="10">
        <v>311</v>
      </c>
      <c r="J4155" s="10">
        <v>7</v>
      </c>
      <c r="K4155" s="11" t="s">
        <v>1619</v>
      </c>
      <c r="L4155" s="11" t="s">
        <v>1625</v>
      </c>
      <c r="M4155" s="11" t="s">
        <v>1632</v>
      </c>
      <c r="N4155" s="11" t="s">
        <v>1633</v>
      </c>
      <c r="O4155" s="11" t="s">
        <v>1634</v>
      </c>
      <c r="P4155" s="12">
        <v>26174</v>
      </c>
      <c r="Q4155" s="12">
        <v>2290</v>
      </c>
      <c r="R4155" s="12">
        <v>701464</v>
      </c>
      <c r="S4155" s="12">
        <v>61327</v>
      </c>
      <c r="T4155" s="12">
        <v>11623.583000000001</v>
      </c>
      <c r="U4155" s="10">
        <v>2012</v>
      </c>
      <c r="V4155" t="s">
        <v>23</v>
      </c>
    </row>
    <row r="4156" spans="1:22" ht="15" hidden="1" customHeight="1" x14ac:dyDescent="0.25">
      <c r="A4156" s="10">
        <v>50146</v>
      </c>
      <c r="B4156" s="11" t="s">
        <v>23</v>
      </c>
      <c r="C4156" s="11" t="s">
        <v>295</v>
      </c>
      <c r="D4156" s="11" t="s">
        <v>295</v>
      </c>
      <c r="E4156" s="10">
        <v>27131</v>
      </c>
      <c r="F4156" s="11" t="s">
        <v>69</v>
      </c>
      <c r="G4156" s="11" t="s">
        <v>1628</v>
      </c>
      <c r="H4156" s="11" t="s">
        <v>1618</v>
      </c>
      <c r="I4156" s="10">
        <v>311</v>
      </c>
      <c r="J4156" s="10">
        <v>7</v>
      </c>
      <c r="K4156" s="11" t="s">
        <v>1619</v>
      </c>
      <c r="L4156" s="11" t="s">
        <v>1625</v>
      </c>
      <c r="M4156" s="11" t="s">
        <v>1621</v>
      </c>
      <c r="N4156" s="11" t="s">
        <v>1621</v>
      </c>
      <c r="O4156" s="11" t="s">
        <v>1622</v>
      </c>
      <c r="P4156" s="12">
        <v>1897723</v>
      </c>
      <c r="Q4156" s="12">
        <v>166742</v>
      </c>
      <c r="R4156" s="12">
        <v>1992610</v>
      </c>
      <c r="S4156" s="12">
        <v>175079</v>
      </c>
      <c r="T4156" s="12">
        <v>33170.417000000001</v>
      </c>
      <c r="U4156" s="10">
        <v>2012</v>
      </c>
      <c r="V4156" t="s">
        <v>23</v>
      </c>
    </row>
    <row r="4157" spans="1:22" ht="15" hidden="1" customHeight="1" x14ac:dyDescent="0.25">
      <c r="A4157" s="10">
        <v>50146</v>
      </c>
      <c r="B4157" s="11" t="s">
        <v>23</v>
      </c>
      <c r="C4157" s="11" t="s">
        <v>295</v>
      </c>
      <c r="D4157" s="11" t="s">
        <v>295</v>
      </c>
      <c r="E4157" s="10">
        <v>27131</v>
      </c>
      <c r="F4157" s="11" t="s">
        <v>69</v>
      </c>
      <c r="G4157" s="11" t="s">
        <v>1628</v>
      </c>
      <c r="H4157" s="11" t="s">
        <v>1618</v>
      </c>
      <c r="I4157" s="10">
        <v>311</v>
      </c>
      <c r="J4157" s="10">
        <v>7</v>
      </c>
      <c r="K4157" s="11" t="s">
        <v>1619</v>
      </c>
      <c r="L4157" s="11" t="s">
        <v>1625</v>
      </c>
      <c r="M4157" s="11" t="s">
        <v>1639</v>
      </c>
      <c r="N4157" s="11" t="s">
        <v>1639</v>
      </c>
      <c r="O4157" s="11" t="s">
        <v>1627</v>
      </c>
      <c r="P4157" s="12">
        <v>0</v>
      </c>
      <c r="Q4157" s="12">
        <v>0</v>
      </c>
      <c r="R4157" s="12">
        <v>0</v>
      </c>
      <c r="S4157" s="12">
        <v>0</v>
      </c>
      <c r="T4157" s="12">
        <v>0</v>
      </c>
      <c r="U4157" s="10">
        <v>2012</v>
      </c>
      <c r="V4157" t="s">
        <v>23</v>
      </c>
    </row>
    <row r="4158" spans="1:22" ht="15" hidden="1" customHeight="1" x14ac:dyDescent="0.25">
      <c r="A4158" s="10">
        <v>50150</v>
      </c>
      <c r="B4158" s="11" t="s">
        <v>23</v>
      </c>
      <c r="C4158" s="11" t="s">
        <v>297</v>
      </c>
      <c r="D4158" s="11" t="s">
        <v>296</v>
      </c>
      <c r="E4158" s="10">
        <v>19450</v>
      </c>
      <c r="F4158" s="11" t="s">
        <v>61</v>
      </c>
      <c r="G4158" s="11" t="s">
        <v>1617</v>
      </c>
      <c r="H4158" s="11" t="s">
        <v>1663</v>
      </c>
      <c r="I4158" s="10">
        <v>325</v>
      </c>
      <c r="J4158" s="10">
        <v>7</v>
      </c>
      <c r="K4158" s="11" t="s">
        <v>1619</v>
      </c>
      <c r="L4158" s="11" t="s">
        <v>48</v>
      </c>
      <c r="M4158" s="11" t="s">
        <v>1621</v>
      </c>
      <c r="N4158" s="11" t="s">
        <v>1621</v>
      </c>
      <c r="O4158" s="11" t="s">
        <v>1622</v>
      </c>
      <c r="P4158" s="12">
        <v>497164</v>
      </c>
      <c r="Q4158" s="12">
        <v>497164</v>
      </c>
      <c r="R4158" s="12">
        <v>512079</v>
      </c>
      <c r="S4158" s="12">
        <v>512079</v>
      </c>
      <c r="T4158" s="12">
        <v>145341.18</v>
      </c>
      <c r="U4158" s="10">
        <v>2012</v>
      </c>
      <c r="V4158" t="s">
        <v>23</v>
      </c>
    </row>
    <row r="4159" spans="1:22" ht="15" hidden="1" customHeight="1" x14ac:dyDescent="0.25">
      <c r="A4159" s="10">
        <v>50150</v>
      </c>
      <c r="B4159" s="11" t="s">
        <v>23</v>
      </c>
      <c r="C4159" s="11" t="s">
        <v>297</v>
      </c>
      <c r="D4159" s="11" t="s">
        <v>296</v>
      </c>
      <c r="E4159" s="10">
        <v>19450</v>
      </c>
      <c r="F4159" s="11" t="s">
        <v>61</v>
      </c>
      <c r="G4159" s="11" t="s">
        <v>1617</v>
      </c>
      <c r="H4159" s="11" t="s">
        <v>1663</v>
      </c>
      <c r="I4159" s="10">
        <v>325</v>
      </c>
      <c r="J4159" s="10">
        <v>7</v>
      </c>
      <c r="K4159" s="11" t="s">
        <v>1619</v>
      </c>
      <c r="L4159" s="11" t="s">
        <v>48</v>
      </c>
      <c r="M4159" s="11" t="s">
        <v>1623</v>
      </c>
      <c r="N4159" s="11" t="s">
        <v>1624</v>
      </c>
      <c r="O4159" s="11" t="s">
        <v>1622</v>
      </c>
      <c r="P4159" s="12">
        <v>236762</v>
      </c>
      <c r="Q4159" s="12">
        <v>51232</v>
      </c>
      <c r="R4159" s="12">
        <v>388288</v>
      </c>
      <c r="S4159" s="12">
        <v>84022</v>
      </c>
      <c r="T4159" s="12">
        <v>7630.732</v>
      </c>
      <c r="U4159" s="10">
        <v>2012</v>
      </c>
      <c r="V4159" t="s">
        <v>23</v>
      </c>
    </row>
    <row r="4160" spans="1:22" ht="15" hidden="1" customHeight="1" x14ac:dyDescent="0.25">
      <c r="A4160" s="10">
        <v>50150</v>
      </c>
      <c r="B4160" s="11" t="s">
        <v>23</v>
      </c>
      <c r="C4160" s="11" t="s">
        <v>297</v>
      </c>
      <c r="D4160" s="11" t="s">
        <v>296</v>
      </c>
      <c r="E4160" s="10">
        <v>19450</v>
      </c>
      <c r="F4160" s="11" t="s">
        <v>61</v>
      </c>
      <c r="G4160" s="11" t="s">
        <v>1617</v>
      </c>
      <c r="H4160" s="11" t="s">
        <v>1663</v>
      </c>
      <c r="I4160" s="10">
        <v>325</v>
      </c>
      <c r="J4160" s="10">
        <v>7</v>
      </c>
      <c r="K4160" s="11" t="s">
        <v>1619</v>
      </c>
      <c r="L4160" s="11" t="s">
        <v>496</v>
      </c>
      <c r="M4160" s="11" t="s">
        <v>1621</v>
      </c>
      <c r="N4160" s="11" t="s">
        <v>1621</v>
      </c>
      <c r="O4160" s="11" t="s">
        <v>1622</v>
      </c>
      <c r="P4160" s="12">
        <v>6530959</v>
      </c>
      <c r="Q4160" s="12">
        <v>6262120</v>
      </c>
      <c r="R4160" s="12">
        <v>6726888</v>
      </c>
      <c r="S4160" s="12">
        <v>6449983</v>
      </c>
      <c r="T4160" s="12">
        <v>486949.7</v>
      </c>
      <c r="U4160" s="10">
        <v>2012</v>
      </c>
      <c r="V4160" t="s">
        <v>23</v>
      </c>
    </row>
    <row r="4161" spans="1:22" ht="26.25" hidden="1" customHeight="1" x14ac:dyDescent="0.25">
      <c r="A4161" s="10">
        <v>50151</v>
      </c>
      <c r="B4161" s="11" t="s">
        <v>23</v>
      </c>
      <c r="C4161" s="11" t="s">
        <v>1484</v>
      </c>
      <c r="D4161" s="11" t="s">
        <v>1483</v>
      </c>
      <c r="E4161" s="10">
        <v>19433</v>
      </c>
      <c r="F4161" s="11" t="s">
        <v>267</v>
      </c>
      <c r="G4161" s="11" t="s">
        <v>1628</v>
      </c>
      <c r="H4161" s="11" t="s">
        <v>1651</v>
      </c>
      <c r="I4161" s="10">
        <v>325</v>
      </c>
      <c r="J4161" s="10">
        <v>7</v>
      </c>
      <c r="K4161" s="11" t="s">
        <v>1619</v>
      </c>
      <c r="L4161" s="11" t="s">
        <v>1625</v>
      </c>
      <c r="M4161" s="11" t="s">
        <v>1632</v>
      </c>
      <c r="N4161" s="11" t="s">
        <v>1633</v>
      </c>
      <c r="O4161" s="11" t="s">
        <v>1634</v>
      </c>
      <c r="P4161" s="12">
        <v>0</v>
      </c>
      <c r="Q4161" s="12">
        <v>0</v>
      </c>
      <c r="R4161" s="12">
        <v>0</v>
      </c>
      <c r="S4161" s="12">
        <v>0</v>
      </c>
      <c r="T4161" s="12">
        <v>0</v>
      </c>
      <c r="U4161" s="10">
        <v>2012</v>
      </c>
      <c r="V4161" t="s">
        <v>23</v>
      </c>
    </row>
    <row r="4162" spans="1:22" ht="15" hidden="1" customHeight="1" x14ac:dyDescent="0.25">
      <c r="A4162" s="10">
        <v>50151</v>
      </c>
      <c r="B4162" s="11" t="s">
        <v>23</v>
      </c>
      <c r="C4162" s="11" t="s">
        <v>1484</v>
      </c>
      <c r="D4162" s="11" t="s">
        <v>1483</v>
      </c>
      <c r="E4162" s="10">
        <v>19433</v>
      </c>
      <c r="F4162" s="11" t="s">
        <v>267</v>
      </c>
      <c r="G4162" s="11" t="s">
        <v>1628</v>
      </c>
      <c r="H4162" s="11" t="s">
        <v>1651</v>
      </c>
      <c r="I4162" s="10">
        <v>325</v>
      </c>
      <c r="J4162" s="10">
        <v>7</v>
      </c>
      <c r="K4162" s="11" t="s">
        <v>1619</v>
      </c>
      <c r="L4162" s="11" t="s">
        <v>1625</v>
      </c>
      <c r="M4162" s="11" t="s">
        <v>1621</v>
      </c>
      <c r="N4162" s="11" t="s">
        <v>1621</v>
      </c>
      <c r="O4162" s="11" t="s">
        <v>1622</v>
      </c>
      <c r="P4162" s="12">
        <v>1693129</v>
      </c>
      <c r="Q4162" s="12">
        <v>61760</v>
      </c>
      <c r="R4162" s="12">
        <v>2123184</v>
      </c>
      <c r="S4162" s="12">
        <v>77447</v>
      </c>
      <c r="T4162" s="12">
        <v>15276</v>
      </c>
      <c r="U4162" s="10">
        <v>2012</v>
      </c>
      <c r="V4162" t="s">
        <v>23</v>
      </c>
    </row>
    <row r="4163" spans="1:22" ht="15" hidden="1" customHeight="1" x14ac:dyDescent="0.25">
      <c r="A4163" s="10">
        <v>50151</v>
      </c>
      <c r="B4163" s="11" t="s">
        <v>23</v>
      </c>
      <c r="C4163" s="11" t="s">
        <v>1484</v>
      </c>
      <c r="D4163" s="11" t="s">
        <v>1483</v>
      </c>
      <c r="E4163" s="10">
        <v>19433</v>
      </c>
      <c r="F4163" s="11" t="s">
        <v>267</v>
      </c>
      <c r="G4163" s="11" t="s">
        <v>1628</v>
      </c>
      <c r="H4163" s="11" t="s">
        <v>1651</v>
      </c>
      <c r="I4163" s="10">
        <v>325</v>
      </c>
      <c r="J4163" s="10">
        <v>7</v>
      </c>
      <c r="K4163" s="11" t="s">
        <v>1619</v>
      </c>
      <c r="L4163" s="11" t="s">
        <v>1625</v>
      </c>
      <c r="M4163" s="11" t="s">
        <v>1631</v>
      </c>
      <c r="N4163" s="11" t="s">
        <v>1631</v>
      </c>
      <c r="O4163" s="11" t="s">
        <v>26</v>
      </c>
      <c r="P4163" s="12">
        <v>0</v>
      </c>
      <c r="Q4163" s="12">
        <v>0</v>
      </c>
      <c r="R4163" s="12">
        <v>0</v>
      </c>
      <c r="S4163" s="12">
        <v>0</v>
      </c>
      <c r="T4163" s="12">
        <v>0</v>
      </c>
      <c r="U4163" s="10">
        <v>2012</v>
      </c>
      <c r="V4163" t="s">
        <v>23</v>
      </c>
    </row>
    <row r="4164" spans="1:22" ht="15" hidden="1" customHeight="1" x14ac:dyDescent="0.25">
      <c r="A4164" s="10">
        <v>50152</v>
      </c>
      <c r="B4164" s="11" t="s">
        <v>23</v>
      </c>
      <c r="C4164" s="11" t="s">
        <v>301</v>
      </c>
      <c r="D4164" s="11" t="s">
        <v>300</v>
      </c>
      <c r="E4164" s="10">
        <v>5352</v>
      </c>
      <c r="F4164" s="11" t="s">
        <v>25</v>
      </c>
      <c r="G4164" s="11" t="s">
        <v>1617</v>
      </c>
      <c r="H4164" s="11" t="s">
        <v>1618</v>
      </c>
      <c r="I4164" s="10">
        <v>325</v>
      </c>
      <c r="J4164" s="10">
        <v>7</v>
      </c>
      <c r="K4164" s="11" t="s">
        <v>1619</v>
      </c>
      <c r="L4164" s="11" t="s">
        <v>48</v>
      </c>
      <c r="M4164" s="11" t="s">
        <v>1621</v>
      </c>
      <c r="N4164" s="11" t="s">
        <v>1621</v>
      </c>
      <c r="O4164" s="11" t="s">
        <v>1622</v>
      </c>
      <c r="P4164" s="12">
        <v>3564846</v>
      </c>
      <c r="Q4164" s="12">
        <v>3174573</v>
      </c>
      <c r="R4164" s="12">
        <v>3707438</v>
      </c>
      <c r="S4164" s="12">
        <v>3301554</v>
      </c>
      <c r="T4164" s="12">
        <v>334324</v>
      </c>
      <c r="U4164" s="10">
        <v>2012</v>
      </c>
      <c r="V4164" t="s">
        <v>23</v>
      </c>
    </row>
    <row r="4165" spans="1:22" ht="15" hidden="1" customHeight="1" x14ac:dyDescent="0.25">
      <c r="A4165" s="10">
        <v>50152</v>
      </c>
      <c r="B4165" s="11" t="s">
        <v>23</v>
      </c>
      <c r="C4165" s="11" t="s">
        <v>301</v>
      </c>
      <c r="D4165" s="11" t="s">
        <v>300</v>
      </c>
      <c r="E4165" s="10">
        <v>5352</v>
      </c>
      <c r="F4165" s="11" t="s">
        <v>25</v>
      </c>
      <c r="G4165" s="11" t="s">
        <v>1617</v>
      </c>
      <c r="H4165" s="11" t="s">
        <v>1618</v>
      </c>
      <c r="I4165" s="10">
        <v>325</v>
      </c>
      <c r="J4165" s="10">
        <v>7</v>
      </c>
      <c r="K4165" s="11" t="s">
        <v>1619</v>
      </c>
      <c r="L4165" s="11" t="s">
        <v>496</v>
      </c>
      <c r="M4165" s="11" t="s">
        <v>1621</v>
      </c>
      <c r="N4165" s="11" t="s">
        <v>1621</v>
      </c>
      <c r="O4165" s="11" t="s">
        <v>1622</v>
      </c>
      <c r="P4165" s="12">
        <v>21435659</v>
      </c>
      <c r="Q4165" s="12">
        <v>17320031</v>
      </c>
      <c r="R4165" s="12">
        <v>22293086</v>
      </c>
      <c r="S4165" s="12">
        <v>18012830</v>
      </c>
      <c r="T4165" s="12">
        <v>1634850</v>
      </c>
      <c r="U4165" s="10">
        <v>2012</v>
      </c>
      <c r="V4165" t="s">
        <v>23</v>
      </c>
    </row>
    <row r="4166" spans="1:22" ht="15" hidden="1" customHeight="1" x14ac:dyDescent="0.25">
      <c r="A4166" s="10">
        <v>50153</v>
      </c>
      <c r="B4166" s="11" t="s">
        <v>23</v>
      </c>
      <c r="C4166" s="11" t="s">
        <v>304</v>
      </c>
      <c r="D4166" s="11" t="s">
        <v>303</v>
      </c>
      <c r="E4166" s="10">
        <v>39066</v>
      </c>
      <c r="F4166" s="11" t="s">
        <v>61</v>
      </c>
      <c r="G4166" s="11" t="s">
        <v>1617</v>
      </c>
      <c r="H4166" s="11" t="s">
        <v>1663</v>
      </c>
      <c r="I4166" s="10">
        <v>325</v>
      </c>
      <c r="J4166" s="10">
        <v>7</v>
      </c>
      <c r="K4166" s="11" t="s">
        <v>1619</v>
      </c>
      <c r="L4166" s="11" t="s">
        <v>1620</v>
      </c>
      <c r="M4166" s="11" t="s">
        <v>1621</v>
      </c>
      <c r="N4166" s="11" t="s">
        <v>1621</v>
      </c>
      <c r="O4166" s="11" t="s">
        <v>1622</v>
      </c>
      <c r="P4166" s="12">
        <v>0</v>
      </c>
      <c r="Q4166" s="12">
        <v>0</v>
      </c>
      <c r="R4166" s="12">
        <v>0</v>
      </c>
      <c r="S4166" s="12">
        <v>0</v>
      </c>
      <c r="T4166" s="12">
        <v>0</v>
      </c>
      <c r="U4166" s="10">
        <v>2012</v>
      </c>
      <c r="V4166" t="s">
        <v>23</v>
      </c>
    </row>
    <row r="4167" spans="1:22" ht="15" hidden="1" customHeight="1" x14ac:dyDescent="0.25">
      <c r="A4167" s="10">
        <v>50153</v>
      </c>
      <c r="B4167" s="11" t="s">
        <v>23</v>
      </c>
      <c r="C4167" s="11" t="s">
        <v>304</v>
      </c>
      <c r="D4167" s="11" t="s">
        <v>303</v>
      </c>
      <c r="E4167" s="10">
        <v>39066</v>
      </c>
      <c r="F4167" s="11" t="s">
        <v>61</v>
      </c>
      <c r="G4167" s="11" t="s">
        <v>1617</v>
      </c>
      <c r="H4167" s="11" t="s">
        <v>1663</v>
      </c>
      <c r="I4167" s="10">
        <v>325</v>
      </c>
      <c r="J4167" s="10">
        <v>7</v>
      </c>
      <c r="K4167" s="11" t="s">
        <v>1619</v>
      </c>
      <c r="L4167" s="11" t="s">
        <v>1625</v>
      </c>
      <c r="M4167" s="11" t="s">
        <v>1672</v>
      </c>
      <c r="N4167" s="11" t="s">
        <v>1631</v>
      </c>
      <c r="O4167" s="11" t="s">
        <v>26</v>
      </c>
      <c r="P4167" s="12">
        <v>0</v>
      </c>
      <c r="Q4167" s="12">
        <v>0</v>
      </c>
      <c r="R4167" s="12">
        <v>930537</v>
      </c>
      <c r="S4167" s="12">
        <v>930537</v>
      </c>
      <c r="T4167" s="12">
        <v>97786.67</v>
      </c>
      <c r="U4167" s="10">
        <v>2012</v>
      </c>
      <c r="V4167" t="s">
        <v>23</v>
      </c>
    </row>
    <row r="4168" spans="1:22" ht="26.25" hidden="1" customHeight="1" x14ac:dyDescent="0.25">
      <c r="A4168" s="10">
        <v>50169</v>
      </c>
      <c r="B4168" s="11" t="s">
        <v>23</v>
      </c>
      <c r="C4168" s="11" t="s">
        <v>306</v>
      </c>
      <c r="D4168" s="11" t="s">
        <v>305</v>
      </c>
      <c r="E4168" s="10">
        <v>13914</v>
      </c>
      <c r="F4168" s="11" t="s">
        <v>307</v>
      </c>
      <c r="G4168" s="11" t="s">
        <v>1669</v>
      </c>
      <c r="H4168" s="11" t="s">
        <v>1655</v>
      </c>
      <c r="I4168" s="10">
        <v>325188</v>
      </c>
      <c r="J4168" s="10">
        <v>7</v>
      </c>
      <c r="K4168" s="11" t="s">
        <v>1619</v>
      </c>
      <c r="L4168" s="11" t="s">
        <v>1620</v>
      </c>
      <c r="M4168" s="11" t="s">
        <v>1621</v>
      </c>
      <c r="N4168" s="11" t="s">
        <v>1621</v>
      </c>
      <c r="O4168" s="11" t="s">
        <v>1622</v>
      </c>
      <c r="P4168" s="12">
        <v>3656</v>
      </c>
      <c r="Q4168" s="12">
        <v>1026</v>
      </c>
      <c r="R4168" s="12">
        <v>3613</v>
      </c>
      <c r="S4168" s="12">
        <v>1012</v>
      </c>
      <c r="T4168" s="12">
        <v>192</v>
      </c>
      <c r="U4168" s="10">
        <v>2012</v>
      </c>
      <c r="V4168" t="s">
        <v>23</v>
      </c>
    </row>
    <row r="4169" spans="1:22" ht="15" hidden="1" customHeight="1" x14ac:dyDescent="0.25">
      <c r="A4169" s="10">
        <v>50170</v>
      </c>
      <c r="B4169" s="11" t="s">
        <v>23</v>
      </c>
      <c r="C4169" s="11" t="s">
        <v>309</v>
      </c>
      <c r="D4169" s="11" t="s">
        <v>308</v>
      </c>
      <c r="E4169" s="10">
        <v>1569</v>
      </c>
      <c r="F4169" s="11" t="s">
        <v>48</v>
      </c>
      <c r="G4169" s="11" t="s">
        <v>1648</v>
      </c>
      <c r="H4169" s="11" t="s">
        <v>1649</v>
      </c>
      <c r="I4169" s="10">
        <v>211</v>
      </c>
      <c r="J4169" s="10">
        <v>7</v>
      </c>
      <c r="K4169" s="11" t="s">
        <v>1619</v>
      </c>
      <c r="L4169" s="11" t="s">
        <v>1620</v>
      </c>
      <c r="M4169" s="11" t="s">
        <v>1621</v>
      </c>
      <c r="N4169" s="11" t="s">
        <v>1621</v>
      </c>
      <c r="O4169" s="11" t="s">
        <v>1622</v>
      </c>
      <c r="P4169" s="12">
        <v>4098085</v>
      </c>
      <c r="Q4169" s="12">
        <v>1528887</v>
      </c>
      <c r="R4169" s="12">
        <v>4216928</v>
      </c>
      <c r="S4169" s="12">
        <v>1573225</v>
      </c>
      <c r="T4169" s="12">
        <v>303884</v>
      </c>
      <c r="U4169" s="10">
        <v>2012</v>
      </c>
      <c r="V4169" t="s">
        <v>23</v>
      </c>
    </row>
    <row r="4170" spans="1:22" ht="26.25" hidden="1" customHeight="1" x14ac:dyDescent="0.25">
      <c r="A4170" s="10">
        <v>50184</v>
      </c>
      <c r="B4170" s="11" t="s">
        <v>23</v>
      </c>
      <c r="C4170" s="11" t="s">
        <v>312</v>
      </c>
      <c r="D4170" s="11" t="s">
        <v>311</v>
      </c>
      <c r="E4170" s="10">
        <v>20492</v>
      </c>
      <c r="F4170" s="11" t="s">
        <v>90</v>
      </c>
      <c r="G4170" s="11" t="s">
        <v>1666</v>
      </c>
      <c r="H4170" s="11" t="s">
        <v>1618</v>
      </c>
      <c r="I4170" s="10">
        <v>322122</v>
      </c>
      <c r="J4170" s="10">
        <v>7</v>
      </c>
      <c r="K4170" s="11" t="s">
        <v>1619</v>
      </c>
      <c r="L4170" s="11" t="s">
        <v>1625</v>
      </c>
      <c r="M4170" s="11" t="s">
        <v>1632</v>
      </c>
      <c r="N4170" s="11" t="s">
        <v>1633</v>
      </c>
      <c r="O4170" s="11" t="s">
        <v>1634</v>
      </c>
      <c r="P4170" s="12">
        <v>0</v>
      </c>
      <c r="Q4170" s="12">
        <v>0</v>
      </c>
      <c r="R4170" s="12">
        <v>0</v>
      </c>
      <c r="S4170" s="12">
        <v>0</v>
      </c>
      <c r="T4170" s="12">
        <v>0</v>
      </c>
      <c r="U4170" s="10">
        <v>2012</v>
      </c>
      <c r="V4170" t="s">
        <v>23</v>
      </c>
    </row>
    <row r="4171" spans="1:22" ht="26.25" hidden="1" customHeight="1" x14ac:dyDescent="0.25">
      <c r="A4171" s="10">
        <v>50184</v>
      </c>
      <c r="B4171" s="11" t="s">
        <v>23</v>
      </c>
      <c r="C4171" s="11" t="s">
        <v>312</v>
      </c>
      <c r="D4171" s="11" t="s">
        <v>311</v>
      </c>
      <c r="E4171" s="10">
        <v>20492</v>
      </c>
      <c r="F4171" s="11" t="s">
        <v>90</v>
      </c>
      <c r="G4171" s="11" t="s">
        <v>1666</v>
      </c>
      <c r="H4171" s="11" t="s">
        <v>1618</v>
      </c>
      <c r="I4171" s="10">
        <v>322122</v>
      </c>
      <c r="J4171" s="10">
        <v>7</v>
      </c>
      <c r="K4171" s="11" t="s">
        <v>1619</v>
      </c>
      <c r="L4171" s="11" t="s">
        <v>1625</v>
      </c>
      <c r="M4171" s="11" t="s">
        <v>1635</v>
      </c>
      <c r="N4171" s="11" t="s">
        <v>1636</v>
      </c>
      <c r="O4171" s="11" t="s">
        <v>1634</v>
      </c>
      <c r="P4171" s="12">
        <v>973005</v>
      </c>
      <c r="Q4171" s="12">
        <v>135889</v>
      </c>
      <c r="R4171" s="12">
        <v>11870661</v>
      </c>
      <c r="S4171" s="12">
        <v>1657836</v>
      </c>
      <c r="T4171" s="12">
        <v>355654.02</v>
      </c>
      <c r="U4171" s="10">
        <v>2012</v>
      </c>
      <c r="V4171" t="s">
        <v>23</v>
      </c>
    </row>
    <row r="4172" spans="1:22" ht="15" hidden="1" customHeight="1" x14ac:dyDescent="0.25">
      <c r="A4172" s="10">
        <v>50184</v>
      </c>
      <c r="B4172" s="11" t="s">
        <v>23</v>
      </c>
      <c r="C4172" s="11" t="s">
        <v>312</v>
      </c>
      <c r="D4172" s="11" t="s">
        <v>311</v>
      </c>
      <c r="E4172" s="10">
        <v>20492</v>
      </c>
      <c r="F4172" s="11" t="s">
        <v>90</v>
      </c>
      <c r="G4172" s="11" t="s">
        <v>1666</v>
      </c>
      <c r="H4172" s="11" t="s">
        <v>1618</v>
      </c>
      <c r="I4172" s="10">
        <v>322122</v>
      </c>
      <c r="J4172" s="10">
        <v>7</v>
      </c>
      <c r="K4172" s="11" t="s">
        <v>1619</v>
      </c>
      <c r="L4172" s="11" t="s">
        <v>1625</v>
      </c>
      <c r="M4172" s="11" t="s">
        <v>1626</v>
      </c>
      <c r="N4172" s="11" t="s">
        <v>1626</v>
      </c>
      <c r="O4172" s="11" t="s">
        <v>1627</v>
      </c>
      <c r="P4172" s="12">
        <v>21945</v>
      </c>
      <c r="Q4172" s="12">
        <v>3071</v>
      </c>
      <c r="R4172" s="12">
        <v>124430</v>
      </c>
      <c r="S4172" s="12">
        <v>17411</v>
      </c>
      <c r="T4172" s="12">
        <v>3735.2440000000001</v>
      </c>
      <c r="U4172" s="10">
        <v>2012</v>
      </c>
      <c r="V4172" t="s">
        <v>23</v>
      </c>
    </row>
    <row r="4173" spans="1:22" ht="15" hidden="1" customHeight="1" x14ac:dyDescent="0.25">
      <c r="A4173" s="10">
        <v>50184</v>
      </c>
      <c r="B4173" s="11" t="s">
        <v>23</v>
      </c>
      <c r="C4173" s="11" t="s">
        <v>312</v>
      </c>
      <c r="D4173" s="11" t="s">
        <v>311</v>
      </c>
      <c r="E4173" s="10">
        <v>20492</v>
      </c>
      <c r="F4173" s="11" t="s">
        <v>90</v>
      </c>
      <c r="G4173" s="11" t="s">
        <v>1666</v>
      </c>
      <c r="H4173" s="11" t="s">
        <v>1618</v>
      </c>
      <c r="I4173" s="10">
        <v>322122</v>
      </c>
      <c r="J4173" s="10">
        <v>7</v>
      </c>
      <c r="K4173" s="11" t="s">
        <v>1619</v>
      </c>
      <c r="L4173" s="11" t="s">
        <v>1625</v>
      </c>
      <c r="M4173" s="11" t="s">
        <v>1621</v>
      </c>
      <c r="N4173" s="11" t="s">
        <v>1621</v>
      </c>
      <c r="O4173" s="11" t="s">
        <v>1622</v>
      </c>
      <c r="P4173" s="12">
        <v>197683</v>
      </c>
      <c r="Q4173" s="12">
        <v>27505</v>
      </c>
      <c r="R4173" s="12">
        <v>197683</v>
      </c>
      <c r="S4173" s="12">
        <v>27505</v>
      </c>
      <c r="T4173" s="12">
        <v>5900.8729999999996</v>
      </c>
      <c r="U4173" s="10">
        <v>2012</v>
      </c>
      <c r="V4173" t="s">
        <v>23</v>
      </c>
    </row>
    <row r="4174" spans="1:22" ht="26.25" hidden="1" customHeight="1" x14ac:dyDescent="0.25">
      <c r="A4174" s="10">
        <v>50184</v>
      </c>
      <c r="B4174" s="11" t="s">
        <v>23</v>
      </c>
      <c r="C4174" s="11" t="s">
        <v>312</v>
      </c>
      <c r="D4174" s="11" t="s">
        <v>311</v>
      </c>
      <c r="E4174" s="10">
        <v>20492</v>
      </c>
      <c r="F4174" s="11" t="s">
        <v>90</v>
      </c>
      <c r="G4174" s="11" t="s">
        <v>1666</v>
      </c>
      <c r="H4174" s="11" t="s">
        <v>1618</v>
      </c>
      <c r="I4174" s="10">
        <v>322122</v>
      </c>
      <c r="J4174" s="10">
        <v>7</v>
      </c>
      <c r="K4174" s="11" t="s">
        <v>1619</v>
      </c>
      <c r="L4174" s="11" t="s">
        <v>1625</v>
      </c>
      <c r="M4174" s="11" t="s">
        <v>1641</v>
      </c>
      <c r="N4174" s="11" t="s">
        <v>1636</v>
      </c>
      <c r="O4174" s="11" t="s">
        <v>1634</v>
      </c>
      <c r="P4174" s="12">
        <v>429886</v>
      </c>
      <c r="Q4174" s="12">
        <v>59808</v>
      </c>
      <c r="R4174" s="12">
        <v>3611043</v>
      </c>
      <c r="S4174" s="12">
        <v>502387</v>
      </c>
      <c r="T4174" s="12">
        <v>107776.86</v>
      </c>
      <c r="U4174" s="10">
        <v>2012</v>
      </c>
      <c r="V4174" t="s">
        <v>23</v>
      </c>
    </row>
    <row r="4175" spans="1:22" ht="15" hidden="1" customHeight="1" x14ac:dyDescent="0.25">
      <c r="A4175" s="10">
        <v>50185</v>
      </c>
      <c r="B4175" s="11" t="s">
        <v>23</v>
      </c>
      <c r="C4175" s="11" t="s">
        <v>315</v>
      </c>
      <c r="D4175" s="11" t="s">
        <v>314</v>
      </c>
      <c r="E4175" s="10">
        <v>20547</v>
      </c>
      <c r="F4175" s="11" t="s">
        <v>316</v>
      </c>
      <c r="G4175" s="11" t="s">
        <v>1648</v>
      </c>
      <c r="H4175" s="11" t="s">
        <v>1649</v>
      </c>
      <c r="I4175" s="10">
        <v>322</v>
      </c>
      <c r="J4175" s="10">
        <v>7</v>
      </c>
      <c r="K4175" s="11" t="s">
        <v>1619</v>
      </c>
      <c r="L4175" s="11" t="s">
        <v>1625</v>
      </c>
      <c r="M4175" s="11" t="s">
        <v>1639</v>
      </c>
      <c r="N4175" s="11" t="s">
        <v>1639</v>
      </c>
      <c r="O4175" s="11" t="s">
        <v>1627</v>
      </c>
      <c r="P4175" s="12">
        <v>53153</v>
      </c>
      <c r="Q4175" s="12">
        <v>10941</v>
      </c>
      <c r="R4175" s="12">
        <v>308286</v>
      </c>
      <c r="S4175" s="12">
        <v>63455</v>
      </c>
      <c r="T4175" s="12">
        <v>5579.3890000000001</v>
      </c>
      <c r="U4175" s="10">
        <v>2012</v>
      </c>
      <c r="V4175" t="s">
        <v>23</v>
      </c>
    </row>
    <row r="4176" spans="1:22" ht="15" hidden="1" customHeight="1" x14ac:dyDescent="0.25">
      <c r="A4176" s="10">
        <v>50185</v>
      </c>
      <c r="B4176" s="11" t="s">
        <v>23</v>
      </c>
      <c r="C4176" s="11" t="s">
        <v>315</v>
      </c>
      <c r="D4176" s="11" t="s">
        <v>314</v>
      </c>
      <c r="E4176" s="10">
        <v>20547</v>
      </c>
      <c r="F4176" s="11" t="s">
        <v>316</v>
      </c>
      <c r="G4176" s="11" t="s">
        <v>1648</v>
      </c>
      <c r="H4176" s="11" t="s">
        <v>1649</v>
      </c>
      <c r="I4176" s="10">
        <v>322</v>
      </c>
      <c r="J4176" s="10">
        <v>7</v>
      </c>
      <c r="K4176" s="11" t="s">
        <v>1619</v>
      </c>
      <c r="L4176" s="11" t="s">
        <v>1625</v>
      </c>
      <c r="M4176" s="11" t="s">
        <v>1667</v>
      </c>
      <c r="N4176" s="11" t="s">
        <v>1636</v>
      </c>
      <c r="O4176" s="11" t="s">
        <v>1627</v>
      </c>
      <c r="P4176" s="12">
        <v>3047760</v>
      </c>
      <c r="Q4176" s="12">
        <v>613554</v>
      </c>
      <c r="R4176" s="12">
        <v>4995281</v>
      </c>
      <c r="S4176" s="12">
        <v>1005614</v>
      </c>
      <c r="T4176" s="12">
        <v>88418.578999999998</v>
      </c>
      <c r="U4176" s="10">
        <v>2012</v>
      </c>
      <c r="V4176" t="s">
        <v>23</v>
      </c>
    </row>
    <row r="4177" spans="1:22" ht="26.25" hidden="1" customHeight="1" x14ac:dyDescent="0.25">
      <c r="A4177" s="10">
        <v>50185</v>
      </c>
      <c r="B4177" s="11" t="s">
        <v>23</v>
      </c>
      <c r="C4177" s="11" t="s">
        <v>315</v>
      </c>
      <c r="D4177" s="11" t="s">
        <v>314</v>
      </c>
      <c r="E4177" s="10">
        <v>20547</v>
      </c>
      <c r="F4177" s="11" t="s">
        <v>316</v>
      </c>
      <c r="G4177" s="11" t="s">
        <v>1648</v>
      </c>
      <c r="H4177" s="11" t="s">
        <v>1649</v>
      </c>
      <c r="I4177" s="10">
        <v>322</v>
      </c>
      <c r="J4177" s="10">
        <v>7</v>
      </c>
      <c r="K4177" s="11" t="s">
        <v>1619</v>
      </c>
      <c r="L4177" s="11" t="s">
        <v>1625</v>
      </c>
      <c r="M4177" s="11" t="s">
        <v>1641</v>
      </c>
      <c r="N4177" s="11" t="s">
        <v>1636</v>
      </c>
      <c r="O4177" s="11" t="s">
        <v>1634</v>
      </c>
      <c r="P4177" s="12">
        <v>114182</v>
      </c>
      <c r="Q4177" s="12">
        <v>23211</v>
      </c>
      <c r="R4177" s="12">
        <v>970551</v>
      </c>
      <c r="S4177" s="12">
        <v>197305</v>
      </c>
      <c r="T4177" s="12">
        <v>17348.031999999999</v>
      </c>
      <c r="U4177" s="10">
        <v>2012</v>
      </c>
      <c r="V4177" t="s">
        <v>23</v>
      </c>
    </row>
    <row r="4178" spans="1:22" ht="26.25" hidden="1" customHeight="1" x14ac:dyDescent="0.25">
      <c r="A4178" s="10">
        <v>50187</v>
      </c>
      <c r="B4178" s="11" t="s">
        <v>23</v>
      </c>
      <c r="C4178" s="11" t="s">
        <v>318</v>
      </c>
      <c r="D4178" s="11" t="s">
        <v>311</v>
      </c>
      <c r="E4178" s="10">
        <v>20548</v>
      </c>
      <c r="F4178" s="11" t="s">
        <v>316</v>
      </c>
      <c r="G4178" s="11" t="s">
        <v>1648</v>
      </c>
      <c r="H4178" s="11" t="s">
        <v>1649</v>
      </c>
      <c r="I4178" s="10">
        <v>322122</v>
      </c>
      <c r="J4178" s="10">
        <v>7</v>
      </c>
      <c r="K4178" s="11" t="s">
        <v>1619</v>
      </c>
      <c r="L4178" s="11" t="s">
        <v>1625</v>
      </c>
      <c r="M4178" s="11" t="s">
        <v>1635</v>
      </c>
      <c r="N4178" s="11" t="s">
        <v>1636</v>
      </c>
      <c r="O4178" s="11" t="s">
        <v>1634</v>
      </c>
      <c r="P4178" s="12">
        <v>911719</v>
      </c>
      <c r="Q4178" s="12">
        <v>79261</v>
      </c>
      <c r="R4178" s="12">
        <v>10393596</v>
      </c>
      <c r="S4178" s="12">
        <v>903566</v>
      </c>
      <c r="T4178" s="12">
        <v>183496.92</v>
      </c>
      <c r="U4178" s="10">
        <v>2012</v>
      </c>
      <c r="V4178" t="s">
        <v>23</v>
      </c>
    </row>
    <row r="4179" spans="1:22" ht="15" hidden="1" customHeight="1" x14ac:dyDescent="0.25">
      <c r="A4179" s="10">
        <v>50187</v>
      </c>
      <c r="B4179" s="11" t="s">
        <v>23</v>
      </c>
      <c r="C4179" s="11" t="s">
        <v>318</v>
      </c>
      <c r="D4179" s="11" t="s">
        <v>311</v>
      </c>
      <c r="E4179" s="10">
        <v>20548</v>
      </c>
      <c r="F4179" s="11" t="s">
        <v>316</v>
      </c>
      <c r="G4179" s="11" t="s">
        <v>1648</v>
      </c>
      <c r="H4179" s="11" t="s">
        <v>1649</v>
      </c>
      <c r="I4179" s="10">
        <v>322122</v>
      </c>
      <c r="J4179" s="10">
        <v>7</v>
      </c>
      <c r="K4179" s="11" t="s">
        <v>1619</v>
      </c>
      <c r="L4179" s="11" t="s">
        <v>1625</v>
      </c>
      <c r="M4179" s="11" t="s">
        <v>1626</v>
      </c>
      <c r="N4179" s="11" t="s">
        <v>1626</v>
      </c>
      <c r="O4179" s="11" t="s">
        <v>1627</v>
      </c>
      <c r="P4179" s="12">
        <v>0</v>
      </c>
      <c r="Q4179" s="12">
        <v>0</v>
      </c>
      <c r="R4179" s="12">
        <v>0</v>
      </c>
      <c r="S4179" s="12">
        <v>0</v>
      </c>
      <c r="T4179" s="12">
        <v>0</v>
      </c>
      <c r="U4179" s="10">
        <v>2012</v>
      </c>
      <c r="V4179" t="s">
        <v>23</v>
      </c>
    </row>
    <row r="4180" spans="1:22" ht="15" hidden="1" customHeight="1" x14ac:dyDescent="0.25">
      <c r="A4180" s="10">
        <v>50187</v>
      </c>
      <c r="B4180" s="11" t="s">
        <v>23</v>
      </c>
      <c r="C4180" s="11" t="s">
        <v>318</v>
      </c>
      <c r="D4180" s="11" t="s">
        <v>311</v>
      </c>
      <c r="E4180" s="10">
        <v>20548</v>
      </c>
      <c r="F4180" s="11" t="s">
        <v>316</v>
      </c>
      <c r="G4180" s="11" t="s">
        <v>1648</v>
      </c>
      <c r="H4180" s="11" t="s">
        <v>1649</v>
      </c>
      <c r="I4180" s="10">
        <v>322122</v>
      </c>
      <c r="J4180" s="10">
        <v>7</v>
      </c>
      <c r="K4180" s="11" t="s">
        <v>1619</v>
      </c>
      <c r="L4180" s="11" t="s">
        <v>1625</v>
      </c>
      <c r="M4180" s="11" t="s">
        <v>1621</v>
      </c>
      <c r="N4180" s="11" t="s">
        <v>1621</v>
      </c>
      <c r="O4180" s="11" t="s">
        <v>1622</v>
      </c>
      <c r="P4180" s="12">
        <v>1282132</v>
      </c>
      <c r="Q4180" s="12">
        <v>110716</v>
      </c>
      <c r="R4180" s="12">
        <v>1282132</v>
      </c>
      <c r="S4180" s="12">
        <v>110716</v>
      </c>
      <c r="T4180" s="12">
        <v>22484.437999999998</v>
      </c>
      <c r="U4180" s="10">
        <v>2012</v>
      </c>
      <c r="V4180" t="s">
        <v>23</v>
      </c>
    </row>
    <row r="4181" spans="1:22" ht="15" hidden="1" customHeight="1" x14ac:dyDescent="0.25">
      <c r="A4181" s="10">
        <v>50187</v>
      </c>
      <c r="B4181" s="11" t="s">
        <v>23</v>
      </c>
      <c r="C4181" s="11" t="s">
        <v>318</v>
      </c>
      <c r="D4181" s="11" t="s">
        <v>311</v>
      </c>
      <c r="E4181" s="10">
        <v>20548</v>
      </c>
      <c r="F4181" s="11" t="s">
        <v>316</v>
      </c>
      <c r="G4181" s="11" t="s">
        <v>1648</v>
      </c>
      <c r="H4181" s="11" t="s">
        <v>1649</v>
      </c>
      <c r="I4181" s="10">
        <v>322122</v>
      </c>
      <c r="J4181" s="10">
        <v>7</v>
      </c>
      <c r="K4181" s="11" t="s">
        <v>1619</v>
      </c>
      <c r="L4181" s="11" t="s">
        <v>1625</v>
      </c>
      <c r="M4181" s="11" t="s">
        <v>1639</v>
      </c>
      <c r="N4181" s="11" t="s">
        <v>1639</v>
      </c>
      <c r="O4181" s="11" t="s">
        <v>1627</v>
      </c>
      <c r="P4181" s="12">
        <v>8222</v>
      </c>
      <c r="Q4181" s="12">
        <v>771</v>
      </c>
      <c r="R4181" s="12">
        <v>54265</v>
      </c>
      <c r="S4181" s="12">
        <v>5095</v>
      </c>
      <c r="T4181" s="12">
        <v>1034.761</v>
      </c>
      <c r="U4181" s="10">
        <v>2012</v>
      </c>
      <c r="V4181" t="s">
        <v>23</v>
      </c>
    </row>
    <row r="4182" spans="1:22" ht="26.25" hidden="1" customHeight="1" x14ac:dyDescent="0.25">
      <c r="A4182" s="10">
        <v>50187</v>
      </c>
      <c r="B4182" s="11" t="s">
        <v>23</v>
      </c>
      <c r="C4182" s="11" t="s">
        <v>318</v>
      </c>
      <c r="D4182" s="11" t="s">
        <v>311</v>
      </c>
      <c r="E4182" s="10">
        <v>20548</v>
      </c>
      <c r="F4182" s="11" t="s">
        <v>316</v>
      </c>
      <c r="G4182" s="11" t="s">
        <v>1648</v>
      </c>
      <c r="H4182" s="11" t="s">
        <v>1649</v>
      </c>
      <c r="I4182" s="10">
        <v>322122</v>
      </c>
      <c r="J4182" s="10">
        <v>7</v>
      </c>
      <c r="K4182" s="11" t="s">
        <v>1619</v>
      </c>
      <c r="L4182" s="11" t="s">
        <v>1625</v>
      </c>
      <c r="M4182" s="11" t="s">
        <v>1640</v>
      </c>
      <c r="N4182" s="11" t="s">
        <v>1638</v>
      </c>
      <c r="O4182" s="11" t="s">
        <v>1634</v>
      </c>
      <c r="P4182" s="12">
        <v>50749</v>
      </c>
      <c r="Q4182" s="12">
        <v>4503</v>
      </c>
      <c r="R4182" s="12">
        <v>700335</v>
      </c>
      <c r="S4182" s="12">
        <v>62130</v>
      </c>
      <c r="T4182" s="12">
        <v>12617.805</v>
      </c>
      <c r="U4182" s="10">
        <v>2012</v>
      </c>
      <c r="V4182" t="s">
        <v>23</v>
      </c>
    </row>
    <row r="4183" spans="1:22" ht="26.25" hidden="1" customHeight="1" x14ac:dyDescent="0.25">
      <c r="A4183" s="10">
        <v>50187</v>
      </c>
      <c r="B4183" s="11" t="s">
        <v>23</v>
      </c>
      <c r="C4183" s="11" t="s">
        <v>318</v>
      </c>
      <c r="D4183" s="11" t="s">
        <v>311</v>
      </c>
      <c r="E4183" s="10">
        <v>20548</v>
      </c>
      <c r="F4183" s="11" t="s">
        <v>316</v>
      </c>
      <c r="G4183" s="11" t="s">
        <v>1648</v>
      </c>
      <c r="H4183" s="11" t="s">
        <v>1649</v>
      </c>
      <c r="I4183" s="10">
        <v>322122</v>
      </c>
      <c r="J4183" s="10">
        <v>7</v>
      </c>
      <c r="K4183" s="11" t="s">
        <v>1619</v>
      </c>
      <c r="L4183" s="11" t="s">
        <v>1625</v>
      </c>
      <c r="M4183" s="11" t="s">
        <v>1670</v>
      </c>
      <c r="N4183" s="11" t="s">
        <v>1633</v>
      </c>
      <c r="O4183" s="11" t="s">
        <v>1634</v>
      </c>
      <c r="P4183" s="12">
        <v>100694</v>
      </c>
      <c r="Q4183" s="12">
        <v>9043</v>
      </c>
      <c r="R4183" s="12">
        <v>1893102</v>
      </c>
      <c r="S4183" s="12">
        <v>169986</v>
      </c>
      <c r="T4183" s="12">
        <v>34521.303999999996</v>
      </c>
      <c r="U4183" s="10">
        <v>2012</v>
      </c>
      <c r="V4183" t="s">
        <v>23</v>
      </c>
    </row>
    <row r="4184" spans="1:22" ht="26.25" hidden="1" customHeight="1" x14ac:dyDescent="0.25">
      <c r="A4184" s="10">
        <v>50187</v>
      </c>
      <c r="B4184" s="11" t="s">
        <v>23</v>
      </c>
      <c r="C4184" s="11" t="s">
        <v>318</v>
      </c>
      <c r="D4184" s="11" t="s">
        <v>311</v>
      </c>
      <c r="E4184" s="10">
        <v>20548</v>
      </c>
      <c r="F4184" s="11" t="s">
        <v>316</v>
      </c>
      <c r="G4184" s="11" t="s">
        <v>1648</v>
      </c>
      <c r="H4184" s="11" t="s">
        <v>1649</v>
      </c>
      <c r="I4184" s="10">
        <v>322122</v>
      </c>
      <c r="J4184" s="10">
        <v>7</v>
      </c>
      <c r="K4184" s="11" t="s">
        <v>1619</v>
      </c>
      <c r="L4184" s="11" t="s">
        <v>1625</v>
      </c>
      <c r="M4184" s="11" t="s">
        <v>1641</v>
      </c>
      <c r="N4184" s="11" t="s">
        <v>1636</v>
      </c>
      <c r="O4184" s="11" t="s">
        <v>1634</v>
      </c>
      <c r="P4184" s="12">
        <v>169679</v>
      </c>
      <c r="Q4184" s="12">
        <v>15237</v>
      </c>
      <c r="R4184" s="12">
        <v>2884543</v>
      </c>
      <c r="S4184" s="12">
        <v>259044</v>
      </c>
      <c r="T4184" s="12">
        <v>52607.118999999999</v>
      </c>
      <c r="U4184" s="10">
        <v>2012</v>
      </c>
      <c r="V4184" t="s">
        <v>23</v>
      </c>
    </row>
    <row r="4185" spans="1:22" ht="26.25" hidden="1" customHeight="1" x14ac:dyDescent="0.25">
      <c r="A4185" s="10">
        <v>50188</v>
      </c>
      <c r="B4185" s="11" t="s">
        <v>23</v>
      </c>
      <c r="C4185" s="11" t="s">
        <v>321</v>
      </c>
      <c r="D4185" s="11" t="s">
        <v>320</v>
      </c>
      <c r="E4185" s="10">
        <v>20511</v>
      </c>
      <c r="F4185" s="11" t="s">
        <v>322</v>
      </c>
      <c r="G4185" s="11" t="s">
        <v>1628</v>
      </c>
      <c r="H4185" s="11" t="s">
        <v>1618</v>
      </c>
      <c r="I4185" s="10">
        <v>322</v>
      </c>
      <c r="J4185" s="10">
        <v>7</v>
      </c>
      <c r="K4185" s="11" t="s">
        <v>1619</v>
      </c>
      <c r="L4185" s="11" t="s">
        <v>1625</v>
      </c>
      <c r="M4185" s="11" t="s">
        <v>1635</v>
      </c>
      <c r="N4185" s="11" t="s">
        <v>1636</v>
      </c>
      <c r="O4185" s="11" t="s">
        <v>1634</v>
      </c>
      <c r="P4185" s="12">
        <v>655390</v>
      </c>
      <c r="Q4185" s="12">
        <v>84118</v>
      </c>
      <c r="R4185" s="12">
        <v>7340368</v>
      </c>
      <c r="S4185" s="12">
        <v>942120</v>
      </c>
      <c r="T4185" s="12">
        <v>174824.95</v>
      </c>
      <c r="U4185" s="10">
        <v>2012</v>
      </c>
      <c r="V4185" t="s">
        <v>23</v>
      </c>
    </row>
    <row r="4186" spans="1:22" ht="26.25" hidden="1" customHeight="1" x14ac:dyDescent="0.25">
      <c r="A4186" s="10">
        <v>50188</v>
      </c>
      <c r="B4186" s="11" t="s">
        <v>23</v>
      </c>
      <c r="C4186" s="11" t="s">
        <v>321</v>
      </c>
      <c r="D4186" s="11" t="s">
        <v>320</v>
      </c>
      <c r="E4186" s="10">
        <v>20511</v>
      </c>
      <c r="F4186" s="11" t="s">
        <v>322</v>
      </c>
      <c r="G4186" s="11" t="s">
        <v>1628</v>
      </c>
      <c r="H4186" s="11" t="s">
        <v>1618</v>
      </c>
      <c r="I4186" s="10">
        <v>322</v>
      </c>
      <c r="J4186" s="10">
        <v>7</v>
      </c>
      <c r="K4186" s="11" t="s">
        <v>1619</v>
      </c>
      <c r="L4186" s="11" t="s">
        <v>1625</v>
      </c>
      <c r="M4186" s="11" t="s">
        <v>1626</v>
      </c>
      <c r="N4186" s="11" t="s">
        <v>1626</v>
      </c>
      <c r="O4186" s="11" t="s">
        <v>1627</v>
      </c>
      <c r="P4186" s="12">
        <v>0</v>
      </c>
      <c r="Q4186" s="12">
        <v>0</v>
      </c>
      <c r="R4186" s="12">
        <v>0</v>
      </c>
      <c r="S4186" s="12">
        <v>0</v>
      </c>
      <c r="T4186" s="12">
        <v>0</v>
      </c>
      <c r="U4186" s="10">
        <v>2012</v>
      </c>
      <c r="V4186" t="s">
        <v>23</v>
      </c>
    </row>
    <row r="4187" spans="1:22" ht="26.25" hidden="1" customHeight="1" x14ac:dyDescent="0.25">
      <c r="A4187" s="10">
        <v>50188</v>
      </c>
      <c r="B4187" s="11" t="s">
        <v>23</v>
      </c>
      <c r="C4187" s="11" t="s">
        <v>321</v>
      </c>
      <c r="D4187" s="11" t="s">
        <v>320</v>
      </c>
      <c r="E4187" s="10">
        <v>20511</v>
      </c>
      <c r="F4187" s="11" t="s">
        <v>322</v>
      </c>
      <c r="G4187" s="11" t="s">
        <v>1628</v>
      </c>
      <c r="H4187" s="11" t="s">
        <v>1618</v>
      </c>
      <c r="I4187" s="10">
        <v>322</v>
      </c>
      <c r="J4187" s="10">
        <v>7</v>
      </c>
      <c r="K4187" s="11" t="s">
        <v>1619</v>
      </c>
      <c r="L4187" s="11" t="s">
        <v>1625</v>
      </c>
      <c r="M4187" s="11" t="s">
        <v>1621</v>
      </c>
      <c r="N4187" s="11" t="s">
        <v>1621</v>
      </c>
      <c r="O4187" s="11" t="s">
        <v>1622</v>
      </c>
      <c r="P4187" s="12">
        <v>1375720</v>
      </c>
      <c r="Q4187" s="12">
        <v>175269</v>
      </c>
      <c r="R4187" s="12">
        <v>1392230</v>
      </c>
      <c r="S4187" s="12">
        <v>177372</v>
      </c>
      <c r="T4187" s="12">
        <v>32914.197</v>
      </c>
      <c r="U4187" s="10">
        <v>2012</v>
      </c>
      <c r="V4187" t="s">
        <v>23</v>
      </c>
    </row>
    <row r="4188" spans="1:22" ht="26.25" hidden="1" customHeight="1" x14ac:dyDescent="0.25">
      <c r="A4188" s="10">
        <v>50188</v>
      </c>
      <c r="B4188" s="11" t="s">
        <v>23</v>
      </c>
      <c r="C4188" s="11" t="s">
        <v>321</v>
      </c>
      <c r="D4188" s="11" t="s">
        <v>320</v>
      </c>
      <c r="E4188" s="10">
        <v>20511</v>
      </c>
      <c r="F4188" s="11" t="s">
        <v>322</v>
      </c>
      <c r="G4188" s="11" t="s">
        <v>1628</v>
      </c>
      <c r="H4188" s="11" t="s">
        <v>1618</v>
      </c>
      <c r="I4188" s="10">
        <v>322</v>
      </c>
      <c r="J4188" s="10">
        <v>7</v>
      </c>
      <c r="K4188" s="11" t="s">
        <v>1619</v>
      </c>
      <c r="L4188" s="11" t="s">
        <v>1625</v>
      </c>
      <c r="M4188" s="11" t="s">
        <v>1639</v>
      </c>
      <c r="N4188" s="11" t="s">
        <v>1639</v>
      </c>
      <c r="O4188" s="11" t="s">
        <v>1627</v>
      </c>
      <c r="P4188" s="12">
        <v>7687</v>
      </c>
      <c r="Q4188" s="12">
        <v>972</v>
      </c>
      <c r="R4188" s="12">
        <v>48429</v>
      </c>
      <c r="S4188" s="12">
        <v>6126</v>
      </c>
      <c r="T4188" s="12">
        <v>1136.528</v>
      </c>
      <c r="U4188" s="10">
        <v>2012</v>
      </c>
      <c r="V4188" t="s">
        <v>23</v>
      </c>
    </row>
    <row r="4189" spans="1:22" ht="26.25" hidden="1" customHeight="1" x14ac:dyDescent="0.25">
      <c r="A4189" s="10">
        <v>50189</v>
      </c>
      <c r="B4189" s="11" t="s">
        <v>23</v>
      </c>
      <c r="C4189" s="11" t="s">
        <v>326</v>
      </c>
      <c r="D4189" s="11" t="s">
        <v>325</v>
      </c>
      <c r="E4189" s="10">
        <v>55903</v>
      </c>
      <c r="F4189" s="11" t="s">
        <v>322</v>
      </c>
      <c r="G4189" s="11" t="s">
        <v>1628</v>
      </c>
      <c r="H4189" s="11" t="s">
        <v>1618</v>
      </c>
      <c r="I4189" s="10">
        <v>322122</v>
      </c>
      <c r="J4189" s="10">
        <v>7</v>
      </c>
      <c r="K4189" s="11" t="s">
        <v>1619</v>
      </c>
      <c r="L4189" s="11" t="s">
        <v>1625</v>
      </c>
      <c r="M4189" s="11" t="s">
        <v>1632</v>
      </c>
      <c r="N4189" s="11" t="s">
        <v>1633</v>
      </c>
      <c r="O4189" s="11" t="s">
        <v>1634</v>
      </c>
      <c r="P4189" s="12">
        <v>0</v>
      </c>
      <c r="Q4189" s="12">
        <v>0</v>
      </c>
      <c r="R4189" s="12">
        <v>0</v>
      </c>
      <c r="S4189" s="12">
        <v>0</v>
      </c>
      <c r="T4189" s="12">
        <v>0</v>
      </c>
      <c r="U4189" s="10">
        <v>2012</v>
      </c>
      <c r="V4189" t="s">
        <v>23</v>
      </c>
    </row>
    <row r="4190" spans="1:22" ht="26.25" hidden="1" customHeight="1" x14ac:dyDescent="0.25">
      <c r="A4190" s="10">
        <v>50189</v>
      </c>
      <c r="B4190" s="11" t="s">
        <v>23</v>
      </c>
      <c r="C4190" s="11" t="s">
        <v>326</v>
      </c>
      <c r="D4190" s="11" t="s">
        <v>325</v>
      </c>
      <c r="E4190" s="10">
        <v>55903</v>
      </c>
      <c r="F4190" s="11" t="s">
        <v>322</v>
      </c>
      <c r="G4190" s="11" t="s">
        <v>1628</v>
      </c>
      <c r="H4190" s="11" t="s">
        <v>1618</v>
      </c>
      <c r="I4190" s="10">
        <v>322122</v>
      </c>
      <c r="J4190" s="10">
        <v>7</v>
      </c>
      <c r="K4190" s="11" t="s">
        <v>1619</v>
      </c>
      <c r="L4190" s="11" t="s">
        <v>1625</v>
      </c>
      <c r="M4190" s="11" t="s">
        <v>1635</v>
      </c>
      <c r="N4190" s="11" t="s">
        <v>1636</v>
      </c>
      <c r="O4190" s="11" t="s">
        <v>1634</v>
      </c>
      <c r="P4190" s="12">
        <v>898855</v>
      </c>
      <c r="Q4190" s="12">
        <v>148182</v>
      </c>
      <c r="R4190" s="12">
        <v>10862938</v>
      </c>
      <c r="S4190" s="12">
        <v>1789646</v>
      </c>
      <c r="T4190" s="12">
        <v>298274.78999999998</v>
      </c>
      <c r="U4190" s="10">
        <v>2012</v>
      </c>
      <c r="V4190" t="s">
        <v>23</v>
      </c>
    </row>
    <row r="4191" spans="1:22" ht="26.25" hidden="1" customHeight="1" x14ac:dyDescent="0.25">
      <c r="A4191" s="10">
        <v>50189</v>
      </c>
      <c r="B4191" s="11" t="s">
        <v>23</v>
      </c>
      <c r="C4191" s="11" t="s">
        <v>326</v>
      </c>
      <c r="D4191" s="11" t="s">
        <v>325</v>
      </c>
      <c r="E4191" s="10">
        <v>55903</v>
      </c>
      <c r="F4191" s="11" t="s">
        <v>322</v>
      </c>
      <c r="G4191" s="11" t="s">
        <v>1628</v>
      </c>
      <c r="H4191" s="11" t="s">
        <v>1618</v>
      </c>
      <c r="I4191" s="10">
        <v>322122</v>
      </c>
      <c r="J4191" s="10">
        <v>7</v>
      </c>
      <c r="K4191" s="11" t="s">
        <v>1619</v>
      </c>
      <c r="L4191" s="11" t="s">
        <v>1625</v>
      </c>
      <c r="M4191" s="11" t="s">
        <v>1626</v>
      </c>
      <c r="N4191" s="11" t="s">
        <v>1626</v>
      </c>
      <c r="O4191" s="11" t="s">
        <v>1627</v>
      </c>
      <c r="P4191" s="12">
        <v>14321</v>
      </c>
      <c r="Q4191" s="12">
        <v>2363</v>
      </c>
      <c r="R4191" s="12">
        <v>83219</v>
      </c>
      <c r="S4191" s="12">
        <v>13747</v>
      </c>
      <c r="T4191" s="12">
        <v>2291.203</v>
      </c>
      <c r="U4191" s="10">
        <v>2012</v>
      </c>
      <c r="V4191" t="s">
        <v>23</v>
      </c>
    </row>
    <row r="4192" spans="1:22" ht="26.25" hidden="1" customHeight="1" x14ac:dyDescent="0.25">
      <c r="A4192" s="10">
        <v>50189</v>
      </c>
      <c r="B4192" s="11" t="s">
        <v>23</v>
      </c>
      <c r="C4192" s="11" t="s">
        <v>326</v>
      </c>
      <c r="D4192" s="11" t="s">
        <v>325</v>
      </c>
      <c r="E4192" s="10">
        <v>55903</v>
      </c>
      <c r="F4192" s="11" t="s">
        <v>322</v>
      </c>
      <c r="G4192" s="11" t="s">
        <v>1628</v>
      </c>
      <c r="H4192" s="11" t="s">
        <v>1618</v>
      </c>
      <c r="I4192" s="10">
        <v>322122</v>
      </c>
      <c r="J4192" s="10">
        <v>7</v>
      </c>
      <c r="K4192" s="11" t="s">
        <v>1619</v>
      </c>
      <c r="L4192" s="11" t="s">
        <v>1625</v>
      </c>
      <c r="M4192" s="11" t="s">
        <v>1639</v>
      </c>
      <c r="N4192" s="11" t="s">
        <v>1639</v>
      </c>
      <c r="O4192" s="11" t="s">
        <v>1627</v>
      </c>
      <c r="P4192" s="12">
        <v>1739</v>
      </c>
      <c r="Q4192" s="12">
        <v>320</v>
      </c>
      <c r="R4192" s="12">
        <v>11023</v>
      </c>
      <c r="S4192" s="12">
        <v>2019</v>
      </c>
      <c r="T4192" s="12">
        <v>336.77800000000002</v>
      </c>
      <c r="U4192" s="10">
        <v>2012</v>
      </c>
      <c r="V4192" t="s">
        <v>23</v>
      </c>
    </row>
    <row r="4193" spans="1:22" ht="26.25" hidden="1" customHeight="1" x14ac:dyDescent="0.25">
      <c r="A4193" s="10">
        <v>50189</v>
      </c>
      <c r="B4193" s="11" t="s">
        <v>23</v>
      </c>
      <c r="C4193" s="11" t="s">
        <v>326</v>
      </c>
      <c r="D4193" s="11" t="s">
        <v>325</v>
      </c>
      <c r="E4193" s="10">
        <v>55903</v>
      </c>
      <c r="F4193" s="11" t="s">
        <v>322</v>
      </c>
      <c r="G4193" s="11" t="s">
        <v>1628</v>
      </c>
      <c r="H4193" s="11" t="s">
        <v>1618</v>
      </c>
      <c r="I4193" s="10">
        <v>322122</v>
      </c>
      <c r="J4193" s="10">
        <v>7</v>
      </c>
      <c r="K4193" s="11" t="s">
        <v>1619</v>
      </c>
      <c r="L4193" s="11" t="s">
        <v>1625</v>
      </c>
      <c r="M4193" s="11" t="s">
        <v>1641</v>
      </c>
      <c r="N4193" s="11" t="s">
        <v>1636</v>
      </c>
      <c r="O4193" s="11" t="s">
        <v>1634</v>
      </c>
      <c r="P4193" s="12">
        <v>413094</v>
      </c>
      <c r="Q4193" s="12">
        <v>74111</v>
      </c>
      <c r="R4193" s="12">
        <v>7077914</v>
      </c>
      <c r="S4193" s="12">
        <v>1269380</v>
      </c>
      <c r="T4193" s="12">
        <v>211563.53</v>
      </c>
      <c r="U4193" s="10">
        <v>2012</v>
      </c>
      <c r="V4193" t="s">
        <v>23</v>
      </c>
    </row>
    <row r="4194" spans="1:22" ht="26.25" hidden="1" customHeight="1" x14ac:dyDescent="0.25">
      <c r="A4194" s="10">
        <v>50476</v>
      </c>
      <c r="B4194" s="11" t="s">
        <v>23</v>
      </c>
      <c r="C4194" s="11" t="s">
        <v>428</v>
      </c>
      <c r="D4194" s="11" t="s">
        <v>1122</v>
      </c>
      <c r="E4194" s="10">
        <v>14369</v>
      </c>
      <c r="F4194" s="11" t="s">
        <v>115</v>
      </c>
      <c r="G4194" s="11" t="s">
        <v>1650</v>
      </c>
      <c r="H4194" s="11" t="s">
        <v>1652</v>
      </c>
      <c r="I4194" s="10">
        <v>322122</v>
      </c>
      <c r="J4194" s="10">
        <v>7</v>
      </c>
      <c r="K4194" s="11" t="s">
        <v>1619</v>
      </c>
      <c r="L4194" s="11" t="s">
        <v>1644</v>
      </c>
      <c r="M4194" s="11" t="s">
        <v>1645</v>
      </c>
      <c r="N4194" s="11" t="s">
        <v>1646</v>
      </c>
      <c r="O4194" s="11" t="s">
        <v>26</v>
      </c>
      <c r="P4194" s="12">
        <v>0</v>
      </c>
      <c r="Q4194" s="12">
        <v>0</v>
      </c>
      <c r="R4194" s="12">
        <v>96570</v>
      </c>
      <c r="S4194" s="12">
        <v>96570</v>
      </c>
      <c r="T4194" s="12">
        <v>10148</v>
      </c>
      <c r="U4194" s="10">
        <v>2012</v>
      </c>
      <c r="V4194" t="s">
        <v>23</v>
      </c>
    </row>
    <row r="4195" spans="1:22" ht="26.25" hidden="1" customHeight="1" x14ac:dyDescent="0.25">
      <c r="A4195" s="10">
        <v>50190</v>
      </c>
      <c r="B4195" s="11" t="s">
        <v>23</v>
      </c>
      <c r="C4195" s="11" t="s">
        <v>328</v>
      </c>
      <c r="D4195" s="11" t="s">
        <v>328</v>
      </c>
      <c r="E4195" s="10">
        <v>55997</v>
      </c>
      <c r="F4195" s="11" t="s">
        <v>115</v>
      </c>
      <c r="G4195" s="11" t="s">
        <v>1650</v>
      </c>
      <c r="H4195" s="11" t="s">
        <v>1652</v>
      </c>
      <c r="I4195" s="10">
        <v>322122</v>
      </c>
      <c r="J4195" s="10">
        <v>7</v>
      </c>
      <c r="K4195" s="11" t="s">
        <v>1619</v>
      </c>
      <c r="L4195" s="11" t="s">
        <v>1625</v>
      </c>
      <c r="M4195" s="11" t="s">
        <v>1626</v>
      </c>
      <c r="N4195" s="11" t="s">
        <v>1626</v>
      </c>
      <c r="O4195" s="11" t="s">
        <v>1627</v>
      </c>
      <c r="P4195" s="12">
        <v>0</v>
      </c>
      <c r="Q4195" s="12">
        <v>0</v>
      </c>
      <c r="R4195" s="12">
        <v>0</v>
      </c>
      <c r="S4195" s="12">
        <v>0</v>
      </c>
      <c r="T4195" s="12">
        <v>0</v>
      </c>
      <c r="U4195" s="10">
        <v>2012</v>
      </c>
      <c r="V4195" t="s">
        <v>23</v>
      </c>
    </row>
    <row r="4196" spans="1:22" ht="26.25" hidden="1" customHeight="1" x14ac:dyDescent="0.25">
      <c r="A4196" s="10">
        <v>50190</v>
      </c>
      <c r="B4196" s="11" t="s">
        <v>23</v>
      </c>
      <c r="C4196" s="11" t="s">
        <v>328</v>
      </c>
      <c r="D4196" s="11" t="s">
        <v>328</v>
      </c>
      <c r="E4196" s="10">
        <v>55997</v>
      </c>
      <c r="F4196" s="11" t="s">
        <v>115</v>
      </c>
      <c r="G4196" s="11" t="s">
        <v>1650</v>
      </c>
      <c r="H4196" s="11" t="s">
        <v>1652</v>
      </c>
      <c r="I4196" s="10">
        <v>322122</v>
      </c>
      <c r="J4196" s="10">
        <v>7</v>
      </c>
      <c r="K4196" s="11" t="s">
        <v>1619</v>
      </c>
      <c r="L4196" s="11" t="s">
        <v>1625</v>
      </c>
      <c r="M4196" s="11" t="s">
        <v>1621</v>
      </c>
      <c r="N4196" s="11" t="s">
        <v>1621</v>
      </c>
      <c r="O4196" s="11" t="s">
        <v>1622</v>
      </c>
      <c r="P4196" s="12">
        <v>499227</v>
      </c>
      <c r="Q4196" s="12">
        <v>84270</v>
      </c>
      <c r="R4196" s="12">
        <v>549148</v>
      </c>
      <c r="S4196" s="12">
        <v>92697</v>
      </c>
      <c r="T4196" s="12">
        <v>16075.177</v>
      </c>
      <c r="U4196" s="10">
        <v>2012</v>
      </c>
      <c r="V4196" t="s">
        <v>23</v>
      </c>
    </row>
    <row r="4197" spans="1:22" ht="26.25" hidden="1" customHeight="1" x14ac:dyDescent="0.25">
      <c r="A4197" s="10">
        <v>50190</v>
      </c>
      <c r="B4197" s="11" t="s">
        <v>23</v>
      </c>
      <c r="C4197" s="11" t="s">
        <v>328</v>
      </c>
      <c r="D4197" s="11" t="s">
        <v>328</v>
      </c>
      <c r="E4197" s="10">
        <v>55997</v>
      </c>
      <c r="F4197" s="11" t="s">
        <v>115</v>
      </c>
      <c r="G4197" s="11" t="s">
        <v>1650</v>
      </c>
      <c r="H4197" s="11" t="s">
        <v>1652</v>
      </c>
      <c r="I4197" s="10">
        <v>322122</v>
      </c>
      <c r="J4197" s="10">
        <v>7</v>
      </c>
      <c r="K4197" s="11" t="s">
        <v>1619</v>
      </c>
      <c r="L4197" s="11" t="s">
        <v>1625</v>
      </c>
      <c r="M4197" s="11" t="s">
        <v>1641</v>
      </c>
      <c r="N4197" s="11" t="s">
        <v>1636</v>
      </c>
      <c r="O4197" s="11" t="s">
        <v>1634</v>
      </c>
      <c r="P4197" s="12">
        <v>12266</v>
      </c>
      <c r="Q4197" s="12">
        <v>2071</v>
      </c>
      <c r="R4197" s="12">
        <v>196256</v>
      </c>
      <c r="S4197" s="12">
        <v>33127</v>
      </c>
      <c r="T4197" s="12">
        <v>5744.973</v>
      </c>
      <c r="U4197" s="10">
        <v>2012</v>
      </c>
      <c r="V4197" t="s">
        <v>23</v>
      </c>
    </row>
    <row r="4198" spans="1:22" ht="26.25" hidden="1" customHeight="1" x14ac:dyDescent="0.25">
      <c r="A4198" s="10">
        <v>50191</v>
      </c>
      <c r="B4198" s="11" t="s">
        <v>23</v>
      </c>
      <c r="C4198" s="11" t="s">
        <v>330</v>
      </c>
      <c r="D4198" s="11" t="s">
        <v>329</v>
      </c>
      <c r="E4198" s="10">
        <v>56289</v>
      </c>
      <c r="F4198" s="11" t="s">
        <v>331</v>
      </c>
      <c r="G4198" s="11" t="s">
        <v>1648</v>
      </c>
      <c r="H4198" s="11" t="s">
        <v>1649</v>
      </c>
      <c r="I4198" s="10">
        <v>32213</v>
      </c>
      <c r="J4198" s="10">
        <v>7</v>
      </c>
      <c r="K4198" s="11" t="s">
        <v>1619</v>
      </c>
      <c r="L4198" s="11" t="s">
        <v>1625</v>
      </c>
      <c r="M4198" s="11" t="s">
        <v>1635</v>
      </c>
      <c r="N4198" s="11" t="s">
        <v>1636</v>
      </c>
      <c r="O4198" s="11" t="s">
        <v>1634</v>
      </c>
      <c r="P4198" s="12">
        <v>479342</v>
      </c>
      <c r="Q4198" s="12">
        <v>19090</v>
      </c>
      <c r="R4198" s="12">
        <v>5518526</v>
      </c>
      <c r="S4198" s="12">
        <v>218816</v>
      </c>
      <c r="T4198" s="12">
        <v>45611.065999999999</v>
      </c>
      <c r="U4198" s="10">
        <v>2012</v>
      </c>
      <c r="V4198" t="s">
        <v>23</v>
      </c>
    </row>
    <row r="4199" spans="1:22" ht="15" hidden="1" customHeight="1" x14ac:dyDescent="0.25">
      <c r="A4199" s="10">
        <v>50191</v>
      </c>
      <c r="B4199" s="11" t="s">
        <v>23</v>
      </c>
      <c r="C4199" s="11" t="s">
        <v>330</v>
      </c>
      <c r="D4199" s="11" t="s">
        <v>329</v>
      </c>
      <c r="E4199" s="10">
        <v>56289</v>
      </c>
      <c r="F4199" s="11" t="s">
        <v>331</v>
      </c>
      <c r="G4199" s="11" t="s">
        <v>1648</v>
      </c>
      <c r="H4199" s="11" t="s">
        <v>1649</v>
      </c>
      <c r="I4199" s="10">
        <v>32213</v>
      </c>
      <c r="J4199" s="10">
        <v>7</v>
      </c>
      <c r="K4199" s="11" t="s">
        <v>1619</v>
      </c>
      <c r="L4199" s="11" t="s">
        <v>1625</v>
      </c>
      <c r="M4199" s="11" t="s">
        <v>1626</v>
      </c>
      <c r="N4199" s="11" t="s">
        <v>1626</v>
      </c>
      <c r="O4199" s="11" t="s">
        <v>1627</v>
      </c>
      <c r="P4199" s="12">
        <v>0</v>
      </c>
      <c r="Q4199" s="12">
        <v>0</v>
      </c>
      <c r="R4199" s="12">
        <v>0</v>
      </c>
      <c r="S4199" s="12">
        <v>0</v>
      </c>
      <c r="T4199" s="12">
        <v>0</v>
      </c>
      <c r="U4199" s="10">
        <v>2012</v>
      </c>
      <c r="V4199" t="s">
        <v>23</v>
      </c>
    </row>
    <row r="4200" spans="1:22" ht="15" hidden="1" customHeight="1" x14ac:dyDescent="0.25">
      <c r="A4200" s="10">
        <v>50191</v>
      </c>
      <c r="B4200" s="11" t="s">
        <v>23</v>
      </c>
      <c r="C4200" s="11" t="s">
        <v>330</v>
      </c>
      <c r="D4200" s="11" t="s">
        <v>329</v>
      </c>
      <c r="E4200" s="10">
        <v>56289</v>
      </c>
      <c r="F4200" s="11" t="s">
        <v>331</v>
      </c>
      <c r="G4200" s="11" t="s">
        <v>1648</v>
      </c>
      <c r="H4200" s="11" t="s">
        <v>1649</v>
      </c>
      <c r="I4200" s="10">
        <v>32213</v>
      </c>
      <c r="J4200" s="10">
        <v>7</v>
      </c>
      <c r="K4200" s="11" t="s">
        <v>1619</v>
      </c>
      <c r="L4200" s="11" t="s">
        <v>1625</v>
      </c>
      <c r="M4200" s="11" t="s">
        <v>1621</v>
      </c>
      <c r="N4200" s="11" t="s">
        <v>1621</v>
      </c>
      <c r="O4200" s="11" t="s">
        <v>1622</v>
      </c>
      <c r="P4200" s="12">
        <v>1244886</v>
      </c>
      <c r="Q4200" s="12">
        <v>53421</v>
      </c>
      <c r="R4200" s="12">
        <v>1281022</v>
      </c>
      <c r="S4200" s="12">
        <v>54966</v>
      </c>
      <c r="T4200" s="12">
        <v>11883.933999999999</v>
      </c>
      <c r="U4200" s="10">
        <v>2012</v>
      </c>
      <c r="V4200" t="s">
        <v>23</v>
      </c>
    </row>
    <row r="4201" spans="1:22" ht="15" hidden="1" customHeight="1" x14ac:dyDescent="0.25">
      <c r="A4201" s="10">
        <v>50191</v>
      </c>
      <c r="B4201" s="11" t="s">
        <v>23</v>
      </c>
      <c r="C4201" s="11" t="s">
        <v>330</v>
      </c>
      <c r="D4201" s="11" t="s">
        <v>329</v>
      </c>
      <c r="E4201" s="10">
        <v>56289</v>
      </c>
      <c r="F4201" s="11" t="s">
        <v>331</v>
      </c>
      <c r="G4201" s="11" t="s">
        <v>1648</v>
      </c>
      <c r="H4201" s="11" t="s">
        <v>1649</v>
      </c>
      <c r="I4201" s="10">
        <v>32213</v>
      </c>
      <c r="J4201" s="10">
        <v>7</v>
      </c>
      <c r="K4201" s="11" t="s">
        <v>1619</v>
      </c>
      <c r="L4201" s="11" t="s">
        <v>1625</v>
      </c>
      <c r="M4201" s="11" t="s">
        <v>1639</v>
      </c>
      <c r="N4201" s="11" t="s">
        <v>1639</v>
      </c>
      <c r="O4201" s="11" t="s">
        <v>1627</v>
      </c>
      <c r="P4201" s="12">
        <v>0</v>
      </c>
      <c r="Q4201" s="12">
        <v>0</v>
      </c>
      <c r="R4201" s="12">
        <v>0</v>
      </c>
      <c r="S4201" s="12">
        <v>0</v>
      </c>
      <c r="T4201" s="12">
        <v>0</v>
      </c>
      <c r="U4201" s="10">
        <v>2012</v>
      </c>
      <c r="V4201" t="s">
        <v>23</v>
      </c>
    </row>
    <row r="4202" spans="1:22" ht="26.25" hidden="1" customHeight="1" x14ac:dyDescent="0.25">
      <c r="A4202" s="10">
        <v>50192</v>
      </c>
      <c r="B4202" s="11" t="s">
        <v>23</v>
      </c>
      <c r="C4202" s="11" t="s">
        <v>333</v>
      </c>
      <c r="D4202" s="11" t="s">
        <v>332</v>
      </c>
      <c r="E4202" s="10">
        <v>56164</v>
      </c>
      <c r="F4202" s="11" t="s">
        <v>150</v>
      </c>
      <c r="G4202" s="11" t="s">
        <v>1617</v>
      </c>
      <c r="H4202" s="11" t="s">
        <v>1655</v>
      </c>
      <c r="I4202" s="10">
        <v>32213</v>
      </c>
      <c r="J4202" s="10">
        <v>7</v>
      </c>
      <c r="K4202" s="11" t="s">
        <v>1619</v>
      </c>
      <c r="L4202" s="11" t="s">
        <v>1625</v>
      </c>
      <c r="M4202" s="11" t="s">
        <v>1635</v>
      </c>
      <c r="N4202" s="11" t="s">
        <v>1636</v>
      </c>
      <c r="O4202" s="11" t="s">
        <v>1634</v>
      </c>
      <c r="P4202" s="12">
        <v>991973</v>
      </c>
      <c r="Q4202" s="12">
        <v>109149</v>
      </c>
      <c r="R4202" s="12">
        <v>11903676</v>
      </c>
      <c r="S4202" s="12">
        <v>1309796</v>
      </c>
      <c r="T4202" s="12">
        <v>269016.45</v>
      </c>
      <c r="U4202" s="10">
        <v>2012</v>
      </c>
      <c r="V4202" t="s">
        <v>23</v>
      </c>
    </row>
    <row r="4203" spans="1:22" ht="15" hidden="1" customHeight="1" x14ac:dyDescent="0.25">
      <c r="A4203" s="10">
        <v>50192</v>
      </c>
      <c r="B4203" s="11" t="s">
        <v>23</v>
      </c>
      <c r="C4203" s="11" t="s">
        <v>333</v>
      </c>
      <c r="D4203" s="11" t="s">
        <v>332</v>
      </c>
      <c r="E4203" s="10">
        <v>56164</v>
      </c>
      <c r="F4203" s="11" t="s">
        <v>150</v>
      </c>
      <c r="G4203" s="11" t="s">
        <v>1617</v>
      </c>
      <c r="H4203" s="11" t="s">
        <v>1655</v>
      </c>
      <c r="I4203" s="10">
        <v>32213</v>
      </c>
      <c r="J4203" s="10">
        <v>7</v>
      </c>
      <c r="K4203" s="11" t="s">
        <v>1619</v>
      </c>
      <c r="L4203" s="11" t="s">
        <v>1625</v>
      </c>
      <c r="M4203" s="11" t="s">
        <v>1626</v>
      </c>
      <c r="N4203" s="11" t="s">
        <v>1626</v>
      </c>
      <c r="O4203" s="11" t="s">
        <v>1627</v>
      </c>
      <c r="P4203" s="12">
        <v>0</v>
      </c>
      <c r="Q4203" s="12">
        <v>0</v>
      </c>
      <c r="R4203" s="12">
        <v>0</v>
      </c>
      <c r="S4203" s="12">
        <v>0</v>
      </c>
      <c r="T4203" s="12">
        <v>0</v>
      </c>
      <c r="U4203" s="10">
        <v>2012</v>
      </c>
      <c r="V4203" t="s">
        <v>23</v>
      </c>
    </row>
    <row r="4204" spans="1:22" ht="15" hidden="1" customHeight="1" x14ac:dyDescent="0.25">
      <c r="A4204" s="10">
        <v>50192</v>
      </c>
      <c r="B4204" s="11" t="s">
        <v>23</v>
      </c>
      <c r="C4204" s="11" t="s">
        <v>333</v>
      </c>
      <c r="D4204" s="11" t="s">
        <v>332</v>
      </c>
      <c r="E4204" s="10">
        <v>56164</v>
      </c>
      <c r="F4204" s="11" t="s">
        <v>150</v>
      </c>
      <c r="G4204" s="11" t="s">
        <v>1617</v>
      </c>
      <c r="H4204" s="11" t="s">
        <v>1655</v>
      </c>
      <c r="I4204" s="10">
        <v>32213</v>
      </c>
      <c r="J4204" s="10">
        <v>7</v>
      </c>
      <c r="K4204" s="11" t="s">
        <v>1619</v>
      </c>
      <c r="L4204" s="11" t="s">
        <v>1625</v>
      </c>
      <c r="M4204" s="11" t="s">
        <v>1621</v>
      </c>
      <c r="N4204" s="11" t="s">
        <v>1621</v>
      </c>
      <c r="O4204" s="11" t="s">
        <v>1622</v>
      </c>
      <c r="P4204" s="12">
        <v>3273970</v>
      </c>
      <c r="Q4204" s="12">
        <v>359087</v>
      </c>
      <c r="R4204" s="12">
        <v>3372188</v>
      </c>
      <c r="S4204" s="12">
        <v>369862</v>
      </c>
      <c r="T4204" s="12">
        <v>75964.929000000004</v>
      </c>
      <c r="U4204" s="10">
        <v>2012</v>
      </c>
      <c r="V4204" t="s">
        <v>23</v>
      </c>
    </row>
    <row r="4205" spans="1:22" ht="26.25" hidden="1" customHeight="1" x14ac:dyDescent="0.25">
      <c r="A4205" s="10">
        <v>50192</v>
      </c>
      <c r="B4205" s="11" t="s">
        <v>23</v>
      </c>
      <c r="C4205" s="11" t="s">
        <v>333</v>
      </c>
      <c r="D4205" s="11" t="s">
        <v>332</v>
      </c>
      <c r="E4205" s="10">
        <v>56164</v>
      </c>
      <c r="F4205" s="11" t="s">
        <v>150</v>
      </c>
      <c r="G4205" s="11" t="s">
        <v>1617</v>
      </c>
      <c r="H4205" s="11" t="s">
        <v>1655</v>
      </c>
      <c r="I4205" s="10">
        <v>32213</v>
      </c>
      <c r="J4205" s="10">
        <v>7</v>
      </c>
      <c r="K4205" s="11" t="s">
        <v>1619</v>
      </c>
      <c r="L4205" s="11" t="s">
        <v>1625</v>
      </c>
      <c r="M4205" s="11" t="s">
        <v>1637</v>
      </c>
      <c r="N4205" s="11" t="s">
        <v>1638</v>
      </c>
      <c r="O4205" s="11" t="s">
        <v>1634</v>
      </c>
      <c r="P4205" s="12">
        <v>206842</v>
      </c>
      <c r="Q4205" s="12">
        <v>22628</v>
      </c>
      <c r="R4205" s="12">
        <v>3723156</v>
      </c>
      <c r="S4205" s="12">
        <v>407295</v>
      </c>
      <c r="T4205" s="12">
        <v>83653.626000000004</v>
      </c>
      <c r="U4205" s="10">
        <v>2012</v>
      </c>
      <c r="V4205" t="s">
        <v>23</v>
      </c>
    </row>
    <row r="4206" spans="1:22" ht="26.25" hidden="1" customHeight="1" x14ac:dyDescent="0.25">
      <c r="A4206" s="10">
        <v>50192</v>
      </c>
      <c r="B4206" s="11" t="s">
        <v>23</v>
      </c>
      <c r="C4206" s="11" t="s">
        <v>333</v>
      </c>
      <c r="D4206" s="11" t="s">
        <v>332</v>
      </c>
      <c r="E4206" s="10">
        <v>56164</v>
      </c>
      <c r="F4206" s="11" t="s">
        <v>150</v>
      </c>
      <c r="G4206" s="11" t="s">
        <v>1617</v>
      </c>
      <c r="H4206" s="11" t="s">
        <v>1655</v>
      </c>
      <c r="I4206" s="10">
        <v>32213</v>
      </c>
      <c r="J4206" s="10">
        <v>7</v>
      </c>
      <c r="K4206" s="11" t="s">
        <v>1619</v>
      </c>
      <c r="L4206" s="11" t="s">
        <v>1625</v>
      </c>
      <c r="M4206" s="11" t="s">
        <v>1665</v>
      </c>
      <c r="N4206" s="11" t="s">
        <v>1665</v>
      </c>
      <c r="O4206" s="11" t="s">
        <v>1634</v>
      </c>
      <c r="P4206" s="12">
        <v>0</v>
      </c>
      <c r="Q4206" s="12">
        <v>0</v>
      </c>
      <c r="R4206" s="12">
        <v>0</v>
      </c>
      <c r="S4206" s="12">
        <v>0</v>
      </c>
      <c r="T4206" s="12">
        <v>0</v>
      </c>
      <c r="U4206" s="10">
        <v>2012</v>
      </c>
      <c r="V4206" t="s">
        <v>23</v>
      </c>
    </row>
    <row r="4207" spans="1:22" ht="15" hidden="1" customHeight="1" x14ac:dyDescent="0.25">
      <c r="A4207" s="10">
        <v>50192</v>
      </c>
      <c r="B4207" s="11" t="s">
        <v>23</v>
      </c>
      <c r="C4207" s="11" t="s">
        <v>333</v>
      </c>
      <c r="D4207" s="11" t="s">
        <v>332</v>
      </c>
      <c r="E4207" s="10">
        <v>56164</v>
      </c>
      <c r="F4207" s="11" t="s">
        <v>150</v>
      </c>
      <c r="G4207" s="11" t="s">
        <v>1617</v>
      </c>
      <c r="H4207" s="11" t="s">
        <v>1655</v>
      </c>
      <c r="I4207" s="10">
        <v>32213</v>
      </c>
      <c r="J4207" s="10">
        <v>7</v>
      </c>
      <c r="K4207" s="11" t="s">
        <v>1619</v>
      </c>
      <c r="L4207" s="11" t="s">
        <v>1625</v>
      </c>
      <c r="M4207" s="11" t="s">
        <v>1639</v>
      </c>
      <c r="N4207" s="11" t="s">
        <v>1639</v>
      </c>
      <c r="O4207" s="11" t="s">
        <v>1627</v>
      </c>
      <c r="P4207" s="12">
        <v>0</v>
      </c>
      <c r="Q4207" s="12">
        <v>0</v>
      </c>
      <c r="R4207" s="12">
        <v>0</v>
      </c>
      <c r="S4207" s="12">
        <v>0</v>
      </c>
      <c r="T4207" s="12">
        <v>0</v>
      </c>
      <c r="U4207" s="10">
        <v>2012</v>
      </c>
      <c r="V4207" t="s">
        <v>23</v>
      </c>
    </row>
    <row r="4208" spans="1:22" ht="15" hidden="1" customHeight="1" x14ac:dyDescent="0.25">
      <c r="A4208" s="10">
        <v>50200</v>
      </c>
      <c r="B4208" s="11" t="s">
        <v>23</v>
      </c>
      <c r="C4208" s="11" t="s">
        <v>335</v>
      </c>
      <c r="D4208" s="11" t="s">
        <v>334</v>
      </c>
      <c r="E4208" s="10">
        <v>1058</v>
      </c>
      <c r="F4208" s="11" t="s">
        <v>48</v>
      </c>
      <c r="G4208" s="11" t="s">
        <v>1648</v>
      </c>
      <c r="H4208" s="11" t="s">
        <v>1649</v>
      </c>
      <c r="I4208" s="10">
        <v>339</v>
      </c>
      <c r="J4208" s="10">
        <v>7</v>
      </c>
      <c r="K4208" s="11" t="s">
        <v>1619</v>
      </c>
      <c r="L4208" s="11" t="s">
        <v>1620</v>
      </c>
      <c r="M4208" s="11" t="s">
        <v>1621</v>
      </c>
      <c r="N4208" s="11" t="s">
        <v>1621</v>
      </c>
      <c r="O4208" s="11" t="s">
        <v>1622</v>
      </c>
      <c r="P4208" s="12">
        <v>597028</v>
      </c>
      <c r="Q4208" s="12">
        <v>206721</v>
      </c>
      <c r="R4208" s="12">
        <v>607775</v>
      </c>
      <c r="S4208" s="12">
        <v>210442</v>
      </c>
      <c r="T4208" s="12">
        <v>38734</v>
      </c>
      <c r="U4208" s="10">
        <v>2012</v>
      </c>
      <c r="V4208" t="s">
        <v>23</v>
      </c>
    </row>
    <row r="4209" spans="1:22" ht="15" hidden="1" customHeight="1" x14ac:dyDescent="0.25">
      <c r="A4209" s="10">
        <v>50203</v>
      </c>
      <c r="B4209" s="11" t="s">
        <v>23</v>
      </c>
      <c r="C4209" s="11" t="s">
        <v>337</v>
      </c>
      <c r="D4209" s="11" t="s">
        <v>336</v>
      </c>
      <c r="E4209" s="10">
        <v>19351</v>
      </c>
      <c r="F4209" s="11" t="s">
        <v>40</v>
      </c>
      <c r="G4209" s="11" t="s">
        <v>1642</v>
      </c>
      <c r="H4209" s="11" t="s">
        <v>1643</v>
      </c>
      <c r="I4209" s="10">
        <v>322</v>
      </c>
      <c r="J4209" s="10">
        <v>7</v>
      </c>
      <c r="K4209" s="11" t="s">
        <v>1619</v>
      </c>
      <c r="L4209" s="11" t="s">
        <v>1620</v>
      </c>
      <c r="M4209" s="11" t="s">
        <v>1621</v>
      </c>
      <c r="N4209" s="11" t="s">
        <v>1621</v>
      </c>
      <c r="O4209" s="11" t="s">
        <v>1622</v>
      </c>
      <c r="P4209" s="12">
        <v>298761</v>
      </c>
      <c r="Q4209" s="12">
        <v>93772</v>
      </c>
      <c r="R4209" s="12">
        <v>321170</v>
      </c>
      <c r="S4209" s="12">
        <v>100805</v>
      </c>
      <c r="T4209" s="12">
        <v>21737.38</v>
      </c>
      <c r="U4209" s="10">
        <v>2012</v>
      </c>
      <c r="V4209" t="s">
        <v>23</v>
      </c>
    </row>
    <row r="4210" spans="1:22" ht="15" hidden="1" customHeight="1" x14ac:dyDescent="0.25">
      <c r="A4210" s="10">
        <v>50216</v>
      </c>
      <c r="B4210" s="11" t="s">
        <v>23</v>
      </c>
      <c r="C4210" s="11" t="s">
        <v>341</v>
      </c>
      <c r="D4210" s="11" t="s">
        <v>340</v>
      </c>
      <c r="E4210" s="10">
        <v>867</v>
      </c>
      <c r="F4210" s="11" t="s">
        <v>48</v>
      </c>
      <c r="G4210" s="11" t="s">
        <v>1648</v>
      </c>
      <c r="H4210" s="11" t="s">
        <v>1649</v>
      </c>
      <c r="I4210" s="10">
        <v>32411</v>
      </c>
      <c r="J4210" s="10">
        <v>7</v>
      </c>
      <c r="K4210" s="11" t="s">
        <v>1619</v>
      </c>
      <c r="L4210" s="11" t="s">
        <v>48</v>
      </c>
      <c r="M4210" s="11" t="s">
        <v>1621</v>
      </c>
      <c r="N4210" s="11" t="s">
        <v>1621</v>
      </c>
      <c r="O4210" s="11" t="s">
        <v>1622</v>
      </c>
      <c r="P4210" s="12">
        <v>1613878</v>
      </c>
      <c r="Q4210" s="12">
        <v>1118378</v>
      </c>
      <c r="R4210" s="12">
        <v>1644465</v>
      </c>
      <c r="S4210" s="12">
        <v>1139718</v>
      </c>
      <c r="T4210" s="12">
        <v>214220.79</v>
      </c>
      <c r="U4210" s="10">
        <v>2012</v>
      </c>
      <c r="V4210" t="s">
        <v>23</v>
      </c>
    </row>
    <row r="4211" spans="1:22" ht="15" hidden="1" customHeight="1" x14ac:dyDescent="0.25">
      <c r="A4211" s="10">
        <v>50216</v>
      </c>
      <c r="B4211" s="11" t="s">
        <v>23</v>
      </c>
      <c r="C4211" s="11" t="s">
        <v>341</v>
      </c>
      <c r="D4211" s="11" t="s">
        <v>340</v>
      </c>
      <c r="E4211" s="10">
        <v>867</v>
      </c>
      <c r="F4211" s="11" t="s">
        <v>48</v>
      </c>
      <c r="G4211" s="11" t="s">
        <v>1648</v>
      </c>
      <c r="H4211" s="11" t="s">
        <v>1649</v>
      </c>
      <c r="I4211" s="10">
        <v>32411</v>
      </c>
      <c r="J4211" s="10">
        <v>7</v>
      </c>
      <c r="K4211" s="11" t="s">
        <v>1619</v>
      </c>
      <c r="L4211" s="11" t="s">
        <v>48</v>
      </c>
      <c r="M4211" s="11" t="s">
        <v>1623</v>
      </c>
      <c r="N4211" s="11" t="s">
        <v>1624</v>
      </c>
      <c r="O4211" s="11" t="s">
        <v>1622</v>
      </c>
      <c r="P4211" s="12">
        <v>2174140</v>
      </c>
      <c r="Q4211" s="12">
        <v>198788</v>
      </c>
      <c r="R4211" s="12">
        <v>2306146</v>
      </c>
      <c r="S4211" s="12">
        <v>210269</v>
      </c>
      <c r="T4211" s="12">
        <v>38863.087</v>
      </c>
      <c r="U4211" s="10">
        <v>2012</v>
      </c>
      <c r="V4211" t="s">
        <v>23</v>
      </c>
    </row>
    <row r="4212" spans="1:22" ht="15" hidden="1" customHeight="1" x14ac:dyDescent="0.25">
      <c r="A4212" s="10">
        <v>50216</v>
      </c>
      <c r="B4212" s="11" t="s">
        <v>23</v>
      </c>
      <c r="C4212" s="11" t="s">
        <v>341</v>
      </c>
      <c r="D4212" s="11" t="s">
        <v>340</v>
      </c>
      <c r="E4212" s="10">
        <v>867</v>
      </c>
      <c r="F4212" s="11" t="s">
        <v>48</v>
      </c>
      <c r="G4212" s="11" t="s">
        <v>1648</v>
      </c>
      <c r="H4212" s="11" t="s">
        <v>1649</v>
      </c>
      <c r="I4212" s="10">
        <v>32411</v>
      </c>
      <c r="J4212" s="10">
        <v>7</v>
      </c>
      <c r="K4212" s="11" t="s">
        <v>1619</v>
      </c>
      <c r="L4212" s="11" t="s">
        <v>48</v>
      </c>
      <c r="M4212" s="11" t="s">
        <v>1661</v>
      </c>
      <c r="N4212" s="11" t="s">
        <v>1659</v>
      </c>
      <c r="O4212" s="11" t="s">
        <v>1627</v>
      </c>
      <c r="P4212" s="12">
        <v>0</v>
      </c>
      <c r="Q4212" s="12">
        <v>0</v>
      </c>
      <c r="R4212" s="12">
        <v>0</v>
      </c>
      <c r="S4212" s="12">
        <v>0</v>
      </c>
      <c r="T4212" s="12">
        <v>69.122</v>
      </c>
      <c r="U4212" s="10">
        <v>2012</v>
      </c>
      <c r="V4212" t="s">
        <v>23</v>
      </c>
    </row>
    <row r="4213" spans="1:22" ht="15" hidden="1" customHeight="1" x14ac:dyDescent="0.25">
      <c r="A4213" s="10">
        <v>50216</v>
      </c>
      <c r="B4213" s="11" t="s">
        <v>23</v>
      </c>
      <c r="C4213" s="11" t="s">
        <v>341</v>
      </c>
      <c r="D4213" s="11" t="s">
        <v>340</v>
      </c>
      <c r="E4213" s="10">
        <v>867</v>
      </c>
      <c r="F4213" s="11" t="s">
        <v>48</v>
      </c>
      <c r="G4213" s="11" t="s">
        <v>1648</v>
      </c>
      <c r="H4213" s="11" t="s">
        <v>1649</v>
      </c>
      <c r="I4213" s="10">
        <v>32411</v>
      </c>
      <c r="J4213" s="10">
        <v>7</v>
      </c>
      <c r="K4213" s="11" t="s">
        <v>1619</v>
      </c>
      <c r="L4213" s="11" t="s">
        <v>496</v>
      </c>
      <c r="M4213" s="11" t="s">
        <v>1621</v>
      </c>
      <c r="N4213" s="11" t="s">
        <v>1621</v>
      </c>
      <c r="O4213" s="11" t="s">
        <v>1622</v>
      </c>
      <c r="P4213" s="12">
        <v>28195447</v>
      </c>
      <c r="Q4213" s="12">
        <v>13400593</v>
      </c>
      <c r="R4213" s="12">
        <v>28731903</v>
      </c>
      <c r="S4213" s="12">
        <v>13655299</v>
      </c>
      <c r="T4213" s="12">
        <v>2520286.5</v>
      </c>
      <c r="U4213" s="10">
        <v>2012</v>
      </c>
      <c r="V4213" t="s">
        <v>23</v>
      </c>
    </row>
    <row r="4214" spans="1:22" ht="15" hidden="1" customHeight="1" x14ac:dyDescent="0.25">
      <c r="A4214" s="10">
        <v>50216</v>
      </c>
      <c r="B4214" s="11" t="s">
        <v>23</v>
      </c>
      <c r="C4214" s="11" t="s">
        <v>341</v>
      </c>
      <c r="D4214" s="11" t="s">
        <v>340</v>
      </c>
      <c r="E4214" s="10">
        <v>867</v>
      </c>
      <c r="F4214" s="11" t="s">
        <v>48</v>
      </c>
      <c r="G4214" s="11" t="s">
        <v>1648</v>
      </c>
      <c r="H4214" s="11" t="s">
        <v>1649</v>
      </c>
      <c r="I4214" s="10">
        <v>32411</v>
      </c>
      <c r="J4214" s="10">
        <v>7</v>
      </c>
      <c r="K4214" s="11" t="s">
        <v>1619</v>
      </c>
      <c r="L4214" s="11" t="s">
        <v>496</v>
      </c>
      <c r="M4214" s="11" t="s">
        <v>1623</v>
      </c>
      <c r="N4214" s="11" t="s">
        <v>1624</v>
      </c>
      <c r="O4214" s="11" t="s">
        <v>1622</v>
      </c>
      <c r="P4214" s="12">
        <v>3141088</v>
      </c>
      <c r="Q4214" s="12">
        <v>1495429</v>
      </c>
      <c r="R4214" s="12">
        <v>3317449</v>
      </c>
      <c r="S4214" s="12">
        <v>1578639</v>
      </c>
      <c r="T4214" s="12">
        <v>291773.84000000003</v>
      </c>
      <c r="U4214" s="10">
        <v>2012</v>
      </c>
      <c r="V4214" t="s">
        <v>23</v>
      </c>
    </row>
    <row r="4215" spans="1:22" ht="15" hidden="1" customHeight="1" x14ac:dyDescent="0.25">
      <c r="A4215" s="10">
        <v>50216</v>
      </c>
      <c r="B4215" s="11" t="s">
        <v>23</v>
      </c>
      <c r="C4215" s="11" t="s">
        <v>341</v>
      </c>
      <c r="D4215" s="11" t="s">
        <v>340</v>
      </c>
      <c r="E4215" s="10">
        <v>867</v>
      </c>
      <c r="F4215" s="11" t="s">
        <v>48</v>
      </c>
      <c r="G4215" s="11" t="s">
        <v>1648</v>
      </c>
      <c r="H4215" s="11" t="s">
        <v>1649</v>
      </c>
      <c r="I4215" s="10">
        <v>32411</v>
      </c>
      <c r="J4215" s="10">
        <v>7</v>
      </c>
      <c r="K4215" s="11" t="s">
        <v>1619</v>
      </c>
      <c r="L4215" s="11" t="s">
        <v>496</v>
      </c>
      <c r="M4215" s="11" t="s">
        <v>1661</v>
      </c>
      <c r="N4215" s="11" t="s">
        <v>1659</v>
      </c>
      <c r="O4215" s="11" t="s">
        <v>1627</v>
      </c>
      <c r="P4215" s="12">
        <v>2262</v>
      </c>
      <c r="Q4215" s="12">
        <v>1160</v>
      </c>
      <c r="R4215" s="12">
        <v>9854</v>
      </c>
      <c r="S4215" s="12">
        <v>5054</v>
      </c>
      <c r="T4215" s="12">
        <v>864.66800000000001</v>
      </c>
      <c r="U4215" s="10">
        <v>2012</v>
      </c>
      <c r="V4215" t="s">
        <v>23</v>
      </c>
    </row>
    <row r="4216" spans="1:22" ht="15" hidden="1" customHeight="1" x14ac:dyDescent="0.25">
      <c r="A4216" s="10">
        <v>50229</v>
      </c>
      <c r="B4216" s="11" t="s">
        <v>23</v>
      </c>
      <c r="C4216" s="11" t="s">
        <v>343</v>
      </c>
      <c r="D4216" s="11" t="s">
        <v>342</v>
      </c>
      <c r="E4216" s="10">
        <v>18760</v>
      </c>
      <c r="F4216" s="11" t="s">
        <v>61</v>
      </c>
      <c r="G4216" s="11" t="s">
        <v>1617</v>
      </c>
      <c r="H4216" s="11" t="s">
        <v>1663</v>
      </c>
      <c r="I4216" s="10">
        <v>32511</v>
      </c>
      <c r="J4216" s="10">
        <v>7</v>
      </c>
      <c r="K4216" s="11" t="s">
        <v>1619</v>
      </c>
      <c r="L4216" s="11" t="s">
        <v>1625</v>
      </c>
      <c r="M4216" s="11" t="s">
        <v>1621</v>
      </c>
      <c r="N4216" s="11" t="s">
        <v>1621</v>
      </c>
      <c r="O4216" s="11" t="s">
        <v>1622</v>
      </c>
      <c r="P4216" s="12">
        <v>9150878</v>
      </c>
      <c r="Q4216" s="12">
        <v>917450</v>
      </c>
      <c r="R4216" s="12">
        <v>9150878</v>
      </c>
      <c r="S4216" s="12">
        <v>917450</v>
      </c>
      <c r="T4216" s="12">
        <v>193621.03</v>
      </c>
      <c r="U4216" s="10">
        <v>2012</v>
      </c>
      <c r="V4216" t="s">
        <v>23</v>
      </c>
    </row>
    <row r="4217" spans="1:22" ht="15" hidden="1" customHeight="1" x14ac:dyDescent="0.25">
      <c r="A4217" s="10">
        <v>50229</v>
      </c>
      <c r="B4217" s="11" t="s">
        <v>23</v>
      </c>
      <c r="C4217" s="11" t="s">
        <v>343</v>
      </c>
      <c r="D4217" s="11" t="s">
        <v>342</v>
      </c>
      <c r="E4217" s="10">
        <v>18760</v>
      </c>
      <c r="F4217" s="11" t="s">
        <v>61</v>
      </c>
      <c r="G4217" s="11" t="s">
        <v>1617</v>
      </c>
      <c r="H4217" s="11" t="s">
        <v>1663</v>
      </c>
      <c r="I4217" s="10">
        <v>32511</v>
      </c>
      <c r="J4217" s="10">
        <v>7</v>
      </c>
      <c r="K4217" s="11" t="s">
        <v>1619</v>
      </c>
      <c r="L4217" s="11" t="s">
        <v>1625</v>
      </c>
      <c r="M4217" s="11" t="s">
        <v>1623</v>
      </c>
      <c r="N4217" s="11" t="s">
        <v>1624</v>
      </c>
      <c r="O4217" s="11" t="s">
        <v>1622</v>
      </c>
      <c r="P4217" s="12">
        <v>348350</v>
      </c>
      <c r="Q4217" s="12">
        <v>34963</v>
      </c>
      <c r="R4217" s="12">
        <v>888292</v>
      </c>
      <c r="S4217" s="12">
        <v>89154</v>
      </c>
      <c r="T4217" s="12">
        <v>18814.973000000002</v>
      </c>
      <c r="U4217" s="10">
        <v>2012</v>
      </c>
      <c r="V4217" t="s">
        <v>23</v>
      </c>
    </row>
    <row r="4218" spans="1:22" ht="15" hidden="1" customHeight="1" x14ac:dyDescent="0.25">
      <c r="A4218" s="10">
        <v>50243</v>
      </c>
      <c r="B4218" s="11" t="s">
        <v>23</v>
      </c>
      <c r="C4218" s="11" t="s">
        <v>345</v>
      </c>
      <c r="D4218" s="11" t="s">
        <v>344</v>
      </c>
      <c r="E4218" s="10">
        <v>9303</v>
      </c>
      <c r="F4218" s="11" t="s">
        <v>83</v>
      </c>
      <c r="G4218" s="11" t="s">
        <v>1647</v>
      </c>
      <c r="H4218" s="11" t="s">
        <v>1643</v>
      </c>
      <c r="I4218" s="10">
        <v>322122</v>
      </c>
      <c r="J4218" s="10">
        <v>7</v>
      </c>
      <c r="K4218" s="11" t="s">
        <v>1619</v>
      </c>
      <c r="L4218" s="11" t="s">
        <v>1620</v>
      </c>
      <c r="M4218" s="11" t="s">
        <v>1626</v>
      </c>
      <c r="N4218" s="11" t="s">
        <v>1626</v>
      </c>
      <c r="O4218" s="11" t="s">
        <v>1627</v>
      </c>
      <c r="P4218" s="12">
        <v>0</v>
      </c>
      <c r="Q4218" s="12">
        <v>0</v>
      </c>
      <c r="R4218" s="12">
        <v>0</v>
      </c>
      <c r="S4218" s="12">
        <v>0</v>
      </c>
      <c r="T4218" s="12">
        <v>0</v>
      </c>
      <c r="U4218" s="10">
        <v>2012</v>
      </c>
      <c r="V4218" t="s">
        <v>23</v>
      </c>
    </row>
    <row r="4219" spans="1:22" ht="15" hidden="1" customHeight="1" x14ac:dyDescent="0.25">
      <c r="A4219" s="10">
        <v>50243</v>
      </c>
      <c r="B4219" s="11" t="s">
        <v>23</v>
      </c>
      <c r="C4219" s="11" t="s">
        <v>345</v>
      </c>
      <c r="D4219" s="11" t="s">
        <v>344</v>
      </c>
      <c r="E4219" s="10">
        <v>9303</v>
      </c>
      <c r="F4219" s="11" t="s">
        <v>83</v>
      </c>
      <c r="G4219" s="11" t="s">
        <v>1647</v>
      </c>
      <c r="H4219" s="11" t="s">
        <v>1643</v>
      </c>
      <c r="I4219" s="10">
        <v>322122</v>
      </c>
      <c r="J4219" s="10">
        <v>7</v>
      </c>
      <c r="K4219" s="11" t="s">
        <v>1619</v>
      </c>
      <c r="L4219" s="11" t="s">
        <v>1620</v>
      </c>
      <c r="M4219" s="11" t="s">
        <v>1621</v>
      </c>
      <c r="N4219" s="11" t="s">
        <v>1621</v>
      </c>
      <c r="O4219" s="11" t="s">
        <v>1622</v>
      </c>
      <c r="P4219" s="12">
        <v>13919230</v>
      </c>
      <c r="Q4219" s="12">
        <v>12852869</v>
      </c>
      <c r="R4219" s="12">
        <v>14618852</v>
      </c>
      <c r="S4219" s="12">
        <v>13498973</v>
      </c>
      <c r="T4219" s="12">
        <v>1382575</v>
      </c>
      <c r="U4219" s="10">
        <v>2012</v>
      </c>
      <c r="V4219" t="s">
        <v>23</v>
      </c>
    </row>
    <row r="4220" spans="1:22" ht="26.25" hidden="1" customHeight="1" x14ac:dyDescent="0.25">
      <c r="A4220" s="10">
        <v>50243</v>
      </c>
      <c r="B4220" s="11" t="s">
        <v>23</v>
      </c>
      <c r="C4220" s="11" t="s">
        <v>345</v>
      </c>
      <c r="D4220" s="11" t="s">
        <v>344</v>
      </c>
      <c r="E4220" s="10">
        <v>9303</v>
      </c>
      <c r="F4220" s="11" t="s">
        <v>83</v>
      </c>
      <c r="G4220" s="11" t="s">
        <v>1647</v>
      </c>
      <c r="H4220" s="11" t="s">
        <v>1643</v>
      </c>
      <c r="I4220" s="10">
        <v>322122</v>
      </c>
      <c r="J4220" s="10">
        <v>7</v>
      </c>
      <c r="K4220" s="11" t="s">
        <v>1619</v>
      </c>
      <c r="L4220" s="11" t="s">
        <v>1625</v>
      </c>
      <c r="M4220" s="11" t="s">
        <v>1632</v>
      </c>
      <c r="N4220" s="11" t="s">
        <v>1633</v>
      </c>
      <c r="O4220" s="11" t="s">
        <v>1634</v>
      </c>
      <c r="P4220" s="12">
        <v>74</v>
      </c>
      <c r="Q4220" s="12">
        <v>74</v>
      </c>
      <c r="R4220" s="12">
        <v>1894</v>
      </c>
      <c r="S4220" s="12">
        <v>1894</v>
      </c>
      <c r="T4220" s="12">
        <v>401.77600000000001</v>
      </c>
      <c r="U4220" s="10">
        <v>2012</v>
      </c>
      <c r="V4220" t="s">
        <v>23</v>
      </c>
    </row>
    <row r="4221" spans="1:22" ht="15" hidden="1" customHeight="1" x14ac:dyDescent="0.25">
      <c r="A4221" s="10">
        <v>50243</v>
      </c>
      <c r="B4221" s="11" t="s">
        <v>23</v>
      </c>
      <c r="C4221" s="11" t="s">
        <v>345</v>
      </c>
      <c r="D4221" s="11" t="s">
        <v>344</v>
      </c>
      <c r="E4221" s="10">
        <v>9303</v>
      </c>
      <c r="F4221" s="11" t="s">
        <v>83</v>
      </c>
      <c r="G4221" s="11" t="s">
        <v>1647</v>
      </c>
      <c r="H4221" s="11" t="s">
        <v>1643</v>
      </c>
      <c r="I4221" s="10">
        <v>322122</v>
      </c>
      <c r="J4221" s="10">
        <v>7</v>
      </c>
      <c r="K4221" s="11" t="s">
        <v>1619</v>
      </c>
      <c r="L4221" s="11" t="s">
        <v>1625</v>
      </c>
      <c r="M4221" s="11" t="s">
        <v>1621</v>
      </c>
      <c r="N4221" s="11" t="s">
        <v>1621</v>
      </c>
      <c r="O4221" s="11" t="s">
        <v>1622</v>
      </c>
      <c r="P4221" s="12">
        <v>152884</v>
      </c>
      <c r="Q4221" s="12">
        <v>151769</v>
      </c>
      <c r="R4221" s="12">
        <v>160403</v>
      </c>
      <c r="S4221" s="12">
        <v>159227</v>
      </c>
      <c r="T4221" s="12">
        <v>34064.305</v>
      </c>
      <c r="U4221" s="10">
        <v>2012</v>
      </c>
      <c r="V4221" t="s">
        <v>23</v>
      </c>
    </row>
    <row r="4222" spans="1:22" ht="15" hidden="1" customHeight="1" x14ac:dyDescent="0.25">
      <c r="A4222" s="10">
        <v>50243</v>
      </c>
      <c r="B4222" s="11" t="s">
        <v>23</v>
      </c>
      <c r="C4222" s="11" t="s">
        <v>345</v>
      </c>
      <c r="D4222" s="11" t="s">
        <v>344</v>
      </c>
      <c r="E4222" s="10">
        <v>9303</v>
      </c>
      <c r="F4222" s="11" t="s">
        <v>83</v>
      </c>
      <c r="G4222" s="11" t="s">
        <v>1647</v>
      </c>
      <c r="H4222" s="11" t="s">
        <v>1643</v>
      </c>
      <c r="I4222" s="10">
        <v>322122</v>
      </c>
      <c r="J4222" s="10">
        <v>7</v>
      </c>
      <c r="K4222" s="11" t="s">
        <v>1619</v>
      </c>
      <c r="L4222" s="11" t="s">
        <v>1625</v>
      </c>
      <c r="M4222" s="11" t="s">
        <v>1639</v>
      </c>
      <c r="N4222" s="11" t="s">
        <v>1639</v>
      </c>
      <c r="O4222" s="11" t="s">
        <v>1627</v>
      </c>
      <c r="P4222" s="12">
        <v>5437</v>
      </c>
      <c r="Q4222" s="12">
        <v>5437</v>
      </c>
      <c r="R4222" s="12">
        <v>34687</v>
      </c>
      <c r="S4222" s="12">
        <v>34687</v>
      </c>
      <c r="T4222" s="12">
        <v>6929.8090000000002</v>
      </c>
      <c r="U4222" s="10">
        <v>2012</v>
      </c>
      <c r="V4222" t="s">
        <v>23</v>
      </c>
    </row>
    <row r="4223" spans="1:22" ht="26.25" hidden="1" customHeight="1" x14ac:dyDescent="0.25">
      <c r="A4223" s="10">
        <v>50243</v>
      </c>
      <c r="B4223" s="11" t="s">
        <v>23</v>
      </c>
      <c r="C4223" s="11" t="s">
        <v>345</v>
      </c>
      <c r="D4223" s="11" t="s">
        <v>344</v>
      </c>
      <c r="E4223" s="10">
        <v>9303</v>
      </c>
      <c r="F4223" s="11" t="s">
        <v>83</v>
      </c>
      <c r="G4223" s="11" t="s">
        <v>1647</v>
      </c>
      <c r="H4223" s="11" t="s">
        <v>1643</v>
      </c>
      <c r="I4223" s="10">
        <v>322122</v>
      </c>
      <c r="J4223" s="10">
        <v>7</v>
      </c>
      <c r="K4223" s="11" t="s">
        <v>1619</v>
      </c>
      <c r="L4223" s="11" t="s">
        <v>1625</v>
      </c>
      <c r="M4223" s="11" t="s">
        <v>1640</v>
      </c>
      <c r="N4223" s="11" t="s">
        <v>1638</v>
      </c>
      <c r="O4223" s="11" t="s">
        <v>1634</v>
      </c>
      <c r="P4223" s="12">
        <v>8932</v>
      </c>
      <c r="Q4223" s="12">
        <v>8868</v>
      </c>
      <c r="R4223" s="12">
        <v>98252</v>
      </c>
      <c r="S4223" s="12">
        <v>97547</v>
      </c>
      <c r="T4223" s="12">
        <v>21868.456999999999</v>
      </c>
      <c r="U4223" s="10">
        <v>2012</v>
      </c>
      <c r="V4223" t="s">
        <v>23</v>
      </c>
    </row>
    <row r="4224" spans="1:22" ht="26.25" hidden="1" customHeight="1" x14ac:dyDescent="0.25">
      <c r="A4224" s="10">
        <v>50243</v>
      </c>
      <c r="B4224" s="11" t="s">
        <v>23</v>
      </c>
      <c r="C4224" s="11" t="s">
        <v>345</v>
      </c>
      <c r="D4224" s="11" t="s">
        <v>344</v>
      </c>
      <c r="E4224" s="10">
        <v>9303</v>
      </c>
      <c r="F4224" s="11" t="s">
        <v>83</v>
      </c>
      <c r="G4224" s="11" t="s">
        <v>1647</v>
      </c>
      <c r="H4224" s="11" t="s">
        <v>1643</v>
      </c>
      <c r="I4224" s="10">
        <v>322122</v>
      </c>
      <c r="J4224" s="10">
        <v>7</v>
      </c>
      <c r="K4224" s="11" t="s">
        <v>1619</v>
      </c>
      <c r="L4224" s="11" t="s">
        <v>1625</v>
      </c>
      <c r="M4224" s="11" t="s">
        <v>1668</v>
      </c>
      <c r="N4224" s="11" t="s">
        <v>1631</v>
      </c>
      <c r="O4224" s="11" t="s">
        <v>1634</v>
      </c>
      <c r="P4224" s="12">
        <v>340</v>
      </c>
      <c r="Q4224" s="12">
        <v>340</v>
      </c>
      <c r="R4224" s="12">
        <v>9292</v>
      </c>
      <c r="S4224" s="12">
        <v>9292</v>
      </c>
      <c r="T4224" s="12">
        <v>1902.922</v>
      </c>
      <c r="U4224" s="10">
        <v>2012</v>
      </c>
      <c r="V4224" t="s">
        <v>23</v>
      </c>
    </row>
    <row r="4225" spans="1:22" ht="26.25" hidden="1" customHeight="1" x14ac:dyDescent="0.25">
      <c r="A4225" s="10">
        <v>50243</v>
      </c>
      <c r="B4225" s="11" t="s">
        <v>23</v>
      </c>
      <c r="C4225" s="11" t="s">
        <v>345</v>
      </c>
      <c r="D4225" s="11" t="s">
        <v>344</v>
      </c>
      <c r="E4225" s="10">
        <v>9303</v>
      </c>
      <c r="F4225" s="11" t="s">
        <v>83</v>
      </c>
      <c r="G4225" s="11" t="s">
        <v>1647</v>
      </c>
      <c r="H4225" s="11" t="s">
        <v>1643</v>
      </c>
      <c r="I4225" s="10">
        <v>322122</v>
      </c>
      <c r="J4225" s="10">
        <v>7</v>
      </c>
      <c r="K4225" s="11" t="s">
        <v>1619</v>
      </c>
      <c r="L4225" s="11" t="s">
        <v>1625</v>
      </c>
      <c r="M4225" s="11" t="s">
        <v>1641</v>
      </c>
      <c r="N4225" s="11" t="s">
        <v>1636</v>
      </c>
      <c r="O4225" s="11" t="s">
        <v>1634</v>
      </c>
      <c r="P4225" s="12">
        <v>131175</v>
      </c>
      <c r="Q4225" s="12">
        <v>129589</v>
      </c>
      <c r="R4225" s="12">
        <v>2334915</v>
      </c>
      <c r="S4225" s="12">
        <v>2306683</v>
      </c>
      <c r="T4225" s="12">
        <v>491983.73</v>
      </c>
      <c r="U4225" s="10">
        <v>2012</v>
      </c>
      <c r="V4225" t="s">
        <v>23</v>
      </c>
    </row>
    <row r="4226" spans="1:22" ht="26.25" hidden="1" customHeight="1" x14ac:dyDescent="0.25">
      <c r="A4226" s="10">
        <v>50244</v>
      </c>
      <c r="B4226" s="11" t="s">
        <v>23</v>
      </c>
      <c r="C4226" s="11" t="s">
        <v>347</v>
      </c>
      <c r="D4226" s="11" t="s">
        <v>346</v>
      </c>
      <c r="E4226" s="10">
        <v>23815</v>
      </c>
      <c r="F4226" s="11" t="s">
        <v>322</v>
      </c>
      <c r="G4226" s="11" t="s">
        <v>1628</v>
      </c>
      <c r="H4226" s="11" t="s">
        <v>1618</v>
      </c>
      <c r="I4226" s="10">
        <v>322122</v>
      </c>
      <c r="J4226" s="10">
        <v>7</v>
      </c>
      <c r="K4226" s="11" t="s">
        <v>1619</v>
      </c>
      <c r="L4226" s="11" t="s">
        <v>1625</v>
      </c>
      <c r="M4226" s="11" t="s">
        <v>1632</v>
      </c>
      <c r="N4226" s="11" t="s">
        <v>1633</v>
      </c>
      <c r="O4226" s="11" t="s">
        <v>1634</v>
      </c>
      <c r="P4226" s="12">
        <v>385511</v>
      </c>
      <c r="Q4226" s="12">
        <v>29856</v>
      </c>
      <c r="R4226" s="12">
        <v>10023286</v>
      </c>
      <c r="S4226" s="12">
        <v>776236</v>
      </c>
      <c r="T4226" s="12">
        <v>158763.29999999999</v>
      </c>
      <c r="U4226" s="10">
        <v>2012</v>
      </c>
      <c r="V4226" t="s">
        <v>23</v>
      </c>
    </row>
    <row r="4227" spans="1:22" ht="26.25" hidden="1" customHeight="1" x14ac:dyDescent="0.25">
      <c r="A4227" s="10">
        <v>50244</v>
      </c>
      <c r="B4227" s="11" t="s">
        <v>23</v>
      </c>
      <c r="C4227" s="11" t="s">
        <v>347</v>
      </c>
      <c r="D4227" s="11" t="s">
        <v>346</v>
      </c>
      <c r="E4227" s="10">
        <v>23815</v>
      </c>
      <c r="F4227" s="11" t="s">
        <v>322</v>
      </c>
      <c r="G4227" s="11" t="s">
        <v>1628</v>
      </c>
      <c r="H4227" s="11" t="s">
        <v>1618</v>
      </c>
      <c r="I4227" s="10">
        <v>322122</v>
      </c>
      <c r="J4227" s="10">
        <v>7</v>
      </c>
      <c r="K4227" s="11" t="s">
        <v>1619</v>
      </c>
      <c r="L4227" s="11" t="s">
        <v>1625</v>
      </c>
      <c r="M4227" s="11" t="s">
        <v>1635</v>
      </c>
      <c r="N4227" s="11" t="s">
        <v>1636</v>
      </c>
      <c r="O4227" s="11" t="s">
        <v>1634</v>
      </c>
      <c r="P4227" s="12">
        <v>1003565</v>
      </c>
      <c r="Q4227" s="12">
        <v>77835</v>
      </c>
      <c r="R4227" s="12">
        <v>10236365</v>
      </c>
      <c r="S4227" s="12">
        <v>793910</v>
      </c>
      <c r="T4227" s="12">
        <v>162377.81</v>
      </c>
      <c r="U4227" s="10">
        <v>2012</v>
      </c>
      <c r="V4227" t="s">
        <v>23</v>
      </c>
    </row>
    <row r="4228" spans="1:22" ht="15" hidden="1" customHeight="1" x14ac:dyDescent="0.25">
      <c r="A4228" s="10">
        <v>50244</v>
      </c>
      <c r="B4228" s="11" t="s">
        <v>23</v>
      </c>
      <c r="C4228" s="11" t="s">
        <v>347</v>
      </c>
      <c r="D4228" s="11" t="s">
        <v>346</v>
      </c>
      <c r="E4228" s="10">
        <v>23815</v>
      </c>
      <c r="F4228" s="11" t="s">
        <v>322</v>
      </c>
      <c r="G4228" s="11" t="s">
        <v>1628</v>
      </c>
      <c r="H4228" s="11" t="s">
        <v>1618</v>
      </c>
      <c r="I4228" s="10">
        <v>322122</v>
      </c>
      <c r="J4228" s="10">
        <v>7</v>
      </c>
      <c r="K4228" s="11" t="s">
        <v>1619</v>
      </c>
      <c r="L4228" s="11" t="s">
        <v>1625</v>
      </c>
      <c r="M4228" s="11" t="s">
        <v>1621</v>
      </c>
      <c r="N4228" s="11" t="s">
        <v>1621</v>
      </c>
      <c r="O4228" s="11" t="s">
        <v>1622</v>
      </c>
      <c r="P4228" s="12">
        <v>0</v>
      </c>
      <c r="Q4228" s="12">
        <v>0</v>
      </c>
      <c r="R4228" s="12">
        <v>0</v>
      </c>
      <c r="S4228" s="12">
        <v>0</v>
      </c>
      <c r="T4228" s="12">
        <v>0</v>
      </c>
      <c r="U4228" s="10">
        <v>2012</v>
      </c>
      <c r="V4228" t="s">
        <v>23</v>
      </c>
    </row>
    <row r="4229" spans="1:22" ht="15" hidden="1" customHeight="1" x14ac:dyDescent="0.25">
      <c r="A4229" s="10">
        <v>50244</v>
      </c>
      <c r="B4229" s="11" t="s">
        <v>23</v>
      </c>
      <c r="C4229" s="11" t="s">
        <v>347</v>
      </c>
      <c r="D4229" s="11" t="s">
        <v>346</v>
      </c>
      <c r="E4229" s="10">
        <v>23815</v>
      </c>
      <c r="F4229" s="11" t="s">
        <v>322</v>
      </c>
      <c r="G4229" s="11" t="s">
        <v>1628</v>
      </c>
      <c r="H4229" s="11" t="s">
        <v>1618</v>
      </c>
      <c r="I4229" s="10">
        <v>322122</v>
      </c>
      <c r="J4229" s="10">
        <v>7</v>
      </c>
      <c r="K4229" s="11" t="s">
        <v>1619</v>
      </c>
      <c r="L4229" s="11" t="s">
        <v>1625</v>
      </c>
      <c r="M4229" s="11" t="s">
        <v>1639</v>
      </c>
      <c r="N4229" s="11" t="s">
        <v>1639</v>
      </c>
      <c r="O4229" s="11" t="s">
        <v>1627</v>
      </c>
      <c r="P4229" s="12">
        <v>23695</v>
      </c>
      <c r="Q4229" s="12">
        <v>1834</v>
      </c>
      <c r="R4229" s="12">
        <v>150700</v>
      </c>
      <c r="S4229" s="12">
        <v>11662</v>
      </c>
      <c r="T4229" s="12">
        <v>2384.9180000000001</v>
      </c>
      <c r="U4229" s="10">
        <v>2012</v>
      </c>
      <c r="V4229" t="s">
        <v>23</v>
      </c>
    </row>
    <row r="4230" spans="1:22" ht="26.25" hidden="1" customHeight="1" x14ac:dyDescent="0.25">
      <c r="A4230" s="10">
        <v>50244</v>
      </c>
      <c r="B4230" s="11" t="s">
        <v>23</v>
      </c>
      <c r="C4230" s="11" t="s">
        <v>347</v>
      </c>
      <c r="D4230" s="11" t="s">
        <v>346</v>
      </c>
      <c r="E4230" s="10">
        <v>23815</v>
      </c>
      <c r="F4230" s="11" t="s">
        <v>322</v>
      </c>
      <c r="G4230" s="11" t="s">
        <v>1628</v>
      </c>
      <c r="H4230" s="11" t="s">
        <v>1618</v>
      </c>
      <c r="I4230" s="10">
        <v>322122</v>
      </c>
      <c r="J4230" s="10">
        <v>7</v>
      </c>
      <c r="K4230" s="11" t="s">
        <v>1619</v>
      </c>
      <c r="L4230" s="11" t="s">
        <v>1625</v>
      </c>
      <c r="M4230" s="11" t="s">
        <v>1641</v>
      </c>
      <c r="N4230" s="11" t="s">
        <v>1636</v>
      </c>
      <c r="O4230" s="11" t="s">
        <v>1634</v>
      </c>
      <c r="P4230" s="12">
        <v>88563</v>
      </c>
      <c r="Q4230" s="12">
        <v>6842</v>
      </c>
      <c r="R4230" s="12">
        <v>767842</v>
      </c>
      <c r="S4230" s="12">
        <v>59318</v>
      </c>
      <c r="T4230" s="12">
        <v>12131.977000000001</v>
      </c>
      <c r="U4230" s="10">
        <v>2012</v>
      </c>
      <c r="V4230" t="s">
        <v>23</v>
      </c>
    </row>
    <row r="4231" spans="1:22" ht="26.25" hidden="1" customHeight="1" x14ac:dyDescent="0.25">
      <c r="A4231" s="10">
        <v>50245</v>
      </c>
      <c r="B4231" s="11" t="s">
        <v>23</v>
      </c>
      <c r="C4231" s="11" t="s">
        <v>349</v>
      </c>
      <c r="D4231" s="11" t="s">
        <v>348</v>
      </c>
      <c r="E4231" s="10">
        <v>9384</v>
      </c>
      <c r="F4231" s="11" t="s">
        <v>103</v>
      </c>
      <c r="G4231" s="11" t="s">
        <v>1666</v>
      </c>
      <c r="H4231" s="11" t="s">
        <v>1618</v>
      </c>
      <c r="I4231" s="10">
        <v>322122</v>
      </c>
      <c r="J4231" s="10">
        <v>7</v>
      </c>
      <c r="K4231" s="11" t="s">
        <v>1619</v>
      </c>
      <c r="L4231" s="11" t="s">
        <v>1620</v>
      </c>
      <c r="M4231" s="11" t="s">
        <v>1621</v>
      </c>
      <c r="N4231" s="11" t="s">
        <v>1621</v>
      </c>
      <c r="O4231" s="11" t="s">
        <v>1622</v>
      </c>
      <c r="P4231" s="12">
        <v>1585454</v>
      </c>
      <c r="Q4231" s="12">
        <v>602030</v>
      </c>
      <c r="R4231" s="12">
        <v>1633020</v>
      </c>
      <c r="S4231" s="12">
        <v>620091</v>
      </c>
      <c r="T4231" s="12">
        <v>115350.9</v>
      </c>
      <c r="U4231" s="10">
        <v>2012</v>
      </c>
      <c r="V4231" t="s">
        <v>23</v>
      </c>
    </row>
    <row r="4232" spans="1:22" ht="26.25" hidden="1" customHeight="1" x14ac:dyDescent="0.25">
      <c r="A4232" s="10">
        <v>50245</v>
      </c>
      <c r="B4232" s="11" t="s">
        <v>23</v>
      </c>
      <c r="C4232" s="11" t="s">
        <v>349</v>
      </c>
      <c r="D4232" s="11" t="s">
        <v>348</v>
      </c>
      <c r="E4232" s="10">
        <v>9384</v>
      </c>
      <c r="F4232" s="11" t="s">
        <v>103</v>
      </c>
      <c r="G4232" s="11" t="s">
        <v>1666</v>
      </c>
      <c r="H4232" s="11" t="s">
        <v>1618</v>
      </c>
      <c r="I4232" s="10">
        <v>322122</v>
      </c>
      <c r="J4232" s="10">
        <v>7</v>
      </c>
      <c r="K4232" s="11" t="s">
        <v>1619</v>
      </c>
      <c r="L4232" s="11" t="s">
        <v>1625</v>
      </c>
      <c r="M4232" s="11" t="s">
        <v>1632</v>
      </c>
      <c r="N4232" s="11" t="s">
        <v>1633</v>
      </c>
      <c r="O4232" s="11" t="s">
        <v>1634</v>
      </c>
      <c r="P4232" s="12">
        <v>65512</v>
      </c>
      <c r="Q4232" s="12">
        <v>11851</v>
      </c>
      <c r="R4232" s="12">
        <v>1611596</v>
      </c>
      <c r="S4232" s="12">
        <v>291500</v>
      </c>
      <c r="T4232" s="12">
        <v>47177.648999999998</v>
      </c>
      <c r="U4232" s="10">
        <v>2012</v>
      </c>
      <c r="V4232" t="s">
        <v>23</v>
      </c>
    </row>
    <row r="4233" spans="1:22" ht="26.25" hidden="1" customHeight="1" x14ac:dyDescent="0.25">
      <c r="A4233" s="10">
        <v>50245</v>
      </c>
      <c r="B4233" s="11" t="s">
        <v>23</v>
      </c>
      <c r="C4233" s="11" t="s">
        <v>349</v>
      </c>
      <c r="D4233" s="11" t="s">
        <v>348</v>
      </c>
      <c r="E4233" s="10">
        <v>9384</v>
      </c>
      <c r="F4233" s="11" t="s">
        <v>103</v>
      </c>
      <c r="G4233" s="11" t="s">
        <v>1666</v>
      </c>
      <c r="H4233" s="11" t="s">
        <v>1618</v>
      </c>
      <c r="I4233" s="10">
        <v>322122</v>
      </c>
      <c r="J4233" s="10">
        <v>7</v>
      </c>
      <c r="K4233" s="11" t="s">
        <v>1619</v>
      </c>
      <c r="L4233" s="11" t="s">
        <v>1625</v>
      </c>
      <c r="M4233" s="11" t="s">
        <v>1635</v>
      </c>
      <c r="N4233" s="11" t="s">
        <v>1636</v>
      </c>
      <c r="O4233" s="11" t="s">
        <v>1634</v>
      </c>
      <c r="P4233" s="12">
        <v>825831</v>
      </c>
      <c r="Q4233" s="12">
        <v>149665</v>
      </c>
      <c r="R4233" s="12">
        <v>8671228</v>
      </c>
      <c r="S4233" s="12">
        <v>1571495</v>
      </c>
      <c r="T4233" s="12">
        <v>254338.66</v>
      </c>
      <c r="U4233" s="10">
        <v>2012</v>
      </c>
      <c r="V4233" t="s">
        <v>23</v>
      </c>
    </row>
    <row r="4234" spans="1:22" ht="26.25" hidden="1" customHeight="1" x14ac:dyDescent="0.25">
      <c r="A4234" s="10">
        <v>50245</v>
      </c>
      <c r="B4234" s="11" t="s">
        <v>23</v>
      </c>
      <c r="C4234" s="11" t="s">
        <v>349</v>
      </c>
      <c r="D4234" s="11" t="s">
        <v>348</v>
      </c>
      <c r="E4234" s="10">
        <v>9384</v>
      </c>
      <c r="F4234" s="11" t="s">
        <v>103</v>
      </c>
      <c r="G4234" s="11" t="s">
        <v>1666</v>
      </c>
      <c r="H4234" s="11" t="s">
        <v>1618</v>
      </c>
      <c r="I4234" s="10">
        <v>322122</v>
      </c>
      <c r="J4234" s="10">
        <v>7</v>
      </c>
      <c r="K4234" s="11" t="s">
        <v>1619</v>
      </c>
      <c r="L4234" s="11" t="s">
        <v>1625</v>
      </c>
      <c r="M4234" s="11" t="s">
        <v>1626</v>
      </c>
      <c r="N4234" s="11" t="s">
        <v>1626</v>
      </c>
      <c r="O4234" s="11" t="s">
        <v>1627</v>
      </c>
      <c r="P4234" s="12">
        <v>0</v>
      </c>
      <c r="Q4234" s="12">
        <v>0</v>
      </c>
      <c r="R4234" s="12">
        <v>0</v>
      </c>
      <c r="S4234" s="12">
        <v>0</v>
      </c>
      <c r="T4234" s="12">
        <v>0</v>
      </c>
      <c r="U4234" s="10">
        <v>2012</v>
      </c>
      <c r="V4234" t="s">
        <v>23</v>
      </c>
    </row>
    <row r="4235" spans="1:22" ht="26.25" hidden="1" customHeight="1" x14ac:dyDescent="0.25">
      <c r="A4235" s="10">
        <v>50245</v>
      </c>
      <c r="B4235" s="11" t="s">
        <v>23</v>
      </c>
      <c r="C4235" s="11" t="s">
        <v>349</v>
      </c>
      <c r="D4235" s="11" t="s">
        <v>348</v>
      </c>
      <c r="E4235" s="10">
        <v>9384</v>
      </c>
      <c r="F4235" s="11" t="s">
        <v>103</v>
      </c>
      <c r="G4235" s="11" t="s">
        <v>1666</v>
      </c>
      <c r="H4235" s="11" t="s">
        <v>1618</v>
      </c>
      <c r="I4235" s="10">
        <v>322122</v>
      </c>
      <c r="J4235" s="10">
        <v>7</v>
      </c>
      <c r="K4235" s="11" t="s">
        <v>1619</v>
      </c>
      <c r="L4235" s="11" t="s">
        <v>1625</v>
      </c>
      <c r="M4235" s="11" t="s">
        <v>1621</v>
      </c>
      <c r="N4235" s="11" t="s">
        <v>1621</v>
      </c>
      <c r="O4235" s="11" t="s">
        <v>1622</v>
      </c>
      <c r="P4235" s="12">
        <v>817968</v>
      </c>
      <c r="Q4235" s="12">
        <v>147014</v>
      </c>
      <c r="R4235" s="12">
        <v>842509</v>
      </c>
      <c r="S4235" s="12">
        <v>151423</v>
      </c>
      <c r="T4235" s="12">
        <v>24507.129000000001</v>
      </c>
      <c r="U4235" s="10">
        <v>2012</v>
      </c>
      <c r="V4235" t="s">
        <v>23</v>
      </c>
    </row>
    <row r="4236" spans="1:22" ht="26.25" hidden="1" customHeight="1" x14ac:dyDescent="0.25">
      <c r="A4236" s="10">
        <v>50245</v>
      </c>
      <c r="B4236" s="11" t="s">
        <v>23</v>
      </c>
      <c r="C4236" s="11" t="s">
        <v>349</v>
      </c>
      <c r="D4236" s="11" t="s">
        <v>348</v>
      </c>
      <c r="E4236" s="10">
        <v>9384</v>
      </c>
      <c r="F4236" s="11" t="s">
        <v>103</v>
      </c>
      <c r="G4236" s="11" t="s">
        <v>1666</v>
      </c>
      <c r="H4236" s="11" t="s">
        <v>1618</v>
      </c>
      <c r="I4236" s="10">
        <v>322122</v>
      </c>
      <c r="J4236" s="10">
        <v>7</v>
      </c>
      <c r="K4236" s="11" t="s">
        <v>1619</v>
      </c>
      <c r="L4236" s="11" t="s">
        <v>1625</v>
      </c>
      <c r="M4236" s="11" t="s">
        <v>1639</v>
      </c>
      <c r="N4236" s="11" t="s">
        <v>1639</v>
      </c>
      <c r="O4236" s="11" t="s">
        <v>1627</v>
      </c>
      <c r="P4236" s="12">
        <v>515</v>
      </c>
      <c r="Q4236" s="12">
        <v>89</v>
      </c>
      <c r="R4236" s="12">
        <v>3028</v>
      </c>
      <c r="S4236" s="12">
        <v>522</v>
      </c>
      <c r="T4236" s="12">
        <v>84.64</v>
      </c>
      <c r="U4236" s="10">
        <v>2012</v>
      </c>
      <c r="V4236" t="s">
        <v>23</v>
      </c>
    </row>
    <row r="4237" spans="1:22" ht="26.25" hidden="1" customHeight="1" x14ac:dyDescent="0.25">
      <c r="A4237" s="10">
        <v>50245</v>
      </c>
      <c r="B4237" s="11" t="s">
        <v>23</v>
      </c>
      <c r="C4237" s="11" t="s">
        <v>349</v>
      </c>
      <c r="D4237" s="11" t="s">
        <v>348</v>
      </c>
      <c r="E4237" s="10">
        <v>9384</v>
      </c>
      <c r="F4237" s="11" t="s">
        <v>103</v>
      </c>
      <c r="G4237" s="11" t="s">
        <v>1666</v>
      </c>
      <c r="H4237" s="11" t="s">
        <v>1618</v>
      </c>
      <c r="I4237" s="10">
        <v>322122</v>
      </c>
      <c r="J4237" s="10">
        <v>7</v>
      </c>
      <c r="K4237" s="11" t="s">
        <v>1619</v>
      </c>
      <c r="L4237" s="11" t="s">
        <v>1625</v>
      </c>
      <c r="M4237" s="11" t="s">
        <v>1640</v>
      </c>
      <c r="N4237" s="11" t="s">
        <v>1638</v>
      </c>
      <c r="O4237" s="11" t="s">
        <v>1634</v>
      </c>
      <c r="P4237" s="12">
        <v>41220</v>
      </c>
      <c r="Q4237" s="12">
        <v>7462</v>
      </c>
      <c r="R4237" s="12">
        <v>164880</v>
      </c>
      <c r="S4237" s="12">
        <v>29845</v>
      </c>
      <c r="T4237" s="12">
        <v>4830.085</v>
      </c>
      <c r="U4237" s="10">
        <v>2012</v>
      </c>
      <c r="V4237" t="s">
        <v>23</v>
      </c>
    </row>
    <row r="4238" spans="1:22" ht="26.25" hidden="1" customHeight="1" x14ac:dyDescent="0.25">
      <c r="A4238" s="10">
        <v>50245</v>
      </c>
      <c r="B4238" s="11" t="s">
        <v>23</v>
      </c>
      <c r="C4238" s="11" t="s">
        <v>349</v>
      </c>
      <c r="D4238" s="11" t="s">
        <v>348</v>
      </c>
      <c r="E4238" s="10">
        <v>9384</v>
      </c>
      <c r="F4238" s="11" t="s">
        <v>103</v>
      </c>
      <c r="G4238" s="11" t="s">
        <v>1666</v>
      </c>
      <c r="H4238" s="11" t="s">
        <v>1618</v>
      </c>
      <c r="I4238" s="10">
        <v>322122</v>
      </c>
      <c r="J4238" s="10">
        <v>7</v>
      </c>
      <c r="K4238" s="11" t="s">
        <v>1619</v>
      </c>
      <c r="L4238" s="11" t="s">
        <v>1625</v>
      </c>
      <c r="M4238" s="11" t="s">
        <v>1668</v>
      </c>
      <c r="N4238" s="11" t="s">
        <v>1631</v>
      </c>
      <c r="O4238" s="11" t="s">
        <v>1634</v>
      </c>
      <c r="P4238" s="12">
        <v>16</v>
      </c>
      <c r="Q4238" s="12">
        <v>2</v>
      </c>
      <c r="R4238" s="12">
        <v>496</v>
      </c>
      <c r="S4238" s="12">
        <v>87</v>
      </c>
      <c r="T4238" s="12">
        <v>14.103</v>
      </c>
      <c r="U4238" s="10">
        <v>2012</v>
      </c>
      <c r="V4238" t="s">
        <v>23</v>
      </c>
    </row>
    <row r="4239" spans="1:22" ht="26.25" hidden="1" customHeight="1" x14ac:dyDescent="0.25">
      <c r="A4239" s="10">
        <v>50245</v>
      </c>
      <c r="B4239" s="11" t="s">
        <v>23</v>
      </c>
      <c r="C4239" s="11" t="s">
        <v>349</v>
      </c>
      <c r="D4239" s="11" t="s">
        <v>348</v>
      </c>
      <c r="E4239" s="10">
        <v>9384</v>
      </c>
      <c r="F4239" s="11" t="s">
        <v>103</v>
      </c>
      <c r="G4239" s="11" t="s">
        <v>1666</v>
      </c>
      <c r="H4239" s="11" t="s">
        <v>1618</v>
      </c>
      <c r="I4239" s="10">
        <v>322122</v>
      </c>
      <c r="J4239" s="10">
        <v>7</v>
      </c>
      <c r="K4239" s="11" t="s">
        <v>1619</v>
      </c>
      <c r="L4239" s="11" t="s">
        <v>1625</v>
      </c>
      <c r="M4239" s="11" t="s">
        <v>1641</v>
      </c>
      <c r="N4239" s="11" t="s">
        <v>1636</v>
      </c>
      <c r="O4239" s="11" t="s">
        <v>1634</v>
      </c>
      <c r="P4239" s="12">
        <v>91731</v>
      </c>
      <c r="Q4239" s="12">
        <v>16923</v>
      </c>
      <c r="R4239" s="12">
        <v>871447</v>
      </c>
      <c r="S4239" s="12">
        <v>160768</v>
      </c>
      <c r="T4239" s="12">
        <v>26019.309000000001</v>
      </c>
      <c r="U4239" s="10">
        <v>2012</v>
      </c>
      <c r="V4239" t="s">
        <v>23</v>
      </c>
    </row>
    <row r="4240" spans="1:22" ht="26.25" hidden="1" customHeight="1" x14ac:dyDescent="0.25">
      <c r="A4240" s="10">
        <v>50247</v>
      </c>
      <c r="B4240" s="11" t="s">
        <v>23</v>
      </c>
      <c r="C4240" s="11" t="s">
        <v>1487</v>
      </c>
      <c r="D4240" s="11" t="s">
        <v>1486</v>
      </c>
      <c r="E4240" s="10">
        <v>56208</v>
      </c>
      <c r="F4240" s="11" t="s">
        <v>121</v>
      </c>
      <c r="G4240" s="11" t="s">
        <v>1650</v>
      </c>
      <c r="H4240" s="11" t="s">
        <v>1651</v>
      </c>
      <c r="I4240" s="10">
        <v>322122</v>
      </c>
      <c r="J4240" s="10">
        <v>7</v>
      </c>
      <c r="K4240" s="11" t="s">
        <v>1619</v>
      </c>
      <c r="L4240" s="11" t="s">
        <v>1625</v>
      </c>
      <c r="M4240" s="11" t="s">
        <v>1632</v>
      </c>
      <c r="N4240" s="11" t="s">
        <v>1633</v>
      </c>
      <c r="O4240" s="11" t="s">
        <v>1634</v>
      </c>
      <c r="P4240" s="12">
        <v>0</v>
      </c>
      <c r="Q4240" s="12">
        <v>0</v>
      </c>
      <c r="R4240" s="12">
        <v>0</v>
      </c>
      <c r="S4240" s="12">
        <v>0</v>
      </c>
      <c r="T4240" s="12">
        <v>0</v>
      </c>
      <c r="U4240" s="10">
        <v>2012</v>
      </c>
      <c r="V4240" t="s">
        <v>23</v>
      </c>
    </row>
    <row r="4241" spans="1:22" ht="15" hidden="1" customHeight="1" x14ac:dyDescent="0.25">
      <c r="A4241" s="10">
        <v>50247</v>
      </c>
      <c r="B4241" s="11" t="s">
        <v>23</v>
      </c>
      <c r="C4241" s="11" t="s">
        <v>1487</v>
      </c>
      <c r="D4241" s="11" t="s">
        <v>1486</v>
      </c>
      <c r="E4241" s="10">
        <v>56208</v>
      </c>
      <c r="F4241" s="11" t="s">
        <v>121</v>
      </c>
      <c r="G4241" s="11" t="s">
        <v>1650</v>
      </c>
      <c r="H4241" s="11" t="s">
        <v>1651</v>
      </c>
      <c r="I4241" s="10">
        <v>322122</v>
      </c>
      <c r="J4241" s="10">
        <v>7</v>
      </c>
      <c r="K4241" s="11" t="s">
        <v>1619</v>
      </c>
      <c r="L4241" s="11" t="s">
        <v>1625</v>
      </c>
      <c r="M4241" s="11" t="s">
        <v>1626</v>
      </c>
      <c r="N4241" s="11" t="s">
        <v>1626</v>
      </c>
      <c r="O4241" s="11" t="s">
        <v>1627</v>
      </c>
      <c r="P4241" s="12">
        <v>0</v>
      </c>
      <c r="Q4241" s="12">
        <v>0</v>
      </c>
      <c r="R4241" s="12">
        <v>0</v>
      </c>
      <c r="S4241" s="12">
        <v>0</v>
      </c>
      <c r="T4241" s="12">
        <v>0</v>
      </c>
      <c r="U4241" s="10">
        <v>2012</v>
      </c>
      <c r="V4241" t="s">
        <v>23</v>
      </c>
    </row>
    <row r="4242" spans="1:22" ht="26.25" hidden="1" customHeight="1" x14ac:dyDescent="0.25">
      <c r="A4242" s="10">
        <v>50250</v>
      </c>
      <c r="B4242" s="11" t="s">
        <v>23</v>
      </c>
      <c r="C4242" s="11" t="s">
        <v>352</v>
      </c>
      <c r="D4242" s="11" t="s">
        <v>351</v>
      </c>
      <c r="E4242" s="10">
        <v>9401</v>
      </c>
      <c r="F4242" s="11" t="s">
        <v>29</v>
      </c>
      <c r="G4242" s="11" t="s">
        <v>1628</v>
      </c>
      <c r="H4242" s="11" t="s">
        <v>1618</v>
      </c>
      <c r="I4242" s="10">
        <v>322122</v>
      </c>
      <c r="J4242" s="10">
        <v>7</v>
      </c>
      <c r="K4242" s="11" t="s">
        <v>1619</v>
      </c>
      <c r="L4242" s="11" t="s">
        <v>1625</v>
      </c>
      <c r="M4242" s="11" t="s">
        <v>1632</v>
      </c>
      <c r="N4242" s="11" t="s">
        <v>1633</v>
      </c>
      <c r="O4242" s="11" t="s">
        <v>1634</v>
      </c>
      <c r="P4242" s="12">
        <v>6169</v>
      </c>
      <c r="Q4242" s="12">
        <v>880</v>
      </c>
      <c r="R4242" s="12">
        <v>156887</v>
      </c>
      <c r="S4242" s="12">
        <v>22408</v>
      </c>
      <c r="T4242" s="12">
        <v>4419.7139999999999</v>
      </c>
      <c r="U4242" s="10">
        <v>2012</v>
      </c>
      <c r="V4242" t="s">
        <v>23</v>
      </c>
    </row>
    <row r="4243" spans="1:22" ht="26.25" hidden="1" customHeight="1" x14ac:dyDescent="0.25">
      <c r="A4243" s="10">
        <v>50250</v>
      </c>
      <c r="B4243" s="11" t="s">
        <v>23</v>
      </c>
      <c r="C4243" s="11" t="s">
        <v>352</v>
      </c>
      <c r="D4243" s="11" t="s">
        <v>351</v>
      </c>
      <c r="E4243" s="10">
        <v>9401</v>
      </c>
      <c r="F4243" s="11" t="s">
        <v>29</v>
      </c>
      <c r="G4243" s="11" t="s">
        <v>1628</v>
      </c>
      <c r="H4243" s="11" t="s">
        <v>1618</v>
      </c>
      <c r="I4243" s="10">
        <v>322122</v>
      </c>
      <c r="J4243" s="10">
        <v>7</v>
      </c>
      <c r="K4243" s="11" t="s">
        <v>1619</v>
      </c>
      <c r="L4243" s="11" t="s">
        <v>1625</v>
      </c>
      <c r="M4243" s="11" t="s">
        <v>1635</v>
      </c>
      <c r="N4243" s="11" t="s">
        <v>1636</v>
      </c>
      <c r="O4243" s="11" t="s">
        <v>1634</v>
      </c>
      <c r="P4243" s="12">
        <v>853468</v>
      </c>
      <c r="Q4243" s="12">
        <v>121733</v>
      </c>
      <c r="R4243" s="12">
        <v>10070925</v>
      </c>
      <c r="S4243" s="12">
        <v>1436459</v>
      </c>
      <c r="T4243" s="12">
        <v>283308.93</v>
      </c>
      <c r="U4243" s="10">
        <v>2012</v>
      </c>
      <c r="V4243" t="s">
        <v>23</v>
      </c>
    </row>
    <row r="4244" spans="1:22" ht="26.25" hidden="1" customHeight="1" x14ac:dyDescent="0.25">
      <c r="A4244" s="10">
        <v>50250</v>
      </c>
      <c r="B4244" s="11" t="s">
        <v>23</v>
      </c>
      <c r="C4244" s="11" t="s">
        <v>352</v>
      </c>
      <c r="D4244" s="11" t="s">
        <v>351</v>
      </c>
      <c r="E4244" s="10">
        <v>9401</v>
      </c>
      <c r="F4244" s="11" t="s">
        <v>29</v>
      </c>
      <c r="G4244" s="11" t="s">
        <v>1628</v>
      </c>
      <c r="H4244" s="11" t="s">
        <v>1618</v>
      </c>
      <c r="I4244" s="10">
        <v>322122</v>
      </c>
      <c r="J4244" s="10">
        <v>7</v>
      </c>
      <c r="K4244" s="11" t="s">
        <v>1619</v>
      </c>
      <c r="L4244" s="11" t="s">
        <v>1625</v>
      </c>
      <c r="M4244" s="11" t="s">
        <v>1626</v>
      </c>
      <c r="N4244" s="11" t="s">
        <v>1626</v>
      </c>
      <c r="O4244" s="11" t="s">
        <v>1627</v>
      </c>
      <c r="P4244" s="12">
        <v>0</v>
      </c>
      <c r="Q4244" s="12">
        <v>0</v>
      </c>
      <c r="R4244" s="12">
        <v>0</v>
      </c>
      <c r="S4244" s="12">
        <v>0</v>
      </c>
      <c r="T4244" s="12">
        <v>0</v>
      </c>
      <c r="U4244" s="10">
        <v>2012</v>
      </c>
      <c r="V4244" t="s">
        <v>23</v>
      </c>
    </row>
    <row r="4245" spans="1:22" ht="26.25" hidden="1" customHeight="1" x14ac:dyDescent="0.25">
      <c r="A4245" s="10">
        <v>50250</v>
      </c>
      <c r="B4245" s="11" t="s">
        <v>23</v>
      </c>
      <c r="C4245" s="11" t="s">
        <v>352</v>
      </c>
      <c r="D4245" s="11" t="s">
        <v>351</v>
      </c>
      <c r="E4245" s="10">
        <v>9401</v>
      </c>
      <c r="F4245" s="11" t="s">
        <v>29</v>
      </c>
      <c r="G4245" s="11" t="s">
        <v>1628</v>
      </c>
      <c r="H4245" s="11" t="s">
        <v>1618</v>
      </c>
      <c r="I4245" s="10">
        <v>322122</v>
      </c>
      <c r="J4245" s="10">
        <v>7</v>
      </c>
      <c r="K4245" s="11" t="s">
        <v>1619</v>
      </c>
      <c r="L4245" s="11" t="s">
        <v>1625</v>
      </c>
      <c r="M4245" s="11" t="s">
        <v>1681</v>
      </c>
      <c r="N4245" s="11" t="s">
        <v>1682</v>
      </c>
      <c r="O4245" s="11" t="s">
        <v>1622</v>
      </c>
      <c r="P4245" s="12">
        <v>0</v>
      </c>
      <c r="Q4245" s="12">
        <v>0</v>
      </c>
      <c r="R4245" s="12">
        <v>0</v>
      </c>
      <c r="S4245" s="12">
        <v>0</v>
      </c>
      <c r="T4245" s="12">
        <v>0</v>
      </c>
      <c r="U4245" s="10">
        <v>2012</v>
      </c>
      <c r="V4245" t="s">
        <v>23</v>
      </c>
    </row>
    <row r="4246" spans="1:22" ht="26.25" hidden="1" customHeight="1" x14ac:dyDescent="0.25">
      <c r="A4246" s="10">
        <v>50250</v>
      </c>
      <c r="B4246" s="11" t="s">
        <v>23</v>
      </c>
      <c r="C4246" s="11" t="s">
        <v>352</v>
      </c>
      <c r="D4246" s="11" t="s">
        <v>351</v>
      </c>
      <c r="E4246" s="10">
        <v>9401</v>
      </c>
      <c r="F4246" s="11" t="s">
        <v>29</v>
      </c>
      <c r="G4246" s="11" t="s">
        <v>1628</v>
      </c>
      <c r="H4246" s="11" t="s">
        <v>1618</v>
      </c>
      <c r="I4246" s="10">
        <v>322122</v>
      </c>
      <c r="J4246" s="10">
        <v>7</v>
      </c>
      <c r="K4246" s="11" t="s">
        <v>1619</v>
      </c>
      <c r="L4246" s="11" t="s">
        <v>1625</v>
      </c>
      <c r="M4246" s="11" t="s">
        <v>1621</v>
      </c>
      <c r="N4246" s="11" t="s">
        <v>1621</v>
      </c>
      <c r="O4246" s="11" t="s">
        <v>1622</v>
      </c>
      <c r="P4246" s="12">
        <v>3698204</v>
      </c>
      <c r="Q4246" s="12">
        <v>536574</v>
      </c>
      <c r="R4246" s="12">
        <v>3775171</v>
      </c>
      <c r="S4246" s="12">
        <v>547935</v>
      </c>
      <c r="T4246" s="12">
        <v>108067.85</v>
      </c>
      <c r="U4246" s="10">
        <v>2012</v>
      </c>
      <c r="V4246" t="s">
        <v>23</v>
      </c>
    </row>
    <row r="4247" spans="1:22" ht="26.25" hidden="1" customHeight="1" x14ac:dyDescent="0.25">
      <c r="A4247" s="10">
        <v>50250</v>
      </c>
      <c r="B4247" s="11" t="s">
        <v>23</v>
      </c>
      <c r="C4247" s="11" t="s">
        <v>352</v>
      </c>
      <c r="D4247" s="11" t="s">
        <v>351</v>
      </c>
      <c r="E4247" s="10">
        <v>9401</v>
      </c>
      <c r="F4247" s="11" t="s">
        <v>29</v>
      </c>
      <c r="G4247" s="11" t="s">
        <v>1628</v>
      </c>
      <c r="H4247" s="11" t="s">
        <v>1618</v>
      </c>
      <c r="I4247" s="10">
        <v>322122</v>
      </c>
      <c r="J4247" s="10">
        <v>7</v>
      </c>
      <c r="K4247" s="11" t="s">
        <v>1619</v>
      </c>
      <c r="L4247" s="11" t="s">
        <v>1625</v>
      </c>
      <c r="M4247" s="11" t="s">
        <v>1641</v>
      </c>
      <c r="N4247" s="11" t="s">
        <v>1636</v>
      </c>
      <c r="O4247" s="11" t="s">
        <v>1634</v>
      </c>
      <c r="P4247" s="12">
        <v>437980</v>
      </c>
      <c r="Q4247" s="12">
        <v>62691</v>
      </c>
      <c r="R4247" s="12">
        <v>3823566</v>
      </c>
      <c r="S4247" s="12">
        <v>547303</v>
      </c>
      <c r="T4247" s="12">
        <v>107943.59</v>
      </c>
      <c r="U4247" s="10">
        <v>2012</v>
      </c>
      <c r="V4247" t="s">
        <v>23</v>
      </c>
    </row>
    <row r="4248" spans="1:22" ht="26.25" hidden="1" customHeight="1" x14ac:dyDescent="0.25">
      <c r="A4248" s="10">
        <v>50251</v>
      </c>
      <c r="B4248" s="11" t="s">
        <v>23</v>
      </c>
      <c r="C4248" s="11" t="s">
        <v>354</v>
      </c>
      <c r="D4248" s="11" t="s">
        <v>353</v>
      </c>
      <c r="E4248" s="10">
        <v>56187</v>
      </c>
      <c r="F4248" s="11" t="s">
        <v>49</v>
      </c>
      <c r="G4248" s="11" t="s">
        <v>1650</v>
      </c>
      <c r="H4248" s="11" t="s">
        <v>1651</v>
      </c>
      <c r="I4248" s="10">
        <v>322</v>
      </c>
      <c r="J4248" s="10">
        <v>7</v>
      </c>
      <c r="K4248" s="11" t="s">
        <v>1619</v>
      </c>
      <c r="L4248" s="11" t="s">
        <v>1625</v>
      </c>
      <c r="M4248" s="11" t="s">
        <v>1632</v>
      </c>
      <c r="N4248" s="11" t="s">
        <v>1633</v>
      </c>
      <c r="O4248" s="11" t="s">
        <v>1634</v>
      </c>
      <c r="P4248" s="12">
        <v>691</v>
      </c>
      <c r="Q4248" s="12">
        <v>156</v>
      </c>
      <c r="R4248" s="12">
        <v>16584</v>
      </c>
      <c r="S4248" s="12">
        <v>3760</v>
      </c>
      <c r="T4248" s="12">
        <v>533.78599999999994</v>
      </c>
      <c r="U4248" s="10">
        <v>2012</v>
      </c>
      <c r="V4248" t="s">
        <v>23</v>
      </c>
    </row>
    <row r="4249" spans="1:22" ht="26.25" hidden="1" customHeight="1" x14ac:dyDescent="0.25">
      <c r="A4249" s="10">
        <v>50251</v>
      </c>
      <c r="B4249" s="11" t="s">
        <v>23</v>
      </c>
      <c r="C4249" s="11" t="s">
        <v>354</v>
      </c>
      <c r="D4249" s="11" t="s">
        <v>353</v>
      </c>
      <c r="E4249" s="10">
        <v>56187</v>
      </c>
      <c r="F4249" s="11" t="s">
        <v>49</v>
      </c>
      <c r="G4249" s="11" t="s">
        <v>1650</v>
      </c>
      <c r="H4249" s="11" t="s">
        <v>1651</v>
      </c>
      <c r="I4249" s="10">
        <v>322</v>
      </c>
      <c r="J4249" s="10">
        <v>7</v>
      </c>
      <c r="K4249" s="11" t="s">
        <v>1619</v>
      </c>
      <c r="L4249" s="11" t="s">
        <v>1625</v>
      </c>
      <c r="M4249" s="11" t="s">
        <v>1635</v>
      </c>
      <c r="N4249" s="11" t="s">
        <v>1636</v>
      </c>
      <c r="O4249" s="11" t="s">
        <v>1634</v>
      </c>
      <c r="P4249" s="12">
        <v>705479</v>
      </c>
      <c r="Q4249" s="12">
        <v>158755</v>
      </c>
      <c r="R4249" s="12">
        <v>8183554</v>
      </c>
      <c r="S4249" s="12">
        <v>1841555</v>
      </c>
      <c r="T4249" s="12">
        <v>261375.15</v>
      </c>
      <c r="U4249" s="10">
        <v>2012</v>
      </c>
      <c r="V4249" t="s">
        <v>23</v>
      </c>
    </row>
    <row r="4250" spans="1:22" ht="26.25" hidden="1" customHeight="1" x14ac:dyDescent="0.25">
      <c r="A4250" s="10">
        <v>50251</v>
      </c>
      <c r="B4250" s="11" t="s">
        <v>23</v>
      </c>
      <c r="C4250" s="11" t="s">
        <v>354</v>
      </c>
      <c r="D4250" s="11" t="s">
        <v>353</v>
      </c>
      <c r="E4250" s="10">
        <v>56187</v>
      </c>
      <c r="F4250" s="11" t="s">
        <v>49</v>
      </c>
      <c r="G4250" s="11" t="s">
        <v>1650</v>
      </c>
      <c r="H4250" s="11" t="s">
        <v>1651</v>
      </c>
      <c r="I4250" s="10">
        <v>322</v>
      </c>
      <c r="J4250" s="10">
        <v>7</v>
      </c>
      <c r="K4250" s="11" t="s">
        <v>1619</v>
      </c>
      <c r="L4250" s="11" t="s">
        <v>1625</v>
      </c>
      <c r="M4250" s="11" t="s">
        <v>1621</v>
      </c>
      <c r="N4250" s="11" t="s">
        <v>1621</v>
      </c>
      <c r="O4250" s="11" t="s">
        <v>1622</v>
      </c>
      <c r="P4250" s="12">
        <v>516140</v>
      </c>
      <c r="Q4250" s="12">
        <v>113607</v>
      </c>
      <c r="R4250" s="12">
        <v>520787</v>
      </c>
      <c r="S4250" s="12">
        <v>114630</v>
      </c>
      <c r="T4250" s="12">
        <v>16269.688</v>
      </c>
      <c r="U4250" s="10">
        <v>2012</v>
      </c>
      <c r="V4250" t="s">
        <v>23</v>
      </c>
    </row>
    <row r="4251" spans="1:22" ht="26.25" hidden="1" customHeight="1" x14ac:dyDescent="0.25">
      <c r="A4251" s="10">
        <v>50251</v>
      </c>
      <c r="B4251" s="11" t="s">
        <v>23</v>
      </c>
      <c r="C4251" s="11" t="s">
        <v>354</v>
      </c>
      <c r="D4251" s="11" t="s">
        <v>353</v>
      </c>
      <c r="E4251" s="10">
        <v>56187</v>
      </c>
      <c r="F4251" s="11" t="s">
        <v>49</v>
      </c>
      <c r="G4251" s="11" t="s">
        <v>1650</v>
      </c>
      <c r="H4251" s="11" t="s">
        <v>1651</v>
      </c>
      <c r="I4251" s="10">
        <v>322</v>
      </c>
      <c r="J4251" s="10">
        <v>7</v>
      </c>
      <c r="K4251" s="11" t="s">
        <v>1619</v>
      </c>
      <c r="L4251" s="11" t="s">
        <v>1625</v>
      </c>
      <c r="M4251" s="11" t="s">
        <v>1641</v>
      </c>
      <c r="N4251" s="11" t="s">
        <v>1636</v>
      </c>
      <c r="O4251" s="11" t="s">
        <v>1634</v>
      </c>
      <c r="P4251" s="12">
        <v>480084</v>
      </c>
      <c r="Q4251" s="12">
        <v>108136</v>
      </c>
      <c r="R4251" s="12">
        <v>4018301</v>
      </c>
      <c r="S4251" s="12">
        <v>905098</v>
      </c>
      <c r="T4251" s="12">
        <v>128462.33</v>
      </c>
      <c r="U4251" s="10">
        <v>2012</v>
      </c>
      <c r="V4251" t="s">
        <v>23</v>
      </c>
    </row>
    <row r="4252" spans="1:22" ht="26.25" hidden="1" customHeight="1" x14ac:dyDescent="0.25">
      <c r="A4252" s="10">
        <v>50254</v>
      </c>
      <c r="B4252" s="11" t="s">
        <v>23</v>
      </c>
      <c r="C4252" s="11" t="s">
        <v>356</v>
      </c>
      <c r="D4252" s="11" t="s">
        <v>356</v>
      </c>
      <c r="E4252" s="10">
        <v>55771</v>
      </c>
      <c r="F4252" s="11" t="s">
        <v>322</v>
      </c>
      <c r="G4252" s="11" t="s">
        <v>1628</v>
      </c>
      <c r="H4252" s="11" t="s">
        <v>1618</v>
      </c>
      <c r="I4252" s="10">
        <v>32213</v>
      </c>
      <c r="J4252" s="10">
        <v>7</v>
      </c>
      <c r="K4252" s="11" t="s">
        <v>1619</v>
      </c>
      <c r="L4252" s="11" t="s">
        <v>1625</v>
      </c>
      <c r="M4252" s="11" t="s">
        <v>1632</v>
      </c>
      <c r="N4252" s="11" t="s">
        <v>1633</v>
      </c>
      <c r="O4252" s="11" t="s">
        <v>1634</v>
      </c>
      <c r="P4252" s="12">
        <v>86259</v>
      </c>
      <c r="Q4252" s="12">
        <v>21643</v>
      </c>
      <c r="R4252" s="12">
        <v>2208230</v>
      </c>
      <c r="S4252" s="12">
        <v>554037</v>
      </c>
      <c r="T4252" s="12">
        <v>109210.14</v>
      </c>
      <c r="U4252" s="10">
        <v>2012</v>
      </c>
      <c r="V4252" t="s">
        <v>23</v>
      </c>
    </row>
    <row r="4253" spans="1:22" ht="15" hidden="1" customHeight="1" x14ac:dyDescent="0.25">
      <c r="A4253" s="10">
        <v>50254</v>
      </c>
      <c r="B4253" s="11" t="s">
        <v>23</v>
      </c>
      <c r="C4253" s="11" t="s">
        <v>356</v>
      </c>
      <c r="D4253" s="11" t="s">
        <v>356</v>
      </c>
      <c r="E4253" s="10">
        <v>55771</v>
      </c>
      <c r="F4253" s="11" t="s">
        <v>322</v>
      </c>
      <c r="G4253" s="11" t="s">
        <v>1628</v>
      </c>
      <c r="H4253" s="11" t="s">
        <v>1618</v>
      </c>
      <c r="I4253" s="10">
        <v>32213</v>
      </c>
      <c r="J4253" s="10">
        <v>7</v>
      </c>
      <c r="K4253" s="11" t="s">
        <v>1619</v>
      </c>
      <c r="L4253" s="11" t="s">
        <v>1625</v>
      </c>
      <c r="M4253" s="11" t="s">
        <v>1626</v>
      </c>
      <c r="N4253" s="11" t="s">
        <v>1626</v>
      </c>
      <c r="O4253" s="11" t="s">
        <v>1627</v>
      </c>
      <c r="P4253" s="12">
        <v>1255</v>
      </c>
      <c r="Q4253" s="12">
        <v>297</v>
      </c>
      <c r="R4253" s="12">
        <v>7907</v>
      </c>
      <c r="S4253" s="12">
        <v>1869</v>
      </c>
      <c r="T4253" s="12">
        <v>368.80399999999997</v>
      </c>
      <c r="U4253" s="10">
        <v>2012</v>
      </c>
      <c r="V4253" t="s">
        <v>23</v>
      </c>
    </row>
    <row r="4254" spans="1:22" ht="15" hidden="1" customHeight="1" x14ac:dyDescent="0.25">
      <c r="A4254" s="10">
        <v>50254</v>
      </c>
      <c r="B4254" s="11" t="s">
        <v>23</v>
      </c>
      <c r="C4254" s="11" t="s">
        <v>356</v>
      </c>
      <c r="D4254" s="11" t="s">
        <v>356</v>
      </c>
      <c r="E4254" s="10">
        <v>55771</v>
      </c>
      <c r="F4254" s="11" t="s">
        <v>322</v>
      </c>
      <c r="G4254" s="11" t="s">
        <v>1628</v>
      </c>
      <c r="H4254" s="11" t="s">
        <v>1618</v>
      </c>
      <c r="I4254" s="10">
        <v>32213</v>
      </c>
      <c r="J4254" s="10">
        <v>7</v>
      </c>
      <c r="K4254" s="11" t="s">
        <v>1619</v>
      </c>
      <c r="L4254" s="11" t="s">
        <v>1625</v>
      </c>
      <c r="M4254" s="11" t="s">
        <v>1621</v>
      </c>
      <c r="N4254" s="11" t="s">
        <v>1621</v>
      </c>
      <c r="O4254" s="11" t="s">
        <v>1622</v>
      </c>
      <c r="P4254" s="12">
        <v>143507</v>
      </c>
      <c r="Q4254" s="12">
        <v>20309</v>
      </c>
      <c r="R4254" s="12">
        <v>152117</v>
      </c>
      <c r="S4254" s="12">
        <v>21527</v>
      </c>
      <c r="T4254" s="12">
        <v>4243.4040000000005</v>
      </c>
      <c r="U4254" s="10">
        <v>2012</v>
      </c>
      <c r="V4254" t="s">
        <v>23</v>
      </c>
    </row>
    <row r="4255" spans="1:22" ht="15" hidden="1" customHeight="1" x14ac:dyDescent="0.25">
      <c r="A4255" s="10">
        <v>50254</v>
      </c>
      <c r="B4255" s="11" t="s">
        <v>23</v>
      </c>
      <c r="C4255" s="11" t="s">
        <v>356</v>
      </c>
      <c r="D4255" s="11" t="s">
        <v>356</v>
      </c>
      <c r="E4255" s="10">
        <v>55771</v>
      </c>
      <c r="F4255" s="11" t="s">
        <v>322</v>
      </c>
      <c r="G4255" s="11" t="s">
        <v>1628</v>
      </c>
      <c r="H4255" s="11" t="s">
        <v>1618</v>
      </c>
      <c r="I4255" s="10">
        <v>32213</v>
      </c>
      <c r="J4255" s="10">
        <v>7</v>
      </c>
      <c r="K4255" s="11" t="s">
        <v>1619</v>
      </c>
      <c r="L4255" s="11" t="s">
        <v>1625</v>
      </c>
      <c r="M4255" s="11" t="s">
        <v>1639</v>
      </c>
      <c r="N4255" s="11" t="s">
        <v>1639</v>
      </c>
      <c r="O4255" s="11" t="s">
        <v>1627</v>
      </c>
      <c r="P4255" s="12">
        <v>9782</v>
      </c>
      <c r="Q4255" s="12">
        <v>1245</v>
      </c>
      <c r="R4255" s="12">
        <v>61628</v>
      </c>
      <c r="S4255" s="12">
        <v>7845</v>
      </c>
      <c r="T4255" s="12">
        <v>1546.2260000000001</v>
      </c>
      <c r="U4255" s="10">
        <v>2012</v>
      </c>
      <c r="V4255" t="s">
        <v>23</v>
      </c>
    </row>
    <row r="4256" spans="1:22" ht="26.25" hidden="1" customHeight="1" x14ac:dyDescent="0.25">
      <c r="A4256" s="10">
        <v>50254</v>
      </c>
      <c r="B4256" s="11" t="s">
        <v>23</v>
      </c>
      <c r="C4256" s="11" t="s">
        <v>356</v>
      </c>
      <c r="D4256" s="11" t="s">
        <v>356</v>
      </c>
      <c r="E4256" s="10">
        <v>55771</v>
      </c>
      <c r="F4256" s="11" t="s">
        <v>322</v>
      </c>
      <c r="G4256" s="11" t="s">
        <v>1628</v>
      </c>
      <c r="H4256" s="11" t="s">
        <v>1618</v>
      </c>
      <c r="I4256" s="10">
        <v>32213</v>
      </c>
      <c r="J4256" s="10">
        <v>7</v>
      </c>
      <c r="K4256" s="11" t="s">
        <v>1619</v>
      </c>
      <c r="L4256" s="11" t="s">
        <v>1625</v>
      </c>
      <c r="M4256" s="11" t="s">
        <v>1641</v>
      </c>
      <c r="N4256" s="11" t="s">
        <v>1636</v>
      </c>
      <c r="O4256" s="11" t="s">
        <v>1634</v>
      </c>
      <c r="P4256" s="12">
        <v>107928</v>
      </c>
      <c r="Q4256" s="12">
        <v>26742</v>
      </c>
      <c r="R4256" s="12">
        <v>971352</v>
      </c>
      <c r="S4256" s="12">
        <v>240664</v>
      </c>
      <c r="T4256" s="12">
        <v>47439.285000000003</v>
      </c>
      <c r="U4256" s="10">
        <v>2012</v>
      </c>
      <c r="V4256" t="s">
        <v>23</v>
      </c>
    </row>
    <row r="4257" spans="1:22" ht="15" hidden="1" customHeight="1" x14ac:dyDescent="0.25">
      <c r="A4257" s="10">
        <v>50270</v>
      </c>
      <c r="B4257" s="11" t="s">
        <v>23</v>
      </c>
      <c r="C4257" s="11" t="s">
        <v>358</v>
      </c>
      <c r="D4257" s="11" t="s">
        <v>357</v>
      </c>
      <c r="E4257" s="10">
        <v>6529</v>
      </c>
      <c r="F4257" s="11" t="s">
        <v>48</v>
      </c>
      <c r="G4257" s="11" t="s">
        <v>1648</v>
      </c>
      <c r="H4257" s="11" t="s">
        <v>1649</v>
      </c>
      <c r="I4257" s="10">
        <v>211</v>
      </c>
      <c r="J4257" s="10">
        <v>7</v>
      </c>
      <c r="K4257" s="11" t="s">
        <v>1619</v>
      </c>
      <c r="L4257" s="11" t="s">
        <v>48</v>
      </c>
      <c r="M4257" s="11" t="s">
        <v>1621</v>
      </c>
      <c r="N4257" s="11" t="s">
        <v>1621</v>
      </c>
      <c r="O4257" s="11" t="s">
        <v>1622</v>
      </c>
      <c r="P4257" s="12">
        <v>396946</v>
      </c>
      <c r="Q4257" s="12">
        <v>314810</v>
      </c>
      <c r="R4257" s="12">
        <v>436643</v>
      </c>
      <c r="S4257" s="12">
        <v>346291</v>
      </c>
      <c r="T4257" s="12">
        <v>55917.59</v>
      </c>
      <c r="U4257" s="10">
        <v>2012</v>
      </c>
      <c r="V4257" t="s">
        <v>23</v>
      </c>
    </row>
    <row r="4258" spans="1:22" ht="15" hidden="1" customHeight="1" x14ac:dyDescent="0.25">
      <c r="A4258" s="10">
        <v>50270</v>
      </c>
      <c r="B4258" s="11" t="s">
        <v>23</v>
      </c>
      <c r="C4258" s="11" t="s">
        <v>358</v>
      </c>
      <c r="D4258" s="11" t="s">
        <v>357</v>
      </c>
      <c r="E4258" s="10">
        <v>6529</v>
      </c>
      <c r="F4258" s="11" t="s">
        <v>48</v>
      </c>
      <c r="G4258" s="11" t="s">
        <v>1648</v>
      </c>
      <c r="H4258" s="11" t="s">
        <v>1649</v>
      </c>
      <c r="I4258" s="10">
        <v>211</v>
      </c>
      <c r="J4258" s="10">
        <v>7</v>
      </c>
      <c r="K4258" s="11" t="s">
        <v>1619</v>
      </c>
      <c r="L4258" s="11" t="s">
        <v>496</v>
      </c>
      <c r="M4258" s="11" t="s">
        <v>1621</v>
      </c>
      <c r="N4258" s="11" t="s">
        <v>1621</v>
      </c>
      <c r="O4258" s="11" t="s">
        <v>1622</v>
      </c>
      <c r="P4258" s="12">
        <v>2983190</v>
      </c>
      <c r="Q4258" s="12">
        <v>1568788</v>
      </c>
      <c r="R4258" s="12">
        <v>3281510</v>
      </c>
      <c r="S4258" s="12">
        <v>1725667</v>
      </c>
      <c r="T4258" s="12">
        <v>278652.87</v>
      </c>
      <c r="U4258" s="10">
        <v>2012</v>
      </c>
      <c r="V4258" t="s">
        <v>23</v>
      </c>
    </row>
    <row r="4259" spans="1:22" ht="15" hidden="1" customHeight="1" x14ac:dyDescent="0.25">
      <c r="A4259" s="10">
        <v>50274</v>
      </c>
      <c r="B4259" s="11" t="s">
        <v>23</v>
      </c>
      <c r="C4259" s="11" t="s">
        <v>360</v>
      </c>
      <c r="D4259" s="11" t="s">
        <v>359</v>
      </c>
      <c r="E4259" s="10">
        <v>17191</v>
      </c>
      <c r="F4259" s="11" t="s">
        <v>185</v>
      </c>
      <c r="G4259" s="11" t="s">
        <v>1677</v>
      </c>
      <c r="H4259" s="11" t="s">
        <v>1649</v>
      </c>
      <c r="I4259" s="10">
        <v>325311</v>
      </c>
      <c r="J4259" s="10">
        <v>7</v>
      </c>
      <c r="K4259" s="11" t="s">
        <v>1619</v>
      </c>
      <c r="L4259" s="11" t="s">
        <v>1625</v>
      </c>
      <c r="M4259" s="11" t="s">
        <v>1621</v>
      </c>
      <c r="N4259" s="11" t="s">
        <v>1621</v>
      </c>
      <c r="O4259" s="11" t="s">
        <v>1622</v>
      </c>
      <c r="P4259" s="12">
        <v>0</v>
      </c>
      <c r="Q4259" s="12">
        <v>0</v>
      </c>
      <c r="R4259" s="12">
        <v>0</v>
      </c>
      <c r="S4259" s="12">
        <v>0</v>
      </c>
      <c r="T4259" s="12">
        <v>0</v>
      </c>
      <c r="U4259" s="10">
        <v>2012</v>
      </c>
      <c r="V4259" t="s">
        <v>23</v>
      </c>
    </row>
    <row r="4260" spans="1:22" ht="15" hidden="1" customHeight="1" x14ac:dyDescent="0.25">
      <c r="A4260" s="10">
        <v>50274</v>
      </c>
      <c r="B4260" s="11" t="s">
        <v>23</v>
      </c>
      <c r="C4260" s="11" t="s">
        <v>360</v>
      </c>
      <c r="D4260" s="11" t="s">
        <v>359</v>
      </c>
      <c r="E4260" s="10">
        <v>17191</v>
      </c>
      <c r="F4260" s="11" t="s">
        <v>185</v>
      </c>
      <c r="G4260" s="11" t="s">
        <v>1677</v>
      </c>
      <c r="H4260" s="11" t="s">
        <v>1649</v>
      </c>
      <c r="I4260" s="10">
        <v>325311</v>
      </c>
      <c r="J4260" s="10">
        <v>7</v>
      </c>
      <c r="K4260" s="11" t="s">
        <v>1619</v>
      </c>
      <c r="L4260" s="11" t="s">
        <v>1625</v>
      </c>
      <c r="M4260" s="11" t="s">
        <v>1631</v>
      </c>
      <c r="N4260" s="11" t="s">
        <v>1631</v>
      </c>
      <c r="O4260" s="11" t="s">
        <v>26</v>
      </c>
      <c r="P4260" s="12">
        <v>0</v>
      </c>
      <c r="Q4260" s="12">
        <v>0</v>
      </c>
      <c r="R4260" s="12">
        <v>659067</v>
      </c>
      <c r="S4260" s="12">
        <v>659067</v>
      </c>
      <c r="T4260" s="12">
        <v>69258.97</v>
      </c>
      <c r="U4260" s="10">
        <v>2012</v>
      </c>
      <c r="V4260" t="s">
        <v>23</v>
      </c>
    </row>
    <row r="4261" spans="1:22" ht="26.25" hidden="1" customHeight="1" x14ac:dyDescent="0.25">
      <c r="A4261" s="10">
        <v>50275</v>
      </c>
      <c r="B4261" s="11" t="s">
        <v>23</v>
      </c>
      <c r="C4261" s="11" t="s">
        <v>362</v>
      </c>
      <c r="D4261" s="11" t="s">
        <v>362</v>
      </c>
      <c r="E4261" s="10">
        <v>14465</v>
      </c>
      <c r="F4261" s="11" t="s">
        <v>35</v>
      </c>
      <c r="G4261" s="11" t="s">
        <v>1628</v>
      </c>
      <c r="H4261" s="11" t="s">
        <v>1618</v>
      </c>
      <c r="I4261" s="10">
        <v>312</v>
      </c>
      <c r="J4261" s="10">
        <v>7</v>
      </c>
      <c r="K4261" s="11" t="s">
        <v>1619</v>
      </c>
      <c r="L4261" s="11" t="s">
        <v>1625</v>
      </c>
      <c r="M4261" s="11" t="s">
        <v>1632</v>
      </c>
      <c r="N4261" s="11" t="s">
        <v>1633</v>
      </c>
      <c r="O4261" s="11" t="s">
        <v>1634</v>
      </c>
      <c r="P4261" s="12">
        <v>56677</v>
      </c>
      <c r="Q4261" s="12">
        <v>9474</v>
      </c>
      <c r="R4261" s="12">
        <v>1467935</v>
      </c>
      <c r="S4261" s="12">
        <v>245386</v>
      </c>
      <c r="T4261" s="12">
        <v>45739.09</v>
      </c>
      <c r="U4261" s="10">
        <v>2012</v>
      </c>
      <c r="V4261" t="s">
        <v>23</v>
      </c>
    </row>
    <row r="4262" spans="1:22" ht="15" hidden="1" customHeight="1" x14ac:dyDescent="0.25">
      <c r="A4262" s="10">
        <v>50275</v>
      </c>
      <c r="B4262" s="11" t="s">
        <v>23</v>
      </c>
      <c r="C4262" s="11" t="s">
        <v>362</v>
      </c>
      <c r="D4262" s="11" t="s">
        <v>362</v>
      </c>
      <c r="E4262" s="10">
        <v>14465</v>
      </c>
      <c r="F4262" s="11" t="s">
        <v>35</v>
      </c>
      <c r="G4262" s="11" t="s">
        <v>1628</v>
      </c>
      <c r="H4262" s="11" t="s">
        <v>1618</v>
      </c>
      <c r="I4262" s="10">
        <v>312</v>
      </c>
      <c r="J4262" s="10">
        <v>7</v>
      </c>
      <c r="K4262" s="11" t="s">
        <v>1619</v>
      </c>
      <c r="L4262" s="11" t="s">
        <v>1625</v>
      </c>
      <c r="M4262" s="11" t="s">
        <v>1626</v>
      </c>
      <c r="N4262" s="11" t="s">
        <v>1626</v>
      </c>
      <c r="O4262" s="11" t="s">
        <v>1627</v>
      </c>
      <c r="P4262" s="12">
        <v>0</v>
      </c>
      <c r="Q4262" s="12">
        <v>0</v>
      </c>
      <c r="R4262" s="12">
        <v>0</v>
      </c>
      <c r="S4262" s="12">
        <v>0</v>
      </c>
      <c r="T4262" s="12">
        <v>0</v>
      </c>
      <c r="U4262" s="10">
        <v>2012</v>
      </c>
      <c r="V4262" t="s">
        <v>23</v>
      </c>
    </row>
    <row r="4263" spans="1:22" ht="26.25" hidden="1" customHeight="1" x14ac:dyDescent="0.25">
      <c r="A4263" s="10">
        <v>50282</v>
      </c>
      <c r="B4263" s="11" t="s">
        <v>23</v>
      </c>
      <c r="C4263" s="11" t="s">
        <v>365</v>
      </c>
      <c r="D4263" s="11" t="s">
        <v>364</v>
      </c>
      <c r="E4263" s="10">
        <v>50097</v>
      </c>
      <c r="F4263" s="11" t="s">
        <v>366</v>
      </c>
      <c r="G4263" s="11" t="s">
        <v>1628</v>
      </c>
      <c r="H4263" s="11" t="s">
        <v>1651</v>
      </c>
      <c r="I4263" s="10">
        <v>322122</v>
      </c>
      <c r="J4263" s="10">
        <v>7</v>
      </c>
      <c r="K4263" s="11" t="s">
        <v>1619</v>
      </c>
      <c r="L4263" s="11" t="s">
        <v>1625</v>
      </c>
      <c r="M4263" s="11" t="s">
        <v>1632</v>
      </c>
      <c r="N4263" s="11" t="s">
        <v>1633</v>
      </c>
      <c r="O4263" s="11" t="s">
        <v>1634</v>
      </c>
      <c r="P4263" s="12">
        <v>390341</v>
      </c>
      <c r="Q4263" s="12">
        <v>42988</v>
      </c>
      <c r="R4263" s="12">
        <v>8662592</v>
      </c>
      <c r="S4263" s="12">
        <v>954206</v>
      </c>
      <c r="T4263" s="12">
        <v>169476.98</v>
      </c>
      <c r="U4263" s="10">
        <v>2012</v>
      </c>
      <c r="V4263" t="s">
        <v>23</v>
      </c>
    </row>
    <row r="4264" spans="1:22" ht="26.25" hidden="1" customHeight="1" x14ac:dyDescent="0.25">
      <c r="A4264" s="10">
        <v>50282</v>
      </c>
      <c r="B4264" s="11" t="s">
        <v>23</v>
      </c>
      <c r="C4264" s="11" t="s">
        <v>365</v>
      </c>
      <c r="D4264" s="11" t="s">
        <v>364</v>
      </c>
      <c r="E4264" s="10">
        <v>50097</v>
      </c>
      <c r="F4264" s="11" t="s">
        <v>366</v>
      </c>
      <c r="G4264" s="11" t="s">
        <v>1628</v>
      </c>
      <c r="H4264" s="11" t="s">
        <v>1651</v>
      </c>
      <c r="I4264" s="10">
        <v>322122</v>
      </c>
      <c r="J4264" s="10">
        <v>7</v>
      </c>
      <c r="K4264" s="11" t="s">
        <v>1619</v>
      </c>
      <c r="L4264" s="11" t="s">
        <v>1625</v>
      </c>
      <c r="M4264" s="11" t="s">
        <v>1635</v>
      </c>
      <c r="N4264" s="11" t="s">
        <v>1636</v>
      </c>
      <c r="O4264" s="11" t="s">
        <v>1634</v>
      </c>
      <c r="P4264" s="12">
        <v>644102</v>
      </c>
      <c r="Q4264" s="12">
        <v>71128</v>
      </c>
      <c r="R4264" s="12">
        <v>7213942</v>
      </c>
      <c r="S4264" s="12">
        <v>796639</v>
      </c>
      <c r="T4264" s="12">
        <v>141108.95000000001</v>
      </c>
      <c r="U4264" s="10">
        <v>2012</v>
      </c>
      <c r="V4264" t="s">
        <v>23</v>
      </c>
    </row>
    <row r="4265" spans="1:22" ht="15" hidden="1" customHeight="1" x14ac:dyDescent="0.25">
      <c r="A4265" s="10">
        <v>50282</v>
      </c>
      <c r="B4265" s="11" t="s">
        <v>23</v>
      </c>
      <c r="C4265" s="11" t="s">
        <v>365</v>
      </c>
      <c r="D4265" s="11" t="s">
        <v>364</v>
      </c>
      <c r="E4265" s="10">
        <v>50097</v>
      </c>
      <c r="F4265" s="11" t="s">
        <v>366</v>
      </c>
      <c r="G4265" s="11" t="s">
        <v>1628</v>
      </c>
      <c r="H4265" s="11" t="s">
        <v>1651</v>
      </c>
      <c r="I4265" s="10">
        <v>322122</v>
      </c>
      <c r="J4265" s="10">
        <v>7</v>
      </c>
      <c r="K4265" s="11" t="s">
        <v>1619</v>
      </c>
      <c r="L4265" s="11" t="s">
        <v>1625</v>
      </c>
      <c r="M4265" s="11" t="s">
        <v>1626</v>
      </c>
      <c r="N4265" s="11" t="s">
        <v>1626</v>
      </c>
      <c r="O4265" s="11" t="s">
        <v>1627</v>
      </c>
      <c r="P4265" s="12">
        <v>1819</v>
      </c>
      <c r="Q4265" s="12">
        <v>170</v>
      </c>
      <c r="R4265" s="12">
        <v>10695</v>
      </c>
      <c r="S4265" s="12">
        <v>999</v>
      </c>
      <c r="T4265" s="12">
        <v>178.23400000000001</v>
      </c>
      <c r="U4265" s="10">
        <v>2012</v>
      </c>
      <c r="V4265" t="s">
        <v>23</v>
      </c>
    </row>
    <row r="4266" spans="1:22" ht="15" hidden="1" customHeight="1" x14ac:dyDescent="0.25">
      <c r="A4266" s="10">
        <v>50282</v>
      </c>
      <c r="B4266" s="11" t="s">
        <v>23</v>
      </c>
      <c r="C4266" s="11" t="s">
        <v>365</v>
      </c>
      <c r="D4266" s="11" t="s">
        <v>364</v>
      </c>
      <c r="E4266" s="10">
        <v>50097</v>
      </c>
      <c r="F4266" s="11" t="s">
        <v>366</v>
      </c>
      <c r="G4266" s="11" t="s">
        <v>1628</v>
      </c>
      <c r="H4266" s="11" t="s">
        <v>1651</v>
      </c>
      <c r="I4266" s="10">
        <v>322122</v>
      </c>
      <c r="J4266" s="10">
        <v>7</v>
      </c>
      <c r="K4266" s="11" t="s">
        <v>1619</v>
      </c>
      <c r="L4266" s="11" t="s">
        <v>1625</v>
      </c>
      <c r="M4266" s="11" t="s">
        <v>1621</v>
      </c>
      <c r="N4266" s="11" t="s">
        <v>1621</v>
      </c>
      <c r="O4266" s="11" t="s">
        <v>1622</v>
      </c>
      <c r="P4266" s="12">
        <v>814915</v>
      </c>
      <c r="Q4266" s="12">
        <v>86292</v>
      </c>
      <c r="R4266" s="12">
        <v>816985</v>
      </c>
      <c r="S4266" s="12">
        <v>86504</v>
      </c>
      <c r="T4266" s="12">
        <v>15244.508</v>
      </c>
      <c r="U4266" s="10">
        <v>2012</v>
      </c>
      <c r="V4266" t="s">
        <v>23</v>
      </c>
    </row>
    <row r="4267" spans="1:22" ht="15" hidden="1" customHeight="1" x14ac:dyDescent="0.25">
      <c r="A4267" s="10">
        <v>50282</v>
      </c>
      <c r="B4267" s="11" t="s">
        <v>23</v>
      </c>
      <c r="C4267" s="11" t="s">
        <v>365</v>
      </c>
      <c r="D4267" s="11" t="s">
        <v>364</v>
      </c>
      <c r="E4267" s="10">
        <v>50097</v>
      </c>
      <c r="F4267" s="11" t="s">
        <v>366</v>
      </c>
      <c r="G4267" s="11" t="s">
        <v>1628</v>
      </c>
      <c r="H4267" s="11" t="s">
        <v>1651</v>
      </c>
      <c r="I4267" s="10">
        <v>322122</v>
      </c>
      <c r="J4267" s="10">
        <v>7</v>
      </c>
      <c r="K4267" s="11" t="s">
        <v>1619</v>
      </c>
      <c r="L4267" s="11" t="s">
        <v>1625</v>
      </c>
      <c r="M4267" s="11" t="s">
        <v>1661</v>
      </c>
      <c r="N4267" s="11" t="s">
        <v>1659</v>
      </c>
      <c r="O4267" s="11" t="s">
        <v>1627</v>
      </c>
      <c r="P4267" s="12">
        <v>74733</v>
      </c>
      <c r="Q4267" s="12">
        <v>7300</v>
      </c>
      <c r="R4267" s="12">
        <v>429716</v>
      </c>
      <c r="S4267" s="12">
        <v>41967</v>
      </c>
      <c r="T4267" s="12">
        <v>7489.3339999999998</v>
      </c>
      <c r="U4267" s="10">
        <v>2012</v>
      </c>
      <c r="V4267" t="s">
        <v>23</v>
      </c>
    </row>
    <row r="4268" spans="1:22" ht="26.25" hidden="1" customHeight="1" x14ac:dyDescent="0.25">
      <c r="A4268" s="10">
        <v>50284</v>
      </c>
      <c r="B4268" s="11" t="s">
        <v>23</v>
      </c>
      <c r="C4268" s="11" t="s">
        <v>367</v>
      </c>
      <c r="D4268" s="11" t="s">
        <v>367</v>
      </c>
      <c r="E4268" s="10">
        <v>49923</v>
      </c>
      <c r="F4268" s="11" t="s">
        <v>55</v>
      </c>
      <c r="G4268" s="11" t="s">
        <v>1642</v>
      </c>
      <c r="H4268" s="11" t="s">
        <v>1651</v>
      </c>
      <c r="I4268" s="10">
        <v>322122</v>
      </c>
      <c r="J4268" s="10">
        <v>7</v>
      </c>
      <c r="K4268" s="11" t="s">
        <v>1619</v>
      </c>
      <c r="L4268" s="11" t="s">
        <v>1625</v>
      </c>
      <c r="M4268" s="11" t="s">
        <v>1632</v>
      </c>
      <c r="N4268" s="11" t="s">
        <v>1633</v>
      </c>
      <c r="O4268" s="11" t="s">
        <v>1634</v>
      </c>
      <c r="P4268" s="12">
        <v>65904</v>
      </c>
      <c r="Q4268" s="12">
        <v>10012</v>
      </c>
      <c r="R4268" s="12">
        <v>1642203</v>
      </c>
      <c r="S4268" s="12">
        <v>249299</v>
      </c>
      <c r="T4268" s="12">
        <v>44918</v>
      </c>
      <c r="U4268" s="10">
        <v>2012</v>
      </c>
      <c r="V4268" t="s">
        <v>23</v>
      </c>
    </row>
    <row r="4269" spans="1:22" ht="15" hidden="1" customHeight="1" x14ac:dyDescent="0.25">
      <c r="A4269" s="10">
        <v>50284</v>
      </c>
      <c r="B4269" s="11" t="s">
        <v>23</v>
      </c>
      <c r="C4269" s="11" t="s">
        <v>367</v>
      </c>
      <c r="D4269" s="11" t="s">
        <v>367</v>
      </c>
      <c r="E4269" s="10">
        <v>49923</v>
      </c>
      <c r="F4269" s="11" t="s">
        <v>55</v>
      </c>
      <c r="G4269" s="11" t="s">
        <v>1642</v>
      </c>
      <c r="H4269" s="11" t="s">
        <v>1651</v>
      </c>
      <c r="I4269" s="10">
        <v>322122</v>
      </c>
      <c r="J4269" s="10">
        <v>7</v>
      </c>
      <c r="K4269" s="11" t="s">
        <v>1619</v>
      </c>
      <c r="L4269" s="11" t="s">
        <v>1625</v>
      </c>
      <c r="M4269" s="11" t="s">
        <v>1621</v>
      </c>
      <c r="N4269" s="11" t="s">
        <v>1621</v>
      </c>
      <c r="O4269" s="11" t="s">
        <v>1622</v>
      </c>
      <c r="P4269" s="12">
        <v>0</v>
      </c>
      <c r="Q4269" s="12">
        <v>0</v>
      </c>
      <c r="R4269" s="12">
        <v>0</v>
      </c>
      <c r="S4269" s="12">
        <v>0</v>
      </c>
      <c r="T4269" s="12">
        <v>0</v>
      </c>
      <c r="U4269" s="10">
        <v>2012</v>
      </c>
      <c r="V4269" t="s">
        <v>23</v>
      </c>
    </row>
    <row r="4270" spans="1:22" ht="15" hidden="1" customHeight="1" x14ac:dyDescent="0.25">
      <c r="A4270" s="10">
        <v>50284</v>
      </c>
      <c r="B4270" s="11" t="s">
        <v>23</v>
      </c>
      <c r="C4270" s="11" t="s">
        <v>367</v>
      </c>
      <c r="D4270" s="11" t="s">
        <v>367</v>
      </c>
      <c r="E4270" s="10">
        <v>49923</v>
      </c>
      <c r="F4270" s="11" t="s">
        <v>55</v>
      </c>
      <c r="G4270" s="11" t="s">
        <v>1642</v>
      </c>
      <c r="H4270" s="11" t="s">
        <v>1651</v>
      </c>
      <c r="I4270" s="10">
        <v>322122</v>
      </c>
      <c r="J4270" s="10">
        <v>7</v>
      </c>
      <c r="K4270" s="11" t="s">
        <v>1619</v>
      </c>
      <c r="L4270" s="11" t="s">
        <v>1625</v>
      </c>
      <c r="M4270" s="11" t="s">
        <v>1639</v>
      </c>
      <c r="N4270" s="11" t="s">
        <v>1639</v>
      </c>
      <c r="O4270" s="11" t="s">
        <v>1627</v>
      </c>
      <c r="P4270" s="12">
        <v>0</v>
      </c>
      <c r="Q4270" s="12">
        <v>0</v>
      </c>
      <c r="R4270" s="12">
        <v>0</v>
      </c>
      <c r="S4270" s="12">
        <v>0</v>
      </c>
      <c r="T4270" s="12">
        <v>0</v>
      </c>
      <c r="U4270" s="10">
        <v>2012</v>
      </c>
      <c r="V4270" t="s">
        <v>23</v>
      </c>
    </row>
    <row r="4271" spans="1:22" ht="26.25" hidden="1" customHeight="1" x14ac:dyDescent="0.25">
      <c r="A4271" s="10">
        <v>50296</v>
      </c>
      <c r="B4271" s="11" t="s">
        <v>23</v>
      </c>
      <c r="C4271" s="11" t="s">
        <v>369</v>
      </c>
      <c r="D4271" s="11" t="s">
        <v>369</v>
      </c>
      <c r="E4271" s="10">
        <v>14362</v>
      </c>
      <c r="F4271" s="11" t="s">
        <v>129</v>
      </c>
      <c r="G4271" s="11" t="s">
        <v>1666</v>
      </c>
      <c r="H4271" s="11" t="s">
        <v>1618</v>
      </c>
      <c r="I4271" s="10">
        <v>32213</v>
      </c>
      <c r="J4271" s="10">
        <v>7</v>
      </c>
      <c r="K4271" s="11" t="s">
        <v>1619</v>
      </c>
      <c r="L4271" s="11" t="s">
        <v>1625</v>
      </c>
      <c r="M4271" s="11" t="s">
        <v>1632</v>
      </c>
      <c r="N4271" s="11" t="s">
        <v>1633</v>
      </c>
      <c r="O4271" s="11" t="s">
        <v>1634</v>
      </c>
      <c r="P4271" s="12">
        <v>1600</v>
      </c>
      <c r="Q4271" s="12">
        <v>181</v>
      </c>
      <c r="R4271" s="12">
        <v>42238</v>
      </c>
      <c r="S4271" s="12">
        <v>4841</v>
      </c>
      <c r="T4271" s="12">
        <v>914.08799999999997</v>
      </c>
      <c r="U4271" s="10">
        <v>2012</v>
      </c>
      <c r="V4271" t="s">
        <v>23</v>
      </c>
    </row>
    <row r="4272" spans="1:22" ht="26.25" hidden="1" customHeight="1" x14ac:dyDescent="0.25">
      <c r="A4272" s="10">
        <v>50296</v>
      </c>
      <c r="B4272" s="11" t="s">
        <v>23</v>
      </c>
      <c r="C4272" s="11" t="s">
        <v>369</v>
      </c>
      <c r="D4272" s="11" t="s">
        <v>369</v>
      </c>
      <c r="E4272" s="10">
        <v>14362</v>
      </c>
      <c r="F4272" s="11" t="s">
        <v>129</v>
      </c>
      <c r="G4272" s="11" t="s">
        <v>1666</v>
      </c>
      <c r="H4272" s="11" t="s">
        <v>1618</v>
      </c>
      <c r="I4272" s="10">
        <v>32213</v>
      </c>
      <c r="J4272" s="10">
        <v>7</v>
      </c>
      <c r="K4272" s="11" t="s">
        <v>1619</v>
      </c>
      <c r="L4272" s="11" t="s">
        <v>1625</v>
      </c>
      <c r="M4272" s="11" t="s">
        <v>1635</v>
      </c>
      <c r="N4272" s="11" t="s">
        <v>1636</v>
      </c>
      <c r="O4272" s="11" t="s">
        <v>1634</v>
      </c>
      <c r="P4272" s="12">
        <v>1039329</v>
      </c>
      <c r="Q4272" s="12">
        <v>113727</v>
      </c>
      <c r="R4272" s="12">
        <v>12471948</v>
      </c>
      <c r="S4272" s="12">
        <v>1364712</v>
      </c>
      <c r="T4272" s="12">
        <v>257704.42</v>
      </c>
      <c r="U4272" s="10">
        <v>2012</v>
      </c>
      <c r="V4272" t="s">
        <v>23</v>
      </c>
    </row>
    <row r="4273" spans="1:22" ht="15" hidden="1" customHeight="1" x14ac:dyDescent="0.25">
      <c r="A4273" s="10">
        <v>50296</v>
      </c>
      <c r="B4273" s="11" t="s">
        <v>23</v>
      </c>
      <c r="C4273" s="11" t="s">
        <v>369</v>
      </c>
      <c r="D4273" s="11" t="s">
        <v>369</v>
      </c>
      <c r="E4273" s="10">
        <v>14362</v>
      </c>
      <c r="F4273" s="11" t="s">
        <v>129</v>
      </c>
      <c r="G4273" s="11" t="s">
        <v>1666</v>
      </c>
      <c r="H4273" s="11" t="s">
        <v>1618</v>
      </c>
      <c r="I4273" s="10">
        <v>32213</v>
      </c>
      <c r="J4273" s="10">
        <v>7</v>
      </c>
      <c r="K4273" s="11" t="s">
        <v>1619</v>
      </c>
      <c r="L4273" s="11" t="s">
        <v>1625</v>
      </c>
      <c r="M4273" s="11" t="s">
        <v>1621</v>
      </c>
      <c r="N4273" s="11" t="s">
        <v>1621</v>
      </c>
      <c r="O4273" s="11" t="s">
        <v>1622</v>
      </c>
      <c r="P4273" s="12">
        <v>1268373</v>
      </c>
      <c r="Q4273" s="12">
        <v>132707</v>
      </c>
      <c r="R4273" s="12">
        <v>1327344</v>
      </c>
      <c r="S4273" s="12">
        <v>139060</v>
      </c>
      <c r="T4273" s="12">
        <v>26259.030999999999</v>
      </c>
      <c r="U4273" s="10">
        <v>2012</v>
      </c>
      <c r="V4273" t="s">
        <v>23</v>
      </c>
    </row>
    <row r="4274" spans="1:22" ht="15" hidden="1" customHeight="1" x14ac:dyDescent="0.25">
      <c r="A4274" s="10">
        <v>50296</v>
      </c>
      <c r="B4274" s="11" t="s">
        <v>23</v>
      </c>
      <c r="C4274" s="11" t="s">
        <v>369</v>
      </c>
      <c r="D4274" s="11" t="s">
        <v>369</v>
      </c>
      <c r="E4274" s="10">
        <v>14362</v>
      </c>
      <c r="F4274" s="11" t="s">
        <v>129</v>
      </c>
      <c r="G4274" s="11" t="s">
        <v>1666</v>
      </c>
      <c r="H4274" s="11" t="s">
        <v>1618</v>
      </c>
      <c r="I4274" s="10">
        <v>32213</v>
      </c>
      <c r="J4274" s="10">
        <v>7</v>
      </c>
      <c r="K4274" s="11" t="s">
        <v>1619</v>
      </c>
      <c r="L4274" s="11" t="s">
        <v>1625</v>
      </c>
      <c r="M4274" s="11" t="s">
        <v>1639</v>
      </c>
      <c r="N4274" s="11" t="s">
        <v>1639</v>
      </c>
      <c r="O4274" s="11" t="s">
        <v>1627</v>
      </c>
      <c r="P4274" s="12">
        <v>0</v>
      </c>
      <c r="Q4274" s="12">
        <v>0</v>
      </c>
      <c r="R4274" s="12">
        <v>0</v>
      </c>
      <c r="S4274" s="12">
        <v>0</v>
      </c>
      <c r="T4274" s="12">
        <v>0</v>
      </c>
      <c r="U4274" s="10">
        <v>2012</v>
      </c>
      <c r="V4274" t="s">
        <v>23</v>
      </c>
    </row>
    <row r="4275" spans="1:22" ht="26.25" hidden="1" customHeight="1" x14ac:dyDescent="0.25">
      <c r="A4275" s="10">
        <v>50296</v>
      </c>
      <c r="B4275" s="11" t="s">
        <v>23</v>
      </c>
      <c r="C4275" s="11" t="s">
        <v>369</v>
      </c>
      <c r="D4275" s="11" t="s">
        <v>369</v>
      </c>
      <c r="E4275" s="10">
        <v>14362</v>
      </c>
      <c r="F4275" s="11" t="s">
        <v>129</v>
      </c>
      <c r="G4275" s="11" t="s">
        <v>1666</v>
      </c>
      <c r="H4275" s="11" t="s">
        <v>1618</v>
      </c>
      <c r="I4275" s="10">
        <v>32213</v>
      </c>
      <c r="J4275" s="10">
        <v>7</v>
      </c>
      <c r="K4275" s="11" t="s">
        <v>1619</v>
      </c>
      <c r="L4275" s="11" t="s">
        <v>1625</v>
      </c>
      <c r="M4275" s="11" t="s">
        <v>1641</v>
      </c>
      <c r="N4275" s="11" t="s">
        <v>1636</v>
      </c>
      <c r="O4275" s="11" t="s">
        <v>1634</v>
      </c>
      <c r="P4275" s="12">
        <v>725217</v>
      </c>
      <c r="Q4275" s="12">
        <v>79479</v>
      </c>
      <c r="R4275" s="12">
        <v>5801736</v>
      </c>
      <c r="S4275" s="12">
        <v>635827</v>
      </c>
      <c r="T4275" s="12">
        <v>120065.9</v>
      </c>
      <c r="U4275" s="10">
        <v>2012</v>
      </c>
      <c r="V4275" t="s">
        <v>23</v>
      </c>
    </row>
    <row r="4276" spans="1:22" ht="15" hidden="1" customHeight="1" x14ac:dyDescent="0.25">
      <c r="A4276" s="10">
        <v>50296</v>
      </c>
      <c r="B4276" s="11" t="s">
        <v>23</v>
      </c>
      <c r="C4276" s="11" t="s">
        <v>369</v>
      </c>
      <c r="D4276" s="11" t="s">
        <v>369</v>
      </c>
      <c r="E4276" s="10">
        <v>14362</v>
      </c>
      <c r="F4276" s="11" t="s">
        <v>129</v>
      </c>
      <c r="G4276" s="11" t="s">
        <v>1666</v>
      </c>
      <c r="H4276" s="11" t="s">
        <v>1618</v>
      </c>
      <c r="I4276" s="10">
        <v>32213</v>
      </c>
      <c r="J4276" s="10">
        <v>7</v>
      </c>
      <c r="K4276" s="11" t="s">
        <v>1619</v>
      </c>
      <c r="L4276" s="11" t="s">
        <v>1625</v>
      </c>
      <c r="M4276" s="11" t="s">
        <v>1661</v>
      </c>
      <c r="N4276" s="11" t="s">
        <v>1659</v>
      </c>
      <c r="O4276" s="11" t="s">
        <v>1627</v>
      </c>
      <c r="P4276" s="12">
        <v>1122</v>
      </c>
      <c r="Q4276" s="12">
        <v>128</v>
      </c>
      <c r="R4276" s="12">
        <v>6508</v>
      </c>
      <c r="S4276" s="12">
        <v>741</v>
      </c>
      <c r="T4276" s="12">
        <v>139.91300000000001</v>
      </c>
      <c r="U4276" s="10">
        <v>2012</v>
      </c>
      <c r="V4276" t="s">
        <v>23</v>
      </c>
    </row>
    <row r="4277" spans="1:22" ht="15" hidden="1" customHeight="1" x14ac:dyDescent="0.25">
      <c r="A4277" s="10">
        <v>50304</v>
      </c>
      <c r="B4277" s="11" t="s">
        <v>23</v>
      </c>
      <c r="C4277" s="11" t="s">
        <v>373</v>
      </c>
      <c r="D4277" s="11" t="s">
        <v>372</v>
      </c>
      <c r="E4277" s="10">
        <v>17139</v>
      </c>
      <c r="F4277" s="11" t="s">
        <v>61</v>
      </c>
      <c r="G4277" s="11" t="s">
        <v>1617</v>
      </c>
      <c r="H4277" s="11" t="s">
        <v>1663</v>
      </c>
      <c r="I4277" s="10">
        <v>324</v>
      </c>
      <c r="J4277" s="10">
        <v>7</v>
      </c>
      <c r="K4277" s="11" t="s">
        <v>1619</v>
      </c>
      <c r="L4277" s="11" t="s">
        <v>1620</v>
      </c>
      <c r="M4277" s="11" t="s">
        <v>1621</v>
      </c>
      <c r="N4277" s="11" t="s">
        <v>1621</v>
      </c>
      <c r="O4277" s="11" t="s">
        <v>1622</v>
      </c>
      <c r="P4277" s="12">
        <v>14456829</v>
      </c>
      <c r="Q4277" s="12">
        <v>5211414</v>
      </c>
      <c r="R4277" s="12">
        <v>14731509</v>
      </c>
      <c r="S4277" s="12">
        <v>5310432</v>
      </c>
      <c r="T4277" s="12">
        <v>1177991</v>
      </c>
      <c r="U4277" s="10">
        <v>2012</v>
      </c>
      <c r="V4277" t="s">
        <v>23</v>
      </c>
    </row>
    <row r="4278" spans="1:22" ht="15" hidden="1" customHeight="1" x14ac:dyDescent="0.25">
      <c r="A4278" s="10">
        <v>50304</v>
      </c>
      <c r="B4278" s="11" t="s">
        <v>23</v>
      </c>
      <c r="C4278" s="11" t="s">
        <v>373</v>
      </c>
      <c r="D4278" s="11" t="s">
        <v>372</v>
      </c>
      <c r="E4278" s="10">
        <v>17139</v>
      </c>
      <c r="F4278" s="11" t="s">
        <v>61</v>
      </c>
      <c r="G4278" s="11" t="s">
        <v>1617</v>
      </c>
      <c r="H4278" s="11" t="s">
        <v>1663</v>
      </c>
      <c r="I4278" s="10">
        <v>324</v>
      </c>
      <c r="J4278" s="10">
        <v>7</v>
      </c>
      <c r="K4278" s="11" t="s">
        <v>1619</v>
      </c>
      <c r="L4278" s="11" t="s">
        <v>1625</v>
      </c>
      <c r="M4278" s="11" t="s">
        <v>1621</v>
      </c>
      <c r="N4278" s="11" t="s">
        <v>1621</v>
      </c>
      <c r="O4278" s="11" t="s">
        <v>1622</v>
      </c>
      <c r="P4278" s="12">
        <v>0</v>
      </c>
      <c r="Q4278" s="12">
        <v>0</v>
      </c>
      <c r="R4278" s="12">
        <v>0</v>
      </c>
      <c r="S4278" s="12">
        <v>0</v>
      </c>
      <c r="T4278" s="12">
        <v>0</v>
      </c>
      <c r="U4278" s="10">
        <v>2012</v>
      </c>
      <c r="V4278" t="s">
        <v>23</v>
      </c>
    </row>
    <row r="4279" spans="1:22" ht="15" hidden="1" customHeight="1" x14ac:dyDescent="0.25">
      <c r="A4279" s="10">
        <v>50304</v>
      </c>
      <c r="B4279" s="11" t="s">
        <v>23</v>
      </c>
      <c r="C4279" s="11" t="s">
        <v>373</v>
      </c>
      <c r="D4279" s="11" t="s">
        <v>372</v>
      </c>
      <c r="E4279" s="10">
        <v>17139</v>
      </c>
      <c r="F4279" s="11" t="s">
        <v>61</v>
      </c>
      <c r="G4279" s="11" t="s">
        <v>1617</v>
      </c>
      <c r="H4279" s="11" t="s">
        <v>1663</v>
      </c>
      <c r="I4279" s="10">
        <v>324</v>
      </c>
      <c r="J4279" s="10">
        <v>7</v>
      </c>
      <c r="K4279" s="11" t="s">
        <v>1619</v>
      </c>
      <c r="L4279" s="11" t="s">
        <v>1625</v>
      </c>
      <c r="M4279" s="11" t="s">
        <v>1623</v>
      </c>
      <c r="N4279" s="11" t="s">
        <v>1624</v>
      </c>
      <c r="O4279" s="11" t="s">
        <v>1622</v>
      </c>
      <c r="P4279" s="12">
        <v>2352236</v>
      </c>
      <c r="Q4279" s="12">
        <v>866119</v>
      </c>
      <c r="R4279" s="12">
        <v>1881788</v>
      </c>
      <c r="S4279" s="12">
        <v>692894</v>
      </c>
      <c r="T4279" s="12">
        <v>135912</v>
      </c>
      <c r="U4279" s="10">
        <v>2012</v>
      </c>
      <c r="V4279" t="s">
        <v>23</v>
      </c>
    </row>
    <row r="4280" spans="1:22" ht="15" hidden="1" customHeight="1" x14ac:dyDescent="0.25">
      <c r="A4280" s="10">
        <v>50304</v>
      </c>
      <c r="B4280" s="11" t="s">
        <v>23</v>
      </c>
      <c r="C4280" s="11" t="s">
        <v>373</v>
      </c>
      <c r="D4280" s="11" t="s">
        <v>372</v>
      </c>
      <c r="E4280" s="10">
        <v>17139</v>
      </c>
      <c r="F4280" s="11" t="s">
        <v>61</v>
      </c>
      <c r="G4280" s="11" t="s">
        <v>1617</v>
      </c>
      <c r="H4280" s="11" t="s">
        <v>1663</v>
      </c>
      <c r="I4280" s="10">
        <v>324</v>
      </c>
      <c r="J4280" s="10">
        <v>7</v>
      </c>
      <c r="K4280" s="11" t="s">
        <v>1619</v>
      </c>
      <c r="L4280" s="11" t="s">
        <v>1625</v>
      </c>
      <c r="M4280" s="11" t="s">
        <v>1672</v>
      </c>
      <c r="N4280" s="11" t="s">
        <v>1631</v>
      </c>
      <c r="O4280" s="11" t="s">
        <v>26</v>
      </c>
      <c r="P4280" s="12">
        <v>0</v>
      </c>
      <c r="Q4280" s="12">
        <v>0</v>
      </c>
      <c r="R4280" s="12">
        <v>0</v>
      </c>
      <c r="S4280" s="12">
        <v>0</v>
      </c>
      <c r="T4280" s="12">
        <v>0</v>
      </c>
      <c r="U4280" s="10">
        <v>2012</v>
      </c>
      <c r="V4280" t="s">
        <v>23</v>
      </c>
    </row>
    <row r="4281" spans="1:22" ht="26.25" hidden="1" customHeight="1" x14ac:dyDescent="0.25">
      <c r="A4281" s="10">
        <v>50305</v>
      </c>
      <c r="B4281" s="11" t="s">
        <v>23</v>
      </c>
      <c r="C4281" s="11" t="s">
        <v>375</v>
      </c>
      <c r="D4281" s="11" t="s">
        <v>374</v>
      </c>
      <c r="E4281" s="10">
        <v>40430</v>
      </c>
      <c r="F4281" s="11" t="s">
        <v>49</v>
      </c>
      <c r="G4281" s="11" t="s">
        <v>1650</v>
      </c>
      <c r="H4281" s="11" t="s">
        <v>1651</v>
      </c>
      <c r="I4281" s="10">
        <v>327</v>
      </c>
      <c r="J4281" s="10">
        <v>7</v>
      </c>
      <c r="K4281" s="11" t="s">
        <v>1619</v>
      </c>
      <c r="L4281" s="11" t="s">
        <v>1625</v>
      </c>
      <c r="M4281" s="11" t="s">
        <v>1632</v>
      </c>
      <c r="N4281" s="11" t="s">
        <v>1633</v>
      </c>
      <c r="O4281" s="11" t="s">
        <v>1634</v>
      </c>
      <c r="P4281" s="12">
        <v>0</v>
      </c>
      <c r="Q4281" s="12">
        <v>0</v>
      </c>
      <c r="R4281" s="12">
        <v>0</v>
      </c>
      <c r="S4281" s="12">
        <v>0</v>
      </c>
      <c r="T4281" s="12">
        <v>0</v>
      </c>
      <c r="U4281" s="10">
        <v>2012</v>
      </c>
      <c r="V4281" t="s">
        <v>23</v>
      </c>
    </row>
    <row r="4282" spans="1:22" ht="15" hidden="1" customHeight="1" x14ac:dyDescent="0.25">
      <c r="A4282" s="10">
        <v>50305</v>
      </c>
      <c r="B4282" s="11" t="s">
        <v>23</v>
      </c>
      <c r="C4282" s="11" t="s">
        <v>375</v>
      </c>
      <c r="D4282" s="11" t="s">
        <v>374</v>
      </c>
      <c r="E4282" s="10">
        <v>40430</v>
      </c>
      <c r="F4282" s="11" t="s">
        <v>49</v>
      </c>
      <c r="G4282" s="11" t="s">
        <v>1650</v>
      </c>
      <c r="H4282" s="11" t="s">
        <v>1651</v>
      </c>
      <c r="I4282" s="10">
        <v>327</v>
      </c>
      <c r="J4282" s="10">
        <v>7</v>
      </c>
      <c r="K4282" s="11" t="s">
        <v>1619</v>
      </c>
      <c r="L4282" s="11" t="s">
        <v>1625</v>
      </c>
      <c r="M4282" s="11" t="s">
        <v>1621</v>
      </c>
      <c r="N4282" s="11" t="s">
        <v>1621</v>
      </c>
      <c r="O4282" s="11" t="s">
        <v>1622</v>
      </c>
      <c r="P4282" s="12">
        <v>251888</v>
      </c>
      <c r="Q4282" s="12">
        <v>21802</v>
      </c>
      <c r="R4282" s="12">
        <v>241814</v>
      </c>
      <c r="S4282" s="12">
        <v>20929</v>
      </c>
      <c r="T4282" s="12">
        <v>4150.3890000000001</v>
      </c>
      <c r="U4282" s="10">
        <v>2012</v>
      </c>
      <c r="V4282" t="s">
        <v>23</v>
      </c>
    </row>
    <row r="4283" spans="1:22" ht="15" hidden="1" customHeight="1" x14ac:dyDescent="0.25">
      <c r="A4283" s="10">
        <v>50305</v>
      </c>
      <c r="B4283" s="11" t="s">
        <v>23</v>
      </c>
      <c r="C4283" s="11" t="s">
        <v>375</v>
      </c>
      <c r="D4283" s="11" t="s">
        <v>374</v>
      </c>
      <c r="E4283" s="10">
        <v>40430</v>
      </c>
      <c r="F4283" s="11" t="s">
        <v>49</v>
      </c>
      <c r="G4283" s="11" t="s">
        <v>1650</v>
      </c>
      <c r="H4283" s="11" t="s">
        <v>1651</v>
      </c>
      <c r="I4283" s="10">
        <v>327</v>
      </c>
      <c r="J4283" s="10">
        <v>7</v>
      </c>
      <c r="K4283" s="11" t="s">
        <v>1619</v>
      </c>
      <c r="L4283" s="11" t="s">
        <v>1625</v>
      </c>
      <c r="M4283" s="11" t="s">
        <v>1662</v>
      </c>
      <c r="N4283" s="11" t="s">
        <v>1638</v>
      </c>
      <c r="O4283" s="11" t="s">
        <v>1627</v>
      </c>
      <c r="P4283" s="12">
        <v>47076</v>
      </c>
      <c r="Q4283" s="12">
        <v>4348</v>
      </c>
      <c r="R4283" s="12">
        <v>19109</v>
      </c>
      <c r="S4283" s="12">
        <v>1778</v>
      </c>
      <c r="T4283" s="12">
        <v>353.14600000000002</v>
      </c>
      <c r="U4283" s="10">
        <v>2012</v>
      </c>
      <c r="V4283" t="s">
        <v>23</v>
      </c>
    </row>
    <row r="4284" spans="1:22" ht="15" hidden="1" customHeight="1" x14ac:dyDescent="0.25">
      <c r="A4284" s="10">
        <v>50305</v>
      </c>
      <c r="B4284" s="11" t="s">
        <v>23</v>
      </c>
      <c r="C4284" s="11" t="s">
        <v>375</v>
      </c>
      <c r="D4284" s="11" t="s">
        <v>374</v>
      </c>
      <c r="E4284" s="10">
        <v>40430</v>
      </c>
      <c r="F4284" s="11" t="s">
        <v>49</v>
      </c>
      <c r="G4284" s="11" t="s">
        <v>1650</v>
      </c>
      <c r="H4284" s="11" t="s">
        <v>1651</v>
      </c>
      <c r="I4284" s="10">
        <v>327</v>
      </c>
      <c r="J4284" s="10">
        <v>7</v>
      </c>
      <c r="K4284" s="11" t="s">
        <v>1619</v>
      </c>
      <c r="L4284" s="11" t="s">
        <v>1625</v>
      </c>
      <c r="M4284" s="11" t="s">
        <v>1631</v>
      </c>
      <c r="N4284" s="11" t="s">
        <v>1631</v>
      </c>
      <c r="O4284" s="11" t="s">
        <v>26</v>
      </c>
      <c r="P4284" s="12">
        <v>4774</v>
      </c>
      <c r="Q4284" s="12">
        <v>443</v>
      </c>
      <c r="R4284" s="12">
        <v>75683</v>
      </c>
      <c r="S4284" s="12">
        <v>7016</v>
      </c>
      <c r="T4284" s="12">
        <v>1394.6189999999999</v>
      </c>
      <c r="U4284" s="10">
        <v>2012</v>
      </c>
      <c r="V4284" t="s">
        <v>23</v>
      </c>
    </row>
    <row r="4285" spans="1:22" ht="26.25" hidden="1" customHeight="1" x14ac:dyDescent="0.25">
      <c r="A4285" s="10">
        <v>50305</v>
      </c>
      <c r="B4285" s="11" t="s">
        <v>23</v>
      </c>
      <c r="C4285" s="11" t="s">
        <v>375</v>
      </c>
      <c r="D4285" s="11" t="s">
        <v>374</v>
      </c>
      <c r="E4285" s="10">
        <v>40430</v>
      </c>
      <c r="F4285" s="11" t="s">
        <v>49</v>
      </c>
      <c r="G4285" s="11" t="s">
        <v>1650</v>
      </c>
      <c r="H4285" s="11" t="s">
        <v>1651</v>
      </c>
      <c r="I4285" s="10">
        <v>327</v>
      </c>
      <c r="J4285" s="10">
        <v>7</v>
      </c>
      <c r="K4285" s="11" t="s">
        <v>1619</v>
      </c>
      <c r="L4285" s="11" t="s">
        <v>1625</v>
      </c>
      <c r="M4285" s="11" t="s">
        <v>1665</v>
      </c>
      <c r="N4285" s="11" t="s">
        <v>1665</v>
      </c>
      <c r="O4285" s="11" t="s">
        <v>1634</v>
      </c>
      <c r="P4285" s="12">
        <v>209547</v>
      </c>
      <c r="Q4285" s="12">
        <v>18658</v>
      </c>
      <c r="R4285" s="12">
        <v>6422616</v>
      </c>
      <c r="S4285" s="12">
        <v>571879</v>
      </c>
      <c r="T4285" s="12">
        <v>113585.07</v>
      </c>
      <c r="U4285" s="10">
        <v>2012</v>
      </c>
      <c r="V4285" t="s">
        <v>23</v>
      </c>
    </row>
    <row r="4286" spans="1:22" ht="26.25" hidden="1" customHeight="1" x14ac:dyDescent="0.25">
      <c r="A4286" s="10">
        <v>50305</v>
      </c>
      <c r="B4286" s="11" t="s">
        <v>23</v>
      </c>
      <c r="C4286" s="11" t="s">
        <v>375</v>
      </c>
      <c r="D4286" s="11" t="s">
        <v>374</v>
      </c>
      <c r="E4286" s="10">
        <v>40430</v>
      </c>
      <c r="F4286" s="11" t="s">
        <v>49</v>
      </c>
      <c r="G4286" s="11" t="s">
        <v>1650</v>
      </c>
      <c r="H4286" s="11" t="s">
        <v>1651</v>
      </c>
      <c r="I4286" s="10">
        <v>327</v>
      </c>
      <c r="J4286" s="10">
        <v>7</v>
      </c>
      <c r="K4286" s="11" t="s">
        <v>1619</v>
      </c>
      <c r="L4286" s="11" t="s">
        <v>1625</v>
      </c>
      <c r="M4286" s="11" t="s">
        <v>1670</v>
      </c>
      <c r="N4286" s="11" t="s">
        <v>1633</v>
      </c>
      <c r="O4286" s="11" t="s">
        <v>1634</v>
      </c>
      <c r="P4286" s="12">
        <v>189066</v>
      </c>
      <c r="Q4286" s="12">
        <v>16717</v>
      </c>
      <c r="R4286" s="12">
        <v>4683166</v>
      </c>
      <c r="S4286" s="12">
        <v>414105</v>
      </c>
      <c r="T4286" s="12">
        <v>82245.207999999999</v>
      </c>
      <c r="U4286" s="10">
        <v>2012</v>
      </c>
      <c r="V4286" t="s">
        <v>23</v>
      </c>
    </row>
    <row r="4287" spans="1:22" ht="26.25" hidden="1" customHeight="1" x14ac:dyDescent="0.25">
      <c r="A4287" s="10">
        <v>50305</v>
      </c>
      <c r="B4287" s="11" t="s">
        <v>23</v>
      </c>
      <c r="C4287" s="11" t="s">
        <v>375</v>
      </c>
      <c r="D4287" s="11" t="s">
        <v>374</v>
      </c>
      <c r="E4287" s="10">
        <v>40430</v>
      </c>
      <c r="F4287" s="11" t="s">
        <v>49</v>
      </c>
      <c r="G4287" s="11" t="s">
        <v>1650</v>
      </c>
      <c r="H4287" s="11" t="s">
        <v>1651</v>
      </c>
      <c r="I4287" s="10">
        <v>327</v>
      </c>
      <c r="J4287" s="10">
        <v>7</v>
      </c>
      <c r="K4287" s="11" t="s">
        <v>1619</v>
      </c>
      <c r="L4287" s="11" t="s">
        <v>1625</v>
      </c>
      <c r="M4287" s="11" t="s">
        <v>1641</v>
      </c>
      <c r="N4287" s="11" t="s">
        <v>1636</v>
      </c>
      <c r="O4287" s="11" t="s">
        <v>1634</v>
      </c>
      <c r="P4287" s="12">
        <v>1068</v>
      </c>
      <c r="Q4287" s="12">
        <v>101</v>
      </c>
      <c r="R4287" s="12">
        <v>9314</v>
      </c>
      <c r="S4287" s="12">
        <v>877</v>
      </c>
      <c r="T4287" s="12">
        <v>174.571</v>
      </c>
      <c r="U4287" s="10">
        <v>2012</v>
      </c>
      <c r="V4287" t="s">
        <v>23</v>
      </c>
    </row>
    <row r="4288" spans="1:22" ht="26.25" hidden="1" customHeight="1" x14ac:dyDescent="0.25">
      <c r="A4288" s="10">
        <v>50316</v>
      </c>
      <c r="B4288" s="11" t="s">
        <v>23</v>
      </c>
      <c r="C4288" s="11" t="s">
        <v>377</v>
      </c>
      <c r="D4288" s="11" t="s">
        <v>377</v>
      </c>
      <c r="E4288" s="10">
        <v>3283</v>
      </c>
      <c r="F4288" s="11" t="s">
        <v>125</v>
      </c>
      <c r="G4288" s="11" t="s">
        <v>1650</v>
      </c>
      <c r="H4288" s="11" t="s">
        <v>1651</v>
      </c>
      <c r="I4288" s="10">
        <v>311</v>
      </c>
      <c r="J4288" s="10">
        <v>7</v>
      </c>
      <c r="K4288" s="11" t="s">
        <v>1619</v>
      </c>
      <c r="L4288" s="11" t="s">
        <v>1625</v>
      </c>
      <c r="M4288" s="11" t="s">
        <v>1632</v>
      </c>
      <c r="N4288" s="11" t="s">
        <v>1633</v>
      </c>
      <c r="O4288" s="11" t="s">
        <v>1634</v>
      </c>
      <c r="P4288" s="12">
        <v>27737</v>
      </c>
      <c r="Q4288" s="12">
        <v>2914</v>
      </c>
      <c r="R4288" s="12">
        <v>721716</v>
      </c>
      <c r="S4288" s="12">
        <v>75853</v>
      </c>
      <c r="T4288" s="12">
        <v>10945</v>
      </c>
      <c r="U4288" s="10">
        <v>2012</v>
      </c>
      <c r="V4288" t="s">
        <v>23</v>
      </c>
    </row>
    <row r="4289" spans="1:22" ht="15" hidden="1" customHeight="1" x14ac:dyDescent="0.25">
      <c r="A4289" s="10">
        <v>50359</v>
      </c>
      <c r="B4289" s="11" t="s">
        <v>23</v>
      </c>
      <c r="C4289" s="11" t="s">
        <v>379</v>
      </c>
      <c r="D4289" s="11" t="s">
        <v>378</v>
      </c>
      <c r="E4289" s="10">
        <v>17330</v>
      </c>
      <c r="F4289" s="11" t="s">
        <v>103</v>
      </c>
      <c r="G4289" s="11" t="s">
        <v>1666</v>
      </c>
      <c r="H4289" s="11" t="s">
        <v>1618</v>
      </c>
      <c r="I4289" s="10">
        <v>325</v>
      </c>
      <c r="J4289" s="10">
        <v>7</v>
      </c>
      <c r="K4289" s="11" t="s">
        <v>1619</v>
      </c>
      <c r="L4289" s="11" t="s">
        <v>1625</v>
      </c>
      <c r="M4289" s="11" t="s">
        <v>1621</v>
      </c>
      <c r="N4289" s="11" t="s">
        <v>1621</v>
      </c>
      <c r="O4289" s="11" t="s">
        <v>1622</v>
      </c>
      <c r="P4289" s="12">
        <v>30506</v>
      </c>
      <c r="Q4289" s="12">
        <v>3381</v>
      </c>
      <c r="R4289" s="12">
        <v>30506</v>
      </c>
      <c r="S4289" s="12">
        <v>3381</v>
      </c>
      <c r="T4289" s="12">
        <v>680.87800000000004</v>
      </c>
      <c r="U4289" s="10">
        <v>2012</v>
      </c>
      <c r="V4289" t="s">
        <v>23</v>
      </c>
    </row>
    <row r="4290" spans="1:22" ht="15" hidden="1" customHeight="1" x14ac:dyDescent="0.25">
      <c r="A4290" s="10">
        <v>50359</v>
      </c>
      <c r="B4290" s="11" t="s">
        <v>23</v>
      </c>
      <c r="C4290" s="11" t="s">
        <v>379</v>
      </c>
      <c r="D4290" s="11" t="s">
        <v>378</v>
      </c>
      <c r="E4290" s="10">
        <v>17330</v>
      </c>
      <c r="F4290" s="11" t="s">
        <v>103</v>
      </c>
      <c r="G4290" s="11" t="s">
        <v>1666</v>
      </c>
      <c r="H4290" s="11" t="s">
        <v>1618</v>
      </c>
      <c r="I4290" s="10">
        <v>325</v>
      </c>
      <c r="J4290" s="10">
        <v>7</v>
      </c>
      <c r="K4290" s="11" t="s">
        <v>1619</v>
      </c>
      <c r="L4290" s="11" t="s">
        <v>1625</v>
      </c>
      <c r="M4290" s="11" t="s">
        <v>1623</v>
      </c>
      <c r="N4290" s="11" t="s">
        <v>1624</v>
      </c>
      <c r="O4290" s="11" t="s">
        <v>1622</v>
      </c>
      <c r="P4290" s="12">
        <v>2918355</v>
      </c>
      <c r="Q4290" s="12">
        <v>348274</v>
      </c>
      <c r="R4290" s="12">
        <v>1459181</v>
      </c>
      <c r="S4290" s="12">
        <v>174137</v>
      </c>
      <c r="T4290" s="12">
        <v>35067.502</v>
      </c>
      <c r="U4290" s="10">
        <v>2012</v>
      </c>
      <c r="V4290" t="s">
        <v>23</v>
      </c>
    </row>
    <row r="4291" spans="1:22" ht="26.25" hidden="1" customHeight="1" x14ac:dyDescent="0.25">
      <c r="A4291" s="10">
        <v>50371</v>
      </c>
      <c r="B4291" s="11" t="s">
        <v>23</v>
      </c>
      <c r="C4291" s="11" t="s">
        <v>380</v>
      </c>
      <c r="D4291" s="11" t="s">
        <v>380</v>
      </c>
      <c r="E4291" s="10">
        <v>24900</v>
      </c>
      <c r="F4291" s="11" t="s">
        <v>29</v>
      </c>
      <c r="G4291" s="11" t="s">
        <v>1628</v>
      </c>
      <c r="H4291" s="11" t="s">
        <v>1629</v>
      </c>
      <c r="I4291" s="10">
        <v>325</v>
      </c>
      <c r="J4291" s="10">
        <v>7</v>
      </c>
      <c r="K4291" s="11" t="s">
        <v>1619</v>
      </c>
      <c r="L4291" s="11" t="s">
        <v>1625</v>
      </c>
      <c r="M4291" s="11" t="s">
        <v>1621</v>
      </c>
      <c r="N4291" s="11" t="s">
        <v>1621</v>
      </c>
      <c r="O4291" s="11" t="s">
        <v>1622</v>
      </c>
      <c r="P4291" s="12">
        <v>0</v>
      </c>
      <c r="Q4291" s="12">
        <v>0</v>
      </c>
      <c r="R4291" s="12">
        <v>0</v>
      </c>
      <c r="S4291" s="12">
        <v>0</v>
      </c>
      <c r="T4291" s="12">
        <v>0</v>
      </c>
      <c r="U4291" s="10">
        <v>2012</v>
      </c>
      <c r="V4291" t="s">
        <v>23</v>
      </c>
    </row>
    <row r="4292" spans="1:22" ht="26.25" hidden="1" customHeight="1" x14ac:dyDescent="0.25">
      <c r="A4292" s="10">
        <v>50371</v>
      </c>
      <c r="B4292" s="11" t="s">
        <v>23</v>
      </c>
      <c r="C4292" s="11" t="s">
        <v>380</v>
      </c>
      <c r="D4292" s="11" t="s">
        <v>380</v>
      </c>
      <c r="E4292" s="10">
        <v>24900</v>
      </c>
      <c r="F4292" s="11" t="s">
        <v>29</v>
      </c>
      <c r="G4292" s="11" t="s">
        <v>1628</v>
      </c>
      <c r="H4292" s="11" t="s">
        <v>1629</v>
      </c>
      <c r="I4292" s="10">
        <v>325</v>
      </c>
      <c r="J4292" s="10">
        <v>7</v>
      </c>
      <c r="K4292" s="11" t="s">
        <v>1619</v>
      </c>
      <c r="L4292" s="11" t="s">
        <v>1625</v>
      </c>
      <c r="M4292" s="11" t="s">
        <v>1630</v>
      </c>
      <c r="N4292" s="11" t="s">
        <v>1631</v>
      </c>
      <c r="O4292" s="11" t="s">
        <v>26</v>
      </c>
      <c r="P4292" s="12">
        <v>0</v>
      </c>
      <c r="Q4292" s="12">
        <v>0</v>
      </c>
      <c r="R4292" s="12">
        <v>2005349</v>
      </c>
      <c r="S4292" s="12">
        <v>2005349</v>
      </c>
      <c r="T4292" s="12">
        <v>210734.44</v>
      </c>
      <c r="U4292" s="10">
        <v>2012</v>
      </c>
      <c r="V4292" t="s">
        <v>23</v>
      </c>
    </row>
    <row r="4293" spans="1:22" ht="15" hidden="1" customHeight="1" x14ac:dyDescent="0.25">
      <c r="A4293" s="10">
        <v>50389</v>
      </c>
      <c r="B4293" s="11" t="s">
        <v>23</v>
      </c>
      <c r="C4293" s="11" t="s">
        <v>384</v>
      </c>
      <c r="D4293" s="11" t="s">
        <v>383</v>
      </c>
      <c r="E4293" s="10">
        <v>15173</v>
      </c>
      <c r="F4293" s="11" t="s">
        <v>25</v>
      </c>
      <c r="G4293" s="11" t="s">
        <v>1617</v>
      </c>
      <c r="H4293" s="11" t="s">
        <v>1618</v>
      </c>
      <c r="I4293" s="10">
        <v>32411</v>
      </c>
      <c r="J4293" s="10">
        <v>7</v>
      </c>
      <c r="K4293" s="11" t="s">
        <v>1619</v>
      </c>
      <c r="L4293" s="11" t="s">
        <v>1620</v>
      </c>
      <c r="M4293" s="11" t="s">
        <v>1621</v>
      </c>
      <c r="N4293" s="11" t="s">
        <v>1621</v>
      </c>
      <c r="O4293" s="11" t="s">
        <v>1622</v>
      </c>
      <c r="P4293" s="12">
        <v>871645</v>
      </c>
      <c r="Q4293" s="12">
        <v>304662</v>
      </c>
      <c r="R4293" s="12">
        <v>915228</v>
      </c>
      <c r="S4293" s="12">
        <v>319896</v>
      </c>
      <c r="T4293" s="12">
        <v>49879.06</v>
      </c>
      <c r="U4293" s="10">
        <v>2012</v>
      </c>
      <c r="V4293" t="s">
        <v>23</v>
      </c>
    </row>
    <row r="4294" spans="1:22" ht="26.25" hidden="1" customHeight="1" x14ac:dyDescent="0.25">
      <c r="A4294" s="10">
        <v>50476</v>
      </c>
      <c r="B4294" s="11" t="s">
        <v>23</v>
      </c>
      <c r="C4294" s="11" t="s">
        <v>428</v>
      </c>
      <c r="D4294" s="11" t="s">
        <v>369</v>
      </c>
      <c r="E4294" s="10">
        <v>14369</v>
      </c>
      <c r="F4294" s="11" t="s">
        <v>115</v>
      </c>
      <c r="G4294" s="11" t="s">
        <v>1650</v>
      </c>
      <c r="H4294" s="11" t="s">
        <v>1652</v>
      </c>
      <c r="I4294" s="10">
        <v>322122</v>
      </c>
      <c r="J4294" s="10">
        <v>7</v>
      </c>
      <c r="K4294" s="11" t="s">
        <v>1619</v>
      </c>
      <c r="L4294" s="11" t="s">
        <v>1644</v>
      </c>
      <c r="M4294" s="11" t="s">
        <v>1645</v>
      </c>
      <c r="N4294" s="11" t="s">
        <v>1646</v>
      </c>
      <c r="O4294" s="11" t="s">
        <v>26</v>
      </c>
      <c r="P4294" s="12">
        <v>0</v>
      </c>
      <c r="Q4294" s="12">
        <v>0</v>
      </c>
      <c r="R4294" s="12">
        <v>139608</v>
      </c>
      <c r="S4294" s="12">
        <v>139608</v>
      </c>
      <c r="T4294" s="12">
        <v>14369</v>
      </c>
      <c r="U4294" s="10">
        <v>2011</v>
      </c>
      <c r="V4294" t="s">
        <v>23</v>
      </c>
    </row>
    <row r="4295" spans="1:22" ht="26.25" hidden="1" customHeight="1" x14ac:dyDescent="0.25">
      <c r="A4295" s="10">
        <v>50395</v>
      </c>
      <c r="B4295" s="11" t="s">
        <v>23</v>
      </c>
      <c r="C4295" s="11" t="s">
        <v>388</v>
      </c>
      <c r="D4295" s="11" t="s">
        <v>387</v>
      </c>
      <c r="E4295" s="10">
        <v>5033</v>
      </c>
      <c r="F4295" s="11" t="s">
        <v>115</v>
      </c>
      <c r="G4295" s="11" t="s">
        <v>1650</v>
      </c>
      <c r="H4295" s="11" t="s">
        <v>1652</v>
      </c>
      <c r="I4295" s="10">
        <v>322122</v>
      </c>
      <c r="J4295" s="10">
        <v>7</v>
      </c>
      <c r="K4295" s="11" t="s">
        <v>1619</v>
      </c>
      <c r="L4295" s="11" t="s">
        <v>1625</v>
      </c>
      <c r="M4295" s="11" t="s">
        <v>1632</v>
      </c>
      <c r="N4295" s="11" t="s">
        <v>1633</v>
      </c>
      <c r="O4295" s="11" t="s">
        <v>1634</v>
      </c>
      <c r="P4295" s="12">
        <v>133300</v>
      </c>
      <c r="Q4295" s="12">
        <v>20107</v>
      </c>
      <c r="R4295" s="12">
        <v>2939615</v>
      </c>
      <c r="S4295" s="12">
        <v>443408</v>
      </c>
      <c r="T4295" s="12">
        <v>85317.49</v>
      </c>
      <c r="U4295" s="10">
        <v>2012</v>
      </c>
      <c r="V4295" t="s">
        <v>23</v>
      </c>
    </row>
    <row r="4296" spans="1:22" ht="26.25" hidden="1" customHeight="1" x14ac:dyDescent="0.25">
      <c r="A4296" s="10">
        <v>50395</v>
      </c>
      <c r="B4296" s="11" t="s">
        <v>23</v>
      </c>
      <c r="C4296" s="11" t="s">
        <v>388</v>
      </c>
      <c r="D4296" s="11" t="s">
        <v>387</v>
      </c>
      <c r="E4296" s="10">
        <v>5033</v>
      </c>
      <c r="F4296" s="11" t="s">
        <v>115</v>
      </c>
      <c r="G4296" s="11" t="s">
        <v>1650</v>
      </c>
      <c r="H4296" s="11" t="s">
        <v>1652</v>
      </c>
      <c r="I4296" s="10">
        <v>322122</v>
      </c>
      <c r="J4296" s="10">
        <v>7</v>
      </c>
      <c r="K4296" s="11" t="s">
        <v>1619</v>
      </c>
      <c r="L4296" s="11" t="s">
        <v>1625</v>
      </c>
      <c r="M4296" s="11" t="s">
        <v>1635</v>
      </c>
      <c r="N4296" s="11" t="s">
        <v>1636</v>
      </c>
      <c r="O4296" s="11" t="s">
        <v>1634</v>
      </c>
      <c r="P4296" s="12">
        <v>258922</v>
      </c>
      <c r="Q4296" s="12">
        <v>39049</v>
      </c>
      <c r="R4296" s="12">
        <v>3015620</v>
      </c>
      <c r="S4296" s="12">
        <v>455078</v>
      </c>
      <c r="T4296" s="12">
        <v>87562.93</v>
      </c>
      <c r="U4296" s="10">
        <v>2012</v>
      </c>
      <c r="V4296" t="s">
        <v>23</v>
      </c>
    </row>
    <row r="4297" spans="1:22" ht="26.25" hidden="1" customHeight="1" x14ac:dyDescent="0.25">
      <c r="A4297" s="10">
        <v>50395</v>
      </c>
      <c r="B4297" s="11" t="s">
        <v>23</v>
      </c>
      <c r="C4297" s="11" t="s">
        <v>388</v>
      </c>
      <c r="D4297" s="11" t="s">
        <v>387</v>
      </c>
      <c r="E4297" s="10">
        <v>5033</v>
      </c>
      <c r="F4297" s="11" t="s">
        <v>115</v>
      </c>
      <c r="G4297" s="11" t="s">
        <v>1650</v>
      </c>
      <c r="H4297" s="11" t="s">
        <v>1652</v>
      </c>
      <c r="I4297" s="10">
        <v>322122</v>
      </c>
      <c r="J4297" s="10">
        <v>7</v>
      </c>
      <c r="K4297" s="11" t="s">
        <v>1619</v>
      </c>
      <c r="L4297" s="11" t="s">
        <v>1625</v>
      </c>
      <c r="M4297" s="11" t="s">
        <v>1621</v>
      </c>
      <c r="N4297" s="11" t="s">
        <v>1621</v>
      </c>
      <c r="O4297" s="11" t="s">
        <v>1622</v>
      </c>
      <c r="P4297" s="12">
        <v>685857</v>
      </c>
      <c r="Q4297" s="12">
        <v>102417</v>
      </c>
      <c r="R4297" s="12">
        <v>685857</v>
      </c>
      <c r="S4297" s="12">
        <v>102417</v>
      </c>
      <c r="T4297" s="12">
        <v>19706.64</v>
      </c>
      <c r="U4297" s="10">
        <v>2012</v>
      </c>
      <c r="V4297" t="s">
        <v>23</v>
      </c>
    </row>
    <row r="4298" spans="1:22" ht="26.25" hidden="1" customHeight="1" x14ac:dyDescent="0.25">
      <c r="A4298" s="10">
        <v>50395</v>
      </c>
      <c r="B4298" s="11" t="s">
        <v>23</v>
      </c>
      <c r="C4298" s="11" t="s">
        <v>388</v>
      </c>
      <c r="D4298" s="11" t="s">
        <v>387</v>
      </c>
      <c r="E4298" s="10">
        <v>5033</v>
      </c>
      <c r="F4298" s="11" t="s">
        <v>115</v>
      </c>
      <c r="G4298" s="11" t="s">
        <v>1650</v>
      </c>
      <c r="H4298" s="11" t="s">
        <v>1652</v>
      </c>
      <c r="I4298" s="10">
        <v>322122</v>
      </c>
      <c r="J4298" s="10">
        <v>7</v>
      </c>
      <c r="K4298" s="11" t="s">
        <v>1619</v>
      </c>
      <c r="L4298" s="11" t="s">
        <v>1625</v>
      </c>
      <c r="M4298" s="11" t="s">
        <v>1641</v>
      </c>
      <c r="N4298" s="11" t="s">
        <v>1636</v>
      </c>
      <c r="O4298" s="11" t="s">
        <v>1634</v>
      </c>
      <c r="P4298" s="12">
        <v>20005</v>
      </c>
      <c r="Q4298" s="12">
        <v>3037</v>
      </c>
      <c r="R4298" s="12">
        <v>189644</v>
      </c>
      <c r="S4298" s="12">
        <v>28803</v>
      </c>
      <c r="T4298" s="12">
        <v>5542.0370000000003</v>
      </c>
      <c r="U4298" s="10">
        <v>2012</v>
      </c>
      <c r="V4298" t="s">
        <v>23</v>
      </c>
    </row>
    <row r="4299" spans="1:22" ht="15" hidden="1" customHeight="1" x14ac:dyDescent="0.25">
      <c r="A4299" s="10">
        <v>50396</v>
      </c>
      <c r="B4299" s="11" t="s">
        <v>23</v>
      </c>
      <c r="C4299" s="11" t="s">
        <v>391</v>
      </c>
      <c r="D4299" s="11" t="s">
        <v>390</v>
      </c>
      <c r="E4299" s="10">
        <v>16294</v>
      </c>
      <c r="F4299" s="11" t="s">
        <v>331</v>
      </c>
      <c r="G4299" s="11" t="s">
        <v>1648</v>
      </c>
      <c r="H4299" s="11" t="s">
        <v>1649</v>
      </c>
      <c r="I4299" s="10">
        <v>321</v>
      </c>
      <c r="J4299" s="10">
        <v>7</v>
      </c>
      <c r="K4299" s="11" t="s">
        <v>1619</v>
      </c>
      <c r="L4299" s="11" t="s">
        <v>1625</v>
      </c>
      <c r="M4299" s="11" t="s">
        <v>1621</v>
      </c>
      <c r="N4299" s="11" t="s">
        <v>1621</v>
      </c>
      <c r="O4299" s="11" t="s">
        <v>1622</v>
      </c>
      <c r="P4299" s="12">
        <v>58895</v>
      </c>
      <c r="Q4299" s="12">
        <v>13460</v>
      </c>
      <c r="R4299" s="12">
        <v>60073</v>
      </c>
      <c r="S4299" s="12">
        <v>13731</v>
      </c>
      <c r="T4299" s="12">
        <v>1758.125</v>
      </c>
      <c r="U4299" s="10">
        <v>2012</v>
      </c>
      <c r="V4299" t="s">
        <v>23</v>
      </c>
    </row>
    <row r="4300" spans="1:22" ht="26.25" hidden="1" customHeight="1" x14ac:dyDescent="0.25">
      <c r="A4300" s="10">
        <v>50396</v>
      </c>
      <c r="B4300" s="11" t="s">
        <v>23</v>
      </c>
      <c r="C4300" s="11" t="s">
        <v>391</v>
      </c>
      <c r="D4300" s="11" t="s">
        <v>390</v>
      </c>
      <c r="E4300" s="10">
        <v>16294</v>
      </c>
      <c r="F4300" s="11" t="s">
        <v>331</v>
      </c>
      <c r="G4300" s="11" t="s">
        <v>1648</v>
      </c>
      <c r="H4300" s="11" t="s">
        <v>1649</v>
      </c>
      <c r="I4300" s="10">
        <v>321</v>
      </c>
      <c r="J4300" s="10">
        <v>7</v>
      </c>
      <c r="K4300" s="11" t="s">
        <v>1619</v>
      </c>
      <c r="L4300" s="11" t="s">
        <v>1625</v>
      </c>
      <c r="M4300" s="11" t="s">
        <v>1641</v>
      </c>
      <c r="N4300" s="11" t="s">
        <v>1636</v>
      </c>
      <c r="O4300" s="11" t="s">
        <v>1634</v>
      </c>
      <c r="P4300" s="12">
        <v>315243</v>
      </c>
      <c r="Q4300" s="12">
        <v>72252</v>
      </c>
      <c r="R4300" s="12">
        <v>4172101</v>
      </c>
      <c r="S4300" s="12">
        <v>951023</v>
      </c>
      <c r="T4300" s="12">
        <v>119836.88</v>
      </c>
      <c r="U4300" s="10">
        <v>2012</v>
      </c>
      <c r="V4300" t="s">
        <v>23</v>
      </c>
    </row>
    <row r="4301" spans="1:22" ht="26.25" hidden="1" customHeight="1" x14ac:dyDescent="0.25">
      <c r="A4301" s="10">
        <v>50397</v>
      </c>
      <c r="B4301" s="11" t="s">
        <v>23</v>
      </c>
      <c r="C4301" s="11" t="s">
        <v>394</v>
      </c>
      <c r="D4301" s="11" t="s">
        <v>393</v>
      </c>
      <c r="E4301" s="10">
        <v>14310</v>
      </c>
      <c r="F4301" s="11" t="s">
        <v>55</v>
      </c>
      <c r="G4301" s="11" t="s">
        <v>1642</v>
      </c>
      <c r="H4301" s="11" t="s">
        <v>1651</v>
      </c>
      <c r="I4301" s="10">
        <v>322122</v>
      </c>
      <c r="J4301" s="10">
        <v>7</v>
      </c>
      <c r="K4301" s="11" t="s">
        <v>1619</v>
      </c>
      <c r="L4301" s="11" t="s">
        <v>1625</v>
      </c>
      <c r="M4301" s="11" t="s">
        <v>1632</v>
      </c>
      <c r="N4301" s="11" t="s">
        <v>1633</v>
      </c>
      <c r="O4301" s="11" t="s">
        <v>1634</v>
      </c>
      <c r="P4301" s="12">
        <v>235065</v>
      </c>
      <c r="Q4301" s="12">
        <v>41769</v>
      </c>
      <c r="R4301" s="12">
        <v>6111690</v>
      </c>
      <c r="S4301" s="12">
        <v>1085995</v>
      </c>
      <c r="T4301" s="12">
        <v>198501.9</v>
      </c>
      <c r="U4301" s="10">
        <v>2012</v>
      </c>
      <c r="V4301" t="s">
        <v>23</v>
      </c>
    </row>
    <row r="4302" spans="1:22" ht="26.25" hidden="1" customHeight="1" x14ac:dyDescent="0.25">
      <c r="A4302" s="10">
        <v>50397</v>
      </c>
      <c r="B4302" s="11" t="s">
        <v>23</v>
      </c>
      <c r="C4302" s="11" t="s">
        <v>394</v>
      </c>
      <c r="D4302" s="11" t="s">
        <v>393</v>
      </c>
      <c r="E4302" s="10">
        <v>14310</v>
      </c>
      <c r="F4302" s="11" t="s">
        <v>55</v>
      </c>
      <c r="G4302" s="11" t="s">
        <v>1642</v>
      </c>
      <c r="H4302" s="11" t="s">
        <v>1651</v>
      </c>
      <c r="I4302" s="10">
        <v>322122</v>
      </c>
      <c r="J4302" s="10">
        <v>7</v>
      </c>
      <c r="K4302" s="11" t="s">
        <v>1619</v>
      </c>
      <c r="L4302" s="11" t="s">
        <v>1625</v>
      </c>
      <c r="M4302" s="11" t="s">
        <v>1635</v>
      </c>
      <c r="N4302" s="11" t="s">
        <v>1636</v>
      </c>
      <c r="O4302" s="11" t="s">
        <v>1634</v>
      </c>
      <c r="P4302" s="12">
        <v>551033</v>
      </c>
      <c r="Q4302" s="12">
        <v>96070</v>
      </c>
      <c r="R4302" s="12">
        <v>7383842</v>
      </c>
      <c r="S4302" s="12">
        <v>1287343</v>
      </c>
      <c r="T4302" s="12">
        <v>235305.25</v>
      </c>
      <c r="U4302" s="10">
        <v>2012</v>
      </c>
      <c r="V4302" t="s">
        <v>23</v>
      </c>
    </row>
    <row r="4303" spans="1:22" ht="15" hidden="1" customHeight="1" x14ac:dyDescent="0.25">
      <c r="A4303" s="10">
        <v>50397</v>
      </c>
      <c r="B4303" s="11" t="s">
        <v>23</v>
      </c>
      <c r="C4303" s="11" t="s">
        <v>394</v>
      </c>
      <c r="D4303" s="11" t="s">
        <v>393</v>
      </c>
      <c r="E4303" s="10">
        <v>14310</v>
      </c>
      <c r="F4303" s="11" t="s">
        <v>55</v>
      </c>
      <c r="G4303" s="11" t="s">
        <v>1642</v>
      </c>
      <c r="H4303" s="11" t="s">
        <v>1651</v>
      </c>
      <c r="I4303" s="10">
        <v>322122</v>
      </c>
      <c r="J4303" s="10">
        <v>7</v>
      </c>
      <c r="K4303" s="11" t="s">
        <v>1619</v>
      </c>
      <c r="L4303" s="11" t="s">
        <v>1625</v>
      </c>
      <c r="M4303" s="11" t="s">
        <v>1626</v>
      </c>
      <c r="N4303" s="11" t="s">
        <v>1626</v>
      </c>
      <c r="O4303" s="11" t="s">
        <v>1627</v>
      </c>
      <c r="P4303" s="12">
        <v>1675</v>
      </c>
      <c r="Q4303" s="12">
        <v>294</v>
      </c>
      <c r="R4303" s="12">
        <v>9729</v>
      </c>
      <c r="S4303" s="12">
        <v>1698</v>
      </c>
      <c r="T4303" s="12">
        <v>310.214</v>
      </c>
      <c r="U4303" s="10">
        <v>2012</v>
      </c>
      <c r="V4303" t="s">
        <v>23</v>
      </c>
    </row>
    <row r="4304" spans="1:22" ht="15" hidden="1" customHeight="1" x14ac:dyDescent="0.25">
      <c r="A4304" s="10">
        <v>50397</v>
      </c>
      <c r="B4304" s="11" t="s">
        <v>23</v>
      </c>
      <c r="C4304" s="11" t="s">
        <v>394</v>
      </c>
      <c r="D4304" s="11" t="s">
        <v>393</v>
      </c>
      <c r="E4304" s="10">
        <v>14310</v>
      </c>
      <c r="F4304" s="11" t="s">
        <v>55</v>
      </c>
      <c r="G4304" s="11" t="s">
        <v>1642</v>
      </c>
      <c r="H4304" s="11" t="s">
        <v>1651</v>
      </c>
      <c r="I4304" s="10">
        <v>322122</v>
      </c>
      <c r="J4304" s="10">
        <v>7</v>
      </c>
      <c r="K4304" s="11" t="s">
        <v>1619</v>
      </c>
      <c r="L4304" s="11" t="s">
        <v>1625</v>
      </c>
      <c r="M4304" s="11" t="s">
        <v>1639</v>
      </c>
      <c r="N4304" s="11" t="s">
        <v>1639</v>
      </c>
      <c r="O4304" s="11" t="s">
        <v>1627</v>
      </c>
      <c r="P4304" s="12">
        <v>5886</v>
      </c>
      <c r="Q4304" s="12">
        <v>1054</v>
      </c>
      <c r="R4304" s="12">
        <v>37848</v>
      </c>
      <c r="S4304" s="12">
        <v>6788</v>
      </c>
      <c r="T4304" s="12">
        <v>1240.5730000000001</v>
      </c>
      <c r="U4304" s="10">
        <v>2012</v>
      </c>
      <c r="V4304" t="s">
        <v>23</v>
      </c>
    </row>
    <row r="4305" spans="1:22" ht="26.25" hidden="1" customHeight="1" x14ac:dyDescent="0.25">
      <c r="A4305" s="10">
        <v>50397</v>
      </c>
      <c r="B4305" s="11" t="s">
        <v>23</v>
      </c>
      <c r="C4305" s="11" t="s">
        <v>394</v>
      </c>
      <c r="D4305" s="11" t="s">
        <v>393</v>
      </c>
      <c r="E4305" s="10">
        <v>14310</v>
      </c>
      <c r="F4305" s="11" t="s">
        <v>55</v>
      </c>
      <c r="G4305" s="11" t="s">
        <v>1642</v>
      </c>
      <c r="H4305" s="11" t="s">
        <v>1651</v>
      </c>
      <c r="I4305" s="10">
        <v>322122</v>
      </c>
      <c r="J4305" s="10">
        <v>7</v>
      </c>
      <c r="K4305" s="11" t="s">
        <v>1619</v>
      </c>
      <c r="L4305" s="11" t="s">
        <v>1625</v>
      </c>
      <c r="M4305" s="11" t="s">
        <v>1640</v>
      </c>
      <c r="N4305" s="11" t="s">
        <v>1638</v>
      </c>
      <c r="O4305" s="11" t="s">
        <v>1634</v>
      </c>
      <c r="P4305" s="12">
        <v>15182</v>
      </c>
      <c r="Q4305" s="12">
        <v>2680</v>
      </c>
      <c r="R4305" s="12">
        <v>71356</v>
      </c>
      <c r="S4305" s="12">
        <v>12590</v>
      </c>
      <c r="T4305" s="12">
        <v>2301.0219999999999</v>
      </c>
      <c r="U4305" s="10">
        <v>2012</v>
      </c>
      <c r="V4305" t="s">
        <v>23</v>
      </c>
    </row>
    <row r="4306" spans="1:22" ht="26.25" hidden="1" customHeight="1" x14ac:dyDescent="0.25">
      <c r="A4306" s="10">
        <v>50397</v>
      </c>
      <c r="B4306" s="11" t="s">
        <v>23</v>
      </c>
      <c r="C4306" s="11" t="s">
        <v>394</v>
      </c>
      <c r="D4306" s="11" t="s">
        <v>393</v>
      </c>
      <c r="E4306" s="10">
        <v>14310</v>
      </c>
      <c r="F4306" s="11" t="s">
        <v>55</v>
      </c>
      <c r="G4306" s="11" t="s">
        <v>1642</v>
      </c>
      <c r="H4306" s="11" t="s">
        <v>1651</v>
      </c>
      <c r="I4306" s="10">
        <v>322122</v>
      </c>
      <c r="J4306" s="10">
        <v>7</v>
      </c>
      <c r="K4306" s="11" t="s">
        <v>1619</v>
      </c>
      <c r="L4306" s="11" t="s">
        <v>1625</v>
      </c>
      <c r="M4306" s="11" t="s">
        <v>1641</v>
      </c>
      <c r="N4306" s="11" t="s">
        <v>1636</v>
      </c>
      <c r="O4306" s="11" t="s">
        <v>1634</v>
      </c>
      <c r="P4306" s="12">
        <v>136875</v>
      </c>
      <c r="Q4306" s="12">
        <v>24165</v>
      </c>
      <c r="R4306" s="12">
        <v>1293470</v>
      </c>
      <c r="S4306" s="12">
        <v>228353</v>
      </c>
      <c r="T4306" s="12">
        <v>41739.131999999998</v>
      </c>
      <c r="U4306" s="10">
        <v>2012</v>
      </c>
      <c r="V4306" t="s">
        <v>23</v>
      </c>
    </row>
    <row r="4307" spans="1:22" ht="26.25" hidden="1" customHeight="1" x14ac:dyDescent="0.25">
      <c r="A4307" s="10">
        <v>50398</v>
      </c>
      <c r="B4307" s="11" t="s">
        <v>23</v>
      </c>
      <c r="C4307" s="11" t="s">
        <v>396</v>
      </c>
      <c r="D4307" s="11" t="s">
        <v>395</v>
      </c>
      <c r="E4307" s="10">
        <v>30002</v>
      </c>
      <c r="F4307" s="11" t="s">
        <v>69</v>
      </c>
      <c r="G4307" s="11" t="s">
        <v>1628</v>
      </c>
      <c r="H4307" s="11" t="s">
        <v>1618</v>
      </c>
      <c r="I4307" s="10">
        <v>32213</v>
      </c>
      <c r="J4307" s="10">
        <v>7</v>
      </c>
      <c r="K4307" s="11" t="s">
        <v>1619</v>
      </c>
      <c r="L4307" s="11" t="s">
        <v>1625</v>
      </c>
      <c r="M4307" s="11" t="s">
        <v>1632</v>
      </c>
      <c r="N4307" s="11" t="s">
        <v>1633</v>
      </c>
      <c r="O4307" s="11" t="s">
        <v>1634</v>
      </c>
      <c r="P4307" s="12">
        <v>172573</v>
      </c>
      <c r="Q4307" s="12">
        <v>34430</v>
      </c>
      <c r="R4307" s="12">
        <v>4417868</v>
      </c>
      <c r="S4307" s="12">
        <v>881392</v>
      </c>
      <c r="T4307" s="12">
        <v>138572.10999999999</v>
      </c>
      <c r="U4307" s="10">
        <v>2012</v>
      </c>
      <c r="V4307" t="s">
        <v>23</v>
      </c>
    </row>
    <row r="4308" spans="1:22" ht="26.25" hidden="1" customHeight="1" x14ac:dyDescent="0.25">
      <c r="A4308" s="10">
        <v>50398</v>
      </c>
      <c r="B4308" s="11" t="s">
        <v>23</v>
      </c>
      <c r="C4308" s="11" t="s">
        <v>396</v>
      </c>
      <c r="D4308" s="11" t="s">
        <v>395</v>
      </c>
      <c r="E4308" s="10">
        <v>30002</v>
      </c>
      <c r="F4308" s="11" t="s">
        <v>69</v>
      </c>
      <c r="G4308" s="11" t="s">
        <v>1628</v>
      </c>
      <c r="H4308" s="11" t="s">
        <v>1618</v>
      </c>
      <c r="I4308" s="10">
        <v>32213</v>
      </c>
      <c r="J4308" s="10">
        <v>7</v>
      </c>
      <c r="K4308" s="11" t="s">
        <v>1619</v>
      </c>
      <c r="L4308" s="11" t="s">
        <v>1625</v>
      </c>
      <c r="M4308" s="11" t="s">
        <v>1635</v>
      </c>
      <c r="N4308" s="11" t="s">
        <v>1636</v>
      </c>
      <c r="O4308" s="11" t="s">
        <v>1634</v>
      </c>
      <c r="P4308" s="12">
        <v>1101602</v>
      </c>
      <c r="Q4308" s="12">
        <v>220761</v>
      </c>
      <c r="R4308" s="12">
        <v>13362432</v>
      </c>
      <c r="S4308" s="12">
        <v>2677846</v>
      </c>
      <c r="T4308" s="12">
        <v>419392.46</v>
      </c>
      <c r="U4308" s="10">
        <v>2012</v>
      </c>
      <c r="V4308" t="s">
        <v>23</v>
      </c>
    </row>
    <row r="4309" spans="1:22" ht="15" hidden="1" customHeight="1" x14ac:dyDescent="0.25">
      <c r="A4309" s="10">
        <v>50398</v>
      </c>
      <c r="B4309" s="11" t="s">
        <v>23</v>
      </c>
      <c r="C4309" s="11" t="s">
        <v>396</v>
      </c>
      <c r="D4309" s="11" t="s">
        <v>395</v>
      </c>
      <c r="E4309" s="10">
        <v>30002</v>
      </c>
      <c r="F4309" s="11" t="s">
        <v>69</v>
      </c>
      <c r="G4309" s="11" t="s">
        <v>1628</v>
      </c>
      <c r="H4309" s="11" t="s">
        <v>1618</v>
      </c>
      <c r="I4309" s="10">
        <v>32213</v>
      </c>
      <c r="J4309" s="10">
        <v>7</v>
      </c>
      <c r="K4309" s="11" t="s">
        <v>1619</v>
      </c>
      <c r="L4309" s="11" t="s">
        <v>1625</v>
      </c>
      <c r="M4309" s="11" t="s">
        <v>1626</v>
      </c>
      <c r="N4309" s="11" t="s">
        <v>1626</v>
      </c>
      <c r="O4309" s="11" t="s">
        <v>1627</v>
      </c>
      <c r="P4309" s="12">
        <v>2050</v>
      </c>
      <c r="Q4309" s="12">
        <v>438</v>
      </c>
      <c r="R4309" s="12">
        <v>11890</v>
      </c>
      <c r="S4309" s="12">
        <v>2537</v>
      </c>
      <c r="T4309" s="12">
        <v>363.66699999999997</v>
      </c>
      <c r="U4309" s="10">
        <v>2012</v>
      </c>
      <c r="V4309" t="s">
        <v>23</v>
      </c>
    </row>
    <row r="4310" spans="1:22" ht="15" hidden="1" customHeight="1" x14ac:dyDescent="0.25">
      <c r="A4310" s="10">
        <v>50398</v>
      </c>
      <c r="B4310" s="11" t="s">
        <v>23</v>
      </c>
      <c r="C4310" s="11" t="s">
        <v>396</v>
      </c>
      <c r="D4310" s="11" t="s">
        <v>395</v>
      </c>
      <c r="E4310" s="10">
        <v>30002</v>
      </c>
      <c r="F4310" s="11" t="s">
        <v>69</v>
      </c>
      <c r="G4310" s="11" t="s">
        <v>1628</v>
      </c>
      <c r="H4310" s="11" t="s">
        <v>1618</v>
      </c>
      <c r="I4310" s="10">
        <v>32213</v>
      </c>
      <c r="J4310" s="10">
        <v>7</v>
      </c>
      <c r="K4310" s="11" t="s">
        <v>1619</v>
      </c>
      <c r="L4310" s="11" t="s">
        <v>1625</v>
      </c>
      <c r="M4310" s="11" t="s">
        <v>1621</v>
      </c>
      <c r="N4310" s="11" t="s">
        <v>1621</v>
      </c>
      <c r="O4310" s="11" t="s">
        <v>1622</v>
      </c>
      <c r="P4310" s="12">
        <v>1372322</v>
      </c>
      <c r="Q4310" s="12">
        <v>272132</v>
      </c>
      <c r="R4310" s="12">
        <v>1436909</v>
      </c>
      <c r="S4310" s="12">
        <v>284834</v>
      </c>
      <c r="T4310" s="12">
        <v>44809.523000000001</v>
      </c>
      <c r="U4310" s="10">
        <v>2012</v>
      </c>
      <c r="V4310" t="s">
        <v>23</v>
      </c>
    </row>
    <row r="4311" spans="1:22" ht="15" hidden="1" customHeight="1" x14ac:dyDescent="0.25">
      <c r="A4311" s="10">
        <v>50398</v>
      </c>
      <c r="B4311" s="11" t="s">
        <v>23</v>
      </c>
      <c r="C4311" s="11" t="s">
        <v>396</v>
      </c>
      <c r="D4311" s="11" t="s">
        <v>395</v>
      </c>
      <c r="E4311" s="10">
        <v>30002</v>
      </c>
      <c r="F4311" s="11" t="s">
        <v>69</v>
      </c>
      <c r="G4311" s="11" t="s">
        <v>1628</v>
      </c>
      <c r="H4311" s="11" t="s">
        <v>1618</v>
      </c>
      <c r="I4311" s="10">
        <v>32213</v>
      </c>
      <c r="J4311" s="10">
        <v>7</v>
      </c>
      <c r="K4311" s="11" t="s">
        <v>1619</v>
      </c>
      <c r="L4311" s="11" t="s">
        <v>1625</v>
      </c>
      <c r="M4311" s="11" t="s">
        <v>1639</v>
      </c>
      <c r="N4311" s="11" t="s">
        <v>1639</v>
      </c>
      <c r="O4311" s="11" t="s">
        <v>1627</v>
      </c>
      <c r="P4311" s="12">
        <v>11053</v>
      </c>
      <c r="Q4311" s="12">
        <v>2198</v>
      </c>
      <c r="R4311" s="12">
        <v>69635</v>
      </c>
      <c r="S4311" s="12">
        <v>13841</v>
      </c>
      <c r="T4311" s="12">
        <v>2159.462</v>
      </c>
      <c r="U4311" s="10">
        <v>2012</v>
      </c>
      <c r="V4311" t="s">
        <v>23</v>
      </c>
    </row>
    <row r="4312" spans="1:22" ht="26.25" hidden="1" customHeight="1" x14ac:dyDescent="0.25">
      <c r="A4312" s="10">
        <v>50398</v>
      </c>
      <c r="B4312" s="11" t="s">
        <v>23</v>
      </c>
      <c r="C4312" s="11" t="s">
        <v>396</v>
      </c>
      <c r="D4312" s="11" t="s">
        <v>395</v>
      </c>
      <c r="E4312" s="10">
        <v>30002</v>
      </c>
      <c r="F4312" s="11" t="s">
        <v>69</v>
      </c>
      <c r="G4312" s="11" t="s">
        <v>1628</v>
      </c>
      <c r="H4312" s="11" t="s">
        <v>1618</v>
      </c>
      <c r="I4312" s="10">
        <v>32213</v>
      </c>
      <c r="J4312" s="10">
        <v>7</v>
      </c>
      <c r="K4312" s="11" t="s">
        <v>1619</v>
      </c>
      <c r="L4312" s="11" t="s">
        <v>1625</v>
      </c>
      <c r="M4312" s="11" t="s">
        <v>1641</v>
      </c>
      <c r="N4312" s="11" t="s">
        <v>1636</v>
      </c>
      <c r="O4312" s="11" t="s">
        <v>1634</v>
      </c>
      <c r="P4312" s="12">
        <v>177354</v>
      </c>
      <c r="Q4312" s="12">
        <v>35371</v>
      </c>
      <c r="R4312" s="12">
        <v>1457851</v>
      </c>
      <c r="S4312" s="12">
        <v>290747</v>
      </c>
      <c r="T4312" s="12">
        <v>45530.779000000002</v>
      </c>
      <c r="U4312" s="10">
        <v>2012</v>
      </c>
      <c r="V4312" t="s">
        <v>23</v>
      </c>
    </row>
    <row r="4313" spans="1:22" ht="15" hidden="1" customHeight="1" x14ac:dyDescent="0.25">
      <c r="A4313" s="10">
        <v>50404</v>
      </c>
      <c r="B4313" s="11" t="s">
        <v>23</v>
      </c>
      <c r="C4313" s="11" t="s">
        <v>398</v>
      </c>
      <c r="D4313" s="11" t="s">
        <v>397</v>
      </c>
      <c r="E4313" s="10">
        <v>54837</v>
      </c>
      <c r="F4313" s="11" t="s">
        <v>61</v>
      </c>
      <c r="G4313" s="11" t="s">
        <v>1617</v>
      </c>
      <c r="H4313" s="11" t="s">
        <v>1663</v>
      </c>
      <c r="I4313" s="10">
        <v>32512</v>
      </c>
      <c r="J4313" s="10">
        <v>7</v>
      </c>
      <c r="K4313" s="11" t="s">
        <v>1619</v>
      </c>
      <c r="L4313" s="11" t="s">
        <v>1625</v>
      </c>
      <c r="M4313" s="11" t="s">
        <v>1630</v>
      </c>
      <c r="N4313" s="11" t="s">
        <v>1631</v>
      </c>
      <c r="O4313" s="11" t="s">
        <v>26</v>
      </c>
      <c r="P4313" s="12">
        <v>0</v>
      </c>
      <c r="Q4313" s="12">
        <v>0</v>
      </c>
      <c r="R4313" s="12">
        <v>343546</v>
      </c>
      <c r="S4313" s="12">
        <v>343546</v>
      </c>
      <c r="T4313" s="12">
        <v>36102</v>
      </c>
      <c r="U4313" s="10">
        <v>2012</v>
      </c>
      <c r="V4313" t="s">
        <v>23</v>
      </c>
    </row>
    <row r="4314" spans="1:22" ht="26.25" hidden="1" customHeight="1" x14ac:dyDescent="0.25">
      <c r="A4314" s="10">
        <v>50406</v>
      </c>
      <c r="B4314" s="11" t="s">
        <v>23</v>
      </c>
      <c r="C4314" s="11" t="s">
        <v>400</v>
      </c>
      <c r="D4314" s="11" t="s">
        <v>399</v>
      </c>
      <c r="E4314" s="10">
        <v>16190</v>
      </c>
      <c r="F4314" s="11" t="s">
        <v>83</v>
      </c>
      <c r="G4314" s="11" t="s">
        <v>1647</v>
      </c>
      <c r="H4314" s="11" t="s">
        <v>1643</v>
      </c>
      <c r="I4314" s="10">
        <v>322122</v>
      </c>
      <c r="J4314" s="10">
        <v>7</v>
      </c>
      <c r="K4314" s="11" t="s">
        <v>1619</v>
      </c>
      <c r="L4314" s="11" t="s">
        <v>1625</v>
      </c>
      <c r="M4314" s="11" t="s">
        <v>1635</v>
      </c>
      <c r="N4314" s="11" t="s">
        <v>1636</v>
      </c>
      <c r="O4314" s="11" t="s">
        <v>1634</v>
      </c>
      <c r="P4314" s="12">
        <v>858869</v>
      </c>
      <c r="Q4314" s="12">
        <v>142786</v>
      </c>
      <c r="R4314" s="12">
        <v>9842640</v>
      </c>
      <c r="S4314" s="12">
        <v>1636320</v>
      </c>
      <c r="T4314" s="12">
        <v>296808.88</v>
      </c>
      <c r="U4314" s="10">
        <v>2012</v>
      </c>
      <c r="V4314" t="s">
        <v>23</v>
      </c>
    </row>
    <row r="4315" spans="1:22" ht="26.25" hidden="1" customHeight="1" x14ac:dyDescent="0.25">
      <c r="A4315" s="10">
        <v>50406</v>
      </c>
      <c r="B4315" s="11" t="s">
        <v>23</v>
      </c>
      <c r="C4315" s="11" t="s">
        <v>400</v>
      </c>
      <c r="D4315" s="11" t="s">
        <v>399</v>
      </c>
      <c r="E4315" s="10">
        <v>16190</v>
      </c>
      <c r="F4315" s="11" t="s">
        <v>83</v>
      </c>
      <c r="G4315" s="11" t="s">
        <v>1647</v>
      </c>
      <c r="H4315" s="11" t="s">
        <v>1643</v>
      </c>
      <c r="I4315" s="10">
        <v>322122</v>
      </c>
      <c r="J4315" s="10">
        <v>7</v>
      </c>
      <c r="K4315" s="11" t="s">
        <v>1619</v>
      </c>
      <c r="L4315" s="11" t="s">
        <v>1625</v>
      </c>
      <c r="M4315" s="11" t="s">
        <v>1626</v>
      </c>
      <c r="N4315" s="11" t="s">
        <v>1626</v>
      </c>
      <c r="O4315" s="11" t="s">
        <v>1627</v>
      </c>
      <c r="P4315" s="12">
        <v>2624</v>
      </c>
      <c r="Q4315" s="12">
        <v>438</v>
      </c>
      <c r="R4315" s="12">
        <v>15352</v>
      </c>
      <c r="S4315" s="12">
        <v>2558</v>
      </c>
      <c r="T4315" s="12">
        <v>463.69</v>
      </c>
      <c r="U4315" s="10">
        <v>2012</v>
      </c>
      <c r="V4315" t="s">
        <v>23</v>
      </c>
    </row>
    <row r="4316" spans="1:22" ht="26.25" hidden="1" customHeight="1" x14ac:dyDescent="0.25">
      <c r="A4316" s="10">
        <v>50406</v>
      </c>
      <c r="B4316" s="11" t="s">
        <v>23</v>
      </c>
      <c r="C4316" s="11" t="s">
        <v>400</v>
      </c>
      <c r="D4316" s="11" t="s">
        <v>399</v>
      </c>
      <c r="E4316" s="10">
        <v>16190</v>
      </c>
      <c r="F4316" s="11" t="s">
        <v>83</v>
      </c>
      <c r="G4316" s="11" t="s">
        <v>1647</v>
      </c>
      <c r="H4316" s="11" t="s">
        <v>1643</v>
      </c>
      <c r="I4316" s="10">
        <v>322122</v>
      </c>
      <c r="J4316" s="10">
        <v>7</v>
      </c>
      <c r="K4316" s="11" t="s">
        <v>1619</v>
      </c>
      <c r="L4316" s="11" t="s">
        <v>1625</v>
      </c>
      <c r="M4316" s="11" t="s">
        <v>1662</v>
      </c>
      <c r="N4316" s="11" t="s">
        <v>1638</v>
      </c>
      <c r="O4316" s="11" t="s">
        <v>1627</v>
      </c>
      <c r="P4316" s="12">
        <v>8084</v>
      </c>
      <c r="Q4316" s="12">
        <v>1345</v>
      </c>
      <c r="R4316" s="12">
        <v>5812</v>
      </c>
      <c r="S4316" s="12">
        <v>966</v>
      </c>
      <c r="T4316" s="12">
        <v>175.327</v>
      </c>
      <c r="U4316" s="10">
        <v>2012</v>
      </c>
      <c r="V4316" t="s">
        <v>23</v>
      </c>
    </row>
    <row r="4317" spans="1:22" ht="26.25" hidden="1" customHeight="1" x14ac:dyDescent="0.25">
      <c r="A4317" s="10">
        <v>50406</v>
      </c>
      <c r="B4317" s="11" t="s">
        <v>23</v>
      </c>
      <c r="C4317" s="11" t="s">
        <v>400</v>
      </c>
      <c r="D4317" s="11" t="s">
        <v>399</v>
      </c>
      <c r="E4317" s="10">
        <v>16190</v>
      </c>
      <c r="F4317" s="11" t="s">
        <v>83</v>
      </c>
      <c r="G4317" s="11" t="s">
        <v>1647</v>
      </c>
      <c r="H4317" s="11" t="s">
        <v>1643</v>
      </c>
      <c r="I4317" s="10">
        <v>322122</v>
      </c>
      <c r="J4317" s="10">
        <v>7</v>
      </c>
      <c r="K4317" s="11" t="s">
        <v>1619</v>
      </c>
      <c r="L4317" s="11" t="s">
        <v>1625</v>
      </c>
      <c r="M4317" s="11" t="s">
        <v>1639</v>
      </c>
      <c r="N4317" s="11" t="s">
        <v>1639</v>
      </c>
      <c r="O4317" s="11" t="s">
        <v>1627</v>
      </c>
      <c r="P4317" s="12">
        <v>125708</v>
      </c>
      <c r="Q4317" s="12">
        <v>20716</v>
      </c>
      <c r="R4317" s="12">
        <v>790679</v>
      </c>
      <c r="S4317" s="12">
        <v>130309</v>
      </c>
      <c r="T4317" s="12">
        <v>23632.436000000002</v>
      </c>
      <c r="U4317" s="10">
        <v>2012</v>
      </c>
      <c r="V4317" t="s">
        <v>23</v>
      </c>
    </row>
    <row r="4318" spans="1:22" ht="26.25" hidden="1" customHeight="1" x14ac:dyDescent="0.25">
      <c r="A4318" s="10">
        <v>50406</v>
      </c>
      <c r="B4318" s="11" t="s">
        <v>23</v>
      </c>
      <c r="C4318" s="11" t="s">
        <v>400</v>
      </c>
      <c r="D4318" s="11" t="s">
        <v>399</v>
      </c>
      <c r="E4318" s="10">
        <v>16190</v>
      </c>
      <c r="F4318" s="11" t="s">
        <v>83</v>
      </c>
      <c r="G4318" s="11" t="s">
        <v>1647</v>
      </c>
      <c r="H4318" s="11" t="s">
        <v>1643</v>
      </c>
      <c r="I4318" s="10">
        <v>322122</v>
      </c>
      <c r="J4318" s="10">
        <v>7</v>
      </c>
      <c r="K4318" s="11" t="s">
        <v>1619</v>
      </c>
      <c r="L4318" s="11" t="s">
        <v>1625</v>
      </c>
      <c r="M4318" s="11" t="s">
        <v>1640</v>
      </c>
      <c r="N4318" s="11" t="s">
        <v>1638</v>
      </c>
      <c r="O4318" s="11" t="s">
        <v>1634</v>
      </c>
      <c r="P4318" s="12">
        <v>65970</v>
      </c>
      <c r="Q4318" s="12">
        <v>10977</v>
      </c>
      <c r="R4318" s="12">
        <v>290268</v>
      </c>
      <c r="S4318" s="12">
        <v>48297</v>
      </c>
      <c r="T4318" s="12">
        <v>8760.8559999999998</v>
      </c>
      <c r="U4318" s="10">
        <v>2012</v>
      </c>
      <c r="V4318" t="s">
        <v>23</v>
      </c>
    </row>
    <row r="4319" spans="1:22" ht="26.25" hidden="1" customHeight="1" x14ac:dyDescent="0.25">
      <c r="A4319" s="10">
        <v>50406</v>
      </c>
      <c r="B4319" s="11" t="s">
        <v>23</v>
      </c>
      <c r="C4319" s="11" t="s">
        <v>400</v>
      </c>
      <c r="D4319" s="11" t="s">
        <v>399</v>
      </c>
      <c r="E4319" s="10">
        <v>16190</v>
      </c>
      <c r="F4319" s="11" t="s">
        <v>83</v>
      </c>
      <c r="G4319" s="11" t="s">
        <v>1647</v>
      </c>
      <c r="H4319" s="11" t="s">
        <v>1643</v>
      </c>
      <c r="I4319" s="10">
        <v>322122</v>
      </c>
      <c r="J4319" s="10">
        <v>7</v>
      </c>
      <c r="K4319" s="11" t="s">
        <v>1619</v>
      </c>
      <c r="L4319" s="11" t="s">
        <v>1625</v>
      </c>
      <c r="M4319" s="11" t="s">
        <v>1668</v>
      </c>
      <c r="N4319" s="11" t="s">
        <v>1631</v>
      </c>
      <c r="O4319" s="11" t="s">
        <v>1634</v>
      </c>
      <c r="P4319" s="12">
        <v>30468</v>
      </c>
      <c r="Q4319" s="12">
        <v>5077</v>
      </c>
      <c r="R4319" s="12">
        <v>963092</v>
      </c>
      <c r="S4319" s="12">
        <v>160523</v>
      </c>
      <c r="T4319" s="12">
        <v>29120.493999999999</v>
      </c>
      <c r="U4319" s="10">
        <v>2012</v>
      </c>
      <c r="V4319" t="s">
        <v>23</v>
      </c>
    </row>
    <row r="4320" spans="1:22" ht="26.25" hidden="1" customHeight="1" x14ac:dyDescent="0.25">
      <c r="A4320" s="10">
        <v>50406</v>
      </c>
      <c r="B4320" s="11" t="s">
        <v>23</v>
      </c>
      <c r="C4320" s="11" t="s">
        <v>400</v>
      </c>
      <c r="D4320" s="11" t="s">
        <v>399</v>
      </c>
      <c r="E4320" s="10">
        <v>16190</v>
      </c>
      <c r="F4320" s="11" t="s">
        <v>83</v>
      </c>
      <c r="G4320" s="11" t="s">
        <v>1647</v>
      </c>
      <c r="H4320" s="11" t="s">
        <v>1643</v>
      </c>
      <c r="I4320" s="10">
        <v>322122</v>
      </c>
      <c r="J4320" s="10">
        <v>7</v>
      </c>
      <c r="K4320" s="11" t="s">
        <v>1619</v>
      </c>
      <c r="L4320" s="11" t="s">
        <v>1625</v>
      </c>
      <c r="M4320" s="11" t="s">
        <v>1641</v>
      </c>
      <c r="N4320" s="11" t="s">
        <v>1636</v>
      </c>
      <c r="O4320" s="11" t="s">
        <v>1634</v>
      </c>
      <c r="P4320" s="12">
        <v>983872</v>
      </c>
      <c r="Q4320" s="12">
        <v>163709</v>
      </c>
      <c r="R4320" s="12">
        <v>8638719</v>
      </c>
      <c r="S4320" s="12">
        <v>1437431</v>
      </c>
      <c r="T4320" s="12">
        <v>260738.32</v>
      </c>
      <c r="U4320" s="10">
        <v>2012</v>
      </c>
      <c r="V4320" t="s">
        <v>23</v>
      </c>
    </row>
    <row r="4321" spans="1:22" ht="15" hidden="1" customHeight="1" x14ac:dyDescent="0.25">
      <c r="A4321" s="18">
        <v>50476</v>
      </c>
      <c r="B4321" s="18" t="s">
        <v>23</v>
      </c>
      <c r="C4321" s="18" t="s">
        <v>428</v>
      </c>
      <c r="D4321" s="18" t="s">
        <v>369</v>
      </c>
      <c r="E4321" s="18">
        <v>14369</v>
      </c>
      <c r="F4321" s="18" t="s">
        <v>115</v>
      </c>
      <c r="G4321" s="18" t="s">
        <v>1697</v>
      </c>
      <c r="H4321" s="18" t="s">
        <v>1652</v>
      </c>
      <c r="I4321" s="18">
        <v>322122</v>
      </c>
      <c r="J4321" s="18">
        <v>7</v>
      </c>
      <c r="K4321" s="18" t="s">
        <v>1619</v>
      </c>
      <c r="L4321" s="18" t="s">
        <v>1644</v>
      </c>
      <c r="M4321" s="18" t="s">
        <v>1645</v>
      </c>
      <c r="N4321" s="18" t="s">
        <v>1646</v>
      </c>
      <c r="O4321" s="18"/>
      <c r="P4321" s="21">
        <v>0</v>
      </c>
      <c r="Q4321" s="21">
        <v>0</v>
      </c>
      <c r="R4321" s="21">
        <v>127383</v>
      </c>
      <c r="S4321" s="21">
        <v>127383</v>
      </c>
      <c r="T4321" s="21">
        <v>13057</v>
      </c>
      <c r="U4321" s="25">
        <v>2010</v>
      </c>
      <c r="V4321" t="s">
        <v>23</v>
      </c>
    </row>
    <row r="4322" spans="1:22" x14ac:dyDescent="0.25">
      <c r="A4322" s="10">
        <v>50479</v>
      </c>
      <c r="B4322" s="11" t="s">
        <v>23</v>
      </c>
      <c r="C4322" s="11" t="s">
        <v>430</v>
      </c>
      <c r="D4322" s="11" t="s">
        <v>429</v>
      </c>
      <c r="E4322" s="10">
        <v>7167</v>
      </c>
      <c r="F4322" s="11" t="s">
        <v>35</v>
      </c>
      <c r="G4322" s="11" t="s">
        <v>1628</v>
      </c>
      <c r="H4322" s="11" t="s">
        <v>1651</v>
      </c>
      <c r="I4322" s="10">
        <v>32213</v>
      </c>
      <c r="J4322" s="10">
        <v>7</v>
      </c>
      <c r="K4322" s="11" t="s">
        <v>1619</v>
      </c>
      <c r="L4322" s="11" t="s">
        <v>1644</v>
      </c>
      <c r="M4322" s="11" t="s">
        <v>1645</v>
      </c>
      <c r="N4322" s="11" t="s">
        <v>1646</v>
      </c>
      <c r="O4322" s="11" t="s">
        <v>26</v>
      </c>
      <c r="P4322" s="12">
        <v>0</v>
      </c>
      <c r="Q4322" s="12">
        <v>0</v>
      </c>
      <c r="R4322" s="12">
        <v>1559</v>
      </c>
      <c r="S4322" s="12">
        <v>1559</v>
      </c>
      <c r="T4322" s="12">
        <v>164</v>
      </c>
      <c r="U4322" s="12">
        <v>2014</v>
      </c>
      <c r="V4322" t="s">
        <v>23</v>
      </c>
    </row>
    <row r="4323" spans="1:22" ht="26.25" hidden="1" customHeight="1" x14ac:dyDescent="0.25">
      <c r="A4323" s="10">
        <v>50410</v>
      </c>
      <c r="B4323" s="11" t="s">
        <v>23</v>
      </c>
      <c r="C4323" s="11" t="s">
        <v>405</v>
      </c>
      <c r="D4323" s="11" t="s">
        <v>404</v>
      </c>
      <c r="E4323" s="10">
        <v>10273</v>
      </c>
      <c r="F4323" s="11" t="s">
        <v>55</v>
      </c>
      <c r="G4323" s="11" t="s">
        <v>1642</v>
      </c>
      <c r="H4323" s="11" t="s">
        <v>1651</v>
      </c>
      <c r="I4323" s="10">
        <v>322122</v>
      </c>
      <c r="J4323" s="10">
        <v>7</v>
      </c>
      <c r="K4323" s="11" t="s">
        <v>1619</v>
      </c>
      <c r="L4323" s="11" t="s">
        <v>1625</v>
      </c>
      <c r="M4323" s="11" t="s">
        <v>1632</v>
      </c>
      <c r="N4323" s="11" t="s">
        <v>1633</v>
      </c>
      <c r="O4323" s="11" t="s">
        <v>1634</v>
      </c>
      <c r="P4323" s="12">
        <v>404</v>
      </c>
      <c r="Q4323" s="12">
        <v>164</v>
      </c>
      <c r="R4323" s="12">
        <v>9098</v>
      </c>
      <c r="S4323" s="12">
        <v>3676</v>
      </c>
      <c r="T4323" s="12">
        <v>116.176</v>
      </c>
      <c r="U4323" s="10">
        <v>2012</v>
      </c>
      <c r="V4323" t="s">
        <v>23</v>
      </c>
    </row>
    <row r="4324" spans="1:22" ht="15" hidden="1" customHeight="1" x14ac:dyDescent="0.25">
      <c r="A4324" s="10">
        <v>50410</v>
      </c>
      <c r="B4324" s="11" t="s">
        <v>23</v>
      </c>
      <c r="C4324" s="11" t="s">
        <v>405</v>
      </c>
      <c r="D4324" s="11" t="s">
        <v>404</v>
      </c>
      <c r="E4324" s="10">
        <v>10273</v>
      </c>
      <c r="F4324" s="11" t="s">
        <v>55</v>
      </c>
      <c r="G4324" s="11" t="s">
        <v>1642</v>
      </c>
      <c r="H4324" s="11" t="s">
        <v>1651</v>
      </c>
      <c r="I4324" s="10">
        <v>322122</v>
      </c>
      <c r="J4324" s="10">
        <v>7</v>
      </c>
      <c r="K4324" s="11" t="s">
        <v>1619</v>
      </c>
      <c r="L4324" s="11" t="s">
        <v>1625</v>
      </c>
      <c r="M4324" s="11" t="s">
        <v>1621</v>
      </c>
      <c r="N4324" s="11" t="s">
        <v>1621</v>
      </c>
      <c r="O4324" s="11" t="s">
        <v>1622</v>
      </c>
      <c r="P4324" s="12">
        <v>125018</v>
      </c>
      <c r="Q4324" s="12">
        <v>54232</v>
      </c>
      <c r="R4324" s="12">
        <v>128771</v>
      </c>
      <c r="S4324" s="12">
        <v>55861</v>
      </c>
      <c r="T4324" s="12">
        <v>1471.4459999999999</v>
      </c>
      <c r="U4324" s="10">
        <v>2012</v>
      </c>
      <c r="V4324" t="s">
        <v>23</v>
      </c>
    </row>
    <row r="4325" spans="1:22" ht="26.25" hidden="1" customHeight="1" x14ac:dyDescent="0.25">
      <c r="A4325" s="10">
        <v>50410</v>
      </c>
      <c r="B4325" s="11" t="s">
        <v>23</v>
      </c>
      <c r="C4325" s="11" t="s">
        <v>405</v>
      </c>
      <c r="D4325" s="11" t="s">
        <v>404</v>
      </c>
      <c r="E4325" s="10">
        <v>10273</v>
      </c>
      <c r="F4325" s="11" t="s">
        <v>55</v>
      </c>
      <c r="G4325" s="11" t="s">
        <v>1642</v>
      </c>
      <c r="H4325" s="11" t="s">
        <v>1651</v>
      </c>
      <c r="I4325" s="10">
        <v>322122</v>
      </c>
      <c r="J4325" s="10">
        <v>7</v>
      </c>
      <c r="K4325" s="11" t="s">
        <v>1619</v>
      </c>
      <c r="L4325" s="11" t="s">
        <v>1625</v>
      </c>
      <c r="M4325" s="11" t="s">
        <v>1665</v>
      </c>
      <c r="N4325" s="11" t="s">
        <v>1665</v>
      </c>
      <c r="O4325" s="11" t="s">
        <v>1634</v>
      </c>
      <c r="P4325" s="12">
        <v>105916</v>
      </c>
      <c r="Q4325" s="12">
        <v>45532</v>
      </c>
      <c r="R4325" s="12">
        <v>2725768</v>
      </c>
      <c r="S4325" s="12">
        <v>1172206</v>
      </c>
      <c r="T4325" s="12">
        <v>35195.767</v>
      </c>
      <c r="U4325" s="10">
        <v>2012</v>
      </c>
      <c r="V4325" t="s">
        <v>23</v>
      </c>
    </row>
    <row r="4326" spans="1:22" ht="26.25" hidden="1" customHeight="1" x14ac:dyDescent="0.25">
      <c r="A4326" s="10">
        <v>50410</v>
      </c>
      <c r="B4326" s="11" t="s">
        <v>23</v>
      </c>
      <c r="C4326" s="11" t="s">
        <v>405</v>
      </c>
      <c r="D4326" s="11" t="s">
        <v>404</v>
      </c>
      <c r="E4326" s="10">
        <v>10273</v>
      </c>
      <c r="F4326" s="11" t="s">
        <v>55</v>
      </c>
      <c r="G4326" s="11" t="s">
        <v>1642</v>
      </c>
      <c r="H4326" s="11" t="s">
        <v>1651</v>
      </c>
      <c r="I4326" s="10">
        <v>322122</v>
      </c>
      <c r="J4326" s="10">
        <v>7</v>
      </c>
      <c r="K4326" s="11" t="s">
        <v>1619</v>
      </c>
      <c r="L4326" s="11" t="s">
        <v>1625</v>
      </c>
      <c r="M4326" s="11" t="s">
        <v>1683</v>
      </c>
      <c r="N4326" s="11" t="s">
        <v>1684</v>
      </c>
      <c r="O4326" s="11" t="s">
        <v>1634</v>
      </c>
      <c r="P4326" s="12">
        <v>217691</v>
      </c>
      <c r="Q4326" s="12">
        <v>93765</v>
      </c>
      <c r="R4326" s="12">
        <v>2851029</v>
      </c>
      <c r="S4326" s="12">
        <v>1224781</v>
      </c>
      <c r="T4326" s="12">
        <v>33407.610999999997</v>
      </c>
      <c r="U4326" s="10">
        <v>2012</v>
      </c>
      <c r="V4326" t="s">
        <v>23</v>
      </c>
    </row>
    <row r="4327" spans="1:22" x14ac:dyDescent="0.25">
      <c r="A4327" s="10">
        <v>50479</v>
      </c>
      <c r="B4327" s="11" t="s">
        <v>23</v>
      </c>
      <c r="C4327" s="11" t="s">
        <v>430</v>
      </c>
      <c r="D4327" s="11" t="s">
        <v>429</v>
      </c>
      <c r="E4327" s="10">
        <v>7167</v>
      </c>
      <c r="F4327" s="11" t="s">
        <v>35</v>
      </c>
      <c r="G4327" s="11" t="s">
        <v>1628</v>
      </c>
      <c r="H4327" s="11" t="s">
        <v>1651</v>
      </c>
      <c r="I4327" s="10">
        <v>32213</v>
      </c>
      <c r="J4327" s="10">
        <v>7</v>
      </c>
      <c r="K4327" s="11" t="s">
        <v>1619</v>
      </c>
      <c r="L4327" s="11" t="s">
        <v>1644</v>
      </c>
      <c r="M4327" s="11" t="s">
        <v>1645</v>
      </c>
      <c r="N4327" s="11" t="s">
        <v>1646</v>
      </c>
      <c r="O4327" s="11" t="s">
        <v>26</v>
      </c>
      <c r="P4327" s="12">
        <v>0</v>
      </c>
      <c r="Q4327" s="12">
        <v>0</v>
      </c>
      <c r="R4327" s="12">
        <v>1669</v>
      </c>
      <c r="S4327" s="12">
        <v>1669</v>
      </c>
      <c r="T4327" s="12">
        <v>179</v>
      </c>
      <c r="U4327" s="12">
        <v>2014</v>
      </c>
      <c r="V4327" t="s">
        <v>23</v>
      </c>
    </row>
    <row r="4328" spans="1:22" ht="26.25" hidden="1" customHeight="1" x14ac:dyDescent="0.25">
      <c r="A4328" s="10">
        <v>50447</v>
      </c>
      <c r="B4328" s="11" t="s">
        <v>23</v>
      </c>
      <c r="C4328" s="11" t="s">
        <v>408</v>
      </c>
      <c r="D4328" s="11" t="s">
        <v>407</v>
      </c>
      <c r="E4328" s="10">
        <v>16721</v>
      </c>
      <c r="F4328" s="11" t="s">
        <v>83</v>
      </c>
      <c r="G4328" s="11" t="s">
        <v>1647</v>
      </c>
      <c r="H4328" s="11" t="s">
        <v>1643</v>
      </c>
      <c r="I4328" s="10">
        <v>322122</v>
      </c>
      <c r="J4328" s="10">
        <v>7</v>
      </c>
      <c r="K4328" s="11" t="s">
        <v>1619</v>
      </c>
      <c r="L4328" s="11" t="s">
        <v>1625</v>
      </c>
      <c r="M4328" s="11" t="s">
        <v>1632</v>
      </c>
      <c r="N4328" s="11" t="s">
        <v>1633</v>
      </c>
      <c r="O4328" s="11" t="s">
        <v>1634</v>
      </c>
      <c r="P4328" s="12">
        <v>19295</v>
      </c>
      <c r="Q4328" s="12">
        <v>5083</v>
      </c>
      <c r="R4328" s="12">
        <v>489034</v>
      </c>
      <c r="S4328" s="12">
        <v>128841</v>
      </c>
      <c r="T4328" s="12">
        <v>14464.085999999999</v>
      </c>
      <c r="U4328" s="10">
        <v>2012</v>
      </c>
      <c r="V4328" t="s">
        <v>23</v>
      </c>
    </row>
    <row r="4329" spans="1:22" ht="15" hidden="1" customHeight="1" x14ac:dyDescent="0.25">
      <c r="A4329" s="10">
        <v>50447</v>
      </c>
      <c r="B4329" s="11" t="s">
        <v>23</v>
      </c>
      <c r="C4329" s="11" t="s">
        <v>408</v>
      </c>
      <c r="D4329" s="11" t="s">
        <v>407</v>
      </c>
      <c r="E4329" s="10">
        <v>16721</v>
      </c>
      <c r="F4329" s="11" t="s">
        <v>83</v>
      </c>
      <c r="G4329" s="11" t="s">
        <v>1647</v>
      </c>
      <c r="H4329" s="11" t="s">
        <v>1643</v>
      </c>
      <c r="I4329" s="10">
        <v>322122</v>
      </c>
      <c r="J4329" s="10">
        <v>7</v>
      </c>
      <c r="K4329" s="11" t="s">
        <v>1619</v>
      </c>
      <c r="L4329" s="11" t="s">
        <v>1625</v>
      </c>
      <c r="M4329" s="11" t="s">
        <v>1626</v>
      </c>
      <c r="N4329" s="11" t="s">
        <v>1626</v>
      </c>
      <c r="O4329" s="11" t="s">
        <v>1627</v>
      </c>
      <c r="P4329" s="12">
        <v>1318</v>
      </c>
      <c r="Q4329" s="12">
        <v>321</v>
      </c>
      <c r="R4329" s="12">
        <v>7804</v>
      </c>
      <c r="S4329" s="12">
        <v>1909</v>
      </c>
      <c r="T4329" s="12">
        <v>186.39699999999999</v>
      </c>
      <c r="U4329" s="10">
        <v>2012</v>
      </c>
      <c r="V4329" t="s">
        <v>23</v>
      </c>
    </row>
    <row r="4330" spans="1:22" ht="15" hidden="1" customHeight="1" x14ac:dyDescent="0.25">
      <c r="A4330" s="10">
        <v>50447</v>
      </c>
      <c r="B4330" s="11" t="s">
        <v>23</v>
      </c>
      <c r="C4330" s="11" t="s">
        <v>408</v>
      </c>
      <c r="D4330" s="11" t="s">
        <v>407</v>
      </c>
      <c r="E4330" s="10">
        <v>16721</v>
      </c>
      <c r="F4330" s="11" t="s">
        <v>83</v>
      </c>
      <c r="G4330" s="11" t="s">
        <v>1647</v>
      </c>
      <c r="H4330" s="11" t="s">
        <v>1643</v>
      </c>
      <c r="I4330" s="10">
        <v>322122</v>
      </c>
      <c r="J4330" s="10">
        <v>7</v>
      </c>
      <c r="K4330" s="11" t="s">
        <v>1619</v>
      </c>
      <c r="L4330" s="11" t="s">
        <v>1625</v>
      </c>
      <c r="M4330" s="11" t="s">
        <v>1639</v>
      </c>
      <c r="N4330" s="11" t="s">
        <v>1639</v>
      </c>
      <c r="O4330" s="11" t="s">
        <v>1627</v>
      </c>
      <c r="P4330" s="12">
        <v>5798</v>
      </c>
      <c r="Q4330" s="12">
        <v>1428</v>
      </c>
      <c r="R4330" s="12">
        <v>36529</v>
      </c>
      <c r="S4330" s="12">
        <v>9003</v>
      </c>
      <c r="T4330" s="12">
        <v>931.24400000000003</v>
      </c>
      <c r="U4330" s="10">
        <v>2012</v>
      </c>
      <c r="V4330" t="s">
        <v>23</v>
      </c>
    </row>
    <row r="4331" spans="1:22" ht="26.25" hidden="1" customHeight="1" x14ac:dyDescent="0.25">
      <c r="A4331" s="10">
        <v>50447</v>
      </c>
      <c r="B4331" s="11" t="s">
        <v>23</v>
      </c>
      <c r="C4331" s="11" t="s">
        <v>408</v>
      </c>
      <c r="D4331" s="11" t="s">
        <v>407</v>
      </c>
      <c r="E4331" s="10">
        <v>16721</v>
      </c>
      <c r="F4331" s="11" t="s">
        <v>83</v>
      </c>
      <c r="G4331" s="11" t="s">
        <v>1647</v>
      </c>
      <c r="H4331" s="11" t="s">
        <v>1643</v>
      </c>
      <c r="I4331" s="10">
        <v>322122</v>
      </c>
      <c r="J4331" s="10">
        <v>7</v>
      </c>
      <c r="K4331" s="11" t="s">
        <v>1619</v>
      </c>
      <c r="L4331" s="11" t="s">
        <v>1625</v>
      </c>
      <c r="M4331" s="11" t="s">
        <v>1641</v>
      </c>
      <c r="N4331" s="11" t="s">
        <v>1636</v>
      </c>
      <c r="O4331" s="11" t="s">
        <v>1634</v>
      </c>
      <c r="P4331" s="12">
        <v>322596</v>
      </c>
      <c r="Q4331" s="12">
        <v>85917</v>
      </c>
      <c r="R4331" s="12">
        <v>2954061</v>
      </c>
      <c r="S4331" s="12">
        <v>786462</v>
      </c>
      <c r="T4331" s="12">
        <v>90429.273000000001</v>
      </c>
      <c r="U4331" s="10">
        <v>2012</v>
      </c>
      <c r="V4331" t="s">
        <v>23</v>
      </c>
    </row>
    <row r="4332" spans="1:22" ht="26.25" hidden="1" customHeight="1" x14ac:dyDescent="0.25">
      <c r="A4332" s="10">
        <v>50456</v>
      </c>
      <c r="B4332" s="11" t="s">
        <v>23</v>
      </c>
      <c r="C4332" s="11" t="s">
        <v>410</v>
      </c>
      <c r="D4332" s="11" t="s">
        <v>409</v>
      </c>
      <c r="E4332" s="10">
        <v>15400</v>
      </c>
      <c r="F4332" s="11" t="s">
        <v>121</v>
      </c>
      <c r="G4332" s="11" t="s">
        <v>1650</v>
      </c>
      <c r="H4332" s="11" t="s">
        <v>1651</v>
      </c>
      <c r="I4332" s="10">
        <v>339</v>
      </c>
      <c r="J4332" s="10">
        <v>7</v>
      </c>
      <c r="K4332" s="11" t="s">
        <v>1619</v>
      </c>
      <c r="L4332" s="11" t="s">
        <v>1625</v>
      </c>
      <c r="M4332" s="11" t="s">
        <v>1632</v>
      </c>
      <c r="N4332" s="11" t="s">
        <v>1633</v>
      </c>
      <c r="O4332" s="11" t="s">
        <v>1634</v>
      </c>
      <c r="P4332" s="12">
        <v>89116</v>
      </c>
      <c r="Q4332" s="12">
        <v>9074</v>
      </c>
      <c r="R4332" s="12">
        <v>2082138</v>
      </c>
      <c r="S4332" s="12">
        <v>212008</v>
      </c>
      <c r="T4332" s="12">
        <v>43546.712</v>
      </c>
      <c r="U4332" s="10">
        <v>2012</v>
      </c>
      <c r="V4332" t="s">
        <v>23</v>
      </c>
    </row>
    <row r="4333" spans="1:22" ht="26.25" hidden="1" customHeight="1" x14ac:dyDescent="0.25">
      <c r="A4333" s="10">
        <v>50456</v>
      </c>
      <c r="B4333" s="11" t="s">
        <v>23</v>
      </c>
      <c r="C4333" s="11" t="s">
        <v>410</v>
      </c>
      <c r="D4333" s="11" t="s">
        <v>409</v>
      </c>
      <c r="E4333" s="10">
        <v>15400</v>
      </c>
      <c r="F4333" s="11" t="s">
        <v>121</v>
      </c>
      <c r="G4333" s="11" t="s">
        <v>1650</v>
      </c>
      <c r="H4333" s="11" t="s">
        <v>1651</v>
      </c>
      <c r="I4333" s="10">
        <v>339</v>
      </c>
      <c r="J4333" s="10">
        <v>7</v>
      </c>
      <c r="K4333" s="11" t="s">
        <v>1619</v>
      </c>
      <c r="L4333" s="11" t="s">
        <v>1625</v>
      </c>
      <c r="M4333" s="11" t="s">
        <v>1626</v>
      </c>
      <c r="N4333" s="11" t="s">
        <v>1626</v>
      </c>
      <c r="O4333" s="11" t="s">
        <v>1627</v>
      </c>
      <c r="P4333" s="12">
        <v>0</v>
      </c>
      <c r="Q4333" s="12">
        <v>0</v>
      </c>
      <c r="R4333" s="12">
        <v>0</v>
      </c>
      <c r="S4333" s="12">
        <v>0</v>
      </c>
      <c r="T4333" s="12">
        <v>0</v>
      </c>
      <c r="U4333" s="10">
        <v>2012</v>
      </c>
      <c r="V4333" t="s">
        <v>23</v>
      </c>
    </row>
    <row r="4334" spans="1:22" ht="26.25" hidden="1" customHeight="1" x14ac:dyDescent="0.25">
      <c r="A4334" s="10">
        <v>50456</v>
      </c>
      <c r="B4334" s="11" t="s">
        <v>23</v>
      </c>
      <c r="C4334" s="11" t="s">
        <v>410</v>
      </c>
      <c r="D4334" s="11" t="s">
        <v>409</v>
      </c>
      <c r="E4334" s="10">
        <v>15400</v>
      </c>
      <c r="F4334" s="11" t="s">
        <v>121</v>
      </c>
      <c r="G4334" s="11" t="s">
        <v>1650</v>
      </c>
      <c r="H4334" s="11" t="s">
        <v>1651</v>
      </c>
      <c r="I4334" s="10">
        <v>339</v>
      </c>
      <c r="J4334" s="10">
        <v>7</v>
      </c>
      <c r="K4334" s="11" t="s">
        <v>1619</v>
      </c>
      <c r="L4334" s="11" t="s">
        <v>1625</v>
      </c>
      <c r="M4334" s="11" t="s">
        <v>1621</v>
      </c>
      <c r="N4334" s="11" t="s">
        <v>1621</v>
      </c>
      <c r="O4334" s="11" t="s">
        <v>1622</v>
      </c>
      <c r="P4334" s="12">
        <v>230262</v>
      </c>
      <c r="Q4334" s="12">
        <v>22809</v>
      </c>
      <c r="R4334" s="12">
        <v>230262</v>
      </c>
      <c r="S4334" s="12">
        <v>22809</v>
      </c>
      <c r="T4334" s="12">
        <v>4685.2879999999996</v>
      </c>
      <c r="U4334" s="10">
        <v>2012</v>
      </c>
      <c r="V4334" t="s">
        <v>23</v>
      </c>
    </row>
    <row r="4335" spans="1:22" ht="26.25" hidden="1" customHeight="1" x14ac:dyDescent="0.25">
      <c r="A4335" s="10">
        <v>50463</v>
      </c>
      <c r="B4335" s="11" t="s">
        <v>23</v>
      </c>
      <c r="C4335" s="11" t="s">
        <v>413</v>
      </c>
      <c r="D4335" s="11" t="s">
        <v>412</v>
      </c>
      <c r="E4335" s="10">
        <v>15394</v>
      </c>
      <c r="F4335" s="11" t="s">
        <v>55</v>
      </c>
      <c r="G4335" s="11" t="s">
        <v>1642</v>
      </c>
      <c r="H4335" s="11" t="s">
        <v>1651</v>
      </c>
      <c r="I4335" s="10">
        <v>322122</v>
      </c>
      <c r="J4335" s="10">
        <v>7</v>
      </c>
      <c r="K4335" s="11" t="s">
        <v>1619</v>
      </c>
      <c r="L4335" s="11" t="s">
        <v>1620</v>
      </c>
      <c r="M4335" s="11" t="s">
        <v>1621</v>
      </c>
      <c r="N4335" s="11" t="s">
        <v>1621</v>
      </c>
      <c r="O4335" s="11" t="s">
        <v>1622</v>
      </c>
      <c r="P4335" s="12">
        <v>5000801</v>
      </c>
      <c r="Q4335" s="12">
        <v>2348797</v>
      </c>
      <c r="R4335" s="12">
        <v>5135822</v>
      </c>
      <c r="S4335" s="12">
        <v>2412215</v>
      </c>
      <c r="T4335" s="12">
        <v>444101</v>
      </c>
      <c r="U4335" s="10">
        <v>2012</v>
      </c>
      <c r="V4335" t="s">
        <v>23</v>
      </c>
    </row>
    <row r="4336" spans="1:22" ht="26.25" hidden="1" customHeight="1" x14ac:dyDescent="0.25">
      <c r="A4336" s="10">
        <v>50463</v>
      </c>
      <c r="B4336" s="11" t="s">
        <v>23</v>
      </c>
      <c r="C4336" s="11" t="s">
        <v>413</v>
      </c>
      <c r="D4336" s="11" t="s">
        <v>412</v>
      </c>
      <c r="E4336" s="10">
        <v>15394</v>
      </c>
      <c r="F4336" s="11" t="s">
        <v>55</v>
      </c>
      <c r="G4336" s="11" t="s">
        <v>1642</v>
      </c>
      <c r="H4336" s="11" t="s">
        <v>1651</v>
      </c>
      <c r="I4336" s="10">
        <v>322122</v>
      </c>
      <c r="J4336" s="10">
        <v>7</v>
      </c>
      <c r="K4336" s="11" t="s">
        <v>1619</v>
      </c>
      <c r="L4336" s="11" t="s">
        <v>1620</v>
      </c>
      <c r="M4336" s="11" t="s">
        <v>1639</v>
      </c>
      <c r="N4336" s="11" t="s">
        <v>1639</v>
      </c>
      <c r="O4336" s="11" t="s">
        <v>1627</v>
      </c>
      <c r="P4336" s="12">
        <v>0</v>
      </c>
      <c r="Q4336" s="12">
        <v>0</v>
      </c>
      <c r="R4336" s="12">
        <v>0</v>
      </c>
      <c r="S4336" s="12">
        <v>0</v>
      </c>
      <c r="T4336" s="12">
        <v>0</v>
      </c>
      <c r="U4336" s="10">
        <v>2012</v>
      </c>
      <c r="V4336" t="s">
        <v>23</v>
      </c>
    </row>
    <row r="4337" spans="1:22" ht="26.25" hidden="1" customHeight="1" x14ac:dyDescent="0.25">
      <c r="A4337" s="10">
        <v>50463</v>
      </c>
      <c r="B4337" s="11" t="s">
        <v>23</v>
      </c>
      <c r="C4337" s="11" t="s">
        <v>413</v>
      </c>
      <c r="D4337" s="11" t="s">
        <v>412</v>
      </c>
      <c r="E4337" s="10">
        <v>15394</v>
      </c>
      <c r="F4337" s="11" t="s">
        <v>55</v>
      </c>
      <c r="G4337" s="11" t="s">
        <v>1642</v>
      </c>
      <c r="H4337" s="11" t="s">
        <v>1651</v>
      </c>
      <c r="I4337" s="10">
        <v>322122</v>
      </c>
      <c r="J4337" s="10">
        <v>7</v>
      </c>
      <c r="K4337" s="11" t="s">
        <v>1619</v>
      </c>
      <c r="L4337" s="11" t="s">
        <v>1625</v>
      </c>
      <c r="M4337" s="11" t="s">
        <v>1621</v>
      </c>
      <c r="N4337" s="11" t="s">
        <v>1621</v>
      </c>
      <c r="O4337" s="11" t="s">
        <v>1622</v>
      </c>
      <c r="P4337" s="12">
        <v>121877</v>
      </c>
      <c r="Q4337" s="12">
        <v>25291</v>
      </c>
      <c r="R4337" s="12">
        <v>125168</v>
      </c>
      <c r="S4337" s="12">
        <v>25974</v>
      </c>
      <c r="T4337" s="12">
        <v>5299</v>
      </c>
      <c r="U4337" s="10">
        <v>2012</v>
      </c>
      <c r="V4337" t="s">
        <v>23</v>
      </c>
    </row>
    <row r="4338" spans="1:22" ht="26.25" hidden="1" customHeight="1" x14ac:dyDescent="0.25">
      <c r="A4338" s="10">
        <v>50464</v>
      </c>
      <c r="B4338" s="11" t="s">
        <v>23</v>
      </c>
      <c r="C4338" s="11" t="s">
        <v>416</v>
      </c>
      <c r="D4338" s="11" t="s">
        <v>415</v>
      </c>
      <c r="E4338" s="10">
        <v>15375</v>
      </c>
      <c r="F4338" s="11" t="s">
        <v>48</v>
      </c>
      <c r="G4338" s="11" t="s">
        <v>1648</v>
      </c>
      <c r="H4338" s="11" t="s">
        <v>1649</v>
      </c>
      <c r="I4338" s="10">
        <v>322122</v>
      </c>
      <c r="J4338" s="10">
        <v>7</v>
      </c>
      <c r="K4338" s="11" t="s">
        <v>1619</v>
      </c>
      <c r="L4338" s="11" t="s">
        <v>1620</v>
      </c>
      <c r="M4338" s="11" t="s">
        <v>1621</v>
      </c>
      <c r="N4338" s="11" t="s">
        <v>1621</v>
      </c>
      <c r="O4338" s="11" t="s">
        <v>1622</v>
      </c>
      <c r="P4338" s="12">
        <v>6023033</v>
      </c>
      <c r="Q4338" s="12">
        <v>2777796</v>
      </c>
      <c r="R4338" s="12">
        <v>6203723</v>
      </c>
      <c r="S4338" s="12">
        <v>2861129</v>
      </c>
      <c r="T4338" s="12">
        <v>572771</v>
      </c>
      <c r="U4338" s="10">
        <v>2012</v>
      </c>
      <c r="V4338" t="s">
        <v>23</v>
      </c>
    </row>
    <row r="4339" spans="1:22" ht="26.25" hidden="1" customHeight="1" x14ac:dyDescent="0.25">
      <c r="A4339" s="10">
        <v>50465</v>
      </c>
      <c r="B4339" s="11" t="s">
        <v>23</v>
      </c>
      <c r="C4339" s="11" t="s">
        <v>418</v>
      </c>
      <c r="D4339" s="11" t="s">
        <v>311</v>
      </c>
      <c r="E4339" s="10">
        <v>20542</v>
      </c>
      <c r="F4339" s="11" t="s">
        <v>69</v>
      </c>
      <c r="G4339" s="11" t="s">
        <v>1628</v>
      </c>
      <c r="H4339" s="11" t="s">
        <v>1618</v>
      </c>
      <c r="I4339" s="10">
        <v>322</v>
      </c>
      <c r="J4339" s="10">
        <v>7</v>
      </c>
      <c r="K4339" s="11" t="s">
        <v>1619</v>
      </c>
      <c r="L4339" s="11" t="s">
        <v>1625</v>
      </c>
      <c r="M4339" s="11" t="s">
        <v>1635</v>
      </c>
      <c r="N4339" s="11" t="s">
        <v>1636</v>
      </c>
      <c r="O4339" s="11" t="s">
        <v>1634</v>
      </c>
      <c r="P4339" s="12">
        <v>821729</v>
      </c>
      <c r="Q4339" s="12">
        <v>106647</v>
      </c>
      <c r="R4339" s="12">
        <v>9696404</v>
      </c>
      <c r="S4339" s="12">
        <v>1258442</v>
      </c>
      <c r="T4339" s="12">
        <v>163783.78</v>
      </c>
      <c r="U4339" s="10">
        <v>2012</v>
      </c>
      <c r="V4339" t="s">
        <v>23</v>
      </c>
    </row>
    <row r="4340" spans="1:22" ht="15" hidden="1" customHeight="1" x14ac:dyDescent="0.25">
      <c r="A4340" s="10">
        <v>50465</v>
      </c>
      <c r="B4340" s="11" t="s">
        <v>23</v>
      </c>
      <c r="C4340" s="11" t="s">
        <v>418</v>
      </c>
      <c r="D4340" s="11" t="s">
        <v>311</v>
      </c>
      <c r="E4340" s="10">
        <v>20542</v>
      </c>
      <c r="F4340" s="11" t="s">
        <v>69</v>
      </c>
      <c r="G4340" s="11" t="s">
        <v>1628</v>
      </c>
      <c r="H4340" s="11" t="s">
        <v>1618</v>
      </c>
      <c r="I4340" s="10">
        <v>322</v>
      </c>
      <c r="J4340" s="10">
        <v>7</v>
      </c>
      <c r="K4340" s="11" t="s">
        <v>1619</v>
      </c>
      <c r="L4340" s="11" t="s">
        <v>1625</v>
      </c>
      <c r="M4340" s="11" t="s">
        <v>1626</v>
      </c>
      <c r="N4340" s="11" t="s">
        <v>1626</v>
      </c>
      <c r="O4340" s="11" t="s">
        <v>1627</v>
      </c>
      <c r="P4340" s="12">
        <v>3087</v>
      </c>
      <c r="Q4340" s="12">
        <v>413</v>
      </c>
      <c r="R4340" s="12">
        <v>18831</v>
      </c>
      <c r="S4340" s="12">
        <v>2517</v>
      </c>
      <c r="T4340" s="12">
        <v>327.57</v>
      </c>
      <c r="U4340" s="10">
        <v>2012</v>
      </c>
      <c r="V4340" t="s">
        <v>23</v>
      </c>
    </row>
    <row r="4341" spans="1:22" ht="15" hidden="1" customHeight="1" x14ac:dyDescent="0.25">
      <c r="A4341" s="10">
        <v>50465</v>
      </c>
      <c r="B4341" s="11" t="s">
        <v>23</v>
      </c>
      <c r="C4341" s="11" t="s">
        <v>418</v>
      </c>
      <c r="D4341" s="11" t="s">
        <v>311</v>
      </c>
      <c r="E4341" s="10">
        <v>20542</v>
      </c>
      <c r="F4341" s="11" t="s">
        <v>69</v>
      </c>
      <c r="G4341" s="11" t="s">
        <v>1628</v>
      </c>
      <c r="H4341" s="11" t="s">
        <v>1618</v>
      </c>
      <c r="I4341" s="10">
        <v>322</v>
      </c>
      <c r="J4341" s="10">
        <v>7</v>
      </c>
      <c r="K4341" s="11" t="s">
        <v>1619</v>
      </c>
      <c r="L4341" s="11" t="s">
        <v>1625</v>
      </c>
      <c r="M4341" s="11" t="s">
        <v>1621</v>
      </c>
      <c r="N4341" s="11" t="s">
        <v>1621</v>
      </c>
      <c r="O4341" s="11" t="s">
        <v>1622</v>
      </c>
      <c r="P4341" s="12">
        <v>68</v>
      </c>
      <c r="Q4341" s="12">
        <v>9</v>
      </c>
      <c r="R4341" s="12">
        <v>68</v>
      </c>
      <c r="S4341" s="12">
        <v>9</v>
      </c>
      <c r="T4341" s="12">
        <v>1.117</v>
      </c>
      <c r="U4341" s="10">
        <v>2012</v>
      </c>
      <c r="V4341" t="s">
        <v>23</v>
      </c>
    </row>
    <row r="4342" spans="1:22" ht="15" hidden="1" customHeight="1" x14ac:dyDescent="0.25">
      <c r="A4342" s="10">
        <v>50465</v>
      </c>
      <c r="B4342" s="11" t="s">
        <v>23</v>
      </c>
      <c r="C4342" s="11" t="s">
        <v>418</v>
      </c>
      <c r="D4342" s="11" t="s">
        <v>311</v>
      </c>
      <c r="E4342" s="10">
        <v>20542</v>
      </c>
      <c r="F4342" s="11" t="s">
        <v>69</v>
      </c>
      <c r="G4342" s="11" t="s">
        <v>1628</v>
      </c>
      <c r="H4342" s="11" t="s">
        <v>1618</v>
      </c>
      <c r="I4342" s="10">
        <v>322</v>
      </c>
      <c r="J4342" s="10">
        <v>7</v>
      </c>
      <c r="K4342" s="11" t="s">
        <v>1619</v>
      </c>
      <c r="L4342" s="11" t="s">
        <v>1625</v>
      </c>
      <c r="M4342" s="11" t="s">
        <v>1639</v>
      </c>
      <c r="N4342" s="11" t="s">
        <v>1639</v>
      </c>
      <c r="O4342" s="11" t="s">
        <v>1627</v>
      </c>
      <c r="P4342" s="12">
        <v>6398</v>
      </c>
      <c r="Q4342" s="12">
        <v>714</v>
      </c>
      <c r="R4342" s="12">
        <v>39029</v>
      </c>
      <c r="S4342" s="12">
        <v>4355</v>
      </c>
      <c r="T4342" s="12">
        <v>567.03899999999999</v>
      </c>
      <c r="U4342" s="10">
        <v>2012</v>
      </c>
      <c r="V4342" t="s">
        <v>23</v>
      </c>
    </row>
    <row r="4343" spans="1:22" ht="26.25" hidden="1" customHeight="1" x14ac:dyDescent="0.25">
      <c r="A4343" s="10">
        <v>50465</v>
      </c>
      <c r="B4343" s="11" t="s">
        <v>23</v>
      </c>
      <c r="C4343" s="11" t="s">
        <v>418</v>
      </c>
      <c r="D4343" s="11" t="s">
        <v>311</v>
      </c>
      <c r="E4343" s="10">
        <v>20542</v>
      </c>
      <c r="F4343" s="11" t="s">
        <v>69</v>
      </c>
      <c r="G4343" s="11" t="s">
        <v>1628</v>
      </c>
      <c r="H4343" s="11" t="s">
        <v>1618</v>
      </c>
      <c r="I4343" s="10">
        <v>322</v>
      </c>
      <c r="J4343" s="10">
        <v>7</v>
      </c>
      <c r="K4343" s="11" t="s">
        <v>1619</v>
      </c>
      <c r="L4343" s="11" t="s">
        <v>1625</v>
      </c>
      <c r="M4343" s="11" t="s">
        <v>1641</v>
      </c>
      <c r="N4343" s="11" t="s">
        <v>1636</v>
      </c>
      <c r="O4343" s="11" t="s">
        <v>1634</v>
      </c>
      <c r="P4343" s="12">
        <v>272232</v>
      </c>
      <c r="Q4343" s="12">
        <v>35371</v>
      </c>
      <c r="R4343" s="12">
        <v>2341196</v>
      </c>
      <c r="S4343" s="12">
        <v>304204</v>
      </c>
      <c r="T4343" s="12">
        <v>39591.495000000003</v>
      </c>
      <c r="U4343" s="10">
        <v>2012</v>
      </c>
      <c r="V4343" t="s">
        <v>23</v>
      </c>
    </row>
    <row r="4344" spans="1:22" ht="26.25" hidden="1" customHeight="1" x14ac:dyDescent="0.25">
      <c r="A4344" s="10">
        <v>50466</v>
      </c>
      <c r="B4344" s="11" t="s">
        <v>23</v>
      </c>
      <c r="C4344" s="11" t="s">
        <v>420</v>
      </c>
      <c r="D4344" s="11" t="s">
        <v>419</v>
      </c>
      <c r="E4344" s="10">
        <v>2522</v>
      </c>
      <c r="F4344" s="11" t="s">
        <v>29</v>
      </c>
      <c r="G4344" s="11" t="s">
        <v>1628</v>
      </c>
      <c r="H4344" s="11" t="s">
        <v>1629</v>
      </c>
      <c r="I4344" s="10">
        <v>322</v>
      </c>
      <c r="J4344" s="10">
        <v>7</v>
      </c>
      <c r="K4344" s="11" t="s">
        <v>1619</v>
      </c>
      <c r="L4344" s="11" t="s">
        <v>1625</v>
      </c>
      <c r="M4344" s="11" t="s">
        <v>1635</v>
      </c>
      <c r="N4344" s="11" t="s">
        <v>1636</v>
      </c>
      <c r="O4344" s="11" t="s">
        <v>1634</v>
      </c>
      <c r="P4344" s="12">
        <v>2265697</v>
      </c>
      <c r="Q4344" s="12">
        <v>111782</v>
      </c>
      <c r="R4344" s="12">
        <v>27204225</v>
      </c>
      <c r="S4344" s="12">
        <v>1342174</v>
      </c>
      <c r="T4344" s="12">
        <v>248716.23</v>
      </c>
      <c r="U4344" s="10">
        <v>2012</v>
      </c>
      <c r="V4344" t="s">
        <v>23</v>
      </c>
    </row>
    <row r="4345" spans="1:22" ht="15" hidden="1" customHeight="1" x14ac:dyDescent="0.25">
      <c r="A4345" s="10">
        <v>50466</v>
      </c>
      <c r="B4345" s="11" t="s">
        <v>23</v>
      </c>
      <c r="C4345" s="11" t="s">
        <v>420</v>
      </c>
      <c r="D4345" s="11" t="s">
        <v>419</v>
      </c>
      <c r="E4345" s="10">
        <v>2522</v>
      </c>
      <c r="F4345" s="11" t="s">
        <v>29</v>
      </c>
      <c r="G4345" s="11" t="s">
        <v>1628</v>
      </c>
      <c r="H4345" s="11" t="s">
        <v>1629</v>
      </c>
      <c r="I4345" s="10">
        <v>322</v>
      </c>
      <c r="J4345" s="10">
        <v>7</v>
      </c>
      <c r="K4345" s="11" t="s">
        <v>1619</v>
      </c>
      <c r="L4345" s="11" t="s">
        <v>1625</v>
      </c>
      <c r="M4345" s="11" t="s">
        <v>1626</v>
      </c>
      <c r="N4345" s="11" t="s">
        <v>1626</v>
      </c>
      <c r="O4345" s="11" t="s">
        <v>1627</v>
      </c>
      <c r="P4345" s="12">
        <v>0</v>
      </c>
      <c r="Q4345" s="12">
        <v>0</v>
      </c>
      <c r="R4345" s="12">
        <v>0</v>
      </c>
      <c r="S4345" s="12">
        <v>0</v>
      </c>
      <c r="T4345" s="12">
        <v>0</v>
      </c>
      <c r="U4345" s="10">
        <v>2012</v>
      </c>
      <c r="V4345" t="s">
        <v>23</v>
      </c>
    </row>
    <row r="4346" spans="1:22" ht="15" hidden="1" customHeight="1" x14ac:dyDescent="0.25">
      <c r="A4346" s="10">
        <v>50466</v>
      </c>
      <c r="B4346" s="11" t="s">
        <v>23</v>
      </c>
      <c r="C4346" s="11" t="s">
        <v>420</v>
      </c>
      <c r="D4346" s="11" t="s">
        <v>419</v>
      </c>
      <c r="E4346" s="10">
        <v>2522</v>
      </c>
      <c r="F4346" s="11" t="s">
        <v>29</v>
      </c>
      <c r="G4346" s="11" t="s">
        <v>1628</v>
      </c>
      <c r="H4346" s="11" t="s">
        <v>1629</v>
      </c>
      <c r="I4346" s="10">
        <v>322</v>
      </c>
      <c r="J4346" s="10">
        <v>7</v>
      </c>
      <c r="K4346" s="11" t="s">
        <v>1619</v>
      </c>
      <c r="L4346" s="11" t="s">
        <v>1625</v>
      </c>
      <c r="M4346" s="11" t="s">
        <v>1621</v>
      </c>
      <c r="N4346" s="11" t="s">
        <v>1621</v>
      </c>
      <c r="O4346" s="11" t="s">
        <v>1622</v>
      </c>
      <c r="P4346" s="12">
        <v>1471787</v>
      </c>
      <c r="Q4346" s="12">
        <v>72380</v>
      </c>
      <c r="R4346" s="12">
        <v>1532130</v>
      </c>
      <c r="S4346" s="12">
        <v>75347</v>
      </c>
      <c r="T4346" s="12">
        <v>13962.751</v>
      </c>
      <c r="U4346" s="10">
        <v>2012</v>
      </c>
      <c r="V4346" t="s">
        <v>23</v>
      </c>
    </row>
    <row r="4347" spans="1:22" ht="15" hidden="1" customHeight="1" x14ac:dyDescent="0.25">
      <c r="A4347" s="10">
        <v>50466</v>
      </c>
      <c r="B4347" s="11" t="s">
        <v>23</v>
      </c>
      <c r="C4347" s="11" t="s">
        <v>420</v>
      </c>
      <c r="D4347" s="11" t="s">
        <v>419</v>
      </c>
      <c r="E4347" s="10">
        <v>2522</v>
      </c>
      <c r="F4347" s="11" t="s">
        <v>29</v>
      </c>
      <c r="G4347" s="11" t="s">
        <v>1628</v>
      </c>
      <c r="H4347" s="11" t="s">
        <v>1629</v>
      </c>
      <c r="I4347" s="10">
        <v>322</v>
      </c>
      <c r="J4347" s="10">
        <v>7</v>
      </c>
      <c r="K4347" s="11" t="s">
        <v>1619</v>
      </c>
      <c r="L4347" s="11" t="s">
        <v>1625</v>
      </c>
      <c r="M4347" s="11" t="s">
        <v>1639</v>
      </c>
      <c r="N4347" s="11" t="s">
        <v>1639</v>
      </c>
      <c r="O4347" s="11" t="s">
        <v>1627</v>
      </c>
      <c r="P4347" s="12">
        <v>0</v>
      </c>
      <c r="Q4347" s="12">
        <v>0</v>
      </c>
      <c r="R4347" s="12">
        <v>0</v>
      </c>
      <c r="S4347" s="12">
        <v>0</v>
      </c>
      <c r="T4347" s="12">
        <v>0</v>
      </c>
      <c r="U4347" s="10">
        <v>2012</v>
      </c>
      <c r="V4347" t="s">
        <v>23</v>
      </c>
    </row>
    <row r="4348" spans="1:22" ht="26.25" hidden="1" customHeight="1" x14ac:dyDescent="0.25">
      <c r="A4348" s="10">
        <v>50466</v>
      </c>
      <c r="B4348" s="11" t="s">
        <v>23</v>
      </c>
      <c r="C4348" s="11" t="s">
        <v>420</v>
      </c>
      <c r="D4348" s="11" t="s">
        <v>419</v>
      </c>
      <c r="E4348" s="10">
        <v>2522</v>
      </c>
      <c r="F4348" s="11" t="s">
        <v>29</v>
      </c>
      <c r="G4348" s="11" t="s">
        <v>1628</v>
      </c>
      <c r="H4348" s="11" t="s">
        <v>1629</v>
      </c>
      <c r="I4348" s="10">
        <v>322</v>
      </c>
      <c r="J4348" s="10">
        <v>7</v>
      </c>
      <c r="K4348" s="11" t="s">
        <v>1619</v>
      </c>
      <c r="L4348" s="11" t="s">
        <v>1625</v>
      </c>
      <c r="M4348" s="11" t="s">
        <v>1641</v>
      </c>
      <c r="N4348" s="11" t="s">
        <v>1636</v>
      </c>
      <c r="O4348" s="11" t="s">
        <v>1634</v>
      </c>
      <c r="P4348" s="12">
        <v>1202735</v>
      </c>
      <c r="Q4348" s="12">
        <v>59003</v>
      </c>
      <c r="R4348" s="12">
        <v>13429221</v>
      </c>
      <c r="S4348" s="12">
        <v>658823</v>
      </c>
      <c r="T4348" s="12">
        <v>122085.39</v>
      </c>
      <c r="U4348" s="10">
        <v>2012</v>
      </c>
      <c r="V4348" t="s">
        <v>23</v>
      </c>
    </row>
    <row r="4349" spans="1:22" ht="26.25" hidden="1" customHeight="1" x14ac:dyDescent="0.25">
      <c r="A4349" s="10">
        <v>50473</v>
      </c>
      <c r="B4349" s="11" t="s">
        <v>23</v>
      </c>
      <c r="C4349" s="11" t="s">
        <v>423</v>
      </c>
      <c r="D4349" s="11" t="s">
        <v>422</v>
      </c>
      <c r="E4349" s="10">
        <v>20558</v>
      </c>
      <c r="F4349" s="11" t="s">
        <v>29</v>
      </c>
      <c r="G4349" s="11" t="s">
        <v>1628</v>
      </c>
      <c r="H4349" s="11" t="s">
        <v>1629</v>
      </c>
      <c r="I4349" s="10">
        <v>325</v>
      </c>
      <c r="J4349" s="10">
        <v>7</v>
      </c>
      <c r="K4349" s="11" t="s">
        <v>1619</v>
      </c>
      <c r="L4349" s="11" t="s">
        <v>1625</v>
      </c>
      <c r="M4349" s="11" t="s">
        <v>1631</v>
      </c>
      <c r="N4349" s="11" t="s">
        <v>1631</v>
      </c>
      <c r="O4349" s="11" t="s">
        <v>26</v>
      </c>
      <c r="P4349" s="12">
        <v>0</v>
      </c>
      <c r="Q4349" s="12">
        <v>0</v>
      </c>
      <c r="R4349" s="12">
        <v>1228090</v>
      </c>
      <c r="S4349" s="12">
        <v>1228090</v>
      </c>
      <c r="T4349" s="12">
        <v>129055</v>
      </c>
      <c r="U4349" s="10">
        <v>2012</v>
      </c>
      <c r="V4349" t="s">
        <v>23</v>
      </c>
    </row>
    <row r="4350" spans="1:22" ht="15" hidden="1" customHeight="1" x14ac:dyDescent="0.25">
      <c r="A4350" s="10">
        <v>50475</v>
      </c>
      <c r="B4350" s="11" t="s">
        <v>23</v>
      </c>
      <c r="C4350" s="11" t="s">
        <v>426</v>
      </c>
      <c r="D4350" s="11" t="s">
        <v>425</v>
      </c>
      <c r="E4350" s="10">
        <v>5065</v>
      </c>
      <c r="F4350" s="11" t="s">
        <v>61</v>
      </c>
      <c r="G4350" s="11" t="s">
        <v>1617</v>
      </c>
      <c r="H4350" s="11" t="s">
        <v>1663</v>
      </c>
      <c r="I4350" s="10">
        <v>325</v>
      </c>
      <c r="J4350" s="10">
        <v>7</v>
      </c>
      <c r="K4350" s="11" t="s">
        <v>1619</v>
      </c>
      <c r="L4350" s="11" t="s">
        <v>1620</v>
      </c>
      <c r="M4350" s="11" t="s">
        <v>1621</v>
      </c>
      <c r="N4350" s="11" t="s">
        <v>1621</v>
      </c>
      <c r="O4350" s="11" t="s">
        <v>1622</v>
      </c>
      <c r="P4350" s="12">
        <v>3981801</v>
      </c>
      <c r="Q4350" s="12">
        <v>1414964</v>
      </c>
      <c r="R4350" s="12">
        <v>4061438</v>
      </c>
      <c r="S4350" s="12">
        <v>1443262</v>
      </c>
      <c r="T4350" s="12">
        <v>112644</v>
      </c>
      <c r="U4350" s="10">
        <v>2012</v>
      </c>
      <c r="V4350" t="s">
        <v>23</v>
      </c>
    </row>
    <row r="4351" spans="1:22" ht="15" hidden="1" customHeight="1" x14ac:dyDescent="0.25">
      <c r="A4351" s="10">
        <v>50479</v>
      </c>
      <c r="B4351" s="11" t="s">
        <v>23</v>
      </c>
      <c r="C4351" s="11" t="s">
        <v>430</v>
      </c>
      <c r="D4351" s="11" t="s">
        <v>429</v>
      </c>
      <c r="E4351" s="10">
        <v>7167</v>
      </c>
      <c r="F4351" s="11" t="s">
        <v>35</v>
      </c>
      <c r="G4351" s="11" t="s">
        <v>1628</v>
      </c>
      <c r="H4351" s="11" t="s">
        <v>1651</v>
      </c>
      <c r="I4351" s="10">
        <v>32213</v>
      </c>
      <c r="J4351" s="10">
        <v>7</v>
      </c>
      <c r="K4351" s="11" t="s">
        <v>1619</v>
      </c>
      <c r="L4351" s="11" t="s">
        <v>1644</v>
      </c>
      <c r="M4351" s="11" t="s">
        <v>1645</v>
      </c>
      <c r="N4351" s="11" t="s">
        <v>1646</v>
      </c>
      <c r="O4351" s="11" t="s">
        <v>26</v>
      </c>
      <c r="P4351" s="12">
        <v>0</v>
      </c>
      <c r="Q4351" s="12">
        <v>0</v>
      </c>
      <c r="R4351" s="12">
        <v>744</v>
      </c>
      <c r="S4351" s="12">
        <v>744</v>
      </c>
      <c r="T4351" s="12">
        <v>78</v>
      </c>
      <c r="U4351" s="10">
        <v>2013</v>
      </c>
      <c r="V4351" t="s">
        <v>23</v>
      </c>
    </row>
    <row r="4352" spans="1:22" ht="26.25" hidden="1" customHeight="1" x14ac:dyDescent="0.25">
      <c r="A4352" s="10">
        <v>50476</v>
      </c>
      <c r="B4352" s="11" t="s">
        <v>23</v>
      </c>
      <c r="C4352" s="11" t="s">
        <v>428</v>
      </c>
      <c r="D4352" s="11" t="s">
        <v>1122</v>
      </c>
      <c r="E4352" s="10">
        <v>14369</v>
      </c>
      <c r="F4352" s="11" t="s">
        <v>115</v>
      </c>
      <c r="G4352" s="11" t="s">
        <v>1650</v>
      </c>
      <c r="H4352" s="11" t="s">
        <v>1652</v>
      </c>
      <c r="I4352" s="10">
        <v>322122</v>
      </c>
      <c r="J4352" s="10">
        <v>7</v>
      </c>
      <c r="K4352" s="11" t="s">
        <v>1619</v>
      </c>
      <c r="L4352" s="11" t="s">
        <v>1625</v>
      </c>
      <c r="M4352" s="11" t="s">
        <v>1632</v>
      </c>
      <c r="N4352" s="11" t="s">
        <v>1633</v>
      </c>
      <c r="O4352" s="11" t="s">
        <v>1634</v>
      </c>
      <c r="P4352" s="12">
        <v>86067</v>
      </c>
      <c r="Q4352" s="12">
        <v>6683</v>
      </c>
      <c r="R4352" s="12">
        <v>2281716</v>
      </c>
      <c r="S4352" s="12">
        <v>177151</v>
      </c>
      <c r="T4352" s="12">
        <v>37886.781999999999</v>
      </c>
      <c r="U4352" s="10">
        <v>2012</v>
      </c>
      <c r="V4352" t="s">
        <v>23</v>
      </c>
    </row>
    <row r="4353" spans="1:22" ht="26.25" hidden="1" customHeight="1" x14ac:dyDescent="0.25">
      <c r="A4353" s="10">
        <v>50476</v>
      </c>
      <c r="B4353" s="11" t="s">
        <v>23</v>
      </c>
      <c r="C4353" s="11" t="s">
        <v>428</v>
      </c>
      <c r="D4353" s="11" t="s">
        <v>1122</v>
      </c>
      <c r="E4353" s="10">
        <v>14369</v>
      </c>
      <c r="F4353" s="11" t="s">
        <v>115</v>
      </c>
      <c r="G4353" s="11" t="s">
        <v>1650</v>
      </c>
      <c r="H4353" s="11" t="s">
        <v>1652</v>
      </c>
      <c r="I4353" s="10">
        <v>322122</v>
      </c>
      <c r="J4353" s="10">
        <v>7</v>
      </c>
      <c r="K4353" s="11" t="s">
        <v>1619</v>
      </c>
      <c r="L4353" s="11" t="s">
        <v>1625</v>
      </c>
      <c r="M4353" s="11" t="s">
        <v>1635</v>
      </c>
      <c r="N4353" s="11" t="s">
        <v>1636</v>
      </c>
      <c r="O4353" s="11" t="s">
        <v>1634</v>
      </c>
      <c r="P4353" s="12">
        <v>78913</v>
      </c>
      <c r="Q4353" s="12">
        <v>5957</v>
      </c>
      <c r="R4353" s="12">
        <v>951964</v>
      </c>
      <c r="S4353" s="12">
        <v>71822</v>
      </c>
      <c r="T4353" s="12">
        <v>15360.599</v>
      </c>
      <c r="U4353" s="10">
        <v>2012</v>
      </c>
      <c r="V4353" t="s">
        <v>23</v>
      </c>
    </row>
    <row r="4354" spans="1:22" ht="26.25" hidden="1" customHeight="1" x14ac:dyDescent="0.25">
      <c r="A4354" s="10">
        <v>50476</v>
      </c>
      <c r="B4354" s="11" t="s">
        <v>23</v>
      </c>
      <c r="C4354" s="11" t="s">
        <v>428</v>
      </c>
      <c r="D4354" s="11" t="s">
        <v>1122</v>
      </c>
      <c r="E4354" s="10">
        <v>14369</v>
      </c>
      <c r="F4354" s="11" t="s">
        <v>115</v>
      </c>
      <c r="G4354" s="11" t="s">
        <v>1650</v>
      </c>
      <c r="H4354" s="11" t="s">
        <v>1652</v>
      </c>
      <c r="I4354" s="10">
        <v>322122</v>
      </c>
      <c r="J4354" s="10">
        <v>7</v>
      </c>
      <c r="K4354" s="11" t="s">
        <v>1619</v>
      </c>
      <c r="L4354" s="11" t="s">
        <v>1625</v>
      </c>
      <c r="M4354" s="11" t="s">
        <v>1621</v>
      </c>
      <c r="N4354" s="11" t="s">
        <v>1621</v>
      </c>
      <c r="O4354" s="11" t="s">
        <v>1622</v>
      </c>
      <c r="P4354" s="12">
        <v>1628007</v>
      </c>
      <c r="Q4354" s="12">
        <v>74853</v>
      </c>
      <c r="R4354" s="12">
        <v>1632890</v>
      </c>
      <c r="S4354" s="12">
        <v>75077</v>
      </c>
      <c r="T4354" s="12">
        <v>16056.565000000001</v>
      </c>
      <c r="U4354" s="10">
        <v>2012</v>
      </c>
      <c r="V4354" t="s">
        <v>23</v>
      </c>
    </row>
    <row r="4355" spans="1:22" ht="26.25" hidden="1" customHeight="1" x14ac:dyDescent="0.25">
      <c r="A4355" s="10">
        <v>50476</v>
      </c>
      <c r="B4355" s="11" t="s">
        <v>23</v>
      </c>
      <c r="C4355" s="11" t="s">
        <v>428</v>
      </c>
      <c r="D4355" s="11" t="s">
        <v>1122</v>
      </c>
      <c r="E4355" s="10">
        <v>14369</v>
      </c>
      <c r="F4355" s="11" t="s">
        <v>115</v>
      </c>
      <c r="G4355" s="11" t="s">
        <v>1650</v>
      </c>
      <c r="H4355" s="11" t="s">
        <v>1652</v>
      </c>
      <c r="I4355" s="10">
        <v>322122</v>
      </c>
      <c r="J4355" s="10">
        <v>7</v>
      </c>
      <c r="K4355" s="11" t="s">
        <v>1619</v>
      </c>
      <c r="L4355" s="11" t="s">
        <v>1625</v>
      </c>
      <c r="M4355" s="11" t="s">
        <v>1674</v>
      </c>
      <c r="N4355" s="11" t="s">
        <v>1638</v>
      </c>
      <c r="O4355" s="11" t="s">
        <v>1675</v>
      </c>
      <c r="P4355" s="12">
        <v>239592</v>
      </c>
      <c r="Q4355" s="12">
        <v>18187</v>
      </c>
      <c r="R4355" s="12">
        <v>161440</v>
      </c>
      <c r="S4355" s="12">
        <v>12143</v>
      </c>
      <c r="T4355" s="12">
        <v>2596.8319999999999</v>
      </c>
      <c r="U4355" s="10">
        <v>2012</v>
      </c>
      <c r="V4355" t="s">
        <v>23</v>
      </c>
    </row>
    <row r="4356" spans="1:22" ht="26.25" hidden="1" customHeight="1" x14ac:dyDescent="0.25">
      <c r="A4356" s="10">
        <v>50476</v>
      </c>
      <c r="B4356" s="11" t="s">
        <v>23</v>
      </c>
      <c r="C4356" s="11" t="s">
        <v>428</v>
      </c>
      <c r="D4356" s="11" t="s">
        <v>1122</v>
      </c>
      <c r="E4356" s="10">
        <v>14369</v>
      </c>
      <c r="F4356" s="11" t="s">
        <v>115</v>
      </c>
      <c r="G4356" s="11" t="s">
        <v>1650</v>
      </c>
      <c r="H4356" s="11" t="s">
        <v>1652</v>
      </c>
      <c r="I4356" s="10">
        <v>322122</v>
      </c>
      <c r="J4356" s="10">
        <v>7</v>
      </c>
      <c r="K4356" s="11" t="s">
        <v>1619</v>
      </c>
      <c r="L4356" s="11" t="s">
        <v>1625</v>
      </c>
      <c r="M4356" s="11" t="s">
        <v>1637</v>
      </c>
      <c r="N4356" s="11" t="s">
        <v>1638</v>
      </c>
      <c r="O4356" s="11" t="s">
        <v>1634</v>
      </c>
      <c r="P4356" s="12">
        <v>395</v>
      </c>
      <c r="Q4356" s="12">
        <v>27</v>
      </c>
      <c r="R4356" s="12">
        <v>2710</v>
      </c>
      <c r="S4356" s="12">
        <v>201</v>
      </c>
      <c r="T4356" s="12">
        <v>42.972999999999999</v>
      </c>
      <c r="U4356" s="10">
        <v>2012</v>
      </c>
      <c r="V4356" t="s">
        <v>23</v>
      </c>
    </row>
    <row r="4357" spans="1:22" ht="26.25" hidden="1" customHeight="1" x14ac:dyDescent="0.25">
      <c r="A4357" s="10">
        <v>50476</v>
      </c>
      <c r="B4357" s="11" t="s">
        <v>23</v>
      </c>
      <c r="C4357" s="11" t="s">
        <v>428</v>
      </c>
      <c r="D4357" s="11" t="s">
        <v>1122</v>
      </c>
      <c r="E4357" s="10">
        <v>14369</v>
      </c>
      <c r="F4357" s="11" t="s">
        <v>115</v>
      </c>
      <c r="G4357" s="11" t="s">
        <v>1650</v>
      </c>
      <c r="H4357" s="11" t="s">
        <v>1652</v>
      </c>
      <c r="I4357" s="10">
        <v>322122</v>
      </c>
      <c r="J4357" s="10">
        <v>7</v>
      </c>
      <c r="K4357" s="11" t="s">
        <v>1619</v>
      </c>
      <c r="L4357" s="11" t="s">
        <v>1625</v>
      </c>
      <c r="M4357" s="11" t="s">
        <v>1639</v>
      </c>
      <c r="N4357" s="11" t="s">
        <v>1639</v>
      </c>
      <c r="O4357" s="11" t="s">
        <v>1627</v>
      </c>
      <c r="P4357" s="12">
        <v>54</v>
      </c>
      <c r="Q4357" s="12">
        <v>5</v>
      </c>
      <c r="R4357" s="12">
        <v>351</v>
      </c>
      <c r="S4357" s="12">
        <v>31</v>
      </c>
      <c r="T4357" s="12">
        <v>6.665</v>
      </c>
      <c r="U4357" s="10">
        <v>2012</v>
      </c>
      <c r="V4357" t="s">
        <v>23</v>
      </c>
    </row>
    <row r="4358" spans="1:22" ht="26.25" hidden="1" customHeight="1" x14ac:dyDescent="0.25">
      <c r="A4358" s="10">
        <v>50476</v>
      </c>
      <c r="B4358" s="11" t="s">
        <v>23</v>
      </c>
      <c r="C4358" s="11" t="s">
        <v>428</v>
      </c>
      <c r="D4358" s="11" t="s">
        <v>1122</v>
      </c>
      <c r="E4358" s="10">
        <v>14369</v>
      </c>
      <c r="F4358" s="11" t="s">
        <v>115</v>
      </c>
      <c r="G4358" s="11" t="s">
        <v>1650</v>
      </c>
      <c r="H4358" s="11" t="s">
        <v>1652</v>
      </c>
      <c r="I4358" s="10">
        <v>322122</v>
      </c>
      <c r="J4358" s="10">
        <v>7</v>
      </c>
      <c r="K4358" s="11" t="s">
        <v>1619</v>
      </c>
      <c r="L4358" s="11" t="s">
        <v>1625</v>
      </c>
      <c r="M4358" s="11" t="s">
        <v>1641</v>
      </c>
      <c r="N4358" s="11" t="s">
        <v>1636</v>
      </c>
      <c r="O4358" s="11" t="s">
        <v>1634</v>
      </c>
      <c r="P4358" s="12">
        <v>210810</v>
      </c>
      <c r="Q4358" s="12">
        <v>15820</v>
      </c>
      <c r="R4358" s="12">
        <v>1847717</v>
      </c>
      <c r="S4358" s="12">
        <v>138536</v>
      </c>
      <c r="T4358" s="12">
        <v>29628.583999999999</v>
      </c>
      <c r="U4358" s="10">
        <v>2012</v>
      </c>
      <c r="V4358" t="s">
        <v>23</v>
      </c>
    </row>
    <row r="4359" spans="1:22" ht="15" hidden="1" customHeight="1" x14ac:dyDescent="0.25">
      <c r="A4359" s="10">
        <v>50479</v>
      </c>
      <c r="B4359" s="11" t="s">
        <v>23</v>
      </c>
      <c r="C4359" s="11" t="s">
        <v>430</v>
      </c>
      <c r="D4359" s="11" t="s">
        <v>429</v>
      </c>
      <c r="E4359" s="10">
        <v>7167</v>
      </c>
      <c r="F4359" s="11" t="s">
        <v>35</v>
      </c>
      <c r="G4359" s="11" t="s">
        <v>1628</v>
      </c>
      <c r="H4359" s="11" t="s">
        <v>1651</v>
      </c>
      <c r="I4359" s="10">
        <v>32213</v>
      </c>
      <c r="J4359" s="10">
        <v>7</v>
      </c>
      <c r="K4359" s="11" t="s">
        <v>1619</v>
      </c>
      <c r="L4359" s="11" t="s">
        <v>1644</v>
      </c>
      <c r="M4359" s="11" t="s">
        <v>1645</v>
      </c>
      <c r="N4359" s="11" t="s">
        <v>1646</v>
      </c>
      <c r="O4359" s="11" t="s">
        <v>26</v>
      </c>
      <c r="P4359" s="12">
        <v>0</v>
      </c>
      <c r="Q4359" s="12">
        <v>0</v>
      </c>
      <c r="R4359" s="12">
        <v>1961</v>
      </c>
      <c r="S4359" s="12">
        <v>1961</v>
      </c>
      <c r="T4359" s="12">
        <v>206</v>
      </c>
      <c r="U4359" s="10">
        <v>2012</v>
      </c>
      <c r="V4359" t="s">
        <v>23</v>
      </c>
    </row>
    <row r="4360" spans="1:22" ht="26.25" hidden="1" customHeight="1" x14ac:dyDescent="0.25">
      <c r="A4360" s="10">
        <v>50479</v>
      </c>
      <c r="B4360" s="11" t="s">
        <v>23</v>
      </c>
      <c r="C4360" s="11" t="s">
        <v>430</v>
      </c>
      <c r="D4360" s="11" t="s">
        <v>429</v>
      </c>
      <c r="E4360" s="10">
        <v>7167</v>
      </c>
      <c r="F4360" s="11" t="s">
        <v>35</v>
      </c>
      <c r="G4360" s="11" t="s">
        <v>1628</v>
      </c>
      <c r="H4360" s="11" t="s">
        <v>1651</v>
      </c>
      <c r="I4360" s="10">
        <v>32213</v>
      </c>
      <c r="J4360" s="10">
        <v>7</v>
      </c>
      <c r="K4360" s="11" t="s">
        <v>1619</v>
      </c>
      <c r="L4360" s="11" t="s">
        <v>1625</v>
      </c>
      <c r="M4360" s="11" t="s">
        <v>1632</v>
      </c>
      <c r="N4360" s="11" t="s">
        <v>1633</v>
      </c>
      <c r="O4360" s="11" t="s">
        <v>1634</v>
      </c>
      <c r="P4360" s="12">
        <v>1099</v>
      </c>
      <c r="Q4360" s="12">
        <v>54</v>
      </c>
      <c r="R4360" s="12">
        <v>28574</v>
      </c>
      <c r="S4360" s="12">
        <v>1396</v>
      </c>
      <c r="T4360" s="12">
        <v>256.94099999999997</v>
      </c>
      <c r="U4360" s="10">
        <v>2012</v>
      </c>
      <c r="V4360" t="s">
        <v>23</v>
      </c>
    </row>
    <row r="4361" spans="1:22" ht="26.25" hidden="1" customHeight="1" x14ac:dyDescent="0.25">
      <c r="A4361" s="10">
        <v>50479</v>
      </c>
      <c r="B4361" s="11" t="s">
        <v>23</v>
      </c>
      <c r="C4361" s="11" t="s">
        <v>430</v>
      </c>
      <c r="D4361" s="11" t="s">
        <v>429</v>
      </c>
      <c r="E4361" s="10">
        <v>7167</v>
      </c>
      <c r="F4361" s="11" t="s">
        <v>35</v>
      </c>
      <c r="G4361" s="11" t="s">
        <v>1628</v>
      </c>
      <c r="H4361" s="11" t="s">
        <v>1651</v>
      </c>
      <c r="I4361" s="10">
        <v>32213</v>
      </c>
      <c r="J4361" s="10">
        <v>7</v>
      </c>
      <c r="K4361" s="11" t="s">
        <v>1619</v>
      </c>
      <c r="L4361" s="11" t="s">
        <v>1625</v>
      </c>
      <c r="M4361" s="11" t="s">
        <v>1635</v>
      </c>
      <c r="N4361" s="11" t="s">
        <v>1636</v>
      </c>
      <c r="O4361" s="11" t="s">
        <v>1634</v>
      </c>
      <c r="P4361" s="12">
        <v>45810</v>
      </c>
      <c r="Q4361" s="12">
        <v>2237</v>
      </c>
      <c r="R4361" s="12">
        <v>586370</v>
      </c>
      <c r="S4361" s="12">
        <v>28635</v>
      </c>
      <c r="T4361" s="12">
        <v>5272.6859999999997</v>
      </c>
      <c r="U4361" s="10">
        <v>2012</v>
      </c>
      <c r="V4361" t="s">
        <v>23</v>
      </c>
    </row>
    <row r="4362" spans="1:22" ht="15" hidden="1" customHeight="1" x14ac:dyDescent="0.25">
      <c r="A4362" s="10">
        <v>50479</v>
      </c>
      <c r="B4362" s="11" t="s">
        <v>23</v>
      </c>
      <c r="C4362" s="11" t="s">
        <v>430</v>
      </c>
      <c r="D4362" s="11" t="s">
        <v>429</v>
      </c>
      <c r="E4362" s="10">
        <v>7167</v>
      </c>
      <c r="F4362" s="11" t="s">
        <v>35</v>
      </c>
      <c r="G4362" s="11" t="s">
        <v>1628</v>
      </c>
      <c r="H4362" s="11" t="s">
        <v>1651</v>
      </c>
      <c r="I4362" s="10">
        <v>32213</v>
      </c>
      <c r="J4362" s="10">
        <v>7</v>
      </c>
      <c r="K4362" s="11" t="s">
        <v>1619</v>
      </c>
      <c r="L4362" s="11" t="s">
        <v>1625</v>
      </c>
      <c r="M4362" s="11" t="s">
        <v>1626</v>
      </c>
      <c r="N4362" s="11" t="s">
        <v>1626</v>
      </c>
      <c r="O4362" s="11" t="s">
        <v>1627</v>
      </c>
      <c r="P4362" s="12">
        <v>0</v>
      </c>
      <c r="Q4362" s="12">
        <v>0</v>
      </c>
      <c r="R4362" s="12">
        <v>0</v>
      </c>
      <c r="S4362" s="12">
        <v>0</v>
      </c>
      <c r="T4362" s="12">
        <v>0</v>
      </c>
      <c r="U4362" s="10">
        <v>2012</v>
      </c>
      <c r="V4362" t="s">
        <v>23</v>
      </c>
    </row>
    <row r="4363" spans="1:22" ht="15" hidden="1" customHeight="1" x14ac:dyDescent="0.25">
      <c r="A4363" s="10">
        <v>50479</v>
      </c>
      <c r="B4363" s="11" t="s">
        <v>23</v>
      </c>
      <c r="C4363" s="11" t="s">
        <v>430</v>
      </c>
      <c r="D4363" s="11" t="s">
        <v>429</v>
      </c>
      <c r="E4363" s="10">
        <v>7167</v>
      </c>
      <c r="F4363" s="11" t="s">
        <v>35</v>
      </c>
      <c r="G4363" s="11" t="s">
        <v>1628</v>
      </c>
      <c r="H4363" s="11" t="s">
        <v>1651</v>
      </c>
      <c r="I4363" s="10">
        <v>32213</v>
      </c>
      <c r="J4363" s="10">
        <v>7</v>
      </c>
      <c r="K4363" s="11" t="s">
        <v>1619</v>
      </c>
      <c r="L4363" s="11" t="s">
        <v>1625</v>
      </c>
      <c r="M4363" s="11" t="s">
        <v>1621</v>
      </c>
      <c r="N4363" s="11" t="s">
        <v>1621</v>
      </c>
      <c r="O4363" s="11" t="s">
        <v>1622</v>
      </c>
      <c r="P4363" s="12">
        <v>2567325</v>
      </c>
      <c r="Q4363" s="12">
        <v>125379</v>
      </c>
      <c r="R4363" s="12">
        <v>2567325</v>
      </c>
      <c r="S4363" s="12">
        <v>125379</v>
      </c>
      <c r="T4363" s="12">
        <v>23085.669000000002</v>
      </c>
      <c r="U4363" s="10">
        <v>2012</v>
      </c>
      <c r="V4363" t="s">
        <v>23</v>
      </c>
    </row>
    <row r="4364" spans="1:22" ht="15" hidden="1" customHeight="1" x14ac:dyDescent="0.25">
      <c r="A4364" s="10">
        <v>50479</v>
      </c>
      <c r="B4364" s="11" t="s">
        <v>23</v>
      </c>
      <c r="C4364" s="11" t="s">
        <v>430</v>
      </c>
      <c r="D4364" s="11" t="s">
        <v>429</v>
      </c>
      <c r="E4364" s="10">
        <v>7167</v>
      </c>
      <c r="F4364" s="11" t="s">
        <v>35</v>
      </c>
      <c r="G4364" s="11" t="s">
        <v>1628</v>
      </c>
      <c r="H4364" s="11" t="s">
        <v>1651</v>
      </c>
      <c r="I4364" s="10">
        <v>32213</v>
      </c>
      <c r="J4364" s="10">
        <v>7</v>
      </c>
      <c r="K4364" s="11" t="s">
        <v>1619</v>
      </c>
      <c r="L4364" s="11" t="s">
        <v>1625</v>
      </c>
      <c r="M4364" s="11" t="s">
        <v>1631</v>
      </c>
      <c r="N4364" s="11" t="s">
        <v>1631</v>
      </c>
      <c r="O4364" s="11" t="s">
        <v>26</v>
      </c>
      <c r="P4364" s="12">
        <v>6505</v>
      </c>
      <c r="Q4364" s="12">
        <v>318</v>
      </c>
      <c r="R4364" s="12">
        <v>55941</v>
      </c>
      <c r="S4364" s="12">
        <v>2732</v>
      </c>
      <c r="T4364" s="12">
        <v>503.04599999999999</v>
      </c>
      <c r="U4364" s="10">
        <v>2012</v>
      </c>
      <c r="V4364" t="s">
        <v>23</v>
      </c>
    </row>
    <row r="4365" spans="1:22" ht="26.25" hidden="1" customHeight="1" x14ac:dyDescent="0.25">
      <c r="A4365" s="10">
        <v>50479</v>
      </c>
      <c r="B4365" s="11" t="s">
        <v>23</v>
      </c>
      <c r="C4365" s="11" t="s">
        <v>430</v>
      </c>
      <c r="D4365" s="11" t="s">
        <v>429</v>
      </c>
      <c r="E4365" s="10">
        <v>7167</v>
      </c>
      <c r="F4365" s="11" t="s">
        <v>35</v>
      </c>
      <c r="G4365" s="11" t="s">
        <v>1628</v>
      </c>
      <c r="H4365" s="11" t="s">
        <v>1651</v>
      </c>
      <c r="I4365" s="10">
        <v>32213</v>
      </c>
      <c r="J4365" s="10">
        <v>7</v>
      </c>
      <c r="K4365" s="11" t="s">
        <v>1619</v>
      </c>
      <c r="L4365" s="11" t="s">
        <v>1625</v>
      </c>
      <c r="M4365" s="11" t="s">
        <v>1641</v>
      </c>
      <c r="N4365" s="11" t="s">
        <v>1636</v>
      </c>
      <c r="O4365" s="11" t="s">
        <v>1634</v>
      </c>
      <c r="P4365" s="12">
        <v>203162</v>
      </c>
      <c r="Q4365" s="12">
        <v>9921</v>
      </c>
      <c r="R4365" s="12">
        <v>1714687</v>
      </c>
      <c r="S4365" s="12">
        <v>83739</v>
      </c>
      <c r="T4365" s="12">
        <v>15418.657999999999</v>
      </c>
      <c r="U4365" s="10">
        <v>2012</v>
      </c>
      <c r="V4365" t="s">
        <v>23</v>
      </c>
    </row>
    <row r="4366" spans="1:22" ht="26.25" hidden="1" customHeight="1" x14ac:dyDescent="0.25">
      <c r="A4366" s="10">
        <v>50481</v>
      </c>
      <c r="B4366" s="11" t="s">
        <v>23</v>
      </c>
      <c r="C4366" s="11" t="s">
        <v>433</v>
      </c>
      <c r="D4366" s="11" t="s">
        <v>432</v>
      </c>
      <c r="E4366" s="10">
        <v>5610</v>
      </c>
      <c r="F4366" s="11" t="s">
        <v>129</v>
      </c>
      <c r="G4366" s="11" t="s">
        <v>1666</v>
      </c>
      <c r="H4366" s="11" t="s">
        <v>1651</v>
      </c>
      <c r="I4366" s="10">
        <v>325</v>
      </c>
      <c r="J4366" s="10">
        <v>7</v>
      </c>
      <c r="K4366" s="11" t="s">
        <v>1619</v>
      </c>
      <c r="L4366" s="11" t="s">
        <v>1625</v>
      </c>
      <c r="M4366" s="11" t="s">
        <v>1632</v>
      </c>
      <c r="N4366" s="11" t="s">
        <v>1633</v>
      </c>
      <c r="O4366" s="11" t="s">
        <v>1634</v>
      </c>
      <c r="P4366" s="12">
        <v>1552406</v>
      </c>
      <c r="Q4366" s="12">
        <v>228395</v>
      </c>
      <c r="R4366" s="12">
        <v>40112866</v>
      </c>
      <c r="S4366" s="12">
        <v>5905788</v>
      </c>
      <c r="T4366" s="12">
        <v>1118717.6000000001</v>
      </c>
      <c r="U4366" s="10">
        <v>2012</v>
      </c>
      <c r="V4366" t="s">
        <v>23</v>
      </c>
    </row>
    <row r="4367" spans="1:22" ht="15" hidden="1" customHeight="1" x14ac:dyDescent="0.25">
      <c r="A4367" s="10">
        <v>50481</v>
      </c>
      <c r="B4367" s="11" t="s">
        <v>23</v>
      </c>
      <c r="C4367" s="11" t="s">
        <v>433</v>
      </c>
      <c r="D4367" s="11" t="s">
        <v>432</v>
      </c>
      <c r="E4367" s="10">
        <v>5610</v>
      </c>
      <c r="F4367" s="11" t="s">
        <v>129</v>
      </c>
      <c r="G4367" s="11" t="s">
        <v>1666</v>
      </c>
      <c r="H4367" s="11" t="s">
        <v>1651</v>
      </c>
      <c r="I4367" s="10">
        <v>325</v>
      </c>
      <c r="J4367" s="10">
        <v>7</v>
      </c>
      <c r="K4367" s="11" t="s">
        <v>1619</v>
      </c>
      <c r="L4367" s="11" t="s">
        <v>1625</v>
      </c>
      <c r="M4367" s="11" t="s">
        <v>1621</v>
      </c>
      <c r="N4367" s="11" t="s">
        <v>1621</v>
      </c>
      <c r="O4367" s="11" t="s">
        <v>1622</v>
      </c>
      <c r="P4367" s="12">
        <v>272487</v>
      </c>
      <c r="Q4367" s="12">
        <v>40920</v>
      </c>
      <c r="R4367" s="12">
        <v>280970</v>
      </c>
      <c r="S4367" s="12">
        <v>42189</v>
      </c>
      <c r="T4367" s="12">
        <v>7991.7790000000005</v>
      </c>
      <c r="U4367" s="10">
        <v>2012</v>
      </c>
      <c r="V4367" t="s">
        <v>23</v>
      </c>
    </row>
    <row r="4368" spans="1:22" ht="15" hidden="1" customHeight="1" x14ac:dyDescent="0.25">
      <c r="A4368" s="10">
        <v>50481</v>
      </c>
      <c r="B4368" s="11" t="s">
        <v>23</v>
      </c>
      <c r="C4368" s="11" t="s">
        <v>433</v>
      </c>
      <c r="D4368" s="11" t="s">
        <v>432</v>
      </c>
      <c r="E4368" s="10">
        <v>5610</v>
      </c>
      <c r="F4368" s="11" t="s">
        <v>129</v>
      </c>
      <c r="G4368" s="11" t="s">
        <v>1666</v>
      </c>
      <c r="H4368" s="11" t="s">
        <v>1651</v>
      </c>
      <c r="I4368" s="10">
        <v>325</v>
      </c>
      <c r="J4368" s="10">
        <v>7</v>
      </c>
      <c r="K4368" s="11" t="s">
        <v>1619</v>
      </c>
      <c r="L4368" s="11" t="s">
        <v>1625</v>
      </c>
      <c r="M4368" s="11" t="s">
        <v>1623</v>
      </c>
      <c r="N4368" s="11" t="s">
        <v>1624</v>
      </c>
      <c r="O4368" s="11" t="s">
        <v>1622</v>
      </c>
      <c r="P4368" s="12">
        <v>3128617</v>
      </c>
      <c r="Q4368" s="12">
        <v>464708</v>
      </c>
      <c r="R4368" s="12">
        <v>479040</v>
      </c>
      <c r="S4368" s="12">
        <v>71191</v>
      </c>
      <c r="T4368" s="12">
        <v>13485.522999999999</v>
      </c>
      <c r="U4368" s="10">
        <v>2012</v>
      </c>
      <c r="V4368" t="s">
        <v>23</v>
      </c>
    </row>
    <row r="4369" spans="1:22" ht="15" hidden="1" customHeight="1" x14ac:dyDescent="0.25">
      <c r="A4369" s="10">
        <v>50481</v>
      </c>
      <c r="B4369" s="11" t="s">
        <v>23</v>
      </c>
      <c r="C4369" s="11" t="s">
        <v>433</v>
      </c>
      <c r="D4369" s="11" t="s">
        <v>432</v>
      </c>
      <c r="E4369" s="10">
        <v>5610</v>
      </c>
      <c r="F4369" s="11" t="s">
        <v>129</v>
      </c>
      <c r="G4369" s="11" t="s">
        <v>1666</v>
      </c>
      <c r="H4369" s="11" t="s">
        <v>1651</v>
      </c>
      <c r="I4369" s="10">
        <v>325</v>
      </c>
      <c r="J4369" s="10">
        <v>7</v>
      </c>
      <c r="K4369" s="11" t="s">
        <v>1619</v>
      </c>
      <c r="L4369" s="11" t="s">
        <v>1625</v>
      </c>
      <c r="M4369" s="11" t="s">
        <v>1631</v>
      </c>
      <c r="N4369" s="11" t="s">
        <v>1631</v>
      </c>
      <c r="O4369" s="11" t="s">
        <v>26</v>
      </c>
      <c r="P4369" s="12">
        <v>862</v>
      </c>
      <c r="Q4369" s="12">
        <v>126</v>
      </c>
      <c r="R4369" s="12">
        <v>19916</v>
      </c>
      <c r="S4369" s="12">
        <v>2905</v>
      </c>
      <c r="T4369" s="12">
        <v>549.99400000000003</v>
      </c>
      <c r="U4369" s="10">
        <v>2012</v>
      </c>
      <c r="V4369" t="s">
        <v>23</v>
      </c>
    </row>
    <row r="4370" spans="1:22" ht="26.25" hidden="1" customHeight="1" x14ac:dyDescent="0.25">
      <c r="A4370" s="10">
        <v>50481</v>
      </c>
      <c r="B4370" s="11" t="s">
        <v>23</v>
      </c>
      <c r="C4370" s="11" t="s">
        <v>433</v>
      </c>
      <c r="D4370" s="11" t="s">
        <v>432</v>
      </c>
      <c r="E4370" s="10">
        <v>5610</v>
      </c>
      <c r="F4370" s="11" t="s">
        <v>129</v>
      </c>
      <c r="G4370" s="11" t="s">
        <v>1666</v>
      </c>
      <c r="H4370" s="11" t="s">
        <v>1651</v>
      </c>
      <c r="I4370" s="10">
        <v>325</v>
      </c>
      <c r="J4370" s="10">
        <v>7</v>
      </c>
      <c r="K4370" s="11" t="s">
        <v>1619</v>
      </c>
      <c r="L4370" s="11" t="s">
        <v>1625</v>
      </c>
      <c r="M4370" s="11" t="s">
        <v>1640</v>
      </c>
      <c r="N4370" s="11" t="s">
        <v>1638</v>
      </c>
      <c r="O4370" s="11" t="s">
        <v>1634</v>
      </c>
      <c r="P4370" s="12">
        <v>89523</v>
      </c>
      <c r="Q4370" s="12">
        <v>13175</v>
      </c>
      <c r="R4370" s="12">
        <v>195603</v>
      </c>
      <c r="S4370" s="12">
        <v>28768</v>
      </c>
      <c r="T4370" s="12">
        <v>5449.0929999999998</v>
      </c>
      <c r="U4370" s="10">
        <v>2012</v>
      </c>
      <c r="V4370" t="s">
        <v>23</v>
      </c>
    </row>
    <row r="4371" spans="1:22" ht="26.25" hidden="1" customHeight="1" x14ac:dyDescent="0.25">
      <c r="A4371" s="10">
        <v>50482</v>
      </c>
      <c r="B4371" s="11" t="s">
        <v>23</v>
      </c>
      <c r="C4371" s="11" t="s">
        <v>436</v>
      </c>
      <c r="D4371" s="11" t="s">
        <v>435</v>
      </c>
      <c r="E4371" s="10">
        <v>19365</v>
      </c>
      <c r="F4371" s="11" t="s">
        <v>29</v>
      </c>
      <c r="G4371" s="11" t="s">
        <v>1628</v>
      </c>
      <c r="H4371" s="11" t="s">
        <v>1629</v>
      </c>
      <c r="I4371" s="10">
        <v>111</v>
      </c>
      <c r="J4371" s="10">
        <v>7</v>
      </c>
      <c r="K4371" s="11" t="s">
        <v>1619</v>
      </c>
      <c r="L4371" s="11" t="s">
        <v>1625</v>
      </c>
      <c r="M4371" s="11" t="s">
        <v>1678</v>
      </c>
      <c r="N4371" s="11" t="s">
        <v>1638</v>
      </c>
      <c r="O4371" s="11" t="s">
        <v>1634</v>
      </c>
      <c r="P4371" s="12">
        <v>1790798</v>
      </c>
      <c r="Q4371" s="12">
        <v>159916</v>
      </c>
      <c r="R4371" s="12">
        <v>13610065</v>
      </c>
      <c r="S4371" s="12">
        <v>1215363</v>
      </c>
      <c r="T4371" s="12">
        <v>213747.16</v>
      </c>
      <c r="U4371" s="10">
        <v>2012</v>
      </c>
      <c r="V4371" t="s">
        <v>23</v>
      </c>
    </row>
    <row r="4372" spans="1:22" ht="15" hidden="1" customHeight="1" x14ac:dyDescent="0.25">
      <c r="A4372" s="10">
        <v>50482</v>
      </c>
      <c r="B4372" s="11" t="s">
        <v>23</v>
      </c>
      <c r="C4372" s="11" t="s">
        <v>436</v>
      </c>
      <c r="D4372" s="11" t="s">
        <v>435</v>
      </c>
      <c r="E4372" s="10">
        <v>19365</v>
      </c>
      <c r="F4372" s="11" t="s">
        <v>29</v>
      </c>
      <c r="G4372" s="11" t="s">
        <v>1628</v>
      </c>
      <c r="H4372" s="11" t="s">
        <v>1629</v>
      </c>
      <c r="I4372" s="10">
        <v>111</v>
      </c>
      <c r="J4372" s="10">
        <v>7</v>
      </c>
      <c r="K4372" s="11" t="s">
        <v>1619</v>
      </c>
      <c r="L4372" s="11" t="s">
        <v>1625</v>
      </c>
      <c r="M4372" s="11" t="s">
        <v>1626</v>
      </c>
      <c r="N4372" s="11" t="s">
        <v>1626</v>
      </c>
      <c r="O4372" s="11" t="s">
        <v>1627</v>
      </c>
      <c r="P4372" s="12">
        <v>168566</v>
      </c>
      <c r="Q4372" s="12">
        <v>15647</v>
      </c>
      <c r="R4372" s="12">
        <v>1045110</v>
      </c>
      <c r="S4372" s="12">
        <v>97012</v>
      </c>
      <c r="T4372" s="12">
        <v>17061.839</v>
      </c>
      <c r="U4372" s="10">
        <v>2012</v>
      </c>
      <c r="V4372" t="s">
        <v>23</v>
      </c>
    </row>
    <row r="4373" spans="1:22" ht="26.25" hidden="1" customHeight="1" x14ac:dyDescent="0.25">
      <c r="A4373" s="10">
        <v>50487</v>
      </c>
      <c r="B4373" s="11" t="s">
        <v>50</v>
      </c>
      <c r="C4373" s="11" t="s">
        <v>438</v>
      </c>
      <c r="D4373" s="11" t="s">
        <v>437</v>
      </c>
      <c r="E4373" s="10">
        <v>14306</v>
      </c>
      <c r="F4373" s="11" t="s">
        <v>25</v>
      </c>
      <c r="G4373" s="11" t="s">
        <v>1617</v>
      </c>
      <c r="H4373" s="11" t="s">
        <v>1618</v>
      </c>
      <c r="I4373" s="10">
        <v>325</v>
      </c>
      <c r="J4373" s="10">
        <v>6</v>
      </c>
      <c r="K4373" s="11" t="s">
        <v>1653</v>
      </c>
      <c r="L4373" s="11" t="s">
        <v>1625</v>
      </c>
      <c r="M4373" s="11" t="s">
        <v>1672</v>
      </c>
      <c r="N4373" s="11" t="s">
        <v>1631</v>
      </c>
      <c r="O4373" s="11" t="s">
        <v>26</v>
      </c>
      <c r="P4373" s="12">
        <v>0</v>
      </c>
      <c r="Q4373" s="12">
        <v>0</v>
      </c>
      <c r="R4373" s="12">
        <v>363891</v>
      </c>
      <c r="S4373" s="12">
        <v>363891</v>
      </c>
      <c r="T4373" s="12">
        <v>38240</v>
      </c>
      <c r="U4373" s="10">
        <v>2012</v>
      </c>
      <c r="V4373" t="s">
        <v>23</v>
      </c>
    </row>
    <row r="4374" spans="1:22" ht="15" hidden="1" customHeight="1" x14ac:dyDescent="0.25">
      <c r="A4374" s="10">
        <v>50489</v>
      </c>
      <c r="B4374" s="11" t="s">
        <v>23</v>
      </c>
      <c r="C4374" s="11" t="s">
        <v>439</v>
      </c>
      <c r="D4374" s="11" t="s">
        <v>437</v>
      </c>
      <c r="E4374" s="10">
        <v>14306</v>
      </c>
      <c r="F4374" s="11" t="s">
        <v>25</v>
      </c>
      <c r="G4374" s="11" t="s">
        <v>1617</v>
      </c>
      <c r="H4374" s="11" t="s">
        <v>1618</v>
      </c>
      <c r="I4374" s="10">
        <v>325</v>
      </c>
      <c r="J4374" s="10">
        <v>7</v>
      </c>
      <c r="K4374" s="11" t="s">
        <v>1619</v>
      </c>
      <c r="L4374" s="11" t="s">
        <v>48</v>
      </c>
      <c r="M4374" s="11" t="s">
        <v>1621</v>
      </c>
      <c r="N4374" s="11" t="s">
        <v>1621</v>
      </c>
      <c r="O4374" s="11" t="s">
        <v>1622</v>
      </c>
      <c r="P4374" s="12">
        <v>4061674</v>
      </c>
      <c r="Q4374" s="12">
        <v>2973211</v>
      </c>
      <c r="R4374" s="12">
        <v>4189255</v>
      </c>
      <c r="S4374" s="12">
        <v>3066261</v>
      </c>
      <c r="T4374" s="12">
        <v>306039.43</v>
      </c>
      <c r="U4374" s="10">
        <v>2012</v>
      </c>
      <c r="V4374" t="s">
        <v>23</v>
      </c>
    </row>
    <row r="4375" spans="1:22" ht="15" hidden="1" customHeight="1" x14ac:dyDescent="0.25">
      <c r="A4375" s="10">
        <v>50489</v>
      </c>
      <c r="B4375" s="11" t="s">
        <v>23</v>
      </c>
      <c r="C4375" s="11" t="s">
        <v>439</v>
      </c>
      <c r="D4375" s="11" t="s">
        <v>437</v>
      </c>
      <c r="E4375" s="10">
        <v>14306</v>
      </c>
      <c r="F4375" s="11" t="s">
        <v>25</v>
      </c>
      <c r="G4375" s="11" t="s">
        <v>1617</v>
      </c>
      <c r="H4375" s="11" t="s">
        <v>1618</v>
      </c>
      <c r="I4375" s="10">
        <v>325</v>
      </c>
      <c r="J4375" s="10">
        <v>7</v>
      </c>
      <c r="K4375" s="11" t="s">
        <v>1619</v>
      </c>
      <c r="L4375" s="11" t="s">
        <v>48</v>
      </c>
      <c r="M4375" s="11" t="s">
        <v>1631</v>
      </c>
      <c r="N4375" s="11" t="s">
        <v>1631</v>
      </c>
      <c r="O4375" s="11" t="s">
        <v>26</v>
      </c>
      <c r="P4375" s="12">
        <v>697734</v>
      </c>
      <c r="Q4375" s="12">
        <v>118201</v>
      </c>
      <c r="R4375" s="12">
        <v>209319</v>
      </c>
      <c r="S4375" s="12">
        <v>35460</v>
      </c>
      <c r="T4375" s="12">
        <v>2830.5680000000002</v>
      </c>
      <c r="U4375" s="10">
        <v>2012</v>
      </c>
      <c r="V4375" t="s">
        <v>23</v>
      </c>
    </row>
    <row r="4376" spans="1:22" ht="15" hidden="1" customHeight="1" x14ac:dyDescent="0.25">
      <c r="A4376" s="10">
        <v>50489</v>
      </c>
      <c r="B4376" s="11" t="s">
        <v>23</v>
      </c>
      <c r="C4376" s="11" t="s">
        <v>439</v>
      </c>
      <c r="D4376" s="11" t="s">
        <v>437</v>
      </c>
      <c r="E4376" s="10">
        <v>14306</v>
      </c>
      <c r="F4376" s="11" t="s">
        <v>25</v>
      </c>
      <c r="G4376" s="11" t="s">
        <v>1617</v>
      </c>
      <c r="H4376" s="11" t="s">
        <v>1618</v>
      </c>
      <c r="I4376" s="10">
        <v>325</v>
      </c>
      <c r="J4376" s="10">
        <v>7</v>
      </c>
      <c r="K4376" s="11" t="s">
        <v>1619</v>
      </c>
      <c r="L4376" s="11" t="s">
        <v>496</v>
      </c>
      <c r="M4376" s="11" t="s">
        <v>1621</v>
      </c>
      <c r="N4376" s="11" t="s">
        <v>1621</v>
      </c>
      <c r="O4376" s="11" t="s">
        <v>1622</v>
      </c>
      <c r="P4376" s="12">
        <v>20235062</v>
      </c>
      <c r="Q4376" s="12">
        <v>19939992</v>
      </c>
      <c r="R4376" s="12">
        <v>20863691</v>
      </c>
      <c r="S4376" s="12">
        <v>20559363</v>
      </c>
      <c r="T4376" s="12">
        <v>1606002</v>
      </c>
      <c r="U4376" s="10">
        <v>2012</v>
      </c>
      <c r="V4376" t="s">
        <v>23</v>
      </c>
    </row>
    <row r="4377" spans="1:22" ht="15" hidden="1" customHeight="1" x14ac:dyDescent="0.25">
      <c r="A4377" s="10">
        <v>50489</v>
      </c>
      <c r="B4377" s="11" t="s">
        <v>23</v>
      </c>
      <c r="C4377" s="11" t="s">
        <v>439</v>
      </c>
      <c r="D4377" s="11" t="s">
        <v>437</v>
      </c>
      <c r="E4377" s="10">
        <v>14306</v>
      </c>
      <c r="F4377" s="11" t="s">
        <v>25</v>
      </c>
      <c r="G4377" s="11" t="s">
        <v>1617</v>
      </c>
      <c r="H4377" s="11" t="s">
        <v>1618</v>
      </c>
      <c r="I4377" s="10">
        <v>325</v>
      </c>
      <c r="J4377" s="10">
        <v>7</v>
      </c>
      <c r="K4377" s="11" t="s">
        <v>1619</v>
      </c>
      <c r="L4377" s="11" t="s">
        <v>496</v>
      </c>
      <c r="M4377" s="11" t="s">
        <v>1631</v>
      </c>
      <c r="N4377" s="11" t="s">
        <v>1631</v>
      </c>
      <c r="O4377" s="11" t="s">
        <v>26</v>
      </c>
      <c r="P4377" s="12">
        <v>0</v>
      </c>
      <c r="Q4377" s="12">
        <v>0</v>
      </c>
      <c r="R4377" s="12">
        <v>0</v>
      </c>
      <c r="S4377" s="12">
        <v>0</v>
      </c>
      <c r="T4377" s="12">
        <v>0</v>
      </c>
      <c r="U4377" s="10">
        <v>2012</v>
      </c>
      <c r="V4377" t="s">
        <v>23</v>
      </c>
    </row>
    <row r="4378" spans="1:22" ht="26.25" hidden="1" customHeight="1" x14ac:dyDescent="0.25">
      <c r="A4378" s="10">
        <v>50491</v>
      </c>
      <c r="B4378" s="11" t="s">
        <v>23</v>
      </c>
      <c r="C4378" s="11" t="s">
        <v>442</v>
      </c>
      <c r="D4378" s="11" t="s">
        <v>441</v>
      </c>
      <c r="E4378" s="10">
        <v>50033</v>
      </c>
      <c r="F4378" s="11" t="s">
        <v>267</v>
      </c>
      <c r="G4378" s="11" t="s">
        <v>1628</v>
      </c>
      <c r="H4378" s="11" t="s">
        <v>1651</v>
      </c>
      <c r="I4378" s="10">
        <v>325</v>
      </c>
      <c r="J4378" s="10">
        <v>7</v>
      </c>
      <c r="K4378" s="11" t="s">
        <v>1619</v>
      </c>
      <c r="L4378" s="11" t="s">
        <v>1625</v>
      </c>
      <c r="M4378" s="11" t="s">
        <v>1632</v>
      </c>
      <c r="N4378" s="11" t="s">
        <v>1633</v>
      </c>
      <c r="O4378" s="11" t="s">
        <v>1634</v>
      </c>
      <c r="P4378" s="12">
        <v>316563</v>
      </c>
      <c r="Q4378" s="12">
        <v>88834</v>
      </c>
      <c r="R4378" s="12">
        <v>7757947</v>
      </c>
      <c r="S4378" s="12">
        <v>2177136</v>
      </c>
      <c r="T4378" s="12">
        <v>382046.46</v>
      </c>
      <c r="U4378" s="10">
        <v>2012</v>
      </c>
      <c r="V4378" t="s">
        <v>23</v>
      </c>
    </row>
    <row r="4379" spans="1:22" ht="15" hidden="1" customHeight="1" x14ac:dyDescent="0.25">
      <c r="A4379" s="10">
        <v>50491</v>
      </c>
      <c r="B4379" s="11" t="s">
        <v>23</v>
      </c>
      <c r="C4379" s="11" t="s">
        <v>442</v>
      </c>
      <c r="D4379" s="11" t="s">
        <v>441</v>
      </c>
      <c r="E4379" s="10">
        <v>50033</v>
      </c>
      <c r="F4379" s="11" t="s">
        <v>267</v>
      </c>
      <c r="G4379" s="11" t="s">
        <v>1628</v>
      </c>
      <c r="H4379" s="11" t="s">
        <v>1651</v>
      </c>
      <c r="I4379" s="10">
        <v>325</v>
      </c>
      <c r="J4379" s="10">
        <v>7</v>
      </c>
      <c r="K4379" s="11" t="s">
        <v>1619</v>
      </c>
      <c r="L4379" s="11" t="s">
        <v>1625</v>
      </c>
      <c r="M4379" s="11" t="s">
        <v>1623</v>
      </c>
      <c r="N4379" s="11" t="s">
        <v>1624</v>
      </c>
      <c r="O4379" s="11" t="s">
        <v>1622</v>
      </c>
      <c r="P4379" s="12">
        <v>1994238</v>
      </c>
      <c r="Q4379" s="12">
        <v>554613</v>
      </c>
      <c r="R4379" s="12">
        <v>648128</v>
      </c>
      <c r="S4379" s="12">
        <v>180249</v>
      </c>
      <c r="T4379" s="12">
        <v>31630.615000000002</v>
      </c>
      <c r="U4379" s="10">
        <v>2012</v>
      </c>
      <c r="V4379" t="s">
        <v>23</v>
      </c>
    </row>
    <row r="4380" spans="1:22" ht="15" hidden="1" customHeight="1" x14ac:dyDescent="0.25">
      <c r="A4380" s="10">
        <v>50509</v>
      </c>
      <c r="B4380" s="11" t="s">
        <v>23</v>
      </c>
      <c r="C4380" s="11" t="s">
        <v>444</v>
      </c>
      <c r="D4380" s="11" t="s">
        <v>444</v>
      </c>
      <c r="E4380" s="10">
        <v>22175</v>
      </c>
      <c r="F4380" s="11" t="s">
        <v>322</v>
      </c>
      <c r="G4380" s="11" t="s">
        <v>1628</v>
      </c>
      <c r="H4380" s="11" t="s">
        <v>1618</v>
      </c>
      <c r="I4380" s="10">
        <v>325</v>
      </c>
      <c r="J4380" s="10">
        <v>7</v>
      </c>
      <c r="K4380" s="11" t="s">
        <v>1619</v>
      </c>
      <c r="L4380" s="11" t="s">
        <v>1625</v>
      </c>
      <c r="M4380" s="11" t="s">
        <v>1631</v>
      </c>
      <c r="N4380" s="11" t="s">
        <v>1631</v>
      </c>
      <c r="O4380" s="11" t="s">
        <v>26</v>
      </c>
      <c r="P4380" s="12">
        <v>0</v>
      </c>
      <c r="Q4380" s="12">
        <v>0</v>
      </c>
      <c r="R4380" s="12">
        <v>2959800</v>
      </c>
      <c r="S4380" s="12">
        <v>2959800</v>
      </c>
      <c r="T4380" s="12">
        <v>311034</v>
      </c>
      <c r="U4380" s="10">
        <v>2012</v>
      </c>
      <c r="V4380" t="s">
        <v>23</v>
      </c>
    </row>
    <row r="4381" spans="1:22" ht="26.25" hidden="1" customHeight="1" x14ac:dyDescent="0.25">
      <c r="A4381" s="10">
        <v>50530</v>
      </c>
      <c r="B4381" s="11" t="s">
        <v>23</v>
      </c>
      <c r="C4381" s="11" t="s">
        <v>447</v>
      </c>
      <c r="D4381" s="11" t="s">
        <v>446</v>
      </c>
      <c r="E4381" s="10">
        <v>55985</v>
      </c>
      <c r="F4381" s="11" t="s">
        <v>48</v>
      </c>
      <c r="G4381" s="11" t="s">
        <v>1648</v>
      </c>
      <c r="H4381" s="11" t="s">
        <v>1649</v>
      </c>
      <c r="I4381" s="10">
        <v>32411</v>
      </c>
      <c r="J4381" s="10">
        <v>7</v>
      </c>
      <c r="K4381" s="11" t="s">
        <v>1619</v>
      </c>
      <c r="L4381" s="11" t="s">
        <v>1620</v>
      </c>
      <c r="M4381" s="11" t="s">
        <v>1621</v>
      </c>
      <c r="N4381" s="11" t="s">
        <v>1621</v>
      </c>
      <c r="O4381" s="11" t="s">
        <v>1622</v>
      </c>
      <c r="P4381" s="12">
        <v>3121708</v>
      </c>
      <c r="Q4381" s="12">
        <v>1228267</v>
      </c>
      <c r="R4381" s="12">
        <v>3177202</v>
      </c>
      <c r="S4381" s="12">
        <v>1250062</v>
      </c>
      <c r="T4381" s="12">
        <v>244156.48</v>
      </c>
      <c r="U4381" s="10">
        <v>2012</v>
      </c>
      <c r="V4381" t="s">
        <v>23</v>
      </c>
    </row>
    <row r="4382" spans="1:22" ht="26.25" hidden="1" customHeight="1" x14ac:dyDescent="0.25">
      <c r="A4382" s="10">
        <v>50530</v>
      </c>
      <c r="B4382" s="11" t="s">
        <v>23</v>
      </c>
      <c r="C4382" s="11" t="s">
        <v>447</v>
      </c>
      <c r="D4382" s="11" t="s">
        <v>446</v>
      </c>
      <c r="E4382" s="10">
        <v>55985</v>
      </c>
      <c r="F4382" s="11" t="s">
        <v>48</v>
      </c>
      <c r="G4382" s="11" t="s">
        <v>1648</v>
      </c>
      <c r="H4382" s="11" t="s">
        <v>1649</v>
      </c>
      <c r="I4382" s="10">
        <v>32411</v>
      </c>
      <c r="J4382" s="10">
        <v>7</v>
      </c>
      <c r="K4382" s="11" t="s">
        <v>1619</v>
      </c>
      <c r="L4382" s="11" t="s">
        <v>1620</v>
      </c>
      <c r="M4382" s="11" t="s">
        <v>1623</v>
      </c>
      <c r="N4382" s="11" t="s">
        <v>1624</v>
      </c>
      <c r="O4382" s="11" t="s">
        <v>1622</v>
      </c>
      <c r="P4382" s="12">
        <v>1540993</v>
      </c>
      <c r="Q4382" s="12">
        <v>610446</v>
      </c>
      <c r="R4382" s="12">
        <v>1900174</v>
      </c>
      <c r="S4382" s="12">
        <v>752727</v>
      </c>
      <c r="T4382" s="12">
        <v>147019.34</v>
      </c>
      <c r="U4382" s="10">
        <v>2012</v>
      </c>
      <c r="V4382" t="s">
        <v>23</v>
      </c>
    </row>
    <row r="4383" spans="1:22" ht="26.25" hidden="1" customHeight="1" x14ac:dyDescent="0.25">
      <c r="A4383" s="10">
        <v>50530</v>
      </c>
      <c r="B4383" s="11" t="s">
        <v>23</v>
      </c>
      <c r="C4383" s="11" t="s">
        <v>447</v>
      </c>
      <c r="D4383" s="11" t="s">
        <v>446</v>
      </c>
      <c r="E4383" s="10">
        <v>55985</v>
      </c>
      <c r="F4383" s="11" t="s">
        <v>48</v>
      </c>
      <c r="G4383" s="11" t="s">
        <v>1648</v>
      </c>
      <c r="H4383" s="11" t="s">
        <v>1649</v>
      </c>
      <c r="I4383" s="10">
        <v>32411</v>
      </c>
      <c r="J4383" s="10">
        <v>7</v>
      </c>
      <c r="K4383" s="11" t="s">
        <v>1619</v>
      </c>
      <c r="L4383" s="11" t="s">
        <v>1625</v>
      </c>
      <c r="M4383" s="11" t="s">
        <v>1621</v>
      </c>
      <c r="N4383" s="11" t="s">
        <v>1621</v>
      </c>
      <c r="O4383" s="11" t="s">
        <v>1622</v>
      </c>
      <c r="P4383" s="12">
        <v>208670</v>
      </c>
      <c r="Q4383" s="12">
        <v>111211</v>
      </c>
      <c r="R4383" s="12">
        <v>212356</v>
      </c>
      <c r="S4383" s="12">
        <v>113177</v>
      </c>
      <c r="T4383" s="12">
        <v>20053.208999999999</v>
      </c>
      <c r="U4383" s="10">
        <v>2012</v>
      </c>
      <c r="V4383" t="s">
        <v>23</v>
      </c>
    </row>
    <row r="4384" spans="1:22" ht="26.25" hidden="1" customHeight="1" x14ac:dyDescent="0.25">
      <c r="A4384" s="10">
        <v>50530</v>
      </c>
      <c r="B4384" s="11" t="s">
        <v>23</v>
      </c>
      <c r="C4384" s="11" t="s">
        <v>447</v>
      </c>
      <c r="D4384" s="11" t="s">
        <v>446</v>
      </c>
      <c r="E4384" s="10">
        <v>55985</v>
      </c>
      <c r="F4384" s="11" t="s">
        <v>48</v>
      </c>
      <c r="G4384" s="11" t="s">
        <v>1648</v>
      </c>
      <c r="H4384" s="11" t="s">
        <v>1649</v>
      </c>
      <c r="I4384" s="10">
        <v>32411</v>
      </c>
      <c r="J4384" s="10">
        <v>7</v>
      </c>
      <c r="K4384" s="11" t="s">
        <v>1619</v>
      </c>
      <c r="L4384" s="11" t="s">
        <v>1625</v>
      </c>
      <c r="M4384" s="11" t="s">
        <v>1623</v>
      </c>
      <c r="N4384" s="11" t="s">
        <v>1624</v>
      </c>
      <c r="O4384" s="11" t="s">
        <v>1622</v>
      </c>
      <c r="P4384" s="12">
        <v>631373</v>
      </c>
      <c r="Q4384" s="12">
        <v>351177</v>
      </c>
      <c r="R4384" s="12">
        <v>774242</v>
      </c>
      <c r="S4384" s="12">
        <v>431550</v>
      </c>
      <c r="T4384" s="12">
        <v>76464.701000000001</v>
      </c>
      <c r="U4384" s="10">
        <v>2012</v>
      </c>
      <c r="V4384" t="s">
        <v>23</v>
      </c>
    </row>
    <row r="4385" spans="1:22" ht="26.25" hidden="1" customHeight="1" x14ac:dyDescent="0.25">
      <c r="A4385" s="10">
        <v>50540</v>
      </c>
      <c r="B4385" s="11" t="s">
        <v>50</v>
      </c>
      <c r="C4385" s="11" t="s">
        <v>450</v>
      </c>
      <c r="D4385" s="11" t="s">
        <v>449</v>
      </c>
      <c r="E4385" s="10">
        <v>2696</v>
      </c>
      <c r="F4385" s="11" t="s">
        <v>48</v>
      </c>
      <c r="G4385" s="11" t="s">
        <v>1648</v>
      </c>
      <c r="H4385" s="11" t="s">
        <v>1649</v>
      </c>
      <c r="I4385" s="10">
        <v>32411</v>
      </c>
      <c r="J4385" s="10">
        <v>6</v>
      </c>
      <c r="K4385" s="11" t="s">
        <v>1653</v>
      </c>
      <c r="L4385" s="11" t="s">
        <v>1676</v>
      </c>
      <c r="M4385" s="11" t="s">
        <v>1621</v>
      </c>
      <c r="N4385" s="11" t="s">
        <v>1621</v>
      </c>
      <c r="O4385" s="11" t="s">
        <v>1622</v>
      </c>
      <c r="P4385" s="12">
        <v>0</v>
      </c>
      <c r="Q4385" s="12">
        <v>0</v>
      </c>
      <c r="R4385" s="12">
        <v>0</v>
      </c>
      <c r="S4385" s="12">
        <v>0</v>
      </c>
      <c r="T4385" s="12">
        <v>0</v>
      </c>
      <c r="U4385" s="10">
        <v>2012</v>
      </c>
      <c r="V4385" t="s">
        <v>23</v>
      </c>
    </row>
    <row r="4386" spans="1:22" ht="26.25" hidden="1" customHeight="1" x14ac:dyDescent="0.25">
      <c r="A4386" s="10">
        <v>50540</v>
      </c>
      <c r="B4386" s="11" t="s">
        <v>50</v>
      </c>
      <c r="C4386" s="11" t="s">
        <v>450</v>
      </c>
      <c r="D4386" s="11" t="s">
        <v>449</v>
      </c>
      <c r="E4386" s="10">
        <v>2696</v>
      </c>
      <c r="F4386" s="11" t="s">
        <v>48</v>
      </c>
      <c r="G4386" s="11" t="s">
        <v>1648</v>
      </c>
      <c r="H4386" s="11" t="s">
        <v>1649</v>
      </c>
      <c r="I4386" s="10">
        <v>32411</v>
      </c>
      <c r="J4386" s="10">
        <v>6</v>
      </c>
      <c r="K4386" s="11" t="s">
        <v>1653</v>
      </c>
      <c r="L4386" s="11" t="s">
        <v>1676</v>
      </c>
      <c r="M4386" s="11" t="s">
        <v>1631</v>
      </c>
      <c r="N4386" s="11" t="s">
        <v>1631</v>
      </c>
      <c r="O4386" s="11" t="s">
        <v>26</v>
      </c>
      <c r="P4386" s="12">
        <v>0</v>
      </c>
      <c r="Q4386" s="12">
        <v>0</v>
      </c>
      <c r="R4386" s="12">
        <v>0</v>
      </c>
      <c r="S4386" s="12">
        <v>0</v>
      </c>
      <c r="T4386" s="12">
        <v>0</v>
      </c>
      <c r="U4386" s="10">
        <v>2012</v>
      </c>
      <c r="V4386" t="s">
        <v>23</v>
      </c>
    </row>
    <row r="4387" spans="1:22" ht="26.25" hidden="1" customHeight="1" x14ac:dyDescent="0.25">
      <c r="A4387" s="10">
        <v>50540</v>
      </c>
      <c r="B4387" s="11" t="s">
        <v>50</v>
      </c>
      <c r="C4387" s="11" t="s">
        <v>450</v>
      </c>
      <c r="D4387" s="11" t="s">
        <v>449</v>
      </c>
      <c r="E4387" s="10">
        <v>2696</v>
      </c>
      <c r="F4387" s="11" t="s">
        <v>48</v>
      </c>
      <c r="G4387" s="11" t="s">
        <v>1648</v>
      </c>
      <c r="H4387" s="11" t="s">
        <v>1649</v>
      </c>
      <c r="I4387" s="10">
        <v>32411</v>
      </c>
      <c r="J4387" s="10">
        <v>6</v>
      </c>
      <c r="K4387" s="11" t="s">
        <v>1653</v>
      </c>
      <c r="L4387" s="11" t="s">
        <v>1625</v>
      </c>
      <c r="M4387" s="11" t="s">
        <v>1621</v>
      </c>
      <c r="N4387" s="11" t="s">
        <v>1621</v>
      </c>
      <c r="O4387" s="11" t="s">
        <v>1622</v>
      </c>
      <c r="P4387" s="12">
        <v>0</v>
      </c>
      <c r="Q4387" s="12">
        <v>0</v>
      </c>
      <c r="R4387" s="12">
        <v>0</v>
      </c>
      <c r="S4387" s="12">
        <v>0</v>
      </c>
      <c r="T4387" s="12">
        <v>0</v>
      </c>
      <c r="U4387" s="10">
        <v>2012</v>
      </c>
      <c r="V4387" t="s">
        <v>23</v>
      </c>
    </row>
    <row r="4388" spans="1:22" ht="26.25" hidden="1" customHeight="1" x14ac:dyDescent="0.25">
      <c r="A4388" s="10">
        <v>50540</v>
      </c>
      <c r="B4388" s="11" t="s">
        <v>50</v>
      </c>
      <c r="C4388" s="11" t="s">
        <v>450</v>
      </c>
      <c r="D4388" s="11" t="s">
        <v>449</v>
      </c>
      <c r="E4388" s="10">
        <v>2696</v>
      </c>
      <c r="F4388" s="11" t="s">
        <v>48</v>
      </c>
      <c r="G4388" s="11" t="s">
        <v>1648</v>
      </c>
      <c r="H4388" s="11" t="s">
        <v>1649</v>
      </c>
      <c r="I4388" s="10">
        <v>32411</v>
      </c>
      <c r="J4388" s="10">
        <v>6</v>
      </c>
      <c r="K4388" s="11" t="s">
        <v>1653</v>
      </c>
      <c r="L4388" s="11" t="s">
        <v>1625</v>
      </c>
      <c r="M4388" s="11" t="s">
        <v>1631</v>
      </c>
      <c r="N4388" s="11" t="s">
        <v>1631</v>
      </c>
      <c r="O4388" s="11" t="s">
        <v>26</v>
      </c>
      <c r="P4388" s="12">
        <v>0</v>
      </c>
      <c r="Q4388" s="12">
        <v>0</v>
      </c>
      <c r="R4388" s="12">
        <v>0</v>
      </c>
      <c r="S4388" s="12">
        <v>0</v>
      </c>
      <c r="T4388" s="12">
        <v>0</v>
      </c>
      <c r="U4388" s="10">
        <v>2012</v>
      </c>
      <c r="V4388" t="s">
        <v>23</v>
      </c>
    </row>
    <row r="4389" spans="1:22" ht="15" hidden="1" customHeight="1" x14ac:dyDescent="0.25">
      <c r="A4389" s="10">
        <v>50479</v>
      </c>
      <c r="B4389" s="11" t="s">
        <v>23</v>
      </c>
      <c r="C4389" s="11" t="s">
        <v>430</v>
      </c>
      <c r="D4389" s="11" t="s">
        <v>429</v>
      </c>
      <c r="E4389" s="10">
        <v>7167</v>
      </c>
      <c r="F4389" s="11" t="s">
        <v>35</v>
      </c>
      <c r="G4389" s="11" t="s">
        <v>1628</v>
      </c>
      <c r="H4389" s="11" t="s">
        <v>1651</v>
      </c>
      <c r="I4389" s="10">
        <v>32213</v>
      </c>
      <c r="J4389" s="10">
        <v>7</v>
      </c>
      <c r="K4389" s="11" t="s">
        <v>1619</v>
      </c>
      <c r="L4389" s="11" t="s">
        <v>1644</v>
      </c>
      <c r="M4389" s="11" t="s">
        <v>1645</v>
      </c>
      <c r="N4389" s="11" t="s">
        <v>1646</v>
      </c>
      <c r="O4389" s="11" t="s">
        <v>26</v>
      </c>
      <c r="P4389" s="12">
        <v>0</v>
      </c>
      <c r="Q4389" s="12">
        <v>0</v>
      </c>
      <c r="R4389" s="12">
        <v>2058</v>
      </c>
      <c r="S4389" s="12">
        <v>2058</v>
      </c>
      <c r="T4389" s="12">
        <v>212</v>
      </c>
      <c r="U4389" s="10">
        <v>2011</v>
      </c>
      <c r="V4389" t="s">
        <v>23</v>
      </c>
    </row>
    <row r="4390" spans="1:22" ht="26.25" hidden="1" customHeight="1" x14ac:dyDescent="0.25">
      <c r="A4390" s="10">
        <v>50544</v>
      </c>
      <c r="B4390" s="11" t="s">
        <v>23</v>
      </c>
      <c r="C4390" s="11" t="s">
        <v>452</v>
      </c>
      <c r="D4390" s="11" t="s">
        <v>451</v>
      </c>
      <c r="E4390" s="10">
        <v>26840</v>
      </c>
      <c r="F4390" s="11" t="s">
        <v>316</v>
      </c>
      <c r="G4390" s="11" t="s">
        <v>1648</v>
      </c>
      <c r="H4390" s="11" t="s">
        <v>1649</v>
      </c>
      <c r="I4390" s="10">
        <v>322</v>
      </c>
      <c r="J4390" s="10">
        <v>7</v>
      </c>
      <c r="K4390" s="11" t="s">
        <v>1619</v>
      </c>
      <c r="L4390" s="11" t="s">
        <v>1625</v>
      </c>
      <c r="M4390" s="11" t="s">
        <v>1635</v>
      </c>
      <c r="N4390" s="11" t="s">
        <v>1636</v>
      </c>
      <c r="O4390" s="11" t="s">
        <v>1634</v>
      </c>
      <c r="P4390" s="12">
        <v>321822</v>
      </c>
      <c r="Q4390" s="12">
        <v>7782</v>
      </c>
      <c r="R4390" s="12">
        <v>3861864</v>
      </c>
      <c r="S4390" s="12">
        <v>93374</v>
      </c>
      <c r="T4390" s="12">
        <v>20611.056</v>
      </c>
      <c r="U4390" s="10">
        <v>2012</v>
      </c>
      <c r="V4390" t="s">
        <v>23</v>
      </c>
    </row>
    <row r="4391" spans="1:22" ht="26.25" hidden="1" customHeight="1" x14ac:dyDescent="0.25">
      <c r="A4391" s="10">
        <v>50544</v>
      </c>
      <c r="B4391" s="11" t="s">
        <v>23</v>
      </c>
      <c r="C4391" s="11" t="s">
        <v>452</v>
      </c>
      <c r="D4391" s="11" t="s">
        <v>451</v>
      </c>
      <c r="E4391" s="10">
        <v>26840</v>
      </c>
      <c r="F4391" s="11" t="s">
        <v>316</v>
      </c>
      <c r="G4391" s="11" t="s">
        <v>1648</v>
      </c>
      <c r="H4391" s="11" t="s">
        <v>1649</v>
      </c>
      <c r="I4391" s="10">
        <v>322</v>
      </c>
      <c r="J4391" s="10">
        <v>7</v>
      </c>
      <c r="K4391" s="11" t="s">
        <v>1619</v>
      </c>
      <c r="L4391" s="11" t="s">
        <v>1625</v>
      </c>
      <c r="M4391" s="11" t="s">
        <v>1640</v>
      </c>
      <c r="N4391" s="11" t="s">
        <v>1638</v>
      </c>
      <c r="O4391" s="11" t="s">
        <v>1634</v>
      </c>
      <c r="P4391" s="12">
        <v>10980</v>
      </c>
      <c r="Q4391" s="12">
        <v>263</v>
      </c>
      <c r="R4391" s="12">
        <v>124077</v>
      </c>
      <c r="S4391" s="12">
        <v>2991</v>
      </c>
      <c r="T4391" s="12">
        <v>660.13800000000003</v>
      </c>
      <c r="U4391" s="10">
        <v>2012</v>
      </c>
      <c r="V4391" t="s">
        <v>23</v>
      </c>
    </row>
    <row r="4392" spans="1:22" ht="26.25" hidden="1" customHeight="1" x14ac:dyDescent="0.25">
      <c r="A4392" s="10">
        <v>50544</v>
      </c>
      <c r="B4392" s="11" t="s">
        <v>23</v>
      </c>
      <c r="C4392" s="11" t="s">
        <v>452</v>
      </c>
      <c r="D4392" s="11" t="s">
        <v>451</v>
      </c>
      <c r="E4392" s="10">
        <v>26840</v>
      </c>
      <c r="F4392" s="11" t="s">
        <v>316</v>
      </c>
      <c r="G4392" s="11" t="s">
        <v>1648</v>
      </c>
      <c r="H4392" s="11" t="s">
        <v>1649</v>
      </c>
      <c r="I4392" s="10">
        <v>322</v>
      </c>
      <c r="J4392" s="10">
        <v>7</v>
      </c>
      <c r="K4392" s="11" t="s">
        <v>1619</v>
      </c>
      <c r="L4392" s="11" t="s">
        <v>1625</v>
      </c>
      <c r="M4392" s="11" t="s">
        <v>1641</v>
      </c>
      <c r="N4392" s="11" t="s">
        <v>1636</v>
      </c>
      <c r="O4392" s="11" t="s">
        <v>1634</v>
      </c>
      <c r="P4392" s="12">
        <v>113082</v>
      </c>
      <c r="Q4392" s="12">
        <v>2729</v>
      </c>
      <c r="R4392" s="12">
        <v>1922394</v>
      </c>
      <c r="S4392" s="12">
        <v>46379</v>
      </c>
      <c r="T4392" s="12">
        <v>10237.69</v>
      </c>
      <c r="U4392" s="10">
        <v>2012</v>
      </c>
      <c r="V4392" t="s">
        <v>23</v>
      </c>
    </row>
    <row r="4393" spans="1:22" ht="15" hidden="1" customHeight="1" x14ac:dyDescent="0.25">
      <c r="A4393" s="10">
        <v>50544</v>
      </c>
      <c r="B4393" s="11" t="s">
        <v>23</v>
      </c>
      <c r="C4393" s="11" t="s">
        <v>452</v>
      </c>
      <c r="D4393" s="11" t="s">
        <v>451</v>
      </c>
      <c r="E4393" s="10">
        <v>26840</v>
      </c>
      <c r="F4393" s="11" t="s">
        <v>316</v>
      </c>
      <c r="G4393" s="11" t="s">
        <v>1648</v>
      </c>
      <c r="H4393" s="11" t="s">
        <v>1649</v>
      </c>
      <c r="I4393" s="10">
        <v>322</v>
      </c>
      <c r="J4393" s="10">
        <v>7</v>
      </c>
      <c r="K4393" s="11" t="s">
        <v>1619</v>
      </c>
      <c r="L4393" s="11" t="s">
        <v>1625</v>
      </c>
      <c r="M4393" s="11" t="s">
        <v>1661</v>
      </c>
      <c r="N4393" s="11" t="s">
        <v>1659</v>
      </c>
      <c r="O4393" s="11" t="s">
        <v>1627</v>
      </c>
      <c r="P4393" s="12">
        <v>118511</v>
      </c>
      <c r="Q4393" s="12">
        <v>2855</v>
      </c>
      <c r="R4393" s="12">
        <v>675514</v>
      </c>
      <c r="S4393" s="12">
        <v>16272</v>
      </c>
      <c r="T4393" s="12">
        <v>3592.116</v>
      </c>
      <c r="U4393" s="10">
        <v>2012</v>
      </c>
      <c r="V4393" t="s">
        <v>23</v>
      </c>
    </row>
    <row r="4394" spans="1:22" ht="15" hidden="1" customHeight="1" x14ac:dyDescent="0.25">
      <c r="A4394" s="18">
        <v>50479</v>
      </c>
      <c r="B4394" s="18" t="s">
        <v>23</v>
      </c>
      <c r="C4394" s="18" t="s">
        <v>1555</v>
      </c>
      <c r="D4394" s="18" t="s">
        <v>429</v>
      </c>
      <c r="E4394" s="18">
        <v>7167</v>
      </c>
      <c r="F4394" s="18" t="s">
        <v>35</v>
      </c>
      <c r="G4394" s="18" t="s">
        <v>1694</v>
      </c>
      <c r="H4394" s="18" t="s">
        <v>1651</v>
      </c>
      <c r="I4394" s="18">
        <v>32213</v>
      </c>
      <c r="J4394" s="18">
        <v>7</v>
      </c>
      <c r="K4394" s="18" t="s">
        <v>1619</v>
      </c>
      <c r="L4394" s="18" t="s">
        <v>1644</v>
      </c>
      <c r="M4394" s="18" t="s">
        <v>1645</v>
      </c>
      <c r="N4394" s="18" t="s">
        <v>1646</v>
      </c>
      <c r="O4394" s="18"/>
      <c r="P4394" s="21">
        <v>0</v>
      </c>
      <c r="Q4394" s="21">
        <v>0</v>
      </c>
      <c r="R4394" s="21">
        <v>1435</v>
      </c>
      <c r="S4394" s="21">
        <v>1435</v>
      </c>
      <c r="T4394" s="21">
        <v>147</v>
      </c>
      <c r="U4394" s="25">
        <v>2010</v>
      </c>
      <c r="V4394" t="s">
        <v>23</v>
      </c>
    </row>
    <row r="4395" spans="1:22" ht="26.25" hidden="1" customHeight="1" x14ac:dyDescent="0.25">
      <c r="A4395" s="10">
        <v>50614</v>
      </c>
      <c r="B4395" s="11" t="s">
        <v>23</v>
      </c>
      <c r="C4395" s="11" t="s">
        <v>454</v>
      </c>
      <c r="D4395" s="11" t="s">
        <v>453</v>
      </c>
      <c r="E4395" s="10">
        <v>13008</v>
      </c>
      <c r="F4395" s="11" t="s">
        <v>115</v>
      </c>
      <c r="G4395" s="11" t="s">
        <v>1650</v>
      </c>
      <c r="H4395" s="11" t="s">
        <v>1652</v>
      </c>
      <c r="I4395" s="10">
        <v>322</v>
      </c>
      <c r="J4395" s="10">
        <v>7</v>
      </c>
      <c r="K4395" s="11" t="s">
        <v>1619</v>
      </c>
      <c r="L4395" s="11" t="s">
        <v>1625</v>
      </c>
      <c r="M4395" s="11" t="s">
        <v>1632</v>
      </c>
      <c r="N4395" s="11" t="s">
        <v>1633</v>
      </c>
      <c r="O4395" s="11" t="s">
        <v>1634</v>
      </c>
      <c r="P4395" s="12">
        <v>66807</v>
      </c>
      <c r="Q4395" s="12">
        <v>6808</v>
      </c>
      <c r="R4395" s="12">
        <v>1453699</v>
      </c>
      <c r="S4395" s="12">
        <v>148110</v>
      </c>
      <c r="T4395" s="12">
        <v>34174.606</v>
      </c>
      <c r="U4395" s="10">
        <v>2012</v>
      </c>
      <c r="V4395" t="s">
        <v>23</v>
      </c>
    </row>
    <row r="4396" spans="1:22" ht="26.25" hidden="1" customHeight="1" x14ac:dyDescent="0.25">
      <c r="A4396" s="10">
        <v>50614</v>
      </c>
      <c r="B4396" s="11" t="s">
        <v>23</v>
      </c>
      <c r="C4396" s="11" t="s">
        <v>454</v>
      </c>
      <c r="D4396" s="11" t="s">
        <v>453</v>
      </c>
      <c r="E4396" s="10">
        <v>13008</v>
      </c>
      <c r="F4396" s="11" t="s">
        <v>115</v>
      </c>
      <c r="G4396" s="11" t="s">
        <v>1650</v>
      </c>
      <c r="H4396" s="11" t="s">
        <v>1652</v>
      </c>
      <c r="I4396" s="10">
        <v>322</v>
      </c>
      <c r="J4396" s="10">
        <v>7</v>
      </c>
      <c r="K4396" s="11" t="s">
        <v>1619</v>
      </c>
      <c r="L4396" s="11" t="s">
        <v>1625</v>
      </c>
      <c r="M4396" s="11" t="s">
        <v>1635</v>
      </c>
      <c r="N4396" s="11" t="s">
        <v>1636</v>
      </c>
      <c r="O4396" s="11" t="s">
        <v>1634</v>
      </c>
      <c r="P4396" s="12">
        <v>239886</v>
      </c>
      <c r="Q4396" s="12">
        <v>24014</v>
      </c>
      <c r="R4396" s="12">
        <v>2934910</v>
      </c>
      <c r="S4396" s="12">
        <v>293705</v>
      </c>
      <c r="T4396" s="12">
        <v>67768.894</v>
      </c>
      <c r="U4396" s="10">
        <v>2012</v>
      </c>
      <c r="V4396" t="s">
        <v>23</v>
      </c>
    </row>
    <row r="4397" spans="1:22" ht="26.25" hidden="1" customHeight="1" x14ac:dyDescent="0.25">
      <c r="A4397" s="10">
        <v>50614</v>
      </c>
      <c r="B4397" s="11" t="s">
        <v>23</v>
      </c>
      <c r="C4397" s="11" t="s">
        <v>454</v>
      </c>
      <c r="D4397" s="11" t="s">
        <v>453</v>
      </c>
      <c r="E4397" s="10">
        <v>13008</v>
      </c>
      <c r="F4397" s="11" t="s">
        <v>115</v>
      </c>
      <c r="G4397" s="11" t="s">
        <v>1650</v>
      </c>
      <c r="H4397" s="11" t="s">
        <v>1652</v>
      </c>
      <c r="I4397" s="10">
        <v>322</v>
      </c>
      <c r="J4397" s="10">
        <v>7</v>
      </c>
      <c r="K4397" s="11" t="s">
        <v>1619</v>
      </c>
      <c r="L4397" s="11" t="s">
        <v>1625</v>
      </c>
      <c r="M4397" s="11" t="s">
        <v>1626</v>
      </c>
      <c r="N4397" s="11" t="s">
        <v>1626</v>
      </c>
      <c r="O4397" s="11" t="s">
        <v>1627</v>
      </c>
      <c r="P4397" s="12">
        <v>0</v>
      </c>
      <c r="Q4397" s="12">
        <v>0</v>
      </c>
      <c r="R4397" s="12">
        <v>0</v>
      </c>
      <c r="S4397" s="12">
        <v>0</v>
      </c>
      <c r="T4397" s="12">
        <v>0</v>
      </c>
      <c r="U4397" s="10">
        <v>2012</v>
      </c>
      <c r="V4397" t="s">
        <v>23</v>
      </c>
    </row>
    <row r="4398" spans="1:22" ht="26.25" hidden="1" customHeight="1" x14ac:dyDescent="0.25">
      <c r="A4398" s="10">
        <v>50614</v>
      </c>
      <c r="B4398" s="11" t="s">
        <v>23</v>
      </c>
      <c r="C4398" s="11" t="s">
        <v>454</v>
      </c>
      <c r="D4398" s="11" t="s">
        <v>453</v>
      </c>
      <c r="E4398" s="10">
        <v>13008</v>
      </c>
      <c r="F4398" s="11" t="s">
        <v>115</v>
      </c>
      <c r="G4398" s="11" t="s">
        <v>1650</v>
      </c>
      <c r="H4398" s="11" t="s">
        <v>1652</v>
      </c>
      <c r="I4398" s="10">
        <v>322</v>
      </c>
      <c r="J4398" s="10">
        <v>7</v>
      </c>
      <c r="K4398" s="11" t="s">
        <v>1619</v>
      </c>
      <c r="L4398" s="11" t="s">
        <v>1625</v>
      </c>
      <c r="M4398" s="11" t="s">
        <v>1621</v>
      </c>
      <c r="N4398" s="11" t="s">
        <v>1621</v>
      </c>
      <c r="O4398" s="11" t="s">
        <v>1622</v>
      </c>
      <c r="P4398" s="12">
        <v>12576</v>
      </c>
      <c r="Q4398" s="12">
        <v>1191</v>
      </c>
      <c r="R4398" s="12">
        <v>12765</v>
      </c>
      <c r="S4398" s="12">
        <v>1208</v>
      </c>
      <c r="T4398" s="12">
        <v>279.15800000000002</v>
      </c>
      <c r="U4398" s="10">
        <v>2012</v>
      </c>
      <c r="V4398" t="s">
        <v>23</v>
      </c>
    </row>
    <row r="4399" spans="1:22" ht="26.25" hidden="1" customHeight="1" x14ac:dyDescent="0.25">
      <c r="A4399" s="10">
        <v>50614</v>
      </c>
      <c r="B4399" s="11" t="s">
        <v>23</v>
      </c>
      <c r="C4399" s="11" t="s">
        <v>454</v>
      </c>
      <c r="D4399" s="11" t="s">
        <v>453</v>
      </c>
      <c r="E4399" s="10">
        <v>13008</v>
      </c>
      <c r="F4399" s="11" t="s">
        <v>115</v>
      </c>
      <c r="G4399" s="11" t="s">
        <v>1650</v>
      </c>
      <c r="H4399" s="11" t="s">
        <v>1652</v>
      </c>
      <c r="I4399" s="10">
        <v>322</v>
      </c>
      <c r="J4399" s="10">
        <v>7</v>
      </c>
      <c r="K4399" s="11" t="s">
        <v>1619</v>
      </c>
      <c r="L4399" s="11" t="s">
        <v>1625</v>
      </c>
      <c r="M4399" s="11" t="s">
        <v>1639</v>
      </c>
      <c r="N4399" s="11" t="s">
        <v>1639</v>
      </c>
      <c r="O4399" s="11" t="s">
        <v>1627</v>
      </c>
      <c r="P4399" s="12">
        <v>1701</v>
      </c>
      <c r="Q4399" s="12">
        <v>173</v>
      </c>
      <c r="R4399" s="12">
        <v>10650</v>
      </c>
      <c r="S4399" s="12">
        <v>1095</v>
      </c>
      <c r="T4399" s="12">
        <v>252.96799999999999</v>
      </c>
      <c r="U4399" s="10">
        <v>2012</v>
      </c>
      <c r="V4399" t="s">
        <v>23</v>
      </c>
    </row>
    <row r="4400" spans="1:22" ht="26.25" hidden="1" customHeight="1" x14ac:dyDescent="0.25">
      <c r="A4400" s="10">
        <v>50614</v>
      </c>
      <c r="B4400" s="11" t="s">
        <v>23</v>
      </c>
      <c r="C4400" s="11" t="s">
        <v>454</v>
      </c>
      <c r="D4400" s="11" t="s">
        <v>453</v>
      </c>
      <c r="E4400" s="10">
        <v>13008</v>
      </c>
      <c r="F4400" s="11" t="s">
        <v>115</v>
      </c>
      <c r="G4400" s="11" t="s">
        <v>1650</v>
      </c>
      <c r="H4400" s="11" t="s">
        <v>1652</v>
      </c>
      <c r="I4400" s="10">
        <v>322</v>
      </c>
      <c r="J4400" s="10">
        <v>7</v>
      </c>
      <c r="K4400" s="11" t="s">
        <v>1619</v>
      </c>
      <c r="L4400" s="11" t="s">
        <v>1625</v>
      </c>
      <c r="M4400" s="11" t="s">
        <v>1640</v>
      </c>
      <c r="N4400" s="11" t="s">
        <v>1638</v>
      </c>
      <c r="O4400" s="11" t="s">
        <v>1634</v>
      </c>
      <c r="P4400" s="12">
        <v>13586</v>
      </c>
      <c r="Q4400" s="12">
        <v>1383</v>
      </c>
      <c r="R4400" s="12">
        <v>48430</v>
      </c>
      <c r="S4400" s="12">
        <v>4931</v>
      </c>
      <c r="T4400" s="12">
        <v>1137.845</v>
      </c>
      <c r="U4400" s="10">
        <v>2012</v>
      </c>
      <c r="V4400" t="s">
        <v>23</v>
      </c>
    </row>
    <row r="4401" spans="1:22" ht="26.25" hidden="1" customHeight="1" x14ac:dyDescent="0.25">
      <c r="A4401" s="10">
        <v>50614</v>
      </c>
      <c r="B4401" s="11" t="s">
        <v>23</v>
      </c>
      <c r="C4401" s="11" t="s">
        <v>454</v>
      </c>
      <c r="D4401" s="11" t="s">
        <v>453</v>
      </c>
      <c r="E4401" s="10">
        <v>13008</v>
      </c>
      <c r="F4401" s="11" t="s">
        <v>115</v>
      </c>
      <c r="G4401" s="11" t="s">
        <v>1650</v>
      </c>
      <c r="H4401" s="11" t="s">
        <v>1652</v>
      </c>
      <c r="I4401" s="10">
        <v>322</v>
      </c>
      <c r="J4401" s="10">
        <v>7</v>
      </c>
      <c r="K4401" s="11" t="s">
        <v>1619</v>
      </c>
      <c r="L4401" s="11" t="s">
        <v>1625</v>
      </c>
      <c r="M4401" s="11" t="s">
        <v>1641</v>
      </c>
      <c r="N4401" s="11" t="s">
        <v>1636</v>
      </c>
      <c r="O4401" s="11" t="s">
        <v>1634</v>
      </c>
      <c r="P4401" s="12">
        <v>46737</v>
      </c>
      <c r="Q4401" s="12">
        <v>4766</v>
      </c>
      <c r="R4401" s="12">
        <v>429654</v>
      </c>
      <c r="S4401" s="12">
        <v>43758</v>
      </c>
      <c r="T4401" s="12">
        <v>10096.529</v>
      </c>
      <c r="U4401" s="10">
        <v>2012</v>
      </c>
      <c r="V4401" t="s">
        <v>23</v>
      </c>
    </row>
    <row r="4402" spans="1:22" ht="26.25" hidden="1" customHeight="1" x14ac:dyDescent="0.25">
      <c r="A4402" s="10">
        <v>50620</v>
      </c>
      <c r="B4402" s="11" t="s">
        <v>23</v>
      </c>
      <c r="C4402" s="11" t="s">
        <v>456</v>
      </c>
      <c r="D4402" s="11" t="s">
        <v>456</v>
      </c>
      <c r="E4402" s="10">
        <v>54876</v>
      </c>
      <c r="F4402" s="11" t="s">
        <v>115</v>
      </c>
      <c r="G4402" s="11" t="s">
        <v>1650</v>
      </c>
      <c r="H4402" s="11" t="s">
        <v>1652</v>
      </c>
      <c r="I4402" s="10">
        <v>322</v>
      </c>
      <c r="J4402" s="10">
        <v>7</v>
      </c>
      <c r="K4402" s="11" t="s">
        <v>1619</v>
      </c>
      <c r="L4402" s="11" t="s">
        <v>1625</v>
      </c>
      <c r="M4402" s="11" t="s">
        <v>1632</v>
      </c>
      <c r="N4402" s="11" t="s">
        <v>1633</v>
      </c>
      <c r="O4402" s="11" t="s">
        <v>1634</v>
      </c>
      <c r="P4402" s="12">
        <v>5917</v>
      </c>
      <c r="Q4402" s="12">
        <v>1168</v>
      </c>
      <c r="R4402" s="12">
        <v>153842</v>
      </c>
      <c r="S4402" s="12">
        <v>30355</v>
      </c>
      <c r="T4402" s="12">
        <v>2612.5509999999999</v>
      </c>
      <c r="U4402" s="10">
        <v>2012</v>
      </c>
      <c r="V4402" t="s">
        <v>23</v>
      </c>
    </row>
    <row r="4403" spans="1:22" ht="15" hidden="1" customHeight="1" x14ac:dyDescent="0.25">
      <c r="A4403" s="10">
        <v>50620</v>
      </c>
      <c r="B4403" s="11" t="s">
        <v>23</v>
      </c>
      <c r="C4403" s="11" t="s">
        <v>456</v>
      </c>
      <c r="D4403" s="11" t="s">
        <v>456</v>
      </c>
      <c r="E4403" s="10">
        <v>54876</v>
      </c>
      <c r="F4403" s="11" t="s">
        <v>115</v>
      </c>
      <c r="G4403" s="11" t="s">
        <v>1650</v>
      </c>
      <c r="H4403" s="11" t="s">
        <v>1652</v>
      </c>
      <c r="I4403" s="10">
        <v>322</v>
      </c>
      <c r="J4403" s="10">
        <v>7</v>
      </c>
      <c r="K4403" s="11" t="s">
        <v>1619</v>
      </c>
      <c r="L4403" s="11" t="s">
        <v>1625</v>
      </c>
      <c r="M4403" s="11" t="s">
        <v>1662</v>
      </c>
      <c r="N4403" s="11" t="s">
        <v>1638</v>
      </c>
      <c r="O4403" s="11" t="s">
        <v>1627</v>
      </c>
      <c r="P4403" s="12">
        <v>0</v>
      </c>
      <c r="Q4403" s="12">
        <v>0</v>
      </c>
      <c r="R4403" s="12">
        <v>0</v>
      </c>
      <c r="S4403" s="12">
        <v>0</v>
      </c>
      <c r="T4403" s="12">
        <v>0</v>
      </c>
      <c r="U4403" s="10">
        <v>2012</v>
      </c>
      <c r="V4403" t="s">
        <v>23</v>
      </c>
    </row>
    <row r="4404" spans="1:22" ht="26.25" hidden="1" customHeight="1" x14ac:dyDescent="0.25">
      <c r="A4404" s="10">
        <v>50620</v>
      </c>
      <c r="B4404" s="11" t="s">
        <v>23</v>
      </c>
      <c r="C4404" s="11" t="s">
        <v>456</v>
      </c>
      <c r="D4404" s="11" t="s">
        <v>456</v>
      </c>
      <c r="E4404" s="10">
        <v>54876</v>
      </c>
      <c r="F4404" s="11" t="s">
        <v>115</v>
      </c>
      <c r="G4404" s="11" t="s">
        <v>1650</v>
      </c>
      <c r="H4404" s="11" t="s">
        <v>1652</v>
      </c>
      <c r="I4404" s="10">
        <v>322</v>
      </c>
      <c r="J4404" s="10">
        <v>7</v>
      </c>
      <c r="K4404" s="11" t="s">
        <v>1619</v>
      </c>
      <c r="L4404" s="11" t="s">
        <v>1625</v>
      </c>
      <c r="M4404" s="11" t="s">
        <v>1637</v>
      </c>
      <c r="N4404" s="11" t="s">
        <v>1638</v>
      </c>
      <c r="O4404" s="11" t="s">
        <v>1634</v>
      </c>
      <c r="P4404" s="12">
        <v>1627</v>
      </c>
      <c r="Q4404" s="12">
        <v>320</v>
      </c>
      <c r="R4404" s="12">
        <v>30425</v>
      </c>
      <c r="S4404" s="12">
        <v>6006</v>
      </c>
      <c r="T4404" s="12">
        <v>516.67700000000002</v>
      </c>
      <c r="U4404" s="10">
        <v>2012</v>
      </c>
      <c r="V4404" t="s">
        <v>23</v>
      </c>
    </row>
    <row r="4405" spans="1:22" ht="26.25" hidden="1" customHeight="1" x14ac:dyDescent="0.25">
      <c r="A4405" s="10">
        <v>50620</v>
      </c>
      <c r="B4405" s="11" t="s">
        <v>23</v>
      </c>
      <c r="C4405" s="11" t="s">
        <v>456</v>
      </c>
      <c r="D4405" s="11" t="s">
        <v>456</v>
      </c>
      <c r="E4405" s="10">
        <v>54876</v>
      </c>
      <c r="F4405" s="11" t="s">
        <v>115</v>
      </c>
      <c r="G4405" s="11" t="s">
        <v>1650</v>
      </c>
      <c r="H4405" s="11" t="s">
        <v>1652</v>
      </c>
      <c r="I4405" s="10">
        <v>322</v>
      </c>
      <c r="J4405" s="10">
        <v>7</v>
      </c>
      <c r="K4405" s="11" t="s">
        <v>1619</v>
      </c>
      <c r="L4405" s="11" t="s">
        <v>1625</v>
      </c>
      <c r="M4405" s="11" t="s">
        <v>1641</v>
      </c>
      <c r="N4405" s="11" t="s">
        <v>1636</v>
      </c>
      <c r="O4405" s="11" t="s">
        <v>1634</v>
      </c>
      <c r="P4405" s="12">
        <v>143674</v>
      </c>
      <c r="Q4405" s="12">
        <v>28351</v>
      </c>
      <c r="R4405" s="12">
        <v>1436740</v>
      </c>
      <c r="S4405" s="12">
        <v>283486</v>
      </c>
      <c r="T4405" s="12">
        <v>24398.772000000001</v>
      </c>
      <c r="U4405" s="10">
        <v>2012</v>
      </c>
      <c r="V4405" t="s">
        <v>23</v>
      </c>
    </row>
    <row r="4406" spans="1:22" ht="15" hidden="1" customHeight="1" x14ac:dyDescent="0.25">
      <c r="A4406" s="10">
        <v>50622</v>
      </c>
      <c r="B4406" s="11" t="s">
        <v>23</v>
      </c>
      <c r="C4406" s="11" t="s">
        <v>457</v>
      </c>
      <c r="D4406" s="11" t="s">
        <v>308</v>
      </c>
      <c r="E4406" s="10">
        <v>1569</v>
      </c>
      <c r="F4406" s="11" t="s">
        <v>48</v>
      </c>
      <c r="G4406" s="11" t="s">
        <v>1648</v>
      </c>
      <c r="H4406" s="11" t="s">
        <v>1649</v>
      </c>
      <c r="I4406" s="10">
        <v>211</v>
      </c>
      <c r="J4406" s="10">
        <v>7</v>
      </c>
      <c r="K4406" s="11" t="s">
        <v>1619</v>
      </c>
      <c r="L4406" s="11" t="s">
        <v>1620</v>
      </c>
      <c r="M4406" s="11" t="s">
        <v>1621</v>
      </c>
      <c r="N4406" s="11" t="s">
        <v>1621</v>
      </c>
      <c r="O4406" s="11" t="s">
        <v>1622</v>
      </c>
      <c r="P4406" s="12">
        <v>1579825</v>
      </c>
      <c r="Q4406" s="12">
        <v>612071</v>
      </c>
      <c r="R4406" s="12">
        <v>1625640</v>
      </c>
      <c r="S4406" s="12">
        <v>629821</v>
      </c>
      <c r="T4406" s="12">
        <v>124871</v>
      </c>
      <c r="U4406" s="10">
        <v>2012</v>
      </c>
      <c r="V4406" t="s">
        <v>23</v>
      </c>
    </row>
    <row r="4407" spans="1:22" ht="26.25" hidden="1" customHeight="1" x14ac:dyDescent="0.25">
      <c r="A4407" s="10">
        <v>50624</v>
      </c>
      <c r="B4407" s="11" t="s">
        <v>23</v>
      </c>
      <c r="C4407" s="11" t="s">
        <v>460</v>
      </c>
      <c r="D4407" s="11" t="s">
        <v>459</v>
      </c>
      <c r="E4407" s="10">
        <v>12736</v>
      </c>
      <c r="F4407" s="11" t="s">
        <v>48</v>
      </c>
      <c r="G4407" s="11" t="s">
        <v>1648</v>
      </c>
      <c r="H4407" s="11" t="s">
        <v>1649</v>
      </c>
      <c r="I4407" s="10">
        <v>32411</v>
      </c>
      <c r="J4407" s="10">
        <v>7</v>
      </c>
      <c r="K4407" s="11" t="s">
        <v>1619</v>
      </c>
      <c r="L4407" s="11" t="s">
        <v>1620</v>
      </c>
      <c r="M4407" s="11" t="s">
        <v>1621</v>
      </c>
      <c r="N4407" s="11" t="s">
        <v>1621</v>
      </c>
      <c r="O4407" s="11" t="s">
        <v>1622</v>
      </c>
      <c r="P4407" s="12">
        <v>0</v>
      </c>
      <c r="Q4407" s="12">
        <v>0</v>
      </c>
      <c r="R4407" s="12">
        <v>0</v>
      </c>
      <c r="S4407" s="12">
        <v>0</v>
      </c>
      <c r="T4407" s="12">
        <v>0</v>
      </c>
      <c r="U4407" s="10">
        <v>2012</v>
      </c>
      <c r="V4407" t="s">
        <v>23</v>
      </c>
    </row>
    <row r="4408" spans="1:22" ht="26.25" hidden="1" customHeight="1" x14ac:dyDescent="0.25">
      <c r="A4408" s="10">
        <v>50624</v>
      </c>
      <c r="B4408" s="11" t="s">
        <v>23</v>
      </c>
      <c r="C4408" s="11" t="s">
        <v>460</v>
      </c>
      <c r="D4408" s="11" t="s">
        <v>459</v>
      </c>
      <c r="E4408" s="10">
        <v>12736</v>
      </c>
      <c r="F4408" s="11" t="s">
        <v>48</v>
      </c>
      <c r="G4408" s="11" t="s">
        <v>1648</v>
      </c>
      <c r="H4408" s="11" t="s">
        <v>1649</v>
      </c>
      <c r="I4408" s="10">
        <v>32411</v>
      </c>
      <c r="J4408" s="10">
        <v>7</v>
      </c>
      <c r="K4408" s="11" t="s">
        <v>1619</v>
      </c>
      <c r="L4408" s="11" t="s">
        <v>1620</v>
      </c>
      <c r="M4408" s="11" t="s">
        <v>1623</v>
      </c>
      <c r="N4408" s="11" t="s">
        <v>1624</v>
      </c>
      <c r="O4408" s="11" t="s">
        <v>1622</v>
      </c>
      <c r="P4408" s="12">
        <v>1959638</v>
      </c>
      <c r="Q4408" s="12">
        <v>1455171</v>
      </c>
      <c r="R4408" s="12">
        <v>2108569</v>
      </c>
      <c r="S4408" s="12">
        <v>1565765</v>
      </c>
      <c r="T4408" s="12">
        <v>143696</v>
      </c>
      <c r="U4408" s="10">
        <v>2012</v>
      </c>
      <c r="V4408" t="s">
        <v>23</v>
      </c>
    </row>
    <row r="4409" spans="1:22" ht="26.25" hidden="1" customHeight="1" x14ac:dyDescent="0.25">
      <c r="A4409" s="10">
        <v>50624</v>
      </c>
      <c r="B4409" s="11" t="s">
        <v>23</v>
      </c>
      <c r="C4409" s="11" t="s">
        <v>460</v>
      </c>
      <c r="D4409" s="11" t="s">
        <v>459</v>
      </c>
      <c r="E4409" s="10">
        <v>12736</v>
      </c>
      <c r="F4409" s="11" t="s">
        <v>48</v>
      </c>
      <c r="G4409" s="11" t="s">
        <v>1648</v>
      </c>
      <c r="H4409" s="11" t="s">
        <v>1649</v>
      </c>
      <c r="I4409" s="10">
        <v>32411</v>
      </c>
      <c r="J4409" s="10">
        <v>7</v>
      </c>
      <c r="K4409" s="11" t="s">
        <v>1619</v>
      </c>
      <c r="L4409" s="11" t="s">
        <v>1676</v>
      </c>
      <c r="M4409" s="11" t="s">
        <v>1630</v>
      </c>
      <c r="N4409" s="11" t="s">
        <v>1631</v>
      </c>
      <c r="O4409" s="11" t="s">
        <v>26</v>
      </c>
      <c r="P4409" s="12">
        <v>0</v>
      </c>
      <c r="Q4409" s="12">
        <v>0</v>
      </c>
      <c r="R4409" s="12">
        <v>178977</v>
      </c>
      <c r="S4409" s="12">
        <v>178977</v>
      </c>
      <c r="T4409" s="12">
        <v>18808</v>
      </c>
      <c r="U4409" s="10">
        <v>2012</v>
      </c>
      <c r="V4409" t="s">
        <v>23</v>
      </c>
    </row>
    <row r="4410" spans="1:22" ht="26.25" hidden="1" customHeight="1" x14ac:dyDescent="0.25">
      <c r="A4410" s="10">
        <v>50624</v>
      </c>
      <c r="B4410" s="11" t="s">
        <v>23</v>
      </c>
      <c r="C4410" s="11" t="s">
        <v>460</v>
      </c>
      <c r="D4410" s="11" t="s">
        <v>459</v>
      </c>
      <c r="E4410" s="10">
        <v>12736</v>
      </c>
      <c r="F4410" s="11" t="s">
        <v>48</v>
      </c>
      <c r="G4410" s="11" t="s">
        <v>1648</v>
      </c>
      <c r="H4410" s="11" t="s">
        <v>1649</v>
      </c>
      <c r="I4410" s="10">
        <v>32411</v>
      </c>
      <c r="J4410" s="10">
        <v>7</v>
      </c>
      <c r="K4410" s="11" t="s">
        <v>1619</v>
      </c>
      <c r="L4410" s="11" t="s">
        <v>1625</v>
      </c>
      <c r="M4410" s="11" t="s">
        <v>1630</v>
      </c>
      <c r="N4410" s="11" t="s">
        <v>1631</v>
      </c>
      <c r="O4410" s="11" t="s">
        <v>26</v>
      </c>
      <c r="P4410" s="12">
        <v>0</v>
      </c>
      <c r="Q4410" s="12">
        <v>0</v>
      </c>
      <c r="R4410" s="12">
        <v>553631</v>
      </c>
      <c r="S4410" s="12">
        <v>553631</v>
      </c>
      <c r="T4410" s="12">
        <v>58179</v>
      </c>
      <c r="U4410" s="10">
        <v>2012</v>
      </c>
      <c r="V4410" t="s">
        <v>23</v>
      </c>
    </row>
    <row r="4411" spans="1:22" ht="15" hidden="1" customHeight="1" x14ac:dyDescent="0.25">
      <c r="A4411" s="10">
        <v>50625</v>
      </c>
      <c r="B4411" s="11" t="s">
        <v>23</v>
      </c>
      <c r="C4411" s="11" t="s">
        <v>463</v>
      </c>
      <c r="D4411" s="11" t="s">
        <v>462</v>
      </c>
      <c r="E4411" s="10">
        <v>6090</v>
      </c>
      <c r="F4411" s="11" t="s">
        <v>61</v>
      </c>
      <c r="G4411" s="11" t="s">
        <v>1617</v>
      </c>
      <c r="H4411" s="11" t="s">
        <v>1618</v>
      </c>
      <c r="I4411" s="10">
        <v>32411</v>
      </c>
      <c r="J4411" s="10">
        <v>7</v>
      </c>
      <c r="K4411" s="11" t="s">
        <v>1619</v>
      </c>
      <c r="L4411" s="11" t="s">
        <v>1620</v>
      </c>
      <c r="M4411" s="11" t="s">
        <v>1621</v>
      </c>
      <c r="N4411" s="11" t="s">
        <v>1621</v>
      </c>
      <c r="O4411" s="11" t="s">
        <v>1622</v>
      </c>
      <c r="P4411" s="12">
        <v>22512579</v>
      </c>
      <c r="Q4411" s="12">
        <v>17234670</v>
      </c>
      <c r="R4411" s="12">
        <v>23187957</v>
      </c>
      <c r="S4411" s="12">
        <v>17751710</v>
      </c>
      <c r="T4411" s="12">
        <v>3540213</v>
      </c>
      <c r="U4411" s="10">
        <v>2012</v>
      </c>
      <c r="V4411" t="s">
        <v>23</v>
      </c>
    </row>
    <row r="4412" spans="1:22" ht="15" hidden="1" customHeight="1" x14ac:dyDescent="0.25">
      <c r="A4412" s="10">
        <v>50625</v>
      </c>
      <c r="B4412" s="11" t="s">
        <v>23</v>
      </c>
      <c r="C4412" s="11" t="s">
        <v>463</v>
      </c>
      <c r="D4412" s="11" t="s">
        <v>462</v>
      </c>
      <c r="E4412" s="10">
        <v>6090</v>
      </c>
      <c r="F4412" s="11" t="s">
        <v>61</v>
      </c>
      <c r="G4412" s="11" t="s">
        <v>1617</v>
      </c>
      <c r="H4412" s="11" t="s">
        <v>1618</v>
      </c>
      <c r="I4412" s="10">
        <v>32411</v>
      </c>
      <c r="J4412" s="10">
        <v>7</v>
      </c>
      <c r="K4412" s="11" t="s">
        <v>1619</v>
      </c>
      <c r="L4412" s="11" t="s">
        <v>1676</v>
      </c>
      <c r="M4412" s="11" t="s">
        <v>1623</v>
      </c>
      <c r="N4412" s="11" t="s">
        <v>1624</v>
      </c>
      <c r="O4412" s="11" t="s">
        <v>1622</v>
      </c>
      <c r="P4412" s="12">
        <v>0</v>
      </c>
      <c r="Q4412" s="12">
        <v>0</v>
      </c>
      <c r="R4412" s="12">
        <v>0</v>
      </c>
      <c r="S4412" s="12">
        <v>0</v>
      </c>
      <c r="T4412" s="12">
        <v>0</v>
      </c>
      <c r="U4412" s="10">
        <v>2012</v>
      </c>
      <c r="V4412" t="s">
        <v>23</v>
      </c>
    </row>
    <row r="4413" spans="1:22" ht="15" hidden="1" customHeight="1" x14ac:dyDescent="0.25">
      <c r="A4413" s="10">
        <v>50625</v>
      </c>
      <c r="B4413" s="11" t="s">
        <v>23</v>
      </c>
      <c r="C4413" s="11" t="s">
        <v>463</v>
      </c>
      <c r="D4413" s="11" t="s">
        <v>462</v>
      </c>
      <c r="E4413" s="10">
        <v>6090</v>
      </c>
      <c r="F4413" s="11" t="s">
        <v>61</v>
      </c>
      <c r="G4413" s="11" t="s">
        <v>1617</v>
      </c>
      <c r="H4413" s="11" t="s">
        <v>1618</v>
      </c>
      <c r="I4413" s="10">
        <v>32411</v>
      </c>
      <c r="J4413" s="10">
        <v>7</v>
      </c>
      <c r="K4413" s="11" t="s">
        <v>1619</v>
      </c>
      <c r="L4413" s="11" t="s">
        <v>1625</v>
      </c>
      <c r="M4413" s="11" t="s">
        <v>1621</v>
      </c>
      <c r="N4413" s="11" t="s">
        <v>1621</v>
      </c>
      <c r="O4413" s="11" t="s">
        <v>1622</v>
      </c>
      <c r="P4413" s="12">
        <v>17806762</v>
      </c>
      <c r="Q4413" s="12">
        <v>4673243</v>
      </c>
      <c r="R4413" s="12">
        <v>18339313</v>
      </c>
      <c r="S4413" s="12">
        <v>4812994</v>
      </c>
      <c r="T4413" s="12">
        <v>674968.85</v>
      </c>
      <c r="U4413" s="10">
        <v>2012</v>
      </c>
      <c r="V4413" t="s">
        <v>23</v>
      </c>
    </row>
    <row r="4414" spans="1:22" ht="15" hidden="1" customHeight="1" x14ac:dyDescent="0.25">
      <c r="A4414" s="10">
        <v>50625</v>
      </c>
      <c r="B4414" s="11" t="s">
        <v>23</v>
      </c>
      <c r="C4414" s="11" t="s">
        <v>463</v>
      </c>
      <c r="D4414" s="11" t="s">
        <v>462</v>
      </c>
      <c r="E4414" s="10">
        <v>6090</v>
      </c>
      <c r="F4414" s="11" t="s">
        <v>61</v>
      </c>
      <c r="G4414" s="11" t="s">
        <v>1617</v>
      </c>
      <c r="H4414" s="11" t="s">
        <v>1618</v>
      </c>
      <c r="I4414" s="10">
        <v>32411</v>
      </c>
      <c r="J4414" s="10">
        <v>7</v>
      </c>
      <c r="K4414" s="11" t="s">
        <v>1619</v>
      </c>
      <c r="L4414" s="11" t="s">
        <v>1625</v>
      </c>
      <c r="M4414" s="11" t="s">
        <v>1623</v>
      </c>
      <c r="N4414" s="11" t="s">
        <v>1624</v>
      </c>
      <c r="O4414" s="11" t="s">
        <v>1622</v>
      </c>
      <c r="P4414" s="12">
        <v>4239211</v>
      </c>
      <c r="Q4414" s="12">
        <v>1119503</v>
      </c>
      <c r="R4414" s="12">
        <v>3310817</v>
      </c>
      <c r="S4414" s="12">
        <v>872862</v>
      </c>
      <c r="T4414" s="12">
        <v>122409.15</v>
      </c>
      <c r="U4414" s="10">
        <v>2012</v>
      </c>
      <c r="V4414" t="s">
        <v>23</v>
      </c>
    </row>
    <row r="4415" spans="1:22" ht="26.25" hidden="1" customHeight="1" x14ac:dyDescent="0.25">
      <c r="A4415" s="10">
        <v>50626</v>
      </c>
      <c r="B4415" s="11" t="s">
        <v>50</v>
      </c>
      <c r="C4415" s="11" t="s">
        <v>464</v>
      </c>
      <c r="D4415" s="11" t="s">
        <v>464</v>
      </c>
      <c r="E4415" s="10">
        <v>56392</v>
      </c>
      <c r="F4415" s="11" t="s">
        <v>25</v>
      </c>
      <c r="G4415" s="11" t="s">
        <v>1617</v>
      </c>
      <c r="H4415" s="11" t="s">
        <v>1618</v>
      </c>
      <c r="I4415" s="10">
        <v>32411</v>
      </c>
      <c r="J4415" s="10">
        <v>6</v>
      </c>
      <c r="K4415" s="11" t="s">
        <v>1653</v>
      </c>
      <c r="L4415" s="11" t="s">
        <v>1676</v>
      </c>
      <c r="M4415" s="11" t="s">
        <v>1623</v>
      </c>
      <c r="N4415" s="11" t="s">
        <v>1624</v>
      </c>
      <c r="O4415" s="11" t="s">
        <v>1622</v>
      </c>
      <c r="P4415" s="12">
        <v>0</v>
      </c>
      <c r="Q4415" s="12">
        <v>0</v>
      </c>
      <c r="R4415" s="12">
        <v>0</v>
      </c>
      <c r="S4415" s="12">
        <v>0</v>
      </c>
      <c r="T4415" s="12">
        <v>0</v>
      </c>
      <c r="U4415" s="10">
        <v>2012</v>
      </c>
      <c r="V4415" t="s">
        <v>23</v>
      </c>
    </row>
    <row r="4416" spans="1:22" ht="26.25" hidden="1" customHeight="1" x14ac:dyDescent="0.25">
      <c r="A4416" s="10">
        <v>50626</v>
      </c>
      <c r="B4416" s="11" t="s">
        <v>50</v>
      </c>
      <c r="C4416" s="11" t="s">
        <v>464</v>
      </c>
      <c r="D4416" s="11" t="s">
        <v>464</v>
      </c>
      <c r="E4416" s="10">
        <v>56392</v>
      </c>
      <c r="F4416" s="11" t="s">
        <v>25</v>
      </c>
      <c r="G4416" s="11" t="s">
        <v>1617</v>
      </c>
      <c r="H4416" s="11" t="s">
        <v>1618</v>
      </c>
      <c r="I4416" s="10">
        <v>32411</v>
      </c>
      <c r="J4416" s="10">
        <v>6</v>
      </c>
      <c r="K4416" s="11" t="s">
        <v>1653</v>
      </c>
      <c r="L4416" s="11" t="s">
        <v>1676</v>
      </c>
      <c r="M4416" s="11" t="s">
        <v>1631</v>
      </c>
      <c r="N4416" s="11" t="s">
        <v>1631</v>
      </c>
      <c r="O4416" s="11" t="s">
        <v>26</v>
      </c>
      <c r="P4416" s="12">
        <v>165962</v>
      </c>
      <c r="Q4416" s="12">
        <v>165962</v>
      </c>
      <c r="R4416" s="12">
        <v>5194612</v>
      </c>
      <c r="S4416" s="12">
        <v>5194612</v>
      </c>
      <c r="T4416" s="12">
        <v>17956</v>
      </c>
      <c r="U4416" s="10">
        <v>2012</v>
      </c>
      <c r="V4416" t="s">
        <v>23</v>
      </c>
    </row>
    <row r="4417" spans="1:22" ht="15" hidden="1" customHeight="1" x14ac:dyDescent="0.25">
      <c r="A4417" s="10">
        <v>50627</v>
      </c>
      <c r="B4417" s="11" t="s">
        <v>23</v>
      </c>
      <c r="C4417" s="11" t="s">
        <v>465</v>
      </c>
      <c r="D4417" s="11" t="s">
        <v>462</v>
      </c>
      <c r="E4417" s="10">
        <v>5519</v>
      </c>
      <c r="F4417" s="11" t="s">
        <v>53</v>
      </c>
      <c r="G4417" s="11" t="s">
        <v>1650</v>
      </c>
      <c r="H4417" s="11" t="s">
        <v>1651</v>
      </c>
      <c r="I4417" s="10">
        <v>32411</v>
      </c>
      <c r="J4417" s="10">
        <v>7</v>
      </c>
      <c r="K4417" s="11" t="s">
        <v>1619</v>
      </c>
      <c r="L4417" s="11" t="s">
        <v>1620</v>
      </c>
      <c r="M4417" s="11" t="s">
        <v>1623</v>
      </c>
      <c r="N4417" s="11" t="s">
        <v>1624</v>
      </c>
      <c r="O4417" s="11" t="s">
        <v>1622</v>
      </c>
      <c r="P4417" s="12">
        <v>1269842</v>
      </c>
      <c r="Q4417" s="12">
        <v>618492</v>
      </c>
      <c r="R4417" s="12">
        <v>1333333</v>
      </c>
      <c r="S4417" s="12">
        <v>649417</v>
      </c>
      <c r="T4417" s="12">
        <v>112852.88</v>
      </c>
      <c r="U4417" s="10">
        <v>2012</v>
      </c>
      <c r="V4417" t="s">
        <v>23</v>
      </c>
    </row>
    <row r="4418" spans="1:22" ht="15" hidden="1" customHeight="1" x14ac:dyDescent="0.25">
      <c r="A4418" s="10">
        <v>50627</v>
      </c>
      <c r="B4418" s="11" t="s">
        <v>23</v>
      </c>
      <c r="C4418" s="11" t="s">
        <v>465</v>
      </c>
      <c r="D4418" s="11" t="s">
        <v>462</v>
      </c>
      <c r="E4418" s="10">
        <v>5519</v>
      </c>
      <c r="F4418" s="11" t="s">
        <v>53</v>
      </c>
      <c r="G4418" s="11" t="s">
        <v>1650</v>
      </c>
      <c r="H4418" s="11" t="s">
        <v>1651</v>
      </c>
      <c r="I4418" s="10">
        <v>32411</v>
      </c>
      <c r="J4418" s="10">
        <v>7</v>
      </c>
      <c r="K4418" s="11" t="s">
        <v>1619</v>
      </c>
      <c r="L4418" s="11" t="s">
        <v>1625</v>
      </c>
      <c r="M4418" s="11" t="s">
        <v>1623</v>
      </c>
      <c r="N4418" s="11" t="s">
        <v>1624</v>
      </c>
      <c r="O4418" s="11" t="s">
        <v>1622</v>
      </c>
      <c r="P4418" s="12">
        <v>997787</v>
      </c>
      <c r="Q4418" s="12">
        <v>126912</v>
      </c>
      <c r="R4418" s="12">
        <v>997787</v>
      </c>
      <c r="S4418" s="12">
        <v>126912</v>
      </c>
      <c r="T4418" s="12">
        <v>8378.6980000000003</v>
      </c>
      <c r="U4418" s="10">
        <v>2012</v>
      </c>
      <c r="V4418" t="s">
        <v>23</v>
      </c>
    </row>
    <row r="4419" spans="1:22" ht="15" hidden="1" customHeight="1" x14ac:dyDescent="0.25">
      <c r="A4419" s="10">
        <v>50627</v>
      </c>
      <c r="B4419" s="11" t="s">
        <v>23</v>
      </c>
      <c r="C4419" s="11" t="s">
        <v>465</v>
      </c>
      <c r="D4419" s="11" t="s">
        <v>462</v>
      </c>
      <c r="E4419" s="10">
        <v>5519</v>
      </c>
      <c r="F4419" s="11" t="s">
        <v>53</v>
      </c>
      <c r="G4419" s="11" t="s">
        <v>1650</v>
      </c>
      <c r="H4419" s="11" t="s">
        <v>1651</v>
      </c>
      <c r="I4419" s="10">
        <v>32411</v>
      </c>
      <c r="J4419" s="10">
        <v>7</v>
      </c>
      <c r="K4419" s="11" t="s">
        <v>1619</v>
      </c>
      <c r="L4419" s="11" t="s">
        <v>1625</v>
      </c>
      <c r="M4419" s="11" t="s">
        <v>1631</v>
      </c>
      <c r="N4419" s="11" t="s">
        <v>1631</v>
      </c>
      <c r="O4419" s="11" t="s">
        <v>26</v>
      </c>
      <c r="P4419" s="12">
        <v>97878535</v>
      </c>
      <c r="Q4419" s="12">
        <v>12055128</v>
      </c>
      <c r="R4419" s="12">
        <v>4329318</v>
      </c>
      <c r="S4419" s="12">
        <v>520466</v>
      </c>
      <c r="T4419" s="12">
        <v>34360.902000000002</v>
      </c>
      <c r="U4419" s="10">
        <v>2012</v>
      </c>
      <c r="V4419" t="s">
        <v>23</v>
      </c>
    </row>
    <row r="4420" spans="1:22" ht="15" hidden="1" customHeight="1" x14ac:dyDescent="0.25">
      <c r="A4420" s="10">
        <v>50633</v>
      </c>
      <c r="B4420" s="11" t="s">
        <v>23</v>
      </c>
      <c r="C4420" s="11" t="s">
        <v>466</v>
      </c>
      <c r="D4420" s="11" t="s">
        <v>95</v>
      </c>
      <c r="E4420" s="10">
        <v>3102</v>
      </c>
      <c r="F4420" s="11" t="s">
        <v>29</v>
      </c>
      <c r="G4420" s="11" t="s">
        <v>1628</v>
      </c>
      <c r="H4420" s="11" t="s">
        <v>1629</v>
      </c>
      <c r="I4420" s="10">
        <v>325311</v>
      </c>
      <c r="J4420" s="10">
        <v>7</v>
      </c>
      <c r="K4420" s="11" t="s">
        <v>1619</v>
      </c>
      <c r="L4420" s="11" t="s">
        <v>1625</v>
      </c>
      <c r="M4420" s="11" t="s">
        <v>1630</v>
      </c>
      <c r="N4420" s="11" t="s">
        <v>1631</v>
      </c>
      <c r="O4420" s="11" t="s">
        <v>26</v>
      </c>
      <c r="P4420" s="12">
        <v>0</v>
      </c>
      <c r="Q4420" s="12">
        <v>0</v>
      </c>
      <c r="R4420" s="12">
        <v>4125263</v>
      </c>
      <c r="S4420" s="12">
        <v>4125263</v>
      </c>
      <c r="T4420" s="12">
        <v>433508</v>
      </c>
      <c r="U4420" s="10">
        <v>2012</v>
      </c>
      <c r="V4420" t="s">
        <v>23</v>
      </c>
    </row>
    <row r="4421" spans="1:22" ht="26.25" hidden="1" customHeight="1" x14ac:dyDescent="0.25">
      <c r="A4421" s="10">
        <v>50637</v>
      </c>
      <c r="B4421" s="11" t="s">
        <v>23</v>
      </c>
      <c r="C4421" s="11" t="s">
        <v>468</v>
      </c>
      <c r="D4421" s="11" t="s">
        <v>467</v>
      </c>
      <c r="E4421" s="10">
        <v>56225</v>
      </c>
      <c r="F4421" s="11" t="s">
        <v>185</v>
      </c>
      <c r="G4421" s="11" t="s">
        <v>1677</v>
      </c>
      <c r="H4421" s="11" t="s">
        <v>1649</v>
      </c>
      <c r="I4421" s="10">
        <v>32213</v>
      </c>
      <c r="J4421" s="10">
        <v>7</v>
      </c>
      <c r="K4421" s="11" t="s">
        <v>1619</v>
      </c>
      <c r="L4421" s="11" t="s">
        <v>1625</v>
      </c>
      <c r="M4421" s="11" t="s">
        <v>1635</v>
      </c>
      <c r="N4421" s="11" t="s">
        <v>1636</v>
      </c>
      <c r="O4421" s="11" t="s">
        <v>1634</v>
      </c>
      <c r="P4421" s="12">
        <v>998547</v>
      </c>
      <c r="Q4421" s="12">
        <v>282996</v>
      </c>
      <c r="R4421" s="12">
        <v>12230898</v>
      </c>
      <c r="S4421" s="12">
        <v>3465930</v>
      </c>
      <c r="T4421" s="12">
        <v>285064.76</v>
      </c>
      <c r="U4421" s="10">
        <v>2012</v>
      </c>
      <c r="V4421" t="s">
        <v>23</v>
      </c>
    </row>
    <row r="4422" spans="1:22" ht="15" hidden="1" customHeight="1" x14ac:dyDescent="0.25">
      <c r="A4422" s="10">
        <v>50637</v>
      </c>
      <c r="B4422" s="11" t="s">
        <v>23</v>
      </c>
      <c r="C4422" s="11" t="s">
        <v>468</v>
      </c>
      <c r="D4422" s="11" t="s">
        <v>467</v>
      </c>
      <c r="E4422" s="10">
        <v>56225</v>
      </c>
      <c r="F4422" s="11" t="s">
        <v>185</v>
      </c>
      <c r="G4422" s="11" t="s">
        <v>1677</v>
      </c>
      <c r="H4422" s="11" t="s">
        <v>1649</v>
      </c>
      <c r="I4422" s="10">
        <v>32213</v>
      </c>
      <c r="J4422" s="10">
        <v>7</v>
      </c>
      <c r="K4422" s="11" t="s">
        <v>1619</v>
      </c>
      <c r="L4422" s="11" t="s">
        <v>1625</v>
      </c>
      <c r="M4422" s="11" t="s">
        <v>1626</v>
      </c>
      <c r="N4422" s="11" t="s">
        <v>1626</v>
      </c>
      <c r="O4422" s="11" t="s">
        <v>1627</v>
      </c>
      <c r="P4422" s="12">
        <v>0</v>
      </c>
      <c r="Q4422" s="12">
        <v>0</v>
      </c>
      <c r="R4422" s="12">
        <v>0</v>
      </c>
      <c r="S4422" s="12">
        <v>0</v>
      </c>
      <c r="T4422" s="12">
        <v>0</v>
      </c>
      <c r="U4422" s="10">
        <v>2012</v>
      </c>
      <c r="V4422" t="s">
        <v>23</v>
      </c>
    </row>
    <row r="4423" spans="1:22" ht="15" hidden="1" customHeight="1" x14ac:dyDescent="0.25">
      <c r="A4423" s="10">
        <v>50637</v>
      </c>
      <c r="B4423" s="11" t="s">
        <v>23</v>
      </c>
      <c r="C4423" s="11" t="s">
        <v>468</v>
      </c>
      <c r="D4423" s="11" t="s">
        <v>467</v>
      </c>
      <c r="E4423" s="10">
        <v>56225</v>
      </c>
      <c r="F4423" s="11" t="s">
        <v>185</v>
      </c>
      <c r="G4423" s="11" t="s">
        <v>1677</v>
      </c>
      <c r="H4423" s="11" t="s">
        <v>1649</v>
      </c>
      <c r="I4423" s="10">
        <v>32213</v>
      </c>
      <c r="J4423" s="10">
        <v>7</v>
      </c>
      <c r="K4423" s="11" t="s">
        <v>1619</v>
      </c>
      <c r="L4423" s="11" t="s">
        <v>1625</v>
      </c>
      <c r="M4423" s="11" t="s">
        <v>1621</v>
      </c>
      <c r="N4423" s="11" t="s">
        <v>1621</v>
      </c>
      <c r="O4423" s="11" t="s">
        <v>1622</v>
      </c>
      <c r="P4423" s="12">
        <v>1396113</v>
      </c>
      <c r="Q4423" s="12">
        <v>391986</v>
      </c>
      <c r="R4423" s="12">
        <v>1444976</v>
      </c>
      <c r="S4423" s="12">
        <v>405706</v>
      </c>
      <c r="T4423" s="12">
        <v>33363.586000000003</v>
      </c>
      <c r="U4423" s="10">
        <v>2012</v>
      </c>
      <c r="V4423" t="s">
        <v>23</v>
      </c>
    </row>
    <row r="4424" spans="1:22" ht="15" hidden="1" customHeight="1" x14ac:dyDescent="0.25">
      <c r="A4424" s="10">
        <v>50637</v>
      </c>
      <c r="B4424" s="11" t="s">
        <v>23</v>
      </c>
      <c r="C4424" s="11" t="s">
        <v>468</v>
      </c>
      <c r="D4424" s="11" t="s">
        <v>467</v>
      </c>
      <c r="E4424" s="10">
        <v>56225</v>
      </c>
      <c r="F4424" s="11" t="s">
        <v>185</v>
      </c>
      <c r="G4424" s="11" t="s">
        <v>1677</v>
      </c>
      <c r="H4424" s="11" t="s">
        <v>1649</v>
      </c>
      <c r="I4424" s="10">
        <v>32213</v>
      </c>
      <c r="J4424" s="10">
        <v>7</v>
      </c>
      <c r="K4424" s="11" t="s">
        <v>1619</v>
      </c>
      <c r="L4424" s="11" t="s">
        <v>1625</v>
      </c>
      <c r="M4424" s="11" t="s">
        <v>1639</v>
      </c>
      <c r="N4424" s="11" t="s">
        <v>1639</v>
      </c>
      <c r="O4424" s="11" t="s">
        <v>1627</v>
      </c>
      <c r="P4424" s="12">
        <v>0</v>
      </c>
      <c r="Q4424" s="12">
        <v>0</v>
      </c>
      <c r="R4424" s="12">
        <v>0</v>
      </c>
      <c r="S4424" s="12">
        <v>0</v>
      </c>
      <c r="T4424" s="12">
        <v>0</v>
      </c>
      <c r="U4424" s="10">
        <v>2012</v>
      </c>
      <c r="V4424" t="s">
        <v>23</v>
      </c>
    </row>
    <row r="4425" spans="1:22" ht="26.25" hidden="1" customHeight="1" x14ac:dyDescent="0.25">
      <c r="A4425" s="10">
        <v>50637</v>
      </c>
      <c r="B4425" s="11" t="s">
        <v>23</v>
      </c>
      <c r="C4425" s="11" t="s">
        <v>468</v>
      </c>
      <c r="D4425" s="11" t="s">
        <v>467</v>
      </c>
      <c r="E4425" s="10">
        <v>56225</v>
      </c>
      <c r="F4425" s="11" t="s">
        <v>185</v>
      </c>
      <c r="G4425" s="11" t="s">
        <v>1677</v>
      </c>
      <c r="H4425" s="11" t="s">
        <v>1649</v>
      </c>
      <c r="I4425" s="10">
        <v>32213</v>
      </c>
      <c r="J4425" s="10">
        <v>7</v>
      </c>
      <c r="K4425" s="11" t="s">
        <v>1619</v>
      </c>
      <c r="L4425" s="11" t="s">
        <v>1625</v>
      </c>
      <c r="M4425" s="11" t="s">
        <v>1641</v>
      </c>
      <c r="N4425" s="11" t="s">
        <v>1636</v>
      </c>
      <c r="O4425" s="11" t="s">
        <v>1634</v>
      </c>
      <c r="P4425" s="12">
        <v>272939</v>
      </c>
      <c r="Q4425" s="12">
        <v>77403</v>
      </c>
      <c r="R4425" s="12">
        <v>4421613</v>
      </c>
      <c r="S4425" s="12">
        <v>1253900</v>
      </c>
      <c r="T4425" s="12">
        <v>103129.66</v>
      </c>
      <c r="U4425" s="10">
        <v>2012</v>
      </c>
      <c r="V4425" t="s">
        <v>23</v>
      </c>
    </row>
    <row r="4426" spans="1:22" ht="26.25" hidden="1" customHeight="1" x14ac:dyDescent="0.25">
      <c r="A4426" s="10">
        <v>50638</v>
      </c>
      <c r="B4426" s="11" t="s">
        <v>23</v>
      </c>
      <c r="C4426" s="11" t="s">
        <v>469</v>
      </c>
      <c r="D4426" s="11" t="s">
        <v>467</v>
      </c>
      <c r="E4426" s="10">
        <v>56225</v>
      </c>
      <c r="F4426" s="11" t="s">
        <v>210</v>
      </c>
      <c r="G4426" s="11" t="s">
        <v>1617</v>
      </c>
      <c r="H4426" s="11" t="s">
        <v>1618</v>
      </c>
      <c r="I4426" s="10">
        <v>32213</v>
      </c>
      <c r="J4426" s="10">
        <v>7</v>
      </c>
      <c r="K4426" s="11" t="s">
        <v>1619</v>
      </c>
      <c r="L4426" s="11" t="s">
        <v>1625</v>
      </c>
      <c r="M4426" s="11" t="s">
        <v>1635</v>
      </c>
      <c r="N4426" s="11" t="s">
        <v>1636</v>
      </c>
      <c r="O4426" s="11" t="s">
        <v>1634</v>
      </c>
      <c r="P4426" s="12">
        <v>497417</v>
      </c>
      <c r="Q4426" s="12">
        <v>55902</v>
      </c>
      <c r="R4426" s="12">
        <v>5770036</v>
      </c>
      <c r="S4426" s="12">
        <v>648442</v>
      </c>
      <c r="T4426" s="12">
        <v>117687.49</v>
      </c>
      <c r="U4426" s="10">
        <v>2012</v>
      </c>
      <c r="V4426" t="s">
        <v>23</v>
      </c>
    </row>
    <row r="4427" spans="1:22" ht="15" hidden="1" customHeight="1" x14ac:dyDescent="0.25">
      <c r="A4427" s="10">
        <v>50638</v>
      </c>
      <c r="B4427" s="11" t="s">
        <v>23</v>
      </c>
      <c r="C4427" s="11" t="s">
        <v>469</v>
      </c>
      <c r="D4427" s="11" t="s">
        <v>467</v>
      </c>
      <c r="E4427" s="10">
        <v>56225</v>
      </c>
      <c r="F4427" s="11" t="s">
        <v>210</v>
      </c>
      <c r="G4427" s="11" t="s">
        <v>1617</v>
      </c>
      <c r="H4427" s="11" t="s">
        <v>1618</v>
      </c>
      <c r="I4427" s="10">
        <v>32213</v>
      </c>
      <c r="J4427" s="10">
        <v>7</v>
      </c>
      <c r="K4427" s="11" t="s">
        <v>1619</v>
      </c>
      <c r="L4427" s="11" t="s">
        <v>1625</v>
      </c>
      <c r="M4427" s="11" t="s">
        <v>1626</v>
      </c>
      <c r="N4427" s="11" t="s">
        <v>1626</v>
      </c>
      <c r="O4427" s="11" t="s">
        <v>1627</v>
      </c>
      <c r="P4427" s="12">
        <v>0</v>
      </c>
      <c r="Q4427" s="12">
        <v>0</v>
      </c>
      <c r="R4427" s="12">
        <v>0</v>
      </c>
      <c r="S4427" s="12">
        <v>0</v>
      </c>
      <c r="T4427" s="12">
        <v>0</v>
      </c>
      <c r="U4427" s="10">
        <v>2012</v>
      </c>
      <c r="V4427" t="s">
        <v>23</v>
      </c>
    </row>
    <row r="4428" spans="1:22" ht="15" hidden="1" customHeight="1" x14ac:dyDescent="0.25">
      <c r="A4428" s="10">
        <v>50638</v>
      </c>
      <c r="B4428" s="11" t="s">
        <v>23</v>
      </c>
      <c r="C4428" s="11" t="s">
        <v>469</v>
      </c>
      <c r="D4428" s="11" t="s">
        <v>467</v>
      </c>
      <c r="E4428" s="10">
        <v>56225</v>
      </c>
      <c r="F4428" s="11" t="s">
        <v>210</v>
      </c>
      <c r="G4428" s="11" t="s">
        <v>1617</v>
      </c>
      <c r="H4428" s="11" t="s">
        <v>1618</v>
      </c>
      <c r="I4428" s="10">
        <v>32213</v>
      </c>
      <c r="J4428" s="10">
        <v>7</v>
      </c>
      <c r="K4428" s="11" t="s">
        <v>1619</v>
      </c>
      <c r="L4428" s="11" t="s">
        <v>1625</v>
      </c>
      <c r="M4428" s="11" t="s">
        <v>1621</v>
      </c>
      <c r="N4428" s="11" t="s">
        <v>1621</v>
      </c>
      <c r="O4428" s="11" t="s">
        <v>1622</v>
      </c>
      <c r="P4428" s="12">
        <v>2394624</v>
      </c>
      <c r="Q4428" s="12">
        <v>268103</v>
      </c>
      <c r="R4428" s="12">
        <v>2442518</v>
      </c>
      <c r="S4428" s="12">
        <v>273466</v>
      </c>
      <c r="T4428" s="12">
        <v>49632.305</v>
      </c>
      <c r="U4428" s="10">
        <v>2012</v>
      </c>
      <c r="V4428" t="s">
        <v>23</v>
      </c>
    </row>
    <row r="4429" spans="1:22" ht="15" hidden="1" customHeight="1" x14ac:dyDescent="0.25">
      <c r="A4429" s="10">
        <v>50638</v>
      </c>
      <c r="B4429" s="11" t="s">
        <v>23</v>
      </c>
      <c r="C4429" s="11" t="s">
        <v>469</v>
      </c>
      <c r="D4429" s="11" t="s">
        <v>467</v>
      </c>
      <c r="E4429" s="10">
        <v>56225</v>
      </c>
      <c r="F4429" s="11" t="s">
        <v>210</v>
      </c>
      <c r="G4429" s="11" t="s">
        <v>1617</v>
      </c>
      <c r="H4429" s="11" t="s">
        <v>1618</v>
      </c>
      <c r="I4429" s="10">
        <v>32213</v>
      </c>
      <c r="J4429" s="10">
        <v>7</v>
      </c>
      <c r="K4429" s="11" t="s">
        <v>1619</v>
      </c>
      <c r="L4429" s="11" t="s">
        <v>1625</v>
      </c>
      <c r="M4429" s="11" t="s">
        <v>1662</v>
      </c>
      <c r="N4429" s="11" t="s">
        <v>1638</v>
      </c>
      <c r="O4429" s="11" t="s">
        <v>1627</v>
      </c>
      <c r="P4429" s="12">
        <v>0</v>
      </c>
      <c r="Q4429" s="12">
        <v>0</v>
      </c>
      <c r="R4429" s="12">
        <v>0</v>
      </c>
      <c r="S4429" s="12">
        <v>0</v>
      </c>
      <c r="T4429" s="12">
        <v>0</v>
      </c>
      <c r="U4429" s="10">
        <v>2012</v>
      </c>
      <c r="V4429" t="s">
        <v>23</v>
      </c>
    </row>
    <row r="4430" spans="1:22" ht="26.25" hidden="1" customHeight="1" x14ac:dyDescent="0.25">
      <c r="A4430" s="10">
        <v>50638</v>
      </c>
      <c r="B4430" s="11" t="s">
        <v>23</v>
      </c>
      <c r="C4430" s="11" t="s">
        <v>469</v>
      </c>
      <c r="D4430" s="11" t="s">
        <v>467</v>
      </c>
      <c r="E4430" s="10">
        <v>56225</v>
      </c>
      <c r="F4430" s="11" t="s">
        <v>210</v>
      </c>
      <c r="G4430" s="11" t="s">
        <v>1617</v>
      </c>
      <c r="H4430" s="11" t="s">
        <v>1618</v>
      </c>
      <c r="I4430" s="10">
        <v>32213</v>
      </c>
      <c r="J4430" s="10">
        <v>7</v>
      </c>
      <c r="K4430" s="11" t="s">
        <v>1619</v>
      </c>
      <c r="L4430" s="11" t="s">
        <v>1625</v>
      </c>
      <c r="M4430" s="11" t="s">
        <v>1665</v>
      </c>
      <c r="N4430" s="11" t="s">
        <v>1665</v>
      </c>
      <c r="O4430" s="11" t="s">
        <v>1634</v>
      </c>
      <c r="P4430" s="12">
        <v>0</v>
      </c>
      <c r="Q4430" s="12">
        <v>0</v>
      </c>
      <c r="R4430" s="12">
        <v>0</v>
      </c>
      <c r="S4430" s="12">
        <v>0</v>
      </c>
      <c r="T4430" s="12">
        <v>0</v>
      </c>
      <c r="U4430" s="10">
        <v>2012</v>
      </c>
      <c r="V4430" t="s">
        <v>23</v>
      </c>
    </row>
    <row r="4431" spans="1:22" ht="15" hidden="1" customHeight="1" x14ac:dyDescent="0.25">
      <c r="A4431" s="10">
        <v>50638</v>
      </c>
      <c r="B4431" s="11" t="s">
        <v>23</v>
      </c>
      <c r="C4431" s="11" t="s">
        <v>469</v>
      </c>
      <c r="D4431" s="11" t="s">
        <v>467</v>
      </c>
      <c r="E4431" s="10">
        <v>56225</v>
      </c>
      <c r="F4431" s="11" t="s">
        <v>210</v>
      </c>
      <c r="G4431" s="11" t="s">
        <v>1617</v>
      </c>
      <c r="H4431" s="11" t="s">
        <v>1618</v>
      </c>
      <c r="I4431" s="10">
        <v>32213</v>
      </c>
      <c r="J4431" s="10">
        <v>7</v>
      </c>
      <c r="K4431" s="11" t="s">
        <v>1619</v>
      </c>
      <c r="L4431" s="11" t="s">
        <v>1625</v>
      </c>
      <c r="M4431" s="11" t="s">
        <v>1661</v>
      </c>
      <c r="N4431" s="11" t="s">
        <v>1659</v>
      </c>
      <c r="O4431" s="11" t="s">
        <v>1627</v>
      </c>
      <c r="P4431" s="12">
        <v>0</v>
      </c>
      <c r="Q4431" s="12">
        <v>0</v>
      </c>
      <c r="R4431" s="12">
        <v>0</v>
      </c>
      <c r="S4431" s="12">
        <v>0</v>
      </c>
      <c r="T4431" s="12">
        <v>0</v>
      </c>
      <c r="U4431" s="10">
        <v>2012</v>
      </c>
      <c r="V4431" t="s">
        <v>23</v>
      </c>
    </row>
    <row r="4432" spans="1:22" x14ac:dyDescent="0.25">
      <c r="A4432" s="10">
        <v>50544</v>
      </c>
      <c r="B4432" s="11" t="s">
        <v>23</v>
      </c>
      <c r="C4432" s="11" t="s">
        <v>452</v>
      </c>
      <c r="D4432" s="11" t="s">
        <v>451</v>
      </c>
      <c r="E4432" s="10">
        <v>26840</v>
      </c>
      <c r="F4432" s="11" t="s">
        <v>316</v>
      </c>
      <c r="G4432" s="11" t="s">
        <v>1648</v>
      </c>
      <c r="H4432" s="11" t="s">
        <v>1649</v>
      </c>
      <c r="I4432" s="10">
        <v>322</v>
      </c>
      <c r="J4432" s="10">
        <v>7</v>
      </c>
      <c r="K4432" s="11" t="s">
        <v>1619</v>
      </c>
      <c r="L4432" s="11" t="s">
        <v>1644</v>
      </c>
      <c r="M4432" s="11" t="s">
        <v>1645</v>
      </c>
      <c r="N4432" s="11" t="s">
        <v>1646</v>
      </c>
      <c r="O4432" s="11" t="s">
        <v>26</v>
      </c>
      <c r="P4432" s="12">
        <v>0</v>
      </c>
      <c r="Q4432" s="12">
        <v>0</v>
      </c>
      <c r="R4432" s="12">
        <v>0</v>
      </c>
      <c r="S4432" s="12">
        <v>0</v>
      </c>
      <c r="T4432" s="12">
        <v>0</v>
      </c>
      <c r="U4432" s="12">
        <v>2014</v>
      </c>
      <c r="V4432" t="s">
        <v>23</v>
      </c>
    </row>
    <row r="4433" spans="1:22" ht="26.25" hidden="1" customHeight="1" x14ac:dyDescent="0.25">
      <c r="A4433" s="10">
        <v>50639</v>
      </c>
      <c r="B4433" s="11" t="s">
        <v>23</v>
      </c>
      <c r="C4433" s="11" t="s">
        <v>471</v>
      </c>
      <c r="D4433" s="11" t="s">
        <v>470</v>
      </c>
      <c r="E4433" s="10">
        <v>16653</v>
      </c>
      <c r="F4433" s="11" t="s">
        <v>176</v>
      </c>
      <c r="G4433" s="11" t="s">
        <v>1669</v>
      </c>
      <c r="H4433" s="11" t="s">
        <v>1652</v>
      </c>
      <c r="I4433" s="10">
        <v>322122</v>
      </c>
      <c r="J4433" s="10">
        <v>7</v>
      </c>
      <c r="K4433" s="11" t="s">
        <v>1619</v>
      </c>
      <c r="L4433" s="11" t="s">
        <v>1625</v>
      </c>
      <c r="M4433" s="11" t="s">
        <v>1635</v>
      </c>
      <c r="N4433" s="11" t="s">
        <v>1636</v>
      </c>
      <c r="O4433" s="11" t="s">
        <v>1634</v>
      </c>
      <c r="P4433" s="12">
        <v>808967</v>
      </c>
      <c r="Q4433" s="12">
        <v>125765</v>
      </c>
      <c r="R4433" s="12">
        <v>8947175</v>
      </c>
      <c r="S4433" s="12">
        <v>1390939</v>
      </c>
      <c r="T4433" s="12">
        <v>248380.19</v>
      </c>
      <c r="U4433" s="10">
        <v>2012</v>
      </c>
      <c r="V4433" t="s">
        <v>23</v>
      </c>
    </row>
    <row r="4434" spans="1:22" ht="15" hidden="1" customHeight="1" x14ac:dyDescent="0.25">
      <c r="A4434" s="10">
        <v>50639</v>
      </c>
      <c r="B4434" s="11" t="s">
        <v>23</v>
      </c>
      <c r="C4434" s="11" t="s">
        <v>471</v>
      </c>
      <c r="D4434" s="11" t="s">
        <v>470</v>
      </c>
      <c r="E4434" s="10">
        <v>16653</v>
      </c>
      <c r="F4434" s="11" t="s">
        <v>176</v>
      </c>
      <c r="G4434" s="11" t="s">
        <v>1669</v>
      </c>
      <c r="H4434" s="11" t="s">
        <v>1652</v>
      </c>
      <c r="I4434" s="10">
        <v>322122</v>
      </c>
      <c r="J4434" s="10">
        <v>7</v>
      </c>
      <c r="K4434" s="11" t="s">
        <v>1619</v>
      </c>
      <c r="L4434" s="11" t="s">
        <v>1625</v>
      </c>
      <c r="M4434" s="11" t="s">
        <v>1626</v>
      </c>
      <c r="N4434" s="11" t="s">
        <v>1626</v>
      </c>
      <c r="O4434" s="11" t="s">
        <v>1627</v>
      </c>
      <c r="P4434" s="12">
        <v>1826</v>
      </c>
      <c r="Q4434" s="12">
        <v>266</v>
      </c>
      <c r="R4434" s="12">
        <v>10739</v>
      </c>
      <c r="S4434" s="12">
        <v>1564</v>
      </c>
      <c r="T4434" s="12">
        <v>279.32100000000003</v>
      </c>
      <c r="U4434" s="10">
        <v>2012</v>
      </c>
      <c r="V4434" t="s">
        <v>23</v>
      </c>
    </row>
    <row r="4435" spans="1:22" ht="15" hidden="1" customHeight="1" x14ac:dyDescent="0.25">
      <c r="A4435" s="10">
        <v>50639</v>
      </c>
      <c r="B4435" s="11" t="s">
        <v>23</v>
      </c>
      <c r="C4435" s="11" t="s">
        <v>471</v>
      </c>
      <c r="D4435" s="11" t="s">
        <v>470</v>
      </c>
      <c r="E4435" s="10">
        <v>16653</v>
      </c>
      <c r="F4435" s="11" t="s">
        <v>176</v>
      </c>
      <c r="G4435" s="11" t="s">
        <v>1669</v>
      </c>
      <c r="H4435" s="11" t="s">
        <v>1652</v>
      </c>
      <c r="I4435" s="10">
        <v>322122</v>
      </c>
      <c r="J4435" s="10">
        <v>7</v>
      </c>
      <c r="K4435" s="11" t="s">
        <v>1619</v>
      </c>
      <c r="L4435" s="11" t="s">
        <v>1625</v>
      </c>
      <c r="M4435" s="11" t="s">
        <v>1621</v>
      </c>
      <c r="N4435" s="11" t="s">
        <v>1621</v>
      </c>
      <c r="O4435" s="11" t="s">
        <v>1622</v>
      </c>
      <c r="P4435" s="12">
        <v>511555</v>
      </c>
      <c r="Q4435" s="12">
        <v>82733</v>
      </c>
      <c r="R4435" s="12">
        <v>516672</v>
      </c>
      <c r="S4435" s="12">
        <v>83560</v>
      </c>
      <c r="T4435" s="12">
        <v>14921.23</v>
      </c>
      <c r="U4435" s="10">
        <v>2012</v>
      </c>
      <c r="V4435" t="s">
        <v>23</v>
      </c>
    </row>
    <row r="4436" spans="1:22" ht="26.25" hidden="1" customHeight="1" x14ac:dyDescent="0.25">
      <c r="A4436" s="10">
        <v>50639</v>
      </c>
      <c r="B4436" s="11" t="s">
        <v>23</v>
      </c>
      <c r="C4436" s="11" t="s">
        <v>471</v>
      </c>
      <c r="D4436" s="11" t="s">
        <v>470</v>
      </c>
      <c r="E4436" s="10">
        <v>16653</v>
      </c>
      <c r="F4436" s="11" t="s">
        <v>176</v>
      </c>
      <c r="G4436" s="11" t="s">
        <v>1669</v>
      </c>
      <c r="H4436" s="11" t="s">
        <v>1652</v>
      </c>
      <c r="I4436" s="10">
        <v>322122</v>
      </c>
      <c r="J4436" s="10">
        <v>7</v>
      </c>
      <c r="K4436" s="11" t="s">
        <v>1619</v>
      </c>
      <c r="L4436" s="11" t="s">
        <v>1625</v>
      </c>
      <c r="M4436" s="11" t="s">
        <v>1640</v>
      </c>
      <c r="N4436" s="11" t="s">
        <v>1638</v>
      </c>
      <c r="O4436" s="11" t="s">
        <v>1634</v>
      </c>
      <c r="P4436" s="12">
        <v>29099</v>
      </c>
      <c r="Q4436" s="12">
        <v>4494</v>
      </c>
      <c r="R4436" s="12">
        <v>116396</v>
      </c>
      <c r="S4436" s="12">
        <v>17969</v>
      </c>
      <c r="T4436" s="12">
        <v>3208.7040000000002</v>
      </c>
      <c r="U4436" s="10">
        <v>2012</v>
      </c>
      <c r="V4436" t="s">
        <v>23</v>
      </c>
    </row>
    <row r="4437" spans="1:22" ht="26.25" hidden="1" customHeight="1" x14ac:dyDescent="0.25">
      <c r="A4437" s="10">
        <v>50639</v>
      </c>
      <c r="B4437" s="11" t="s">
        <v>23</v>
      </c>
      <c r="C4437" s="11" t="s">
        <v>471</v>
      </c>
      <c r="D4437" s="11" t="s">
        <v>470</v>
      </c>
      <c r="E4437" s="10">
        <v>16653</v>
      </c>
      <c r="F4437" s="11" t="s">
        <v>176</v>
      </c>
      <c r="G4437" s="11" t="s">
        <v>1669</v>
      </c>
      <c r="H4437" s="11" t="s">
        <v>1652</v>
      </c>
      <c r="I4437" s="10">
        <v>322122</v>
      </c>
      <c r="J4437" s="10">
        <v>7</v>
      </c>
      <c r="K4437" s="11" t="s">
        <v>1619</v>
      </c>
      <c r="L4437" s="11" t="s">
        <v>1625</v>
      </c>
      <c r="M4437" s="11" t="s">
        <v>1641</v>
      </c>
      <c r="N4437" s="11" t="s">
        <v>1636</v>
      </c>
      <c r="O4437" s="11" t="s">
        <v>1634</v>
      </c>
      <c r="P4437" s="12">
        <v>363012</v>
      </c>
      <c r="Q4437" s="12">
        <v>55960</v>
      </c>
      <c r="R4437" s="12">
        <v>3775325</v>
      </c>
      <c r="S4437" s="12">
        <v>581989</v>
      </c>
      <c r="T4437" s="12">
        <v>103925.73</v>
      </c>
      <c r="U4437" s="10">
        <v>2012</v>
      </c>
      <c r="V4437" t="s">
        <v>23</v>
      </c>
    </row>
    <row r="4438" spans="1:22" ht="26.25" hidden="1" customHeight="1" x14ac:dyDescent="0.25">
      <c r="A4438" s="10">
        <v>50660</v>
      </c>
      <c r="B4438" s="11" t="s">
        <v>23</v>
      </c>
      <c r="C4438" s="11" t="s">
        <v>1141</v>
      </c>
      <c r="D4438" s="11" t="s">
        <v>1141</v>
      </c>
      <c r="E4438" s="10">
        <v>56316</v>
      </c>
      <c r="F4438" s="11" t="s">
        <v>150</v>
      </c>
      <c r="G4438" s="11" t="s">
        <v>1617</v>
      </c>
      <c r="H4438" s="11" t="s">
        <v>1655</v>
      </c>
      <c r="I4438" s="10">
        <v>32411</v>
      </c>
      <c r="J4438" s="10">
        <v>7</v>
      </c>
      <c r="K4438" s="11" t="s">
        <v>1619</v>
      </c>
      <c r="L4438" s="11" t="s">
        <v>1625</v>
      </c>
      <c r="M4438" s="11" t="s">
        <v>1685</v>
      </c>
      <c r="N4438" s="11" t="s">
        <v>1682</v>
      </c>
      <c r="O4438" s="11" t="s">
        <v>1634</v>
      </c>
      <c r="P4438" s="12">
        <v>202601</v>
      </c>
      <c r="Q4438" s="12">
        <v>12484</v>
      </c>
      <c r="R4438" s="12">
        <v>1614458</v>
      </c>
      <c r="S4438" s="12">
        <v>99495</v>
      </c>
      <c r="T4438" s="12">
        <v>10468.790999999999</v>
      </c>
      <c r="U4438" s="10">
        <v>2012</v>
      </c>
      <c r="V4438" t="s">
        <v>23</v>
      </c>
    </row>
    <row r="4439" spans="1:22" ht="26.25" hidden="1" customHeight="1" x14ac:dyDescent="0.25">
      <c r="A4439" s="10">
        <v>50660</v>
      </c>
      <c r="B4439" s="11" t="s">
        <v>23</v>
      </c>
      <c r="C4439" s="11" t="s">
        <v>1141</v>
      </c>
      <c r="D4439" s="11" t="s">
        <v>1141</v>
      </c>
      <c r="E4439" s="10">
        <v>56316</v>
      </c>
      <c r="F4439" s="11" t="s">
        <v>150</v>
      </c>
      <c r="G4439" s="11" t="s">
        <v>1617</v>
      </c>
      <c r="H4439" s="11" t="s">
        <v>1655</v>
      </c>
      <c r="I4439" s="10">
        <v>32411</v>
      </c>
      <c r="J4439" s="10">
        <v>7</v>
      </c>
      <c r="K4439" s="11" t="s">
        <v>1619</v>
      </c>
      <c r="L4439" s="11" t="s">
        <v>1625</v>
      </c>
      <c r="M4439" s="11" t="s">
        <v>1686</v>
      </c>
      <c r="N4439" s="11" t="s">
        <v>1631</v>
      </c>
      <c r="O4439" s="11" t="s">
        <v>1634</v>
      </c>
      <c r="P4439" s="12">
        <v>113963</v>
      </c>
      <c r="Q4439" s="12">
        <v>7023</v>
      </c>
      <c r="R4439" s="12">
        <v>1551151</v>
      </c>
      <c r="S4439" s="12">
        <v>95593</v>
      </c>
      <c r="T4439" s="12">
        <v>10058.209000000001</v>
      </c>
      <c r="U4439" s="10">
        <v>2012</v>
      </c>
      <c r="V4439" t="s">
        <v>23</v>
      </c>
    </row>
    <row r="4440" spans="1:22" ht="26.25" hidden="1" customHeight="1" x14ac:dyDescent="0.25">
      <c r="A4440" s="10">
        <v>50660</v>
      </c>
      <c r="B4440" s="11" t="s">
        <v>23</v>
      </c>
      <c r="C4440" s="11" t="s">
        <v>1141</v>
      </c>
      <c r="D4440" s="11" t="s">
        <v>1141</v>
      </c>
      <c r="E4440" s="10">
        <v>56316</v>
      </c>
      <c r="F4440" s="11" t="s">
        <v>150</v>
      </c>
      <c r="G4440" s="11" t="s">
        <v>1617</v>
      </c>
      <c r="H4440" s="11" t="s">
        <v>1655</v>
      </c>
      <c r="I4440" s="10">
        <v>32411</v>
      </c>
      <c r="J4440" s="10">
        <v>7</v>
      </c>
      <c r="K4440" s="11" t="s">
        <v>1619</v>
      </c>
      <c r="L4440" s="11" t="s">
        <v>1625</v>
      </c>
      <c r="M4440" s="11" t="s">
        <v>1621</v>
      </c>
      <c r="N4440" s="11" t="s">
        <v>1621</v>
      </c>
      <c r="O4440" s="11" t="s">
        <v>1622</v>
      </c>
      <c r="P4440" s="12">
        <v>0</v>
      </c>
      <c r="Q4440" s="12">
        <v>0</v>
      </c>
      <c r="R4440" s="12">
        <v>0</v>
      </c>
      <c r="S4440" s="12">
        <v>0</v>
      </c>
      <c r="T4440" s="12">
        <v>0</v>
      </c>
      <c r="U4440" s="10">
        <v>2012</v>
      </c>
      <c r="V4440" t="s">
        <v>23</v>
      </c>
    </row>
    <row r="4441" spans="1:22" ht="26.25" hidden="1" customHeight="1" x14ac:dyDescent="0.25">
      <c r="A4441" s="10">
        <v>50722</v>
      </c>
      <c r="B4441" s="11" t="s">
        <v>23</v>
      </c>
      <c r="C4441" s="11" t="s">
        <v>474</v>
      </c>
      <c r="D4441" s="11" t="s">
        <v>473</v>
      </c>
      <c r="E4441" s="10">
        <v>2836</v>
      </c>
      <c r="F4441" s="11" t="s">
        <v>53</v>
      </c>
      <c r="G4441" s="11" t="s">
        <v>1650</v>
      </c>
      <c r="H4441" s="11" t="s">
        <v>1651</v>
      </c>
      <c r="I4441" s="10">
        <v>324</v>
      </c>
      <c r="J4441" s="10">
        <v>7</v>
      </c>
      <c r="K4441" s="11" t="s">
        <v>1619</v>
      </c>
      <c r="L4441" s="11" t="s">
        <v>1620</v>
      </c>
      <c r="M4441" s="11" t="s">
        <v>1621</v>
      </c>
      <c r="N4441" s="11" t="s">
        <v>1621</v>
      </c>
      <c r="O4441" s="11" t="s">
        <v>1622</v>
      </c>
      <c r="P4441" s="12">
        <v>532341</v>
      </c>
      <c r="Q4441" s="12">
        <v>532341</v>
      </c>
      <c r="R4441" s="12">
        <v>545117</v>
      </c>
      <c r="S4441" s="12">
        <v>545117</v>
      </c>
      <c r="T4441" s="12">
        <v>44842</v>
      </c>
      <c r="U4441" s="10">
        <v>2012</v>
      </c>
      <c r="V4441" t="s">
        <v>23</v>
      </c>
    </row>
    <row r="4442" spans="1:22" ht="26.25" hidden="1" customHeight="1" x14ac:dyDescent="0.25">
      <c r="A4442" s="10">
        <v>50724</v>
      </c>
      <c r="B4442" s="11" t="s">
        <v>50</v>
      </c>
      <c r="C4442" s="11" t="s">
        <v>1495</v>
      </c>
      <c r="D4442" s="11" t="s">
        <v>1494</v>
      </c>
      <c r="E4442" s="10">
        <v>54832</v>
      </c>
      <c r="F4442" s="11" t="s">
        <v>103</v>
      </c>
      <c r="G4442" s="11" t="s">
        <v>1666</v>
      </c>
      <c r="H4442" s="11" t="s">
        <v>1618</v>
      </c>
      <c r="I4442" s="10">
        <v>211</v>
      </c>
      <c r="J4442" s="10">
        <v>6</v>
      </c>
      <c r="K4442" s="11" t="s">
        <v>1653</v>
      </c>
      <c r="L4442" s="11" t="s">
        <v>1625</v>
      </c>
      <c r="M4442" s="11" t="s">
        <v>1621</v>
      </c>
      <c r="N4442" s="11" t="s">
        <v>1621</v>
      </c>
      <c r="O4442" s="11" t="s">
        <v>1622</v>
      </c>
      <c r="P4442" s="12">
        <v>0</v>
      </c>
      <c r="Q4442" s="12">
        <v>0</v>
      </c>
      <c r="R4442" s="12">
        <v>0</v>
      </c>
      <c r="S4442" s="12">
        <v>0</v>
      </c>
      <c r="T4442" s="12">
        <v>0</v>
      </c>
      <c r="U4442" s="10">
        <v>2012</v>
      </c>
      <c r="V4442" t="s">
        <v>23</v>
      </c>
    </row>
    <row r="4443" spans="1:22" ht="15" hidden="1" customHeight="1" x14ac:dyDescent="0.25">
      <c r="A4443" s="10">
        <v>50729</v>
      </c>
      <c r="B4443" s="11" t="s">
        <v>23</v>
      </c>
      <c r="C4443" s="11" t="s">
        <v>477</v>
      </c>
      <c r="D4443" s="11" t="s">
        <v>476</v>
      </c>
      <c r="E4443" s="10">
        <v>19517</v>
      </c>
      <c r="F4443" s="11" t="s">
        <v>55</v>
      </c>
      <c r="G4443" s="11" t="s">
        <v>1642</v>
      </c>
      <c r="H4443" s="11" t="s">
        <v>1651</v>
      </c>
      <c r="I4443" s="10">
        <v>331111</v>
      </c>
      <c r="J4443" s="10">
        <v>7</v>
      </c>
      <c r="K4443" s="11" t="s">
        <v>1619</v>
      </c>
      <c r="L4443" s="11" t="s">
        <v>1625</v>
      </c>
      <c r="M4443" s="11" t="s">
        <v>1621</v>
      </c>
      <c r="N4443" s="11" t="s">
        <v>1621</v>
      </c>
      <c r="O4443" s="11" t="s">
        <v>1622</v>
      </c>
      <c r="P4443" s="12">
        <v>704869</v>
      </c>
      <c r="Q4443" s="12">
        <v>63880</v>
      </c>
      <c r="R4443" s="12">
        <v>749069</v>
      </c>
      <c r="S4443" s="12">
        <v>67877</v>
      </c>
      <c r="T4443" s="12">
        <v>15124.665999999999</v>
      </c>
      <c r="U4443" s="10">
        <v>2012</v>
      </c>
      <c r="V4443" t="s">
        <v>23</v>
      </c>
    </row>
    <row r="4444" spans="1:22" ht="15" hidden="1" customHeight="1" x14ac:dyDescent="0.25">
      <c r="A4444" s="10">
        <v>50729</v>
      </c>
      <c r="B4444" s="11" t="s">
        <v>23</v>
      </c>
      <c r="C4444" s="11" t="s">
        <v>477</v>
      </c>
      <c r="D4444" s="11" t="s">
        <v>476</v>
      </c>
      <c r="E4444" s="10">
        <v>19517</v>
      </c>
      <c r="F4444" s="11" t="s">
        <v>55</v>
      </c>
      <c r="G4444" s="11" t="s">
        <v>1642</v>
      </c>
      <c r="H4444" s="11" t="s">
        <v>1651</v>
      </c>
      <c r="I4444" s="10">
        <v>331111</v>
      </c>
      <c r="J4444" s="10">
        <v>7</v>
      </c>
      <c r="K4444" s="11" t="s">
        <v>1619</v>
      </c>
      <c r="L4444" s="11" t="s">
        <v>1625</v>
      </c>
      <c r="M4444" s="11" t="s">
        <v>1623</v>
      </c>
      <c r="N4444" s="11" t="s">
        <v>1624</v>
      </c>
      <c r="O4444" s="11" t="s">
        <v>1622</v>
      </c>
      <c r="P4444" s="12">
        <v>11417746</v>
      </c>
      <c r="Q4444" s="12">
        <v>1029703</v>
      </c>
      <c r="R4444" s="12">
        <v>5785935</v>
      </c>
      <c r="S4444" s="12">
        <v>521579</v>
      </c>
      <c r="T4444" s="12">
        <v>116219.33</v>
      </c>
      <c r="U4444" s="10">
        <v>2012</v>
      </c>
      <c r="V4444" t="s">
        <v>23</v>
      </c>
    </row>
    <row r="4445" spans="1:22" ht="26.25" hidden="1" customHeight="1" x14ac:dyDescent="0.25">
      <c r="A4445" s="10">
        <v>50730</v>
      </c>
      <c r="B4445" s="11" t="s">
        <v>50</v>
      </c>
      <c r="C4445" s="11" t="s">
        <v>480</v>
      </c>
      <c r="D4445" s="11" t="s">
        <v>479</v>
      </c>
      <c r="E4445" s="10">
        <v>19370</v>
      </c>
      <c r="F4445" s="11" t="s">
        <v>103</v>
      </c>
      <c r="G4445" s="11" t="s">
        <v>1666</v>
      </c>
      <c r="H4445" s="11" t="s">
        <v>1618</v>
      </c>
      <c r="I4445" s="10">
        <v>331111</v>
      </c>
      <c r="J4445" s="10">
        <v>6</v>
      </c>
      <c r="K4445" s="11" t="s">
        <v>1653</v>
      </c>
      <c r="L4445" s="11" t="s">
        <v>1625</v>
      </c>
      <c r="M4445" s="11" t="s">
        <v>1671</v>
      </c>
      <c r="N4445" s="11" t="s">
        <v>1624</v>
      </c>
      <c r="O4445" s="11" t="s">
        <v>1622</v>
      </c>
      <c r="P4445" s="12">
        <v>88664727</v>
      </c>
      <c r="Q4445" s="12">
        <v>88664727</v>
      </c>
      <c r="R4445" s="12">
        <v>7963211</v>
      </c>
      <c r="S4445" s="12">
        <v>7963211</v>
      </c>
      <c r="T4445" s="12">
        <v>122743.25</v>
      </c>
      <c r="U4445" s="10">
        <v>2012</v>
      </c>
      <c r="V4445" t="s">
        <v>23</v>
      </c>
    </row>
    <row r="4446" spans="1:22" ht="26.25" hidden="1" customHeight="1" x14ac:dyDescent="0.25">
      <c r="A4446" s="10">
        <v>50730</v>
      </c>
      <c r="B4446" s="11" t="s">
        <v>50</v>
      </c>
      <c r="C4446" s="11" t="s">
        <v>480</v>
      </c>
      <c r="D4446" s="11" t="s">
        <v>479</v>
      </c>
      <c r="E4446" s="10">
        <v>19370</v>
      </c>
      <c r="F4446" s="11" t="s">
        <v>103</v>
      </c>
      <c r="G4446" s="11" t="s">
        <v>1666</v>
      </c>
      <c r="H4446" s="11" t="s">
        <v>1618</v>
      </c>
      <c r="I4446" s="10">
        <v>331111</v>
      </c>
      <c r="J4446" s="10">
        <v>6</v>
      </c>
      <c r="K4446" s="11" t="s">
        <v>1653</v>
      </c>
      <c r="L4446" s="11" t="s">
        <v>1625</v>
      </c>
      <c r="M4446" s="11" t="s">
        <v>1621</v>
      </c>
      <c r="N4446" s="11" t="s">
        <v>1621</v>
      </c>
      <c r="O4446" s="11" t="s">
        <v>1622</v>
      </c>
      <c r="P4446" s="12">
        <v>2216745</v>
      </c>
      <c r="Q4446" s="12">
        <v>2216745</v>
      </c>
      <c r="R4446" s="12">
        <v>2236713</v>
      </c>
      <c r="S4446" s="12">
        <v>2236713</v>
      </c>
      <c r="T4446" s="12">
        <v>32349.631000000001</v>
      </c>
      <c r="U4446" s="10">
        <v>2012</v>
      </c>
      <c r="V4446" t="s">
        <v>23</v>
      </c>
    </row>
    <row r="4447" spans="1:22" ht="15" hidden="1" customHeight="1" x14ac:dyDescent="0.25">
      <c r="A4447" s="10">
        <v>50732</v>
      </c>
      <c r="B4447" s="11" t="s">
        <v>23</v>
      </c>
      <c r="C4447" s="11" t="s">
        <v>482</v>
      </c>
      <c r="D4447" s="11" t="s">
        <v>481</v>
      </c>
      <c r="E4447" s="10">
        <v>19519</v>
      </c>
      <c r="F4447" s="11" t="s">
        <v>55</v>
      </c>
      <c r="G4447" s="11" t="s">
        <v>1642</v>
      </c>
      <c r="H4447" s="11" t="s">
        <v>1651</v>
      </c>
      <c r="I4447" s="10">
        <v>331111</v>
      </c>
      <c r="J4447" s="10">
        <v>7</v>
      </c>
      <c r="K4447" s="11" t="s">
        <v>1619</v>
      </c>
      <c r="L4447" s="11" t="s">
        <v>1625</v>
      </c>
      <c r="M4447" s="11" t="s">
        <v>1671</v>
      </c>
      <c r="N4447" s="11" t="s">
        <v>1624</v>
      </c>
      <c r="O4447" s="11" t="s">
        <v>1622</v>
      </c>
      <c r="P4447" s="12">
        <v>89987930</v>
      </c>
      <c r="Q4447" s="12">
        <v>57065527</v>
      </c>
      <c r="R4447" s="12">
        <v>9041502</v>
      </c>
      <c r="S4447" s="12">
        <v>5737772</v>
      </c>
      <c r="T4447" s="12">
        <v>319103.92</v>
      </c>
      <c r="U4447" s="10">
        <v>2012</v>
      </c>
      <c r="V4447" t="s">
        <v>23</v>
      </c>
    </row>
    <row r="4448" spans="1:22" ht="15" hidden="1" customHeight="1" x14ac:dyDescent="0.25">
      <c r="A4448" s="10">
        <v>50732</v>
      </c>
      <c r="B4448" s="11" t="s">
        <v>23</v>
      </c>
      <c r="C4448" s="11" t="s">
        <v>482</v>
      </c>
      <c r="D4448" s="11" t="s">
        <v>481</v>
      </c>
      <c r="E4448" s="10">
        <v>19519</v>
      </c>
      <c r="F4448" s="11" t="s">
        <v>55</v>
      </c>
      <c r="G4448" s="11" t="s">
        <v>1642</v>
      </c>
      <c r="H4448" s="11" t="s">
        <v>1651</v>
      </c>
      <c r="I4448" s="10">
        <v>331111</v>
      </c>
      <c r="J4448" s="10">
        <v>7</v>
      </c>
      <c r="K4448" s="11" t="s">
        <v>1619</v>
      </c>
      <c r="L4448" s="11" t="s">
        <v>1625</v>
      </c>
      <c r="M4448" s="11" t="s">
        <v>1621</v>
      </c>
      <c r="N4448" s="11" t="s">
        <v>1621</v>
      </c>
      <c r="O4448" s="11" t="s">
        <v>1622</v>
      </c>
      <c r="P4448" s="12">
        <v>128175</v>
      </c>
      <c r="Q4448" s="12">
        <v>79221</v>
      </c>
      <c r="R4448" s="12">
        <v>136325</v>
      </c>
      <c r="S4448" s="12">
        <v>84255</v>
      </c>
      <c r="T4448" s="12">
        <v>4679.5600000000004</v>
      </c>
      <c r="U4448" s="10">
        <v>2012</v>
      </c>
      <c r="V4448" t="s">
        <v>23</v>
      </c>
    </row>
    <row r="4449" spans="1:22" ht="15" hidden="1" customHeight="1" x14ac:dyDescent="0.25">
      <c r="A4449" s="10">
        <v>50732</v>
      </c>
      <c r="B4449" s="11" t="s">
        <v>23</v>
      </c>
      <c r="C4449" s="11" t="s">
        <v>482</v>
      </c>
      <c r="D4449" s="11" t="s">
        <v>481</v>
      </c>
      <c r="E4449" s="10">
        <v>19519</v>
      </c>
      <c r="F4449" s="11" t="s">
        <v>55</v>
      </c>
      <c r="G4449" s="11" t="s">
        <v>1642</v>
      </c>
      <c r="H4449" s="11" t="s">
        <v>1651</v>
      </c>
      <c r="I4449" s="10">
        <v>331111</v>
      </c>
      <c r="J4449" s="10">
        <v>7</v>
      </c>
      <c r="K4449" s="11" t="s">
        <v>1619</v>
      </c>
      <c r="L4449" s="11" t="s">
        <v>1625</v>
      </c>
      <c r="M4449" s="11" t="s">
        <v>1623</v>
      </c>
      <c r="N4449" s="11" t="s">
        <v>1624</v>
      </c>
      <c r="O4449" s="11" t="s">
        <v>1622</v>
      </c>
      <c r="P4449" s="12">
        <v>4593854</v>
      </c>
      <c r="Q4449" s="12">
        <v>2911058</v>
      </c>
      <c r="R4449" s="12">
        <v>2329734</v>
      </c>
      <c r="S4449" s="12">
        <v>1475064</v>
      </c>
      <c r="T4449" s="12">
        <v>82050.519</v>
      </c>
      <c r="U4449" s="10">
        <v>2012</v>
      </c>
      <c r="V4449" t="s">
        <v>23</v>
      </c>
    </row>
    <row r="4450" spans="1:22" ht="15" hidden="1" customHeight="1" x14ac:dyDescent="0.25">
      <c r="A4450" s="10">
        <v>50733</v>
      </c>
      <c r="B4450" s="11" t="s">
        <v>23</v>
      </c>
      <c r="C4450" s="11" t="s">
        <v>485</v>
      </c>
      <c r="D4450" s="11" t="s">
        <v>484</v>
      </c>
      <c r="E4450" s="10">
        <v>19526</v>
      </c>
      <c r="F4450" s="11" t="s">
        <v>125</v>
      </c>
      <c r="G4450" s="11" t="s">
        <v>1650</v>
      </c>
      <c r="H4450" s="11" t="s">
        <v>1651</v>
      </c>
      <c r="I4450" s="10">
        <v>331111</v>
      </c>
      <c r="J4450" s="10">
        <v>7</v>
      </c>
      <c r="K4450" s="11" t="s">
        <v>1619</v>
      </c>
      <c r="L4450" s="11" t="s">
        <v>1625</v>
      </c>
      <c r="M4450" s="11" t="s">
        <v>1671</v>
      </c>
      <c r="N4450" s="11" t="s">
        <v>1624</v>
      </c>
      <c r="O4450" s="11" t="s">
        <v>1622</v>
      </c>
      <c r="P4450" s="12">
        <v>224195146</v>
      </c>
      <c r="Q4450" s="12">
        <v>63469668</v>
      </c>
      <c r="R4450" s="12">
        <v>21090518</v>
      </c>
      <c r="S4450" s="12">
        <v>5976503</v>
      </c>
      <c r="T4450" s="12">
        <v>751198.29</v>
      </c>
      <c r="U4450" s="10">
        <v>2012</v>
      </c>
      <c r="V4450" t="s">
        <v>23</v>
      </c>
    </row>
    <row r="4451" spans="1:22" ht="15" hidden="1" customHeight="1" x14ac:dyDescent="0.25">
      <c r="A4451" s="10">
        <v>50733</v>
      </c>
      <c r="B4451" s="11" t="s">
        <v>23</v>
      </c>
      <c r="C4451" s="11" t="s">
        <v>485</v>
      </c>
      <c r="D4451" s="11" t="s">
        <v>484</v>
      </c>
      <c r="E4451" s="10">
        <v>19526</v>
      </c>
      <c r="F4451" s="11" t="s">
        <v>125</v>
      </c>
      <c r="G4451" s="11" t="s">
        <v>1650</v>
      </c>
      <c r="H4451" s="11" t="s">
        <v>1651</v>
      </c>
      <c r="I4451" s="10">
        <v>331111</v>
      </c>
      <c r="J4451" s="10">
        <v>7</v>
      </c>
      <c r="K4451" s="11" t="s">
        <v>1619</v>
      </c>
      <c r="L4451" s="11" t="s">
        <v>1625</v>
      </c>
      <c r="M4451" s="11" t="s">
        <v>1621</v>
      </c>
      <c r="N4451" s="11" t="s">
        <v>1621</v>
      </c>
      <c r="O4451" s="11" t="s">
        <v>1622</v>
      </c>
      <c r="P4451" s="12">
        <v>1854191</v>
      </c>
      <c r="Q4451" s="12">
        <v>530756</v>
      </c>
      <c r="R4451" s="12">
        <v>1883395</v>
      </c>
      <c r="S4451" s="12">
        <v>539351</v>
      </c>
      <c r="T4451" s="12">
        <v>67793.039000000004</v>
      </c>
      <c r="U4451" s="10">
        <v>2012</v>
      </c>
      <c r="V4451" t="s">
        <v>23</v>
      </c>
    </row>
    <row r="4452" spans="1:22" ht="15" hidden="1" customHeight="1" x14ac:dyDescent="0.25">
      <c r="A4452" s="10">
        <v>50733</v>
      </c>
      <c r="B4452" s="11" t="s">
        <v>23</v>
      </c>
      <c r="C4452" s="11" t="s">
        <v>485</v>
      </c>
      <c r="D4452" s="11" t="s">
        <v>484</v>
      </c>
      <c r="E4452" s="10">
        <v>19526</v>
      </c>
      <c r="F4452" s="11" t="s">
        <v>125</v>
      </c>
      <c r="G4452" s="11" t="s">
        <v>1650</v>
      </c>
      <c r="H4452" s="11" t="s">
        <v>1651</v>
      </c>
      <c r="I4452" s="10">
        <v>331111</v>
      </c>
      <c r="J4452" s="10">
        <v>7</v>
      </c>
      <c r="K4452" s="11" t="s">
        <v>1619</v>
      </c>
      <c r="L4452" s="11" t="s">
        <v>1625</v>
      </c>
      <c r="M4452" s="11" t="s">
        <v>1623</v>
      </c>
      <c r="N4452" s="11" t="s">
        <v>1624</v>
      </c>
      <c r="O4452" s="11" t="s">
        <v>1622</v>
      </c>
      <c r="P4452" s="12">
        <v>1194200</v>
      </c>
      <c r="Q4452" s="12">
        <v>346248</v>
      </c>
      <c r="R4452" s="12">
        <v>653150</v>
      </c>
      <c r="S4452" s="12">
        <v>188671</v>
      </c>
      <c r="T4452" s="12">
        <v>23715.517</v>
      </c>
      <c r="U4452" s="10">
        <v>2012</v>
      </c>
      <c r="V4452" t="s">
        <v>23</v>
      </c>
    </row>
    <row r="4453" spans="1:22" ht="15" hidden="1" customHeight="1" x14ac:dyDescent="0.25">
      <c r="A4453" s="10">
        <v>50733</v>
      </c>
      <c r="B4453" s="11" t="s">
        <v>23</v>
      </c>
      <c r="C4453" s="11" t="s">
        <v>485</v>
      </c>
      <c r="D4453" s="11" t="s">
        <v>484</v>
      </c>
      <c r="E4453" s="10">
        <v>19526</v>
      </c>
      <c r="F4453" s="11" t="s">
        <v>125</v>
      </c>
      <c r="G4453" s="11" t="s">
        <v>1650</v>
      </c>
      <c r="H4453" s="11" t="s">
        <v>1651</v>
      </c>
      <c r="I4453" s="10">
        <v>331111</v>
      </c>
      <c r="J4453" s="10">
        <v>7</v>
      </c>
      <c r="K4453" s="11" t="s">
        <v>1619</v>
      </c>
      <c r="L4453" s="11" t="s">
        <v>1625</v>
      </c>
      <c r="M4453" s="11" t="s">
        <v>1639</v>
      </c>
      <c r="N4453" s="11" t="s">
        <v>1639</v>
      </c>
      <c r="O4453" s="11" t="s">
        <v>1627</v>
      </c>
      <c r="P4453" s="12">
        <v>23048</v>
      </c>
      <c r="Q4453" s="12">
        <v>6660</v>
      </c>
      <c r="R4453" s="12">
        <v>144741</v>
      </c>
      <c r="S4453" s="12">
        <v>41833</v>
      </c>
      <c r="T4453" s="12">
        <v>5258.15</v>
      </c>
      <c r="U4453" s="10">
        <v>2012</v>
      </c>
      <c r="V4453" t="s">
        <v>23</v>
      </c>
    </row>
    <row r="4454" spans="1:22" ht="15" hidden="1" customHeight="1" x14ac:dyDescent="0.25">
      <c r="A4454" s="10">
        <v>50750</v>
      </c>
      <c r="B4454" s="11" t="s">
        <v>23</v>
      </c>
      <c r="C4454" s="11" t="s">
        <v>488</v>
      </c>
      <c r="D4454" s="11" t="s">
        <v>487</v>
      </c>
      <c r="E4454" s="10">
        <v>23005</v>
      </c>
      <c r="F4454" s="11" t="s">
        <v>48</v>
      </c>
      <c r="G4454" s="11" t="s">
        <v>1648</v>
      </c>
      <c r="H4454" s="11" t="s">
        <v>1649</v>
      </c>
      <c r="I4454" s="10">
        <v>211</v>
      </c>
      <c r="J4454" s="10">
        <v>7</v>
      </c>
      <c r="K4454" s="11" t="s">
        <v>1619</v>
      </c>
      <c r="L4454" s="11" t="s">
        <v>1620</v>
      </c>
      <c r="M4454" s="11" t="s">
        <v>1621</v>
      </c>
      <c r="N4454" s="11" t="s">
        <v>1621</v>
      </c>
      <c r="O4454" s="11" t="s">
        <v>1622</v>
      </c>
      <c r="P4454" s="12">
        <v>570876</v>
      </c>
      <c r="Q4454" s="12">
        <v>172282</v>
      </c>
      <c r="R4454" s="12">
        <v>574301</v>
      </c>
      <c r="S4454" s="12">
        <v>173314</v>
      </c>
      <c r="T4454" s="12">
        <v>39306</v>
      </c>
      <c r="U4454" s="10">
        <v>2012</v>
      </c>
      <c r="V4454" t="s">
        <v>23</v>
      </c>
    </row>
    <row r="4455" spans="1:22" ht="15" hidden="1" customHeight="1" x14ac:dyDescent="0.25">
      <c r="A4455" s="10">
        <v>50751</v>
      </c>
      <c r="B4455" s="11" t="s">
        <v>23</v>
      </c>
      <c r="C4455" s="11" t="s">
        <v>490</v>
      </c>
      <c r="D4455" s="11" t="s">
        <v>489</v>
      </c>
      <c r="E4455" s="10">
        <v>54713</v>
      </c>
      <c r="F4455" s="11" t="s">
        <v>48</v>
      </c>
      <c r="G4455" s="11" t="s">
        <v>1648</v>
      </c>
      <c r="H4455" s="11" t="s">
        <v>1649</v>
      </c>
      <c r="I4455" s="10">
        <v>211</v>
      </c>
      <c r="J4455" s="10">
        <v>7</v>
      </c>
      <c r="K4455" s="11" t="s">
        <v>1619</v>
      </c>
      <c r="L4455" s="11" t="s">
        <v>1620</v>
      </c>
      <c r="M4455" s="11" t="s">
        <v>1621</v>
      </c>
      <c r="N4455" s="11" t="s">
        <v>1621</v>
      </c>
      <c r="O4455" s="11" t="s">
        <v>1622</v>
      </c>
      <c r="P4455" s="12">
        <v>1873093</v>
      </c>
      <c r="Q4455" s="12">
        <v>855768</v>
      </c>
      <c r="R4455" s="12">
        <v>1918048</v>
      </c>
      <c r="S4455" s="12">
        <v>876307</v>
      </c>
      <c r="T4455" s="12">
        <v>153795</v>
      </c>
      <c r="U4455" s="10">
        <v>2012</v>
      </c>
      <c r="V4455" t="s">
        <v>23</v>
      </c>
    </row>
    <row r="4456" spans="1:22" ht="26.25" hidden="1" customHeight="1" x14ac:dyDescent="0.25">
      <c r="A4456" s="10">
        <v>50752</v>
      </c>
      <c r="B4456" s="11" t="s">
        <v>23</v>
      </c>
      <c r="C4456" s="11" t="s">
        <v>493</v>
      </c>
      <c r="D4456" s="11" t="s">
        <v>492</v>
      </c>
      <c r="E4456" s="10">
        <v>164</v>
      </c>
      <c r="F4456" s="11" t="s">
        <v>48</v>
      </c>
      <c r="G4456" s="11" t="s">
        <v>1648</v>
      </c>
      <c r="H4456" s="11" t="s">
        <v>1649</v>
      </c>
      <c r="I4456" s="10">
        <v>211</v>
      </c>
      <c r="J4456" s="10">
        <v>7</v>
      </c>
      <c r="K4456" s="11" t="s">
        <v>1619</v>
      </c>
      <c r="L4456" s="11" t="s">
        <v>1620</v>
      </c>
      <c r="M4456" s="11" t="s">
        <v>1621</v>
      </c>
      <c r="N4456" s="11" t="s">
        <v>1621</v>
      </c>
      <c r="O4456" s="11" t="s">
        <v>1622</v>
      </c>
      <c r="P4456" s="12">
        <v>3562934</v>
      </c>
      <c r="Q4456" s="12">
        <v>1713596</v>
      </c>
      <c r="R4456" s="12">
        <v>3880037</v>
      </c>
      <c r="S4456" s="12">
        <v>1866108</v>
      </c>
      <c r="T4456" s="12">
        <v>348456.64</v>
      </c>
      <c r="U4456" s="10">
        <v>2012</v>
      </c>
      <c r="V4456" t="s">
        <v>23</v>
      </c>
    </row>
    <row r="4457" spans="1:22" ht="15" hidden="1" customHeight="1" x14ac:dyDescent="0.25">
      <c r="A4457" s="10">
        <v>50801</v>
      </c>
      <c r="B4457" s="11" t="s">
        <v>23</v>
      </c>
      <c r="C4457" s="11" t="s">
        <v>495</v>
      </c>
      <c r="D4457" s="11" t="s">
        <v>494</v>
      </c>
      <c r="E4457" s="10">
        <v>18153</v>
      </c>
      <c r="F4457" s="11" t="s">
        <v>496</v>
      </c>
      <c r="G4457" s="11" t="s">
        <v>1647</v>
      </c>
      <c r="H4457" s="11" t="s">
        <v>1643</v>
      </c>
      <c r="I4457" s="10">
        <v>32213</v>
      </c>
      <c r="J4457" s="10">
        <v>7</v>
      </c>
      <c r="K4457" s="11" t="s">
        <v>1619</v>
      </c>
      <c r="L4457" s="11" t="s">
        <v>1625</v>
      </c>
      <c r="M4457" s="11" t="s">
        <v>1621</v>
      </c>
      <c r="N4457" s="11" t="s">
        <v>1621</v>
      </c>
      <c r="O4457" s="11" t="s">
        <v>1622</v>
      </c>
      <c r="P4457" s="12">
        <v>685848</v>
      </c>
      <c r="Q4457" s="12">
        <v>97219</v>
      </c>
      <c r="R4457" s="12">
        <v>709854</v>
      </c>
      <c r="S4457" s="12">
        <v>100620</v>
      </c>
      <c r="T4457" s="12">
        <v>8847</v>
      </c>
      <c r="U4457" s="10">
        <v>2012</v>
      </c>
      <c r="V4457" t="s">
        <v>23</v>
      </c>
    </row>
    <row r="4458" spans="1:22" ht="15" hidden="1" customHeight="1" x14ac:dyDescent="0.25">
      <c r="A4458" s="10">
        <v>50801</v>
      </c>
      <c r="B4458" s="11" t="s">
        <v>23</v>
      </c>
      <c r="C4458" s="11" t="s">
        <v>495</v>
      </c>
      <c r="D4458" s="11" t="s">
        <v>494</v>
      </c>
      <c r="E4458" s="10">
        <v>18153</v>
      </c>
      <c r="F4458" s="11" t="s">
        <v>496</v>
      </c>
      <c r="G4458" s="11" t="s">
        <v>1647</v>
      </c>
      <c r="H4458" s="11" t="s">
        <v>1643</v>
      </c>
      <c r="I4458" s="10">
        <v>32213</v>
      </c>
      <c r="J4458" s="10">
        <v>7</v>
      </c>
      <c r="K4458" s="11" t="s">
        <v>1619</v>
      </c>
      <c r="L4458" s="11" t="s">
        <v>1625</v>
      </c>
      <c r="M4458" s="11" t="s">
        <v>1672</v>
      </c>
      <c r="N4458" s="11" t="s">
        <v>1631</v>
      </c>
      <c r="O4458" s="11" t="s">
        <v>26</v>
      </c>
      <c r="P4458" s="12">
        <v>0</v>
      </c>
      <c r="Q4458" s="12">
        <v>0</v>
      </c>
      <c r="R4458" s="12">
        <v>0</v>
      </c>
      <c r="S4458" s="12">
        <v>0</v>
      </c>
      <c r="T4458" s="12">
        <v>0</v>
      </c>
      <c r="U4458" s="10">
        <v>2012</v>
      </c>
      <c r="V4458" t="s">
        <v>23</v>
      </c>
    </row>
    <row r="4459" spans="1:22" ht="15" hidden="1" customHeight="1" x14ac:dyDescent="0.25">
      <c r="A4459" s="10">
        <v>50803</v>
      </c>
      <c r="B4459" s="11" t="s">
        <v>23</v>
      </c>
      <c r="C4459" s="11" t="s">
        <v>499</v>
      </c>
      <c r="D4459" s="11" t="s">
        <v>498</v>
      </c>
      <c r="E4459" s="10">
        <v>27718</v>
      </c>
      <c r="F4459" s="11" t="s">
        <v>29</v>
      </c>
      <c r="G4459" s="11" t="s">
        <v>1628</v>
      </c>
      <c r="H4459" s="11" t="s">
        <v>1629</v>
      </c>
      <c r="I4459" s="10">
        <v>322122</v>
      </c>
      <c r="J4459" s="10">
        <v>7</v>
      </c>
      <c r="K4459" s="11" t="s">
        <v>1619</v>
      </c>
      <c r="L4459" s="11" t="s">
        <v>1625</v>
      </c>
      <c r="M4459" s="11" t="s">
        <v>1621</v>
      </c>
      <c r="N4459" s="11" t="s">
        <v>1621</v>
      </c>
      <c r="O4459" s="11" t="s">
        <v>1622</v>
      </c>
      <c r="P4459" s="12">
        <v>1756630</v>
      </c>
      <c r="Q4459" s="12">
        <v>805621</v>
      </c>
      <c r="R4459" s="12">
        <v>1853246</v>
      </c>
      <c r="S4459" s="12">
        <v>849931</v>
      </c>
      <c r="T4459" s="12">
        <v>127988.59</v>
      </c>
      <c r="U4459" s="10">
        <v>2012</v>
      </c>
      <c r="V4459" t="s">
        <v>23</v>
      </c>
    </row>
    <row r="4460" spans="1:22" ht="26.25" hidden="1" customHeight="1" x14ac:dyDescent="0.25">
      <c r="A4460" s="10">
        <v>50804</v>
      </c>
      <c r="B4460" s="11" t="s">
        <v>23</v>
      </c>
      <c r="C4460" s="11" t="s">
        <v>501</v>
      </c>
      <c r="D4460" s="11" t="s">
        <v>500</v>
      </c>
      <c r="E4460" s="10">
        <v>20505</v>
      </c>
      <c r="F4460" s="11" t="s">
        <v>69</v>
      </c>
      <c r="G4460" s="11" t="s">
        <v>1628</v>
      </c>
      <c r="H4460" s="11" t="s">
        <v>1618</v>
      </c>
      <c r="I4460" s="10">
        <v>322122</v>
      </c>
      <c r="J4460" s="10">
        <v>7</v>
      </c>
      <c r="K4460" s="11" t="s">
        <v>1619</v>
      </c>
      <c r="L4460" s="11" t="s">
        <v>1625</v>
      </c>
      <c r="M4460" s="11" t="s">
        <v>1635</v>
      </c>
      <c r="N4460" s="11" t="s">
        <v>1636</v>
      </c>
      <c r="O4460" s="11" t="s">
        <v>1634</v>
      </c>
      <c r="P4460" s="12">
        <v>704718</v>
      </c>
      <c r="Q4460" s="12">
        <v>88620</v>
      </c>
      <c r="R4460" s="12">
        <v>8456616</v>
      </c>
      <c r="S4460" s="12">
        <v>1063440</v>
      </c>
      <c r="T4460" s="12">
        <v>203526.03</v>
      </c>
      <c r="U4460" s="10">
        <v>2012</v>
      </c>
      <c r="V4460" t="s">
        <v>23</v>
      </c>
    </row>
    <row r="4461" spans="1:22" ht="26.25" hidden="1" customHeight="1" x14ac:dyDescent="0.25">
      <c r="A4461" s="10">
        <v>50804</v>
      </c>
      <c r="B4461" s="11" t="s">
        <v>23</v>
      </c>
      <c r="C4461" s="11" t="s">
        <v>501</v>
      </c>
      <c r="D4461" s="11" t="s">
        <v>500</v>
      </c>
      <c r="E4461" s="10">
        <v>20505</v>
      </c>
      <c r="F4461" s="11" t="s">
        <v>69</v>
      </c>
      <c r="G4461" s="11" t="s">
        <v>1628</v>
      </c>
      <c r="H4461" s="11" t="s">
        <v>1618</v>
      </c>
      <c r="I4461" s="10">
        <v>322122</v>
      </c>
      <c r="J4461" s="10">
        <v>7</v>
      </c>
      <c r="K4461" s="11" t="s">
        <v>1619</v>
      </c>
      <c r="L4461" s="11" t="s">
        <v>1625</v>
      </c>
      <c r="M4461" s="11" t="s">
        <v>1626</v>
      </c>
      <c r="N4461" s="11" t="s">
        <v>1626</v>
      </c>
      <c r="O4461" s="11" t="s">
        <v>1627</v>
      </c>
      <c r="P4461" s="12">
        <v>13368</v>
      </c>
      <c r="Q4461" s="12">
        <v>1671</v>
      </c>
      <c r="R4461" s="12">
        <v>78871</v>
      </c>
      <c r="S4461" s="12">
        <v>9859</v>
      </c>
      <c r="T4461" s="12">
        <v>1886.52</v>
      </c>
      <c r="U4461" s="10">
        <v>2012</v>
      </c>
      <c r="V4461" t="s">
        <v>23</v>
      </c>
    </row>
    <row r="4462" spans="1:22" ht="26.25" hidden="1" customHeight="1" x14ac:dyDescent="0.25">
      <c r="A4462" s="10">
        <v>50804</v>
      </c>
      <c r="B4462" s="11" t="s">
        <v>23</v>
      </c>
      <c r="C4462" s="11" t="s">
        <v>501</v>
      </c>
      <c r="D4462" s="11" t="s">
        <v>500</v>
      </c>
      <c r="E4462" s="10">
        <v>20505</v>
      </c>
      <c r="F4462" s="11" t="s">
        <v>69</v>
      </c>
      <c r="G4462" s="11" t="s">
        <v>1628</v>
      </c>
      <c r="H4462" s="11" t="s">
        <v>1618</v>
      </c>
      <c r="I4462" s="10">
        <v>322122</v>
      </c>
      <c r="J4462" s="10">
        <v>7</v>
      </c>
      <c r="K4462" s="11" t="s">
        <v>1619</v>
      </c>
      <c r="L4462" s="11" t="s">
        <v>1625</v>
      </c>
      <c r="M4462" s="11" t="s">
        <v>1621</v>
      </c>
      <c r="N4462" s="11" t="s">
        <v>1621</v>
      </c>
      <c r="O4462" s="11" t="s">
        <v>1622</v>
      </c>
      <c r="P4462" s="12">
        <v>1054536</v>
      </c>
      <c r="Q4462" s="12">
        <v>132282</v>
      </c>
      <c r="R4462" s="12">
        <v>1054536</v>
      </c>
      <c r="S4462" s="12">
        <v>132282</v>
      </c>
      <c r="T4462" s="12">
        <v>25316.616000000002</v>
      </c>
      <c r="U4462" s="10">
        <v>2012</v>
      </c>
      <c r="V4462" t="s">
        <v>23</v>
      </c>
    </row>
    <row r="4463" spans="1:22" ht="26.25" hidden="1" customHeight="1" x14ac:dyDescent="0.25">
      <c r="A4463" s="10">
        <v>50804</v>
      </c>
      <c r="B4463" s="11" t="s">
        <v>23</v>
      </c>
      <c r="C4463" s="11" t="s">
        <v>501</v>
      </c>
      <c r="D4463" s="11" t="s">
        <v>500</v>
      </c>
      <c r="E4463" s="10">
        <v>20505</v>
      </c>
      <c r="F4463" s="11" t="s">
        <v>69</v>
      </c>
      <c r="G4463" s="11" t="s">
        <v>1628</v>
      </c>
      <c r="H4463" s="11" t="s">
        <v>1618</v>
      </c>
      <c r="I4463" s="10">
        <v>322122</v>
      </c>
      <c r="J4463" s="10">
        <v>7</v>
      </c>
      <c r="K4463" s="11" t="s">
        <v>1619</v>
      </c>
      <c r="L4463" s="11" t="s">
        <v>1625</v>
      </c>
      <c r="M4463" s="11" t="s">
        <v>1640</v>
      </c>
      <c r="N4463" s="11" t="s">
        <v>1638</v>
      </c>
      <c r="O4463" s="11" t="s">
        <v>1634</v>
      </c>
      <c r="P4463" s="12">
        <v>7237</v>
      </c>
      <c r="Q4463" s="12">
        <v>914</v>
      </c>
      <c r="R4463" s="12">
        <v>43422</v>
      </c>
      <c r="S4463" s="12">
        <v>5475</v>
      </c>
      <c r="T4463" s="12">
        <v>1047.71</v>
      </c>
      <c r="U4463" s="10">
        <v>2012</v>
      </c>
      <c r="V4463" t="s">
        <v>23</v>
      </c>
    </row>
    <row r="4464" spans="1:22" ht="26.25" hidden="1" customHeight="1" x14ac:dyDescent="0.25">
      <c r="A4464" s="10">
        <v>50804</v>
      </c>
      <c r="B4464" s="11" t="s">
        <v>23</v>
      </c>
      <c r="C4464" s="11" t="s">
        <v>501</v>
      </c>
      <c r="D4464" s="11" t="s">
        <v>500</v>
      </c>
      <c r="E4464" s="10">
        <v>20505</v>
      </c>
      <c r="F4464" s="11" t="s">
        <v>69</v>
      </c>
      <c r="G4464" s="11" t="s">
        <v>1628</v>
      </c>
      <c r="H4464" s="11" t="s">
        <v>1618</v>
      </c>
      <c r="I4464" s="10">
        <v>322122</v>
      </c>
      <c r="J4464" s="10">
        <v>7</v>
      </c>
      <c r="K4464" s="11" t="s">
        <v>1619</v>
      </c>
      <c r="L4464" s="11" t="s">
        <v>1625</v>
      </c>
      <c r="M4464" s="11" t="s">
        <v>1641</v>
      </c>
      <c r="N4464" s="11" t="s">
        <v>1636</v>
      </c>
      <c r="O4464" s="11" t="s">
        <v>1634</v>
      </c>
      <c r="P4464" s="12">
        <v>267977</v>
      </c>
      <c r="Q4464" s="12">
        <v>33783</v>
      </c>
      <c r="R4464" s="12">
        <v>2304601</v>
      </c>
      <c r="S4464" s="12">
        <v>290548</v>
      </c>
      <c r="T4464" s="12">
        <v>55606.341999999997</v>
      </c>
      <c r="U4464" s="10">
        <v>2012</v>
      </c>
      <c r="V4464" t="s">
        <v>23</v>
      </c>
    </row>
    <row r="4465" spans="1:22" ht="26.25" hidden="1" customHeight="1" x14ac:dyDescent="0.25">
      <c r="A4465" s="10">
        <v>50806</v>
      </c>
      <c r="B4465" s="11" t="s">
        <v>23</v>
      </c>
      <c r="C4465" s="11" t="s">
        <v>504</v>
      </c>
      <c r="D4465" s="11" t="s">
        <v>1151</v>
      </c>
      <c r="E4465" s="10">
        <v>18162</v>
      </c>
      <c r="F4465" s="11" t="s">
        <v>247</v>
      </c>
      <c r="G4465" s="11" t="s">
        <v>1628</v>
      </c>
      <c r="H4465" s="11" t="s">
        <v>1618</v>
      </c>
      <c r="I4465" s="10">
        <v>322122</v>
      </c>
      <c r="J4465" s="10">
        <v>7</v>
      </c>
      <c r="K4465" s="11" t="s">
        <v>1619</v>
      </c>
      <c r="L4465" s="11" t="s">
        <v>1625</v>
      </c>
      <c r="M4465" s="11" t="s">
        <v>1632</v>
      </c>
      <c r="N4465" s="11" t="s">
        <v>1633</v>
      </c>
      <c r="O4465" s="11" t="s">
        <v>1634</v>
      </c>
      <c r="P4465" s="12">
        <v>59711</v>
      </c>
      <c r="Q4465" s="12">
        <v>8925</v>
      </c>
      <c r="R4465" s="12">
        <v>1540544</v>
      </c>
      <c r="S4465" s="12">
        <v>230260</v>
      </c>
      <c r="T4465" s="12">
        <v>45319.474999999999</v>
      </c>
      <c r="U4465" s="10">
        <v>2012</v>
      </c>
      <c r="V4465" t="s">
        <v>23</v>
      </c>
    </row>
    <row r="4466" spans="1:22" ht="26.25" hidden="1" customHeight="1" x14ac:dyDescent="0.25">
      <c r="A4466" s="10">
        <v>50806</v>
      </c>
      <c r="B4466" s="11" t="s">
        <v>23</v>
      </c>
      <c r="C4466" s="11" t="s">
        <v>504</v>
      </c>
      <c r="D4466" s="11" t="s">
        <v>1151</v>
      </c>
      <c r="E4466" s="10">
        <v>18162</v>
      </c>
      <c r="F4466" s="11" t="s">
        <v>247</v>
      </c>
      <c r="G4466" s="11" t="s">
        <v>1628</v>
      </c>
      <c r="H4466" s="11" t="s">
        <v>1618</v>
      </c>
      <c r="I4466" s="10">
        <v>322122</v>
      </c>
      <c r="J4466" s="10">
        <v>7</v>
      </c>
      <c r="K4466" s="11" t="s">
        <v>1619</v>
      </c>
      <c r="L4466" s="11" t="s">
        <v>1625</v>
      </c>
      <c r="M4466" s="11" t="s">
        <v>1635</v>
      </c>
      <c r="N4466" s="11" t="s">
        <v>1636</v>
      </c>
      <c r="O4466" s="11" t="s">
        <v>1634</v>
      </c>
      <c r="P4466" s="12">
        <v>647920</v>
      </c>
      <c r="Q4466" s="12">
        <v>99806</v>
      </c>
      <c r="R4466" s="12">
        <v>8202668</v>
      </c>
      <c r="S4466" s="12">
        <v>1263557</v>
      </c>
      <c r="T4466" s="12">
        <v>248690.31</v>
      </c>
      <c r="U4466" s="10">
        <v>2012</v>
      </c>
      <c r="V4466" t="s">
        <v>23</v>
      </c>
    </row>
    <row r="4467" spans="1:22" ht="15" hidden="1" customHeight="1" x14ac:dyDescent="0.25">
      <c r="A4467" s="10">
        <v>50806</v>
      </c>
      <c r="B4467" s="11" t="s">
        <v>23</v>
      </c>
      <c r="C4467" s="11" t="s">
        <v>504</v>
      </c>
      <c r="D4467" s="11" t="s">
        <v>1151</v>
      </c>
      <c r="E4467" s="10">
        <v>18162</v>
      </c>
      <c r="F4467" s="11" t="s">
        <v>247</v>
      </c>
      <c r="G4467" s="11" t="s">
        <v>1628</v>
      </c>
      <c r="H4467" s="11" t="s">
        <v>1618</v>
      </c>
      <c r="I4467" s="10">
        <v>322122</v>
      </c>
      <c r="J4467" s="10">
        <v>7</v>
      </c>
      <c r="K4467" s="11" t="s">
        <v>1619</v>
      </c>
      <c r="L4467" s="11" t="s">
        <v>1625</v>
      </c>
      <c r="M4467" s="11" t="s">
        <v>1621</v>
      </c>
      <c r="N4467" s="11" t="s">
        <v>1621</v>
      </c>
      <c r="O4467" s="11" t="s">
        <v>1622</v>
      </c>
      <c r="P4467" s="12">
        <v>357454</v>
      </c>
      <c r="Q4467" s="12">
        <v>55839</v>
      </c>
      <c r="R4467" s="12">
        <v>368177</v>
      </c>
      <c r="S4467" s="12">
        <v>57513</v>
      </c>
      <c r="T4467" s="12">
        <v>11319.299000000001</v>
      </c>
      <c r="U4467" s="10">
        <v>2012</v>
      </c>
      <c r="V4467" t="s">
        <v>23</v>
      </c>
    </row>
    <row r="4468" spans="1:22" ht="15" hidden="1" customHeight="1" x14ac:dyDescent="0.25">
      <c r="A4468" s="10">
        <v>50806</v>
      </c>
      <c r="B4468" s="11" t="s">
        <v>23</v>
      </c>
      <c r="C4468" s="11" t="s">
        <v>504</v>
      </c>
      <c r="D4468" s="11" t="s">
        <v>1151</v>
      </c>
      <c r="E4468" s="10">
        <v>18162</v>
      </c>
      <c r="F4468" s="11" t="s">
        <v>247</v>
      </c>
      <c r="G4468" s="11" t="s">
        <v>1628</v>
      </c>
      <c r="H4468" s="11" t="s">
        <v>1618</v>
      </c>
      <c r="I4468" s="10">
        <v>322122</v>
      </c>
      <c r="J4468" s="10">
        <v>7</v>
      </c>
      <c r="K4468" s="11" t="s">
        <v>1619</v>
      </c>
      <c r="L4468" s="11" t="s">
        <v>1625</v>
      </c>
      <c r="M4468" s="11" t="s">
        <v>1639</v>
      </c>
      <c r="N4468" s="11" t="s">
        <v>1639</v>
      </c>
      <c r="O4468" s="11" t="s">
        <v>1627</v>
      </c>
      <c r="P4468" s="12">
        <v>3400</v>
      </c>
      <c r="Q4468" s="12">
        <v>522</v>
      </c>
      <c r="R4468" s="12">
        <v>21421</v>
      </c>
      <c r="S4468" s="12">
        <v>3284</v>
      </c>
      <c r="T4468" s="12">
        <v>646.30600000000004</v>
      </c>
      <c r="U4468" s="10">
        <v>2012</v>
      </c>
      <c r="V4468" t="s">
        <v>23</v>
      </c>
    </row>
    <row r="4469" spans="1:22" ht="26.25" hidden="1" customHeight="1" x14ac:dyDescent="0.25">
      <c r="A4469" s="10">
        <v>50806</v>
      </c>
      <c r="B4469" s="11" t="s">
        <v>23</v>
      </c>
      <c r="C4469" s="11" t="s">
        <v>504</v>
      </c>
      <c r="D4469" s="11" t="s">
        <v>1151</v>
      </c>
      <c r="E4469" s="10">
        <v>18162</v>
      </c>
      <c r="F4469" s="11" t="s">
        <v>247</v>
      </c>
      <c r="G4469" s="11" t="s">
        <v>1628</v>
      </c>
      <c r="H4469" s="11" t="s">
        <v>1618</v>
      </c>
      <c r="I4469" s="10">
        <v>322122</v>
      </c>
      <c r="J4469" s="10">
        <v>7</v>
      </c>
      <c r="K4469" s="11" t="s">
        <v>1619</v>
      </c>
      <c r="L4469" s="11" t="s">
        <v>1625</v>
      </c>
      <c r="M4469" s="11" t="s">
        <v>1641</v>
      </c>
      <c r="N4469" s="11" t="s">
        <v>1636</v>
      </c>
      <c r="O4469" s="11" t="s">
        <v>1634</v>
      </c>
      <c r="P4469" s="12">
        <v>976558</v>
      </c>
      <c r="Q4469" s="12">
        <v>150694</v>
      </c>
      <c r="R4469" s="12">
        <v>8203087</v>
      </c>
      <c r="S4469" s="12">
        <v>1265830</v>
      </c>
      <c r="T4469" s="12">
        <v>249137.55</v>
      </c>
      <c r="U4469" s="10">
        <v>2012</v>
      </c>
      <c r="V4469" t="s">
        <v>23</v>
      </c>
    </row>
    <row r="4470" spans="1:22" ht="26.25" hidden="1" customHeight="1" x14ac:dyDescent="0.25">
      <c r="A4470" s="10">
        <v>50807</v>
      </c>
      <c r="B4470" s="11" t="s">
        <v>23</v>
      </c>
      <c r="C4470" s="11" t="s">
        <v>1153</v>
      </c>
      <c r="D4470" s="11" t="s">
        <v>1152</v>
      </c>
      <c r="E4470" s="10">
        <v>18157</v>
      </c>
      <c r="F4470" s="11" t="s">
        <v>29</v>
      </c>
      <c r="G4470" s="11" t="s">
        <v>1628</v>
      </c>
      <c r="H4470" s="11" t="s">
        <v>1629</v>
      </c>
      <c r="I4470" s="10">
        <v>322122</v>
      </c>
      <c r="J4470" s="10">
        <v>7</v>
      </c>
      <c r="K4470" s="11" t="s">
        <v>1619</v>
      </c>
      <c r="L4470" s="11" t="s">
        <v>1625</v>
      </c>
      <c r="M4470" s="11" t="s">
        <v>1632</v>
      </c>
      <c r="N4470" s="11" t="s">
        <v>1633</v>
      </c>
      <c r="O4470" s="11" t="s">
        <v>1634</v>
      </c>
      <c r="P4470" s="12">
        <v>23600</v>
      </c>
      <c r="Q4470" s="12">
        <v>1971</v>
      </c>
      <c r="R4470" s="12">
        <v>637200</v>
      </c>
      <c r="S4470" s="12">
        <v>53200</v>
      </c>
      <c r="T4470" s="12">
        <v>9356.268</v>
      </c>
      <c r="U4470" s="10">
        <v>2012</v>
      </c>
      <c r="V4470" t="s">
        <v>23</v>
      </c>
    </row>
    <row r="4471" spans="1:22" ht="26.25" hidden="1" customHeight="1" x14ac:dyDescent="0.25">
      <c r="A4471" s="10">
        <v>50807</v>
      </c>
      <c r="B4471" s="11" t="s">
        <v>23</v>
      </c>
      <c r="C4471" s="11" t="s">
        <v>1153</v>
      </c>
      <c r="D4471" s="11" t="s">
        <v>1152</v>
      </c>
      <c r="E4471" s="10">
        <v>18157</v>
      </c>
      <c r="F4471" s="11" t="s">
        <v>29</v>
      </c>
      <c r="G4471" s="11" t="s">
        <v>1628</v>
      </c>
      <c r="H4471" s="11" t="s">
        <v>1629</v>
      </c>
      <c r="I4471" s="10">
        <v>322122</v>
      </c>
      <c r="J4471" s="10">
        <v>7</v>
      </c>
      <c r="K4471" s="11" t="s">
        <v>1619</v>
      </c>
      <c r="L4471" s="11" t="s">
        <v>1625</v>
      </c>
      <c r="M4471" s="11" t="s">
        <v>1635</v>
      </c>
      <c r="N4471" s="11" t="s">
        <v>1636</v>
      </c>
      <c r="O4471" s="11" t="s">
        <v>1634</v>
      </c>
      <c r="P4471" s="12">
        <v>956676</v>
      </c>
      <c r="Q4471" s="12">
        <v>79608</v>
      </c>
      <c r="R4471" s="12">
        <v>10714773</v>
      </c>
      <c r="S4471" s="12">
        <v>891599</v>
      </c>
      <c r="T4471" s="12">
        <v>156806.41</v>
      </c>
      <c r="U4471" s="10">
        <v>2012</v>
      </c>
      <c r="V4471" t="s">
        <v>23</v>
      </c>
    </row>
    <row r="4472" spans="1:22" ht="15" hidden="1" customHeight="1" x14ac:dyDescent="0.25">
      <c r="A4472" s="10">
        <v>50807</v>
      </c>
      <c r="B4472" s="11" t="s">
        <v>23</v>
      </c>
      <c r="C4472" s="11" t="s">
        <v>1153</v>
      </c>
      <c r="D4472" s="11" t="s">
        <v>1152</v>
      </c>
      <c r="E4472" s="10">
        <v>18157</v>
      </c>
      <c r="F4472" s="11" t="s">
        <v>29</v>
      </c>
      <c r="G4472" s="11" t="s">
        <v>1628</v>
      </c>
      <c r="H4472" s="11" t="s">
        <v>1629</v>
      </c>
      <c r="I4472" s="10">
        <v>322122</v>
      </c>
      <c r="J4472" s="10">
        <v>7</v>
      </c>
      <c r="K4472" s="11" t="s">
        <v>1619</v>
      </c>
      <c r="L4472" s="11" t="s">
        <v>1625</v>
      </c>
      <c r="M4472" s="11" t="s">
        <v>1621</v>
      </c>
      <c r="N4472" s="11" t="s">
        <v>1621</v>
      </c>
      <c r="O4472" s="11" t="s">
        <v>1622</v>
      </c>
      <c r="P4472" s="12">
        <v>1126707</v>
      </c>
      <c r="Q4472" s="12">
        <v>93861</v>
      </c>
      <c r="R4472" s="12">
        <v>1194310</v>
      </c>
      <c r="S4472" s="12">
        <v>99492</v>
      </c>
      <c r="T4472" s="12">
        <v>17497.842000000001</v>
      </c>
      <c r="U4472" s="10">
        <v>2012</v>
      </c>
      <c r="V4472" t="s">
        <v>23</v>
      </c>
    </row>
    <row r="4473" spans="1:22" ht="15" hidden="1" customHeight="1" x14ac:dyDescent="0.25">
      <c r="A4473" s="10">
        <v>50807</v>
      </c>
      <c r="B4473" s="11" t="s">
        <v>23</v>
      </c>
      <c r="C4473" s="11" t="s">
        <v>1153</v>
      </c>
      <c r="D4473" s="11" t="s">
        <v>1152</v>
      </c>
      <c r="E4473" s="10">
        <v>18157</v>
      </c>
      <c r="F4473" s="11" t="s">
        <v>29</v>
      </c>
      <c r="G4473" s="11" t="s">
        <v>1628</v>
      </c>
      <c r="H4473" s="11" t="s">
        <v>1629</v>
      </c>
      <c r="I4473" s="10">
        <v>322122</v>
      </c>
      <c r="J4473" s="10">
        <v>7</v>
      </c>
      <c r="K4473" s="11" t="s">
        <v>1619</v>
      </c>
      <c r="L4473" s="11" t="s">
        <v>1625</v>
      </c>
      <c r="M4473" s="11" t="s">
        <v>1639</v>
      </c>
      <c r="N4473" s="11" t="s">
        <v>1639</v>
      </c>
      <c r="O4473" s="11" t="s">
        <v>1627</v>
      </c>
      <c r="P4473" s="12">
        <v>39299</v>
      </c>
      <c r="Q4473" s="12">
        <v>3273</v>
      </c>
      <c r="R4473" s="12">
        <v>243654</v>
      </c>
      <c r="S4473" s="12">
        <v>20297</v>
      </c>
      <c r="T4473" s="12">
        <v>3569.6680000000001</v>
      </c>
      <c r="U4473" s="10">
        <v>2012</v>
      </c>
      <c r="V4473" t="s">
        <v>23</v>
      </c>
    </row>
    <row r="4474" spans="1:22" ht="26.25" hidden="1" customHeight="1" x14ac:dyDescent="0.25">
      <c r="A4474" s="10">
        <v>50807</v>
      </c>
      <c r="B4474" s="11" t="s">
        <v>23</v>
      </c>
      <c r="C4474" s="11" t="s">
        <v>1153</v>
      </c>
      <c r="D4474" s="11" t="s">
        <v>1152</v>
      </c>
      <c r="E4474" s="10">
        <v>18157</v>
      </c>
      <c r="F4474" s="11" t="s">
        <v>29</v>
      </c>
      <c r="G4474" s="11" t="s">
        <v>1628</v>
      </c>
      <c r="H4474" s="11" t="s">
        <v>1629</v>
      </c>
      <c r="I4474" s="10">
        <v>322122</v>
      </c>
      <c r="J4474" s="10">
        <v>7</v>
      </c>
      <c r="K4474" s="11" t="s">
        <v>1619</v>
      </c>
      <c r="L4474" s="11" t="s">
        <v>1625</v>
      </c>
      <c r="M4474" s="11" t="s">
        <v>1641</v>
      </c>
      <c r="N4474" s="11" t="s">
        <v>1636</v>
      </c>
      <c r="O4474" s="11" t="s">
        <v>1634</v>
      </c>
      <c r="P4474" s="12">
        <v>446498</v>
      </c>
      <c r="Q4474" s="12">
        <v>37137</v>
      </c>
      <c r="R4474" s="12">
        <v>3348738</v>
      </c>
      <c r="S4474" s="12">
        <v>278528</v>
      </c>
      <c r="T4474" s="12">
        <v>48984.756999999998</v>
      </c>
      <c r="U4474" s="10">
        <v>2012</v>
      </c>
      <c r="V4474" t="s">
        <v>23</v>
      </c>
    </row>
    <row r="4475" spans="1:22" ht="26.25" hidden="1" customHeight="1" x14ac:dyDescent="0.25">
      <c r="A4475" s="10">
        <v>50810</v>
      </c>
      <c r="B4475" s="11" t="s">
        <v>23</v>
      </c>
      <c r="C4475" s="11" t="s">
        <v>1156</v>
      </c>
      <c r="D4475" s="11" t="s">
        <v>1155</v>
      </c>
      <c r="E4475" s="10">
        <v>18155</v>
      </c>
      <c r="F4475" s="11" t="s">
        <v>25</v>
      </c>
      <c r="G4475" s="11" t="s">
        <v>1617</v>
      </c>
      <c r="H4475" s="11" t="s">
        <v>1618</v>
      </c>
      <c r="I4475" s="10">
        <v>322122</v>
      </c>
      <c r="J4475" s="10">
        <v>7</v>
      </c>
      <c r="K4475" s="11" t="s">
        <v>1619</v>
      </c>
      <c r="L4475" s="11" t="s">
        <v>1625</v>
      </c>
      <c r="M4475" s="11" t="s">
        <v>1635</v>
      </c>
      <c r="N4475" s="11" t="s">
        <v>1636</v>
      </c>
      <c r="O4475" s="11" t="s">
        <v>1634</v>
      </c>
      <c r="P4475" s="12">
        <v>854320</v>
      </c>
      <c r="Q4475" s="12">
        <v>204635</v>
      </c>
      <c r="R4475" s="12">
        <v>4955057</v>
      </c>
      <c r="S4475" s="12">
        <v>1186886</v>
      </c>
      <c r="T4475" s="12">
        <v>187143.67999999999</v>
      </c>
      <c r="U4475" s="10">
        <v>2012</v>
      </c>
      <c r="V4475" t="s">
        <v>23</v>
      </c>
    </row>
    <row r="4476" spans="1:22" ht="15" hidden="1" customHeight="1" x14ac:dyDescent="0.25">
      <c r="A4476" s="10">
        <v>50810</v>
      </c>
      <c r="B4476" s="11" t="s">
        <v>23</v>
      </c>
      <c r="C4476" s="11" t="s">
        <v>1156</v>
      </c>
      <c r="D4476" s="11" t="s">
        <v>1155</v>
      </c>
      <c r="E4476" s="10">
        <v>18155</v>
      </c>
      <c r="F4476" s="11" t="s">
        <v>25</v>
      </c>
      <c r="G4476" s="11" t="s">
        <v>1617</v>
      </c>
      <c r="H4476" s="11" t="s">
        <v>1618</v>
      </c>
      <c r="I4476" s="10">
        <v>322122</v>
      </c>
      <c r="J4476" s="10">
        <v>7</v>
      </c>
      <c r="K4476" s="11" t="s">
        <v>1619</v>
      </c>
      <c r="L4476" s="11" t="s">
        <v>1625</v>
      </c>
      <c r="M4476" s="11" t="s">
        <v>1621</v>
      </c>
      <c r="N4476" s="11" t="s">
        <v>1621</v>
      </c>
      <c r="O4476" s="11" t="s">
        <v>1622</v>
      </c>
      <c r="P4476" s="12">
        <v>4037252</v>
      </c>
      <c r="Q4476" s="12">
        <v>963156</v>
      </c>
      <c r="R4476" s="12">
        <v>4198743</v>
      </c>
      <c r="S4476" s="12">
        <v>1001683</v>
      </c>
      <c r="T4476" s="12">
        <v>157941.53</v>
      </c>
      <c r="U4476" s="10">
        <v>2012</v>
      </c>
      <c r="V4476" t="s">
        <v>23</v>
      </c>
    </row>
    <row r="4477" spans="1:22" ht="26.25" hidden="1" customHeight="1" x14ac:dyDescent="0.25">
      <c r="A4477" s="10">
        <v>50810</v>
      </c>
      <c r="B4477" s="11" t="s">
        <v>23</v>
      </c>
      <c r="C4477" s="11" t="s">
        <v>1156</v>
      </c>
      <c r="D4477" s="11" t="s">
        <v>1155</v>
      </c>
      <c r="E4477" s="10">
        <v>18155</v>
      </c>
      <c r="F4477" s="11" t="s">
        <v>25</v>
      </c>
      <c r="G4477" s="11" t="s">
        <v>1617</v>
      </c>
      <c r="H4477" s="11" t="s">
        <v>1618</v>
      </c>
      <c r="I4477" s="10">
        <v>322122</v>
      </c>
      <c r="J4477" s="10">
        <v>7</v>
      </c>
      <c r="K4477" s="11" t="s">
        <v>1619</v>
      </c>
      <c r="L4477" s="11" t="s">
        <v>1625</v>
      </c>
      <c r="M4477" s="11" t="s">
        <v>1641</v>
      </c>
      <c r="N4477" s="11" t="s">
        <v>1636</v>
      </c>
      <c r="O4477" s="11" t="s">
        <v>1634</v>
      </c>
      <c r="P4477" s="12">
        <v>297155</v>
      </c>
      <c r="Q4477" s="12">
        <v>71240</v>
      </c>
      <c r="R4477" s="12">
        <v>2317809</v>
      </c>
      <c r="S4477" s="12">
        <v>555658</v>
      </c>
      <c r="T4477" s="12">
        <v>87614.45</v>
      </c>
      <c r="U4477" s="10">
        <v>2012</v>
      </c>
      <c r="V4477" t="s">
        <v>23</v>
      </c>
    </row>
    <row r="4478" spans="1:22" ht="15" hidden="1" customHeight="1" x14ac:dyDescent="0.25">
      <c r="A4478" s="10">
        <v>50811</v>
      </c>
      <c r="B4478" s="11" t="s">
        <v>23</v>
      </c>
      <c r="C4478" s="11" t="s">
        <v>511</v>
      </c>
      <c r="D4478" s="11" t="s">
        <v>510</v>
      </c>
      <c r="E4478" s="10">
        <v>18158</v>
      </c>
      <c r="F4478" s="11" t="s">
        <v>121</v>
      </c>
      <c r="G4478" s="11" t="s">
        <v>1650</v>
      </c>
      <c r="H4478" s="11" t="s">
        <v>1651</v>
      </c>
      <c r="I4478" s="10">
        <v>322122</v>
      </c>
      <c r="J4478" s="10">
        <v>7</v>
      </c>
      <c r="K4478" s="11" t="s">
        <v>1619</v>
      </c>
      <c r="L4478" s="11" t="s">
        <v>1625</v>
      </c>
      <c r="M4478" s="11" t="s">
        <v>1621</v>
      </c>
      <c r="N4478" s="11" t="s">
        <v>1621</v>
      </c>
      <c r="O4478" s="11" t="s">
        <v>1622</v>
      </c>
      <c r="P4478" s="12">
        <v>1416961</v>
      </c>
      <c r="Q4478" s="12">
        <v>558201</v>
      </c>
      <c r="R4478" s="12">
        <v>1533436</v>
      </c>
      <c r="S4478" s="12">
        <v>604087</v>
      </c>
      <c r="T4478" s="12">
        <v>51191.044999999998</v>
      </c>
      <c r="U4478" s="10">
        <v>2012</v>
      </c>
      <c r="V4478" t="s">
        <v>23</v>
      </c>
    </row>
    <row r="4479" spans="1:22" ht="26.25" hidden="1" customHeight="1" x14ac:dyDescent="0.25">
      <c r="A4479" s="10">
        <v>50811</v>
      </c>
      <c r="B4479" s="11" t="s">
        <v>23</v>
      </c>
      <c r="C4479" s="11" t="s">
        <v>511</v>
      </c>
      <c r="D4479" s="11" t="s">
        <v>510</v>
      </c>
      <c r="E4479" s="10">
        <v>18158</v>
      </c>
      <c r="F4479" s="11" t="s">
        <v>121</v>
      </c>
      <c r="G4479" s="11" t="s">
        <v>1650</v>
      </c>
      <c r="H4479" s="11" t="s">
        <v>1651</v>
      </c>
      <c r="I4479" s="10">
        <v>322122</v>
      </c>
      <c r="J4479" s="10">
        <v>7</v>
      </c>
      <c r="K4479" s="11" t="s">
        <v>1619</v>
      </c>
      <c r="L4479" s="11" t="s">
        <v>1625</v>
      </c>
      <c r="M4479" s="11" t="s">
        <v>1640</v>
      </c>
      <c r="N4479" s="11" t="s">
        <v>1638</v>
      </c>
      <c r="O4479" s="11" t="s">
        <v>1634</v>
      </c>
      <c r="P4479" s="12">
        <v>69370</v>
      </c>
      <c r="Q4479" s="12">
        <v>27691</v>
      </c>
      <c r="R4479" s="12">
        <v>277480</v>
      </c>
      <c r="S4479" s="12">
        <v>110761</v>
      </c>
      <c r="T4479" s="12">
        <v>9386.0220000000008</v>
      </c>
      <c r="U4479" s="10">
        <v>2012</v>
      </c>
      <c r="V4479" t="s">
        <v>23</v>
      </c>
    </row>
    <row r="4480" spans="1:22" ht="26.25" hidden="1" customHeight="1" x14ac:dyDescent="0.25">
      <c r="A4480" s="10">
        <v>50811</v>
      </c>
      <c r="B4480" s="11" t="s">
        <v>23</v>
      </c>
      <c r="C4480" s="11" t="s">
        <v>511</v>
      </c>
      <c r="D4480" s="11" t="s">
        <v>510</v>
      </c>
      <c r="E4480" s="10">
        <v>18158</v>
      </c>
      <c r="F4480" s="11" t="s">
        <v>121</v>
      </c>
      <c r="G4480" s="11" t="s">
        <v>1650</v>
      </c>
      <c r="H4480" s="11" t="s">
        <v>1651</v>
      </c>
      <c r="I4480" s="10">
        <v>322122</v>
      </c>
      <c r="J4480" s="10">
        <v>7</v>
      </c>
      <c r="K4480" s="11" t="s">
        <v>1619</v>
      </c>
      <c r="L4480" s="11" t="s">
        <v>1625</v>
      </c>
      <c r="M4480" s="11" t="s">
        <v>1641</v>
      </c>
      <c r="N4480" s="11" t="s">
        <v>1636</v>
      </c>
      <c r="O4480" s="11" t="s">
        <v>1634</v>
      </c>
      <c r="P4480" s="12">
        <v>175393</v>
      </c>
      <c r="Q4480" s="12">
        <v>68799</v>
      </c>
      <c r="R4480" s="12">
        <v>1578537</v>
      </c>
      <c r="S4480" s="12">
        <v>619203</v>
      </c>
      <c r="T4480" s="12">
        <v>52471.932999999997</v>
      </c>
      <c r="U4480" s="10">
        <v>2012</v>
      </c>
      <c r="V4480" t="s">
        <v>23</v>
      </c>
    </row>
    <row r="4481" spans="1:22" ht="26.25" hidden="1" customHeight="1" x14ac:dyDescent="0.25">
      <c r="A4481" s="10">
        <v>50813</v>
      </c>
      <c r="B4481" s="11" t="s">
        <v>23</v>
      </c>
      <c r="C4481" s="11" t="s">
        <v>513</v>
      </c>
      <c r="D4481" s="11" t="s">
        <v>512</v>
      </c>
      <c r="E4481" s="10">
        <v>18147</v>
      </c>
      <c r="F4481" s="11" t="s">
        <v>35</v>
      </c>
      <c r="G4481" s="11" t="s">
        <v>1628</v>
      </c>
      <c r="H4481" s="11" t="s">
        <v>1618</v>
      </c>
      <c r="I4481" s="10">
        <v>32213</v>
      </c>
      <c r="J4481" s="10">
        <v>7</v>
      </c>
      <c r="K4481" s="11" t="s">
        <v>1619</v>
      </c>
      <c r="L4481" s="11" t="s">
        <v>1625</v>
      </c>
      <c r="M4481" s="11" t="s">
        <v>1632</v>
      </c>
      <c r="N4481" s="11" t="s">
        <v>1633</v>
      </c>
      <c r="O4481" s="11" t="s">
        <v>1634</v>
      </c>
      <c r="P4481" s="12">
        <v>64601</v>
      </c>
      <c r="Q4481" s="12">
        <v>9373</v>
      </c>
      <c r="R4481" s="12">
        <v>1692545</v>
      </c>
      <c r="S4481" s="12">
        <v>245586</v>
      </c>
      <c r="T4481" s="12">
        <v>51596.067999999999</v>
      </c>
      <c r="U4481" s="10">
        <v>2012</v>
      </c>
      <c r="V4481" t="s">
        <v>23</v>
      </c>
    </row>
    <row r="4482" spans="1:22" ht="26.25" hidden="1" customHeight="1" x14ac:dyDescent="0.25">
      <c r="A4482" s="10">
        <v>50813</v>
      </c>
      <c r="B4482" s="11" t="s">
        <v>23</v>
      </c>
      <c r="C4482" s="11" t="s">
        <v>513</v>
      </c>
      <c r="D4482" s="11" t="s">
        <v>512</v>
      </c>
      <c r="E4482" s="10">
        <v>18147</v>
      </c>
      <c r="F4482" s="11" t="s">
        <v>35</v>
      </c>
      <c r="G4482" s="11" t="s">
        <v>1628</v>
      </c>
      <c r="H4482" s="11" t="s">
        <v>1618</v>
      </c>
      <c r="I4482" s="10">
        <v>32213</v>
      </c>
      <c r="J4482" s="10">
        <v>7</v>
      </c>
      <c r="K4482" s="11" t="s">
        <v>1619</v>
      </c>
      <c r="L4482" s="11" t="s">
        <v>1625</v>
      </c>
      <c r="M4482" s="11" t="s">
        <v>1635</v>
      </c>
      <c r="N4482" s="11" t="s">
        <v>1636</v>
      </c>
      <c r="O4482" s="11" t="s">
        <v>1634</v>
      </c>
      <c r="P4482" s="12">
        <v>456896</v>
      </c>
      <c r="Q4482" s="12">
        <v>66624</v>
      </c>
      <c r="R4482" s="12">
        <v>5254306</v>
      </c>
      <c r="S4482" s="12">
        <v>766186</v>
      </c>
      <c r="T4482" s="12">
        <v>161116.92000000001</v>
      </c>
      <c r="U4482" s="10">
        <v>2012</v>
      </c>
      <c r="V4482" t="s">
        <v>23</v>
      </c>
    </row>
    <row r="4483" spans="1:22" ht="15" hidden="1" customHeight="1" x14ac:dyDescent="0.25">
      <c r="A4483" s="10">
        <v>50813</v>
      </c>
      <c r="B4483" s="11" t="s">
        <v>23</v>
      </c>
      <c r="C4483" s="11" t="s">
        <v>513</v>
      </c>
      <c r="D4483" s="11" t="s">
        <v>512</v>
      </c>
      <c r="E4483" s="10">
        <v>18147</v>
      </c>
      <c r="F4483" s="11" t="s">
        <v>35</v>
      </c>
      <c r="G4483" s="11" t="s">
        <v>1628</v>
      </c>
      <c r="H4483" s="11" t="s">
        <v>1618</v>
      </c>
      <c r="I4483" s="10">
        <v>32213</v>
      </c>
      <c r="J4483" s="10">
        <v>7</v>
      </c>
      <c r="K4483" s="11" t="s">
        <v>1619</v>
      </c>
      <c r="L4483" s="11" t="s">
        <v>1625</v>
      </c>
      <c r="M4483" s="11" t="s">
        <v>1626</v>
      </c>
      <c r="N4483" s="11" t="s">
        <v>1626</v>
      </c>
      <c r="O4483" s="11" t="s">
        <v>1627</v>
      </c>
      <c r="P4483" s="12">
        <v>4964</v>
      </c>
      <c r="Q4483" s="12">
        <v>724</v>
      </c>
      <c r="R4483" s="12">
        <v>28771</v>
      </c>
      <c r="S4483" s="12">
        <v>4202</v>
      </c>
      <c r="T4483" s="12">
        <v>880.89</v>
      </c>
      <c r="U4483" s="10">
        <v>2012</v>
      </c>
      <c r="V4483" t="s">
        <v>23</v>
      </c>
    </row>
    <row r="4484" spans="1:22" ht="15" hidden="1" customHeight="1" x14ac:dyDescent="0.25">
      <c r="A4484" s="10">
        <v>50813</v>
      </c>
      <c r="B4484" s="11" t="s">
        <v>23</v>
      </c>
      <c r="C4484" s="11" t="s">
        <v>513</v>
      </c>
      <c r="D4484" s="11" t="s">
        <v>512</v>
      </c>
      <c r="E4484" s="10">
        <v>18147</v>
      </c>
      <c r="F4484" s="11" t="s">
        <v>35</v>
      </c>
      <c r="G4484" s="11" t="s">
        <v>1628</v>
      </c>
      <c r="H4484" s="11" t="s">
        <v>1618</v>
      </c>
      <c r="I4484" s="10">
        <v>32213</v>
      </c>
      <c r="J4484" s="10">
        <v>7</v>
      </c>
      <c r="K4484" s="11" t="s">
        <v>1619</v>
      </c>
      <c r="L4484" s="11" t="s">
        <v>1625</v>
      </c>
      <c r="M4484" s="11" t="s">
        <v>1639</v>
      </c>
      <c r="N4484" s="11" t="s">
        <v>1639</v>
      </c>
      <c r="O4484" s="11" t="s">
        <v>1627</v>
      </c>
      <c r="P4484" s="12">
        <v>15251</v>
      </c>
      <c r="Q4484" s="12">
        <v>2273</v>
      </c>
      <c r="R4484" s="12">
        <v>95471</v>
      </c>
      <c r="S4484" s="12">
        <v>14219</v>
      </c>
      <c r="T4484" s="12">
        <v>2983.75</v>
      </c>
      <c r="U4484" s="10">
        <v>2012</v>
      </c>
      <c r="V4484" t="s">
        <v>23</v>
      </c>
    </row>
    <row r="4485" spans="1:22" ht="26.25" hidden="1" customHeight="1" x14ac:dyDescent="0.25">
      <c r="A4485" s="10">
        <v>50813</v>
      </c>
      <c r="B4485" s="11" t="s">
        <v>23</v>
      </c>
      <c r="C4485" s="11" t="s">
        <v>513</v>
      </c>
      <c r="D4485" s="11" t="s">
        <v>512</v>
      </c>
      <c r="E4485" s="10">
        <v>18147</v>
      </c>
      <c r="F4485" s="11" t="s">
        <v>35</v>
      </c>
      <c r="G4485" s="11" t="s">
        <v>1628</v>
      </c>
      <c r="H4485" s="11" t="s">
        <v>1618</v>
      </c>
      <c r="I4485" s="10">
        <v>32213</v>
      </c>
      <c r="J4485" s="10">
        <v>7</v>
      </c>
      <c r="K4485" s="11" t="s">
        <v>1619</v>
      </c>
      <c r="L4485" s="11" t="s">
        <v>1625</v>
      </c>
      <c r="M4485" s="11" t="s">
        <v>1641</v>
      </c>
      <c r="N4485" s="11" t="s">
        <v>1636</v>
      </c>
      <c r="O4485" s="11" t="s">
        <v>1634</v>
      </c>
      <c r="P4485" s="12">
        <v>301632</v>
      </c>
      <c r="Q4485" s="12">
        <v>44160</v>
      </c>
      <c r="R4485" s="12">
        <v>2714688</v>
      </c>
      <c r="S4485" s="12">
        <v>397441</v>
      </c>
      <c r="T4485" s="12">
        <v>83559.373000000007</v>
      </c>
      <c r="U4485" s="10">
        <v>2012</v>
      </c>
      <c r="V4485" t="s">
        <v>23</v>
      </c>
    </row>
    <row r="4486" spans="1:22" ht="15" hidden="1" customHeight="1" x14ac:dyDescent="0.25">
      <c r="A4486" s="10">
        <v>50846</v>
      </c>
      <c r="B4486" s="11" t="s">
        <v>23</v>
      </c>
      <c r="C4486" s="11" t="s">
        <v>515</v>
      </c>
      <c r="D4486" s="11" t="s">
        <v>515</v>
      </c>
      <c r="E4486" s="10">
        <v>56097</v>
      </c>
      <c r="F4486" s="11" t="s">
        <v>25</v>
      </c>
      <c r="G4486" s="11" t="s">
        <v>1617</v>
      </c>
      <c r="H4486" s="11" t="s">
        <v>1618</v>
      </c>
      <c r="I4486" s="10">
        <v>331</v>
      </c>
      <c r="J4486" s="10">
        <v>7</v>
      </c>
      <c r="K4486" s="11" t="s">
        <v>1619</v>
      </c>
      <c r="L4486" s="11" t="s">
        <v>1620</v>
      </c>
      <c r="M4486" s="11" t="s">
        <v>1621</v>
      </c>
      <c r="N4486" s="11" t="s">
        <v>1621</v>
      </c>
      <c r="O4486" s="11" t="s">
        <v>1622</v>
      </c>
      <c r="P4486" s="12">
        <v>6920035</v>
      </c>
      <c r="Q4486" s="12">
        <v>748185</v>
      </c>
      <c r="R4486" s="12">
        <v>7210675</v>
      </c>
      <c r="S4486" s="12">
        <v>779610</v>
      </c>
      <c r="T4486" s="12">
        <v>134856</v>
      </c>
      <c r="U4486" s="10">
        <v>2012</v>
      </c>
      <c r="V4486" t="s">
        <v>23</v>
      </c>
    </row>
    <row r="4487" spans="1:22" ht="15" hidden="1" customHeight="1" x14ac:dyDescent="0.25">
      <c r="A4487" s="10">
        <v>50846</v>
      </c>
      <c r="B4487" s="11" t="s">
        <v>23</v>
      </c>
      <c r="C4487" s="11" t="s">
        <v>515</v>
      </c>
      <c r="D4487" s="11" t="s">
        <v>515</v>
      </c>
      <c r="E4487" s="10">
        <v>56097</v>
      </c>
      <c r="F4487" s="11" t="s">
        <v>25</v>
      </c>
      <c r="G4487" s="11" t="s">
        <v>1617</v>
      </c>
      <c r="H4487" s="11" t="s">
        <v>1618</v>
      </c>
      <c r="I4487" s="10">
        <v>331</v>
      </c>
      <c r="J4487" s="10">
        <v>7</v>
      </c>
      <c r="K4487" s="11" t="s">
        <v>1619</v>
      </c>
      <c r="L4487" s="11" t="s">
        <v>1625</v>
      </c>
      <c r="M4487" s="11" t="s">
        <v>1621</v>
      </c>
      <c r="N4487" s="11" t="s">
        <v>1621</v>
      </c>
      <c r="O4487" s="11" t="s">
        <v>1622</v>
      </c>
      <c r="P4487" s="12">
        <v>7276588</v>
      </c>
      <c r="Q4487" s="12">
        <v>601692</v>
      </c>
      <c r="R4487" s="12">
        <v>7582205</v>
      </c>
      <c r="S4487" s="12">
        <v>626964</v>
      </c>
      <c r="T4487" s="12">
        <v>128569</v>
      </c>
      <c r="U4487" s="10">
        <v>2012</v>
      </c>
      <c r="V4487" t="s">
        <v>23</v>
      </c>
    </row>
    <row r="4488" spans="1:22" ht="26.25" hidden="1" customHeight="1" x14ac:dyDescent="0.25">
      <c r="A4488" s="10">
        <v>50900</v>
      </c>
      <c r="B4488" s="11" t="s">
        <v>23</v>
      </c>
      <c r="C4488" s="11" t="s">
        <v>1159</v>
      </c>
      <c r="D4488" s="11" t="s">
        <v>284</v>
      </c>
      <c r="E4488" s="10">
        <v>20508</v>
      </c>
      <c r="F4488" s="11" t="s">
        <v>35</v>
      </c>
      <c r="G4488" s="11" t="s">
        <v>1628</v>
      </c>
      <c r="H4488" s="11" t="s">
        <v>1618</v>
      </c>
      <c r="I4488" s="10">
        <v>32213</v>
      </c>
      <c r="J4488" s="10">
        <v>7</v>
      </c>
      <c r="K4488" s="11" t="s">
        <v>1619</v>
      </c>
      <c r="L4488" s="11" t="s">
        <v>1625</v>
      </c>
      <c r="M4488" s="11" t="s">
        <v>1632</v>
      </c>
      <c r="N4488" s="11" t="s">
        <v>1633</v>
      </c>
      <c r="O4488" s="11" t="s">
        <v>1634</v>
      </c>
      <c r="P4488" s="12">
        <v>467745</v>
      </c>
      <c r="Q4488" s="12">
        <v>53738</v>
      </c>
      <c r="R4488" s="12">
        <v>11934871</v>
      </c>
      <c r="S4488" s="12">
        <v>1370988</v>
      </c>
      <c r="T4488" s="12">
        <v>268815.45</v>
      </c>
      <c r="U4488" s="10">
        <v>2012</v>
      </c>
      <c r="V4488" t="s">
        <v>23</v>
      </c>
    </row>
    <row r="4489" spans="1:22" ht="26.25" hidden="1" customHeight="1" x14ac:dyDescent="0.25">
      <c r="A4489" s="10">
        <v>50900</v>
      </c>
      <c r="B4489" s="11" t="s">
        <v>23</v>
      </c>
      <c r="C4489" s="11" t="s">
        <v>1159</v>
      </c>
      <c r="D4489" s="11" t="s">
        <v>284</v>
      </c>
      <c r="E4489" s="10">
        <v>20508</v>
      </c>
      <c r="F4489" s="11" t="s">
        <v>35</v>
      </c>
      <c r="G4489" s="11" t="s">
        <v>1628</v>
      </c>
      <c r="H4489" s="11" t="s">
        <v>1618</v>
      </c>
      <c r="I4489" s="10">
        <v>32213</v>
      </c>
      <c r="J4489" s="10">
        <v>7</v>
      </c>
      <c r="K4489" s="11" t="s">
        <v>1619</v>
      </c>
      <c r="L4489" s="11" t="s">
        <v>1625</v>
      </c>
      <c r="M4489" s="11" t="s">
        <v>1635</v>
      </c>
      <c r="N4489" s="11" t="s">
        <v>1636</v>
      </c>
      <c r="O4489" s="11" t="s">
        <v>1634</v>
      </c>
      <c r="P4489" s="12">
        <v>1250072</v>
      </c>
      <c r="Q4489" s="12">
        <v>141029</v>
      </c>
      <c r="R4489" s="12">
        <v>14064177</v>
      </c>
      <c r="S4489" s="12">
        <v>1587251</v>
      </c>
      <c r="T4489" s="12">
        <v>311219.8</v>
      </c>
      <c r="U4489" s="10">
        <v>2012</v>
      </c>
      <c r="V4489" t="s">
        <v>23</v>
      </c>
    </row>
    <row r="4490" spans="1:22" ht="15" hidden="1" customHeight="1" x14ac:dyDescent="0.25">
      <c r="A4490" s="10">
        <v>50900</v>
      </c>
      <c r="B4490" s="11" t="s">
        <v>23</v>
      </c>
      <c r="C4490" s="11" t="s">
        <v>1159</v>
      </c>
      <c r="D4490" s="11" t="s">
        <v>284</v>
      </c>
      <c r="E4490" s="10">
        <v>20508</v>
      </c>
      <c r="F4490" s="11" t="s">
        <v>35</v>
      </c>
      <c r="G4490" s="11" t="s">
        <v>1628</v>
      </c>
      <c r="H4490" s="11" t="s">
        <v>1618</v>
      </c>
      <c r="I4490" s="10">
        <v>32213</v>
      </c>
      <c r="J4490" s="10">
        <v>7</v>
      </c>
      <c r="K4490" s="11" t="s">
        <v>1619</v>
      </c>
      <c r="L4490" s="11" t="s">
        <v>1625</v>
      </c>
      <c r="M4490" s="11" t="s">
        <v>1626</v>
      </c>
      <c r="N4490" s="11" t="s">
        <v>1626</v>
      </c>
      <c r="O4490" s="11" t="s">
        <v>1627</v>
      </c>
      <c r="P4490" s="12">
        <v>9187</v>
      </c>
      <c r="Q4490" s="12">
        <v>1046</v>
      </c>
      <c r="R4490" s="12">
        <v>55122</v>
      </c>
      <c r="S4490" s="12">
        <v>6276</v>
      </c>
      <c r="T4490" s="12">
        <v>1230.98</v>
      </c>
      <c r="U4490" s="10">
        <v>2012</v>
      </c>
      <c r="V4490" t="s">
        <v>23</v>
      </c>
    </row>
    <row r="4491" spans="1:22" ht="15" hidden="1" customHeight="1" x14ac:dyDescent="0.25">
      <c r="A4491" s="10">
        <v>50900</v>
      </c>
      <c r="B4491" s="11" t="s">
        <v>23</v>
      </c>
      <c r="C4491" s="11" t="s">
        <v>1159</v>
      </c>
      <c r="D4491" s="11" t="s">
        <v>284</v>
      </c>
      <c r="E4491" s="10">
        <v>20508</v>
      </c>
      <c r="F4491" s="11" t="s">
        <v>35</v>
      </c>
      <c r="G4491" s="11" t="s">
        <v>1628</v>
      </c>
      <c r="H4491" s="11" t="s">
        <v>1618</v>
      </c>
      <c r="I4491" s="10">
        <v>32213</v>
      </c>
      <c r="J4491" s="10">
        <v>7</v>
      </c>
      <c r="K4491" s="11" t="s">
        <v>1619</v>
      </c>
      <c r="L4491" s="11" t="s">
        <v>1625</v>
      </c>
      <c r="M4491" s="11" t="s">
        <v>1621</v>
      </c>
      <c r="N4491" s="11" t="s">
        <v>1621</v>
      </c>
      <c r="O4491" s="11" t="s">
        <v>1622</v>
      </c>
      <c r="P4491" s="12">
        <v>2348378</v>
      </c>
      <c r="Q4491" s="12">
        <v>270623</v>
      </c>
      <c r="R4491" s="12">
        <v>2540214</v>
      </c>
      <c r="S4491" s="12">
        <v>292768</v>
      </c>
      <c r="T4491" s="12">
        <v>57404.330999999998</v>
      </c>
      <c r="U4491" s="10">
        <v>2012</v>
      </c>
      <c r="V4491" t="s">
        <v>23</v>
      </c>
    </row>
    <row r="4492" spans="1:22" ht="15" hidden="1" customHeight="1" x14ac:dyDescent="0.25">
      <c r="A4492" s="10">
        <v>50900</v>
      </c>
      <c r="B4492" s="11" t="s">
        <v>23</v>
      </c>
      <c r="C4492" s="11" t="s">
        <v>1159</v>
      </c>
      <c r="D4492" s="11" t="s">
        <v>284</v>
      </c>
      <c r="E4492" s="10">
        <v>20508</v>
      </c>
      <c r="F4492" s="11" t="s">
        <v>35</v>
      </c>
      <c r="G4492" s="11" t="s">
        <v>1628</v>
      </c>
      <c r="H4492" s="11" t="s">
        <v>1618</v>
      </c>
      <c r="I4492" s="10">
        <v>32213</v>
      </c>
      <c r="J4492" s="10">
        <v>7</v>
      </c>
      <c r="K4492" s="11" t="s">
        <v>1619</v>
      </c>
      <c r="L4492" s="11" t="s">
        <v>1625</v>
      </c>
      <c r="M4492" s="11" t="s">
        <v>1639</v>
      </c>
      <c r="N4492" s="11" t="s">
        <v>1639</v>
      </c>
      <c r="O4492" s="11" t="s">
        <v>1627</v>
      </c>
      <c r="P4492" s="12">
        <v>26137</v>
      </c>
      <c r="Q4492" s="12">
        <v>3132</v>
      </c>
      <c r="R4492" s="12">
        <v>162049</v>
      </c>
      <c r="S4492" s="12">
        <v>19414</v>
      </c>
      <c r="T4492" s="12">
        <v>3806.7220000000002</v>
      </c>
      <c r="U4492" s="10">
        <v>2012</v>
      </c>
      <c r="V4492" t="s">
        <v>23</v>
      </c>
    </row>
    <row r="4493" spans="1:22" ht="26.25" hidden="1" customHeight="1" x14ac:dyDescent="0.25">
      <c r="A4493" s="10">
        <v>50900</v>
      </c>
      <c r="B4493" s="11" t="s">
        <v>23</v>
      </c>
      <c r="C4493" s="11" t="s">
        <v>1159</v>
      </c>
      <c r="D4493" s="11" t="s">
        <v>284</v>
      </c>
      <c r="E4493" s="10">
        <v>20508</v>
      </c>
      <c r="F4493" s="11" t="s">
        <v>35</v>
      </c>
      <c r="G4493" s="11" t="s">
        <v>1628</v>
      </c>
      <c r="H4493" s="11" t="s">
        <v>1618</v>
      </c>
      <c r="I4493" s="10">
        <v>32213</v>
      </c>
      <c r="J4493" s="10">
        <v>7</v>
      </c>
      <c r="K4493" s="11" t="s">
        <v>1619</v>
      </c>
      <c r="L4493" s="11" t="s">
        <v>1625</v>
      </c>
      <c r="M4493" s="11" t="s">
        <v>1641</v>
      </c>
      <c r="N4493" s="11" t="s">
        <v>1636</v>
      </c>
      <c r="O4493" s="11" t="s">
        <v>1634</v>
      </c>
      <c r="P4493" s="12">
        <v>163363</v>
      </c>
      <c r="Q4493" s="12">
        <v>18754</v>
      </c>
      <c r="R4493" s="12">
        <v>1437594</v>
      </c>
      <c r="S4493" s="12">
        <v>165044</v>
      </c>
      <c r="T4493" s="12">
        <v>32360.934000000001</v>
      </c>
      <c r="U4493" s="10">
        <v>2012</v>
      </c>
      <c r="V4493" t="s">
        <v>23</v>
      </c>
    </row>
    <row r="4494" spans="1:22" ht="26.25" hidden="1" customHeight="1" x14ac:dyDescent="0.25">
      <c r="A4494" s="10">
        <v>50903</v>
      </c>
      <c r="B4494" s="11" t="s">
        <v>23</v>
      </c>
      <c r="C4494" s="11" t="s">
        <v>516</v>
      </c>
      <c r="D4494" s="11" t="s">
        <v>264</v>
      </c>
      <c r="E4494" s="10">
        <v>8</v>
      </c>
      <c r="F4494" s="11" t="s">
        <v>125</v>
      </c>
      <c r="G4494" s="11" t="s">
        <v>1650</v>
      </c>
      <c r="H4494" s="11" t="s">
        <v>1651</v>
      </c>
      <c r="I4494" s="10">
        <v>311</v>
      </c>
      <c r="J4494" s="10">
        <v>7</v>
      </c>
      <c r="K4494" s="11" t="s">
        <v>1619</v>
      </c>
      <c r="L4494" s="11" t="s">
        <v>1625</v>
      </c>
      <c r="M4494" s="11" t="s">
        <v>1632</v>
      </c>
      <c r="N4494" s="11" t="s">
        <v>1633</v>
      </c>
      <c r="O4494" s="11" t="s">
        <v>1634</v>
      </c>
      <c r="P4494" s="12">
        <v>61910</v>
      </c>
      <c r="Q4494" s="12">
        <v>10876</v>
      </c>
      <c r="R4494" s="12">
        <v>1379356</v>
      </c>
      <c r="S4494" s="12">
        <v>242336</v>
      </c>
      <c r="T4494" s="12">
        <v>37685.47</v>
      </c>
      <c r="U4494" s="10">
        <v>2012</v>
      </c>
      <c r="V4494" t="s">
        <v>23</v>
      </c>
    </row>
    <row r="4495" spans="1:22" ht="26.25" hidden="1" customHeight="1" x14ac:dyDescent="0.25">
      <c r="A4495" s="10">
        <v>50920</v>
      </c>
      <c r="B4495" s="11" t="s">
        <v>23</v>
      </c>
      <c r="C4495" s="11" t="s">
        <v>518</v>
      </c>
      <c r="D4495" s="11" t="s">
        <v>517</v>
      </c>
      <c r="E4495" s="10">
        <v>5959</v>
      </c>
      <c r="F4495" s="11" t="s">
        <v>55</v>
      </c>
      <c r="G4495" s="11" t="s">
        <v>1642</v>
      </c>
      <c r="H4495" s="11" t="s">
        <v>1651</v>
      </c>
      <c r="I4495" s="10">
        <v>331111</v>
      </c>
      <c r="J4495" s="10">
        <v>7</v>
      </c>
      <c r="K4495" s="11" t="s">
        <v>1619</v>
      </c>
      <c r="L4495" s="11" t="s">
        <v>1625</v>
      </c>
      <c r="M4495" s="11" t="s">
        <v>1632</v>
      </c>
      <c r="N4495" s="11" t="s">
        <v>1633</v>
      </c>
      <c r="O4495" s="11" t="s">
        <v>1634</v>
      </c>
      <c r="P4495" s="12">
        <v>0</v>
      </c>
      <c r="Q4495" s="12">
        <v>0</v>
      </c>
      <c r="R4495" s="12">
        <v>0</v>
      </c>
      <c r="S4495" s="12">
        <v>0</v>
      </c>
      <c r="T4495" s="12">
        <v>0</v>
      </c>
      <c r="U4495" s="10">
        <v>2012</v>
      </c>
      <c r="V4495" t="s">
        <v>23</v>
      </c>
    </row>
    <row r="4496" spans="1:22" ht="15" hidden="1" customHeight="1" x14ac:dyDescent="0.25">
      <c r="A4496" s="10">
        <v>50920</v>
      </c>
      <c r="B4496" s="11" t="s">
        <v>23</v>
      </c>
      <c r="C4496" s="11" t="s">
        <v>518</v>
      </c>
      <c r="D4496" s="11" t="s">
        <v>517</v>
      </c>
      <c r="E4496" s="10">
        <v>5959</v>
      </c>
      <c r="F4496" s="11" t="s">
        <v>55</v>
      </c>
      <c r="G4496" s="11" t="s">
        <v>1642</v>
      </c>
      <c r="H4496" s="11" t="s">
        <v>1651</v>
      </c>
      <c r="I4496" s="10">
        <v>331111</v>
      </c>
      <c r="J4496" s="10">
        <v>7</v>
      </c>
      <c r="K4496" s="11" t="s">
        <v>1619</v>
      </c>
      <c r="L4496" s="11" t="s">
        <v>1625</v>
      </c>
      <c r="M4496" s="11" t="s">
        <v>1621</v>
      </c>
      <c r="N4496" s="11" t="s">
        <v>1621</v>
      </c>
      <c r="O4496" s="11" t="s">
        <v>1622</v>
      </c>
      <c r="P4496" s="12">
        <v>182978</v>
      </c>
      <c r="Q4496" s="12">
        <v>4478</v>
      </c>
      <c r="R4496" s="12">
        <v>182978</v>
      </c>
      <c r="S4496" s="12">
        <v>4478</v>
      </c>
      <c r="T4496" s="12">
        <v>907.38900000000001</v>
      </c>
      <c r="U4496" s="10">
        <v>2012</v>
      </c>
      <c r="V4496" t="s">
        <v>23</v>
      </c>
    </row>
    <row r="4497" spans="1:22" ht="15" hidden="1" customHeight="1" x14ac:dyDescent="0.25">
      <c r="A4497" s="10">
        <v>50920</v>
      </c>
      <c r="B4497" s="11" t="s">
        <v>23</v>
      </c>
      <c r="C4497" s="11" t="s">
        <v>518</v>
      </c>
      <c r="D4497" s="11" t="s">
        <v>517</v>
      </c>
      <c r="E4497" s="10">
        <v>5959</v>
      </c>
      <c r="F4497" s="11" t="s">
        <v>55</v>
      </c>
      <c r="G4497" s="11" t="s">
        <v>1642</v>
      </c>
      <c r="H4497" s="11" t="s">
        <v>1651</v>
      </c>
      <c r="I4497" s="10">
        <v>331111</v>
      </c>
      <c r="J4497" s="10">
        <v>7</v>
      </c>
      <c r="K4497" s="11" t="s">
        <v>1619</v>
      </c>
      <c r="L4497" s="11" t="s">
        <v>1625</v>
      </c>
      <c r="M4497" s="11" t="s">
        <v>1623</v>
      </c>
      <c r="N4497" s="11" t="s">
        <v>1624</v>
      </c>
      <c r="O4497" s="11" t="s">
        <v>1622</v>
      </c>
      <c r="P4497" s="12">
        <v>594351</v>
      </c>
      <c r="Q4497" s="12">
        <v>14549</v>
      </c>
      <c r="R4497" s="12">
        <v>594351</v>
      </c>
      <c r="S4497" s="12">
        <v>14549</v>
      </c>
      <c r="T4497" s="12">
        <v>2947.3910000000001</v>
      </c>
      <c r="U4497" s="10">
        <v>2012</v>
      </c>
      <c r="V4497" t="s">
        <v>23</v>
      </c>
    </row>
    <row r="4498" spans="1:22" ht="26.25" hidden="1" customHeight="1" x14ac:dyDescent="0.25">
      <c r="A4498" s="10">
        <v>50920</v>
      </c>
      <c r="B4498" s="11" t="s">
        <v>23</v>
      </c>
      <c r="C4498" s="11" t="s">
        <v>518</v>
      </c>
      <c r="D4498" s="11" t="s">
        <v>517</v>
      </c>
      <c r="E4498" s="10">
        <v>5959</v>
      </c>
      <c r="F4498" s="11" t="s">
        <v>55</v>
      </c>
      <c r="G4498" s="11" t="s">
        <v>1642</v>
      </c>
      <c r="H4498" s="11" t="s">
        <v>1651</v>
      </c>
      <c r="I4498" s="10">
        <v>331111</v>
      </c>
      <c r="J4498" s="10">
        <v>7</v>
      </c>
      <c r="K4498" s="11" t="s">
        <v>1619</v>
      </c>
      <c r="L4498" s="11" t="s">
        <v>1625</v>
      </c>
      <c r="M4498" s="11" t="s">
        <v>247</v>
      </c>
      <c r="N4498" s="11" t="s">
        <v>1633</v>
      </c>
      <c r="O4498" s="11" t="s">
        <v>1634</v>
      </c>
      <c r="P4498" s="12">
        <v>0</v>
      </c>
      <c r="Q4498" s="12">
        <v>0</v>
      </c>
      <c r="R4498" s="12">
        <v>0</v>
      </c>
      <c r="S4498" s="12">
        <v>0</v>
      </c>
      <c r="T4498" s="12">
        <v>0</v>
      </c>
      <c r="U4498" s="10">
        <v>2012</v>
      </c>
      <c r="V4498" t="s">
        <v>23</v>
      </c>
    </row>
    <row r="4499" spans="1:22" ht="26.25" hidden="1" customHeight="1" x14ac:dyDescent="0.25">
      <c r="A4499" s="10">
        <v>50920</v>
      </c>
      <c r="B4499" s="11" t="s">
        <v>23</v>
      </c>
      <c r="C4499" s="11" t="s">
        <v>518</v>
      </c>
      <c r="D4499" s="11" t="s">
        <v>517</v>
      </c>
      <c r="E4499" s="10">
        <v>5959</v>
      </c>
      <c r="F4499" s="11" t="s">
        <v>55</v>
      </c>
      <c r="G4499" s="11" t="s">
        <v>1642</v>
      </c>
      <c r="H4499" s="11" t="s">
        <v>1651</v>
      </c>
      <c r="I4499" s="10">
        <v>331111</v>
      </c>
      <c r="J4499" s="10">
        <v>7</v>
      </c>
      <c r="K4499" s="11" t="s">
        <v>1619</v>
      </c>
      <c r="L4499" s="11" t="s">
        <v>1625</v>
      </c>
      <c r="M4499" s="11" t="s">
        <v>1683</v>
      </c>
      <c r="N4499" s="11" t="s">
        <v>1684</v>
      </c>
      <c r="O4499" s="11" t="s">
        <v>1634</v>
      </c>
      <c r="P4499" s="12">
        <v>0</v>
      </c>
      <c r="Q4499" s="12">
        <v>0</v>
      </c>
      <c r="R4499" s="12">
        <v>0</v>
      </c>
      <c r="S4499" s="12">
        <v>0</v>
      </c>
      <c r="T4499" s="12">
        <v>0</v>
      </c>
      <c r="U4499" s="10">
        <v>2012</v>
      </c>
      <c r="V4499" t="s">
        <v>23</v>
      </c>
    </row>
    <row r="4500" spans="1:22" ht="15" hidden="1" customHeight="1" x14ac:dyDescent="0.25">
      <c r="A4500" s="10">
        <v>50544</v>
      </c>
      <c r="B4500" s="11" t="s">
        <v>23</v>
      </c>
      <c r="C4500" s="11" t="s">
        <v>452</v>
      </c>
      <c r="D4500" s="11" t="s">
        <v>451</v>
      </c>
      <c r="E4500" s="10">
        <v>26840</v>
      </c>
      <c r="F4500" s="11" t="s">
        <v>316</v>
      </c>
      <c r="G4500" s="11" t="s">
        <v>1648</v>
      </c>
      <c r="H4500" s="11" t="s">
        <v>1649</v>
      </c>
      <c r="I4500" s="10">
        <v>322</v>
      </c>
      <c r="J4500" s="10">
        <v>7</v>
      </c>
      <c r="K4500" s="11" t="s">
        <v>1619</v>
      </c>
      <c r="L4500" s="11" t="s">
        <v>1644</v>
      </c>
      <c r="M4500" s="11" t="s">
        <v>1645</v>
      </c>
      <c r="N4500" s="11" t="s">
        <v>1646</v>
      </c>
      <c r="O4500" s="11" t="s">
        <v>26</v>
      </c>
      <c r="P4500" s="12">
        <v>0</v>
      </c>
      <c r="Q4500" s="12">
        <v>0</v>
      </c>
      <c r="R4500" s="12">
        <v>0</v>
      </c>
      <c r="S4500" s="12">
        <v>0</v>
      </c>
      <c r="T4500" s="12">
        <v>0</v>
      </c>
      <c r="U4500" s="10">
        <v>2013</v>
      </c>
      <c r="V4500" t="s">
        <v>23</v>
      </c>
    </row>
    <row r="4501" spans="1:22" ht="26.25" hidden="1" customHeight="1" x14ac:dyDescent="0.25">
      <c r="A4501" s="10">
        <v>50933</v>
      </c>
      <c r="B4501" s="11" t="s">
        <v>23</v>
      </c>
      <c r="C4501" s="11" t="s">
        <v>520</v>
      </c>
      <c r="D4501" s="11" t="s">
        <v>519</v>
      </c>
      <c r="E4501" s="10">
        <v>49801</v>
      </c>
      <c r="F4501" s="11" t="s">
        <v>115</v>
      </c>
      <c r="G4501" s="11" t="s">
        <v>1650</v>
      </c>
      <c r="H4501" s="11" t="s">
        <v>1652</v>
      </c>
      <c r="I4501" s="10">
        <v>322122</v>
      </c>
      <c r="J4501" s="10">
        <v>7</v>
      </c>
      <c r="K4501" s="11" t="s">
        <v>1619</v>
      </c>
      <c r="L4501" s="11" t="s">
        <v>1625</v>
      </c>
      <c r="M4501" s="11" t="s">
        <v>1632</v>
      </c>
      <c r="N4501" s="11" t="s">
        <v>1633</v>
      </c>
      <c r="O4501" s="11" t="s">
        <v>1634</v>
      </c>
      <c r="P4501" s="12">
        <v>77100</v>
      </c>
      <c r="Q4501" s="12">
        <v>6545</v>
      </c>
      <c r="R4501" s="12">
        <v>1773585</v>
      </c>
      <c r="S4501" s="12">
        <v>150555</v>
      </c>
      <c r="T4501" s="12">
        <v>29893.936000000002</v>
      </c>
      <c r="U4501" s="10">
        <v>2012</v>
      </c>
      <c r="V4501" t="s">
        <v>23</v>
      </c>
    </row>
    <row r="4502" spans="1:22" ht="15" hidden="1" customHeight="1" x14ac:dyDescent="0.25">
      <c r="A4502" s="10">
        <v>50933</v>
      </c>
      <c r="B4502" s="11" t="s">
        <v>23</v>
      </c>
      <c r="C4502" s="11" t="s">
        <v>520</v>
      </c>
      <c r="D4502" s="11" t="s">
        <v>519</v>
      </c>
      <c r="E4502" s="10">
        <v>49801</v>
      </c>
      <c r="F4502" s="11" t="s">
        <v>115</v>
      </c>
      <c r="G4502" s="11" t="s">
        <v>1650</v>
      </c>
      <c r="H4502" s="11" t="s">
        <v>1652</v>
      </c>
      <c r="I4502" s="10">
        <v>322122</v>
      </c>
      <c r="J4502" s="10">
        <v>7</v>
      </c>
      <c r="K4502" s="11" t="s">
        <v>1619</v>
      </c>
      <c r="L4502" s="11" t="s">
        <v>1625</v>
      </c>
      <c r="M4502" s="11" t="s">
        <v>1626</v>
      </c>
      <c r="N4502" s="11" t="s">
        <v>1626</v>
      </c>
      <c r="O4502" s="11" t="s">
        <v>1627</v>
      </c>
      <c r="P4502" s="12">
        <v>302</v>
      </c>
      <c r="Q4502" s="12">
        <v>22</v>
      </c>
      <c r="R4502" s="12">
        <v>1761</v>
      </c>
      <c r="S4502" s="12">
        <v>129</v>
      </c>
      <c r="T4502" s="12">
        <v>25.652000000000001</v>
      </c>
      <c r="U4502" s="10">
        <v>2012</v>
      </c>
      <c r="V4502" t="s">
        <v>23</v>
      </c>
    </row>
    <row r="4503" spans="1:22" ht="15" hidden="1" customHeight="1" x14ac:dyDescent="0.25">
      <c r="A4503" s="10">
        <v>50933</v>
      </c>
      <c r="B4503" s="11" t="s">
        <v>23</v>
      </c>
      <c r="C4503" s="11" t="s">
        <v>520</v>
      </c>
      <c r="D4503" s="11" t="s">
        <v>519</v>
      </c>
      <c r="E4503" s="10">
        <v>49801</v>
      </c>
      <c r="F4503" s="11" t="s">
        <v>115</v>
      </c>
      <c r="G4503" s="11" t="s">
        <v>1650</v>
      </c>
      <c r="H4503" s="11" t="s">
        <v>1652</v>
      </c>
      <c r="I4503" s="10">
        <v>322122</v>
      </c>
      <c r="J4503" s="10">
        <v>7</v>
      </c>
      <c r="K4503" s="11" t="s">
        <v>1619</v>
      </c>
      <c r="L4503" s="11" t="s">
        <v>1625</v>
      </c>
      <c r="M4503" s="11" t="s">
        <v>1621</v>
      </c>
      <c r="N4503" s="11" t="s">
        <v>1621</v>
      </c>
      <c r="O4503" s="11" t="s">
        <v>1622</v>
      </c>
      <c r="P4503" s="12">
        <v>662992</v>
      </c>
      <c r="Q4503" s="12">
        <v>55026</v>
      </c>
      <c r="R4503" s="12">
        <v>668958</v>
      </c>
      <c r="S4503" s="12">
        <v>55522</v>
      </c>
      <c r="T4503" s="12">
        <v>11024.744000000001</v>
      </c>
      <c r="U4503" s="10">
        <v>2012</v>
      </c>
      <c r="V4503" t="s">
        <v>23</v>
      </c>
    </row>
    <row r="4504" spans="1:22" ht="15" hidden="1" customHeight="1" x14ac:dyDescent="0.25">
      <c r="A4504" s="10">
        <v>50933</v>
      </c>
      <c r="B4504" s="11" t="s">
        <v>23</v>
      </c>
      <c r="C4504" s="11" t="s">
        <v>520</v>
      </c>
      <c r="D4504" s="11" t="s">
        <v>519</v>
      </c>
      <c r="E4504" s="10">
        <v>49801</v>
      </c>
      <c r="F4504" s="11" t="s">
        <v>115</v>
      </c>
      <c r="G4504" s="11" t="s">
        <v>1650</v>
      </c>
      <c r="H4504" s="11" t="s">
        <v>1652</v>
      </c>
      <c r="I4504" s="10">
        <v>322122</v>
      </c>
      <c r="J4504" s="10">
        <v>7</v>
      </c>
      <c r="K4504" s="11" t="s">
        <v>1619</v>
      </c>
      <c r="L4504" s="11" t="s">
        <v>1625</v>
      </c>
      <c r="M4504" s="11" t="s">
        <v>1631</v>
      </c>
      <c r="N4504" s="11" t="s">
        <v>1631</v>
      </c>
      <c r="O4504" s="11" t="s">
        <v>26</v>
      </c>
      <c r="P4504" s="12">
        <v>14714</v>
      </c>
      <c r="Q4504" s="12">
        <v>1319</v>
      </c>
      <c r="R4504" s="12">
        <v>258965</v>
      </c>
      <c r="S4504" s="12">
        <v>23239</v>
      </c>
      <c r="T4504" s="12">
        <v>4614.7749999999996</v>
      </c>
      <c r="U4504" s="10">
        <v>2012</v>
      </c>
      <c r="V4504" t="s">
        <v>23</v>
      </c>
    </row>
    <row r="4505" spans="1:22" ht="26.25" hidden="1" customHeight="1" x14ac:dyDescent="0.25">
      <c r="A4505" s="10">
        <v>50933</v>
      </c>
      <c r="B4505" s="11" t="s">
        <v>23</v>
      </c>
      <c r="C4505" s="11" t="s">
        <v>520</v>
      </c>
      <c r="D4505" s="11" t="s">
        <v>519</v>
      </c>
      <c r="E4505" s="10">
        <v>49801</v>
      </c>
      <c r="F4505" s="11" t="s">
        <v>115</v>
      </c>
      <c r="G4505" s="11" t="s">
        <v>1650</v>
      </c>
      <c r="H4505" s="11" t="s">
        <v>1652</v>
      </c>
      <c r="I4505" s="10">
        <v>322122</v>
      </c>
      <c r="J4505" s="10">
        <v>7</v>
      </c>
      <c r="K4505" s="11" t="s">
        <v>1619</v>
      </c>
      <c r="L4505" s="11" t="s">
        <v>1625</v>
      </c>
      <c r="M4505" s="11" t="s">
        <v>1670</v>
      </c>
      <c r="N4505" s="11" t="s">
        <v>1633</v>
      </c>
      <c r="O4505" s="11" t="s">
        <v>1634</v>
      </c>
      <c r="P4505" s="12">
        <v>1265</v>
      </c>
      <c r="Q4505" s="12">
        <v>94</v>
      </c>
      <c r="R4505" s="12">
        <v>22264</v>
      </c>
      <c r="S4505" s="12">
        <v>1651</v>
      </c>
      <c r="T4505" s="12">
        <v>327.89299999999997</v>
      </c>
      <c r="U4505" s="10">
        <v>2012</v>
      </c>
      <c r="V4505" t="s">
        <v>23</v>
      </c>
    </row>
    <row r="4506" spans="1:22" ht="26.25" hidden="1" customHeight="1" x14ac:dyDescent="0.25">
      <c r="A4506" s="10">
        <v>50935</v>
      </c>
      <c r="B4506" s="11" t="s">
        <v>50</v>
      </c>
      <c r="C4506" s="11" t="s">
        <v>522</v>
      </c>
      <c r="D4506" s="11" t="s">
        <v>521</v>
      </c>
      <c r="E4506" s="10">
        <v>3179</v>
      </c>
      <c r="F4506" s="11" t="s">
        <v>125</v>
      </c>
      <c r="G4506" s="11" t="s">
        <v>1650</v>
      </c>
      <c r="H4506" s="11" t="s">
        <v>1651</v>
      </c>
      <c r="I4506" s="10">
        <v>339</v>
      </c>
      <c r="J4506" s="10">
        <v>6</v>
      </c>
      <c r="K4506" s="11" t="s">
        <v>1653</v>
      </c>
      <c r="L4506" s="11" t="s">
        <v>1654</v>
      </c>
      <c r="M4506" s="11" t="s">
        <v>1626</v>
      </c>
      <c r="N4506" s="11" t="s">
        <v>1626</v>
      </c>
      <c r="O4506" s="11" t="s">
        <v>1627</v>
      </c>
      <c r="P4506" s="12">
        <v>1699</v>
      </c>
      <c r="Q4506" s="12">
        <v>1699</v>
      </c>
      <c r="R4506" s="12">
        <v>9990</v>
      </c>
      <c r="S4506" s="12">
        <v>9990</v>
      </c>
      <c r="T4506" s="12">
        <v>1042.671</v>
      </c>
      <c r="U4506" s="10">
        <v>2012</v>
      </c>
      <c r="V4506" t="s">
        <v>23</v>
      </c>
    </row>
    <row r="4507" spans="1:22" ht="26.25" hidden="1" customHeight="1" x14ac:dyDescent="0.25">
      <c r="A4507" s="10">
        <v>50935</v>
      </c>
      <c r="B4507" s="11" t="s">
        <v>50</v>
      </c>
      <c r="C4507" s="11" t="s">
        <v>522</v>
      </c>
      <c r="D4507" s="11" t="s">
        <v>521</v>
      </c>
      <c r="E4507" s="10">
        <v>3179</v>
      </c>
      <c r="F4507" s="11" t="s">
        <v>125</v>
      </c>
      <c r="G4507" s="11" t="s">
        <v>1650</v>
      </c>
      <c r="H4507" s="11" t="s">
        <v>1651</v>
      </c>
      <c r="I4507" s="10">
        <v>339</v>
      </c>
      <c r="J4507" s="10">
        <v>6</v>
      </c>
      <c r="K4507" s="11" t="s">
        <v>1653</v>
      </c>
      <c r="L4507" s="11" t="s">
        <v>1654</v>
      </c>
      <c r="M4507" s="11" t="s">
        <v>1621</v>
      </c>
      <c r="N4507" s="11" t="s">
        <v>1621</v>
      </c>
      <c r="O4507" s="11" t="s">
        <v>1622</v>
      </c>
      <c r="P4507" s="12">
        <v>213522</v>
      </c>
      <c r="Q4507" s="12">
        <v>213522</v>
      </c>
      <c r="R4507" s="12">
        <v>213522</v>
      </c>
      <c r="S4507" s="12">
        <v>213522</v>
      </c>
      <c r="T4507" s="12">
        <v>22285.329000000002</v>
      </c>
      <c r="U4507" s="10">
        <v>2012</v>
      </c>
      <c r="V4507" t="s">
        <v>23</v>
      </c>
    </row>
    <row r="4508" spans="1:22" ht="15" hidden="1" customHeight="1" x14ac:dyDescent="0.25">
      <c r="A4508" s="10">
        <v>50955</v>
      </c>
      <c r="B4508" s="11" t="s">
        <v>23</v>
      </c>
      <c r="C4508" s="11" t="s">
        <v>523</v>
      </c>
      <c r="D4508" s="11" t="s">
        <v>523</v>
      </c>
      <c r="E4508" s="10">
        <v>5623</v>
      </c>
      <c r="F4508" s="11" t="s">
        <v>44</v>
      </c>
      <c r="G4508" s="11" t="s">
        <v>1647</v>
      </c>
      <c r="H4508" s="11" t="s">
        <v>1643</v>
      </c>
      <c r="I4508" s="10">
        <v>325</v>
      </c>
      <c r="J4508" s="10">
        <v>7</v>
      </c>
      <c r="K4508" s="11" t="s">
        <v>1619</v>
      </c>
      <c r="L4508" s="11" t="s">
        <v>1625</v>
      </c>
      <c r="M4508" s="11" t="s">
        <v>1621</v>
      </c>
      <c r="N4508" s="11" t="s">
        <v>1621</v>
      </c>
      <c r="O4508" s="11" t="s">
        <v>1622</v>
      </c>
      <c r="P4508" s="12">
        <v>708334</v>
      </c>
      <c r="Q4508" s="12">
        <v>75452</v>
      </c>
      <c r="R4508" s="12">
        <v>779167</v>
      </c>
      <c r="S4508" s="12">
        <v>82999</v>
      </c>
      <c r="T4508" s="12">
        <v>15167.776</v>
      </c>
      <c r="U4508" s="10">
        <v>2012</v>
      </c>
      <c r="V4508" t="s">
        <v>23</v>
      </c>
    </row>
    <row r="4509" spans="1:22" ht="15" hidden="1" customHeight="1" x14ac:dyDescent="0.25">
      <c r="A4509" s="10">
        <v>50955</v>
      </c>
      <c r="B4509" s="11" t="s">
        <v>23</v>
      </c>
      <c r="C4509" s="11" t="s">
        <v>523</v>
      </c>
      <c r="D4509" s="11" t="s">
        <v>523</v>
      </c>
      <c r="E4509" s="10">
        <v>5623</v>
      </c>
      <c r="F4509" s="11" t="s">
        <v>44</v>
      </c>
      <c r="G4509" s="11" t="s">
        <v>1647</v>
      </c>
      <c r="H4509" s="11" t="s">
        <v>1643</v>
      </c>
      <c r="I4509" s="10">
        <v>325</v>
      </c>
      <c r="J4509" s="10">
        <v>7</v>
      </c>
      <c r="K4509" s="11" t="s">
        <v>1619</v>
      </c>
      <c r="L4509" s="11" t="s">
        <v>1625</v>
      </c>
      <c r="M4509" s="11" t="s">
        <v>1639</v>
      </c>
      <c r="N4509" s="11" t="s">
        <v>1639</v>
      </c>
      <c r="O4509" s="11" t="s">
        <v>1627</v>
      </c>
      <c r="P4509" s="12">
        <v>93</v>
      </c>
      <c r="Q4509" s="12">
        <v>8</v>
      </c>
      <c r="R4509" s="12">
        <v>577</v>
      </c>
      <c r="S4509" s="12">
        <v>60</v>
      </c>
      <c r="T4509" s="12">
        <v>11.224</v>
      </c>
      <c r="U4509" s="10">
        <v>2012</v>
      </c>
      <c r="V4509" t="s">
        <v>23</v>
      </c>
    </row>
    <row r="4510" spans="1:22" ht="26.25" hidden="1" customHeight="1" x14ac:dyDescent="0.25">
      <c r="A4510" s="10">
        <v>50956</v>
      </c>
      <c r="B4510" s="11" t="s">
        <v>23</v>
      </c>
      <c r="C4510" s="11" t="s">
        <v>525</v>
      </c>
      <c r="D4510" s="11" t="s">
        <v>524</v>
      </c>
      <c r="E4510" s="10">
        <v>23931</v>
      </c>
      <c r="F4510" s="11" t="s">
        <v>129</v>
      </c>
      <c r="G4510" s="11" t="s">
        <v>1666</v>
      </c>
      <c r="H4510" s="11" t="s">
        <v>1618</v>
      </c>
      <c r="I4510" s="10">
        <v>322122</v>
      </c>
      <c r="J4510" s="10">
        <v>7</v>
      </c>
      <c r="K4510" s="11" t="s">
        <v>1619</v>
      </c>
      <c r="L4510" s="11" t="s">
        <v>1625</v>
      </c>
      <c r="M4510" s="11" t="s">
        <v>1632</v>
      </c>
      <c r="N4510" s="11" t="s">
        <v>1633</v>
      </c>
      <c r="O4510" s="11" t="s">
        <v>1634</v>
      </c>
      <c r="P4510" s="12">
        <v>20717</v>
      </c>
      <c r="Q4510" s="12">
        <v>2340</v>
      </c>
      <c r="R4510" s="12">
        <v>542786</v>
      </c>
      <c r="S4510" s="12">
        <v>61285</v>
      </c>
      <c r="T4510" s="12">
        <v>12148.561</v>
      </c>
      <c r="U4510" s="10">
        <v>2012</v>
      </c>
      <c r="V4510" t="s">
        <v>23</v>
      </c>
    </row>
    <row r="4511" spans="1:22" ht="26.25" hidden="1" customHeight="1" x14ac:dyDescent="0.25">
      <c r="A4511" s="10">
        <v>50956</v>
      </c>
      <c r="B4511" s="11" t="s">
        <v>23</v>
      </c>
      <c r="C4511" s="11" t="s">
        <v>525</v>
      </c>
      <c r="D4511" s="11" t="s">
        <v>524</v>
      </c>
      <c r="E4511" s="10">
        <v>23931</v>
      </c>
      <c r="F4511" s="11" t="s">
        <v>129</v>
      </c>
      <c r="G4511" s="11" t="s">
        <v>1666</v>
      </c>
      <c r="H4511" s="11" t="s">
        <v>1618</v>
      </c>
      <c r="I4511" s="10">
        <v>322122</v>
      </c>
      <c r="J4511" s="10">
        <v>7</v>
      </c>
      <c r="K4511" s="11" t="s">
        <v>1619</v>
      </c>
      <c r="L4511" s="11" t="s">
        <v>1625</v>
      </c>
      <c r="M4511" s="11" t="s">
        <v>1635</v>
      </c>
      <c r="N4511" s="11" t="s">
        <v>1636</v>
      </c>
      <c r="O4511" s="11" t="s">
        <v>1634</v>
      </c>
      <c r="P4511" s="12">
        <v>670970</v>
      </c>
      <c r="Q4511" s="12">
        <v>86257</v>
      </c>
      <c r="R4511" s="12">
        <v>8051640</v>
      </c>
      <c r="S4511" s="12">
        <v>1035069</v>
      </c>
      <c r="T4511" s="12">
        <v>205184.32</v>
      </c>
      <c r="U4511" s="10">
        <v>2012</v>
      </c>
      <c r="V4511" t="s">
        <v>23</v>
      </c>
    </row>
    <row r="4512" spans="1:22" ht="26.25" hidden="1" customHeight="1" x14ac:dyDescent="0.25">
      <c r="A4512" s="10">
        <v>50956</v>
      </c>
      <c r="B4512" s="11" t="s">
        <v>23</v>
      </c>
      <c r="C4512" s="11" t="s">
        <v>525</v>
      </c>
      <c r="D4512" s="11" t="s">
        <v>524</v>
      </c>
      <c r="E4512" s="10">
        <v>23931</v>
      </c>
      <c r="F4512" s="11" t="s">
        <v>129</v>
      </c>
      <c r="G4512" s="11" t="s">
        <v>1666</v>
      </c>
      <c r="H4512" s="11" t="s">
        <v>1618</v>
      </c>
      <c r="I4512" s="10">
        <v>322122</v>
      </c>
      <c r="J4512" s="10">
        <v>7</v>
      </c>
      <c r="K4512" s="11" t="s">
        <v>1619</v>
      </c>
      <c r="L4512" s="11" t="s">
        <v>1625</v>
      </c>
      <c r="M4512" s="11" t="s">
        <v>1621</v>
      </c>
      <c r="N4512" s="11" t="s">
        <v>1621</v>
      </c>
      <c r="O4512" s="11" t="s">
        <v>1622</v>
      </c>
      <c r="P4512" s="12">
        <v>0</v>
      </c>
      <c r="Q4512" s="12">
        <v>0</v>
      </c>
      <c r="R4512" s="12">
        <v>0</v>
      </c>
      <c r="S4512" s="12">
        <v>0</v>
      </c>
      <c r="T4512" s="12">
        <v>0</v>
      </c>
      <c r="U4512" s="10">
        <v>2012</v>
      </c>
      <c r="V4512" t="s">
        <v>23</v>
      </c>
    </row>
    <row r="4513" spans="1:22" ht="26.25" hidden="1" customHeight="1" x14ac:dyDescent="0.25">
      <c r="A4513" s="10">
        <v>50956</v>
      </c>
      <c r="B4513" s="11" t="s">
        <v>23</v>
      </c>
      <c r="C4513" s="11" t="s">
        <v>525</v>
      </c>
      <c r="D4513" s="11" t="s">
        <v>524</v>
      </c>
      <c r="E4513" s="10">
        <v>23931</v>
      </c>
      <c r="F4513" s="11" t="s">
        <v>129</v>
      </c>
      <c r="G4513" s="11" t="s">
        <v>1666</v>
      </c>
      <c r="H4513" s="11" t="s">
        <v>1618</v>
      </c>
      <c r="I4513" s="10">
        <v>322122</v>
      </c>
      <c r="J4513" s="10">
        <v>7</v>
      </c>
      <c r="K4513" s="11" t="s">
        <v>1619</v>
      </c>
      <c r="L4513" s="11" t="s">
        <v>1625</v>
      </c>
      <c r="M4513" s="11" t="s">
        <v>1641</v>
      </c>
      <c r="N4513" s="11" t="s">
        <v>1636</v>
      </c>
      <c r="O4513" s="11" t="s">
        <v>1634</v>
      </c>
      <c r="P4513" s="12">
        <v>323287</v>
      </c>
      <c r="Q4513" s="12">
        <v>50301</v>
      </c>
      <c r="R4513" s="12">
        <v>4267386</v>
      </c>
      <c r="S4513" s="12">
        <v>663977</v>
      </c>
      <c r="T4513" s="12">
        <v>131621.89000000001</v>
      </c>
      <c r="U4513" s="10">
        <v>2012</v>
      </c>
      <c r="V4513" t="s">
        <v>23</v>
      </c>
    </row>
    <row r="4514" spans="1:22" ht="26.25" hidden="1" customHeight="1" x14ac:dyDescent="0.25">
      <c r="A4514" s="10">
        <v>50965</v>
      </c>
      <c r="B4514" s="11" t="s">
        <v>23</v>
      </c>
      <c r="C4514" s="11" t="s">
        <v>528</v>
      </c>
      <c r="D4514" s="11" t="s">
        <v>527</v>
      </c>
      <c r="E4514" s="10">
        <v>18323</v>
      </c>
      <c r="F4514" s="11" t="s">
        <v>121</v>
      </c>
      <c r="G4514" s="11" t="s">
        <v>1650</v>
      </c>
      <c r="H4514" s="11" t="s">
        <v>1651</v>
      </c>
      <c r="I4514" s="10">
        <v>32411</v>
      </c>
      <c r="J4514" s="10">
        <v>7</v>
      </c>
      <c r="K4514" s="11" t="s">
        <v>1619</v>
      </c>
      <c r="L4514" s="11" t="s">
        <v>1676</v>
      </c>
      <c r="M4514" s="11" t="s">
        <v>1665</v>
      </c>
      <c r="N4514" s="11" t="s">
        <v>1665</v>
      </c>
      <c r="O4514" s="11" t="s">
        <v>1634</v>
      </c>
      <c r="P4514" s="12">
        <v>221851</v>
      </c>
      <c r="Q4514" s="12">
        <v>333</v>
      </c>
      <c r="R4514" s="12">
        <v>7688911</v>
      </c>
      <c r="S4514" s="12">
        <v>11514</v>
      </c>
      <c r="T4514" s="12">
        <v>2560.8000000000002</v>
      </c>
      <c r="U4514" s="10">
        <v>2012</v>
      </c>
      <c r="V4514" t="s">
        <v>23</v>
      </c>
    </row>
    <row r="4515" spans="1:22" ht="15" hidden="1" customHeight="1" x14ac:dyDescent="0.25">
      <c r="A4515" s="10">
        <v>50971</v>
      </c>
      <c r="B4515" s="11" t="s">
        <v>23</v>
      </c>
      <c r="C4515" s="11" t="s">
        <v>530</v>
      </c>
      <c r="D4515" s="11" t="s">
        <v>529</v>
      </c>
      <c r="E4515" s="10">
        <v>19216</v>
      </c>
      <c r="F4515" s="11" t="s">
        <v>29</v>
      </c>
      <c r="G4515" s="11" t="s">
        <v>1628</v>
      </c>
      <c r="H4515" s="11" t="s">
        <v>1629</v>
      </c>
      <c r="I4515" s="10">
        <v>311</v>
      </c>
      <c r="J4515" s="10">
        <v>7</v>
      </c>
      <c r="K4515" s="11" t="s">
        <v>1619</v>
      </c>
      <c r="L4515" s="11" t="s">
        <v>1620</v>
      </c>
      <c r="M4515" s="11" t="s">
        <v>1621</v>
      </c>
      <c r="N4515" s="11" t="s">
        <v>1621</v>
      </c>
      <c r="O4515" s="11" t="s">
        <v>1622</v>
      </c>
      <c r="P4515" s="12">
        <v>2015825</v>
      </c>
      <c r="Q4515" s="12">
        <v>1857349</v>
      </c>
      <c r="R4515" s="12">
        <v>2080332</v>
      </c>
      <c r="S4515" s="12">
        <v>1916784</v>
      </c>
      <c r="T4515" s="12">
        <v>199970</v>
      </c>
      <c r="U4515" s="10">
        <v>2012</v>
      </c>
      <c r="V4515" t="s">
        <v>23</v>
      </c>
    </row>
    <row r="4516" spans="1:22" ht="26.25" hidden="1" customHeight="1" x14ac:dyDescent="0.25">
      <c r="A4516" s="10">
        <v>50973</v>
      </c>
      <c r="B4516" s="11" t="s">
        <v>23</v>
      </c>
      <c r="C4516" s="11" t="s">
        <v>533</v>
      </c>
      <c r="D4516" s="11" t="s">
        <v>532</v>
      </c>
      <c r="E4516" s="10">
        <v>12981</v>
      </c>
      <c r="F4516" s="11" t="s">
        <v>61</v>
      </c>
      <c r="G4516" s="11" t="s">
        <v>1617</v>
      </c>
      <c r="H4516" s="11" t="s">
        <v>1618</v>
      </c>
      <c r="I4516" s="10">
        <v>32411</v>
      </c>
      <c r="J4516" s="10">
        <v>7</v>
      </c>
      <c r="K4516" s="11" t="s">
        <v>1619</v>
      </c>
      <c r="L4516" s="11" t="s">
        <v>48</v>
      </c>
      <c r="M4516" s="11" t="s">
        <v>1621</v>
      </c>
      <c r="N4516" s="11" t="s">
        <v>1621</v>
      </c>
      <c r="O4516" s="11" t="s">
        <v>1622</v>
      </c>
      <c r="P4516" s="12">
        <v>305073</v>
      </c>
      <c r="Q4516" s="12">
        <v>264081</v>
      </c>
      <c r="R4516" s="12">
        <v>309385</v>
      </c>
      <c r="S4516" s="12">
        <v>267859</v>
      </c>
      <c r="T4516" s="12">
        <v>148241.21</v>
      </c>
      <c r="U4516" s="10">
        <v>2012</v>
      </c>
      <c r="V4516" t="s">
        <v>23</v>
      </c>
    </row>
    <row r="4517" spans="1:22" ht="26.25" hidden="1" customHeight="1" x14ac:dyDescent="0.25">
      <c r="A4517" s="10">
        <v>50973</v>
      </c>
      <c r="B4517" s="11" t="s">
        <v>23</v>
      </c>
      <c r="C4517" s="11" t="s">
        <v>533</v>
      </c>
      <c r="D4517" s="11" t="s">
        <v>532</v>
      </c>
      <c r="E4517" s="10">
        <v>12981</v>
      </c>
      <c r="F4517" s="11" t="s">
        <v>61</v>
      </c>
      <c r="G4517" s="11" t="s">
        <v>1617</v>
      </c>
      <c r="H4517" s="11" t="s">
        <v>1618</v>
      </c>
      <c r="I4517" s="10">
        <v>32411</v>
      </c>
      <c r="J4517" s="10">
        <v>7</v>
      </c>
      <c r="K4517" s="11" t="s">
        <v>1619</v>
      </c>
      <c r="L4517" s="11" t="s">
        <v>48</v>
      </c>
      <c r="M4517" s="11" t="s">
        <v>1623</v>
      </c>
      <c r="N4517" s="11" t="s">
        <v>1624</v>
      </c>
      <c r="O4517" s="11" t="s">
        <v>1622</v>
      </c>
      <c r="P4517" s="12">
        <v>16820399</v>
      </c>
      <c r="Q4517" s="12">
        <v>634459</v>
      </c>
      <c r="R4517" s="12">
        <v>17522546</v>
      </c>
      <c r="S4517" s="12">
        <v>661121</v>
      </c>
      <c r="T4517" s="12">
        <v>142691.85999999999</v>
      </c>
      <c r="U4517" s="10">
        <v>2012</v>
      </c>
      <c r="V4517" t="s">
        <v>23</v>
      </c>
    </row>
    <row r="4518" spans="1:22" ht="26.25" hidden="1" customHeight="1" x14ac:dyDescent="0.25">
      <c r="A4518" s="10">
        <v>50973</v>
      </c>
      <c r="B4518" s="11" t="s">
        <v>23</v>
      </c>
      <c r="C4518" s="11" t="s">
        <v>533</v>
      </c>
      <c r="D4518" s="11" t="s">
        <v>532</v>
      </c>
      <c r="E4518" s="10">
        <v>12981</v>
      </c>
      <c r="F4518" s="11" t="s">
        <v>61</v>
      </c>
      <c r="G4518" s="11" t="s">
        <v>1617</v>
      </c>
      <c r="H4518" s="11" t="s">
        <v>1618</v>
      </c>
      <c r="I4518" s="10">
        <v>32411</v>
      </c>
      <c r="J4518" s="10">
        <v>7</v>
      </c>
      <c r="K4518" s="11" t="s">
        <v>1619</v>
      </c>
      <c r="L4518" s="11" t="s">
        <v>1692</v>
      </c>
      <c r="M4518" s="11" t="s">
        <v>1621</v>
      </c>
      <c r="N4518" s="11" t="s">
        <v>1621</v>
      </c>
      <c r="O4518" s="11" t="s">
        <v>1622</v>
      </c>
      <c r="P4518" s="12">
        <v>0</v>
      </c>
      <c r="Q4518" s="12">
        <v>0</v>
      </c>
      <c r="R4518" s="12">
        <v>0</v>
      </c>
      <c r="S4518" s="12">
        <v>0</v>
      </c>
      <c r="T4518" s="12">
        <v>0</v>
      </c>
      <c r="U4518" s="10">
        <v>2012</v>
      </c>
      <c r="V4518" t="s">
        <v>23</v>
      </c>
    </row>
    <row r="4519" spans="1:22" ht="26.25" hidden="1" customHeight="1" x14ac:dyDescent="0.25">
      <c r="A4519" s="10">
        <v>50973</v>
      </c>
      <c r="B4519" s="11" t="s">
        <v>23</v>
      </c>
      <c r="C4519" s="11" t="s">
        <v>533</v>
      </c>
      <c r="D4519" s="11" t="s">
        <v>532</v>
      </c>
      <c r="E4519" s="10">
        <v>12981</v>
      </c>
      <c r="F4519" s="11" t="s">
        <v>61</v>
      </c>
      <c r="G4519" s="11" t="s">
        <v>1617</v>
      </c>
      <c r="H4519" s="11" t="s">
        <v>1618</v>
      </c>
      <c r="I4519" s="10">
        <v>32411</v>
      </c>
      <c r="J4519" s="10">
        <v>7</v>
      </c>
      <c r="K4519" s="11" t="s">
        <v>1619</v>
      </c>
      <c r="L4519" s="11" t="s">
        <v>496</v>
      </c>
      <c r="M4519" s="11" t="s">
        <v>1621</v>
      </c>
      <c r="N4519" s="11" t="s">
        <v>1621</v>
      </c>
      <c r="O4519" s="11" t="s">
        <v>1622</v>
      </c>
      <c r="P4519" s="12">
        <v>18456940</v>
      </c>
      <c r="Q4519" s="12">
        <v>6908681</v>
      </c>
      <c r="R4519" s="12">
        <v>18378195</v>
      </c>
      <c r="S4519" s="12">
        <v>6839473</v>
      </c>
      <c r="T4519" s="12">
        <v>1385755.6</v>
      </c>
      <c r="U4519" s="10">
        <v>2012</v>
      </c>
      <c r="V4519" t="s">
        <v>23</v>
      </c>
    </row>
    <row r="4520" spans="1:22" ht="26.25" hidden="1" customHeight="1" x14ac:dyDescent="0.25">
      <c r="A4520" s="10">
        <v>50973</v>
      </c>
      <c r="B4520" s="11" t="s">
        <v>23</v>
      </c>
      <c r="C4520" s="11" t="s">
        <v>533</v>
      </c>
      <c r="D4520" s="11" t="s">
        <v>532</v>
      </c>
      <c r="E4520" s="10">
        <v>12981</v>
      </c>
      <c r="F4520" s="11" t="s">
        <v>61</v>
      </c>
      <c r="G4520" s="11" t="s">
        <v>1617</v>
      </c>
      <c r="H4520" s="11" t="s">
        <v>1618</v>
      </c>
      <c r="I4520" s="10">
        <v>32411</v>
      </c>
      <c r="J4520" s="10">
        <v>7</v>
      </c>
      <c r="K4520" s="11" t="s">
        <v>1619</v>
      </c>
      <c r="L4520" s="11" t="s">
        <v>496</v>
      </c>
      <c r="M4520" s="11" t="s">
        <v>1623</v>
      </c>
      <c r="N4520" s="11" t="s">
        <v>1624</v>
      </c>
      <c r="O4520" s="11" t="s">
        <v>1622</v>
      </c>
      <c r="P4520" s="12">
        <v>0</v>
      </c>
      <c r="Q4520" s="12">
        <v>0</v>
      </c>
      <c r="R4520" s="12">
        <v>0</v>
      </c>
      <c r="S4520" s="12">
        <v>0</v>
      </c>
      <c r="T4520" s="12">
        <v>0</v>
      </c>
      <c r="U4520" s="10">
        <v>2012</v>
      </c>
      <c r="V4520" t="s">
        <v>23</v>
      </c>
    </row>
    <row r="4521" spans="1:22" ht="15" hidden="1" customHeight="1" x14ac:dyDescent="0.25">
      <c r="A4521" s="10">
        <v>50997</v>
      </c>
      <c r="B4521" s="11" t="s">
        <v>23</v>
      </c>
      <c r="C4521" s="11" t="s">
        <v>536</v>
      </c>
      <c r="D4521" s="11" t="s">
        <v>535</v>
      </c>
      <c r="E4521" s="10">
        <v>6996</v>
      </c>
      <c r="F4521" s="11" t="s">
        <v>537</v>
      </c>
      <c r="G4521" s="11" t="s">
        <v>1677</v>
      </c>
      <c r="H4521" s="11" t="s">
        <v>1649</v>
      </c>
      <c r="I4521" s="10">
        <v>32411</v>
      </c>
      <c r="J4521" s="10">
        <v>7</v>
      </c>
      <c r="K4521" s="11" t="s">
        <v>1619</v>
      </c>
      <c r="L4521" s="11" t="s">
        <v>1620</v>
      </c>
      <c r="M4521" s="11" t="s">
        <v>1621</v>
      </c>
      <c r="N4521" s="11" t="s">
        <v>1621</v>
      </c>
      <c r="O4521" s="11" t="s">
        <v>1622</v>
      </c>
      <c r="P4521" s="12">
        <v>0</v>
      </c>
      <c r="Q4521" s="12">
        <v>0</v>
      </c>
      <c r="R4521" s="12">
        <v>0</v>
      </c>
      <c r="S4521" s="12">
        <v>0</v>
      </c>
      <c r="T4521" s="12">
        <v>0</v>
      </c>
      <c r="U4521" s="10">
        <v>2012</v>
      </c>
      <c r="V4521" t="s">
        <v>23</v>
      </c>
    </row>
    <row r="4522" spans="1:22" ht="26.25" hidden="1" customHeight="1" x14ac:dyDescent="0.25">
      <c r="A4522" s="10">
        <v>51008</v>
      </c>
      <c r="B4522" s="11" t="s">
        <v>23</v>
      </c>
      <c r="C4522" s="11" t="s">
        <v>539</v>
      </c>
      <c r="D4522" s="11" t="s">
        <v>538</v>
      </c>
      <c r="E4522" s="10">
        <v>11415</v>
      </c>
      <c r="F4522" s="11" t="s">
        <v>25</v>
      </c>
      <c r="G4522" s="11" t="s">
        <v>1617</v>
      </c>
      <c r="H4522" s="11" t="s">
        <v>1618</v>
      </c>
      <c r="I4522" s="10">
        <v>111</v>
      </c>
      <c r="J4522" s="10">
        <v>7</v>
      </c>
      <c r="K4522" s="11" t="s">
        <v>1619</v>
      </c>
      <c r="L4522" s="11" t="s">
        <v>1625</v>
      </c>
      <c r="M4522" s="11" t="s">
        <v>1678</v>
      </c>
      <c r="N4522" s="11" t="s">
        <v>1638</v>
      </c>
      <c r="O4522" s="11" t="s">
        <v>1634</v>
      </c>
      <c r="P4522" s="12">
        <v>643347</v>
      </c>
      <c r="Q4522" s="12">
        <v>881</v>
      </c>
      <c r="R4522" s="12">
        <v>3860082</v>
      </c>
      <c r="S4522" s="12">
        <v>5283</v>
      </c>
      <c r="T4522" s="12">
        <v>1238.768</v>
      </c>
      <c r="U4522" s="10">
        <v>2012</v>
      </c>
      <c r="V4522" t="s">
        <v>23</v>
      </c>
    </row>
    <row r="4523" spans="1:22" ht="15" hidden="1" customHeight="1" x14ac:dyDescent="0.25">
      <c r="A4523" s="10">
        <v>51008</v>
      </c>
      <c r="B4523" s="11" t="s">
        <v>23</v>
      </c>
      <c r="C4523" s="11" t="s">
        <v>539</v>
      </c>
      <c r="D4523" s="11" t="s">
        <v>538</v>
      </c>
      <c r="E4523" s="10">
        <v>11415</v>
      </c>
      <c r="F4523" s="11" t="s">
        <v>25</v>
      </c>
      <c r="G4523" s="11" t="s">
        <v>1617</v>
      </c>
      <c r="H4523" s="11" t="s">
        <v>1618</v>
      </c>
      <c r="I4523" s="10">
        <v>111</v>
      </c>
      <c r="J4523" s="10">
        <v>7</v>
      </c>
      <c r="K4523" s="11" t="s">
        <v>1619</v>
      </c>
      <c r="L4523" s="11" t="s">
        <v>1625</v>
      </c>
      <c r="M4523" s="11" t="s">
        <v>1621</v>
      </c>
      <c r="N4523" s="11" t="s">
        <v>1621</v>
      </c>
      <c r="O4523" s="11" t="s">
        <v>1622</v>
      </c>
      <c r="P4523" s="12">
        <v>35000</v>
      </c>
      <c r="Q4523" s="12">
        <v>49</v>
      </c>
      <c r="R4523" s="12">
        <v>35000</v>
      </c>
      <c r="S4523" s="12">
        <v>49</v>
      </c>
      <c r="T4523" s="12">
        <v>11.231999999999999</v>
      </c>
      <c r="U4523" s="10">
        <v>2012</v>
      </c>
      <c r="V4523" t="s">
        <v>23</v>
      </c>
    </row>
    <row r="4524" spans="1:22" ht="15" hidden="1" customHeight="1" x14ac:dyDescent="0.25">
      <c r="A4524" s="10">
        <v>52006</v>
      </c>
      <c r="B4524" s="11" t="s">
        <v>23</v>
      </c>
      <c r="C4524" s="11" t="s">
        <v>542</v>
      </c>
      <c r="D4524" s="11" t="s">
        <v>541</v>
      </c>
      <c r="E4524" s="10">
        <v>5347</v>
      </c>
      <c r="F4524" s="11" t="s">
        <v>25</v>
      </c>
      <c r="G4524" s="11" t="s">
        <v>1617</v>
      </c>
      <c r="H4524" s="11" t="s">
        <v>1618</v>
      </c>
      <c r="I4524" s="10">
        <v>325</v>
      </c>
      <c r="J4524" s="10">
        <v>7</v>
      </c>
      <c r="K4524" s="11" t="s">
        <v>1619</v>
      </c>
      <c r="L4524" s="11" t="s">
        <v>48</v>
      </c>
      <c r="M4524" s="11" t="s">
        <v>1621</v>
      </c>
      <c r="N4524" s="11" t="s">
        <v>1621</v>
      </c>
      <c r="O4524" s="11" t="s">
        <v>1622</v>
      </c>
      <c r="P4524" s="12">
        <v>0</v>
      </c>
      <c r="Q4524" s="12">
        <v>0</v>
      </c>
      <c r="R4524" s="12">
        <v>0</v>
      </c>
      <c r="S4524" s="12">
        <v>0</v>
      </c>
      <c r="T4524" s="12">
        <v>781848.35</v>
      </c>
      <c r="U4524" s="10">
        <v>2012</v>
      </c>
      <c r="V4524" t="s">
        <v>23</v>
      </c>
    </row>
    <row r="4525" spans="1:22" ht="15" hidden="1" customHeight="1" x14ac:dyDescent="0.25">
      <c r="A4525" s="10">
        <v>52006</v>
      </c>
      <c r="B4525" s="11" t="s">
        <v>23</v>
      </c>
      <c r="C4525" s="11" t="s">
        <v>542</v>
      </c>
      <c r="D4525" s="11" t="s">
        <v>541</v>
      </c>
      <c r="E4525" s="10">
        <v>5347</v>
      </c>
      <c r="F4525" s="11" t="s">
        <v>25</v>
      </c>
      <c r="G4525" s="11" t="s">
        <v>1617</v>
      </c>
      <c r="H4525" s="11" t="s">
        <v>1618</v>
      </c>
      <c r="I4525" s="10">
        <v>325</v>
      </c>
      <c r="J4525" s="10">
        <v>7</v>
      </c>
      <c r="K4525" s="11" t="s">
        <v>1619</v>
      </c>
      <c r="L4525" s="11" t="s">
        <v>48</v>
      </c>
      <c r="M4525" s="11" t="s">
        <v>1623</v>
      </c>
      <c r="N4525" s="11" t="s">
        <v>1624</v>
      </c>
      <c r="O4525" s="11" t="s">
        <v>1622</v>
      </c>
      <c r="P4525" s="12">
        <v>3971651</v>
      </c>
      <c r="Q4525" s="12">
        <v>2835336</v>
      </c>
      <c r="R4525" s="12">
        <v>2657033</v>
      </c>
      <c r="S4525" s="12">
        <v>1896839</v>
      </c>
      <c r="T4525" s="12">
        <v>298003.28999999998</v>
      </c>
      <c r="U4525" s="10">
        <v>2012</v>
      </c>
      <c r="V4525" t="s">
        <v>23</v>
      </c>
    </row>
    <row r="4526" spans="1:22" ht="15" hidden="1" customHeight="1" x14ac:dyDescent="0.25">
      <c r="A4526" s="10">
        <v>52006</v>
      </c>
      <c r="B4526" s="11" t="s">
        <v>23</v>
      </c>
      <c r="C4526" s="11" t="s">
        <v>542</v>
      </c>
      <c r="D4526" s="11" t="s">
        <v>541</v>
      </c>
      <c r="E4526" s="10">
        <v>5347</v>
      </c>
      <c r="F4526" s="11" t="s">
        <v>25</v>
      </c>
      <c r="G4526" s="11" t="s">
        <v>1617</v>
      </c>
      <c r="H4526" s="11" t="s">
        <v>1618</v>
      </c>
      <c r="I4526" s="10">
        <v>325</v>
      </c>
      <c r="J4526" s="10">
        <v>7</v>
      </c>
      <c r="K4526" s="11" t="s">
        <v>1619</v>
      </c>
      <c r="L4526" s="11" t="s">
        <v>48</v>
      </c>
      <c r="M4526" s="11" t="s">
        <v>1631</v>
      </c>
      <c r="N4526" s="11" t="s">
        <v>1631</v>
      </c>
      <c r="O4526" s="11" t="s">
        <v>26</v>
      </c>
      <c r="P4526" s="12">
        <v>25412</v>
      </c>
      <c r="Q4526" s="12">
        <v>13125</v>
      </c>
      <c r="R4526" s="12">
        <v>8259</v>
      </c>
      <c r="S4526" s="12">
        <v>4266</v>
      </c>
      <c r="T4526" s="12">
        <v>565.35599999999999</v>
      </c>
      <c r="U4526" s="10">
        <v>2012</v>
      </c>
      <c r="V4526" t="s">
        <v>23</v>
      </c>
    </row>
    <row r="4527" spans="1:22" ht="15" hidden="1" customHeight="1" x14ac:dyDescent="0.25">
      <c r="A4527" s="10">
        <v>52006</v>
      </c>
      <c r="B4527" s="11" t="s">
        <v>23</v>
      </c>
      <c r="C4527" s="11" t="s">
        <v>542</v>
      </c>
      <c r="D4527" s="11" t="s">
        <v>541</v>
      </c>
      <c r="E4527" s="10">
        <v>5347</v>
      </c>
      <c r="F4527" s="11" t="s">
        <v>25</v>
      </c>
      <c r="G4527" s="11" t="s">
        <v>1617</v>
      </c>
      <c r="H4527" s="11" t="s">
        <v>1618</v>
      </c>
      <c r="I4527" s="10">
        <v>325</v>
      </c>
      <c r="J4527" s="10">
        <v>7</v>
      </c>
      <c r="K4527" s="11" t="s">
        <v>1619</v>
      </c>
      <c r="L4527" s="11" t="s">
        <v>496</v>
      </c>
      <c r="M4527" s="11" t="s">
        <v>1621</v>
      </c>
      <c r="N4527" s="11" t="s">
        <v>1621</v>
      </c>
      <c r="O4527" s="11" t="s">
        <v>1622</v>
      </c>
      <c r="P4527" s="12">
        <v>11303427</v>
      </c>
      <c r="Q4527" s="12">
        <v>11027962</v>
      </c>
      <c r="R4527" s="12">
        <v>11868598</v>
      </c>
      <c r="S4527" s="12">
        <v>11579359</v>
      </c>
      <c r="T4527" s="12">
        <v>875804.47</v>
      </c>
      <c r="U4527" s="10">
        <v>2012</v>
      </c>
      <c r="V4527" t="s">
        <v>23</v>
      </c>
    </row>
    <row r="4528" spans="1:22" ht="15" hidden="1" customHeight="1" x14ac:dyDescent="0.25">
      <c r="A4528" s="10">
        <v>52006</v>
      </c>
      <c r="B4528" s="11" t="s">
        <v>23</v>
      </c>
      <c r="C4528" s="11" t="s">
        <v>542</v>
      </c>
      <c r="D4528" s="11" t="s">
        <v>541</v>
      </c>
      <c r="E4528" s="10">
        <v>5347</v>
      </c>
      <c r="F4528" s="11" t="s">
        <v>25</v>
      </c>
      <c r="G4528" s="11" t="s">
        <v>1617</v>
      </c>
      <c r="H4528" s="11" t="s">
        <v>1618</v>
      </c>
      <c r="I4528" s="10">
        <v>325</v>
      </c>
      <c r="J4528" s="10">
        <v>7</v>
      </c>
      <c r="K4528" s="11" t="s">
        <v>1619</v>
      </c>
      <c r="L4528" s="11" t="s">
        <v>496</v>
      </c>
      <c r="M4528" s="11" t="s">
        <v>1623</v>
      </c>
      <c r="N4528" s="11" t="s">
        <v>1624</v>
      </c>
      <c r="O4528" s="11" t="s">
        <v>1622</v>
      </c>
      <c r="P4528" s="12">
        <v>2901322</v>
      </c>
      <c r="Q4528" s="12">
        <v>2211796</v>
      </c>
      <c r="R4528" s="12">
        <v>1940985</v>
      </c>
      <c r="S4528" s="12">
        <v>1479691</v>
      </c>
      <c r="T4528" s="12">
        <v>151883.53</v>
      </c>
      <c r="U4528" s="10">
        <v>2012</v>
      </c>
      <c r="V4528" t="s">
        <v>23</v>
      </c>
    </row>
    <row r="4529" spans="1:22" ht="15" hidden="1" customHeight="1" x14ac:dyDescent="0.25">
      <c r="A4529" s="10">
        <v>52006</v>
      </c>
      <c r="B4529" s="11" t="s">
        <v>23</v>
      </c>
      <c r="C4529" s="11" t="s">
        <v>542</v>
      </c>
      <c r="D4529" s="11" t="s">
        <v>541</v>
      </c>
      <c r="E4529" s="10">
        <v>5347</v>
      </c>
      <c r="F4529" s="11" t="s">
        <v>25</v>
      </c>
      <c r="G4529" s="11" t="s">
        <v>1617</v>
      </c>
      <c r="H4529" s="11" t="s">
        <v>1618</v>
      </c>
      <c r="I4529" s="10">
        <v>325</v>
      </c>
      <c r="J4529" s="10">
        <v>7</v>
      </c>
      <c r="K4529" s="11" t="s">
        <v>1619</v>
      </c>
      <c r="L4529" s="11" t="s">
        <v>496</v>
      </c>
      <c r="M4529" s="11" t="s">
        <v>1631</v>
      </c>
      <c r="N4529" s="11" t="s">
        <v>1631</v>
      </c>
      <c r="O4529" s="11" t="s">
        <v>26</v>
      </c>
      <c r="P4529" s="12">
        <v>0</v>
      </c>
      <c r="Q4529" s="12">
        <v>0</v>
      </c>
      <c r="R4529" s="12">
        <v>0</v>
      </c>
      <c r="S4529" s="12">
        <v>0</v>
      </c>
      <c r="T4529" s="12">
        <v>0</v>
      </c>
      <c r="U4529" s="10">
        <v>2012</v>
      </c>
      <c r="V4529" t="s">
        <v>23</v>
      </c>
    </row>
    <row r="4530" spans="1:22" ht="26.25" hidden="1" customHeight="1" x14ac:dyDescent="0.25">
      <c r="A4530" s="10">
        <v>52017</v>
      </c>
      <c r="B4530" s="11" t="s">
        <v>23</v>
      </c>
      <c r="C4530" s="11" t="s">
        <v>1404</v>
      </c>
      <c r="D4530" s="11" t="s">
        <v>1403</v>
      </c>
      <c r="E4530" s="10">
        <v>24263</v>
      </c>
      <c r="F4530" s="11" t="s">
        <v>49</v>
      </c>
      <c r="G4530" s="11" t="s">
        <v>1650</v>
      </c>
      <c r="H4530" s="11" t="s">
        <v>1652</v>
      </c>
      <c r="I4530" s="10">
        <v>322122</v>
      </c>
      <c r="J4530" s="10">
        <v>7</v>
      </c>
      <c r="K4530" s="11" t="s">
        <v>1619</v>
      </c>
      <c r="L4530" s="11" t="s">
        <v>1625</v>
      </c>
      <c r="M4530" s="11" t="s">
        <v>1632</v>
      </c>
      <c r="N4530" s="11" t="s">
        <v>1633</v>
      </c>
      <c r="O4530" s="11" t="s">
        <v>1634</v>
      </c>
      <c r="P4530" s="12">
        <v>6646</v>
      </c>
      <c r="Q4530" s="12">
        <v>454</v>
      </c>
      <c r="R4530" s="12">
        <v>177449</v>
      </c>
      <c r="S4530" s="12">
        <v>12141</v>
      </c>
      <c r="T4530" s="12">
        <v>2672.35</v>
      </c>
      <c r="U4530" s="10">
        <v>2012</v>
      </c>
      <c r="V4530" t="s">
        <v>23</v>
      </c>
    </row>
    <row r="4531" spans="1:22" ht="26.25" hidden="1" customHeight="1" x14ac:dyDescent="0.25">
      <c r="A4531" s="10">
        <v>52031</v>
      </c>
      <c r="B4531" s="11" t="s">
        <v>50</v>
      </c>
      <c r="C4531" s="11" t="s">
        <v>544</v>
      </c>
      <c r="D4531" s="11" t="s">
        <v>543</v>
      </c>
      <c r="E4531" s="10">
        <v>2091</v>
      </c>
      <c r="F4531" s="11" t="s">
        <v>25</v>
      </c>
      <c r="G4531" s="11" t="s">
        <v>1617</v>
      </c>
      <c r="H4531" s="11" t="s">
        <v>1618</v>
      </c>
      <c r="I4531" s="10">
        <v>32411</v>
      </c>
      <c r="J4531" s="10">
        <v>6</v>
      </c>
      <c r="K4531" s="11" t="s">
        <v>1653</v>
      </c>
      <c r="L4531" s="11" t="s">
        <v>1676</v>
      </c>
      <c r="M4531" s="11" t="s">
        <v>1621</v>
      </c>
      <c r="N4531" s="11" t="s">
        <v>1621</v>
      </c>
      <c r="O4531" s="11" t="s">
        <v>1622</v>
      </c>
      <c r="P4531" s="12">
        <v>0</v>
      </c>
      <c r="Q4531" s="12">
        <v>0</v>
      </c>
      <c r="R4531" s="12">
        <v>0</v>
      </c>
      <c r="S4531" s="12">
        <v>0</v>
      </c>
      <c r="T4531" s="12">
        <v>0</v>
      </c>
      <c r="U4531" s="10">
        <v>2012</v>
      </c>
      <c r="V4531" t="s">
        <v>23</v>
      </c>
    </row>
    <row r="4532" spans="1:22" ht="26.25" hidden="1" customHeight="1" x14ac:dyDescent="0.25">
      <c r="A4532" s="10">
        <v>52031</v>
      </c>
      <c r="B4532" s="11" t="s">
        <v>50</v>
      </c>
      <c r="C4532" s="11" t="s">
        <v>544</v>
      </c>
      <c r="D4532" s="11" t="s">
        <v>543</v>
      </c>
      <c r="E4532" s="10">
        <v>2091</v>
      </c>
      <c r="F4532" s="11" t="s">
        <v>25</v>
      </c>
      <c r="G4532" s="11" t="s">
        <v>1617</v>
      </c>
      <c r="H4532" s="11" t="s">
        <v>1618</v>
      </c>
      <c r="I4532" s="10">
        <v>32411</v>
      </c>
      <c r="J4532" s="10">
        <v>6</v>
      </c>
      <c r="K4532" s="11" t="s">
        <v>1653</v>
      </c>
      <c r="L4532" s="11" t="s">
        <v>1625</v>
      </c>
      <c r="M4532" s="11" t="s">
        <v>1623</v>
      </c>
      <c r="N4532" s="11" t="s">
        <v>1624</v>
      </c>
      <c r="O4532" s="11" t="s">
        <v>1622</v>
      </c>
      <c r="P4532" s="12">
        <v>264270</v>
      </c>
      <c r="Q4532" s="12">
        <v>264270</v>
      </c>
      <c r="R4532" s="12">
        <v>238335</v>
      </c>
      <c r="S4532" s="12">
        <v>238335</v>
      </c>
      <c r="T4532" s="12">
        <v>0</v>
      </c>
      <c r="U4532" s="10">
        <v>2012</v>
      </c>
      <c r="V4532" t="s">
        <v>23</v>
      </c>
    </row>
    <row r="4533" spans="1:22" ht="15" hidden="1" customHeight="1" x14ac:dyDescent="0.25">
      <c r="A4533" s="10">
        <v>52034</v>
      </c>
      <c r="B4533" s="11" t="s">
        <v>23</v>
      </c>
      <c r="C4533" s="11" t="s">
        <v>547</v>
      </c>
      <c r="D4533" s="11" t="s">
        <v>546</v>
      </c>
      <c r="E4533" s="10">
        <v>2509</v>
      </c>
      <c r="F4533" s="11" t="s">
        <v>53</v>
      </c>
      <c r="G4533" s="11" t="s">
        <v>1650</v>
      </c>
      <c r="H4533" s="11" t="s">
        <v>1651</v>
      </c>
      <c r="I4533" s="10">
        <v>311</v>
      </c>
      <c r="J4533" s="10">
        <v>7</v>
      </c>
      <c r="K4533" s="11" t="s">
        <v>1619</v>
      </c>
      <c r="L4533" s="11" t="s">
        <v>1620</v>
      </c>
      <c r="M4533" s="11" t="s">
        <v>1621</v>
      </c>
      <c r="N4533" s="11" t="s">
        <v>1621</v>
      </c>
      <c r="O4533" s="11" t="s">
        <v>1622</v>
      </c>
      <c r="P4533" s="12">
        <v>224785</v>
      </c>
      <c r="Q4533" s="12">
        <v>99039</v>
      </c>
      <c r="R4533" s="12">
        <v>227035</v>
      </c>
      <c r="S4533" s="12">
        <v>100029</v>
      </c>
      <c r="T4533" s="12">
        <v>0</v>
      </c>
      <c r="U4533" s="10">
        <v>2012</v>
      </c>
      <c r="V4533" t="s">
        <v>23</v>
      </c>
    </row>
    <row r="4534" spans="1:22" ht="15" hidden="1" customHeight="1" x14ac:dyDescent="0.25">
      <c r="A4534" s="10">
        <v>52064</v>
      </c>
      <c r="B4534" s="11" t="s">
        <v>23</v>
      </c>
      <c r="C4534" s="11" t="s">
        <v>550</v>
      </c>
      <c r="D4534" s="11" t="s">
        <v>549</v>
      </c>
      <c r="E4534" s="10">
        <v>59409</v>
      </c>
      <c r="F4534" s="11" t="s">
        <v>48</v>
      </c>
      <c r="G4534" s="11" t="s">
        <v>1648</v>
      </c>
      <c r="H4534" s="11" t="s">
        <v>1649</v>
      </c>
      <c r="I4534" s="10">
        <v>325</v>
      </c>
      <c r="J4534" s="10">
        <v>7</v>
      </c>
      <c r="K4534" s="11" t="s">
        <v>1619</v>
      </c>
      <c r="L4534" s="11" t="s">
        <v>1625</v>
      </c>
      <c r="M4534" s="11" t="s">
        <v>1621</v>
      </c>
      <c r="N4534" s="11" t="s">
        <v>1621</v>
      </c>
      <c r="O4534" s="11" t="s">
        <v>1622</v>
      </c>
      <c r="P4534" s="12">
        <v>651830</v>
      </c>
      <c r="Q4534" s="12">
        <v>64112</v>
      </c>
      <c r="R4534" s="12">
        <v>684422</v>
      </c>
      <c r="S4534" s="12">
        <v>67317</v>
      </c>
      <c r="T4534" s="12">
        <v>3435.223</v>
      </c>
      <c r="U4534" s="10">
        <v>2012</v>
      </c>
      <c r="V4534" t="s">
        <v>23</v>
      </c>
    </row>
    <row r="4535" spans="1:22" ht="15" hidden="1" customHeight="1" x14ac:dyDescent="0.25">
      <c r="A4535" s="10">
        <v>52064</v>
      </c>
      <c r="B4535" s="11" t="s">
        <v>23</v>
      </c>
      <c r="C4535" s="11" t="s">
        <v>550</v>
      </c>
      <c r="D4535" s="11" t="s">
        <v>549</v>
      </c>
      <c r="E4535" s="10">
        <v>59409</v>
      </c>
      <c r="F4535" s="11" t="s">
        <v>48</v>
      </c>
      <c r="G4535" s="11" t="s">
        <v>1648</v>
      </c>
      <c r="H4535" s="11" t="s">
        <v>1649</v>
      </c>
      <c r="I4535" s="10">
        <v>325</v>
      </c>
      <c r="J4535" s="10">
        <v>7</v>
      </c>
      <c r="K4535" s="11" t="s">
        <v>1619</v>
      </c>
      <c r="L4535" s="11" t="s">
        <v>1625</v>
      </c>
      <c r="M4535" s="11" t="s">
        <v>1631</v>
      </c>
      <c r="N4535" s="11" t="s">
        <v>1631</v>
      </c>
      <c r="O4535" s="11" t="s">
        <v>26</v>
      </c>
      <c r="P4535" s="12">
        <v>49430</v>
      </c>
      <c r="Q4535" s="12">
        <v>4863</v>
      </c>
      <c r="R4535" s="12">
        <v>395440</v>
      </c>
      <c r="S4535" s="12">
        <v>38893</v>
      </c>
      <c r="T4535" s="12">
        <v>1984.777</v>
      </c>
      <c r="U4535" s="10">
        <v>2012</v>
      </c>
      <c r="V4535" t="s">
        <v>23</v>
      </c>
    </row>
    <row r="4536" spans="1:22" ht="15" hidden="1" customHeight="1" x14ac:dyDescent="0.25">
      <c r="A4536" s="10">
        <v>52069</v>
      </c>
      <c r="B4536" s="11" t="s">
        <v>23</v>
      </c>
      <c r="C4536" s="11" t="s">
        <v>552</v>
      </c>
      <c r="D4536" s="11" t="s">
        <v>551</v>
      </c>
      <c r="E4536" s="10">
        <v>22337</v>
      </c>
      <c r="F4536" s="11" t="s">
        <v>61</v>
      </c>
      <c r="G4536" s="11" t="s">
        <v>1617</v>
      </c>
      <c r="H4536" s="11" t="s">
        <v>1663</v>
      </c>
      <c r="I4536" s="10">
        <v>325188</v>
      </c>
      <c r="J4536" s="10">
        <v>7</v>
      </c>
      <c r="K4536" s="11" t="s">
        <v>1619</v>
      </c>
      <c r="L4536" s="11" t="s">
        <v>1625</v>
      </c>
      <c r="M4536" s="11" t="s">
        <v>1621</v>
      </c>
      <c r="N4536" s="11" t="s">
        <v>1621</v>
      </c>
      <c r="O4536" s="11" t="s">
        <v>1622</v>
      </c>
      <c r="P4536" s="12">
        <v>9958404</v>
      </c>
      <c r="Q4536" s="12">
        <v>1122195</v>
      </c>
      <c r="R4536" s="12">
        <v>10954247</v>
      </c>
      <c r="S4536" s="12">
        <v>1234415</v>
      </c>
      <c r="T4536" s="12">
        <v>265792.61</v>
      </c>
      <c r="U4536" s="10">
        <v>2012</v>
      </c>
      <c r="V4536" t="s">
        <v>23</v>
      </c>
    </row>
    <row r="4537" spans="1:22" ht="26.25" hidden="1" customHeight="1" x14ac:dyDescent="0.25">
      <c r="A4537" s="10">
        <v>52072</v>
      </c>
      <c r="B4537" s="11" t="s">
        <v>23</v>
      </c>
      <c r="C4537" s="11" t="s">
        <v>554</v>
      </c>
      <c r="D4537" s="11" t="s">
        <v>553</v>
      </c>
      <c r="E4537" s="10">
        <v>22218</v>
      </c>
      <c r="F4537" s="11" t="s">
        <v>35</v>
      </c>
      <c r="G4537" s="11" t="s">
        <v>1628</v>
      </c>
      <c r="H4537" s="11" t="s">
        <v>1651</v>
      </c>
      <c r="I4537" s="10">
        <v>325</v>
      </c>
      <c r="J4537" s="10">
        <v>7</v>
      </c>
      <c r="K4537" s="11" t="s">
        <v>1619</v>
      </c>
      <c r="L4537" s="11" t="s">
        <v>1625</v>
      </c>
      <c r="M4537" s="11" t="s">
        <v>1632</v>
      </c>
      <c r="N4537" s="11" t="s">
        <v>1633</v>
      </c>
      <c r="O4537" s="11" t="s">
        <v>1634</v>
      </c>
      <c r="P4537" s="12">
        <v>96344</v>
      </c>
      <c r="Q4537" s="12">
        <v>7048</v>
      </c>
      <c r="R4537" s="12">
        <v>2653643</v>
      </c>
      <c r="S4537" s="12">
        <v>194286</v>
      </c>
      <c r="T4537" s="12">
        <v>29394.77</v>
      </c>
      <c r="U4537" s="10">
        <v>2012</v>
      </c>
      <c r="V4537" t="s">
        <v>23</v>
      </c>
    </row>
    <row r="4538" spans="1:22" ht="15" hidden="1" customHeight="1" x14ac:dyDescent="0.25">
      <c r="A4538" s="10">
        <v>52072</v>
      </c>
      <c r="B4538" s="11" t="s">
        <v>23</v>
      </c>
      <c r="C4538" s="11" t="s">
        <v>554</v>
      </c>
      <c r="D4538" s="11" t="s">
        <v>553</v>
      </c>
      <c r="E4538" s="10">
        <v>22218</v>
      </c>
      <c r="F4538" s="11" t="s">
        <v>35</v>
      </c>
      <c r="G4538" s="11" t="s">
        <v>1628</v>
      </c>
      <c r="H4538" s="11" t="s">
        <v>1651</v>
      </c>
      <c r="I4538" s="10">
        <v>325</v>
      </c>
      <c r="J4538" s="10">
        <v>7</v>
      </c>
      <c r="K4538" s="11" t="s">
        <v>1619</v>
      </c>
      <c r="L4538" s="11" t="s">
        <v>1625</v>
      </c>
      <c r="M4538" s="11" t="s">
        <v>1626</v>
      </c>
      <c r="N4538" s="11" t="s">
        <v>1626</v>
      </c>
      <c r="O4538" s="11" t="s">
        <v>1627</v>
      </c>
      <c r="P4538" s="12">
        <v>2227</v>
      </c>
      <c r="Q4538" s="12">
        <v>171</v>
      </c>
      <c r="R4538" s="12">
        <v>13094</v>
      </c>
      <c r="S4538" s="12">
        <v>1005</v>
      </c>
      <c r="T4538" s="12">
        <v>154.22999999999999</v>
      </c>
      <c r="U4538" s="10">
        <v>2012</v>
      </c>
      <c r="V4538" t="s">
        <v>23</v>
      </c>
    </row>
    <row r="4539" spans="1:22" ht="15" hidden="1" customHeight="1" x14ac:dyDescent="0.25">
      <c r="A4539" s="10">
        <v>52077</v>
      </c>
      <c r="B4539" s="11" t="s">
        <v>23</v>
      </c>
      <c r="C4539" s="11" t="s">
        <v>555</v>
      </c>
      <c r="D4539" s="11" t="s">
        <v>492</v>
      </c>
      <c r="E4539" s="10">
        <v>164</v>
      </c>
      <c r="F4539" s="11" t="s">
        <v>48</v>
      </c>
      <c r="G4539" s="11" t="s">
        <v>1648</v>
      </c>
      <c r="H4539" s="11" t="s">
        <v>1649</v>
      </c>
      <c r="I4539" s="10">
        <v>211</v>
      </c>
      <c r="J4539" s="10">
        <v>7</v>
      </c>
      <c r="K4539" s="11" t="s">
        <v>1619</v>
      </c>
      <c r="L4539" s="11" t="s">
        <v>1620</v>
      </c>
      <c r="M4539" s="11" t="s">
        <v>1621</v>
      </c>
      <c r="N4539" s="11" t="s">
        <v>1621</v>
      </c>
      <c r="O4539" s="11" t="s">
        <v>1622</v>
      </c>
      <c r="P4539" s="12">
        <v>544358</v>
      </c>
      <c r="Q4539" s="12">
        <v>153943</v>
      </c>
      <c r="R4539" s="12">
        <v>566133</v>
      </c>
      <c r="S4539" s="12">
        <v>160101</v>
      </c>
      <c r="T4539" s="12">
        <v>35734.720000000001</v>
      </c>
      <c r="U4539" s="10">
        <v>2012</v>
      </c>
      <c r="V4539" t="s">
        <v>23</v>
      </c>
    </row>
    <row r="4540" spans="1:22" ht="15" hidden="1" customHeight="1" x14ac:dyDescent="0.25">
      <c r="A4540" s="10">
        <v>52081</v>
      </c>
      <c r="B4540" s="11" t="s">
        <v>23</v>
      </c>
      <c r="C4540" s="11" t="s">
        <v>556</v>
      </c>
      <c r="D4540" s="11" t="s">
        <v>489</v>
      </c>
      <c r="E4540" s="10">
        <v>54713</v>
      </c>
      <c r="F4540" s="11" t="s">
        <v>48</v>
      </c>
      <c r="G4540" s="11" t="s">
        <v>1648</v>
      </c>
      <c r="H4540" s="11" t="s">
        <v>1649</v>
      </c>
      <c r="I4540" s="10">
        <v>211</v>
      </c>
      <c r="J4540" s="10">
        <v>7</v>
      </c>
      <c r="K4540" s="11" t="s">
        <v>1619</v>
      </c>
      <c r="L4540" s="11" t="s">
        <v>1620</v>
      </c>
      <c r="M4540" s="11" t="s">
        <v>1621</v>
      </c>
      <c r="N4540" s="11" t="s">
        <v>1621</v>
      </c>
      <c r="O4540" s="11" t="s">
        <v>1622</v>
      </c>
      <c r="P4540" s="12">
        <v>593196</v>
      </c>
      <c r="Q4540" s="12">
        <v>215514</v>
      </c>
      <c r="R4540" s="12">
        <v>594976</v>
      </c>
      <c r="S4540" s="12">
        <v>216161</v>
      </c>
      <c r="T4540" s="12">
        <v>43276</v>
      </c>
      <c r="U4540" s="10">
        <v>2012</v>
      </c>
      <c r="V4540" t="s">
        <v>23</v>
      </c>
    </row>
    <row r="4541" spans="1:22" ht="15" hidden="1" customHeight="1" x14ac:dyDescent="0.25">
      <c r="A4541" s="10">
        <v>52082</v>
      </c>
      <c r="B4541" s="11" t="s">
        <v>23</v>
      </c>
      <c r="C4541" s="11" t="s">
        <v>557</v>
      </c>
      <c r="D4541" s="11" t="s">
        <v>489</v>
      </c>
      <c r="E4541" s="10">
        <v>54713</v>
      </c>
      <c r="F4541" s="11" t="s">
        <v>48</v>
      </c>
      <c r="G4541" s="11" t="s">
        <v>1648</v>
      </c>
      <c r="H4541" s="11" t="s">
        <v>1649</v>
      </c>
      <c r="I4541" s="10">
        <v>211</v>
      </c>
      <c r="J4541" s="10">
        <v>7</v>
      </c>
      <c r="K4541" s="11" t="s">
        <v>1619</v>
      </c>
      <c r="L4541" s="11" t="s">
        <v>1620</v>
      </c>
      <c r="M4541" s="11" t="s">
        <v>1621</v>
      </c>
      <c r="N4541" s="11" t="s">
        <v>1621</v>
      </c>
      <c r="O4541" s="11" t="s">
        <v>1622</v>
      </c>
      <c r="P4541" s="12">
        <v>608757</v>
      </c>
      <c r="Q4541" s="12">
        <v>220285</v>
      </c>
      <c r="R4541" s="12">
        <v>628847</v>
      </c>
      <c r="S4541" s="12">
        <v>227555</v>
      </c>
      <c r="T4541" s="12">
        <v>43660</v>
      </c>
      <c r="U4541" s="10">
        <v>2012</v>
      </c>
      <c r="V4541" t="s">
        <v>23</v>
      </c>
    </row>
    <row r="4542" spans="1:22" ht="15" hidden="1" customHeight="1" x14ac:dyDescent="0.25">
      <c r="A4542" s="10">
        <v>52086</v>
      </c>
      <c r="B4542" s="11" t="s">
        <v>23</v>
      </c>
      <c r="C4542" s="11" t="s">
        <v>558</v>
      </c>
      <c r="D4542" s="11" t="s">
        <v>489</v>
      </c>
      <c r="E4542" s="10">
        <v>54713</v>
      </c>
      <c r="F4542" s="11" t="s">
        <v>48</v>
      </c>
      <c r="G4542" s="11" t="s">
        <v>1648</v>
      </c>
      <c r="H4542" s="11" t="s">
        <v>1649</v>
      </c>
      <c r="I4542" s="10">
        <v>211</v>
      </c>
      <c r="J4542" s="10">
        <v>7</v>
      </c>
      <c r="K4542" s="11" t="s">
        <v>1619</v>
      </c>
      <c r="L4542" s="11" t="s">
        <v>1620</v>
      </c>
      <c r="M4542" s="11" t="s">
        <v>1621</v>
      </c>
      <c r="N4542" s="11" t="s">
        <v>1621</v>
      </c>
      <c r="O4542" s="11" t="s">
        <v>1622</v>
      </c>
      <c r="P4542" s="12">
        <v>979166</v>
      </c>
      <c r="Q4542" s="12">
        <v>311624</v>
      </c>
      <c r="R4542" s="12">
        <v>1052601</v>
      </c>
      <c r="S4542" s="12">
        <v>334996</v>
      </c>
      <c r="T4542" s="12">
        <v>69645</v>
      </c>
      <c r="U4542" s="10">
        <v>2012</v>
      </c>
      <c r="V4542" t="s">
        <v>23</v>
      </c>
    </row>
    <row r="4543" spans="1:22" ht="26.25" hidden="1" customHeight="1" x14ac:dyDescent="0.25">
      <c r="A4543" s="10">
        <v>52089</v>
      </c>
      <c r="B4543" s="11" t="s">
        <v>23</v>
      </c>
      <c r="C4543" s="11" t="s">
        <v>559</v>
      </c>
      <c r="D4543" s="11" t="s">
        <v>559</v>
      </c>
      <c r="E4543" s="10">
        <v>57151</v>
      </c>
      <c r="F4543" s="11" t="s">
        <v>35</v>
      </c>
      <c r="G4543" s="11" t="s">
        <v>1628</v>
      </c>
      <c r="H4543" s="11" t="s">
        <v>1651</v>
      </c>
      <c r="I4543" s="10">
        <v>314</v>
      </c>
      <c r="J4543" s="10">
        <v>7</v>
      </c>
      <c r="K4543" s="11" t="s">
        <v>1619</v>
      </c>
      <c r="L4543" s="11" t="s">
        <v>1625</v>
      </c>
      <c r="M4543" s="11" t="s">
        <v>1632</v>
      </c>
      <c r="N4543" s="11" t="s">
        <v>1633</v>
      </c>
      <c r="O4543" s="11" t="s">
        <v>1634</v>
      </c>
      <c r="P4543" s="12">
        <v>313514</v>
      </c>
      <c r="Q4543" s="12">
        <v>23897</v>
      </c>
      <c r="R4543" s="12">
        <v>7999166</v>
      </c>
      <c r="S4543" s="12">
        <v>609694</v>
      </c>
      <c r="T4543" s="12">
        <v>125527.58</v>
      </c>
      <c r="U4543" s="10">
        <v>2012</v>
      </c>
      <c r="V4543" t="s">
        <v>23</v>
      </c>
    </row>
    <row r="4544" spans="1:22" ht="15" hidden="1" customHeight="1" x14ac:dyDescent="0.25">
      <c r="A4544" s="10">
        <v>52089</v>
      </c>
      <c r="B4544" s="11" t="s">
        <v>23</v>
      </c>
      <c r="C4544" s="11" t="s">
        <v>559</v>
      </c>
      <c r="D4544" s="11" t="s">
        <v>559</v>
      </c>
      <c r="E4544" s="10">
        <v>57151</v>
      </c>
      <c r="F4544" s="11" t="s">
        <v>35</v>
      </c>
      <c r="G4544" s="11" t="s">
        <v>1628</v>
      </c>
      <c r="H4544" s="11" t="s">
        <v>1651</v>
      </c>
      <c r="I4544" s="10">
        <v>314</v>
      </c>
      <c r="J4544" s="10">
        <v>7</v>
      </c>
      <c r="K4544" s="11" t="s">
        <v>1619</v>
      </c>
      <c r="L4544" s="11" t="s">
        <v>1625</v>
      </c>
      <c r="M4544" s="11" t="s">
        <v>1626</v>
      </c>
      <c r="N4544" s="11" t="s">
        <v>1626</v>
      </c>
      <c r="O4544" s="11" t="s">
        <v>1627</v>
      </c>
      <c r="P4544" s="12">
        <v>6250</v>
      </c>
      <c r="Q4544" s="12">
        <v>470</v>
      </c>
      <c r="R4544" s="12">
        <v>35804</v>
      </c>
      <c r="S4544" s="12">
        <v>2702</v>
      </c>
      <c r="T4544" s="12">
        <v>556.55999999999995</v>
      </c>
      <c r="U4544" s="10">
        <v>2012</v>
      </c>
      <c r="V4544" t="s">
        <v>23</v>
      </c>
    </row>
    <row r="4545" spans="1:22" ht="15" hidden="1" customHeight="1" x14ac:dyDescent="0.25">
      <c r="A4545" s="10">
        <v>52089</v>
      </c>
      <c r="B4545" s="11" t="s">
        <v>23</v>
      </c>
      <c r="C4545" s="11" t="s">
        <v>559</v>
      </c>
      <c r="D4545" s="11" t="s">
        <v>559</v>
      </c>
      <c r="E4545" s="10">
        <v>57151</v>
      </c>
      <c r="F4545" s="11" t="s">
        <v>35</v>
      </c>
      <c r="G4545" s="11" t="s">
        <v>1628</v>
      </c>
      <c r="H4545" s="11" t="s">
        <v>1651</v>
      </c>
      <c r="I4545" s="10">
        <v>314</v>
      </c>
      <c r="J4545" s="10">
        <v>7</v>
      </c>
      <c r="K4545" s="11" t="s">
        <v>1619</v>
      </c>
      <c r="L4545" s="11" t="s">
        <v>1625</v>
      </c>
      <c r="M4545" s="11" t="s">
        <v>1621</v>
      </c>
      <c r="N4545" s="11" t="s">
        <v>1621</v>
      </c>
      <c r="O4545" s="11" t="s">
        <v>1622</v>
      </c>
      <c r="P4545" s="12">
        <v>1596561</v>
      </c>
      <c r="Q4545" s="12">
        <v>122168</v>
      </c>
      <c r="R4545" s="12">
        <v>1605831</v>
      </c>
      <c r="S4545" s="12">
        <v>122877</v>
      </c>
      <c r="T4545" s="12">
        <v>25298.51</v>
      </c>
      <c r="U4545" s="10">
        <v>2012</v>
      </c>
      <c r="V4545" t="s">
        <v>23</v>
      </c>
    </row>
    <row r="4546" spans="1:22" ht="15" hidden="1" customHeight="1" x14ac:dyDescent="0.25">
      <c r="A4546" s="10">
        <v>52096</v>
      </c>
      <c r="B4546" s="11" t="s">
        <v>23</v>
      </c>
      <c r="C4546" s="11" t="s">
        <v>560</v>
      </c>
      <c r="D4546" s="11" t="s">
        <v>308</v>
      </c>
      <c r="E4546" s="10">
        <v>1569</v>
      </c>
      <c r="F4546" s="11" t="s">
        <v>48</v>
      </c>
      <c r="G4546" s="11" t="s">
        <v>1648</v>
      </c>
      <c r="H4546" s="11" t="s">
        <v>1649</v>
      </c>
      <c r="I4546" s="10">
        <v>324</v>
      </c>
      <c r="J4546" s="10">
        <v>7</v>
      </c>
      <c r="K4546" s="11" t="s">
        <v>1619</v>
      </c>
      <c r="L4546" s="11" t="s">
        <v>1620</v>
      </c>
      <c r="M4546" s="11" t="s">
        <v>1621</v>
      </c>
      <c r="N4546" s="11" t="s">
        <v>1621</v>
      </c>
      <c r="O4546" s="11" t="s">
        <v>1622</v>
      </c>
      <c r="P4546" s="12">
        <v>3808434</v>
      </c>
      <c r="Q4546" s="12">
        <v>1608185</v>
      </c>
      <c r="R4546" s="12">
        <v>3869368</v>
      </c>
      <c r="S4546" s="12">
        <v>1633915</v>
      </c>
      <c r="T4546" s="12">
        <v>337397</v>
      </c>
      <c r="U4546" s="10">
        <v>2012</v>
      </c>
      <c r="V4546" t="s">
        <v>23</v>
      </c>
    </row>
    <row r="4547" spans="1:22" ht="15" hidden="1" customHeight="1" x14ac:dyDescent="0.25">
      <c r="A4547" s="10">
        <v>52104</v>
      </c>
      <c r="B4547" s="11" t="s">
        <v>23</v>
      </c>
      <c r="C4547" s="11" t="s">
        <v>562</v>
      </c>
      <c r="D4547" s="11" t="s">
        <v>489</v>
      </c>
      <c r="E4547" s="10">
        <v>54713</v>
      </c>
      <c r="F4547" s="11" t="s">
        <v>48</v>
      </c>
      <c r="G4547" s="11" t="s">
        <v>1648</v>
      </c>
      <c r="H4547" s="11" t="s">
        <v>1649</v>
      </c>
      <c r="I4547" s="10">
        <v>211</v>
      </c>
      <c r="J4547" s="10">
        <v>7</v>
      </c>
      <c r="K4547" s="11" t="s">
        <v>1619</v>
      </c>
      <c r="L4547" s="11" t="s">
        <v>1620</v>
      </c>
      <c r="M4547" s="11" t="s">
        <v>1621</v>
      </c>
      <c r="N4547" s="11" t="s">
        <v>1621</v>
      </c>
      <c r="O4547" s="11" t="s">
        <v>1622</v>
      </c>
      <c r="P4547" s="12">
        <v>1300345</v>
      </c>
      <c r="Q4547" s="12">
        <v>423132</v>
      </c>
      <c r="R4547" s="12">
        <v>1341957</v>
      </c>
      <c r="S4547" s="12">
        <v>436673</v>
      </c>
      <c r="T4547" s="12">
        <v>83829</v>
      </c>
      <c r="U4547" s="10">
        <v>2012</v>
      </c>
      <c r="V4547" t="s">
        <v>23</v>
      </c>
    </row>
    <row r="4548" spans="1:22" ht="26.25" hidden="1" customHeight="1" x14ac:dyDescent="0.25">
      <c r="A4548" s="10">
        <v>52105</v>
      </c>
      <c r="B4548" s="11" t="s">
        <v>23</v>
      </c>
      <c r="C4548" s="11" t="s">
        <v>1412</v>
      </c>
      <c r="D4548" s="11" t="s">
        <v>572</v>
      </c>
      <c r="E4548" s="10">
        <v>49732</v>
      </c>
      <c r="F4548" s="11" t="s">
        <v>48</v>
      </c>
      <c r="G4548" s="11" t="s">
        <v>1648</v>
      </c>
      <c r="H4548" s="11" t="s">
        <v>1649</v>
      </c>
      <c r="I4548" s="10">
        <v>32411</v>
      </c>
      <c r="J4548" s="10">
        <v>7</v>
      </c>
      <c r="K4548" s="11" t="s">
        <v>1619</v>
      </c>
      <c r="L4548" s="11" t="s">
        <v>1625</v>
      </c>
      <c r="M4548" s="11" t="s">
        <v>1623</v>
      </c>
      <c r="N4548" s="11" t="s">
        <v>1624</v>
      </c>
      <c r="O4548" s="11" t="s">
        <v>1622</v>
      </c>
      <c r="P4548" s="12">
        <v>5490001</v>
      </c>
      <c r="Q4548" s="12">
        <v>611128</v>
      </c>
      <c r="R4548" s="12">
        <v>4635086</v>
      </c>
      <c r="S4548" s="12">
        <v>518925</v>
      </c>
      <c r="T4548" s="12">
        <v>105294.47</v>
      </c>
      <c r="U4548" s="10">
        <v>2012</v>
      </c>
      <c r="V4548" t="s">
        <v>23</v>
      </c>
    </row>
    <row r="4549" spans="1:22" ht="15" hidden="1" customHeight="1" x14ac:dyDescent="0.25">
      <c r="A4549" s="10">
        <v>52106</v>
      </c>
      <c r="B4549" s="11" t="s">
        <v>23</v>
      </c>
      <c r="C4549" s="11" t="s">
        <v>564</v>
      </c>
      <c r="D4549" s="11" t="s">
        <v>563</v>
      </c>
      <c r="E4549" s="10">
        <v>18340</v>
      </c>
      <c r="F4549" s="11" t="s">
        <v>55</v>
      </c>
      <c r="G4549" s="11" t="s">
        <v>1642</v>
      </c>
      <c r="H4549" s="11" t="s">
        <v>1651</v>
      </c>
      <c r="I4549" s="10">
        <v>32411</v>
      </c>
      <c r="J4549" s="10">
        <v>7</v>
      </c>
      <c r="K4549" s="11" t="s">
        <v>1619</v>
      </c>
      <c r="L4549" s="11" t="s">
        <v>1625</v>
      </c>
      <c r="M4549" s="11" t="s">
        <v>1623</v>
      </c>
      <c r="N4549" s="11" t="s">
        <v>1624</v>
      </c>
      <c r="O4549" s="11" t="s">
        <v>1622</v>
      </c>
      <c r="P4549" s="12">
        <v>7700547</v>
      </c>
      <c r="Q4549" s="12">
        <v>1325364</v>
      </c>
      <c r="R4549" s="12">
        <v>7664784</v>
      </c>
      <c r="S4549" s="12">
        <v>1318746</v>
      </c>
      <c r="T4549" s="12">
        <v>77646.559999999998</v>
      </c>
      <c r="U4549" s="10">
        <v>2012</v>
      </c>
      <c r="V4549" t="s">
        <v>23</v>
      </c>
    </row>
    <row r="4550" spans="1:22" ht="15" hidden="1" customHeight="1" x14ac:dyDescent="0.25">
      <c r="A4550" s="10">
        <v>52106</v>
      </c>
      <c r="B4550" s="11" t="s">
        <v>23</v>
      </c>
      <c r="C4550" s="11" t="s">
        <v>564</v>
      </c>
      <c r="D4550" s="11" t="s">
        <v>563</v>
      </c>
      <c r="E4550" s="10">
        <v>18340</v>
      </c>
      <c r="F4550" s="11" t="s">
        <v>55</v>
      </c>
      <c r="G4550" s="11" t="s">
        <v>1642</v>
      </c>
      <c r="H4550" s="11" t="s">
        <v>1651</v>
      </c>
      <c r="I4550" s="10">
        <v>32411</v>
      </c>
      <c r="J4550" s="10">
        <v>7</v>
      </c>
      <c r="K4550" s="11" t="s">
        <v>1619</v>
      </c>
      <c r="L4550" s="11" t="s">
        <v>1625</v>
      </c>
      <c r="M4550" s="11" t="s">
        <v>1639</v>
      </c>
      <c r="N4550" s="11" t="s">
        <v>1639</v>
      </c>
      <c r="O4550" s="11" t="s">
        <v>1627</v>
      </c>
      <c r="P4550" s="12">
        <v>0</v>
      </c>
      <c r="Q4550" s="12">
        <v>0</v>
      </c>
      <c r="R4550" s="12">
        <v>0</v>
      </c>
      <c r="S4550" s="12">
        <v>0</v>
      </c>
      <c r="T4550" s="12">
        <v>0</v>
      </c>
      <c r="U4550" s="10">
        <v>2012</v>
      </c>
      <c r="V4550" t="s">
        <v>23</v>
      </c>
    </row>
    <row r="4551" spans="1:22" ht="15" hidden="1" customHeight="1" x14ac:dyDescent="0.25">
      <c r="A4551" s="10">
        <v>52107</v>
      </c>
      <c r="B4551" s="11" t="s">
        <v>23</v>
      </c>
      <c r="C4551" s="11" t="s">
        <v>566</v>
      </c>
      <c r="D4551" s="11" t="s">
        <v>489</v>
      </c>
      <c r="E4551" s="10">
        <v>54713</v>
      </c>
      <c r="F4551" s="11" t="s">
        <v>48</v>
      </c>
      <c r="G4551" s="11" t="s">
        <v>1648</v>
      </c>
      <c r="H4551" s="11" t="s">
        <v>1649</v>
      </c>
      <c r="I4551" s="10">
        <v>211</v>
      </c>
      <c r="J4551" s="10">
        <v>7</v>
      </c>
      <c r="K4551" s="11" t="s">
        <v>1619</v>
      </c>
      <c r="L4551" s="11" t="s">
        <v>1620</v>
      </c>
      <c r="M4551" s="11" t="s">
        <v>1621</v>
      </c>
      <c r="N4551" s="11" t="s">
        <v>1621</v>
      </c>
      <c r="O4551" s="11" t="s">
        <v>1622</v>
      </c>
      <c r="P4551" s="12">
        <v>2559227</v>
      </c>
      <c r="Q4551" s="12">
        <v>1089069</v>
      </c>
      <c r="R4551" s="12">
        <v>2618090</v>
      </c>
      <c r="S4551" s="12">
        <v>1114119</v>
      </c>
      <c r="T4551" s="12">
        <v>233388</v>
      </c>
      <c r="U4551" s="10">
        <v>2012</v>
      </c>
      <c r="V4551" t="s">
        <v>23</v>
      </c>
    </row>
    <row r="4552" spans="1:22" ht="26.25" hidden="1" customHeight="1" x14ac:dyDescent="0.25">
      <c r="A4552" s="10">
        <v>52108</v>
      </c>
      <c r="B4552" s="11" t="s">
        <v>23</v>
      </c>
      <c r="C4552" s="11" t="s">
        <v>569</v>
      </c>
      <c r="D4552" s="11" t="s">
        <v>568</v>
      </c>
      <c r="E4552" s="10">
        <v>50163</v>
      </c>
      <c r="F4552" s="11" t="s">
        <v>61</v>
      </c>
      <c r="G4552" s="11" t="s">
        <v>1617</v>
      </c>
      <c r="H4552" s="11" t="s">
        <v>1618</v>
      </c>
      <c r="I4552" s="10">
        <v>32411</v>
      </c>
      <c r="J4552" s="10">
        <v>7</v>
      </c>
      <c r="K4552" s="11" t="s">
        <v>1619</v>
      </c>
      <c r="L4552" s="11" t="s">
        <v>48</v>
      </c>
      <c r="M4552" s="11" t="s">
        <v>1623</v>
      </c>
      <c r="N4552" s="11" t="s">
        <v>1624</v>
      </c>
      <c r="O4552" s="11" t="s">
        <v>1622</v>
      </c>
      <c r="P4552" s="12">
        <v>6213579</v>
      </c>
      <c r="Q4552" s="12">
        <v>0</v>
      </c>
      <c r="R4552" s="12">
        <v>4703680</v>
      </c>
      <c r="S4552" s="12">
        <v>0</v>
      </c>
      <c r="T4552" s="12">
        <v>0</v>
      </c>
      <c r="U4552" s="10">
        <v>2012</v>
      </c>
      <c r="V4552" t="s">
        <v>23</v>
      </c>
    </row>
    <row r="4553" spans="1:22" ht="26.25" hidden="1" customHeight="1" x14ac:dyDescent="0.25">
      <c r="A4553" s="10">
        <v>52108</v>
      </c>
      <c r="B4553" s="11" t="s">
        <v>23</v>
      </c>
      <c r="C4553" s="11" t="s">
        <v>569</v>
      </c>
      <c r="D4553" s="11" t="s">
        <v>568</v>
      </c>
      <c r="E4553" s="10">
        <v>50163</v>
      </c>
      <c r="F4553" s="11" t="s">
        <v>61</v>
      </c>
      <c r="G4553" s="11" t="s">
        <v>1617</v>
      </c>
      <c r="H4553" s="11" t="s">
        <v>1618</v>
      </c>
      <c r="I4553" s="10">
        <v>32411</v>
      </c>
      <c r="J4553" s="10">
        <v>7</v>
      </c>
      <c r="K4553" s="11" t="s">
        <v>1619</v>
      </c>
      <c r="L4553" s="11" t="s">
        <v>496</v>
      </c>
      <c r="M4553" s="11" t="s">
        <v>1621</v>
      </c>
      <c r="N4553" s="11" t="s">
        <v>1621</v>
      </c>
      <c r="O4553" s="11" t="s">
        <v>1622</v>
      </c>
      <c r="P4553" s="12">
        <v>63696</v>
      </c>
      <c r="Q4553" s="12">
        <v>60223</v>
      </c>
      <c r="R4553" s="12">
        <v>64843</v>
      </c>
      <c r="S4553" s="12">
        <v>61305</v>
      </c>
      <c r="T4553" s="12">
        <v>14003</v>
      </c>
      <c r="U4553" s="10">
        <v>2012</v>
      </c>
      <c r="V4553" t="s">
        <v>23</v>
      </c>
    </row>
    <row r="4554" spans="1:22" ht="26.25" hidden="1" customHeight="1" x14ac:dyDescent="0.25">
      <c r="A4554" s="10">
        <v>52108</v>
      </c>
      <c r="B4554" s="11" t="s">
        <v>23</v>
      </c>
      <c r="C4554" s="11" t="s">
        <v>569</v>
      </c>
      <c r="D4554" s="11" t="s">
        <v>568</v>
      </c>
      <c r="E4554" s="10">
        <v>50163</v>
      </c>
      <c r="F4554" s="11" t="s">
        <v>61</v>
      </c>
      <c r="G4554" s="11" t="s">
        <v>1617</v>
      </c>
      <c r="H4554" s="11" t="s">
        <v>1618</v>
      </c>
      <c r="I4554" s="10">
        <v>32411</v>
      </c>
      <c r="J4554" s="10">
        <v>7</v>
      </c>
      <c r="K4554" s="11" t="s">
        <v>1619</v>
      </c>
      <c r="L4554" s="11" t="s">
        <v>496</v>
      </c>
      <c r="M4554" s="11" t="s">
        <v>1623</v>
      </c>
      <c r="N4554" s="11" t="s">
        <v>1624</v>
      </c>
      <c r="O4554" s="11" t="s">
        <v>1622</v>
      </c>
      <c r="P4554" s="12">
        <v>0</v>
      </c>
      <c r="Q4554" s="12">
        <v>0</v>
      </c>
      <c r="R4554" s="12">
        <v>0</v>
      </c>
      <c r="S4554" s="12">
        <v>0</v>
      </c>
      <c r="T4554" s="12">
        <v>0</v>
      </c>
      <c r="U4554" s="10">
        <v>2012</v>
      </c>
      <c r="V4554" t="s">
        <v>23</v>
      </c>
    </row>
    <row r="4555" spans="1:22" ht="26.25" hidden="1" customHeight="1" x14ac:dyDescent="0.25">
      <c r="A4555" s="10">
        <v>52109</v>
      </c>
      <c r="B4555" s="11" t="s">
        <v>50</v>
      </c>
      <c r="C4555" s="11" t="s">
        <v>573</v>
      </c>
      <c r="D4555" s="11" t="s">
        <v>572</v>
      </c>
      <c r="E4555" s="10">
        <v>49732</v>
      </c>
      <c r="F4555" s="11" t="s">
        <v>48</v>
      </c>
      <c r="G4555" s="11" t="s">
        <v>1648</v>
      </c>
      <c r="H4555" s="11" t="s">
        <v>1649</v>
      </c>
      <c r="I4555" s="10">
        <v>32411</v>
      </c>
      <c r="J4555" s="10">
        <v>6</v>
      </c>
      <c r="K4555" s="11" t="s">
        <v>1653</v>
      </c>
      <c r="L4555" s="11" t="s">
        <v>1620</v>
      </c>
      <c r="M4555" s="11" t="s">
        <v>1621</v>
      </c>
      <c r="N4555" s="11" t="s">
        <v>1621</v>
      </c>
      <c r="O4555" s="11" t="s">
        <v>1622</v>
      </c>
      <c r="P4555" s="12">
        <v>9447851</v>
      </c>
      <c r="Q4555" s="12">
        <v>9447851</v>
      </c>
      <c r="R4555" s="12">
        <v>9073026</v>
      </c>
      <c r="S4555" s="12">
        <v>9073026</v>
      </c>
      <c r="T4555" s="12">
        <v>800570.89</v>
      </c>
      <c r="U4555" s="10">
        <v>2012</v>
      </c>
      <c r="V4555" t="s">
        <v>23</v>
      </c>
    </row>
    <row r="4556" spans="1:22" ht="26.25" hidden="1" customHeight="1" x14ac:dyDescent="0.25">
      <c r="A4556" s="10">
        <v>52109</v>
      </c>
      <c r="B4556" s="11" t="s">
        <v>50</v>
      </c>
      <c r="C4556" s="11" t="s">
        <v>573</v>
      </c>
      <c r="D4556" s="11" t="s">
        <v>572</v>
      </c>
      <c r="E4556" s="10">
        <v>49732</v>
      </c>
      <c r="F4556" s="11" t="s">
        <v>48</v>
      </c>
      <c r="G4556" s="11" t="s">
        <v>1648</v>
      </c>
      <c r="H4556" s="11" t="s">
        <v>1649</v>
      </c>
      <c r="I4556" s="10">
        <v>32411</v>
      </c>
      <c r="J4556" s="10">
        <v>6</v>
      </c>
      <c r="K4556" s="11" t="s">
        <v>1653</v>
      </c>
      <c r="L4556" s="11" t="s">
        <v>1620</v>
      </c>
      <c r="M4556" s="11" t="s">
        <v>1623</v>
      </c>
      <c r="N4556" s="11" t="s">
        <v>1624</v>
      </c>
      <c r="O4556" s="11" t="s">
        <v>1622</v>
      </c>
      <c r="P4556" s="12">
        <v>7946</v>
      </c>
      <c r="Q4556" s="12">
        <v>7946</v>
      </c>
      <c r="R4556" s="12">
        <v>25666</v>
      </c>
      <c r="S4556" s="12">
        <v>25666</v>
      </c>
      <c r="T4556" s="12">
        <v>2397.1129999999998</v>
      </c>
      <c r="U4556" s="10">
        <v>2012</v>
      </c>
      <c r="V4556" t="s">
        <v>23</v>
      </c>
    </row>
    <row r="4557" spans="1:22" ht="15" hidden="1" customHeight="1" x14ac:dyDescent="0.25">
      <c r="A4557" s="10">
        <v>52115</v>
      </c>
      <c r="B4557" s="11" t="s">
        <v>23</v>
      </c>
      <c r="C4557" s="11" t="s">
        <v>575</v>
      </c>
      <c r="D4557" s="11" t="s">
        <v>574</v>
      </c>
      <c r="E4557" s="10">
        <v>4361</v>
      </c>
      <c r="F4557" s="11" t="s">
        <v>48</v>
      </c>
      <c r="G4557" s="11" t="s">
        <v>1648</v>
      </c>
      <c r="H4557" s="11" t="s">
        <v>1649</v>
      </c>
      <c r="I4557" s="10">
        <v>311</v>
      </c>
      <c r="J4557" s="10">
        <v>7</v>
      </c>
      <c r="K4557" s="11" t="s">
        <v>1619</v>
      </c>
      <c r="L4557" s="11" t="s">
        <v>1620</v>
      </c>
      <c r="M4557" s="11" t="s">
        <v>1621</v>
      </c>
      <c r="N4557" s="11" t="s">
        <v>1621</v>
      </c>
      <c r="O4557" s="11" t="s">
        <v>1622</v>
      </c>
      <c r="P4557" s="12">
        <v>324601</v>
      </c>
      <c r="Q4557" s="12">
        <v>112847</v>
      </c>
      <c r="R4557" s="12">
        <v>331742</v>
      </c>
      <c r="S4557" s="12">
        <v>115331</v>
      </c>
      <c r="T4557" s="12">
        <v>21372</v>
      </c>
      <c r="U4557" s="10">
        <v>2012</v>
      </c>
      <c r="V4557" t="s">
        <v>23</v>
      </c>
    </row>
    <row r="4558" spans="1:22" ht="15" hidden="1" customHeight="1" x14ac:dyDescent="0.25">
      <c r="A4558" s="10">
        <v>52120</v>
      </c>
      <c r="B4558" s="11" t="s">
        <v>23</v>
      </c>
      <c r="C4558" s="11" t="s">
        <v>1178</v>
      </c>
      <c r="D4558" s="11" t="s">
        <v>1177</v>
      </c>
      <c r="E4558" s="10">
        <v>59875</v>
      </c>
      <c r="F4558" s="11" t="s">
        <v>61</v>
      </c>
      <c r="G4558" s="11" t="s">
        <v>1617</v>
      </c>
      <c r="H4558" s="11" t="s">
        <v>1663</v>
      </c>
      <c r="I4558" s="10">
        <v>325</v>
      </c>
      <c r="J4558" s="10">
        <v>7</v>
      </c>
      <c r="K4558" s="11" t="s">
        <v>1619</v>
      </c>
      <c r="L4558" s="11" t="s">
        <v>48</v>
      </c>
      <c r="M4558" s="11" t="s">
        <v>1621</v>
      </c>
      <c r="N4558" s="11" t="s">
        <v>1621</v>
      </c>
      <c r="O4558" s="11" t="s">
        <v>1622</v>
      </c>
      <c r="P4558" s="12">
        <v>0</v>
      </c>
      <c r="Q4558" s="12">
        <v>0</v>
      </c>
      <c r="R4558" s="12">
        <v>0</v>
      </c>
      <c r="S4558" s="12">
        <v>0</v>
      </c>
      <c r="T4558" s="12">
        <v>24901.84</v>
      </c>
      <c r="U4558" s="10">
        <v>2012</v>
      </c>
      <c r="V4558" t="s">
        <v>23</v>
      </c>
    </row>
    <row r="4559" spans="1:22" ht="15" hidden="1" customHeight="1" x14ac:dyDescent="0.25">
      <c r="A4559" s="10">
        <v>52120</v>
      </c>
      <c r="B4559" s="11" t="s">
        <v>23</v>
      </c>
      <c r="C4559" s="11" t="s">
        <v>1178</v>
      </c>
      <c r="D4559" s="11" t="s">
        <v>1177</v>
      </c>
      <c r="E4559" s="10">
        <v>59875</v>
      </c>
      <c r="F4559" s="11" t="s">
        <v>61</v>
      </c>
      <c r="G4559" s="11" t="s">
        <v>1617</v>
      </c>
      <c r="H4559" s="11" t="s">
        <v>1663</v>
      </c>
      <c r="I4559" s="10">
        <v>325</v>
      </c>
      <c r="J4559" s="10">
        <v>7</v>
      </c>
      <c r="K4559" s="11" t="s">
        <v>1619</v>
      </c>
      <c r="L4559" s="11" t="s">
        <v>496</v>
      </c>
      <c r="M4559" s="11" t="s">
        <v>1621</v>
      </c>
      <c r="N4559" s="11" t="s">
        <v>1621</v>
      </c>
      <c r="O4559" s="11" t="s">
        <v>1622</v>
      </c>
      <c r="P4559" s="12">
        <v>30956221</v>
      </c>
      <c r="Q4559" s="12">
        <v>15524820</v>
      </c>
      <c r="R4559" s="12">
        <v>31884909</v>
      </c>
      <c r="S4559" s="12">
        <v>15990564</v>
      </c>
      <c r="T4559" s="12">
        <v>2821738.7</v>
      </c>
      <c r="U4559" s="10">
        <v>2012</v>
      </c>
      <c r="V4559" t="s">
        <v>23</v>
      </c>
    </row>
    <row r="4560" spans="1:22" ht="15" hidden="1" customHeight="1" x14ac:dyDescent="0.25">
      <c r="A4560" s="10">
        <v>52122</v>
      </c>
      <c r="B4560" s="11" t="s">
        <v>23</v>
      </c>
      <c r="C4560" s="11" t="s">
        <v>580</v>
      </c>
      <c r="D4560" s="11" t="s">
        <v>579</v>
      </c>
      <c r="E4560" s="10">
        <v>429</v>
      </c>
      <c r="F4560" s="11" t="s">
        <v>61</v>
      </c>
      <c r="G4560" s="11" t="s">
        <v>1617</v>
      </c>
      <c r="H4560" s="11" t="s">
        <v>1655</v>
      </c>
      <c r="I4560" s="10">
        <v>211</v>
      </c>
      <c r="J4560" s="10">
        <v>7</v>
      </c>
      <c r="K4560" s="11" t="s">
        <v>1619</v>
      </c>
      <c r="L4560" s="11" t="s">
        <v>1620</v>
      </c>
      <c r="M4560" s="11" t="s">
        <v>1621</v>
      </c>
      <c r="N4560" s="11" t="s">
        <v>1621</v>
      </c>
      <c r="O4560" s="11" t="s">
        <v>1622</v>
      </c>
      <c r="P4560" s="12">
        <v>2724153</v>
      </c>
      <c r="Q4560" s="12">
        <v>1313053</v>
      </c>
      <c r="R4560" s="12">
        <v>1972287</v>
      </c>
      <c r="S4560" s="12">
        <v>950652</v>
      </c>
      <c r="T4560" s="12">
        <v>117980</v>
      </c>
      <c r="U4560" s="10">
        <v>2012</v>
      </c>
      <c r="V4560" t="s">
        <v>23</v>
      </c>
    </row>
    <row r="4561" spans="1:22" ht="26.25" hidden="1" customHeight="1" x14ac:dyDescent="0.25">
      <c r="A4561" s="10">
        <v>52127</v>
      </c>
      <c r="B4561" s="11" t="s">
        <v>23</v>
      </c>
      <c r="C4561" s="11" t="s">
        <v>582</v>
      </c>
      <c r="D4561" s="11" t="s">
        <v>1179</v>
      </c>
      <c r="E4561" s="10">
        <v>56079</v>
      </c>
      <c r="F4561" s="11" t="s">
        <v>583</v>
      </c>
      <c r="G4561" s="11" t="s">
        <v>1677</v>
      </c>
      <c r="H4561" s="11" t="s">
        <v>1649</v>
      </c>
      <c r="I4561" s="10">
        <v>211</v>
      </c>
      <c r="J4561" s="10">
        <v>7</v>
      </c>
      <c r="K4561" s="11" t="s">
        <v>1619</v>
      </c>
      <c r="L4561" s="11" t="s">
        <v>1625</v>
      </c>
      <c r="M4561" s="11" t="s">
        <v>1621</v>
      </c>
      <c r="N4561" s="11" t="s">
        <v>1621</v>
      </c>
      <c r="O4561" s="11" t="s">
        <v>1622</v>
      </c>
      <c r="P4561" s="12">
        <v>0</v>
      </c>
      <c r="Q4561" s="12">
        <v>0</v>
      </c>
      <c r="R4561" s="12">
        <v>0</v>
      </c>
      <c r="S4561" s="12">
        <v>0</v>
      </c>
      <c r="T4561" s="12">
        <v>0</v>
      </c>
      <c r="U4561" s="10">
        <v>2012</v>
      </c>
      <c r="V4561" t="s">
        <v>23</v>
      </c>
    </row>
    <row r="4562" spans="1:22" ht="26.25" hidden="1" customHeight="1" x14ac:dyDescent="0.25">
      <c r="A4562" s="10">
        <v>52127</v>
      </c>
      <c r="B4562" s="11" t="s">
        <v>23</v>
      </c>
      <c r="C4562" s="11" t="s">
        <v>582</v>
      </c>
      <c r="D4562" s="11" t="s">
        <v>1179</v>
      </c>
      <c r="E4562" s="10">
        <v>56079</v>
      </c>
      <c r="F4562" s="11" t="s">
        <v>583</v>
      </c>
      <c r="G4562" s="11" t="s">
        <v>1677</v>
      </c>
      <c r="H4562" s="11" t="s">
        <v>1649</v>
      </c>
      <c r="I4562" s="10">
        <v>211</v>
      </c>
      <c r="J4562" s="10">
        <v>7</v>
      </c>
      <c r="K4562" s="11" t="s">
        <v>1619</v>
      </c>
      <c r="L4562" s="11" t="s">
        <v>1625</v>
      </c>
      <c r="M4562" s="11" t="s">
        <v>1623</v>
      </c>
      <c r="N4562" s="11" t="s">
        <v>1624</v>
      </c>
      <c r="O4562" s="11" t="s">
        <v>1622</v>
      </c>
      <c r="P4562" s="12">
        <v>1841856</v>
      </c>
      <c r="Q4562" s="12">
        <v>273263</v>
      </c>
      <c r="R4562" s="12">
        <v>826993</v>
      </c>
      <c r="S4562" s="12">
        <v>122695</v>
      </c>
      <c r="T4562" s="12">
        <v>10788</v>
      </c>
      <c r="U4562" s="10">
        <v>2012</v>
      </c>
      <c r="V4562" t="s">
        <v>23</v>
      </c>
    </row>
    <row r="4563" spans="1:22" ht="15" hidden="1" customHeight="1" x14ac:dyDescent="0.25">
      <c r="A4563" s="10">
        <v>52130</v>
      </c>
      <c r="B4563" s="11" t="s">
        <v>23</v>
      </c>
      <c r="C4563" s="11" t="s">
        <v>586</v>
      </c>
      <c r="D4563" s="11" t="s">
        <v>585</v>
      </c>
      <c r="E4563" s="10">
        <v>44466</v>
      </c>
      <c r="F4563" s="11" t="s">
        <v>125</v>
      </c>
      <c r="G4563" s="11" t="s">
        <v>1650</v>
      </c>
      <c r="H4563" s="11" t="s">
        <v>1651</v>
      </c>
      <c r="I4563" s="10">
        <v>32411</v>
      </c>
      <c r="J4563" s="10">
        <v>7</v>
      </c>
      <c r="K4563" s="11" t="s">
        <v>1619</v>
      </c>
      <c r="L4563" s="11" t="s">
        <v>1625</v>
      </c>
      <c r="M4563" s="11" t="s">
        <v>1621</v>
      </c>
      <c r="N4563" s="11" t="s">
        <v>1621</v>
      </c>
      <c r="O4563" s="11" t="s">
        <v>1622</v>
      </c>
      <c r="P4563" s="12">
        <v>3361291</v>
      </c>
      <c r="Q4563" s="12">
        <v>684516</v>
      </c>
      <c r="R4563" s="12">
        <v>3428516</v>
      </c>
      <c r="S4563" s="12">
        <v>698207</v>
      </c>
      <c r="T4563" s="12">
        <v>126518.92</v>
      </c>
      <c r="U4563" s="10">
        <v>2012</v>
      </c>
      <c r="V4563" t="s">
        <v>23</v>
      </c>
    </row>
    <row r="4564" spans="1:22" ht="15" hidden="1" customHeight="1" x14ac:dyDescent="0.25">
      <c r="A4564" s="10">
        <v>52130</v>
      </c>
      <c r="B4564" s="11" t="s">
        <v>23</v>
      </c>
      <c r="C4564" s="11" t="s">
        <v>586</v>
      </c>
      <c r="D4564" s="11" t="s">
        <v>585</v>
      </c>
      <c r="E4564" s="10">
        <v>44466</v>
      </c>
      <c r="F4564" s="11" t="s">
        <v>125</v>
      </c>
      <c r="G4564" s="11" t="s">
        <v>1650</v>
      </c>
      <c r="H4564" s="11" t="s">
        <v>1651</v>
      </c>
      <c r="I4564" s="10">
        <v>32411</v>
      </c>
      <c r="J4564" s="10">
        <v>7</v>
      </c>
      <c r="K4564" s="11" t="s">
        <v>1619</v>
      </c>
      <c r="L4564" s="11" t="s">
        <v>1625</v>
      </c>
      <c r="M4564" s="11" t="s">
        <v>1623</v>
      </c>
      <c r="N4564" s="11" t="s">
        <v>1624</v>
      </c>
      <c r="O4564" s="11" t="s">
        <v>1622</v>
      </c>
      <c r="P4564" s="12">
        <v>8908335</v>
      </c>
      <c r="Q4564" s="12">
        <v>1854380</v>
      </c>
      <c r="R4564" s="12">
        <v>8811533</v>
      </c>
      <c r="S4564" s="12">
        <v>1838366</v>
      </c>
      <c r="T4564" s="12">
        <v>333935.08</v>
      </c>
      <c r="U4564" s="10">
        <v>2012</v>
      </c>
      <c r="V4564" t="s">
        <v>23</v>
      </c>
    </row>
    <row r="4565" spans="1:22" ht="26.25" hidden="1" customHeight="1" x14ac:dyDescent="0.25">
      <c r="A4565" s="10">
        <v>52133</v>
      </c>
      <c r="B4565" s="11" t="s">
        <v>23</v>
      </c>
      <c r="C4565" s="11" t="s">
        <v>589</v>
      </c>
      <c r="D4565" s="11" t="s">
        <v>588</v>
      </c>
      <c r="E4565" s="10">
        <v>18668</v>
      </c>
      <c r="F4565" s="11" t="s">
        <v>590</v>
      </c>
      <c r="G4565" s="11" t="s">
        <v>1669</v>
      </c>
      <c r="H4565" s="11" t="s">
        <v>1652</v>
      </c>
      <c r="I4565" s="10">
        <v>32411</v>
      </c>
      <c r="J4565" s="10">
        <v>7</v>
      </c>
      <c r="K4565" s="11" t="s">
        <v>1619</v>
      </c>
      <c r="L4565" s="11" t="s">
        <v>1625</v>
      </c>
      <c r="M4565" s="11" t="s">
        <v>1621</v>
      </c>
      <c r="N4565" s="11" t="s">
        <v>1621</v>
      </c>
      <c r="O4565" s="11" t="s">
        <v>1622</v>
      </c>
      <c r="P4565" s="12">
        <v>1335437</v>
      </c>
      <c r="Q4565" s="12">
        <v>96570</v>
      </c>
      <c r="R4565" s="12">
        <v>1468981</v>
      </c>
      <c r="S4565" s="12">
        <v>106227</v>
      </c>
      <c r="T4565" s="12">
        <v>21653.289000000001</v>
      </c>
      <c r="U4565" s="10">
        <v>2012</v>
      </c>
      <c r="V4565" t="s">
        <v>23</v>
      </c>
    </row>
    <row r="4566" spans="1:22" ht="26.25" hidden="1" customHeight="1" x14ac:dyDescent="0.25">
      <c r="A4566" s="10">
        <v>52133</v>
      </c>
      <c r="B4566" s="11" t="s">
        <v>23</v>
      </c>
      <c r="C4566" s="11" t="s">
        <v>589</v>
      </c>
      <c r="D4566" s="11" t="s">
        <v>588</v>
      </c>
      <c r="E4566" s="10">
        <v>18668</v>
      </c>
      <c r="F4566" s="11" t="s">
        <v>590</v>
      </c>
      <c r="G4566" s="11" t="s">
        <v>1669</v>
      </c>
      <c r="H4566" s="11" t="s">
        <v>1652</v>
      </c>
      <c r="I4566" s="10">
        <v>32411</v>
      </c>
      <c r="J4566" s="10">
        <v>7</v>
      </c>
      <c r="K4566" s="11" t="s">
        <v>1619</v>
      </c>
      <c r="L4566" s="11" t="s">
        <v>1625</v>
      </c>
      <c r="M4566" s="11" t="s">
        <v>1623</v>
      </c>
      <c r="N4566" s="11" t="s">
        <v>1624</v>
      </c>
      <c r="O4566" s="11" t="s">
        <v>1622</v>
      </c>
      <c r="P4566" s="12">
        <v>2659554</v>
      </c>
      <c r="Q4566" s="12">
        <v>192325</v>
      </c>
      <c r="R4566" s="12">
        <v>2367003</v>
      </c>
      <c r="S4566" s="12">
        <v>171169</v>
      </c>
      <c r="T4566" s="12">
        <v>34890.453000000001</v>
      </c>
      <c r="U4566" s="10">
        <v>2012</v>
      </c>
      <c r="V4566" t="s">
        <v>23</v>
      </c>
    </row>
    <row r="4567" spans="1:22" ht="26.25" hidden="1" customHeight="1" x14ac:dyDescent="0.25">
      <c r="A4567" s="10">
        <v>52133</v>
      </c>
      <c r="B4567" s="11" t="s">
        <v>23</v>
      </c>
      <c r="C4567" s="11" t="s">
        <v>589</v>
      </c>
      <c r="D4567" s="11" t="s">
        <v>588</v>
      </c>
      <c r="E4567" s="10">
        <v>18668</v>
      </c>
      <c r="F4567" s="11" t="s">
        <v>590</v>
      </c>
      <c r="G4567" s="11" t="s">
        <v>1669</v>
      </c>
      <c r="H4567" s="11" t="s">
        <v>1652</v>
      </c>
      <c r="I4567" s="10">
        <v>32411</v>
      </c>
      <c r="J4567" s="10">
        <v>7</v>
      </c>
      <c r="K4567" s="11" t="s">
        <v>1619</v>
      </c>
      <c r="L4567" s="11" t="s">
        <v>1625</v>
      </c>
      <c r="M4567" s="11" t="s">
        <v>1639</v>
      </c>
      <c r="N4567" s="11" t="s">
        <v>1639</v>
      </c>
      <c r="O4567" s="11" t="s">
        <v>1627</v>
      </c>
      <c r="P4567" s="12">
        <v>4426</v>
      </c>
      <c r="Q4567" s="12">
        <v>319</v>
      </c>
      <c r="R4567" s="12">
        <v>29388</v>
      </c>
      <c r="S4567" s="12">
        <v>2125</v>
      </c>
      <c r="T4567" s="12">
        <v>433.19900000000001</v>
      </c>
      <c r="U4567" s="10">
        <v>2012</v>
      </c>
      <c r="V4567" t="s">
        <v>23</v>
      </c>
    </row>
    <row r="4568" spans="1:22" ht="26.25" hidden="1" customHeight="1" x14ac:dyDescent="0.25">
      <c r="A4568" s="10">
        <v>52133</v>
      </c>
      <c r="B4568" s="11" t="s">
        <v>23</v>
      </c>
      <c r="C4568" s="11" t="s">
        <v>589</v>
      </c>
      <c r="D4568" s="11" t="s">
        <v>588</v>
      </c>
      <c r="E4568" s="10">
        <v>18668</v>
      </c>
      <c r="F4568" s="11" t="s">
        <v>590</v>
      </c>
      <c r="G4568" s="11" t="s">
        <v>1669</v>
      </c>
      <c r="H4568" s="11" t="s">
        <v>1652</v>
      </c>
      <c r="I4568" s="10">
        <v>32411</v>
      </c>
      <c r="J4568" s="10">
        <v>7</v>
      </c>
      <c r="K4568" s="11" t="s">
        <v>1619</v>
      </c>
      <c r="L4568" s="11" t="s">
        <v>1625</v>
      </c>
      <c r="M4568" s="11" t="s">
        <v>1661</v>
      </c>
      <c r="N4568" s="11" t="s">
        <v>1659</v>
      </c>
      <c r="O4568" s="11" t="s">
        <v>1627</v>
      </c>
      <c r="P4568" s="12">
        <v>12266</v>
      </c>
      <c r="Q4568" s="12">
        <v>888</v>
      </c>
      <c r="R4568" s="12">
        <v>46610</v>
      </c>
      <c r="S4568" s="12">
        <v>3369</v>
      </c>
      <c r="T4568" s="12">
        <v>687.05899999999997</v>
      </c>
      <c r="U4568" s="10">
        <v>2012</v>
      </c>
      <c r="V4568" t="s">
        <v>23</v>
      </c>
    </row>
    <row r="4569" spans="1:22" ht="26.25" hidden="1" customHeight="1" x14ac:dyDescent="0.25">
      <c r="A4569" s="10">
        <v>52140</v>
      </c>
      <c r="B4569" s="11" t="s">
        <v>23</v>
      </c>
      <c r="C4569" s="11" t="s">
        <v>592</v>
      </c>
      <c r="D4569" s="11" t="s">
        <v>395</v>
      </c>
      <c r="E4569" s="10">
        <v>8009</v>
      </c>
      <c r="F4569" s="11" t="s">
        <v>103</v>
      </c>
      <c r="G4569" s="11" t="s">
        <v>1666</v>
      </c>
      <c r="H4569" s="11" t="s">
        <v>1618</v>
      </c>
      <c r="I4569" s="10">
        <v>32213</v>
      </c>
      <c r="J4569" s="10">
        <v>7</v>
      </c>
      <c r="K4569" s="11" t="s">
        <v>1619</v>
      </c>
      <c r="L4569" s="11" t="s">
        <v>1625</v>
      </c>
      <c r="M4569" s="11" t="s">
        <v>1632</v>
      </c>
      <c r="N4569" s="11" t="s">
        <v>1633</v>
      </c>
      <c r="O4569" s="11" t="s">
        <v>1634</v>
      </c>
      <c r="P4569" s="12">
        <v>59391</v>
      </c>
      <c r="Q4569" s="12">
        <v>11745</v>
      </c>
      <c r="R4569" s="12">
        <v>1545149</v>
      </c>
      <c r="S4569" s="12">
        <v>306116</v>
      </c>
      <c r="T4569" s="12">
        <v>55999.618000000002</v>
      </c>
      <c r="U4569" s="10">
        <v>2012</v>
      </c>
      <c r="V4569" t="s">
        <v>23</v>
      </c>
    </row>
    <row r="4570" spans="1:22" ht="26.25" hidden="1" customHeight="1" x14ac:dyDescent="0.25">
      <c r="A4570" s="10">
        <v>52140</v>
      </c>
      <c r="B4570" s="11" t="s">
        <v>23</v>
      </c>
      <c r="C4570" s="11" t="s">
        <v>592</v>
      </c>
      <c r="D4570" s="11" t="s">
        <v>395</v>
      </c>
      <c r="E4570" s="10">
        <v>8009</v>
      </c>
      <c r="F4570" s="11" t="s">
        <v>103</v>
      </c>
      <c r="G4570" s="11" t="s">
        <v>1666</v>
      </c>
      <c r="H4570" s="11" t="s">
        <v>1618</v>
      </c>
      <c r="I4570" s="10">
        <v>32213</v>
      </c>
      <c r="J4570" s="10">
        <v>7</v>
      </c>
      <c r="K4570" s="11" t="s">
        <v>1619</v>
      </c>
      <c r="L4570" s="11" t="s">
        <v>1625</v>
      </c>
      <c r="M4570" s="11" t="s">
        <v>1635</v>
      </c>
      <c r="N4570" s="11" t="s">
        <v>1636</v>
      </c>
      <c r="O4570" s="11" t="s">
        <v>1634</v>
      </c>
      <c r="P4570" s="12">
        <v>937953</v>
      </c>
      <c r="Q4570" s="12">
        <v>184862</v>
      </c>
      <c r="R4570" s="12">
        <v>7194455</v>
      </c>
      <c r="S4570" s="12">
        <v>1339830</v>
      </c>
      <c r="T4570" s="12">
        <v>245101.02</v>
      </c>
      <c r="U4570" s="10">
        <v>2012</v>
      </c>
      <c r="V4570" t="s">
        <v>23</v>
      </c>
    </row>
    <row r="4571" spans="1:22" ht="15" hidden="1" customHeight="1" x14ac:dyDescent="0.25">
      <c r="A4571" s="10">
        <v>52140</v>
      </c>
      <c r="B4571" s="11" t="s">
        <v>23</v>
      </c>
      <c r="C4571" s="11" t="s">
        <v>592</v>
      </c>
      <c r="D4571" s="11" t="s">
        <v>395</v>
      </c>
      <c r="E4571" s="10">
        <v>8009</v>
      </c>
      <c r="F4571" s="11" t="s">
        <v>103</v>
      </c>
      <c r="G4571" s="11" t="s">
        <v>1666</v>
      </c>
      <c r="H4571" s="11" t="s">
        <v>1618</v>
      </c>
      <c r="I4571" s="10">
        <v>32213</v>
      </c>
      <c r="J4571" s="10">
        <v>7</v>
      </c>
      <c r="K4571" s="11" t="s">
        <v>1619</v>
      </c>
      <c r="L4571" s="11" t="s">
        <v>1625</v>
      </c>
      <c r="M4571" s="11" t="s">
        <v>1626</v>
      </c>
      <c r="N4571" s="11" t="s">
        <v>1626</v>
      </c>
      <c r="O4571" s="11" t="s">
        <v>1627</v>
      </c>
      <c r="P4571" s="12">
        <v>0</v>
      </c>
      <c r="Q4571" s="12">
        <v>0</v>
      </c>
      <c r="R4571" s="12">
        <v>0</v>
      </c>
      <c r="S4571" s="12">
        <v>0</v>
      </c>
      <c r="T4571" s="12">
        <v>0</v>
      </c>
      <c r="U4571" s="10">
        <v>2012</v>
      </c>
      <c r="V4571" t="s">
        <v>23</v>
      </c>
    </row>
    <row r="4572" spans="1:22" ht="15" hidden="1" customHeight="1" x14ac:dyDescent="0.25">
      <c r="A4572" s="10">
        <v>52140</v>
      </c>
      <c r="B4572" s="11" t="s">
        <v>23</v>
      </c>
      <c r="C4572" s="11" t="s">
        <v>592</v>
      </c>
      <c r="D4572" s="11" t="s">
        <v>395</v>
      </c>
      <c r="E4572" s="10">
        <v>8009</v>
      </c>
      <c r="F4572" s="11" t="s">
        <v>103</v>
      </c>
      <c r="G4572" s="11" t="s">
        <v>1666</v>
      </c>
      <c r="H4572" s="11" t="s">
        <v>1618</v>
      </c>
      <c r="I4572" s="10">
        <v>32213</v>
      </c>
      <c r="J4572" s="10">
        <v>7</v>
      </c>
      <c r="K4572" s="11" t="s">
        <v>1619</v>
      </c>
      <c r="L4572" s="11" t="s">
        <v>1625</v>
      </c>
      <c r="M4572" s="11" t="s">
        <v>1621</v>
      </c>
      <c r="N4572" s="11" t="s">
        <v>1621</v>
      </c>
      <c r="O4572" s="11" t="s">
        <v>1622</v>
      </c>
      <c r="P4572" s="12">
        <v>1568245</v>
      </c>
      <c r="Q4572" s="12">
        <v>308549</v>
      </c>
      <c r="R4572" s="12">
        <v>1586993</v>
      </c>
      <c r="S4572" s="12">
        <v>312262</v>
      </c>
      <c r="T4572" s="12">
        <v>57123.368000000002</v>
      </c>
      <c r="U4572" s="10">
        <v>2012</v>
      </c>
      <c r="V4572" t="s">
        <v>23</v>
      </c>
    </row>
    <row r="4573" spans="1:22" ht="26.25" hidden="1" customHeight="1" x14ac:dyDescent="0.25">
      <c r="A4573" s="10">
        <v>52140</v>
      </c>
      <c r="B4573" s="11" t="s">
        <v>23</v>
      </c>
      <c r="C4573" s="11" t="s">
        <v>592</v>
      </c>
      <c r="D4573" s="11" t="s">
        <v>395</v>
      </c>
      <c r="E4573" s="10">
        <v>8009</v>
      </c>
      <c r="F4573" s="11" t="s">
        <v>103</v>
      </c>
      <c r="G4573" s="11" t="s">
        <v>1666</v>
      </c>
      <c r="H4573" s="11" t="s">
        <v>1618</v>
      </c>
      <c r="I4573" s="10">
        <v>32213</v>
      </c>
      <c r="J4573" s="10">
        <v>7</v>
      </c>
      <c r="K4573" s="11" t="s">
        <v>1619</v>
      </c>
      <c r="L4573" s="11" t="s">
        <v>1625</v>
      </c>
      <c r="M4573" s="11" t="s">
        <v>1637</v>
      </c>
      <c r="N4573" s="11" t="s">
        <v>1638</v>
      </c>
      <c r="O4573" s="11" t="s">
        <v>1634</v>
      </c>
      <c r="P4573" s="12">
        <v>0</v>
      </c>
      <c r="Q4573" s="12">
        <v>0</v>
      </c>
      <c r="R4573" s="12">
        <v>0</v>
      </c>
      <c r="S4573" s="12">
        <v>0</v>
      </c>
      <c r="T4573" s="12">
        <v>0</v>
      </c>
      <c r="U4573" s="10">
        <v>2012</v>
      </c>
      <c r="V4573" t="s">
        <v>23</v>
      </c>
    </row>
    <row r="4574" spans="1:22" ht="26.25" hidden="1" customHeight="1" x14ac:dyDescent="0.25">
      <c r="A4574" s="10">
        <v>52140</v>
      </c>
      <c r="B4574" s="11" t="s">
        <v>23</v>
      </c>
      <c r="C4574" s="11" t="s">
        <v>592</v>
      </c>
      <c r="D4574" s="11" t="s">
        <v>395</v>
      </c>
      <c r="E4574" s="10">
        <v>8009</v>
      </c>
      <c r="F4574" s="11" t="s">
        <v>103</v>
      </c>
      <c r="G4574" s="11" t="s">
        <v>1666</v>
      </c>
      <c r="H4574" s="11" t="s">
        <v>1618</v>
      </c>
      <c r="I4574" s="10">
        <v>32213</v>
      </c>
      <c r="J4574" s="10">
        <v>7</v>
      </c>
      <c r="K4574" s="11" t="s">
        <v>1619</v>
      </c>
      <c r="L4574" s="11" t="s">
        <v>1625</v>
      </c>
      <c r="M4574" s="11" t="s">
        <v>1641</v>
      </c>
      <c r="N4574" s="11" t="s">
        <v>1636</v>
      </c>
      <c r="O4574" s="11" t="s">
        <v>1634</v>
      </c>
      <c r="P4574" s="12">
        <v>555048</v>
      </c>
      <c r="Q4574" s="12">
        <v>108774</v>
      </c>
      <c r="R4574" s="12">
        <v>4905358</v>
      </c>
      <c r="S4574" s="12">
        <v>964483</v>
      </c>
      <c r="T4574" s="12">
        <v>176437.09</v>
      </c>
      <c r="U4574" s="10">
        <v>2012</v>
      </c>
      <c r="V4574" t="s">
        <v>23</v>
      </c>
    </row>
    <row r="4575" spans="1:22" ht="15" hidden="1" customHeight="1" x14ac:dyDescent="0.25">
      <c r="A4575" s="10">
        <v>52140</v>
      </c>
      <c r="B4575" s="11" t="s">
        <v>23</v>
      </c>
      <c r="C4575" s="11" t="s">
        <v>592</v>
      </c>
      <c r="D4575" s="11" t="s">
        <v>395</v>
      </c>
      <c r="E4575" s="10">
        <v>8009</v>
      </c>
      <c r="F4575" s="11" t="s">
        <v>103</v>
      </c>
      <c r="G4575" s="11" t="s">
        <v>1666</v>
      </c>
      <c r="H4575" s="11" t="s">
        <v>1618</v>
      </c>
      <c r="I4575" s="10">
        <v>32213</v>
      </c>
      <c r="J4575" s="10">
        <v>7</v>
      </c>
      <c r="K4575" s="11" t="s">
        <v>1619</v>
      </c>
      <c r="L4575" s="11" t="s">
        <v>1625</v>
      </c>
      <c r="M4575" s="11" t="s">
        <v>1661</v>
      </c>
      <c r="N4575" s="11" t="s">
        <v>1659</v>
      </c>
      <c r="O4575" s="11" t="s">
        <v>1627</v>
      </c>
      <c r="P4575" s="12">
        <v>47412</v>
      </c>
      <c r="Q4575" s="12">
        <v>9321</v>
      </c>
      <c r="R4575" s="12">
        <v>265962</v>
      </c>
      <c r="S4575" s="12">
        <v>52216</v>
      </c>
      <c r="T4575" s="12">
        <v>9551.9040000000005</v>
      </c>
      <c r="U4575" s="10">
        <v>2012</v>
      </c>
      <c r="V4575" t="s">
        <v>23</v>
      </c>
    </row>
    <row r="4576" spans="1:22" ht="15" hidden="1" customHeight="1" x14ac:dyDescent="0.25">
      <c r="A4576" s="10">
        <v>52147</v>
      </c>
      <c r="B4576" s="11" t="s">
        <v>23</v>
      </c>
      <c r="C4576" s="11" t="s">
        <v>594</v>
      </c>
      <c r="D4576" s="11" t="s">
        <v>593</v>
      </c>
      <c r="E4576" s="10">
        <v>3221</v>
      </c>
      <c r="F4576" s="11" t="s">
        <v>48</v>
      </c>
      <c r="G4576" s="11" t="s">
        <v>1648</v>
      </c>
      <c r="H4576" s="11" t="s">
        <v>1649</v>
      </c>
      <c r="I4576" s="10">
        <v>311</v>
      </c>
      <c r="J4576" s="10">
        <v>7</v>
      </c>
      <c r="K4576" s="11" t="s">
        <v>1619</v>
      </c>
      <c r="L4576" s="11" t="s">
        <v>1620</v>
      </c>
      <c r="M4576" s="11" t="s">
        <v>1621</v>
      </c>
      <c r="N4576" s="11" t="s">
        <v>1621</v>
      </c>
      <c r="O4576" s="11" t="s">
        <v>1622</v>
      </c>
      <c r="P4576" s="12">
        <v>1068262</v>
      </c>
      <c r="Q4576" s="12">
        <v>444790</v>
      </c>
      <c r="R4576" s="12">
        <v>1084286</v>
      </c>
      <c r="S4576" s="12">
        <v>451463</v>
      </c>
      <c r="T4576" s="12">
        <v>84590</v>
      </c>
      <c r="U4576" s="10">
        <v>2012</v>
      </c>
      <c r="V4576" t="s">
        <v>23</v>
      </c>
    </row>
    <row r="4577" spans="1:22" ht="15" hidden="1" customHeight="1" x14ac:dyDescent="0.25">
      <c r="A4577" s="10">
        <v>52148</v>
      </c>
      <c r="B4577" s="11" t="s">
        <v>23</v>
      </c>
      <c r="C4577" s="11" t="s">
        <v>595</v>
      </c>
      <c r="D4577" s="11" t="s">
        <v>109</v>
      </c>
      <c r="E4577" s="10">
        <v>12320</v>
      </c>
      <c r="F4577" s="11" t="s">
        <v>35</v>
      </c>
      <c r="G4577" s="11" t="s">
        <v>1628</v>
      </c>
      <c r="H4577" s="11" t="s">
        <v>1618</v>
      </c>
      <c r="I4577" s="10">
        <v>325</v>
      </c>
      <c r="J4577" s="10">
        <v>7</v>
      </c>
      <c r="K4577" s="11" t="s">
        <v>1619</v>
      </c>
      <c r="L4577" s="11" t="s">
        <v>1654</v>
      </c>
      <c r="M4577" s="11" t="s">
        <v>1626</v>
      </c>
      <c r="N4577" s="11" t="s">
        <v>1626</v>
      </c>
      <c r="O4577" s="11" t="s">
        <v>1627</v>
      </c>
      <c r="P4577" s="12">
        <v>30</v>
      </c>
      <c r="Q4577" s="12">
        <v>26</v>
      </c>
      <c r="R4577" s="12">
        <v>171</v>
      </c>
      <c r="S4577" s="12">
        <v>142</v>
      </c>
      <c r="T4577" s="12">
        <v>12.74</v>
      </c>
      <c r="U4577" s="10">
        <v>2012</v>
      </c>
      <c r="V4577" t="s">
        <v>23</v>
      </c>
    </row>
    <row r="4578" spans="1:22" ht="15" hidden="1" customHeight="1" x14ac:dyDescent="0.25">
      <c r="A4578" s="10">
        <v>52148</v>
      </c>
      <c r="B4578" s="11" t="s">
        <v>23</v>
      </c>
      <c r="C4578" s="11" t="s">
        <v>595</v>
      </c>
      <c r="D4578" s="11" t="s">
        <v>109</v>
      </c>
      <c r="E4578" s="10">
        <v>12320</v>
      </c>
      <c r="F4578" s="11" t="s">
        <v>35</v>
      </c>
      <c r="G4578" s="11" t="s">
        <v>1628</v>
      </c>
      <c r="H4578" s="11" t="s">
        <v>1618</v>
      </c>
      <c r="I4578" s="10">
        <v>325</v>
      </c>
      <c r="J4578" s="10">
        <v>7</v>
      </c>
      <c r="K4578" s="11" t="s">
        <v>1619</v>
      </c>
      <c r="L4578" s="11" t="s">
        <v>1625</v>
      </c>
      <c r="M4578" s="11" t="s">
        <v>1626</v>
      </c>
      <c r="N4578" s="11" t="s">
        <v>1626</v>
      </c>
      <c r="O4578" s="11" t="s">
        <v>1627</v>
      </c>
      <c r="P4578" s="12">
        <v>819</v>
      </c>
      <c r="Q4578" s="12">
        <v>73</v>
      </c>
      <c r="R4578" s="12">
        <v>4746</v>
      </c>
      <c r="S4578" s="12">
        <v>434</v>
      </c>
      <c r="T4578" s="12">
        <v>69.212999999999994</v>
      </c>
      <c r="U4578" s="10">
        <v>2012</v>
      </c>
      <c r="V4578" t="s">
        <v>23</v>
      </c>
    </row>
    <row r="4579" spans="1:22" ht="15" hidden="1" customHeight="1" x14ac:dyDescent="0.25">
      <c r="A4579" s="10">
        <v>52148</v>
      </c>
      <c r="B4579" s="11" t="s">
        <v>23</v>
      </c>
      <c r="C4579" s="11" t="s">
        <v>595</v>
      </c>
      <c r="D4579" s="11" t="s">
        <v>109</v>
      </c>
      <c r="E4579" s="10">
        <v>12320</v>
      </c>
      <c r="F4579" s="11" t="s">
        <v>35</v>
      </c>
      <c r="G4579" s="11" t="s">
        <v>1628</v>
      </c>
      <c r="H4579" s="11" t="s">
        <v>1618</v>
      </c>
      <c r="I4579" s="10">
        <v>325</v>
      </c>
      <c r="J4579" s="10">
        <v>7</v>
      </c>
      <c r="K4579" s="11" t="s">
        <v>1619</v>
      </c>
      <c r="L4579" s="11" t="s">
        <v>1625</v>
      </c>
      <c r="M4579" s="11" t="s">
        <v>1621</v>
      </c>
      <c r="N4579" s="11" t="s">
        <v>1621</v>
      </c>
      <c r="O4579" s="11" t="s">
        <v>1622</v>
      </c>
      <c r="P4579" s="12">
        <v>926363</v>
      </c>
      <c r="Q4579" s="12">
        <v>84571</v>
      </c>
      <c r="R4579" s="12">
        <v>969903</v>
      </c>
      <c r="S4579" s="12">
        <v>88545</v>
      </c>
      <c r="T4579" s="12">
        <v>14141.787</v>
      </c>
      <c r="U4579" s="10">
        <v>2012</v>
      </c>
      <c r="V4579" t="s">
        <v>23</v>
      </c>
    </row>
    <row r="4580" spans="1:22" ht="15" hidden="1" customHeight="1" x14ac:dyDescent="0.25">
      <c r="A4580" s="10">
        <v>52149</v>
      </c>
      <c r="B4580" s="11" t="s">
        <v>23</v>
      </c>
      <c r="C4580" s="11" t="s">
        <v>597</v>
      </c>
      <c r="D4580" s="11" t="s">
        <v>596</v>
      </c>
      <c r="E4580" s="10">
        <v>12303</v>
      </c>
      <c r="F4580" s="11" t="s">
        <v>55</v>
      </c>
      <c r="G4580" s="11" t="s">
        <v>1642</v>
      </c>
      <c r="H4580" s="11" t="s">
        <v>1651</v>
      </c>
      <c r="I4580" s="10">
        <v>311</v>
      </c>
      <c r="J4580" s="10">
        <v>7</v>
      </c>
      <c r="K4580" s="11" t="s">
        <v>1619</v>
      </c>
      <c r="L4580" s="11" t="s">
        <v>1620</v>
      </c>
      <c r="M4580" s="11" t="s">
        <v>1621</v>
      </c>
      <c r="N4580" s="11" t="s">
        <v>1621</v>
      </c>
      <c r="O4580" s="11" t="s">
        <v>1622</v>
      </c>
      <c r="P4580" s="12">
        <v>3547451</v>
      </c>
      <c r="Q4580" s="12">
        <v>1257347</v>
      </c>
      <c r="R4580" s="12">
        <v>3739011</v>
      </c>
      <c r="S4580" s="12">
        <v>1325244</v>
      </c>
      <c r="T4580" s="12">
        <v>269995.88</v>
      </c>
      <c r="U4580" s="10">
        <v>2012</v>
      </c>
      <c r="V4580" t="s">
        <v>23</v>
      </c>
    </row>
    <row r="4581" spans="1:22" ht="15" hidden="1" customHeight="1" x14ac:dyDescent="0.25">
      <c r="A4581" s="10">
        <v>52149</v>
      </c>
      <c r="B4581" s="11" t="s">
        <v>23</v>
      </c>
      <c r="C4581" s="11" t="s">
        <v>597</v>
      </c>
      <c r="D4581" s="11" t="s">
        <v>596</v>
      </c>
      <c r="E4581" s="10">
        <v>12303</v>
      </c>
      <c r="F4581" s="11" t="s">
        <v>55</v>
      </c>
      <c r="G4581" s="11" t="s">
        <v>1642</v>
      </c>
      <c r="H4581" s="11" t="s">
        <v>1651</v>
      </c>
      <c r="I4581" s="10">
        <v>311</v>
      </c>
      <c r="J4581" s="10">
        <v>7</v>
      </c>
      <c r="K4581" s="11" t="s">
        <v>1619</v>
      </c>
      <c r="L4581" s="11" t="s">
        <v>1654</v>
      </c>
      <c r="M4581" s="11" t="s">
        <v>1626</v>
      </c>
      <c r="N4581" s="11" t="s">
        <v>1626</v>
      </c>
      <c r="O4581" s="11" t="s">
        <v>1627</v>
      </c>
      <c r="P4581" s="12">
        <v>47</v>
      </c>
      <c r="Q4581" s="12">
        <v>30</v>
      </c>
      <c r="R4581" s="12">
        <v>271</v>
      </c>
      <c r="S4581" s="12">
        <v>179</v>
      </c>
      <c r="T4581" s="12">
        <v>19.600000000000001</v>
      </c>
      <c r="U4581" s="10">
        <v>2012</v>
      </c>
      <c r="V4581" t="s">
        <v>23</v>
      </c>
    </row>
    <row r="4582" spans="1:22" ht="15" hidden="1" customHeight="1" x14ac:dyDescent="0.25">
      <c r="A4582" s="10">
        <v>52149</v>
      </c>
      <c r="B4582" s="11" t="s">
        <v>23</v>
      </c>
      <c r="C4582" s="11" t="s">
        <v>597</v>
      </c>
      <c r="D4582" s="11" t="s">
        <v>596</v>
      </c>
      <c r="E4582" s="10">
        <v>12303</v>
      </c>
      <c r="F4582" s="11" t="s">
        <v>55</v>
      </c>
      <c r="G4582" s="11" t="s">
        <v>1642</v>
      </c>
      <c r="H4582" s="11" t="s">
        <v>1651</v>
      </c>
      <c r="I4582" s="10">
        <v>311</v>
      </c>
      <c r="J4582" s="10">
        <v>7</v>
      </c>
      <c r="K4582" s="11" t="s">
        <v>1619</v>
      </c>
      <c r="L4582" s="11" t="s">
        <v>1625</v>
      </c>
      <c r="M4582" s="11" t="s">
        <v>1621</v>
      </c>
      <c r="N4582" s="11" t="s">
        <v>1621</v>
      </c>
      <c r="O4582" s="11" t="s">
        <v>1622</v>
      </c>
      <c r="P4582" s="12">
        <v>0</v>
      </c>
      <c r="Q4582" s="12">
        <v>0</v>
      </c>
      <c r="R4582" s="12">
        <v>0</v>
      </c>
      <c r="S4582" s="12">
        <v>0</v>
      </c>
      <c r="T4582" s="12">
        <v>0</v>
      </c>
      <c r="U4582" s="10">
        <v>2012</v>
      </c>
      <c r="V4582" t="s">
        <v>23</v>
      </c>
    </row>
    <row r="4583" spans="1:22" ht="26.25" hidden="1" customHeight="1" x14ac:dyDescent="0.25">
      <c r="A4583" s="10">
        <v>52151</v>
      </c>
      <c r="B4583" s="11" t="s">
        <v>23</v>
      </c>
      <c r="C4583" s="11" t="s">
        <v>600</v>
      </c>
      <c r="D4583" s="11" t="s">
        <v>599</v>
      </c>
      <c r="E4583" s="10">
        <v>9424</v>
      </c>
      <c r="F4583" s="11" t="s">
        <v>247</v>
      </c>
      <c r="G4583" s="11" t="s">
        <v>1628</v>
      </c>
      <c r="H4583" s="11" t="s">
        <v>1618</v>
      </c>
      <c r="I4583" s="10">
        <v>322122</v>
      </c>
      <c r="J4583" s="10">
        <v>7</v>
      </c>
      <c r="K4583" s="11" t="s">
        <v>1619</v>
      </c>
      <c r="L4583" s="11" t="s">
        <v>1625</v>
      </c>
      <c r="M4583" s="11" t="s">
        <v>1632</v>
      </c>
      <c r="N4583" s="11" t="s">
        <v>1633</v>
      </c>
      <c r="O4583" s="11" t="s">
        <v>1634</v>
      </c>
      <c r="P4583" s="12">
        <v>81740</v>
      </c>
      <c r="Q4583" s="12">
        <v>29934</v>
      </c>
      <c r="R4583" s="12">
        <v>2125240</v>
      </c>
      <c r="S4583" s="12">
        <v>778304</v>
      </c>
      <c r="T4583" s="12">
        <v>58972.167999999998</v>
      </c>
      <c r="U4583" s="10">
        <v>2012</v>
      </c>
      <c r="V4583" t="s">
        <v>23</v>
      </c>
    </row>
    <row r="4584" spans="1:22" ht="26.25" hidden="1" customHeight="1" x14ac:dyDescent="0.25">
      <c r="A4584" s="10">
        <v>52151</v>
      </c>
      <c r="B4584" s="11" t="s">
        <v>23</v>
      </c>
      <c r="C4584" s="11" t="s">
        <v>600</v>
      </c>
      <c r="D4584" s="11" t="s">
        <v>599</v>
      </c>
      <c r="E4584" s="10">
        <v>9424</v>
      </c>
      <c r="F4584" s="11" t="s">
        <v>247</v>
      </c>
      <c r="G4584" s="11" t="s">
        <v>1628</v>
      </c>
      <c r="H4584" s="11" t="s">
        <v>1618</v>
      </c>
      <c r="I4584" s="10">
        <v>322122</v>
      </c>
      <c r="J4584" s="10">
        <v>7</v>
      </c>
      <c r="K4584" s="11" t="s">
        <v>1619</v>
      </c>
      <c r="L4584" s="11" t="s">
        <v>1625</v>
      </c>
      <c r="M4584" s="11" t="s">
        <v>1635</v>
      </c>
      <c r="N4584" s="11" t="s">
        <v>1636</v>
      </c>
      <c r="O4584" s="11" t="s">
        <v>1634</v>
      </c>
      <c r="P4584" s="12">
        <v>1261381</v>
      </c>
      <c r="Q4584" s="12">
        <v>454854</v>
      </c>
      <c r="R4584" s="12">
        <v>15641124</v>
      </c>
      <c r="S4584" s="12">
        <v>5640191</v>
      </c>
      <c r="T4584" s="12">
        <v>422411.63</v>
      </c>
      <c r="U4584" s="10">
        <v>2012</v>
      </c>
      <c r="V4584" t="s">
        <v>23</v>
      </c>
    </row>
    <row r="4585" spans="1:22" ht="26.25" hidden="1" customHeight="1" x14ac:dyDescent="0.25">
      <c r="A4585" s="10">
        <v>52151</v>
      </c>
      <c r="B4585" s="11" t="s">
        <v>23</v>
      </c>
      <c r="C4585" s="11" t="s">
        <v>600</v>
      </c>
      <c r="D4585" s="11" t="s">
        <v>599</v>
      </c>
      <c r="E4585" s="10">
        <v>9424</v>
      </c>
      <c r="F4585" s="11" t="s">
        <v>247</v>
      </c>
      <c r="G4585" s="11" t="s">
        <v>1628</v>
      </c>
      <c r="H4585" s="11" t="s">
        <v>1618</v>
      </c>
      <c r="I4585" s="10">
        <v>322122</v>
      </c>
      <c r="J4585" s="10">
        <v>7</v>
      </c>
      <c r="K4585" s="11" t="s">
        <v>1619</v>
      </c>
      <c r="L4585" s="11" t="s">
        <v>1625</v>
      </c>
      <c r="M4585" s="11" t="s">
        <v>1626</v>
      </c>
      <c r="N4585" s="11" t="s">
        <v>1626</v>
      </c>
      <c r="O4585" s="11" t="s">
        <v>1627</v>
      </c>
      <c r="P4585" s="12">
        <v>5869</v>
      </c>
      <c r="Q4585" s="12">
        <v>2120</v>
      </c>
      <c r="R4585" s="12">
        <v>34629</v>
      </c>
      <c r="S4585" s="12">
        <v>12505</v>
      </c>
      <c r="T4585" s="12">
        <v>936.03800000000001</v>
      </c>
      <c r="U4585" s="10">
        <v>2012</v>
      </c>
      <c r="V4585" t="s">
        <v>23</v>
      </c>
    </row>
    <row r="4586" spans="1:22" ht="26.25" hidden="1" customHeight="1" x14ac:dyDescent="0.25">
      <c r="A4586" s="10">
        <v>52151</v>
      </c>
      <c r="B4586" s="11" t="s">
        <v>23</v>
      </c>
      <c r="C4586" s="11" t="s">
        <v>600</v>
      </c>
      <c r="D4586" s="11" t="s">
        <v>599</v>
      </c>
      <c r="E4586" s="10">
        <v>9424</v>
      </c>
      <c r="F4586" s="11" t="s">
        <v>247</v>
      </c>
      <c r="G4586" s="11" t="s">
        <v>1628</v>
      </c>
      <c r="H4586" s="11" t="s">
        <v>1618</v>
      </c>
      <c r="I4586" s="10">
        <v>322122</v>
      </c>
      <c r="J4586" s="10">
        <v>7</v>
      </c>
      <c r="K4586" s="11" t="s">
        <v>1619</v>
      </c>
      <c r="L4586" s="11" t="s">
        <v>1625</v>
      </c>
      <c r="M4586" s="11" t="s">
        <v>1639</v>
      </c>
      <c r="N4586" s="11" t="s">
        <v>1639</v>
      </c>
      <c r="O4586" s="11" t="s">
        <v>1627</v>
      </c>
      <c r="P4586" s="12">
        <v>0</v>
      </c>
      <c r="Q4586" s="12">
        <v>0</v>
      </c>
      <c r="R4586" s="12">
        <v>0</v>
      </c>
      <c r="S4586" s="12">
        <v>0</v>
      </c>
      <c r="T4586" s="12">
        <v>0</v>
      </c>
      <c r="U4586" s="10">
        <v>2012</v>
      </c>
      <c r="V4586" t="s">
        <v>23</v>
      </c>
    </row>
    <row r="4587" spans="1:22" ht="26.25" hidden="1" customHeight="1" x14ac:dyDescent="0.25">
      <c r="A4587" s="10">
        <v>52151</v>
      </c>
      <c r="B4587" s="11" t="s">
        <v>23</v>
      </c>
      <c r="C4587" s="11" t="s">
        <v>600</v>
      </c>
      <c r="D4587" s="11" t="s">
        <v>599</v>
      </c>
      <c r="E4587" s="10">
        <v>9424</v>
      </c>
      <c r="F4587" s="11" t="s">
        <v>247</v>
      </c>
      <c r="G4587" s="11" t="s">
        <v>1628</v>
      </c>
      <c r="H4587" s="11" t="s">
        <v>1618</v>
      </c>
      <c r="I4587" s="10">
        <v>322122</v>
      </c>
      <c r="J4587" s="10">
        <v>7</v>
      </c>
      <c r="K4587" s="11" t="s">
        <v>1619</v>
      </c>
      <c r="L4587" s="11" t="s">
        <v>1625</v>
      </c>
      <c r="M4587" s="11" t="s">
        <v>1668</v>
      </c>
      <c r="N4587" s="11" t="s">
        <v>1631</v>
      </c>
      <c r="O4587" s="11" t="s">
        <v>1634</v>
      </c>
      <c r="P4587" s="12">
        <v>9114</v>
      </c>
      <c r="Q4587" s="12">
        <v>3284</v>
      </c>
      <c r="R4587" s="12">
        <v>282534</v>
      </c>
      <c r="S4587" s="12">
        <v>101823</v>
      </c>
      <c r="T4587" s="12">
        <v>7630.8379999999997</v>
      </c>
      <c r="U4587" s="10">
        <v>2012</v>
      </c>
      <c r="V4587" t="s">
        <v>23</v>
      </c>
    </row>
    <row r="4588" spans="1:22" ht="26.25" hidden="1" customHeight="1" x14ac:dyDescent="0.25">
      <c r="A4588" s="10">
        <v>52151</v>
      </c>
      <c r="B4588" s="11" t="s">
        <v>23</v>
      </c>
      <c r="C4588" s="11" t="s">
        <v>600</v>
      </c>
      <c r="D4588" s="11" t="s">
        <v>599</v>
      </c>
      <c r="E4588" s="10">
        <v>9424</v>
      </c>
      <c r="F4588" s="11" t="s">
        <v>247</v>
      </c>
      <c r="G4588" s="11" t="s">
        <v>1628</v>
      </c>
      <c r="H4588" s="11" t="s">
        <v>1618</v>
      </c>
      <c r="I4588" s="10">
        <v>322122</v>
      </c>
      <c r="J4588" s="10">
        <v>7</v>
      </c>
      <c r="K4588" s="11" t="s">
        <v>1619</v>
      </c>
      <c r="L4588" s="11" t="s">
        <v>1625</v>
      </c>
      <c r="M4588" s="11" t="s">
        <v>1641</v>
      </c>
      <c r="N4588" s="11" t="s">
        <v>1636</v>
      </c>
      <c r="O4588" s="11" t="s">
        <v>1634</v>
      </c>
      <c r="P4588" s="12">
        <v>369919</v>
      </c>
      <c r="Q4588" s="12">
        <v>132923</v>
      </c>
      <c r="R4588" s="12">
        <v>3033333</v>
      </c>
      <c r="S4588" s="12">
        <v>1089967</v>
      </c>
      <c r="T4588" s="12">
        <v>81452.876000000004</v>
      </c>
      <c r="U4588" s="10">
        <v>2012</v>
      </c>
      <c r="V4588" t="s">
        <v>23</v>
      </c>
    </row>
    <row r="4589" spans="1:22" ht="26.25" hidden="1" customHeight="1" x14ac:dyDescent="0.25">
      <c r="A4589" s="10">
        <v>52151</v>
      </c>
      <c r="B4589" s="11" t="s">
        <v>23</v>
      </c>
      <c r="C4589" s="11" t="s">
        <v>600</v>
      </c>
      <c r="D4589" s="11" t="s">
        <v>599</v>
      </c>
      <c r="E4589" s="10">
        <v>9424</v>
      </c>
      <c r="F4589" s="11" t="s">
        <v>247</v>
      </c>
      <c r="G4589" s="11" t="s">
        <v>1628</v>
      </c>
      <c r="H4589" s="11" t="s">
        <v>1618</v>
      </c>
      <c r="I4589" s="10">
        <v>322122</v>
      </c>
      <c r="J4589" s="10">
        <v>7</v>
      </c>
      <c r="K4589" s="11" t="s">
        <v>1619</v>
      </c>
      <c r="L4589" s="11" t="s">
        <v>1625</v>
      </c>
      <c r="M4589" s="11" t="s">
        <v>1661</v>
      </c>
      <c r="N4589" s="11" t="s">
        <v>1659</v>
      </c>
      <c r="O4589" s="11" t="s">
        <v>1627</v>
      </c>
      <c r="P4589" s="12">
        <v>33857</v>
      </c>
      <c r="Q4589" s="12">
        <v>12103</v>
      </c>
      <c r="R4589" s="12">
        <v>196369</v>
      </c>
      <c r="S4589" s="12">
        <v>70185</v>
      </c>
      <c r="T4589" s="12">
        <v>5217.4480000000003</v>
      </c>
      <c r="U4589" s="10">
        <v>2012</v>
      </c>
      <c r="V4589" t="s">
        <v>23</v>
      </c>
    </row>
    <row r="4590" spans="1:22" ht="26.25" hidden="1" customHeight="1" x14ac:dyDescent="0.25">
      <c r="A4590" s="10">
        <v>52152</v>
      </c>
      <c r="B4590" s="11" t="s">
        <v>23</v>
      </c>
      <c r="C4590" s="11" t="s">
        <v>603</v>
      </c>
      <c r="D4590" s="11" t="s">
        <v>602</v>
      </c>
      <c r="E4590" s="10">
        <v>9348</v>
      </c>
      <c r="F4590" s="11" t="s">
        <v>35</v>
      </c>
      <c r="G4590" s="11" t="s">
        <v>1628</v>
      </c>
      <c r="H4590" s="11" t="s">
        <v>1618</v>
      </c>
      <c r="I4590" s="10">
        <v>322122</v>
      </c>
      <c r="J4590" s="10">
        <v>7</v>
      </c>
      <c r="K4590" s="11" t="s">
        <v>1619</v>
      </c>
      <c r="L4590" s="11" t="s">
        <v>1620</v>
      </c>
      <c r="M4590" s="11" t="s">
        <v>1632</v>
      </c>
      <c r="N4590" s="11" t="s">
        <v>1633</v>
      </c>
      <c r="O4590" s="11" t="s">
        <v>1634</v>
      </c>
      <c r="P4590" s="12">
        <v>0</v>
      </c>
      <c r="Q4590" s="12">
        <v>0</v>
      </c>
      <c r="R4590" s="12">
        <v>0</v>
      </c>
      <c r="S4590" s="12">
        <v>0</v>
      </c>
      <c r="T4590" s="12">
        <v>0</v>
      </c>
      <c r="U4590" s="10">
        <v>2012</v>
      </c>
      <c r="V4590" t="s">
        <v>23</v>
      </c>
    </row>
    <row r="4591" spans="1:22" ht="15" hidden="1" customHeight="1" x14ac:dyDescent="0.25">
      <c r="A4591" s="10">
        <v>52152</v>
      </c>
      <c r="B4591" s="11" t="s">
        <v>23</v>
      </c>
      <c r="C4591" s="11" t="s">
        <v>603</v>
      </c>
      <c r="D4591" s="11" t="s">
        <v>602</v>
      </c>
      <c r="E4591" s="10">
        <v>9348</v>
      </c>
      <c r="F4591" s="11" t="s">
        <v>35</v>
      </c>
      <c r="G4591" s="11" t="s">
        <v>1628</v>
      </c>
      <c r="H4591" s="11" t="s">
        <v>1618</v>
      </c>
      <c r="I4591" s="10">
        <v>322122</v>
      </c>
      <c r="J4591" s="10">
        <v>7</v>
      </c>
      <c r="K4591" s="11" t="s">
        <v>1619</v>
      </c>
      <c r="L4591" s="11" t="s">
        <v>1620</v>
      </c>
      <c r="M4591" s="11" t="s">
        <v>1621</v>
      </c>
      <c r="N4591" s="11" t="s">
        <v>1621</v>
      </c>
      <c r="O4591" s="11" t="s">
        <v>1622</v>
      </c>
      <c r="P4591" s="12">
        <v>748177</v>
      </c>
      <c r="Q4591" s="12">
        <v>304070</v>
      </c>
      <c r="R4591" s="12">
        <v>763140</v>
      </c>
      <c r="S4591" s="12">
        <v>310151</v>
      </c>
      <c r="T4591" s="12">
        <v>49440.02</v>
      </c>
      <c r="U4591" s="10">
        <v>2012</v>
      </c>
      <c r="V4591" t="s">
        <v>23</v>
      </c>
    </row>
    <row r="4592" spans="1:22" ht="15" hidden="1" customHeight="1" x14ac:dyDescent="0.25">
      <c r="A4592" s="10">
        <v>52152</v>
      </c>
      <c r="B4592" s="11" t="s">
        <v>23</v>
      </c>
      <c r="C4592" s="11" t="s">
        <v>603</v>
      </c>
      <c r="D4592" s="11" t="s">
        <v>602</v>
      </c>
      <c r="E4592" s="10">
        <v>9348</v>
      </c>
      <c r="F4592" s="11" t="s">
        <v>35</v>
      </c>
      <c r="G4592" s="11" t="s">
        <v>1628</v>
      </c>
      <c r="H4592" s="11" t="s">
        <v>1618</v>
      </c>
      <c r="I4592" s="10">
        <v>322122</v>
      </c>
      <c r="J4592" s="10">
        <v>7</v>
      </c>
      <c r="K4592" s="11" t="s">
        <v>1619</v>
      </c>
      <c r="L4592" s="11" t="s">
        <v>1620</v>
      </c>
      <c r="M4592" s="11" t="s">
        <v>1639</v>
      </c>
      <c r="N4592" s="11" t="s">
        <v>1639</v>
      </c>
      <c r="O4592" s="11" t="s">
        <v>1627</v>
      </c>
      <c r="P4592" s="12">
        <v>0</v>
      </c>
      <c r="Q4592" s="12">
        <v>0</v>
      </c>
      <c r="R4592" s="12">
        <v>0</v>
      </c>
      <c r="S4592" s="12">
        <v>0</v>
      </c>
      <c r="T4592" s="12">
        <v>0</v>
      </c>
      <c r="U4592" s="10">
        <v>2012</v>
      </c>
      <c r="V4592" t="s">
        <v>23</v>
      </c>
    </row>
    <row r="4593" spans="1:22" ht="26.25" hidden="1" customHeight="1" x14ac:dyDescent="0.25">
      <c r="A4593" s="10">
        <v>52152</v>
      </c>
      <c r="B4593" s="11" t="s">
        <v>23</v>
      </c>
      <c r="C4593" s="11" t="s">
        <v>603</v>
      </c>
      <c r="D4593" s="11" t="s">
        <v>602</v>
      </c>
      <c r="E4593" s="10">
        <v>9348</v>
      </c>
      <c r="F4593" s="11" t="s">
        <v>35</v>
      </c>
      <c r="G4593" s="11" t="s">
        <v>1628</v>
      </c>
      <c r="H4593" s="11" t="s">
        <v>1618</v>
      </c>
      <c r="I4593" s="10">
        <v>322122</v>
      </c>
      <c r="J4593" s="10">
        <v>7</v>
      </c>
      <c r="K4593" s="11" t="s">
        <v>1619</v>
      </c>
      <c r="L4593" s="11" t="s">
        <v>1625</v>
      </c>
      <c r="M4593" s="11" t="s">
        <v>1632</v>
      </c>
      <c r="N4593" s="11" t="s">
        <v>1633</v>
      </c>
      <c r="O4593" s="11" t="s">
        <v>1634</v>
      </c>
      <c r="P4593" s="12">
        <v>0</v>
      </c>
      <c r="Q4593" s="12">
        <v>0</v>
      </c>
      <c r="R4593" s="12">
        <v>0</v>
      </c>
      <c r="S4593" s="12">
        <v>0</v>
      </c>
      <c r="T4593" s="12">
        <v>0</v>
      </c>
      <c r="U4593" s="10">
        <v>2012</v>
      </c>
      <c r="V4593" t="s">
        <v>23</v>
      </c>
    </row>
    <row r="4594" spans="1:22" ht="26.25" hidden="1" customHeight="1" x14ac:dyDescent="0.25">
      <c r="A4594" s="10">
        <v>52152</v>
      </c>
      <c r="B4594" s="11" t="s">
        <v>23</v>
      </c>
      <c r="C4594" s="11" t="s">
        <v>603</v>
      </c>
      <c r="D4594" s="11" t="s">
        <v>602</v>
      </c>
      <c r="E4594" s="10">
        <v>9348</v>
      </c>
      <c r="F4594" s="11" t="s">
        <v>35</v>
      </c>
      <c r="G4594" s="11" t="s">
        <v>1628</v>
      </c>
      <c r="H4594" s="11" t="s">
        <v>1618</v>
      </c>
      <c r="I4594" s="10">
        <v>322122</v>
      </c>
      <c r="J4594" s="10">
        <v>7</v>
      </c>
      <c r="K4594" s="11" t="s">
        <v>1619</v>
      </c>
      <c r="L4594" s="11" t="s">
        <v>1625</v>
      </c>
      <c r="M4594" s="11" t="s">
        <v>1635</v>
      </c>
      <c r="N4594" s="11" t="s">
        <v>1636</v>
      </c>
      <c r="O4594" s="11" t="s">
        <v>1634</v>
      </c>
      <c r="P4594" s="12">
        <v>217989</v>
      </c>
      <c r="Q4594" s="12">
        <v>47896</v>
      </c>
      <c r="R4594" s="12">
        <v>1845713</v>
      </c>
      <c r="S4594" s="12">
        <v>405535</v>
      </c>
      <c r="T4594" s="12">
        <v>83677.097999999998</v>
      </c>
      <c r="U4594" s="10">
        <v>2012</v>
      </c>
      <c r="V4594" t="s">
        <v>23</v>
      </c>
    </row>
    <row r="4595" spans="1:22" ht="15" hidden="1" customHeight="1" x14ac:dyDescent="0.25">
      <c r="A4595" s="10">
        <v>52152</v>
      </c>
      <c r="B4595" s="11" t="s">
        <v>23</v>
      </c>
      <c r="C4595" s="11" t="s">
        <v>603</v>
      </c>
      <c r="D4595" s="11" t="s">
        <v>602</v>
      </c>
      <c r="E4595" s="10">
        <v>9348</v>
      </c>
      <c r="F4595" s="11" t="s">
        <v>35</v>
      </c>
      <c r="G4595" s="11" t="s">
        <v>1628</v>
      </c>
      <c r="H4595" s="11" t="s">
        <v>1618</v>
      </c>
      <c r="I4595" s="10">
        <v>322122</v>
      </c>
      <c r="J4595" s="10">
        <v>7</v>
      </c>
      <c r="K4595" s="11" t="s">
        <v>1619</v>
      </c>
      <c r="L4595" s="11" t="s">
        <v>1625</v>
      </c>
      <c r="M4595" s="11" t="s">
        <v>1621</v>
      </c>
      <c r="N4595" s="11" t="s">
        <v>1621</v>
      </c>
      <c r="O4595" s="11" t="s">
        <v>1622</v>
      </c>
      <c r="P4595" s="12">
        <v>1093223</v>
      </c>
      <c r="Q4595" s="12">
        <v>224714</v>
      </c>
      <c r="R4595" s="12">
        <v>1115087</v>
      </c>
      <c r="S4595" s="12">
        <v>229209</v>
      </c>
      <c r="T4595" s="12">
        <v>47972.750999999997</v>
      </c>
      <c r="U4595" s="10">
        <v>2012</v>
      </c>
      <c r="V4595" t="s">
        <v>23</v>
      </c>
    </row>
    <row r="4596" spans="1:22" ht="15" hidden="1" customHeight="1" x14ac:dyDescent="0.25">
      <c r="A4596" s="10">
        <v>52152</v>
      </c>
      <c r="B4596" s="11" t="s">
        <v>23</v>
      </c>
      <c r="C4596" s="11" t="s">
        <v>603</v>
      </c>
      <c r="D4596" s="11" t="s">
        <v>602</v>
      </c>
      <c r="E4596" s="10">
        <v>9348</v>
      </c>
      <c r="F4596" s="11" t="s">
        <v>35</v>
      </c>
      <c r="G4596" s="11" t="s">
        <v>1628</v>
      </c>
      <c r="H4596" s="11" t="s">
        <v>1618</v>
      </c>
      <c r="I4596" s="10">
        <v>322122</v>
      </c>
      <c r="J4596" s="10">
        <v>7</v>
      </c>
      <c r="K4596" s="11" t="s">
        <v>1619</v>
      </c>
      <c r="L4596" s="11" t="s">
        <v>1625</v>
      </c>
      <c r="M4596" s="11" t="s">
        <v>1639</v>
      </c>
      <c r="N4596" s="11" t="s">
        <v>1639</v>
      </c>
      <c r="O4596" s="11" t="s">
        <v>1627</v>
      </c>
      <c r="P4596" s="12">
        <v>0</v>
      </c>
      <c r="Q4596" s="12">
        <v>0</v>
      </c>
      <c r="R4596" s="12">
        <v>0</v>
      </c>
      <c r="S4596" s="12">
        <v>0</v>
      </c>
      <c r="T4596" s="12">
        <v>0</v>
      </c>
      <c r="U4596" s="10">
        <v>2012</v>
      </c>
      <c r="V4596" t="s">
        <v>23</v>
      </c>
    </row>
    <row r="4597" spans="1:22" ht="26.25" hidden="1" customHeight="1" x14ac:dyDescent="0.25">
      <c r="A4597" s="10">
        <v>52152</v>
      </c>
      <c r="B4597" s="11" t="s">
        <v>23</v>
      </c>
      <c r="C4597" s="11" t="s">
        <v>603</v>
      </c>
      <c r="D4597" s="11" t="s">
        <v>602</v>
      </c>
      <c r="E4597" s="10">
        <v>9348</v>
      </c>
      <c r="F4597" s="11" t="s">
        <v>35</v>
      </c>
      <c r="G4597" s="11" t="s">
        <v>1628</v>
      </c>
      <c r="H4597" s="11" t="s">
        <v>1618</v>
      </c>
      <c r="I4597" s="10">
        <v>322122</v>
      </c>
      <c r="J4597" s="10">
        <v>7</v>
      </c>
      <c r="K4597" s="11" t="s">
        <v>1619</v>
      </c>
      <c r="L4597" s="11" t="s">
        <v>1625</v>
      </c>
      <c r="M4597" s="11" t="s">
        <v>1641</v>
      </c>
      <c r="N4597" s="11" t="s">
        <v>1636</v>
      </c>
      <c r="O4597" s="11" t="s">
        <v>1634</v>
      </c>
      <c r="P4597" s="12">
        <v>0</v>
      </c>
      <c r="Q4597" s="12">
        <v>0</v>
      </c>
      <c r="R4597" s="12">
        <v>0</v>
      </c>
      <c r="S4597" s="12">
        <v>0</v>
      </c>
      <c r="T4597" s="12">
        <v>0</v>
      </c>
      <c r="U4597" s="10">
        <v>2012</v>
      </c>
      <c r="V4597" t="s">
        <v>23</v>
      </c>
    </row>
    <row r="4598" spans="1:22" ht="15" hidden="1" customHeight="1" x14ac:dyDescent="0.25">
      <c r="A4598" s="10">
        <v>52169</v>
      </c>
      <c r="B4598" s="11" t="s">
        <v>23</v>
      </c>
      <c r="C4598" s="11" t="s">
        <v>605</v>
      </c>
      <c r="D4598" s="11" t="s">
        <v>604</v>
      </c>
      <c r="E4598" s="10">
        <v>12687</v>
      </c>
      <c r="F4598" s="11" t="s">
        <v>48</v>
      </c>
      <c r="G4598" s="11" t="s">
        <v>1648</v>
      </c>
      <c r="H4598" s="11" t="s">
        <v>1649</v>
      </c>
      <c r="I4598" s="10">
        <v>211</v>
      </c>
      <c r="J4598" s="10">
        <v>7</v>
      </c>
      <c r="K4598" s="11" t="s">
        <v>1619</v>
      </c>
      <c r="L4598" s="11" t="s">
        <v>1620</v>
      </c>
      <c r="M4598" s="11" t="s">
        <v>1621</v>
      </c>
      <c r="N4598" s="11" t="s">
        <v>1621</v>
      </c>
      <c r="O4598" s="11" t="s">
        <v>1622</v>
      </c>
      <c r="P4598" s="12">
        <v>15619438</v>
      </c>
      <c r="Q4598" s="12">
        <v>6335498</v>
      </c>
      <c r="R4598" s="12">
        <v>16077139</v>
      </c>
      <c r="S4598" s="12">
        <v>6521092</v>
      </c>
      <c r="T4598" s="12">
        <v>1373355</v>
      </c>
      <c r="U4598" s="10">
        <v>2012</v>
      </c>
      <c r="V4598" t="s">
        <v>23</v>
      </c>
    </row>
    <row r="4599" spans="1:22" ht="15" hidden="1" customHeight="1" x14ac:dyDescent="0.25">
      <c r="A4599" s="10">
        <v>52175</v>
      </c>
      <c r="B4599" s="11" t="s">
        <v>23</v>
      </c>
      <c r="C4599" s="11" t="s">
        <v>608</v>
      </c>
      <c r="D4599" s="11" t="s">
        <v>607</v>
      </c>
      <c r="E4599" s="10">
        <v>7168</v>
      </c>
      <c r="F4599" s="11" t="s">
        <v>25</v>
      </c>
      <c r="G4599" s="11" t="s">
        <v>1617</v>
      </c>
      <c r="H4599" s="11" t="s">
        <v>1618</v>
      </c>
      <c r="I4599" s="10">
        <v>32411</v>
      </c>
      <c r="J4599" s="10">
        <v>7</v>
      </c>
      <c r="K4599" s="11" t="s">
        <v>1619</v>
      </c>
      <c r="L4599" s="11" t="s">
        <v>1625</v>
      </c>
      <c r="M4599" s="11" t="s">
        <v>1621</v>
      </c>
      <c r="N4599" s="11" t="s">
        <v>1621</v>
      </c>
      <c r="O4599" s="11" t="s">
        <v>1622</v>
      </c>
      <c r="P4599" s="12">
        <v>15215889</v>
      </c>
      <c r="Q4599" s="12">
        <v>957215</v>
      </c>
      <c r="R4599" s="12">
        <v>15802245</v>
      </c>
      <c r="S4599" s="12">
        <v>993459</v>
      </c>
      <c r="T4599" s="12">
        <v>203383.78</v>
      </c>
      <c r="U4599" s="10">
        <v>2012</v>
      </c>
      <c r="V4599" t="s">
        <v>23</v>
      </c>
    </row>
    <row r="4600" spans="1:22" ht="26.25" hidden="1" customHeight="1" x14ac:dyDescent="0.25">
      <c r="A4600" s="10">
        <v>52184</v>
      </c>
      <c r="B4600" s="11" t="s">
        <v>23</v>
      </c>
      <c r="C4600" s="11" t="s">
        <v>610</v>
      </c>
      <c r="D4600" s="11" t="s">
        <v>609</v>
      </c>
      <c r="E4600" s="10">
        <v>18617</v>
      </c>
      <c r="F4600" s="11" t="s">
        <v>611</v>
      </c>
      <c r="G4600" s="11" t="s">
        <v>1656</v>
      </c>
      <c r="H4600" s="11" t="s">
        <v>1687</v>
      </c>
      <c r="I4600" s="10">
        <v>32411</v>
      </c>
      <c r="J4600" s="10">
        <v>7</v>
      </c>
      <c r="K4600" s="11" t="s">
        <v>1619</v>
      </c>
      <c r="L4600" s="11" t="s">
        <v>1620</v>
      </c>
      <c r="M4600" s="11" t="s">
        <v>1626</v>
      </c>
      <c r="N4600" s="11" t="s">
        <v>1626</v>
      </c>
      <c r="O4600" s="11" t="s">
        <v>1627</v>
      </c>
      <c r="P4600" s="12">
        <v>38</v>
      </c>
      <c r="Q4600" s="12">
        <v>38</v>
      </c>
      <c r="R4600" s="12">
        <v>211</v>
      </c>
      <c r="S4600" s="12">
        <v>205</v>
      </c>
      <c r="T4600" s="12">
        <v>13.332000000000001</v>
      </c>
      <c r="U4600" s="10">
        <v>2012</v>
      </c>
      <c r="V4600" t="s">
        <v>23</v>
      </c>
    </row>
    <row r="4601" spans="1:22" ht="26.25" hidden="1" customHeight="1" x14ac:dyDescent="0.25">
      <c r="A4601" s="10">
        <v>52184</v>
      </c>
      <c r="B4601" s="11" t="s">
        <v>23</v>
      </c>
      <c r="C4601" s="11" t="s">
        <v>610</v>
      </c>
      <c r="D4601" s="11" t="s">
        <v>609</v>
      </c>
      <c r="E4601" s="10">
        <v>18617</v>
      </c>
      <c r="F4601" s="11" t="s">
        <v>611</v>
      </c>
      <c r="G4601" s="11" t="s">
        <v>1656</v>
      </c>
      <c r="H4601" s="11" t="s">
        <v>1687</v>
      </c>
      <c r="I4601" s="10">
        <v>32411</v>
      </c>
      <c r="J4601" s="10">
        <v>7</v>
      </c>
      <c r="K4601" s="11" t="s">
        <v>1619</v>
      </c>
      <c r="L4601" s="11" t="s">
        <v>1620</v>
      </c>
      <c r="M4601" s="11" t="s">
        <v>1658</v>
      </c>
      <c r="N4601" s="11" t="s">
        <v>1659</v>
      </c>
      <c r="O4601" s="11" t="s">
        <v>1627</v>
      </c>
      <c r="P4601" s="12">
        <v>0</v>
      </c>
      <c r="Q4601" s="12">
        <v>0</v>
      </c>
      <c r="R4601" s="12">
        <v>0</v>
      </c>
      <c r="S4601" s="12">
        <v>0</v>
      </c>
      <c r="T4601" s="12">
        <v>0</v>
      </c>
      <c r="U4601" s="10">
        <v>2012</v>
      </c>
      <c r="V4601" t="s">
        <v>23</v>
      </c>
    </row>
    <row r="4602" spans="1:22" ht="26.25" hidden="1" customHeight="1" x14ac:dyDescent="0.25">
      <c r="A4602" s="10">
        <v>52184</v>
      </c>
      <c r="B4602" s="11" t="s">
        <v>23</v>
      </c>
      <c r="C4602" s="11" t="s">
        <v>610</v>
      </c>
      <c r="D4602" s="11" t="s">
        <v>609</v>
      </c>
      <c r="E4602" s="10">
        <v>18617</v>
      </c>
      <c r="F4602" s="11" t="s">
        <v>611</v>
      </c>
      <c r="G4602" s="11" t="s">
        <v>1656</v>
      </c>
      <c r="H4602" s="11" t="s">
        <v>1687</v>
      </c>
      <c r="I4602" s="10">
        <v>32411</v>
      </c>
      <c r="J4602" s="10">
        <v>7</v>
      </c>
      <c r="K4602" s="11" t="s">
        <v>1619</v>
      </c>
      <c r="L4602" s="11" t="s">
        <v>1620</v>
      </c>
      <c r="M4602" s="11" t="s">
        <v>1621</v>
      </c>
      <c r="N4602" s="11" t="s">
        <v>1621</v>
      </c>
      <c r="O4602" s="11" t="s">
        <v>1622</v>
      </c>
      <c r="P4602" s="12">
        <v>606410</v>
      </c>
      <c r="Q4602" s="12">
        <v>606410</v>
      </c>
      <c r="R4602" s="12">
        <v>582155</v>
      </c>
      <c r="S4602" s="12">
        <v>582155</v>
      </c>
      <c r="T4602" s="12">
        <v>37134.847000000002</v>
      </c>
      <c r="U4602" s="10">
        <v>2012</v>
      </c>
      <c r="V4602" t="s">
        <v>23</v>
      </c>
    </row>
    <row r="4603" spans="1:22" ht="26.25" hidden="1" customHeight="1" x14ac:dyDescent="0.25">
      <c r="A4603" s="10">
        <v>52184</v>
      </c>
      <c r="B4603" s="11" t="s">
        <v>23</v>
      </c>
      <c r="C4603" s="11" t="s">
        <v>610</v>
      </c>
      <c r="D4603" s="11" t="s">
        <v>609</v>
      </c>
      <c r="E4603" s="10">
        <v>18617</v>
      </c>
      <c r="F4603" s="11" t="s">
        <v>611</v>
      </c>
      <c r="G4603" s="11" t="s">
        <v>1656</v>
      </c>
      <c r="H4603" s="11" t="s">
        <v>1687</v>
      </c>
      <c r="I4603" s="10">
        <v>32411</v>
      </c>
      <c r="J4603" s="10">
        <v>7</v>
      </c>
      <c r="K4603" s="11" t="s">
        <v>1619</v>
      </c>
      <c r="L4603" s="11" t="s">
        <v>1620</v>
      </c>
      <c r="M4603" s="11" t="s">
        <v>1623</v>
      </c>
      <c r="N4603" s="11" t="s">
        <v>1624</v>
      </c>
      <c r="O4603" s="11" t="s">
        <v>1622</v>
      </c>
      <c r="P4603" s="12">
        <v>12629</v>
      </c>
      <c r="Q4603" s="12">
        <v>12629</v>
      </c>
      <c r="R4603" s="12">
        <v>41677</v>
      </c>
      <c r="S4603" s="12">
        <v>41677</v>
      </c>
      <c r="T4603" s="12">
        <v>2658.4409999999998</v>
      </c>
      <c r="U4603" s="10">
        <v>2012</v>
      </c>
      <c r="V4603" t="s">
        <v>23</v>
      </c>
    </row>
    <row r="4604" spans="1:22" ht="26.25" hidden="1" customHeight="1" x14ac:dyDescent="0.25">
      <c r="A4604" s="10">
        <v>52193</v>
      </c>
      <c r="B4604" s="11" t="s">
        <v>23</v>
      </c>
      <c r="C4604" s="11" t="s">
        <v>613</v>
      </c>
      <c r="D4604" s="11" t="s">
        <v>612</v>
      </c>
      <c r="E4604" s="10">
        <v>56605</v>
      </c>
      <c r="F4604" s="11" t="s">
        <v>614</v>
      </c>
      <c r="G4604" s="11" t="s">
        <v>1628</v>
      </c>
      <c r="H4604" s="11" t="s">
        <v>1651</v>
      </c>
      <c r="I4604" s="10">
        <v>32411</v>
      </c>
      <c r="J4604" s="10">
        <v>7</v>
      </c>
      <c r="K4604" s="11" t="s">
        <v>1619</v>
      </c>
      <c r="L4604" s="11" t="s">
        <v>1620</v>
      </c>
      <c r="M4604" s="11" t="s">
        <v>1621</v>
      </c>
      <c r="N4604" s="11" t="s">
        <v>1621</v>
      </c>
      <c r="O4604" s="11" t="s">
        <v>1622</v>
      </c>
      <c r="P4604" s="12">
        <v>6565281</v>
      </c>
      <c r="Q4604" s="12">
        <v>6524965</v>
      </c>
      <c r="R4604" s="12">
        <v>6696587</v>
      </c>
      <c r="S4604" s="12">
        <v>6655465</v>
      </c>
      <c r="T4604" s="12">
        <v>482080</v>
      </c>
      <c r="U4604" s="10">
        <v>2012</v>
      </c>
      <c r="V4604" t="s">
        <v>23</v>
      </c>
    </row>
    <row r="4605" spans="1:22" ht="26.25" hidden="1" customHeight="1" x14ac:dyDescent="0.25">
      <c r="A4605" s="10">
        <v>52193</v>
      </c>
      <c r="B4605" s="11" t="s">
        <v>23</v>
      </c>
      <c r="C4605" s="11" t="s">
        <v>613</v>
      </c>
      <c r="D4605" s="11" t="s">
        <v>612</v>
      </c>
      <c r="E4605" s="10">
        <v>56605</v>
      </c>
      <c r="F4605" s="11" t="s">
        <v>614</v>
      </c>
      <c r="G4605" s="11" t="s">
        <v>1628</v>
      </c>
      <c r="H4605" s="11" t="s">
        <v>1651</v>
      </c>
      <c r="I4605" s="10">
        <v>32411</v>
      </c>
      <c r="J4605" s="10">
        <v>7</v>
      </c>
      <c r="K4605" s="11" t="s">
        <v>1619</v>
      </c>
      <c r="L4605" s="11" t="s">
        <v>1620</v>
      </c>
      <c r="M4605" s="11" t="s">
        <v>1665</v>
      </c>
      <c r="N4605" s="11" t="s">
        <v>1665</v>
      </c>
      <c r="O4605" s="11" t="s">
        <v>1634</v>
      </c>
      <c r="P4605" s="12">
        <v>0</v>
      </c>
      <c r="Q4605" s="12">
        <v>0</v>
      </c>
      <c r="R4605" s="12">
        <v>0</v>
      </c>
      <c r="S4605" s="12">
        <v>0</v>
      </c>
      <c r="T4605" s="12">
        <v>0</v>
      </c>
      <c r="U4605" s="10">
        <v>2012</v>
      </c>
      <c r="V4605" t="s">
        <v>23</v>
      </c>
    </row>
    <row r="4606" spans="1:22" ht="26.25" hidden="1" customHeight="1" x14ac:dyDescent="0.25">
      <c r="A4606" s="10">
        <v>52193</v>
      </c>
      <c r="B4606" s="11" t="s">
        <v>23</v>
      </c>
      <c r="C4606" s="11" t="s">
        <v>613</v>
      </c>
      <c r="D4606" s="11" t="s">
        <v>612</v>
      </c>
      <c r="E4606" s="10">
        <v>56605</v>
      </c>
      <c r="F4606" s="11" t="s">
        <v>614</v>
      </c>
      <c r="G4606" s="11" t="s">
        <v>1628</v>
      </c>
      <c r="H4606" s="11" t="s">
        <v>1651</v>
      </c>
      <c r="I4606" s="10">
        <v>32411</v>
      </c>
      <c r="J4606" s="10">
        <v>7</v>
      </c>
      <c r="K4606" s="11" t="s">
        <v>1619</v>
      </c>
      <c r="L4606" s="11" t="s">
        <v>1625</v>
      </c>
      <c r="M4606" s="11" t="s">
        <v>1621</v>
      </c>
      <c r="N4606" s="11" t="s">
        <v>1621</v>
      </c>
      <c r="O4606" s="11" t="s">
        <v>1622</v>
      </c>
      <c r="P4606" s="12">
        <v>1452197</v>
      </c>
      <c r="Q4606" s="12">
        <v>258021</v>
      </c>
      <c r="R4606" s="12">
        <v>1524808</v>
      </c>
      <c r="S4606" s="12">
        <v>270921</v>
      </c>
      <c r="T4606" s="12">
        <v>45710.571000000004</v>
      </c>
      <c r="U4606" s="10">
        <v>2012</v>
      </c>
      <c r="V4606" t="s">
        <v>23</v>
      </c>
    </row>
    <row r="4607" spans="1:22" ht="26.25" hidden="1" customHeight="1" x14ac:dyDescent="0.25">
      <c r="A4607" s="10">
        <v>52193</v>
      </c>
      <c r="B4607" s="11" t="s">
        <v>23</v>
      </c>
      <c r="C4607" s="11" t="s">
        <v>613</v>
      </c>
      <c r="D4607" s="11" t="s">
        <v>612</v>
      </c>
      <c r="E4607" s="10">
        <v>56605</v>
      </c>
      <c r="F4607" s="11" t="s">
        <v>614</v>
      </c>
      <c r="G4607" s="11" t="s">
        <v>1628</v>
      </c>
      <c r="H4607" s="11" t="s">
        <v>1651</v>
      </c>
      <c r="I4607" s="10">
        <v>32411</v>
      </c>
      <c r="J4607" s="10">
        <v>7</v>
      </c>
      <c r="K4607" s="11" t="s">
        <v>1619</v>
      </c>
      <c r="L4607" s="11" t="s">
        <v>1625</v>
      </c>
      <c r="M4607" s="11" t="s">
        <v>1623</v>
      </c>
      <c r="N4607" s="11" t="s">
        <v>1624</v>
      </c>
      <c r="O4607" s="11" t="s">
        <v>1622</v>
      </c>
      <c r="P4607" s="12">
        <v>6441780</v>
      </c>
      <c r="Q4607" s="12">
        <v>1342878</v>
      </c>
      <c r="R4607" s="12">
        <v>6763869</v>
      </c>
      <c r="S4607" s="12">
        <v>1410023</v>
      </c>
      <c r="T4607" s="12">
        <v>243589.43</v>
      </c>
      <c r="U4607" s="10">
        <v>2012</v>
      </c>
      <c r="V4607" t="s">
        <v>23</v>
      </c>
    </row>
    <row r="4608" spans="1:22" ht="15" hidden="1" customHeight="1" x14ac:dyDescent="0.25">
      <c r="A4608" s="10">
        <v>54004</v>
      </c>
      <c r="B4608" s="11" t="s">
        <v>23</v>
      </c>
      <c r="C4608" s="11" t="s">
        <v>1189</v>
      </c>
      <c r="D4608" s="11" t="s">
        <v>1188</v>
      </c>
      <c r="E4608" s="10">
        <v>17610</v>
      </c>
      <c r="F4608" s="11" t="s">
        <v>69</v>
      </c>
      <c r="G4608" s="11" t="s">
        <v>1628</v>
      </c>
      <c r="H4608" s="11" t="s">
        <v>1618</v>
      </c>
      <c r="I4608" s="10">
        <v>322122</v>
      </c>
      <c r="J4608" s="10">
        <v>7</v>
      </c>
      <c r="K4608" s="11" t="s">
        <v>1619</v>
      </c>
      <c r="L4608" s="11" t="s">
        <v>1620</v>
      </c>
      <c r="M4608" s="11" t="s">
        <v>1621</v>
      </c>
      <c r="N4608" s="11" t="s">
        <v>1621</v>
      </c>
      <c r="O4608" s="11" t="s">
        <v>1622</v>
      </c>
      <c r="P4608" s="12">
        <v>1457533</v>
      </c>
      <c r="Q4608" s="12">
        <v>958208</v>
      </c>
      <c r="R4608" s="12">
        <v>1486684</v>
      </c>
      <c r="S4608" s="12">
        <v>977372</v>
      </c>
      <c r="T4608" s="12">
        <v>118355.58</v>
      </c>
      <c r="U4608" s="10">
        <v>2012</v>
      </c>
      <c r="V4608" t="s">
        <v>23</v>
      </c>
    </row>
    <row r="4609" spans="1:22" ht="26.25" hidden="1" customHeight="1" x14ac:dyDescent="0.25">
      <c r="A4609" s="10">
        <v>54004</v>
      </c>
      <c r="B4609" s="11" t="s">
        <v>23</v>
      </c>
      <c r="C4609" s="11" t="s">
        <v>1189</v>
      </c>
      <c r="D4609" s="11" t="s">
        <v>1188</v>
      </c>
      <c r="E4609" s="10">
        <v>17610</v>
      </c>
      <c r="F4609" s="11" t="s">
        <v>69</v>
      </c>
      <c r="G4609" s="11" t="s">
        <v>1628</v>
      </c>
      <c r="H4609" s="11" t="s">
        <v>1618</v>
      </c>
      <c r="I4609" s="10">
        <v>322122</v>
      </c>
      <c r="J4609" s="10">
        <v>7</v>
      </c>
      <c r="K4609" s="11" t="s">
        <v>1619</v>
      </c>
      <c r="L4609" s="11" t="s">
        <v>1625</v>
      </c>
      <c r="M4609" s="11" t="s">
        <v>1632</v>
      </c>
      <c r="N4609" s="11" t="s">
        <v>1633</v>
      </c>
      <c r="O4609" s="11" t="s">
        <v>1634</v>
      </c>
      <c r="P4609" s="12">
        <v>30621</v>
      </c>
      <c r="Q4609" s="12">
        <v>7401</v>
      </c>
      <c r="R4609" s="12">
        <v>712839</v>
      </c>
      <c r="S4609" s="12">
        <v>171789</v>
      </c>
      <c r="T4609" s="12">
        <v>27541.987000000001</v>
      </c>
      <c r="U4609" s="10">
        <v>2012</v>
      </c>
      <c r="V4609" t="s">
        <v>23</v>
      </c>
    </row>
    <row r="4610" spans="1:22" ht="15" hidden="1" customHeight="1" x14ac:dyDescent="0.25">
      <c r="A4610" s="10">
        <v>54004</v>
      </c>
      <c r="B4610" s="11" t="s">
        <v>23</v>
      </c>
      <c r="C4610" s="11" t="s">
        <v>1189</v>
      </c>
      <c r="D4610" s="11" t="s">
        <v>1188</v>
      </c>
      <c r="E4610" s="10">
        <v>17610</v>
      </c>
      <c r="F4610" s="11" t="s">
        <v>69</v>
      </c>
      <c r="G4610" s="11" t="s">
        <v>1628</v>
      </c>
      <c r="H4610" s="11" t="s">
        <v>1618</v>
      </c>
      <c r="I4610" s="10">
        <v>322122</v>
      </c>
      <c r="J4610" s="10">
        <v>7</v>
      </c>
      <c r="K4610" s="11" t="s">
        <v>1619</v>
      </c>
      <c r="L4610" s="11" t="s">
        <v>1625</v>
      </c>
      <c r="M4610" s="11" t="s">
        <v>1626</v>
      </c>
      <c r="N4610" s="11" t="s">
        <v>1626</v>
      </c>
      <c r="O4610" s="11" t="s">
        <v>1627</v>
      </c>
      <c r="P4610" s="12">
        <v>838</v>
      </c>
      <c r="Q4610" s="12">
        <v>204</v>
      </c>
      <c r="R4610" s="12">
        <v>4801</v>
      </c>
      <c r="S4610" s="12">
        <v>1167</v>
      </c>
      <c r="T4610" s="12">
        <v>186.98500000000001</v>
      </c>
      <c r="U4610" s="10">
        <v>2012</v>
      </c>
      <c r="V4610" t="s">
        <v>23</v>
      </c>
    </row>
    <row r="4611" spans="1:22" ht="15" hidden="1" customHeight="1" x14ac:dyDescent="0.25">
      <c r="A4611" s="10">
        <v>54004</v>
      </c>
      <c r="B4611" s="11" t="s">
        <v>23</v>
      </c>
      <c r="C4611" s="11" t="s">
        <v>1189</v>
      </c>
      <c r="D4611" s="11" t="s">
        <v>1188</v>
      </c>
      <c r="E4611" s="10">
        <v>17610</v>
      </c>
      <c r="F4611" s="11" t="s">
        <v>69</v>
      </c>
      <c r="G4611" s="11" t="s">
        <v>1628</v>
      </c>
      <c r="H4611" s="11" t="s">
        <v>1618</v>
      </c>
      <c r="I4611" s="10">
        <v>322122</v>
      </c>
      <c r="J4611" s="10">
        <v>7</v>
      </c>
      <c r="K4611" s="11" t="s">
        <v>1619</v>
      </c>
      <c r="L4611" s="11" t="s">
        <v>1625</v>
      </c>
      <c r="M4611" s="11" t="s">
        <v>1621</v>
      </c>
      <c r="N4611" s="11" t="s">
        <v>1621</v>
      </c>
      <c r="O4611" s="11" t="s">
        <v>1622</v>
      </c>
      <c r="P4611" s="12">
        <v>491222</v>
      </c>
      <c r="Q4611" s="12">
        <v>123087</v>
      </c>
      <c r="R4611" s="12">
        <v>501046</v>
      </c>
      <c r="S4611" s="12">
        <v>125550</v>
      </c>
      <c r="T4611" s="12">
        <v>20128.664000000001</v>
      </c>
      <c r="U4611" s="10">
        <v>2012</v>
      </c>
      <c r="V4611" t="s">
        <v>23</v>
      </c>
    </row>
    <row r="4612" spans="1:22" ht="26.25" hidden="1" customHeight="1" x14ac:dyDescent="0.25">
      <c r="A4612" s="10">
        <v>54004</v>
      </c>
      <c r="B4612" s="11" t="s">
        <v>23</v>
      </c>
      <c r="C4612" s="11" t="s">
        <v>1189</v>
      </c>
      <c r="D4612" s="11" t="s">
        <v>1188</v>
      </c>
      <c r="E4612" s="10">
        <v>17610</v>
      </c>
      <c r="F4612" s="11" t="s">
        <v>69</v>
      </c>
      <c r="G4612" s="11" t="s">
        <v>1628</v>
      </c>
      <c r="H4612" s="11" t="s">
        <v>1618</v>
      </c>
      <c r="I4612" s="10">
        <v>322122</v>
      </c>
      <c r="J4612" s="10">
        <v>7</v>
      </c>
      <c r="K4612" s="11" t="s">
        <v>1619</v>
      </c>
      <c r="L4612" s="11" t="s">
        <v>1625</v>
      </c>
      <c r="M4612" s="11" t="s">
        <v>1637</v>
      </c>
      <c r="N4612" s="11" t="s">
        <v>1638</v>
      </c>
      <c r="O4612" s="11" t="s">
        <v>1634</v>
      </c>
      <c r="P4612" s="12">
        <v>174152</v>
      </c>
      <c r="Q4612" s="12">
        <v>43659</v>
      </c>
      <c r="R4612" s="12">
        <v>971382</v>
      </c>
      <c r="S4612" s="12">
        <v>241709</v>
      </c>
      <c r="T4612" s="12">
        <v>38751.362999999998</v>
      </c>
      <c r="U4612" s="10">
        <v>2012</v>
      </c>
      <c r="V4612" t="s">
        <v>23</v>
      </c>
    </row>
    <row r="4613" spans="1:22" ht="26.25" hidden="1" customHeight="1" x14ac:dyDescent="0.25">
      <c r="A4613" s="10">
        <v>54004</v>
      </c>
      <c r="B4613" s="11" t="s">
        <v>23</v>
      </c>
      <c r="C4613" s="11" t="s">
        <v>1189</v>
      </c>
      <c r="D4613" s="11" t="s">
        <v>1188</v>
      </c>
      <c r="E4613" s="10">
        <v>17610</v>
      </c>
      <c r="F4613" s="11" t="s">
        <v>69</v>
      </c>
      <c r="G4613" s="11" t="s">
        <v>1628</v>
      </c>
      <c r="H4613" s="11" t="s">
        <v>1618</v>
      </c>
      <c r="I4613" s="10">
        <v>322122</v>
      </c>
      <c r="J4613" s="10">
        <v>7</v>
      </c>
      <c r="K4613" s="11" t="s">
        <v>1619</v>
      </c>
      <c r="L4613" s="11" t="s">
        <v>1625</v>
      </c>
      <c r="M4613" s="11" t="s">
        <v>1640</v>
      </c>
      <c r="N4613" s="11" t="s">
        <v>1638</v>
      </c>
      <c r="O4613" s="11" t="s">
        <v>1634</v>
      </c>
      <c r="P4613" s="12">
        <v>11873</v>
      </c>
      <c r="Q4613" s="12">
        <v>3049</v>
      </c>
      <c r="R4613" s="12">
        <v>186407</v>
      </c>
      <c r="S4613" s="12">
        <v>47872</v>
      </c>
      <c r="T4613" s="12">
        <v>7675.05</v>
      </c>
      <c r="U4613" s="10">
        <v>2012</v>
      </c>
      <c r="V4613" t="s">
        <v>23</v>
      </c>
    </row>
    <row r="4614" spans="1:22" ht="26.25" hidden="1" customHeight="1" x14ac:dyDescent="0.25">
      <c r="A4614" s="10">
        <v>54004</v>
      </c>
      <c r="B4614" s="11" t="s">
        <v>23</v>
      </c>
      <c r="C4614" s="11" t="s">
        <v>1189</v>
      </c>
      <c r="D4614" s="11" t="s">
        <v>1188</v>
      </c>
      <c r="E4614" s="10">
        <v>17610</v>
      </c>
      <c r="F4614" s="11" t="s">
        <v>69</v>
      </c>
      <c r="G4614" s="11" t="s">
        <v>1628</v>
      </c>
      <c r="H4614" s="11" t="s">
        <v>1618</v>
      </c>
      <c r="I4614" s="10">
        <v>322122</v>
      </c>
      <c r="J4614" s="10">
        <v>7</v>
      </c>
      <c r="K4614" s="11" t="s">
        <v>1619</v>
      </c>
      <c r="L4614" s="11" t="s">
        <v>1625</v>
      </c>
      <c r="M4614" s="11" t="s">
        <v>1668</v>
      </c>
      <c r="N4614" s="11" t="s">
        <v>1631</v>
      </c>
      <c r="O4614" s="11" t="s">
        <v>1634</v>
      </c>
      <c r="P4614" s="12">
        <v>37511</v>
      </c>
      <c r="Q4614" s="12">
        <v>9683</v>
      </c>
      <c r="R4614" s="12">
        <v>1185840</v>
      </c>
      <c r="S4614" s="12">
        <v>306513</v>
      </c>
      <c r="T4614" s="12">
        <v>49140.766000000003</v>
      </c>
      <c r="U4614" s="10">
        <v>2012</v>
      </c>
      <c r="V4614" t="s">
        <v>23</v>
      </c>
    </row>
    <row r="4615" spans="1:22" ht="26.25" hidden="1" customHeight="1" x14ac:dyDescent="0.25">
      <c r="A4615" s="10">
        <v>54004</v>
      </c>
      <c r="B4615" s="11" t="s">
        <v>23</v>
      </c>
      <c r="C4615" s="11" t="s">
        <v>1189</v>
      </c>
      <c r="D4615" s="11" t="s">
        <v>1188</v>
      </c>
      <c r="E4615" s="10">
        <v>17610</v>
      </c>
      <c r="F4615" s="11" t="s">
        <v>69</v>
      </c>
      <c r="G4615" s="11" t="s">
        <v>1628</v>
      </c>
      <c r="H4615" s="11" t="s">
        <v>1618</v>
      </c>
      <c r="I4615" s="10">
        <v>322122</v>
      </c>
      <c r="J4615" s="10">
        <v>7</v>
      </c>
      <c r="K4615" s="11" t="s">
        <v>1619</v>
      </c>
      <c r="L4615" s="11" t="s">
        <v>1625</v>
      </c>
      <c r="M4615" s="11" t="s">
        <v>1641</v>
      </c>
      <c r="N4615" s="11" t="s">
        <v>1636</v>
      </c>
      <c r="O4615" s="11" t="s">
        <v>1634</v>
      </c>
      <c r="P4615" s="12">
        <v>84953</v>
      </c>
      <c r="Q4615" s="12">
        <v>20796</v>
      </c>
      <c r="R4615" s="12">
        <v>842067</v>
      </c>
      <c r="S4615" s="12">
        <v>205862</v>
      </c>
      <c r="T4615" s="12">
        <v>33004.381000000001</v>
      </c>
      <c r="U4615" s="10">
        <v>2012</v>
      </c>
      <c r="V4615" t="s">
        <v>23</v>
      </c>
    </row>
    <row r="4616" spans="1:22" ht="26.25" hidden="1" customHeight="1" x14ac:dyDescent="0.25">
      <c r="A4616" s="10">
        <v>54085</v>
      </c>
      <c r="B4616" s="11" t="s">
        <v>23</v>
      </c>
      <c r="C4616" s="11" t="s">
        <v>616</v>
      </c>
      <c r="D4616" s="11" t="s">
        <v>276</v>
      </c>
      <c r="E4616" s="10">
        <v>55738</v>
      </c>
      <c r="F4616" s="11" t="s">
        <v>83</v>
      </c>
      <c r="G4616" s="11" t="s">
        <v>1647</v>
      </c>
      <c r="H4616" s="11" t="s">
        <v>1643</v>
      </c>
      <c r="I4616" s="10">
        <v>322</v>
      </c>
      <c r="J4616" s="10">
        <v>7</v>
      </c>
      <c r="K4616" s="11" t="s">
        <v>1619</v>
      </c>
      <c r="L4616" s="11" t="s">
        <v>1625</v>
      </c>
      <c r="M4616" s="11" t="s">
        <v>1635</v>
      </c>
      <c r="N4616" s="11" t="s">
        <v>1636</v>
      </c>
      <c r="O4616" s="11" t="s">
        <v>1634</v>
      </c>
      <c r="P4616" s="12">
        <v>911027</v>
      </c>
      <c r="Q4616" s="12">
        <v>156322</v>
      </c>
      <c r="R4616" s="12">
        <v>10021297</v>
      </c>
      <c r="S4616" s="12">
        <v>1719556</v>
      </c>
      <c r="T4616" s="12">
        <v>325841.76</v>
      </c>
      <c r="U4616" s="10">
        <v>2012</v>
      </c>
      <c r="V4616" t="s">
        <v>23</v>
      </c>
    </row>
    <row r="4617" spans="1:22" ht="15" hidden="1" customHeight="1" x14ac:dyDescent="0.25">
      <c r="A4617" s="10">
        <v>54085</v>
      </c>
      <c r="B4617" s="11" t="s">
        <v>23</v>
      </c>
      <c r="C4617" s="11" t="s">
        <v>616</v>
      </c>
      <c r="D4617" s="11" t="s">
        <v>276</v>
      </c>
      <c r="E4617" s="10">
        <v>55738</v>
      </c>
      <c r="F4617" s="11" t="s">
        <v>83</v>
      </c>
      <c r="G4617" s="11" t="s">
        <v>1647</v>
      </c>
      <c r="H4617" s="11" t="s">
        <v>1643</v>
      </c>
      <c r="I4617" s="10">
        <v>322</v>
      </c>
      <c r="J4617" s="10">
        <v>7</v>
      </c>
      <c r="K4617" s="11" t="s">
        <v>1619</v>
      </c>
      <c r="L4617" s="11" t="s">
        <v>1625</v>
      </c>
      <c r="M4617" s="11" t="s">
        <v>1660</v>
      </c>
      <c r="N4617" s="11" t="s">
        <v>1659</v>
      </c>
      <c r="O4617" s="11" t="s">
        <v>1627</v>
      </c>
      <c r="P4617" s="12">
        <v>0</v>
      </c>
      <c r="Q4617" s="12">
        <v>0</v>
      </c>
      <c r="R4617" s="12">
        <v>0</v>
      </c>
      <c r="S4617" s="12">
        <v>0</v>
      </c>
      <c r="T4617" s="12">
        <v>0</v>
      </c>
      <c r="U4617" s="10">
        <v>2012</v>
      </c>
      <c r="V4617" t="s">
        <v>23</v>
      </c>
    </row>
    <row r="4618" spans="1:22" ht="15" hidden="1" customHeight="1" x14ac:dyDescent="0.25">
      <c r="A4618" s="10">
        <v>54085</v>
      </c>
      <c r="B4618" s="11" t="s">
        <v>23</v>
      </c>
      <c r="C4618" s="11" t="s">
        <v>616</v>
      </c>
      <c r="D4618" s="11" t="s">
        <v>276</v>
      </c>
      <c r="E4618" s="10">
        <v>55738</v>
      </c>
      <c r="F4618" s="11" t="s">
        <v>83</v>
      </c>
      <c r="G4618" s="11" t="s">
        <v>1647</v>
      </c>
      <c r="H4618" s="11" t="s">
        <v>1643</v>
      </c>
      <c r="I4618" s="10">
        <v>322</v>
      </c>
      <c r="J4618" s="10">
        <v>7</v>
      </c>
      <c r="K4618" s="11" t="s">
        <v>1619</v>
      </c>
      <c r="L4618" s="11" t="s">
        <v>1625</v>
      </c>
      <c r="M4618" s="11" t="s">
        <v>1639</v>
      </c>
      <c r="N4618" s="11" t="s">
        <v>1639</v>
      </c>
      <c r="O4618" s="11" t="s">
        <v>1627</v>
      </c>
      <c r="P4618" s="12">
        <v>0</v>
      </c>
      <c r="Q4618" s="12">
        <v>0</v>
      </c>
      <c r="R4618" s="12">
        <v>0</v>
      </c>
      <c r="S4618" s="12">
        <v>0</v>
      </c>
      <c r="T4618" s="12">
        <v>0</v>
      </c>
      <c r="U4618" s="10">
        <v>2012</v>
      </c>
      <c r="V4618" t="s">
        <v>23</v>
      </c>
    </row>
    <row r="4619" spans="1:22" ht="26.25" hidden="1" customHeight="1" x14ac:dyDescent="0.25">
      <c r="A4619" s="10">
        <v>54085</v>
      </c>
      <c r="B4619" s="11" t="s">
        <v>23</v>
      </c>
      <c r="C4619" s="11" t="s">
        <v>616</v>
      </c>
      <c r="D4619" s="11" t="s">
        <v>276</v>
      </c>
      <c r="E4619" s="10">
        <v>55738</v>
      </c>
      <c r="F4619" s="11" t="s">
        <v>83</v>
      </c>
      <c r="G4619" s="11" t="s">
        <v>1647</v>
      </c>
      <c r="H4619" s="11" t="s">
        <v>1643</v>
      </c>
      <c r="I4619" s="10">
        <v>322</v>
      </c>
      <c r="J4619" s="10">
        <v>7</v>
      </c>
      <c r="K4619" s="11" t="s">
        <v>1619</v>
      </c>
      <c r="L4619" s="11" t="s">
        <v>1625</v>
      </c>
      <c r="M4619" s="11" t="s">
        <v>1640</v>
      </c>
      <c r="N4619" s="11" t="s">
        <v>1638</v>
      </c>
      <c r="O4619" s="11" t="s">
        <v>1634</v>
      </c>
      <c r="P4619" s="12">
        <v>25235</v>
      </c>
      <c r="Q4619" s="12">
        <v>4351</v>
      </c>
      <c r="R4619" s="12">
        <v>277585</v>
      </c>
      <c r="S4619" s="12">
        <v>47864</v>
      </c>
      <c r="T4619" s="12">
        <v>9069.57</v>
      </c>
      <c r="U4619" s="10">
        <v>2012</v>
      </c>
      <c r="V4619" t="s">
        <v>23</v>
      </c>
    </row>
    <row r="4620" spans="1:22" ht="26.25" hidden="1" customHeight="1" x14ac:dyDescent="0.25">
      <c r="A4620" s="10">
        <v>54085</v>
      </c>
      <c r="B4620" s="11" t="s">
        <v>23</v>
      </c>
      <c r="C4620" s="11" t="s">
        <v>616</v>
      </c>
      <c r="D4620" s="11" t="s">
        <v>276</v>
      </c>
      <c r="E4620" s="10">
        <v>55738</v>
      </c>
      <c r="F4620" s="11" t="s">
        <v>83</v>
      </c>
      <c r="G4620" s="11" t="s">
        <v>1647</v>
      </c>
      <c r="H4620" s="11" t="s">
        <v>1643</v>
      </c>
      <c r="I4620" s="10">
        <v>322</v>
      </c>
      <c r="J4620" s="10">
        <v>7</v>
      </c>
      <c r="K4620" s="11" t="s">
        <v>1619</v>
      </c>
      <c r="L4620" s="11" t="s">
        <v>1625</v>
      </c>
      <c r="M4620" s="11" t="s">
        <v>1641</v>
      </c>
      <c r="N4620" s="11" t="s">
        <v>1636</v>
      </c>
      <c r="O4620" s="11" t="s">
        <v>1634</v>
      </c>
      <c r="P4620" s="12">
        <v>261190</v>
      </c>
      <c r="Q4620" s="12">
        <v>45008</v>
      </c>
      <c r="R4620" s="12">
        <v>4179040</v>
      </c>
      <c r="S4620" s="12">
        <v>720143</v>
      </c>
      <c r="T4620" s="12">
        <v>136461.09</v>
      </c>
      <c r="U4620" s="10">
        <v>2012</v>
      </c>
      <c r="V4620" t="s">
        <v>23</v>
      </c>
    </row>
    <row r="4621" spans="1:22" ht="15" hidden="1" customHeight="1" x14ac:dyDescent="0.25">
      <c r="A4621" s="10">
        <v>54085</v>
      </c>
      <c r="B4621" s="11" t="s">
        <v>23</v>
      </c>
      <c r="C4621" s="11" t="s">
        <v>616</v>
      </c>
      <c r="D4621" s="11" t="s">
        <v>276</v>
      </c>
      <c r="E4621" s="10">
        <v>55738</v>
      </c>
      <c r="F4621" s="11" t="s">
        <v>83</v>
      </c>
      <c r="G4621" s="11" t="s">
        <v>1647</v>
      </c>
      <c r="H4621" s="11" t="s">
        <v>1643</v>
      </c>
      <c r="I4621" s="10">
        <v>322</v>
      </c>
      <c r="J4621" s="10">
        <v>7</v>
      </c>
      <c r="K4621" s="11" t="s">
        <v>1619</v>
      </c>
      <c r="L4621" s="11" t="s">
        <v>1625</v>
      </c>
      <c r="M4621" s="11" t="s">
        <v>1661</v>
      </c>
      <c r="N4621" s="11" t="s">
        <v>1659</v>
      </c>
      <c r="O4621" s="11" t="s">
        <v>1627</v>
      </c>
      <c r="P4621" s="12">
        <v>24598</v>
      </c>
      <c r="Q4621" s="12">
        <v>4389</v>
      </c>
      <c r="R4621" s="12">
        <v>139470</v>
      </c>
      <c r="S4621" s="12">
        <v>24891</v>
      </c>
      <c r="T4621" s="12">
        <v>4716.585</v>
      </c>
      <c r="U4621" s="10">
        <v>2012</v>
      </c>
      <c r="V4621" t="s">
        <v>23</v>
      </c>
    </row>
    <row r="4622" spans="1:22" ht="26.25" hidden="1" customHeight="1" x14ac:dyDescent="0.25">
      <c r="A4622" s="10">
        <v>54087</v>
      </c>
      <c r="B4622" s="11" t="s">
        <v>23</v>
      </c>
      <c r="C4622" s="11" t="s">
        <v>618</v>
      </c>
      <c r="D4622" s="11" t="s">
        <v>617</v>
      </c>
      <c r="E4622" s="10">
        <v>9390</v>
      </c>
      <c r="F4622" s="11" t="s">
        <v>247</v>
      </c>
      <c r="G4622" s="11" t="s">
        <v>1628</v>
      </c>
      <c r="H4622" s="11" t="s">
        <v>1618</v>
      </c>
      <c r="I4622" s="10">
        <v>322122</v>
      </c>
      <c r="J4622" s="10">
        <v>7</v>
      </c>
      <c r="K4622" s="11" t="s">
        <v>1619</v>
      </c>
      <c r="L4622" s="11" t="s">
        <v>1625</v>
      </c>
      <c r="M4622" s="11" t="s">
        <v>1632</v>
      </c>
      <c r="N4622" s="11" t="s">
        <v>1633</v>
      </c>
      <c r="O4622" s="11" t="s">
        <v>1634</v>
      </c>
      <c r="P4622" s="12">
        <v>5376</v>
      </c>
      <c r="Q4622" s="12">
        <v>903</v>
      </c>
      <c r="R4622" s="12">
        <v>136100</v>
      </c>
      <c r="S4622" s="12">
        <v>22870</v>
      </c>
      <c r="T4622" s="12">
        <v>3312.1179999999999</v>
      </c>
      <c r="U4622" s="10">
        <v>2012</v>
      </c>
      <c r="V4622" t="s">
        <v>23</v>
      </c>
    </row>
    <row r="4623" spans="1:22" ht="26.25" hidden="1" customHeight="1" x14ac:dyDescent="0.25">
      <c r="A4623" s="10">
        <v>54087</v>
      </c>
      <c r="B4623" s="11" t="s">
        <v>23</v>
      </c>
      <c r="C4623" s="11" t="s">
        <v>618</v>
      </c>
      <c r="D4623" s="11" t="s">
        <v>617</v>
      </c>
      <c r="E4623" s="10">
        <v>9390</v>
      </c>
      <c r="F4623" s="11" t="s">
        <v>247</v>
      </c>
      <c r="G4623" s="11" t="s">
        <v>1628</v>
      </c>
      <c r="H4623" s="11" t="s">
        <v>1618</v>
      </c>
      <c r="I4623" s="10">
        <v>322122</v>
      </c>
      <c r="J4623" s="10">
        <v>7</v>
      </c>
      <c r="K4623" s="11" t="s">
        <v>1619</v>
      </c>
      <c r="L4623" s="11" t="s">
        <v>1625</v>
      </c>
      <c r="M4623" s="11" t="s">
        <v>1635</v>
      </c>
      <c r="N4623" s="11" t="s">
        <v>1636</v>
      </c>
      <c r="O4623" s="11" t="s">
        <v>1634</v>
      </c>
      <c r="P4623" s="12">
        <v>1170318</v>
      </c>
      <c r="Q4623" s="12">
        <v>198013</v>
      </c>
      <c r="R4623" s="12">
        <v>13371176</v>
      </c>
      <c r="S4623" s="12">
        <v>2261977</v>
      </c>
      <c r="T4623" s="12">
        <v>327592.65000000002</v>
      </c>
      <c r="U4623" s="10">
        <v>2012</v>
      </c>
      <c r="V4623" t="s">
        <v>23</v>
      </c>
    </row>
    <row r="4624" spans="1:22" ht="26.25" hidden="1" customHeight="1" x14ac:dyDescent="0.25">
      <c r="A4624" s="10">
        <v>54087</v>
      </c>
      <c r="B4624" s="11" t="s">
        <v>23</v>
      </c>
      <c r="C4624" s="11" t="s">
        <v>618</v>
      </c>
      <c r="D4624" s="11" t="s">
        <v>617</v>
      </c>
      <c r="E4624" s="10">
        <v>9390</v>
      </c>
      <c r="F4624" s="11" t="s">
        <v>247</v>
      </c>
      <c r="G4624" s="11" t="s">
        <v>1628</v>
      </c>
      <c r="H4624" s="11" t="s">
        <v>1618</v>
      </c>
      <c r="I4624" s="10">
        <v>322122</v>
      </c>
      <c r="J4624" s="10">
        <v>7</v>
      </c>
      <c r="K4624" s="11" t="s">
        <v>1619</v>
      </c>
      <c r="L4624" s="11" t="s">
        <v>1625</v>
      </c>
      <c r="M4624" s="11" t="s">
        <v>1626</v>
      </c>
      <c r="N4624" s="11" t="s">
        <v>1626</v>
      </c>
      <c r="O4624" s="11" t="s">
        <v>1627</v>
      </c>
      <c r="P4624" s="12">
        <v>0</v>
      </c>
      <c r="Q4624" s="12">
        <v>0</v>
      </c>
      <c r="R4624" s="12">
        <v>0</v>
      </c>
      <c r="S4624" s="12">
        <v>0</v>
      </c>
      <c r="T4624" s="12">
        <v>0</v>
      </c>
      <c r="U4624" s="10">
        <v>2012</v>
      </c>
      <c r="V4624" t="s">
        <v>23</v>
      </c>
    </row>
    <row r="4625" spans="1:22" ht="26.25" hidden="1" customHeight="1" x14ac:dyDescent="0.25">
      <c r="A4625" s="10">
        <v>54087</v>
      </c>
      <c r="B4625" s="11" t="s">
        <v>23</v>
      </c>
      <c r="C4625" s="11" t="s">
        <v>618</v>
      </c>
      <c r="D4625" s="11" t="s">
        <v>617</v>
      </c>
      <c r="E4625" s="10">
        <v>9390</v>
      </c>
      <c r="F4625" s="11" t="s">
        <v>247</v>
      </c>
      <c r="G4625" s="11" t="s">
        <v>1628</v>
      </c>
      <c r="H4625" s="11" t="s">
        <v>1618</v>
      </c>
      <c r="I4625" s="10">
        <v>322122</v>
      </c>
      <c r="J4625" s="10">
        <v>7</v>
      </c>
      <c r="K4625" s="11" t="s">
        <v>1619</v>
      </c>
      <c r="L4625" s="11" t="s">
        <v>1625</v>
      </c>
      <c r="M4625" s="11" t="s">
        <v>1621</v>
      </c>
      <c r="N4625" s="11" t="s">
        <v>1621</v>
      </c>
      <c r="O4625" s="11" t="s">
        <v>1622</v>
      </c>
      <c r="P4625" s="12">
        <v>263838</v>
      </c>
      <c r="Q4625" s="12">
        <v>43857</v>
      </c>
      <c r="R4625" s="12">
        <v>275791</v>
      </c>
      <c r="S4625" s="12">
        <v>45856</v>
      </c>
      <c r="T4625" s="12">
        <v>6641.2780000000002</v>
      </c>
      <c r="U4625" s="10">
        <v>2012</v>
      </c>
      <c r="V4625" t="s">
        <v>23</v>
      </c>
    </row>
    <row r="4626" spans="1:22" ht="26.25" hidden="1" customHeight="1" x14ac:dyDescent="0.25">
      <c r="A4626" s="10">
        <v>54087</v>
      </c>
      <c r="B4626" s="11" t="s">
        <v>23</v>
      </c>
      <c r="C4626" s="11" t="s">
        <v>618</v>
      </c>
      <c r="D4626" s="11" t="s">
        <v>617</v>
      </c>
      <c r="E4626" s="10">
        <v>9390</v>
      </c>
      <c r="F4626" s="11" t="s">
        <v>247</v>
      </c>
      <c r="G4626" s="11" t="s">
        <v>1628</v>
      </c>
      <c r="H4626" s="11" t="s">
        <v>1618</v>
      </c>
      <c r="I4626" s="10">
        <v>322122</v>
      </c>
      <c r="J4626" s="10">
        <v>7</v>
      </c>
      <c r="K4626" s="11" t="s">
        <v>1619</v>
      </c>
      <c r="L4626" s="11" t="s">
        <v>1625</v>
      </c>
      <c r="M4626" s="11" t="s">
        <v>1664</v>
      </c>
      <c r="N4626" s="11" t="s">
        <v>1659</v>
      </c>
      <c r="O4626" s="11" t="s">
        <v>1622</v>
      </c>
      <c r="P4626" s="12">
        <v>0</v>
      </c>
      <c r="Q4626" s="12">
        <v>0</v>
      </c>
      <c r="R4626" s="12">
        <v>0</v>
      </c>
      <c r="S4626" s="12">
        <v>0</v>
      </c>
      <c r="T4626" s="12">
        <v>0</v>
      </c>
      <c r="U4626" s="10">
        <v>2012</v>
      </c>
      <c r="V4626" t="s">
        <v>23</v>
      </c>
    </row>
    <row r="4627" spans="1:22" ht="26.25" hidden="1" customHeight="1" x14ac:dyDescent="0.25">
      <c r="A4627" s="10">
        <v>54087</v>
      </c>
      <c r="B4627" s="11" t="s">
        <v>23</v>
      </c>
      <c r="C4627" s="11" t="s">
        <v>618</v>
      </c>
      <c r="D4627" s="11" t="s">
        <v>617</v>
      </c>
      <c r="E4627" s="10">
        <v>9390</v>
      </c>
      <c r="F4627" s="11" t="s">
        <v>247</v>
      </c>
      <c r="G4627" s="11" t="s">
        <v>1628</v>
      </c>
      <c r="H4627" s="11" t="s">
        <v>1618</v>
      </c>
      <c r="I4627" s="10">
        <v>322122</v>
      </c>
      <c r="J4627" s="10">
        <v>7</v>
      </c>
      <c r="K4627" s="11" t="s">
        <v>1619</v>
      </c>
      <c r="L4627" s="11" t="s">
        <v>1625</v>
      </c>
      <c r="M4627" s="11" t="s">
        <v>1639</v>
      </c>
      <c r="N4627" s="11" t="s">
        <v>1639</v>
      </c>
      <c r="O4627" s="11" t="s">
        <v>1627</v>
      </c>
      <c r="P4627" s="12">
        <v>9869</v>
      </c>
      <c r="Q4627" s="12">
        <v>1545</v>
      </c>
      <c r="R4627" s="12">
        <v>62058</v>
      </c>
      <c r="S4627" s="12">
        <v>9733</v>
      </c>
      <c r="T4627" s="12">
        <v>1409.5920000000001</v>
      </c>
      <c r="U4627" s="10">
        <v>2012</v>
      </c>
      <c r="V4627" t="s">
        <v>23</v>
      </c>
    </row>
    <row r="4628" spans="1:22" ht="26.25" hidden="1" customHeight="1" x14ac:dyDescent="0.25">
      <c r="A4628" s="10">
        <v>54087</v>
      </c>
      <c r="B4628" s="11" t="s">
        <v>23</v>
      </c>
      <c r="C4628" s="11" t="s">
        <v>618</v>
      </c>
      <c r="D4628" s="11" t="s">
        <v>617</v>
      </c>
      <c r="E4628" s="10">
        <v>9390</v>
      </c>
      <c r="F4628" s="11" t="s">
        <v>247</v>
      </c>
      <c r="G4628" s="11" t="s">
        <v>1628</v>
      </c>
      <c r="H4628" s="11" t="s">
        <v>1618</v>
      </c>
      <c r="I4628" s="10">
        <v>322122</v>
      </c>
      <c r="J4628" s="10">
        <v>7</v>
      </c>
      <c r="K4628" s="11" t="s">
        <v>1619</v>
      </c>
      <c r="L4628" s="11" t="s">
        <v>1625</v>
      </c>
      <c r="M4628" s="11" t="s">
        <v>1668</v>
      </c>
      <c r="N4628" s="11" t="s">
        <v>1631</v>
      </c>
      <c r="O4628" s="11" t="s">
        <v>1634</v>
      </c>
      <c r="P4628" s="12">
        <v>68920</v>
      </c>
      <c r="Q4628" s="12">
        <v>11652</v>
      </c>
      <c r="R4628" s="12">
        <v>2062170</v>
      </c>
      <c r="S4628" s="12">
        <v>348476</v>
      </c>
      <c r="T4628" s="12">
        <v>50468.180999999997</v>
      </c>
      <c r="U4628" s="10">
        <v>2012</v>
      </c>
      <c r="V4628" t="s">
        <v>23</v>
      </c>
    </row>
    <row r="4629" spans="1:22" ht="26.25" hidden="1" customHeight="1" x14ac:dyDescent="0.25">
      <c r="A4629" s="10">
        <v>54087</v>
      </c>
      <c r="B4629" s="11" t="s">
        <v>23</v>
      </c>
      <c r="C4629" s="11" t="s">
        <v>618</v>
      </c>
      <c r="D4629" s="11" t="s">
        <v>617</v>
      </c>
      <c r="E4629" s="10">
        <v>9390</v>
      </c>
      <c r="F4629" s="11" t="s">
        <v>247</v>
      </c>
      <c r="G4629" s="11" t="s">
        <v>1628</v>
      </c>
      <c r="H4629" s="11" t="s">
        <v>1618</v>
      </c>
      <c r="I4629" s="10">
        <v>322122</v>
      </c>
      <c r="J4629" s="10">
        <v>7</v>
      </c>
      <c r="K4629" s="11" t="s">
        <v>1619</v>
      </c>
      <c r="L4629" s="11" t="s">
        <v>1625</v>
      </c>
      <c r="M4629" s="11" t="s">
        <v>1641</v>
      </c>
      <c r="N4629" s="11" t="s">
        <v>1636</v>
      </c>
      <c r="O4629" s="11" t="s">
        <v>1634</v>
      </c>
      <c r="P4629" s="12">
        <v>622768</v>
      </c>
      <c r="Q4629" s="12">
        <v>104938</v>
      </c>
      <c r="R4629" s="12">
        <v>5112173</v>
      </c>
      <c r="S4629" s="12">
        <v>861959</v>
      </c>
      <c r="T4629" s="12">
        <v>124834.12</v>
      </c>
      <c r="U4629" s="10">
        <v>2012</v>
      </c>
      <c r="V4629" t="s">
        <v>23</v>
      </c>
    </row>
    <row r="4630" spans="1:22" ht="15" hidden="1" customHeight="1" x14ac:dyDescent="0.25">
      <c r="A4630" s="10">
        <v>54091</v>
      </c>
      <c r="B4630" s="11" t="s">
        <v>23</v>
      </c>
      <c r="C4630" s="11" t="s">
        <v>622</v>
      </c>
      <c r="D4630" s="11" t="s">
        <v>621</v>
      </c>
      <c r="E4630" s="10">
        <v>9312</v>
      </c>
      <c r="F4630" s="11" t="s">
        <v>25</v>
      </c>
      <c r="G4630" s="11" t="s">
        <v>1617</v>
      </c>
      <c r="H4630" s="11" t="s">
        <v>1655</v>
      </c>
      <c r="I4630" s="10">
        <v>32213</v>
      </c>
      <c r="J4630" s="10">
        <v>7</v>
      </c>
      <c r="K4630" s="11" t="s">
        <v>1619</v>
      </c>
      <c r="L4630" s="11" t="s">
        <v>1620</v>
      </c>
      <c r="M4630" s="11" t="s">
        <v>1621</v>
      </c>
      <c r="N4630" s="11" t="s">
        <v>1621</v>
      </c>
      <c r="O4630" s="11" t="s">
        <v>1622</v>
      </c>
      <c r="P4630" s="12">
        <v>2411203</v>
      </c>
      <c r="Q4630" s="12">
        <v>1073111</v>
      </c>
      <c r="R4630" s="12">
        <v>2592043</v>
      </c>
      <c r="S4630" s="12">
        <v>1153595</v>
      </c>
      <c r="T4630" s="12">
        <v>173642</v>
      </c>
      <c r="U4630" s="10">
        <v>2012</v>
      </c>
      <c r="V4630" t="s">
        <v>23</v>
      </c>
    </row>
    <row r="4631" spans="1:22" ht="26.25" hidden="1" customHeight="1" x14ac:dyDescent="0.25">
      <c r="A4631" s="10">
        <v>54091</v>
      </c>
      <c r="B4631" s="11" t="s">
        <v>23</v>
      </c>
      <c r="C4631" s="11" t="s">
        <v>622</v>
      </c>
      <c r="D4631" s="11" t="s">
        <v>621</v>
      </c>
      <c r="E4631" s="10">
        <v>9312</v>
      </c>
      <c r="F4631" s="11" t="s">
        <v>25</v>
      </c>
      <c r="G4631" s="11" t="s">
        <v>1617</v>
      </c>
      <c r="H4631" s="11" t="s">
        <v>1655</v>
      </c>
      <c r="I4631" s="10">
        <v>32213</v>
      </c>
      <c r="J4631" s="10">
        <v>7</v>
      </c>
      <c r="K4631" s="11" t="s">
        <v>1619</v>
      </c>
      <c r="L4631" s="11" t="s">
        <v>1625</v>
      </c>
      <c r="M4631" s="11" t="s">
        <v>1632</v>
      </c>
      <c r="N4631" s="11" t="s">
        <v>1633</v>
      </c>
      <c r="O4631" s="11" t="s">
        <v>1634</v>
      </c>
      <c r="P4631" s="12">
        <v>0</v>
      </c>
      <c r="Q4631" s="12">
        <v>0</v>
      </c>
      <c r="R4631" s="12">
        <v>0</v>
      </c>
      <c r="S4631" s="12">
        <v>0</v>
      </c>
      <c r="T4631" s="12">
        <v>0</v>
      </c>
      <c r="U4631" s="10">
        <v>2012</v>
      </c>
      <c r="V4631" t="s">
        <v>23</v>
      </c>
    </row>
    <row r="4632" spans="1:22" ht="26.25" hidden="1" customHeight="1" x14ac:dyDescent="0.25">
      <c r="A4632" s="10">
        <v>54091</v>
      </c>
      <c r="B4632" s="11" t="s">
        <v>23</v>
      </c>
      <c r="C4632" s="11" t="s">
        <v>622</v>
      </c>
      <c r="D4632" s="11" t="s">
        <v>621</v>
      </c>
      <c r="E4632" s="10">
        <v>9312</v>
      </c>
      <c r="F4632" s="11" t="s">
        <v>25</v>
      </c>
      <c r="G4632" s="11" t="s">
        <v>1617</v>
      </c>
      <c r="H4632" s="11" t="s">
        <v>1655</v>
      </c>
      <c r="I4632" s="10">
        <v>32213</v>
      </c>
      <c r="J4632" s="10">
        <v>7</v>
      </c>
      <c r="K4632" s="11" t="s">
        <v>1619</v>
      </c>
      <c r="L4632" s="11" t="s">
        <v>1625</v>
      </c>
      <c r="M4632" s="11" t="s">
        <v>1635</v>
      </c>
      <c r="N4632" s="11" t="s">
        <v>1636</v>
      </c>
      <c r="O4632" s="11" t="s">
        <v>1634</v>
      </c>
      <c r="P4632" s="12">
        <v>220376</v>
      </c>
      <c r="Q4632" s="12">
        <v>122915</v>
      </c>
      <c r="R4632" s="12">
        <v>2468211</v>
      </c>
      <c r="S4632" s="12">
        <v>1376649</v>
      </c>
      <c r="T4632" s="12">
        <v>276521.21999999997</v>
      </c>
      <c r="U4632" s="10">
        <v>2012</v>
      </c>
      <c r="V4632" t="s">
        <v>23</v>
      </c>
    </row>
    <row r="4633" spans="1:22" ht="15" hidden="1" customHeight="1" x14ac:dyDescent="0.25">
      <c r="A4633" s="10">
        <v>54091</v>
      </c>
      <c r="B4633" s="11" t="s">
        <v>23</v>
      </c>
      <c r="C4633" s="11" t="s">
        <v>622</v>
      </c>
      <c r="D4633" s="11" t="s">
        <v>621</v>
      </c>
      <c r="E4633" s="10">
        <v>9312</v>
      </c>
      <c r="F4633" s="11" t="s">
        <v>25</v>
      </c>
      <c r="G4633" s="11" t="s">
        <v>1617</v>
      </c>
      <c r="H4633" s="11" t="s">
        <v>1655</v>
      </c>
      <c r="I4633" s="10">
        <v>32213</v>
      </c>
      <c r="J4633" s="10">
        <v>7</v>
      </c>
      <c r="K4633" s="11" t="s">
        <v>1619</v>
      </c>
      <c r="L4633" s="11" t="s">
        <v>1625</v>
      </c>
      <c r="M4633" s="11" t="s">
        <v>1621</v>
      </c>
      <c r="N4633" s="11" t="s">
        <v>1621</v>
      </c>
      <c r="O4633" s="11" t="s">
        <v>1622</v>
      </c>
      <c r="P4633" s="12">
        <v>981312</v>
      </c>
      <c r="Q4633" s="12">
        <v>539051</v>
      </c>
      <c r="R4633" s="12">
        <v>1054911</v>
      </c>
      <c r="S4633" s="12">
        <v>579479</v>
      </c>
      <c r="T4633" s="12">
        <v>116397.07</v>
      </c>
      <c r="U4633" s="10">
        <v>2012</v>
      </c>
      <c r="V4633" t="s">
        <v>23</v>
      </c>
    </row>
    <row r="4634" spans="1:22" ht="15" hidden="1" customHeight="1" x14ac:dyDescent="0.25">
      <c r="A4634" s="10">
        <v>54091</v>
      </c>
      <c r="B4634" s="11" t="s">
        <v>23</v>
      </c>
      <c r="C4634" s="11" t="s">
        <v>622</v>
      </c>
      <c r="D4634" s="11" t="s">
        <v>621</v>
      </c>
      <c r="E4634" s="10">
        <v>9312</v>
      </c>
      <c r="F4634" s="11" t="s">
        <v>25</v>
      </c>
      <c r="G4634" s="11" t="s">
        <v>1617</v>
      </c>
      <c r="H4634" s="11" t="s">
        <v>1655</v>
      </c>
      <c r="I4634" s="10">
        <v>32213</v>
      </c>
      <c r="J4634" s="10">
        <v>7</v>
      </c>
      <c r="K4634" s="11" t="s">
        <v>1619</v>
      </c>
      <c r="L4634" s="11" t="s">
        <v>1625</v>
      </c>
      <c r="M4634" s="11" t="s">
        <v>1639</v>
      </c>
      <c r="N4634" s="11" t="s">
        <v>1639</v>
      </c>
      <c r="O4634" s="11" t="s">
        <v>1627</v>
      </c>
      <c r="P4634" s="12">
        <v>3710</v>
      </c>
      <c r="Q4634" s="12">
        <v>2019</v>
      </c>
      <c r="R4634" s="12">
        <v>23373</v>
      </c>
      <c r="S4634" s="12">
        <v>12723</v>
      </c>
      <c r="T4634" s="12">
        <v>2555.645</v>
      </c>
      <c r="U4634" s="10">
        <v>2012</v>
      </c>
      <c r="V4634" t="s">
        <v>23</v>
      </c>
    </row>
    <row r="4635" spans="1:22" ht="26.25" hidden="1" customHeight="1" x14ac:dyDescent="0.25">
      <c r="A4635" s="10">
        <v>54091</v>
      </c>
      <c r="B4635" s="11" t="s">
        <v>23</v>
      </c>
      <c r="C4635" s="11" t="s">
        <v>622</v>
      </c>
      <c r="D4635" s="11" t="s">
        <v>621</v>
      </c>
      <c r="E4635" s="10">
        <v>9312</v>
      </c>
      <c r="F4635" s="11" t="s">
        <v>25</v>
      </c>
      <c r="G4635" s="11" t="s">
        <v>1617</v>
      </c>
      <c r="H4635" s="11" t="s">
        <v>1655</v>
      </c>
      <c r="I4635" s="10">
        <v>32213</v>
      </c>
      <c r="J4635" s="10">
        <v>7</v>
      </c>
      <c r="K4635" s="11" t="s">
        <v>1619</v>
      </c>
      <c r="L4635" s="11" t="s">
        <v>1625</v>
      </c>
      <c r="M4635" s="11" t="s">
        <v>1668</v>
      </c>
      <c r="N4635" s="11" t="s">
        <v>1631</v>
      </c>
      <c r="O4635" s="11" t="s">
        <v>1634</v>
      </c>
      <c r="P4635" s="12">
        <v>13030</v>
      </c>
      <c r="Q4635" s="12">
        <v>7260</v>
      </c>
      <c r="R4635" s="12">
        <v>372831</v>
      </c>
      <c r="S4635" s="12">
        <v>207723</v>
      </c>
      <c r="T4635" s="12">
        <v>41724.216</v>
      </c>
      <c r="U4635" s="10">
        <v>2012</v>
      </c>
      <c r="V4635" t="s">
        <v>23</v>
      </c>
    </row>
    <row r="4636" spans="1:22" ht="26.25" hidden="1" customHeight="1" x14ac:dyDescent="0.25">
      <c r="A4636" s="10">
        <v>54091</v>
      </c>
      <c r="B4636" s="11" t="s">
        <v>23</v>
      </c>
      <c r="C4636" s="11" t="s">
        <v>622</v>
      </c>
      <c r="D4636" s="11" t="s">
        <v>621</v>
      </c>
      <c r="E4636" s="10">
        <v>9312</v>
      </c>
      <c r="F4636" s="11" t="s">
        <v>25</v>
      </c>
      <c r="G4636" s="11" t="s">
        <v>1617</v>
      </c>
      <c r="H4636" s="11" t="s">
        <v>1655</v>
      </c>
      <c r="I4636" s="10">
        <v>32213</v>
      </c>
      <c r="J4636" s="10">
        <v>7</v>
      </c>
      <c r="K4636" s="11" t="s">
        <v>1619</v>
      </c>
      <c r="L4636" s="11" t="s">
        <v>1625</v>
      </c>
      <c r="M4636" s="11" t="s">
        <v>1641</v>
      </c>
      <c r="N4636" s="11" t="s">
        <v>1636</v>
      </c>
      <c r="O4636" s="11" t="s">
        <v>1634</v>
      </c>
      <c r="P4636" s="12">
        <v>168161</v>
      </c>
      <c r="Q4636" s="12">
        <v>93477</v>
      </c>
      <c r="R4636" s="12">
        <v>1479817</v>
      </c>
      <c r="S4636" s="12">
        <v>822587</v>
      </c>
      <c r="T4636" s="12">
        <v>165228.93</v>
      </c>
      <c r="U4636" s="10">
        <v>2012</v>
      </c>
      <c r="V4636" t="s">
        <v>23</v>
      </c>
    </row>
    <row r="4637" spans="1:22" ht="15" hidden="1" customHeight="1" x14ac:dyDescent="0.25">
      <c r="A4637" s="10">
        <v>54091</v>
      </c>
      <c r="B4637" s="11" t="s">
        <v>23</v>
      </c>
      <c r="C4637" s="11" t="s">
        <v>622</v>
      </c>
      <c r="D4637" s="11" t="s">
        <v>621</v>
      </c>
      <c r="E4637" s="10">
        <v>9312</v>
      </c>
      <c r="F4637" s="11" t="s">
        <v>25</v>
      </c>
      <c r="G4637" s="11" t="s">
        <v>1617</v>
      </c>
      <c r="H4637" s="11" t="s">
        <v>1655</v>
      </c>
      <c r="I4637" s="10">
        <v>32213</v>
      </c>
      <c r="J4637" s="10">
        <v>7</v>
      </c>
      <c r="K4637" s="11" t="s">
        <v>1619</v>
      </c>
      <c r="L4637" s="11" t="s">
        <v>1625</v>
      </c>
      <c r="M4637" s="11" t="s">
        <v>1661</v>
      </c>
      <c r="N4637" s="11" t="s">
        <v>1659</v>
      </c>
      <c r="O4637" s="11" t="s">
        <v>1627</v>
      </c>
      <c r="P4637" s="12">
        <v>71</v>
      </c>
      <c r="Q4637" s="12">
        <v>37</v>
      </c>
      <c r="R4637" s="12">
        <v>447</v>
      </c>
      <c r="S4637" s="12">
        <v>229</v>
      </c>
      <c r="T4637" s="12">
        <v>45.920999999999999</v>
      </c>
      <c r="U4637" s="10">
        <v>2012</v>
      </c>
      <c r="V4637" t="s">
        <v>23</v>
      </c>
    </row>
    <row r="4638" spans="1:22" ht="15" hidden="1" customHeight="1" x14ac:dyDescent="0.25">
      <c r="A4638" s="10">
        <v>54096</v>
      </c>
      <c r="B4638" s="11" t="s">
        <v>23</v>
      </c>
      <c r="C4638" s="11" t="s">
        <v>624</v>
      </c>
      <c r="D4638" s="11" t="s">
        <v>623</v>
      </c>
      <c r="E4638" s="10">
        <v>9393</v>
      </c>
      <c r="F4638" s="11" t="s">
        <v>103</v>
      </c>
      <c r="G4638" s="11" t="s">
        <v>1666</v>
      </c>
      <c r="H4638" s="11" t="s">
        <v>1618</v>
      </c>
      <c r="I4638" s="10">
        <v>322122</v>
      </c>
      <c r="J4638" s="10">
        <v>7</v>
      </c>
      <c r="K4638" s="11" t="s">
        <v>1619</v>
      </c>
      <c r="L4638" s="11" t="s">
        <v>48</v>
      </c>
      <c r="M4638" s="11" t="s">
        <v>1621</v>
      </c>
      <c r="N4638" s="11" t="s">
        <v>1621</v>
      </c>
      <c r="O4638" s="11" t="s">
        <v>1622</v>
      </c>
      <c r="P4638" s="12">
        <v>664698</v>
      </c>
      <c r="Q4638" s="12">
        <v>345795</v>
      </c>
      <c r="R4638" s="12">
        <v>684639</v>
      </c>
      <c r="S4638" s="12">
        <v>356169</v>
      </c>
      <c r="T4638" s="12">
        <v>60837</v>
      </c>
      <c r="U4638" s="10">
        <v>2012</v>
      </c>
      <c r="V4638" t="s">
        <v>23</v>
      </c>
    </row>
    <row r="4639" spans="1:22" ht="15" hidden="1" customHeight="1" x14ac:dyDescent="0.25">
      <c r="A4639" s="10">
        <v>54096</v>
      </c>
      <c r="B4639" s="11" t="s">
        <v>23</v>
      </c>
      <c r="C4639" s="11" t="s">
        <v>624</v>
      </c>
      <c r="D4639" s="11" t="s">
        <v>623</v>
      </c>
      <c r="E4639" s="10">
        <v>9393</v>
      </c>
      <c r="F4639" s="11" t="s">
        <v>103</v>
      </c>
      <c r="G4639" s="11" t="s">
        <v>1666</v>
      </c>
      <c r="H4639" s="11" t="s">
        <v>1618</v>
      </c>
      <c r="I4639" s="10">
        <v>322122</v>
      </c>
      <c r="J4639" s="10">
        <v>7</v>
      </c>
      <c r="K4639" s="11" t="s">
        <v>1619</v>
      </c>
      <c r="L4639" s="11" t="s">
        <v>496</v>
      </c>
      <c r="M4639" s="11" t="s">
        <v>1621</v>
      </c>
      <c r="N4639" s="11" t="s">
        <v>1621</v>
      </c>
      <c r="O4639" s="11" t="s">
        <v>1622</v>
      </c>
      <c r="P4639" s="12">
        <v>3154917</v>
      </c>
      <c r="Q4639" s="12">
        <v>1362227</v>
      </c>
      <c r="R4639" s="12">
        <v>3249564</v>
      </c>
      <c r="S4639" s="12">
        <v>1403094</v>
      </c>
      <c r="T4639" s="12">
        <v>239661</v>
      </c>
      <c r="U4639" s="10">
        <v>2012</v>
      </c>
      <c r="V4639" t="s">
        <v>23</v>
      </c>
    </row>
    <row r="4640" spans="1:22" ht="26.25" hidden="1" customHeight="1" x14ac:dyDescent="0.25">
      <c r="A4640" s="10">
        <v>54096</v>
      </c>
      <c r="B4640" s="11" t="s">
        <v>23</v>
      </c>
      <c r="C4640" s="11" t="s">
        <v>624</v>
      </c>
      <c r="D4640" s="11" t="s">
        <v>623</v>
      </c>
      <c r="E4640" s="10">
        <v>9393</v>
      </c>
      <c r="F4640" s="11" t="s">
        <v>103</v>
      </c>
      <c r="G4640" s="11" t="s">
        <v>1666</v>
      </c>
      <c r="H4640" s="11" t="s">
        <v>1618</v>
      </c>
      <c r="I4640" s="10">
        <v>322122</v>
      </c>
      <c r="J4640" s="10">
        <v>7</v>
      </c>
      <c r="K4640" s="11" t="s">
        <v>1619</v>
      </c>
      <c r="L4640" s="11" t="s">
        <v>1625</v>
      </c>
      <c r="M4640" s="11" t="s">
        <v>1635</v>
      </c>
      <c r="N4640" s="11" t="s">
        <v>1636</v>
      </c>
      <c r="O4640" s="11" t="s">
        <v>1634</v>
      </c>
      <c r="P4640" s="12">
        <v>625932</v>
      </c>
      <c r="Q4640" s="12">
        <v>77657</v>
      </c>
      <c r="R4640" s="12">
        <v>7636369</v>
      </c>
      <c r="S4640" s="12">
        <v>947412</v>
      </c>
      <c r="T4640" s="12">
        <v>200387.77</v>
      </c>
      <c r="U4640" s="10">
        <v>2012</v>
      </c>
      <c r="V4640" t="s">
        <v>23</v>
      </c>
    </row>
    <row r="4641" spans="1:22" ht="15" hidden="1" customHeight="1" x14ac:dyDescent="0.25">
      <c r="A4641" s="10">
        <v>54096</v>
      </c>
      <c r="B4641" s="11" t="s">
        <v>23</v>
      </c>
      <c r="C4641" s="11" t="s">
        <v>624</v>
      </c>
      <c r="D4641" s="11" t="s">
        <v>623</v>
      </c>
      <c r="E4641" s="10">
        <v>9393</v>
      </c>
      <c r="F4641" s="11" t="s">
        <v>103</v>
      </c>
      <c r="G4641" s="11" t="s">
        <v>1666</v>
      </c>
      <c r="H4641" s="11" t="s">
        <v>1618</v>
      </c>
      <c r="I4641" s="10">
        <v>322122</v>
      </c>
      <c r="J4641" s="10">
        <v>7</v>
      </c>
      <c r="K4641" s="11" t="s">
        <v>1619</v>
      </c>
      <c r="L4641" s="11" t="s">
        <v>1625</v>
      </c>
      <c r="M4641" s="11" t="s">
        <v>1626</v>
      </c>
      <c r="N4641" s="11" t="s">
        <v>1626</v>
      </c>
      <c r="O4641" s="11" t="s">
        <v>1627</v>
      </c>
      <c r="P4641" s="12">
        <v>0</v>
      </c>
      <c r="Q4641" s="12">
        <v>0</v>
      </c>
      <c r="R4641" s="12">
        <v>0</v>
      </c>
      <c r="S4641" s="12">
        <v>0</v>
      </c>
      <c r="T4641" s="12">
        <v>0</v>
      </c>
      <c r="U4641" s="10">
        <v>2012</v>
      </c>
      <c r="V4641" t="s">
        <v>23</v>
      </c>
    </row>
    <row r="4642" spans="1:22" ht="15" hidden="1" customHeight="1" x14ac:dyDescent="0.25">
      <c r="A4642" s="10">
        <v>54096</v>
      </c>
      <c r="B4642" s="11" t="s">
        <v>23</v>
      </c>
      <c r="C4642" s="11" t="s">
        <v>624</v>
      </c>
      <c r="D4642" s="11" t="s">
        <v>623</v>
      </c>
      <c r="E4642" s="10">
        <v>9393</v>
      </c>
      <c r="F4642" s="11" t="s">
        <v>103</v>
      </c>
      <c r="G4642" s="11" t="s">
        <v>1666</v>
      </c>
      <c r="H4642" s="11" t="s">
        <v>1618</v>
      </c>
      <c r="I4642" s="10">
        <v>322122</v>
      </c>
      <c r="J4642" s="10">
        <v>7</v>
      </c>
      <c r="K4642" s="11" t="s">
        <v>1619</v>
      </c>
      <c r="L4642" s="11" t="s">
        <v>1625</v>
      </c>
      <c r="M4642" s="11" t="s">
        <v>1621</v>
      </c>
      <c r="N4642" s="11" t="s">
        <v>1621</v>
      </c>
      <c r="O4642" s="11" t="s">
        <v>1622</v>
      </c>
      <c r="P4642" s="12">
        <v>1532842</v>
      </c>
      <c r="Q4642" s="12">
        <v>187805</v>
      </c>
      <c r="R4642" s="12">
        <v>1578828</v>
      </c>
      <c r="S4642" s="12">
        <v>193439</v>
      </c>
      <c r="T4642" s="12">
        <v>40914.218000000001</v>
      </c>
      <c r="U4642" s="10">
        <v>2012</v>
      </c>
      <c r="V4642" t="s">
        <v>23</v>
      </c>
    </row>
    <row r="4643" spans="1:22" ht="26.25" hidden="1" customHeight="1" x14ac:dyDescent="0.25">
      <c r="A4643" s="10">
        <v>54096</v>
      </c>
      <c r="B4643" s="11" t="s">
        <v>23</v>
      </c>
      <c r="C4643" s="11" t="s">
        <v>624</v>
      </c>
      <c r="D4643" s="11" t="s">
        <v>623</v>
      </c>
      <c r="E4643" s="10">
        <v>9393</v>
      </c>
      <c r="F4643" s="11" t="s">
        <v>103</v>
      </c>
      <c r="G4643" s="11" t="s">
        <v>1666</v>
      </c>
      <c r="H4643" s="11" t="s">
        <v>1618</v>
      </c>
      <c r="I4643" s="10">
        <v>322122</v>
      </c>
      <c r="J4643" s="10">
        <v>7</v>
      </c>
      <c r="K4643" s="11" t="s">
        <v>1619</v>
      </c>
      <c r="L4643" s="11" t="s">
        <v>1625</v>
      </c>
      <c r="M4643" s="11" t="s">
        <v>1641</v>
      </c>
      <c r="N4643" s="11" t="s">
        <v>1636</v>
      </c>
      <c r="O4643" s="11" t="s">
        <v>1634</v>
      </c>
      <c r="P4643" s="12">
        <v>345222</v>
      </c>
      <c r="Q4643" s="12">
        <v>41206</v>
      </c>
      <c r="R4643" s="12">
        <v>2793988</v>
      </c>
      <c r="S4643" s="12">
        <v>333652</v>
      </c>
      <c r="T4643" s="12">
        <v>70571.012000000002</v>
      </c>
      <c r="U4643" s="10">
        <v>2012</v>
      </c>
      <c r="V4643" t="s">
        <v>23</v>
      </c>
    </row>
    <row r="4644" spans="1:22" ht="26.25" hidden="1" customHeight="1" x14ac:dyDescent="0.25">
      <c r="A4644" s="10">
        <v>54097</v>
      </c>
      <c r="B4644" s="11" t="s">
        <v>23</v>
      </c>
      <c r="C4644" s="11" t="s">
        <v>625</v>
      </c>
      <c r="D4644" s="11" t="s">
        <v>395</v>
      </c>
      <c r="E4644" s="10">
        <v>9385</v>
      </c>
      <c r="F4644" s="11" t="s">
        <v>61</v>
      </c>
      <c r="G4644" s="11" t="s">
        <v>1617</v>
      </c>
      <c r="H4644" s="11" t="s">
        <v>1655</v>
      </c>
      <c r="I4644" s="10">
        <v>32213</v>
      </c>
      <c r="J4644" s="10">
        <v>7</v>
      </c>
      <c r="K4644" s="11" t="s">
        <v>1619</v>
      </c>
      <c r="L4644" s="11" t="s">
        <v>1625</v>
      </c>
      <c r="M4644" s="11" t="s">
        <v>1635</v>
      </c>
      <c r="N4644" s="11" t="s">
        <v>1636</v>
      </c>
      <c r="O4644" s="11" t="s">
        <v>1634</v>
      </c>
      <c r="P4644" s="12">
        <v>962124</v>
      </c>
      <c r="Q4644" s="12">
        <v>243967</v>
      </c>
      <c r="R4644" s="12">
        <v>11183728</v>
      </c>
      <c r="S4644" s="12">
        <v>2835872</v>
      </c>
      <c r="T4644" s="12">
        <v>236816.15</v>
      </c>
      <c r="U4644" s="10">
        <v>2012</v>
      </c>
      <c r="V4644" t="s">
        <v>23</v>
      </c>
    </row>
    <row r="4645" spans="1:22" ht="26.25" hidden="1" customHeight="1" x14ac:dyDescent="0.25">
      <c r="A4645" s="10">
        <v>54097</v>
      </c>
      <c r="B4645" s="11" t="s">
        <v>23</v>
      </c>
      <c r="C4645" s="11" t="s">
        <v>625</v>
      </c>
      <c r="D4645" s="11" t="s">
        <v>395</v>
      </c>
      <c r="E4645" s="10">
        <v>9385</v>
      </c>
      <c r="F4645" s="11" t="s">
        <v>61</v>
      </c>
      <c r="G4645" s="11" t="s">
        <v>1617</v>
      </c>
      <c r="H4645" s="11" t="s">
        <v>1655</v>
      </c>
      <c r="I4645" s="10">
        <v>32213</v>
      </c>
      <c r="J4645" s="10">
        <v>7</v>
      </c>
      <c r="K4645" s="11" t="s">
        <v>1619</v>
      </c>
      <c r="L4645" s="11" t="s">
        <v>1625</v>
      </c>
      <c r="M4645" s="11" t="s">
        <v>1621</v>
      </c>
      <c r="N4645" s="11" t="s">
        <v>1621</v>
      </c>
      <c r="O4645" s="11" t="s">
        <v>1622</v>
      </c>
      <c r="P4645" s="12">
        <v>2688273</v>
      </c>
      <c r="Q4645" s="12">
        <v>671601</v>
      </c>
      <c r="R4645" s="12">
        <v>2752791</v>
      </c>
      <c r="S4645" s="12">
        <v>687718</v>
      </c>
      <c r="T4645" s="12">
        <v>57429.574000000001</v>
      </c>
      <c r="U4645" s="10">
        <v>2012</v>
      </c>
      <c r="V4645" t="s">
        <v>23</v>
      </c>
    </row>
    <row r="4646" spans="1:22" ht="26.25" hidden="1" customHeight="1" x14ac:dyDescent="0.25">
      <c r="A4646" s="10">
        <v>54097</v>
      </c>
      <c r="B4646" s="11" t="s">
        <v>23</v>
      </c>
      <c r="C4646" s="11" t="s">
        <v>625</v>
      </c>
      <c r="D4646" s="11" t="s">
        <v>395</v>
      </c>
      <c r="E4646" s="10">
        <v>9385</v>
      </c>
      <c r="F4646" s="11" t="s">
        <v>61</v>
      </c>
      <c r="G4646" s="11" t="s">
        <v>1617</v>
      </c>
      <c r="H4646" s="11" t="s">
        <v>1655</v>
      </c>
      <c r="I4646" s="10">
        <v>32213</v>
      </c>
      <c r="J4646" s="10">
        <v>7</v>
      </c>
      <c r="K4646" s="11" t="s">
        <v>1619</v>
      </c>
      <c r="L4646" s="11" t="s">
        <v>1625</v>
      </c>
      <c r="M4646" s="11" t="s">
        <v>1637</v>
      </c>
      <c r="N4646" s="11" t="s">
        <v>1638</v>
      </c>
      <c r="O4646" s="11" t="s">
        <v>1634</v>
      </c>
      <c r="P4646" s="12">
        <v>511577</v>
      </c>
      <c r="Q4646" s="12">
        <v>130607</v>
      </c>
      <c r="R4646" s="12">
        <v>4366474</v>
      </c>
      <c r="S4646" s="12">
        <v>1114760</v>
      </c>
      <c r="T4646" s="12">
        <v>93090.585000000006</v>
      </c>
      <c r="U4646" s="10">
        <v>2012</v>
      </c>
      <c r="V4646" t="s">
        <v>23</v>
      </c>
    </row>
    <row r="4647" spans="1:22" ht="26.25" hidden="1" customHeight="1" x14ac:dyDescent="0.25">
      <c r="A4647" s="10">
        <v>54097</v>
      </c>
      <c r="B4647" s="11" t="s">
        <v>23</v>
      </c>
      <c r="C4647" s="11" t="s">
        <v>625</v>
      </c>
      <c r="D4647" s="11" t="s">
        <v>395</v>
      </c>
      <c r="E4647" s="10">
        <v>9385</v>
      </c>
      <c r="F4647" s="11" t="s">
        <v>61</v>
      </c>
      <c r="G4647" s="11" t="s">
        <v>1617</v>
      </c>
      <c r="H4647" s="11" t="s">
        <v>1655</v>
      </c>
      <c r="I4647" s="10">
        <v>32213</v>
      </c>
      <c r="J4647" s="10">
        <v>7</v>
      </c>
      <c r="K4647" s="11" t="s">
        <v>1619</v>
      </c>
      <c r="L4647" s="11" t="s">
        <v>1625</v>
      </c>
      <c r="M4647" s="11" t="s">
        <v>1639</v>
      </c>
      <c r="N4647" s="11" t="s">
        <v>1639</v>
      </c>
      <c r="O4647" s="11" t="s">
        <v>1627</v>
      </c>
      <c r="P4647" s="12">
        <v>0</v>
      </c>
      <c r="Q4647" s="12">
        <v>0</v>
      </c>
      <c r="R4647" s="12">
        <v>0</v>
      </c>
      <c r="S4647" s="12">
        <v>0</v>
      </c>
      <c r="T4647" s="12">
        <v>0</v>
      </c>
      <c r="U4647" s="10">
        <v>2012</v>
      </c>
      <c r="V4647" t="s">
        <v>23</v>
      </c>
    </row>
    <row r="4648" spans="1:22" ht="26.25" hidden="1" customHeight="1" x14ac:dyDescent="0.25">
      <c r="A4648" s="10">
        <v>54098</v>
      </c>
      <c r="B4648" s="11" t="s">
        <v>23</v>
      </c>
      <c r="C4648" s="11" t="s">
        <v>627</v>
      </c>
      <c r="D4648" s="11" t="s">
        <v>626</v>
      </c>
      <c r="E4648" s="10">
        <v>54738</v>
      </c>
      <c r="F4648" s="11" t="s">
        <v>115</v>
      </c>
      <c r="G4648" s="11" t="s">
        <v>1650</v>
      </c>
      <c r="H4648" s="11" t="s">
        <v>1652</v>
      </c>
      <c r="I4648" s="10">
        <v>322122</v>
      </c>
      <c r="J4648" s="10">
        <v>7</v>
      </c>
      <c r="K4648" s="11" t="s">
        <v>1619</v>
      </c>
      <c r="L4648" s="11" t="s">
        <v>1625</v>
      </c>
      <c r="M4648" s="11" t="s">
        <v>1632</v>
      </c>
      <c r="N4648" s="11" t="s">
        <v>1633</v>
      </c>
      <c r="O4648" s="11" t="s">
        <v>1634</v>
      </c>
      <c r="P4648" s="12">
        <v>97887</v>
      </c>
      <c r="Q4648" s="12">
        <v>11558</v>
      </c>
      <c r="R4648" s="12">
        <v>2246056</v>
      </c>
      <c r="S4648" s="12">
        <v>265027</v>
      </c>
      <c r="T4648" s="12">
        <v>49226.343000000001</v>
      </c>
      <c r="U4648" s="10">
        <v>2012</v>
      </c>
      <c r="V4648" t="s">
        <v>23</v>
      </c>
    </row>
    <row r="4649" spans="1:22" ht="26.25" hidden="1" customHeight="1" x14ac:dyDescent="0.25">
      <c r="A4649" s="10">
        <v>54098</v>
      </c>
      <c r="B4649" s="11" t="s">
        <v>23</v>
      </c>
      <c r="C4649" s="11" t="s">
        <v>627</v>
      </c>
      <c r="D4649" s="11" t="s">
        <v>626</v>
      </c>
      <c r="E4649" s="10">
        <v>54738</v>
      </c>
      <c r="F4649" s="11" t="s">
        <v>115</v>
      </c>
      <c r="G4649" s="11" t="s">
        <v>1650</v>
      </c>
      <c r="H4649" s="11" t="s">
        <v>1652</v>
      </c>
      <c r="I4649" s="10">
        <v>322122</v>
      </c>
      <c r="J4649" s="10">
        <v>7</v>
      </c>
      <c r="K4649" s="11" t="s">
        <v>1619</v>
      </c>
      <c r="L4649" s="11" t="s">
        <v>1625</v>
      </c>
      <c r="M4649" s="11" t="s">
        <v>1635</v>
      </c>
      <c r="N4649" s="11" t="s">
        <v>1636</v>
      </c>
      <c r="O4649" s="11" t="s">
        <v>1634</v>
      </c>
      <c r="P4649" s="12">
        <v>243594</v>
      </c>
      <c r="Q4649" s="12">
        <v>28212</v>
      </c>
      <c r="R4649" s="12">
        <v>2923128</v>
      </c>
      <c r="S4649" s="12">
        <v>338524</v>
      </c>
      <c r="T4649" s="12">
        <v>62878.379000000001</v>
      </c>
      <c r="U4649" s="10">
        <v>2012</v>
      </c>
      <c r="V4649" t="s">
        <v>23</v>
      </c>
    </row>
    <row r="4650" spans="1:22" ht="15" hidden="1" customHeight="1" x14ac:dyDescent="0.25">
      <c r="A4650" s="10">
        <v>54098</v>
      </c>
      <c r="B4650" s="11" t="s">
        <v>23</v>
      </c>
      <c r="C4650" s="11" t="s">
        <v>627</v>
      </c>
      <c r="D4650" s="11" t="s">
        <v>626</v>
      </c>
      <c r="E4650" s="10">
        <v>54738</v>
      </c>
      <c r="F4650" s="11" t="s">
        <v>115</v>
      </c>
      <c r="G4650" s="11" t="s">
        <v>1650</v>
      </c>
      <c r="H4650" s="11" t="s">
        <v>1652</v>
      </c>
      <c r="I4650" s="10">
        <v>322122</v>
      </c>
      <c r="J4650" s="10">
        <v>7</v>
      </c>
      <c r="K4650" s="11" t="s">
        <v>1619</v>
      </c>
      <c r="L4650" s="11" t="s">
        <v>1625</v>
      </c>
      <c r="M4650" s="11" t="s">
        <v>1626</v>
      </c>
      <c r="N4650" s="11" t="s">
        <v>1626</v>
      </c>
      <c r="O4650" s="11" t="s">
        <v>1627</v>
      </c>
      <c r="P4650" s="12">
        <v>0</v>
      </c>
      <c r="Q4650" s="12">
        <v>0</v>
      </c>
      <c r="R4650" s="12">
        <v>0</v>
      </c>
      <c r="S4650" s="12">
        <v>0</v>
      </c>
      <c r="T4650" s="12">
        <v>0</v>
      </c>
      <c r="U4650" s="10">
        <v>2012</v>
      </c>
      <c r="V4650" t="s">
        <v>23</v>
      </c>
    </row>
    <row r="4651" spans="1:22" ht="15" hidden="1" customHeight="1" x14ac:dyDescent="0.25">
      <c r="A4651" s="10">
        <v>54098</v>
      </c>
      <c r="B4651" s="11" t="s">
        <v>23</v>
      </c>
      <c r="C4651" s="11" t="s">
        <v>627</v>
      </c>
      <c r="D4651" s="11" t="s">
        <v>626</v>
      </c>
      <c r="E4651" s="10">
        <v>54738</v>
      </c>
      <c r="F4651" s="11" t="s">
        <v>115</v>
      </c>
      <c r="G4651" s="11" t="s">
        <v>1650</v>
      </c>
      <c r="H4651" s="11" t="s">
        <v>1652</v>
      </c>
      <c r="I4651" s="10">
        <v>322122</v>
      </c>
      <c r="J4651" s="10">
        <v>7</v>
      </c>
      <c r="K4651" s="11" t="s">
        <v>1619</v>
      </c>
      <c r="L4651" s="11" t="s">
        <v>1625</v>
      </c>
      <c r="M4651" s="11" t="s">
        <v>1621</v>
      </c>
      <c r="N4651" s="11" t="s">
        <v>1621</v>
      </c>
      <c r="O4651" s="11" t="s">
        <v>1622</v>
      </c>
      <c r="P4651" s="12">
        <v>228762</v>
      </c>
      <c r="Q4651" s="12">
        <v>26924</v>
      </c>
      <c r="R4651" s="12">
        <v>228762</v>
      </c>
      <c r="S4651" s="12">
        <v>26924</v>
      </c>
      <c r="T4651" s="12">
        <v>5001.6329999999998</v>
      </c>
      <c r="U4651" s="10">
        <v>2012</v>
      </c>
      <c r="V4651" t="s">
        <v>23</v>
      </c>
    </row>
    <row r="4652" spans="1:22" ht="26.25" hidden="1" customHeight="1" x14ac:dyDescent="0.25">
      <c r="A4652" s="10">
        <v>54098</v>
      </c>
      <c r="B4652" s="11" t="s">
        <v>23</v>
      </c>
      <c r="C4652" s="11" t="s">
        <v>627</v>
      </c>
      <c r="D4652" s="11" t="s">
        <v>626</v>
      </c>
      <c r="E4652" s="10">
        <v>54738</v>
      </c>
      <c r="F4652" s="11" t="s">
        <v>115</v>
      </c>
      <c r="G4652" s="11" t="s">
        <v>1650</v>
      </c>
      <c r="H4652" s="11" t="s">
        <v>1652</v>
      </c>
      <c r="I4652" s="10">
        <v>322122</v>
      </c>
      <c r="J4652" s="10">
        <v>7</v>
      </c>
      <c r="K4652" s="11" t="s">
        <v>1619</v>
      </c>
      <c r="L4652" s="11" t="s">
        <v>1625</v>
      </c>
      <c r="M4652" s="11" t="s">
        <v>1665</v>
      </c>
      <c r="N4652" s="11" t="s">
        <v>1665</v>
      </c>
      <c r="O4652" s="11" t="s">
        <v>1634</v>
      </c>
      <c r="P4652" s="12">
        <v>24471</v>
      </c>
      <c r="Q4652" s="12">
        <v>2889</v>
      </c>
      <c r="R4652" s="12">
        <v>561499</v>
      </c>
      <c r="S4652" s="12">
        <v>66255</v>
      </c>
      <c r="T4652" s="12">
        <v>12306.241</v>
      </c>
      <c r="U4652" s="10">
        <v>2012</v>
      </c>
      <c r="V4652" t="s">
        <v>23</v>
      </c>
    </row>
    <row r="4653" spans="1:22" ht="15" hidden="1" customHeight="1" x14ac:dyDescent="0.25">
      <c r="A4653" s="10">
        <v>54098</v>
      </c>
      <c r="B4653" s="11" t="s">
        <v>23</v>
      </c>
      <c r="C4653" s="11" t="s">
        <v>627</v>
      </c>
      <c r="D4653" s="11" t="s">
        <v>626</v>
      </c>
      <c r="E4653" s="10">
        <v>54738</v>
      </c>
      <c r="F4653" s="11" t="s">
        <v>115</v>
      </c>
      <c r="G4653" s="11" t="s">
        <v>1650</v>
      </c>
      <c r="H4653" s="11" t="s">
        <v>1652</v>
      </c>
      <c r="I4653" s="10">
        <v>322122</v>
      </c>
      <c r="J4653" s="10">
        <v>7</v>
      </c>
      <c r="K4653" s="11" t="s">
        <v>1619</v>
      </c>
      <c r="L4653" s="11" t="s">
        <v>1625</v>
      </c>
      <c r="M4653" s="11" t="s">
        <v>1639</v>
      </c>
      <c r="N4653" s="11" t="s">
        <v>1639</v>
      </c>
      <c r="O4653" s="11" t="s">
        <v>1627</v>
      </c>
      <c r="P4653" s="12">
        <v>1697</v>
      </c>
      <c r="Q4653" s="12">
        <v>194</v>
      </c>
      <c r="R4653" s="12">
        <v>11362</v>
      </c>
      <c r="S4653" s="12">
        <v>1305</v>
      </c>
      <c r="T4653" s="12">
        <v>242.577</v>
      </c>
      <c r="U4653" s="10">
        <v>2012</v>
      </c>
      <c r="V4653" t="s">
        <v>23</v>
      </c>
    </row>
    <row r="4654" spans="1:22" ht="26.25" hidden="1" customHeight="1" x14ac:dyDescent="0.25">
      <c r="A4654" s="10">
        <v>54098</v>
      </c>
      <c r="B4654" s="11" t="s">
        <v>23</v>
      </c>
      <c r="C4654" s="11" t="s">
        <v>627</v>
      </c>
      <c r="D4654" s="11" t="s">
        <v>626</v>
      </c>
      <c r="E4654" s="10">
        <v>54738</v>
      </c>
      <c r="F4654" s="11" t="s">
        <v>115</v>
      </c>
      <c r="G4654" s="11" t="s">
        <v>1650</v>
      </c>
      <c r="H4654" s="11" t="s">
        <v>1652</v>
      </c>
      <c r="I4654" s="10">
        <v>322122</v>
      </c>
      <c r="J4654" s="10">
        <v>7</v>
      </c>
      <c r="K4654" s="11" t="s">
        <v>1619</v>
      </c>
      <c r="L4654" s="11" t="s">
        <v>1625</v>
      </c>
      <c r="M4654" s="11" t="s">
        <v>1668</v>
      </c>
      <c r="N4654" s="11" t="s">
        <v>1631</v>
      </c>
      <c r="O4654" s="11" t="s">
        <v>1634</v>
      </c>
      <c r="P4654" s="12">
        <v>5668</v>
      </c>
      <c r="Q4654" s="12">
        <v>653</v>
      </c>
      <c r="R4654" s="12">
        <v>179109</v>
      </c>
      <c r="S4654" s="12">
        <v>20642</v>
      </c>
      <c r="T4654" s="12">
        <v>3833.79</v>
      </c>
      <c r="U4654" s="10">
        <v>2012</v>
      </c>
      <c r="V4654" t="s">
        <v>23</v>
      </c>
    </row>
    <row r="4655" spans="1:22" ht="26.25" hidden="1" customHeight="1" x14ac:dyDescent="0.25">
      <c r="A4655" s="10">
        <v>54098</v>
      </c>
      <c r="B4655" s="11" t="s">
        <v>23</v>
      </c>
      <c r="C4655" s="11" t="s">
        <v>627</v>
      </c>
      <c r="D4655" s="11" t="s">
        <v>626</v>
      </c>
      <c r="E4655" s="10">
        <v>54738</v>
      </c>
      <c r="F4655" s="11" t="s">
        <v>115</v>
      </c>
      <c r="G4655" s="11" t="s">
        <v>1650</v>
      </c>
      <c r="H4655" s="11" t="s">
        <v>1652</v>
      </c>
      <c r="I4655" s="10">
        <v>322122</v>
      </c>
      <c r="J4655" s="10">
        <v>7</v>
      </c>
      <c r="K4655" s="11" t="s">
        <v>1619</v>
      </c>
      <c r="L4655" s="11" t="s">
        <v>1625</v>
      </c>
      <c r="M4655" s="11" t="s">
        <v>1641</v>
      </c>
      <c r="N4655" s="11" t="s">
        <v>1636</v>
      </c>
      <c r="O4655" s="11" t="s">
        <v>1634</v>
      </c>
      <c r="P4655" s="12">
        <v>56273</v>
      </c>
      <c r="Q4655" s="12">
        <v>6645</v>
      </c>
      <c r="R4655" s="12">
        <v>530348</v>
      </c>
      <c r="S4655" s="12">
        <v>62777</v>
      </c>
      <c r="T4655" s="12">
        <v>11661.037</v>
      </c>
      <c r="U4655" s="10">
        <v>2012</v>
      </c>
      <c r="V4655" t="s">
        <v>23</v>
      </c>
    </row>
    <row r="4656" spans="1:22" ht="26.25" hidden="1" customHeight="1" x14ac:dyDescent="0.25">
      <c r="A4656" s="10">
        <v>54099</v>
      </c>
      <c r="B4656" s="11" t="s">
        <v>23</v>
      </c>
      <c r="C4656" s="11" t="s">
        <v>629</v>
      </c>
      <c r="D4656" s="11" t="s">
        <v>628</v>
      </c>
      <c r="E4656" s="10">
        <v>9350</v>
      </c>
      <c r="F4656" s="11" t="s">
        <v>40</v>
      </c>
      <c r="G4656" s="11" t="s">
        <v>1642</v>
      </c>
      <c r="H4656" s="11" t="s">
        <v>1643</v>
      </c>
      <c r="I4656" s="10">
        <v>322122</v>
      </c>
      <c r="J4656" s="10">
        <v>7</v>
      </c>
      <c r="K4656" s="11" t="s">
        <v>1619</v>
      </c>
      <c r="L4656" s="11" t="s">
        <v>1625</v>
      </c>
      <c r="M4656" s="11" t="s">
        <v>1635</v>
      </c>
      <c r="N4656" s="11" t="s">
        <v>1636</v>
      </c>
      <c r="O4656" s="11" t="s">
        <v>1634</v>
      </c>
      <c r="P4656" s="12">
        <v>192130</v>
      </c>
      <c r="Q4656" s="12">
        <v>79911</v>
      </c>
      <c r="R4656" s="12">
        <v>1626765</v>
      </c>
      <c r="S4656" s="12">
        <v>676615</v>
      </c>
      <c r="T4656" s="12">
        <v>114583.7</v>
      </c>
      <c r="U4656" s="10">
        <v>2012</v>
      </c>
      <c r="V4656" t="s">
        <v>23</v>
      </c>
    </row>
    <row r="4657" spans="1:22" ht="15" hidden="1" customHeight="1" x14ac:dyDescent="0.25">
      <c r="A4657" s="10">
        <v>54099</v>
      </c>
      <c r="B4657" s="11" t="s">
        <v>23</v>
      </c>
      <c r="C4657" s="11" t="s">
        <v>629</v>
      </c>
      <c r="D4657" s="11" t="s">
        <v>628</v>
      </c>
      <c r="E4657" s="10">
        <v>9350</v>
      </c>
      <c r="F4657" s="11" t="s">
        <v>40</v>
      </c>
      <c r="G4657" s="11" t="s">
        <v>1642</v>
      </c>
      <c r="H4657" s="11" t="s">
        <v>1643</v>
      </c>
      <c r="I4657" s="10">
        <v>322122</v>
      </c>
      <c r="J4657" s="10">
        <v>7</v>
      </c>
      <c r="K4657" s="11" t="s">
        <v>1619</v>
      </c>
      <c r="L4657" s="11" t="s">
        <v>1625</v>
      </c>
      <c r="M4657" s="11" t="s">
        <v>1639</v>
      </c>
      <c r="N4657" s="11" t="s">
        <v>1639</v>
      </c>
      <c r="O4657" s="11" t="s">
        <v>1627</v>
      </c>
      <c r="P4657" s="12">
        <v>151649</v>
      </c>
      <c r="Q4657" s="12">
        <v>63713</v>
      </c>
      <c r="R4657" s="12">
        <v>961456</v>
      </c>
      <c r="S4657" s="12">
        <v>403929</v>
      </c>
      <c r="T4657" s="12">
        <v>68404.873000000007</v>
      </c>
      <c r="U4657" s="10">
        <v>2012</v>
      </c>
      <c r="V4657" t="s">
        <v>23</v>
      </c>
    </row>
    <row r="4658" spans="1:22" ht="26.25" hidden="1" customHeight="1" x14ac:dyDescent="0.25">
      <c r="A4658" s="10">
        <v>54099</v>
      </c>
      <c r="B4658" s="11" t="s">
        <v>23</v>
      </c>
      <c r="C4658" s="11" t="s">
        <v>629</v>
      </c>
      <c r="D4658" s="11" t="s">
        <v>628</v>
      </c>
      <c r="E4658" s="10">
        <v>9350</v>
      </c>
      <c r="F4658" s="11" t="s">
        <v>40</v>
      </c>
      <c r="G4658" s="11" t="s">
        <v>1642</v>
      </c>
      <c r="H4658" s="11" t="s">
        <v>1643</v>
      </c>
      <c r="I4658" s="10">
        <v>322122</v>
      </c>
      <c r="J4658" s="10">
        <v>7</v>
      </c>
      <c r="K4658" s="11" t="s">
        <v>1619</v>
      </c>
      <c r="L4658" s="11" t="s">
        <v>1625</v>
      </c>
      <c r="M4658" s="11" t="s">
        <v>1641</v>
      </c>
      <c r="N4658" s="11" t="s">
        <v>1636</v>
      </c>
      <c r="O4658" s="11" t="s">
        <v>1634</v>
      </c>
      <c r="P4658" s="12">
        <v>23684</v>
      </c>
      <c r="Q4658" s="12">
        <v>9916</v>
      </c>
      <c r="R4658" s="12">
        <v>200509</v>
      </c>
      <c r="S4658" s="12">
        <v>83937</v>
      </c>
      <c r="T4658" s="12">
        <v>14214.597</v>
      </c>
      <c r="U4658" s="10">
        <v>2012</v>
      </c>
      <c r="V4658" t="s">
        <v>23</v>
      </c>
    </row>
    <row r="4659" spans="1:22" ht="26.25" hidden="1" customHeight="1" x14ac:dyDescent="0.25">
      <c r="A4659" s="10">
        <v>54100</v>
      </c>
      <c r="B4659" s="11" t="s">
        <v>23</v>
      </c>
      <c r="C4659" s="11" t="s">
        <v>631</v>
      </c>
      <c r="D4659" s="11" t="s">
        <v>630</v>
      </c>
      <c r="E4659" s="10">
        <v>9382</v>
      </c>
      <c r="F4659" s="11" t="s">
        <v>90</v>
      </c>
      <c r="G4659" s="11" t="s">
        <v>1666</v>
      </c>
      <c r="H4659" s="11" t="s">
        <v>1618</v>
      </c>
      <c r="I4659" s="10">
        <v>322122</v>
      </c>
      <c r="J4659" s="10">
        <v>7</v>
      </c>
      <c r="K4659" s="11" t="s">
        <v>1619</v>
      </c>
      <c r="L4659" s="11" t="s">
        <v>1625</v>
      </c>
      <c r="M4659" s="11" t="s">
        <v>1678</v>
      </c>
      <c r="N4659" s="11" t="s">
        <v>1638</v>
      </c>
      <c r="O4659" s="11" t="s">
        <v>1634</v>
      </c>
      <c r="P4659" s="12">
        <v>155207</v>
      </c>
      <c r="Q4659" s="12">
        <v>11155</v>
      </c>
      <c r="R4659" s="12">
        <v>1350302</v>
      </c>
      <c r="S4659" s="12">
        <v>97064</v>
      </c>
      <c r="T4659" s="12">
        <v>13781.459000000001</v>
      </c>
      <c r="U4659" s="10">
        <v>2012</v>
      </c>
      <c r="V4659" t="s">
        <v>23</v>
      </c>
    </row>
    <row r="4660" spans="1:22" ht="26.25" hidden="1" customHeight="1" x14ac:dyDescent="0.25">
      <c r="A4660" s="10">
        <v>54100</v>
      </c>
      <c r="B4660" s="11" t="s">
        <v>23</v>
      </c>
      <c r="C4660" s="11" t="s">
        <v>631</v>
      </c>
      <c r="D4660" s="11" t="s">
        <v>630</v>
      </c>
      <c r="E4660" s="10">
        <v>9382</v>
      </c>
      <c r="F4660" s="11" t="s">
        <v>90</v>
      </c>
      <c r="G4660" s="11" t="s">
        <v>1666</v>
      </c>
      <c r="H4660" s="11" t="s">
        <v>1618</v>
      </c>
      <c r="I4660" s="10">
        <v>322122</v>
      </c>
      <c r="J4660" s="10">
        <v>7</v>
      </c>
      <c r="K4660" s="11" t="s">
        <v>1619</v>
      </c>
      <c r="L4660" s="11" t="s">
        <v>1625</v>
      </c>
      <c r="M4660" s="11" t="s">
        <v>1635</v>
      </c>
      <c r="N4660" s="11" t="s">
        <v>1636</v>
      </c>
      <c r="O4660" s="11" t="s">
        <v>1634</v>
      </c>
      <c r="P4660" s="12">
        <v>512977</v>
      </c>
      <c r="Q4660" s="12">
        <v>36858</v>
      </c>
      <c r="R4660" s="12">
        <v>5627871</v>
      </c>
      <c r="S4660" s="12">
        <v>404355</v>
      </c>
      <c r="T4660" s="12">
        <v>57412.603999999999</v>
      </c>
      <c r="U4660" s="10">
        <v>2012</v>
      </c>
      <c r="V4660" t="s">
        <v>23</v>
      </c>
    </row>
    <row r="4661" spans="1:22" ht="26.25" hidden="1" customHeight="1" x14ac:dyDescent="0.25">
      <c r="A4661" s="10">
        <v>54100</v>
      </c>
      <c r="B4661" s="11" t="s">
        <v>23</v>
      </c>
      <c r="C4661" s="11" t="s">
        <v>631</v>
      </c>
      <c r="D4661" s="11" t="s">
        <v>630</v>
      </c>
      <c r="E4661" s="10">
        <v>9382</v>
      </c>
      <c r="F4661" s="11" t="s">
        <v>90</v>
      </c>
      <c r="G4661" s="11" t="s">
        <v>1666</v>
      </c>
      <c r="H4661" s="11" t="s">
        <v>1618</v>
      </c>
      <c r="I4661" s="10">
        <v>322122</v>
      </c>
      <c r="J4661" s="10">
        <v>7</v>
      </c>
      <c r="K4661" s="11" t="s">
        <v>1619</v>
      </c>
      <c r="L4661" s="11" t="s">
        <v>1625</v>
      </c>
      <c r="M4661" s="11" t="s">
        <v>1621</v>
      </c>
      <c r="N4661" s="11" t="s">
        <v>1621</v>
      </c>
      <c r="O4661" s="11" t="s">
        <v>1622</v>
      </c>
      <c r="P4661" s="12">
        <v>2202622</v>
      </c>
      <c r="Q4661" s="12">
        <v>162298</v>
      </c>
      <c r="R4661" s="12">
        <v>2367820</v>
      </c>
      <c r="S4661" s="12">
        <v>174471</v>
      </c>
      <c r="T4661" s="12">
        <v>24772.498</v>
      </c>
      <c r="U4661" s="10">
        <v>2012</v>
      </c>
      <c r="V4661" t="s">
        <v>23</v>
      </c>
    </row>
    <row r="4662" spans="1:22" ht="26.25" hidden="1" customHeight="1" x14ac:dyDescent="0.25">
      <c r="A4662" s="10">
        <v>54100</v>
      </c>
      <c r="B4662" s="11" t="s">
        <v>23</v>
      </c>
      <c r="C4662" s="11" t="s">
        <v>631</v>
      </c>
      <c r="D4662" s="11" t="s">
        <v>630</v>
      </c>
      <c r="E4662" s="10">
        <v>9382</v>
      </c>
      <c r="F4662" s="11" t="s">
        <v>90</v>
      </c>
      <c r="G4662" s="11" t="s">
        <v>1666</v>
      </c>
      <c r="H4662" s="11" t="s">
        <v>1618</v>
      </c>
      <c r="I4662" s="10">
        <v>322122</v>
      </c>
      <c r="J4662" s="10">
        <v>7</v>
      </c>
      <c r="K4662" s="11" t="s">
        <v>1619</v>
      </c>
      <c r="L4662" s="11" t="s">
        <v>1625</v>
      </c>
      <c r="M4662" s="11" t="s">
        <v>1639</v>
      </c>
      <c r="N4662" s="11" t="s">
        <v>1639</v>
      </c>
      <c r="O4662" s="11" t="s">
        <v>1627</v>
      </c>
      <c r="P4662" s="12">
        <v>0</v>
      </c>
      <c r="Q4662" s="12">
        <v>0</v>
      </c>
      <c r="R4662" s="12">
        <v>0</v>
      </c>
      <c r="S4662" s="12">
        <v>0</v>
      </c>
      <c r="T4662" s="12">
        <v>0</v>
      </c>
      <c r="U4662" s="10">
        <v>2012</v>
      </c>
      <c r="V4662" t="s">
        <v>23</v>
      </c>
    </row>
    <row r="4663" spans="1:22" ht="26.25" hidden="1" customHeight="1" x14ac:dyDescent="0.25">
      <c r="A4663" s="10">
        <v>54100</v>
      </c>
      <c r="B4663" s="11" t="s">
        <v>23</v>
      </c>
      <c r="C4663" s="11" t="s">
        <v>631</v>
      </c>
      <c r="D4663" s="11" t="s">
        <v>630</v>
      </c>
      <c r="E4663" s="10">
        <v>9382</v>
      </c>
      <c r="F4663" s="11" t="s">
        <v>90</v>
      </c>
      <c r="G4663" s="11" t="s">
        <v>1666</v>
      </c>
      <c r="H4663" s="11" t="s">
        <v>1618</v>
      </c>
      <c r="I4663" s="10">
        <v>322122</v>
      </c>
      <c r="J4663" s="10">
        <v>7</v>
      </c>
      <c r="K4663" s="11" t="s">
        <v>1619</v>
      </c>
      <c r="L4663" s="11" t="s">
        <v>1625</v>
      </c>
      <c r="M4663" s="11" t="s">
        <v>1668</v>
      </c>
      <c r="N4663" s="11" t="s">
        <v>1631</v>
      </c>
      <c r="O4663" s="11" t="s">
        <v>1634</v>
      </c>
      <c r="P4663" s="12">
        <v>77</v>
      </c>
      <c r="Q4663" s="12">
        <v>6</v>
      </c>
      <c r="R4663" s="12">
        <v>2310</v>
      </c>
      <c r="S4663" s="12">
        <v>160</v>
      </c>
      <c r="T4663" s="12">
        <v>22.808</v>
      </c>
      <c r="U4663" s="10">
        <v>2012</v>
      </c>
      <c r="V4663" t="s">
        <v>23</v>
      </c>
    </row>
    <row r="4664" spans="1:22" ht="26.25" hidden="1" customHeight="1" x14ac:dyDescent="0.25">
      <c r="A4664" s="10">
        <v>54100</v>
      </c>
      <c r="B4664" s="11" t="s">
        <v>23</v>
      </c>
      <c r="C4664" s="11" t="s">
        <v>631</v>
      </c>
      <c r="D4664" s="11" t="s">
        <v>630</v>
      </c>
      <c r="E4664" s="10">
        <v>9382</v>
      </c>
      <c r="F4664" s="11" t="s">
        <v>90</v>
      </c>
      <c r="G4664" s="11" t="s">
        <v>1666</v>
      </c>
      <c r="H4664" s="11" t="s">
        <v>1618</v>
      </c>
      <c r="I4664" s="10">
        <v>322122</v>
      </c>
      <c r="J4664" s="10">
        <v>7</v>
      </c>
      <c r="K4664" s="11" t="s">
        <v>1619</v>
      </c>
      <c r="L4664" s="11" t="s">
        <v>1625</v>
      </c>
      <c r="M4664" s="11" t="s">
        <v>1641</v>
      </c>
      <c r="N4664" s="11" t="s">
        <v>1636</v>
      </c>
      <c r="O4664" s="11" t="s">
        <v>1634</v>
      </c>
      <c r="P4664" s="12">
        <v>1785510</v>
      </c>
      <c r="Q4664" s="12">
        <v>128163</v>
      </c>
      <c r="R4664" s="12">
        <v>15712488</v>
      </c>
      <c r="S4664" s="12">
        <v>1127825</v>
      </c>
      <c r="T4664" s="12">
        <v>160134.63</v>
      </c>
      <c r="U4664" s="10">
        <v>2012</v>
      </c>
      <c r="V4664" t="s">
        <v>23</v>
      </c>
    </row>
    <row r="4665" spans="1:22" ht="26.25" hidden="1" customHeight="1" x14ac:dyDescent="0.25">
      <c r="A4665" s="10">
        <v>54104</v>
      </c>
      <c r="B4665" s="11" t="s">
        <v>23</v>
      </c>
      <c r="C4665" s="11" t="s">
        <v>633</v>
      </c>
      <c r="D4665" s="11" t="s">
        <v>387</v>
      </c>
      <c r="E4665" s="10">
        <v>5262</v>
      </c>
      <c r="F4665" s="11" t="s">
        <v>210</v>
      </c>
      <c r="G4665" s="11" t="s">
        <v>1617</v>
      </c>
      <c r="H4665" s="11" t="s">
        <v>1655</v>
      </c>
      <c r="I4665" s="10">
        <v>322122</v>
      </c>
      <c r="J4665" s="10">
        <v>7</v>
      </c>
      <c r="K4665" s="11" t="s">
        <v>1619</v>
      </c>
      <c r="L4665" s="11" t="s">
        <v>1625</v>
      </c>
      <c r="M4665" s="11" t="s">
        <v>1632</v>
      </c>
      <c r="N4665" s="11" t="s">
        <v>1633</v>
      </c>
      <c r="O4665" s="11" t="s">
        <v>1634</v>
      </c>
      <c r="P4665" s="12">
        <v>135124</v>
      </c>
      <c r="Q4665" s="12">
        <v>24875</v>
      </c>
      <c r="R4665" s="12">
        <v>3242976</v>
      </c>
      <c r="S4665" s="12">
        <v>596955</v>
      </c>
      <c r="T4665" s="12">
        <v>98682.16</v>
      </c>
      <c r="U4665" s="10">
        <v>2012</v>
      </c>
      <c r="V4665" t="s">
        <v>23</v>
      </c>
    </row>
    <row r="4666" spans="1:22" ht="26.25" hidden="1" customHeight="1" x14ac:dyDescent="0.25">
      <c r="A4666" s="10">
        <v>54104</v>
      </c>
      <c r="B4666" s="11" t="s">
        <v>23</v>
      </c>
      <c r="C4666" s="11" t="s">
        <v>633</v>
      </c>
      <c r="D4666" s="11" t="s">
        <v>387</v>
      </c>
      <c r="E4666" s="10">
        <v>5262</v>
      </c>
      <c r="F4666" s="11" t="s">
        <v>210</v>
      </c>
      <c r="G4666" s="11" t="s">
        <v>1617</v>
      </c>
      <c r="H4666" s="11" t="s">
        <v>1655</v>
      </c>
      <c r="I4666" s="10">
        <v>322122</v>
      </c>
      <c r="J4666" s="10">
        <v>7</v>
      </c>
      <c r="K4666" s="11" t="s">
        <v>1619</v>
      </c>
      <c r="L4666" s="11" t="s">
        <v>1625</v>
      </c>
      <c r="M4666" s="11" t="s">
        <v>1635</v>
      </c>
      <c r="N4666" s="11" t="s">
        <v>1636</v>
      </c>
      <c r="O4666" s="11" t="s">
        <v>1634</v>
      </c>
      <c r="P4666" s="12">
        <v>1411319</v>
      </c>
      <c r="Q4666" s="12">
        <v>258791</v>
      </c>
      <c r="R4666" s="12">
        <v>17218092</v>
      </c>
      <c r="S4666" s="12">
        <v>3157254</v>
      </c>
      <c r="T4666" s="12">
        <v>521922.97</v>
      </c>
      <c r="U4666" s="10">
        <v>2012</v>
      </c>
      <c r="V4666" t="s">
        <v>23</v>
      </c>
    </row>
    <row r="4667" spans="1:22" ht="15" hidden="1" customHeight="1" x14ac:dyDescent="0.25">
      <c r="A4667" s="10">
        <v>54104</v>
      </c>
      <c r="B4667" s="11" t="s">
        <v>23</v>
      </c>
      <c r="C4667" s="11" t="s">
        <v>633</v>
      </c>
      <c r="D4667" s="11" t="s">
        <v>387</v>
      </c>
      <c r="E4667" s="10">
        <v>5262</v>
      </c>
      <c r="F4667" s="11" t="s">
        <v>210</v>
      </c>
      <c r="G4667" s="11" t="s">
        <v>1617</v>
      </c>
      <c r="H4667" s="11" t="s">
        <v>1655</v>
      </c>
      <c r="I4667" s="10">
        <v>322122</v>
      </c>
      <c r="J4667" s="10">
        <v>7</v>
      </c>
      <c r="K4667" s="11" t="s">
        <v>1619</v>
      </c>
      <c r="L4667" s="11" t="s">
        <v>1625</v>
      </c>
      <c r="M4667" s="11" t="s">
        <v>1621</v>
      </c>
      <c r="N4667" s="11" t="s">
        <v>1621</v>
      </c>
      <c r="O4667" s="11" t="s">
        <v>1622</v>
      </c>
      <c r="P4667" s="12">
        <v>1736571</v>
      </c>
      <c r="Q4667" s="12">
        <v>319808</v>
      </c>
      <c r="R4667" s="12">
        <v>1769715</v>
      </c>
      <c r="S4667" s="12">
        <v>325918</v>
      </c>
      <c r="T4667" s="12">
        <v>53877.243999999999</v>
      </c>
      <c r="U4667" s="10">
        <v>2012</v>
      </c>
      <c r="V4667" t="s">
        <v>23</v>
      </c>
    </row>
    <row r="4668" spans="1:22" ht="26.25" hidden="1" customHeight="1" x14ac:dyDescent="0.25">
      <c r="A4668" s="10">
        <v>54104</v>
      </c>
      <c r="B4668" s="11" t="s">
        <v>23</v>
      </c>
      <c r="C4668" s="11" t="s">
        <v>633</v>
      </c>
      <c r="D4668" s="11" t="s">
        <v>387</v>
      </c>
      <c r="E4668" s="10">
        <v>5262</v>
      </c>
      <c r="F4668" s="11" t="s">
        <v>210</v>
      </c>
      <c r="G4668" s="11" t="s">
        <v>1617</v>
      </c>
      <c r="H4668" s="11" t="s">
        <v>1655</v>
      </c>
      <c r="I4668" s="10">
        <v>322122</v>
      </c>
      <c r="J4668" s="10">
        <v>7</v>
      </c>
      <c r="K4668" s="11" t="s">
        <v>1619</v>
      </c>
      <c r="L4668" s="11" t="s">
        <v>1625</v>
      </c>
      <c r="M4668" s="11" t="s">
        <v>1665</v>
      </c>
      <c r="N4668" s="11" t="s">
        <v>1665</v>
      </c>
      <c r="O4668" s="11" t="s">
        <v>1634</v>
      </c>
      <c r="P4668" s="12">
        <v>0</v>
      </c>
      <c r="Q4668" s="12">
        <v>0</v>
      </c>
      <c r="R4668" s="12">
        <v>0</v>
      </c>
      <c r="S4668" s="12">
        <v>0</v>
      </c>
      <c r="T4668" s="12">
        <v>0</v>
      </c>
      <c r="U4668" s="10">
        <v>2012</v>
      </c>
      <c r="V4668" t="s">
        <v>23</v>
      </c>
    </row>
    <row r="4669" spans="1:22" ht="15" hidden="1" customHeight="1" x14ac:dyDescent="0.25">
      <c r="A4669" s="10">
        <v>54104</v>
      </c>
      <c r="B4669" s="11" t="s">
        <v>23</v>
      </c>
      <c r="C4669" s="11" t="s">
        <v>633</v>
      </c>
      <c r="D4669" s="11" t="s">
        <v>387</v>
      </c>
      <c r="E4669" s="10">
        <v>5262</v>
      </c>
      <c r="F4669" s="11" t="s">
        <v>210</v>
      </c>
      <c r="G4669" s="11" t="s">
        <v>1617</v>
      </c>
      <c r="H4669" s="11" t="s">
        <v>1655</v>
      </c>
      <c r="I4669" s="10">
        <v>322122</v>
      </c>
      <c r="J4669" s="10">
        <v>7</v>
      </c>
      <c r="K4669" s="11" t="s">
        <v>1619</v>
      </c>
      <c r="L4669" s="11" t="s">
        <v>1625</v>
      </c>
      <c r="M4669" s="11" t="s">
        <v>1639</v>
      </c>
      <c r="N4669" s="11" t="s">
        <v>1639</v>
      </c>
      <c r="O4669" s="11" t="s">
        <v>1627</v>
      </c>
      <c r="P4669" s="12">
        <v>522</v>
      </c>
      <c r="Q4669" s="12">
        <v>100</v>
      </c>
      <c r="R4669" s="12">
        <v>3289</v>
      </c>
      <c r="S4669" s="12">
        <v>631</v>
      </c>
      <c r="T4669" s="12">
        <v>104.291</v>
      </c>
      <c r="U4669" s="10">
        <v>2012</v>
      </c>
      <c r="V4669" t="s">
        <v>23</v>
      </c>
    </row>
    <row r="4670" spans="1:22" ht="26.25" hidden="1" customHeight="1" x14ac:dyDescent="0.25">
      <c r="A4670" s="10">
        <v>54104</v>
      </c>
      <c r="B4670" s="11" t="s">
        <v>23</v>
      </c>
      <c r="C4670" s="11" t="s">
        <v>633</v>
      </c>
      <c r="D4670" s="11" t="s">
        <v>387</v>
      </c>
      <c r="E4670" s="10">
        <v>5262</v>
      </c>
      <c r="F4670" s="11" t="s">
        <v>210</v>
      </c>
      <c r="G4670" s="11" t="s">
        <v>1617</v>
      </c>
      <c r="H4670" s="11" t="s">
        <v>1655</v>
      </c>
      <c r="I4670" s="10">
        <v>322122</v>
      </c>
      <c r="J4670" s="10">
        <v>7</v>
      </c>
      <c r="K4670" s="11" t="s">
        <v>1619</v>
      </c>
      <c r="L4670" s="11" t="s">
        <v>1625</v>
      </c>
      <c r="M4670" s="11" t="s">
        <v>1668</v>
      </c>
      <c r="N4670" s="11" t="s">
        <v>1631</v>
      </c>
      <c r="O4670" s="11" t="s">
        <v>1634</v>
      </c>
      <c r="P4670" s="12">
        <v>21145</v>
      </c>
      <c r="Q4670" s="12">
        <v>3874</v>
      </c>
      <c r="R4670" s="12">
        <v>618493</v>
      </c>
      <c r="S4670" s="12">
        <v>113289</v>
      </c>
      <c r="T4670" s="12">
        <v>18727.696</v>
      </c>
      <c r="U4670" s="10">
        <v>2012</v>
      </c>
      <c r="V4670" t="s">
        <v>23</v>
      </c>
    </row>
    <row r="4671" spans="1:22" ht="26.25" hidden="1" customHeight="1" x14ac:dyDescent="0.25">
      <c r="A4671" s="10">
        <v>54104</v>
      </c>
      <c r="B4671" s="11" t="s">
        <v>23</v>
      </c>
      <c r="C4671" s="11" t="s">
        <v>633</v>
      </c>
      <c r="D4671" s="11" t="s">
        <v>387</v>
      </c>
      <c r="E4671" s="10">
        <v>5262</v>
      </c>
      <c r="F4671" s="11" t="s">
        <v>210</v>
      </c>
      <c r="G4671" s="11" t="s">
        <v>1617</v>
      </c>
      <c r="H4671" s="11" t="s">
        <v>1655</v>
      </c>
      <c r="I4671" s="10">
        <v>322122</v>
      </c>
      <c r="J4671" s="10">
        <v>7</v>
      </c>
      <c r="K4671" s="11" t="s">
        <v>1619</v>
      </c>
      <c r="L4671" s="11" t="s">
        <v>1625</v>
      </c>
      <c r="M4671" s="11" t="s">
        <v>1641</v>
      </c>
      <c r="N4671" s="11" t="s">
        <v>1636</v>
      </c>
      <c r="O4671" s="11" t="s">
        <v>1634</v>
      </c>
      <c r="P4671" s="12">
        <v>567290</v>
      </c>
      <c r="Q4671" s="12">
        <v>103972</v>
      </c>
      <c r="R4671" s="12">
        <v>3971030</v>
      </c>
      <c r="S4671" s="12">
        <v>727791</v>
      </c>
      <c r="T4671" s="12">
        <v>120310.64</v>
      </c>
      <c r="U4671" s="10">
        <v>2012</v>
      </c>
      <c r="V4671" t="s">
        <v>23</v>
      </c>
    </row>
    <row r="4672" spans="1:22" ht="15" hidden="1" customHeight="1" x14ac:dyDescent="0.25">
      <c r="A4672" s="10">
        <v>54207</v>
      </c>
      <c r="B4672" s="11" t="s">
        <v>23</v>
      </c>
      <c r="C4672" s="11" t="s">
        <v>635</v>
      </c>
      <c r="D4672" s="11" t="s">
        <v>634</v>
      </c>
      <c r="E4672" s="10">
        <v>56616</v>
      </c>
      <c r="F4672" s="11" t="s">
        <v>121</v>
      </c>
      <c r="G4672" s="11" t="s">
        <v>1650</v>
      </c>
      <c r="H4672" s="11" t="s">
        <v>1651</v>
      </c>
      <c r="I4672" s="10">
        <v>331111</v>
      </c>
      <c r="J4672" s="10">
        <v>7</v>
      </c>
      <c r="K4672" s="11" t="s">
        <v>1619</v>
      </c>
      <c r="L4672" s="11" t="s">
        <v>1625</v>
      </c>
      <c r="M4672" s="11" t="s">
        <v>1671</v>
      </c>
      <c r="N4672" s="11" t="s">
        <v>1624</v>
      </c>
      <c r="O4672" s="11" t="s">
        <v>1622</v>
      </c>
      <c r="P4672" s="12">
        <v>21297751</v>
      </c>
      <c r="Q4672" s="12">
        <v>2352766</v>
      </c>
      <c r="R4672" s="12">
        <v>1916798</v>
      </c>
      <c r="S4672" s="12">
        <v>211749</v>
      </c>
      <c r="T4672" s="12">
        <v>24317.866000000002</v>
      </c>
      <c r="U4672" s="10">
        <v>2012</v>
      </c>
      <c r="V4672" t="s">
        <v>23</v>
      </c>
    </row>
    <row r="4673" spans="1:22" ht="26.25" hidden="1" customHeight="1" x14ac:dyDescent="0.25">
      <c r="A4673" s="10">
        <v>54207</v>
      </c>
      <c r="B4673" s="11" t="s">
        <v>23</v>
      </c>
      <c r="C4673" s="11" t="s">
        <v>635</v>
      </c>
      <c r="D4673" s="11" t="s">
        <v>634</v>
      </c>
      <c r="E4673" s="10">
        <v>56616</v>
      </c>
      <c r="F4673" s="11" t="s">
        <v>121</v>
      </c>
      <c r="G4673" s="11" t="s">
        <v>1650</v>
      </c>
      <c r="H4673" s="11" t="s">
        <v>1651</v>
      </c>
      <c r="I4673" s="10">
        <v>331111</v>
      </c>
      <c r="J4673" s="10">
        <v>7</v>
      </c>
      <c r="K4673" s="11" t="s">
        <v>1619</v>
      </c>
      <c r="L4673" s="11" t="s">
        <v>1625</v>
      </c>
      <c r="M4673" s="11" t="s">
        <v>1632</v>
      </c>
      <c r="N4673" s="11" t="s">
        <v>1633</v>
      </c>
      <c r="O4673" s="11" t="s">
        <v>1634</v>
      </c>
      <c r="P4673" s="12">
        <v>0</v>
      </c>
      <c r="Q4673" s="12">
        <v>0</v>
      </c>
      <c r="R4673" s="12">
        <v>0</v>
      </c>
      <c r="S4673" s="12">
        <v>0</v>
      </c>
      <c r="T4673" s="12">
        <v>0</v>
      </c>
      <c r="U4673" s="10">
        <v>2012</v>
      </c>
      <c r="V4673" t="s">
        <v>23</v>
      </c>
    </row>
    <row r="4674" spans="1:22" ht="15" hidden="1" customHeight="1" x14ac:dyDescent="0.25">
      <c r="A4674" s="10">
        <v>54207</v>
      </c>
      <c r="B4674" s="11" t="s">
        <v>23</v>
      </c>
      <c r="C4674" s="11" t="s">
        <v>635</v>
      </c>
      <c r="D4674" s="11" t="s">
        <v>634</v>
      </c>
      <c r="E4674" s="10">
        <v>56616</v>
      </c>
      <c r="F4674" s="11" t="s">
        <v>121</v>
      </c>
      <c r="G4674" s="11" t="s">
        <v>1650</v>
      </c>
      <c r="H4674" s="11" t="s">
        <v>1651</v>
      </c>
      <c r="I4674" s="10">
        <v>331111</v>
      </c>
      <c r="J4674" s="10">
        <v>7</v>
      </c>
      <c r="K4674" s="11" t="s">
        <v>1619</v>
      </c>
      <c r="L4674" s="11" t="s">
        <v>1625</v>
      </c>
      <c r="M4674" s="11" t="s">
        <v>1621</v>
      </c>
      <c r="N4674" s="11" t="s">
        <v>1621</v>
      </c>
      <c r="O4674" s="11" t="s">
        <v>1622</v>
      </c>
      <c r="P4674" s="12">
        <v>809003</v>
      </c>
      <c r="Q4674" s="12">
        <v>162164</v>
      </c>
      <c r="R4674" s="12">
        <v>833273</v>
      </c>
      <c r="S4674" s="12">
        <v>167029</v>
      </c>
      <c r="T4674" s="12">
        <v>19203.452000000001</v>
      </c>
      <c r="U4674" s="10">
        <v>2012</v>
      </c>
      <c r="V4674" t="s">
        <v>23</v>
      </c>
    </row>
    <row r="4675" spans="1:22" ht="15" hidden="1" customHeight="1" x14ac:dyDescent="0.25">
      <c r="A4675" s="10">
        <v>54207</v>
      </c>
      <c r="B4675" s="11" t="s">
        <v>23</v>
      </c>
      <c r="C4675" s="11" t="s">
        <v>635</v>
      </c>
      <c r="D4675" s="11" t="s">
        <v>634</v>
      </c>
      <c r="E4675" s="10">
        <v>56616</v>
      </c>
      <c r="F4675" s="11" t="s">
        <v>121</v>
      </c>
      <c r="G4675" s="11" t="s">
        <v>1650</v>
      </c>
      <c r="H4675" s="11" t="s">
        <v>1651</v>
      </c>
      <c r="I4675" s="10">
        <v>331111</v>
      </c>
      <c r="J4675" s="10">
        <v>7</v>
      </c>
      <c r="K4675" s="11" t="s">
        <v>1619</v>
      </c>
      <c r="L4675" s="11" t="s">
        <v>1625</v>
      </c>
      <c r="M4675" s="11" t="s">
        <v>1623</v>
      </c>
      <c r="N4675" s="11" t="s">
        <v>1624</v>
      </c>
      <c r="O4675" s="11" t="s">
        <v>1622</v>
      </c>
      <c r="P4675" s="12">
        <v>1526538</v>
      </c>
      <c r="Q4675" s="12">
        <v>422845</v>
      </c>
      <c r="R4675" s="12">
        <v>809066</v>
      </c>
      <c r="S4675" s="12">
        <v>224109</v>
      </c>
      <c r="T4675" s="12">
        <v>25772.162</v>
      </c>
      <c r="U4675" s="10">
        <v>2012</v>
      </c>
      <c r="V4675" t="s">
        <v>23</v>
      </c>
    </row>
    <row r="4676" spans="1:22" ht="26.25" hidden="1" customHeight="1" x14ac:dyDescent="0.25">
      <c r="A4676" s="10">
        <v>54210</v>
      </c>
      <c r="B4676" s="11" t="s">
        <v>23</v>
      </c>
      <c r="C4676" s="11" t="s">
        <v>637</v>
      </c>
      <c r="D4676" s="11" t="s">
        <v>636</v>
      </c>
      <c r="E4676" s="10">
        <v>491</v>
      </c>
      <c r="F4676" s="11" t="s">
        <v>590</v>
      </c>
      <c r="G4676" s="11" t="s">
        <v>1669</v>
      </c>
      <c r="H4676" s="11" t="s">
        <v>1652</v>
      </c>
      <c r="I4676" s="10">
        <v>311</v>
      </c>
      <c r="J4676" s="10">
        <v>7</v>
      </c>
      <c r="K4676" s="11" t="s">
        <v>1619</v>
      </c>
      <c r="L4676" s="11" t="s">
        <v>1625</v>
      </c>
      <c r="M4676" s="11" t="s">
        <v>1670</v>
      </c>
      <c r="N4676" s="11" t="s">
        <v>1633</v>
      </c>
      <c r="O4676" s="11" t="s">
        <v>1634</v>
      </c>
      <c r="P4676" s="12">
        <v>158950</v>
      </c>
      <c r="Q4676" s="12">
        <v>59347</v>
      </c>
      <c r="R4676" s="12">
        <v>2972365</v>
      </c>
      <c r="S4676" s="12">
        <v>1109784</v>
      </c>
      <c r="T4676" s="12">
        <v>59400.86</v>
      </c>
      <c r="U4676" s="10">
        <v>2012</v>
      </c>
      <c r="V4676" t="s">
        <v>23</v>
      </c>
    </row>
    <row r="4677" spans="1:22" ht="26.25" hidden="1" customHeight="1" x14ac:dyDescent="0.25">
      <c r="A4677" s="10">
        <v>54211</v>
      </c>
      <c r="B4677" s="11" t="s">
        <v>23</v>
      </c>
      <c r="C4677" s="11" t="s">
        <v>638</v>
      </c>
      <c r="D4677" s="11" t="s">
        <v>636</v>
      </c>
      <c r="E4677" s="10">
        <v>491</v>
      </c>
      <c r="F4677" s="11" t="s">
        <v>176</v>
      </c>
      <c r="G4677" s="11" t="s">
        <v>1669</v>
      </c>
      <c r="H4677" s="11" t="s">
        <v>1652</v>
      </c>
      <c r="I4677" s="10">
        <v>311</v>
      </c>
      <c r="J4677" s="10">
        <v>7</v>
      </c>
      <c r="K4677" s="11" t="s">
        <v>1619</v>
      </c>
      <c r="L4677" s="11" t="s">
        <v>1625</v>
      </c>
      <c r="M4677" s="11" t="s">
        <v>1670</v>
      </c>
      <c r="N4677" s="11" t="s">
        <v>1633</v>
      </c>
      <c r="O4677" s="11" t="s">
        <v>1634</v>
      </c>
      <c r="P4677" s="12">
        <v>82853</v>
      </c>
      <c r="Q4677" s="12">
        <v>12608</v>
      </c>
      <c r="R4677" s="12">
        <v>1549353</v>
      </c>
      <c r="S4677" s="12">
        <v>235790</v>
      </c>
      <c r="T4677" s="12">
        <v>46948</v>
      </c>
      <c r="U4677" s="10">
        <v>2012</v>
      </c>
      <c r="V4677" t="s">
        <v>23</v>
      </c>
    </row>
    <row r="4678" spans="1:22" ht="26.25" hidden="1" customHeight="1" x14ac:dyDescent="0.25">
      <c r="A4678" s="10">
        <v>54212</v>
      </c>
      <c r="B4678" s="11" t="s">
        <v>23</v>
      </c>
      <c r="C4678" s="11" t="s">
        <v>639</v>
      </c>
      <c r="D4678" s="11" t="s">
        <v>636</v>
      </c>
      <c r="E4678" s="10">
        <v>491</v>
      </c>
      <c r="F4678" s="11" t="s">
        <v>176</v>
      </c>
      <c r="G4678" s="11" t="s">
        <v>1669</v>
      </c>
      <c r="H4678" s="11" t="s">
        <v>1652</v>
      </c>
      <c r="I4678" s="10">
        <v>311</v>
      </c>
      <c r="J4678" s="10">
        <v>7</v>
      </c>
      <c r="K4678" s="11" t="s">
        <v>1619</v>
      </c>
      <c r="L4678" s="11" t="s">
        <v>1625</v>
      </c>
      <c r="M4678" s="11" t="s">
        <v>1670</v>
      </c>
      <c r="N4678" s="11" t="s">
        <v>1633</v>
      </c>
      <c r="O4678" s="11" t="s">
        <v>1634</v>
      </c>
      <c r="P4678" s="12">
        <v>91782</v>
      </c>
      <c r="Q4678" s="12">
        <v>8498</v>
      </c>
      <c r="R4678" s="12">
        <v>1716324</v>
      </c>
      <c r="S4678" s="12">
        <v>158919</v>
      </c>
      <c r="T4678" s="12">
        <v>31658.86</v>
      </c>
      <c r="U4678" s="10">
        <v>2012</v>
      </c>
      <c r="V4678" t="s">
        <v>23</v>
      </c>
    </row>
    <row r="4679" spans="1:22" ht="26.25" hidden="1" customHeight="1" x14ac:dyDescent="0.25">
      <c r="A4679" s="10">
        <v>54213</v>
      </c>
      <c r="B4679" s="11" t="s">
        <v>23</v>
      </c>
      <c r="C4679" s="11" t="s">
        <v>640</v>
      </c>
      <c r="D4679" s="11" t="s">
        <v>636</v>
      </c>
      <c r="E4679" s="10">
        <v>491</v>
      </c>
      <c r="F4679" s="11" t="s">
        <v>590</v>
      </c>
      <c r="G4679" s="11" t="s">
        <v>1669</v>
      </c>
      <c r="H4679" s="11" t="s">
        <v>1652</v>
      </c>
      <c r="I4679" s="10">
        <v>311</v>
      </c>
      <c r="J4679" s="10">
        <v>7</v>
      </c>
      <c r="K4679" s="11" t="s">
        <v>1619</v>
      </c>
      <c r="L4679" s="11" t="s">
        <v>1625</v>
      </c>
      <c r="M4679" s="11" t="s">
        <v>1670</v>
      </c>
      <c r="N4679" s="11" t="s">
        <v>1633</v>
      </c>
      <c r="O4679" s="11" t="s">
        <v>1634</v>
      </c>
      <c r="P4679" s="12">
        <v>106500</v>
      </c>
      <c r="Q4679" s="12">
        <v>8301</v>
      </c>
      <c r="R4679" s="12">
        <v>1991551</v>
      </c>
      <c r="S4679" s="12">
        <v>155236</v>
      </c>
      <c r="T4679" s="12">
        <v>0</v>
      </c>
      <c r="U4679" s="10">
        <v>2012</v>
      </c>
      <c r="V4679" t="s">
        <v>23</v>
      </c>
    </row>
    <row r="4680" spans="1:22" ht="26.25" hidden="1" customHeight="1" x14ac:dyDescent="0.25">
      <c r="A4680" s="10">
        <v>54214</v>
      </c>
      <c r="B4680" s="11" t="s">
        <v>23</v>
      </c>
      <c r="C4680" s="11" t="s">
        <v>641</v>
      </c>
      <c r="D4680" s="11" t="s">
        <v>636</v>
      </c>
      <c r="E4680" s="10">
        <v>491</v>
      </c>
      <c r="F4680" s="11" t="s">
        <v>176</v>
      </c>
      <c r="G4680" s="11" t="s">
        <v>1669</v>
      </c>
      <c r="H4680" s="11" t="s">
        <v>1652</v>
      </c>
      <c r="I4680" s="10">
        <v>311</v>
      </c>
      <c r="J4680" s="10">
        <v>7</v>
      </c>
      <c r="K4680" s="11" t="s">
        <v>1619</v>
      </c>
      <c r="L4680" s="11" t="s">
        <v>1625</v>
      </c>
      <c r="M4680" s="11" t="s">
        <v>1670</v>
      </c>
      <c r="N4680" s="11" t="s">
        <v>1633</v>
      </c>
      <c r="O4680" s="11" t="s">
        <v>1634</v>
      </c>
      <c r="P4680" s="12">
        <v>138097</v>
      </c>
      <c r="Q4680" s="12">
        <v>10029</v>
      </c>
      <c r="R4680" s="12">
        <v>2582416</v>
      </c>
      <c r="S4680" s="12">
        <v>187557</v>
      </c>
      <c r="T4680" s="12">
        <v>33263.24</v>
      </c>
      <c r="U4680" s="10">
        <v>2012</v>
      </c>
      <c r="V4680" t="s">
        <v>23</v>
      </c>
    </row>
    <row r="4681" spans="1:22" ht="26.25" hidden="1" customHeight="1" x14ac:dyDescent="0.25">
      <c r="A4681" s="10">
        <v>54216</v>
      </c>
      <c r="B4681" s="11" t="s">
        <v>23</v>
      </c>
      <c r="C4681" s="11" t="s">
        <v>643</v>
      </c>
      <c r="D4681" s="11" t="s">
        <v>642</v>
      </c>
      <c r="E4681" s="10">
        <v>2053</v>
      </c>
      <c r="F4681" s="11" t="s">
        <v>103</v>
      </c>
      <c r="G4681" s="11" t="s">
        <v>1666</v>
      </c>
      <c r="H4681" s="11" t="s">
        <v>1618</v>
      </c>
      <c r="I4681" s="10">
        <v>322</v>
      </c>
      <c r="J4681" s="10">
        <v>7</v>
      </c>
      <c r="K4681" s="11" t="s">
        <v>1619</v>
      </c>
      <c r="L4681" s="11" t="s">
        <v>1625</v>
      </c>
      <c r="M4681" s="11" t="s">
        <v>1632</v>
      </c>
      <c r="N4681" s="11" t="s">
        <v>1633</v>
      </c>
      <c r="O4681" s="11" t="s">
        <v>1634</v>
      </c>
      <c r="P4681" s="12">
        <v>95892</v>
      </c>
      <c r="Q4681" s="12">
        <v>5041</v>
      </c>
      <c r="R4681" s="12">
        <v>2411195</v>
      </c>
      <c r="S4681" s="12">
        <v>126863</v>
      </c>
      <c r="T4681" s="12">
        <v>24932.617999999999</v>
      </c>
      <c r="U4681" s="10">
        <v>2012</v>
      </c>
      <c r="V4681" t="s">
        <v>23</v>
      </c>
    </row>
    <row r="4682" spans="1:22" ht="26.25" hidden="1" customHeight="1" x14ac:dyDescent="0.25">
      <c r="A4682" s="10">
        <v>54216</v>
      </c>
      <c r="B4682" s="11" t="s">
        <v>23</v>
      </c>
      <c r="C4682" s="11" t="s">
        <v>643</v>
      </c>
      <c r="D4682" s="11" t="s">
        <v>642</v>
      </c>
      <c r="E4682" s="10">
        <v>2053</v>
      </c>
      <c r="F4682" s="11" t="s">
        <v>103</v>
      </c>
      <c r="G4682" s="11" t="s">
        <v>1666</v>
      </c>
      <c r="H4682" s="11" t="s">
        <v>1618</v>
      </c>
      <c r="I4682" s="10">
        <v>322</v>
      </c>
      <c r="J4682" s="10">
        <v>7</v>
      </c>
      <c r="K4682" s="11" t="s">
        <v>1619</v>
      </c>
      <c r="L4682" s="11" t="s">
        <v>1625</v>
      </c>
      <c r="M4682" s="11" t="s">
        <v>1635</v>
      </c>
      <c r="N4682" s="11" t="s">
        <v>1636</v>
      </c>
      <c r="O4682" s="11" t="s">
        <v>1634</v>
      </c>
      <c r="P4682" s="12">
        <v>456418</v>
      </c>
      <c r="Q4682" s="12">
        <v>24222</v>
      </c>
      <c r="R4682" s="12">
        <v>5659582</v>
      </c>
      <c r="S4682" s="12">
        <v>300348</v>
      </c>
      <c r="T4682" s="12">
        <v>59028.381999999998</v>
      </c>
      <c r="U4682" s="10">
        <v>2012</v>
      </c>
      <c r="V4682" t="s">
        <v>23</v>
      </c>
    </row>
    <row r="4683" spans="1:22" ht="26.25" hidden="1" customHeight="1" x14ac:dyDescent="0.25">
      <c r="A4683" s="10">
        <v>54216</v>
      </c>
      <c r="B4683" s="11" t="s">
        <v>23</v>
      </c>
      <c r="C4683" s="11" t="s">
        <v>643</v>
      </c>
      <c r="D4683" s="11" t="s">
        <v>642</v>
      </c>
      <c r="E4683" s="10">
        <v>2053</v>
      </c>
      <c r="F4683" s="11" t="s">
        <v>103</v>
      </c>
      <c r="G4683" s="11" t="s">
        <v>1666</v>
      </c>
      <c r="H4683" s="11" t="s">
        <v>1618</v>
      </c>
      <c r="I4683" s="10">
        <v>322</v>
      </c>
      <c r="J4683" s="10">
        <v>7</v>
      </c>
      <c r="K4683" s="11" t="s">
        <v>1619</v>
      </c>
      <c r="L4683" s="11" t="s">
        <v>1625</v>
      </c>
      <c r="M4683" s="11" t="s">
        <v>1626</v>
      </c>
      <c r="N4683" s="11" t="s">
        <v>1626</v>
      </c>
      <c r="O4683" s="11" t="s">
        <v>1627</v>
      </c>
      <c r="P4683" s="12">
        <v>0</v>
      </c>
      <c r="Q4683" s="12">
        <v>0</v>
      </c>
      <c r="R4683" s="12">
        <v>0</v>
      </c>
      <c r="S4683" s="12">
        <v>0</v>
      </c>
      <c r="T4683" s="12">
        <v>0</v>
      </c>
      <c r="U4683" s="10">
        <v>2012</v>
      </c>
      <c r="V4683" t="s">
        <v>23</v>
      </c>
    </row>
    <row r="4684" spans="1:22" ht="15" hidden="1" customHeight="1" x14ac:dyDescent="0.25">
      <c r="A4684" s="10">
        <v>54225</v>
      </c>
      <c r="B4684" s="11" t="s">
        <v>23</v>
      </c>
      <c r="C4684" s="11" t="s">
        <v>1200</v>
      </c>
      <c r="D4684" s="11" t="s">
        <v>1199</v>
      </c>
      <c r="E4684" s="10">
        <v>7209</v>
      </c>
      <c r="F4684" s="11" t="s">
        <v>44</v>
      </c>
      <c r="G4684" s="11" t="s">
        <v>1647</v>
      </c>
      <c r="H4684" s="11" t="s">
        <v>1643</v>
      </c>
      <c r="I4684" s="10">
        <v>332</v>
      </c>
      <c r="J4684" s="10">
        <v>7</v>
      </c>
      <c r="K4684" s="11" t="s">
        <v>1619</v>
      </c>
      <c r="L4684" s="11" t="s">
        <v>1620</v>
      </c>
      <c r="M4684" s="11" t="s">
        <v>1626</v>
      </c>
      <c r="N4684" s="11" t="s">
        <v>1626</v>
      </c>
      <c r="O4684" s="11" t="s">
        <v>1627</v>
      </c>
      <c r="P4684" s="12">
        <v>920</v>
      </c>
      <c r="Q4684" s="12">
        <v>907</v>
      </c>
      <c r="R4684" s="12">
        <v>5704</v>
      </c>
      <c r="S4684" s="12">
        <v>5619</v>
      </c>
      <c r="T4684" s="12">
        <v>493.90800000000002</v>
      </c>
      <c r="U4684" s="10">
        <v>2012</v>
      </c>
      <c r="V4684" t="s">
        <v>23</v>
      </c>
    </row>
    <row r="4685" spans="1:22" ht="15" hidden="1" customHeight="1" x14ac:dyDescent="0.25">
      <c r="A4685" s="10">
        <v>54225</v>
      </c>
      <c r="B4685" s="11" t="s">
        <v>23</v>
      </c>
      <c r="C4685" s="11" t="s">
        <v>1200</v>
      </c>
      <c r="D4685" s="11" t="s">
        <v>1199</v>
      </c>
      <c r="E4685" s="10">
        <v>7209</v>
      </c>
      <c r="F4685" s="11" t="s">
        <v>44</v>
      </c>
      <c r="G4685" s="11" t="s">
        <v>1647</v>
      </c>
      <c r="H4685" s="11" t="s">
        <v>1643</v>
      </c>
      <c r="I4685" s="10">
        <v>332</v>
      </c>
      <c r="J4685" s="10">
        <v>7</v>
      </c>
      <c r="K4685" s="11" t="s">
        <v>1619</v>
      </c>
      <c r="L4685" s="11" t="s">
        <v>1620</v>
      </c>
      <c r="M4685" s="11" t="s">
        <v>1621</v>
      </c>
      <c r="N4685" s="11" t="s">
        <v>1621</v>
      </c>
      <c r="O4685" s="11" t="s">
        <v>1622</v>
      </c>
      <c r="P4685" s="12">
        <v>588338</v>
      </c>
      <c r="Q4685" s="12">
        <v>579404</v>
      </c>
      <c r="R4685" s="12">
        <v>588338</v>
      </c>
      <c r="S4685" s="12">
        <v>579404</v>
      </c>
      <c r="T4685" s="12">
        <v>50944.091999999997</v>
      </c>
      <c r="U4685" s="10">
        <v>2012</v>
      </c>
      <c r="V4685" t="s">
        <v>23</v>
      </c>
    </row>
    <row r="4686" spans="1:22" ht="15" hidden="1" customHeight="1" x14ac:dyDescent="0.25">
      <c r="A4686" s="10">
        <v>54225</v>
      </c>
      <c r="B4686" s="11" t="s">
        <v>23</v>
      </c>
      <c r="C4686" s="11" t="s">
        <v>1200</v>
      </c>
      <c r="D4686" s="11" t="s">
        <v>1199</v>
      </c>
      <c r="E4686" s="10">
        <v>7209</v>
      </c>
      <c r="F4686" s="11" t="s">
        <v>44</v>
      </c>
      <c r="G4686" s="11" t="s">
        <v>1647</v>
      </c>
      <c r="H4686" s="11" t="s">
        <v>1643</v>
      </c>
      <c r="I4686" s="10">
        <v>332</v>
      </c>
      <c r="J4686" s="10">
        <v>7</v>
      </c>
      <c r="K4686" s="11" t="s">
        <v>1619</v>
      </c>
      <c r="L4686" s="11" t="s">
        <v>1620</v>
      </c>
      <c r="M4686" s="11" t="s">
        <v>1639</v>
      </c>
      <c r="N4686" s="11" t="s">
        <v>1639</v>
      </c>
      <c r="O4686" s="11" t="s">
        <v>1627</v>
      </c>
      <c r="P4686" s="12">
        <v>0</v>
      </c>
      <c r="Q4686" s="12">
        <v>0</v>
      </c>
      <c r="R4686" s="12">
        <v>0</v>
      </c>
      <c r="S4686" s="12">
        <v>0</v>
      </c>
      <c r="T4686" s="12">
        <v>0</v>
      </c>
      <c r="U4686" s="10">
        <v>2012</v>
      </c>
      <c r="V4686" t="s">
        <v>23</v>
      </c>
    </row>
    <row r="4687" spans="1:22" ht="15" hidden="1" customHeight="1" x14ac:dyDescent="0.25">
      <c r="A4687" s="10">
        <v>54225</v>
      </c>
      <c r="B4687" s="11" t="s">
        <v>23</v>
      </c>
      <c r="C4687" s="11" t="s">
        <v>1200</v>
      </c>
      <c r="D4687" s="11" t="s">
        <v>1199</v>
      </c>
      <c r="E4687" s="10">
        <v>7209</v>
      </c>
      <c r="F4687" s="11" t="s">
        <v>44</v>
      </c>
      <c r="G4687" s="11" t="s">
        <v>1647</v>
      </c>
      <c r="H4687" s="11" t="s">
        <v>1643</v>
      </c>
      <c r="I4687" s="10">
        <v>332</v>
      </c>
      <c r="J4687" s="10">
        <v>7</v>
      </c>
      <c r="K4687" s="11" t="s">
        <v>1619</v>
      </c>
      <c r="L4687" s="11" t="s">
        <v>1654</v>
      </c>
      <c r="M4687" s="11" t="s">
        <v>1626</v>
      </c>
      <c r="N4687" s="11" t="s">
        <v>1626</v>
      </c>
      <c r="O4687" s="11" t="s">
        <v>1627</v>
      </c>
      <c r="P4687" s="12">
        <v>19</v>
      </c>
      <c r="Q4687" s="12">
        <v>0</v>
      </c>
      <c r="R4687" s="12">
        <v>116</v>
      </c>
      <c r="S4687" s="12">
        <v>0</v>
      </c>
      <c r="T4687" s="12">
        <v>0</v>
      </c>
      <c r="U4687" s="10">
        <v>2012</v>
      </c>
      <c r="V4687" t="s">
        <v>23</v>
      </c>
    </row>
    <row r="4688" spans="1:22" ht="15" hidden="1" customHeight="1" x14ac:dyDescent="0.25">
      <c r="A4688" s="10">
        <v>54225</v>
      </c>
      <c r="B4688" s="11" t="s">
        <v>23</v>
      </c>
      <c r="C4688" s="11" t="s">
        <v>1200</v>
      </c>
      <c r="D4688" s="11" t="s">
        <v>1199</v>
      </c>
      <c r="E4688" s="10">
        <v>7209</v>
      </c>
      <c r="F4688" s="11" t="s">
        <v>44</v>
      </c>
      <c r="G4688" s="11" t="s">
        <v>1647</v>
      </c>
      <c r="H4688" s="11" t="s">
        <v>1643</v>
      </c>
      <c r="I4688" s="10">
        <v>332</v>
      </c>
      <c r="J4688" s="10">
        <v>7</v>
      </c>
      <c r="K4688" s="11" t="s">
        <v>1619</v>
      </c>
      <c r="L4688" s="11" t="s">
        <v>1625</v>
      </c>
      <c r="M4688" s="11" t="s">
        <v>1621</v>
      </c>
      <c r="N4688" s="11" t="s">
        <v>1621</v>
      </c>
      <c r="O4688" s="11" t="s">
        <v>1622</v>
      </c>
      <c r="P4688" s="12">
        <v>0</v>
      </c>
      <c r="Q4688" s="12">
        <v>0</v>
      </c>
      <c r="R4688" s="12">
        <v>0</v>
      </c>
      <c r="S4688" s="12">
        <v>0</v>
      </c>
      <c r="T4688" s="12">
        <v>22796</v>
      </c>
      <c r="U4688" s="10">
        <v>2012</v>
      </c>
      <c r="V4688" t="s">
        <v>23</v>
      </c>
    </row>
    <row r="4689" spans="1:22" ht="15" hidden="1" customHeight="1" x14ac:dyDescent="0.25">
      <c r="A4689" s="10">
        <v>54236</v>
      </c>
      <c r="B4689" s="11" t="s">
        <v>23</v>
      </c>
      <c r="C4689" s="11" t="s">
        <v>645</v>
      </c>
      <c r="D4689" s="11" t="s">
        <v>644</v>
      </c>
      <c r="E4689" s="10">
        <v>14928</v>
      </c>
      <c r="F4689" s="11" t="s">
        <v>496</v>
      </c>
      <c r="G4689" s="11" t="s">
        <v>1647</v>
      </c>
      <c r="H4689" s="11" t="s">
        <v>1643</v>
      </c>
      <c r="I4689" s="10">
        <v>325</v>
      </c>
      <c r="J4689" s="10">
        <v>7</v>
      </c>
      <c r="K4689" s="11" t="s">
        <v>1619</v>
      </c>
      <c r="L4689" s="11" t="s">
        <v>1620</v>
      </c>
      <c r="M4689" s="11" t="s">
        <v>1626</v>
      </c>
      <c r="N4689" s="11" t="s">
        <v>1626</v>
      </c>
      <c r="O4689" s="11" t="s">
        <v>1627</v>
      </c>
      <c r="P4689" s="12">
        <v>2718</v>
      </c>
      <c r="Q4689" s="12">
        <v>2464</v>
      </c>
      <c r="R4689" s="12">
        <v>15935</v>
      </c>
      <c r="S4689" s="12">
        <v>14451</v>
      </c>
      <c r="T4689" s="12">
        <v>1270.665</v>
      </c>
      <c r="U4689" s="10">
        <v>2012</v>
      </c>
      <c r="V4689" t="s">
        <v>23</v>
      </c>
    </row>
    <row r="4690" spans="1:22" ht="15" hidden="1" customHeight="1" x14ac:dyDescent="0.25">
      <c r="A4690" s="10">
        <v>54236</v>
      </c>
      <c r="B4690" s="11" t="s">
        <v>23</v>
      </c>
      <c r="C4690" s="11" t="s">
        <v>645</v>
      </c>
      <c r="D4690" s="11" t="s">
        <v>644</v>
      </c>
      <c r="E4690" s="10">
        <v>14928</v>
      </c>
      <c r="F4690" s="11" t="s">
        <v>496</v>
      </c>
      <c r="G4690" s="11" t="s">
        <v>1647</v>
      </c>
      <c r="H4690" s="11" t="s">
        <v>1643</v>
      </c>
      <c r="I4690" s="10">
        <v>325</v>
      </c>
      <c r="J4690" s="10">
        <v>7</v>
      </c>
      <c r="K4690" s="11" t="s">
        <v>1619</v>
      </c>
      <c r="L4690" s="11" t="s">
        <v>1620</v>
      </c>
      <c r="M4690" s="11" t="s">
        <v>1621</v>
      </c>
      <c r="N4690" s="11" t="s">
        <v>1621</v>
      </c>
      <c r="O4690" s="11" t="s">
        <v>1622</v>
      </c>
      <c r="P4690" s="12">
        <v>709922</v>
      </c>
      <c r="Q4690" s="12">
        <v>643814</v>
      </c>
      <c r="R4690" s="12">
        <v>733349</v>
      </c>
      <c r="S4690" s="12">
        <v>665061</v>
      </c>
      <c r="T4690" s="12">
        <v>58475.334999999999</v>
      </c>
      <c r="U4690" s="10">
        <v>2012</v>
      </c>
      <c r="V4690" t="s">
        <v>23</v>
      </c>
    </row>
    <row r="4691" spans="1:22" ht="15" hidden="1" customHeight="1" x14ac:dyDescent="0.25">
      <c r="A4691" s="10">
        <v>54236</v>
      </c>
      <c r="B4691" s="11" t="s">
        <v>23</v>
      </c>
      <c r="C4691" s="11" t="s">
        <v>645</v>
      </c>
      <c r="D4691" s="11" t="s">
        <v>644</v>
      </c>
      <c r="E4691" s="10">
        <v>14928</v>
      </c>
      <c r="F4691" s="11" t="s">
        <v>496</v>
      </c>
      <c r="G4691" s="11" t="s">
        <v>1647</v>
      </c>
      <c r="H4691" s="11" t="s">
        <v>1643</v>
      </c>
      <c r="I4691" s="10">
        <v>325</v>
      </c>
      <c r="J4691" s="10">
        <v>7</v>
      </c>
      <c r="K4691" s="11" t="s">
        <v>1619</v>
      </c>
      <c r="L4691" s="11" t="s">
        <v>1625</v>
      </c>
      <c r="M4691" s="11" t="s">
        <v>1626</v>
      </c>
      <c r="N4691" s="11" t="s">
        <v>1626</v>
      </c>
      <c r="O4691" s="11" t="s">
        <v>1627</v>
      </c>
      <c r="P4691" s="12">
        <v>0</v>
      </c>
      <c r="Q4691" s="12">
        <v>0</v>
      </c>
      <c r="R4691" s="12">
        <v>0</v>
      </c>
      <c r="S4691" s="12">
        <v>0</v>
      </c>
      <c r="T4691" s="12">
        <v>0</v>
      </c>
      <c r="U4691" s="10">
        <v>2012</v>
      </c>
      <c r="V4691" t="s">
        <v>23</v>
      </c>
    </row>
    <row r="4692" spans="1:22" ht="15" hidden="1" customHeight="1" x14ac:dyDescent="0.25">
      <c r="A4692" s="10">
        <v>54236</v>
      </c>
      <c r="B4692" s="11" t="s">
        <v>23</v>
      </c>
      <c r="C4692" s="11" t="s">
        <v>645</v>
      </c>
      <c r="D4692" s="11" t="s">
        <v>644</v>
      </c>
      <c r="E4692" s="10">
        <v>14928</v>
      </c>
      <c r="F4692" s="11" t="s">
        <v>496</v>
      </c>
      <c r="G4692" s="11" t="s">
        <v>1647</v>
      </c>
      <c r="H4692" s="11" t="s">
        <v>1643</v>
      </c>
      <c r="I4692" s="10">
        <v>325</v>
      </c>
      <c r="J4692" s="10">
        <v>7</v>
      </c>
      <c r="K4692" s="11" t="s">
        <v>1619</v>
      </c>
      <c r="L4692" s="11" t="s">
        <v>1625</v>
      </c>
      <c r="M4692" s="11" t="s">
        <v>1621</v>
      </c>
      <c r="N4692" s="11" t="s">
        <v>1621</v>
      </c>
      <c r="O4692" s="11" t="s">
        <v>1622</v>
      </c>
      <c r="P4692" s="12">
        <v>869417</v>
      </c>
      <c r="Q4692" s="12">
        <v>131936</v>
      </c>
      <c r="R4692" s="12">
        <v>897734</v>
      </c>
      <c r="S4692" s="12">
        <v>136226</v>
      </c>
      <c r="T4692" s="12">
        <v>30281.048999999999</v>
      </c>
      <c r="U4692" s="10">
        <v>2012</v>
      </c>
      <c r="V4692" t="s">
        <v>23</v>
      </c>
    </row>
    <row r="4693" spans="1:22" ht="15" hidden="1" customHeight="1" x14ac:dyDescent="0.25">
      <c r="A4693" s="10">
        <v>54236</v>
      </c>
      <c r="B4693" s="11" t="s">
        <v>23</v>
      </c>
      <c r="C4693" s="11" t="s">
        <v>645</v>
      </c>
      <c r="D4693" s="11" t="s">
        <v>644</v>
      </c>
      <c r="E4693" s="10">
        <v>14928</v>
      </c>
      <c r="F4693" s="11" t="s">
        <v>496</v>
      </c>
      <c r="G4693" s="11" t="s">
        <v>1647</v>
      </c>
      <c r="H4693" s="11" t="s">
        <v>1643</v>
      </c>
      <c r="I4693" s="10">
        <v>325</v>
      </c>
      <c r="J4693" s="10">
        <v>7</v>
      </c>
      <c r="K4693" s="11" t="s">
        <v>1619</v>
      </c>
      <c r="L4693" s="11" t="s">
        <v>1625</v>
      </c>
      <c r="M4693" s="11" t="s">
        <v>1639</v>
      </c>
      <c r="N4693" s="11" t="s">
        <v>1639</v>
      </c>
      <c r="O4693" s="11" t="s">
        <v>1627</v>
      </c>
      <c r="P4693" s="12">
        <v>7072</v>
      </c>
      <c r="Q4693" s="12">
        <v>1238</v>
      </c>
      <c r="R4693" s="12">
        <v>44807</v>
      </c>
      <c r="S4693" s="12">
        <v>7850</v>
      </c>
      <c r="T4693" s="12">
        <v>1744.951</v>
      </c>
      <c r="U4693" s="10">
        <v>2012</v>
      </c>
      <c r="V4693" t="s">
        <v>23</v>
      </c>
    </row>
    <row r="4694" spans="1:22" ht="26.25" hidden="1" customHeight="1" x14ac:dyDescent="0.25">
      <c r="A4694" s="10">
        <v>54250</v>
      </c>
      <c r="B4694" s="11" t="s">
        <v>50</v>
      </c>
      <c r="C4694" s="11" t="s">
        <v>648</v>
      </c>
      <c r="D4694" s="11" t="s">
        <v>647</v>
      </c>
      <c r="E4694" s="10">
        <v>13542</v>
      </c>
      <c r="F4694" s="11" t="s">
        <v>55</v>
      </c>
      <c r="G4694" s="11" t="s">
        <v>1642</v>
      </c>
      <c r="H4694" s="11" t="s">
        <v>1651</v>
      </c>
      <c r="I4694" s="10">
        <v>32213</v>
      </c>
      <c r="J4694" s="10">
        <v>6</v>
      </c>
      <c r="K4694" s="11" t="s">
        <v>1653</v>
      </c>
      <c r="L4694" s="11" t="s">
        <v>1625</v>
      </c>
      <c r="M4694" s="11" t="s">
        <v>1621</v>
      </c>
      <c r="N4694" s="11" t="s">
        <v>1621</v>
      </c>
      <c r="O4694" s="11" t="s">
        <v>1622</v>
      </c>
      <c r="P4694" s="12">
        <v>558520</v>
      </c>
      <c r="Q4694" s="12">
        <v>558520</v>
      </c>
      <c r="R4694" s="12">
        <v>578066</v>
      </c>
      <c r="S4694" s="12">
        <v>578066</v>
      </c>
      <c r="T4694" s="12">
        <v>12001.911</v>
      </c>
      <c r="U4694" s="10">
        <v>2012</v>
      </c>
      <c r="V4694" t="s">
        <v>23</v>
      </c>
    </row>
    <row r="4695" spans="1:22" ht="26.25" hidden="1" customHeight="1" x14ac:dyDescent="0.25">
      <c r="A4695" s="10">
        <v>54250</v>
      </c>
      <c r="B4695" s="11" t="s">
        <v>50</v>
      </c>
      <c r="C4695" s="11" t="s">
        <v>648</v>
      </c>
      <c r="D4695" s="11" t="s">
        <v>647</v>
      </c>
      <c r="E4695" s="10">
        <v>13542</v>
      </c>
      <c r="F4695" s="11" t="s">
        <v>55</v>
      </c>
      <c r="G4695" s="11" t="s">
        <v>1642</v>
      </c>
      <c r="H4695" s="11" t="s">
        <v>1651</v>
      </c>
      <c r="I4695" s="10">
        <v>32213</v>
      </c>
      <c r="J4695" s="10">
        <v>6</v>
      </c>
      <c r="K4695" s="11" t="s">
        <v>1653</v>
      </c>
      <c r="L4695" s="11" t="s">
        <v>1625</v>
      </c>
      <c r="M4695" s="11" t="s">
        <v>1639</v>
      </c>
      <c r="N4695" s="11" t="s">
        <v>1639</v>
      </c>
      <c r="O4695" s="11" t="s">
        <v>1627</v>
      </c>
      <c r="P4695" s="12">
        <v>123</v>
      </c>
      <c r="Q4695" s="12">
        <v>123</v>
      </c>
      <c r="R4695" s="12">
        <v>774</v>
      </c>
      <c r="S4695" s="12">
        <v>774</v>
      </c>
      <c r="T4695" s="12">
        <v>16.088999999999999</v>
      </c>
      <c r="U4695" s="10">
        <v>2012</v>
      </c>
      <c r="V4695" t="s">
        <v>23</v>
      </c>
    </row>
    <row r="4696" spans="1:22" ht="26.25" hidden="1" customHeight="1" x14ac:dyDescent="0.25">
      <c r="A4696" s="10">
        <v>54281</v>
      </c>
      <c r="B4696" s="11" t="s">
        <v>23</v>
      </c>
      <c r="C4696" s="11" t="s">
        <v>651</v>
      </c>
      <c r="D4696" s="11" t="s">
        <v>650</v>
      </c>
      <c r="E4696" s="10">
        <v>9394</v>
      </c>
      <c r="F4696" s="11" t="s">
        <v>69</v>
      </c>
      <c r="G4696" s="11" t="s">
        <v>1628</v>
      </c>
      <c r="H4696" s="11" t="s">
        <v>1618</v>
      </c>
      <c r="I4696" s="10">
        <v>32213</v>
      </c>
      <c r="J4696" s="10">
        <v>7</v>
      </c>
      <c r="K4696" s="11" t="s">
        <v>1619</v>
      </c>
      <c r="L4696" s="11" t="s">
        <v>1625</v>
      </c>
      <c r="M4696" s="11" t="s">
        <v>1635</v>
      </c>
      <c r="N4696" s="11" t="s">
        <v>1636</v>
      </c>
      <c r="O4696" s="11" t="s">
        <v>1634</v>
      </c>
      <c r="P4696" s="12">
        <v>277485</v>
      </c>
      <c r="Q4696" s="12">
        <v>24548</v>
      </c>
      <c r="R4696" s="12">
        <v>3329820</v>
      </c>
      <c r="S4696" s="12">
        <v>294567</v>
      </c>
      <c r="T4696" s="12">
        <v>64449.875999999997</v>
      </c>
      <c r="U4696" s="10">
        <v>2012</v>
      </c>
      <c r="V4696" t="s">
        <v>23</v>
      </c>
    </row>
    <row r="4697" spans="1:22" ht="15" hidden="1" customHeight="1" x14ac:dyDescent="0.25">
      <c r="A4697" s="10">
        <v>54281</v>
      </c>
      <c r="B4697" s="11" t="s">
        <v>23</v>
      </c>
      <c r="C4697" s="11" t="s">
        <v>651</v>
      </c>
      <c r="D4697" s="11" t="s">
        <v>650</v>
      </c>
      <c r="E4697" s="10">
        <v>9394</v>
      </c>
      <c r="F4697" s="11" t="s">
        <v>69</v>
      </c>
      <c r="G4697" s="11" t="s">
        <v>1628</v>
      </c>
      <c r="H4697" s="11" t="s">
        <v>1618</v>
      </c>
      <c r="I4697" s="10">
        <v>32213</v>
      </c>
      <c r="J4697" s="10">
        <v>7</v>
      </c>
      <c r="K4697" s="11" t="s">
        <v>1619</v>
      </c>
      <c r="L4697" s="11" t="s">
        <v>1625</v>
      </c>
      <c r="M4697" s="11" t="s">
        <v>1626</v>
      </c>
      <c r="N4697" s="11" t="s">
        <v>1626</v>
      </c>
      <c r="O4697" s="11" t="s">
        <v>1627</v>
      </c>
      <c r="P4697" s="12">
        <v>0</v>
      </c>
      <c r="Q4697" s="12">
        <v>0</v>
      </c>
      <c r="R4697" s="12">
        <v>0</v>
      </c>
      <c r="S4697" s="12">
        <v>0</v>
      </c>
      <c r="T4697" s="12">
        <v>0</v>
      </c>
      <c r="U4697" s="10">
        <v>2012</v>
      </c>
      <c r="V4697" t="s">
        <v>23</v>
      </c>
    </row>
    <row r="4698" spans="1:22" ht="15" hidden="1" customHeight="1" x14ac:dyDescent="0.25">
      <c r="A4698" s="10">
        <v>54281</v>
      </c>
      <c r="B4698" s="11" t="s">
        <v>23</v>
      </c>
      <c r="C4698" s="11" t="s">
        <v>651</v>
      </c>
      <c r="D4698" s="11" t="s">
        <v>650</v>
      </c>
      <c r="E4698" s="10">
        <v>9394</v>
      </c>
      <c r="F4698" s="11" t="s">
        <v>69</v>
      </c>
      <c r="G4698" s="11" t="s">
        <v>1628</v>
      </c>
      <c r="H4698" s="11" t="s">
        <v>1618</v>
      </c>
      <c r="I4698" s="10">
        <v>32213</v>
      </c>
      <c r="J4698" s="10">
        <v>7</v>
      </c>
      <c r="K4698" s="11" t="s">
        <v>1619</v>
      </c>
      <c r="L4698" s="11" t="s">
        <v>1625</v>
      </c>
      <c r="M4698" s="11" t="s">
        <v>1621</v>
      </c>
      <c r="N4698" s="11" t="s">
        <v>1621</v>
      </c>
      <c r="O4698" s="11" t="s">
        <v>1622</v>
      </c>
      <c r="P4698" s="12">
        <v>105873</v>
      </c>
      <c r="Q4698" s="12">
        <v>9403</v>
      </c>
      <c r="R4698" s="12">
        <v>105873</v>
      </c>
      <c r="S4698" s="12">
        <v>9403</v>
      </c>
      <c r="T4698" s="12">
        <v>2057.346</v>
      </c>
      <c r="U4698" s="10">
        <v>2012</v>
      </c>
      <c r="V4698" t="s">
        <v>23</v>
      </c>
    </row>
    <row r="4699" spans="1:22" ht="15" hidden="1" customHeight="1" x14ac:dyDescent="0.25">
      <c r="A4699" s="10">
        <v>54281</v>
      </c>
      <c r="B4699" s="11" t="s">
        <v>23</v>
      </c>
      <c r="C4699" s="11" t="s">
        <v>651</v>
      </c>
      <c r="D4699" s="11" t="s">
        <v>650</v>
      </c>
      <c r="E4699" s="10">
        <v>9394</v>
      </c>
      <c r="F4699" s="11" t="s">
        <v>69</v>
      </c>
      <c r="G4699" s="11" t="s">
        <v>1628</v>
      </c>
      <c r="H4699" s="11" t="s">
        <v>1618</v>
      </c>
      <c r="I4699" s="10">
        <v>32213</v>
      </c>
      <c r="J4699" s="10">
        <v>7</v>
      </c>
      <c r="K4699" s="11" t="s">
        <v>1619</v>
      </c>
      <c r="L4699" s="11" t="s">
        <v>1625</v>
      </c>
      <c r="M4699" s="11" t="s">
        <v>1639</v>
      </c>
      <c r="N4699" s="11" t="s">
        <v>1639</v>
      </c>
      <c r="O4699" s="11" t="s">
        <v>1627</v>
      </c>
      <c r="P4699" s="12">
        <v>14</v>
      </c>
      <c r="Q4699" s="12">
        <v>1</v>
      </c>
      <c r="R4699" s="12">
        <v>84</v>
      </c>
      <c r="S4699" s="12">
        <v>8</v>
      </c>
      <c r="T4699" s="12">
        <v>1.732</v>
      </c>
      <c r="U4699" s="10">
        <v>2012</v>
      </c>
      <c r="V4699" t="s">
        <v>23</v>
      </c>
    </row>
    <row r="4700" spans="1:22" ht="26.25" hidden="1" customHeight="1" x14ac:dyDescent="0.25">
      <c r="A4700" s="10">
        <v>54281</v>
      </c>
      <c r="B4700" s="11" t="s">
        <v>23</v>
      </c>
      <c r="C4700" s="11" t="s">
        <v>651</v>
      </c>
      <c r="D4700" s="11" t="s">
        <v>650</v>
      </c>
      <c r="E4700" s="10">
        <v>9394</v>
      </c>
      <c r="F4700" s="11" t="s">
        <v>69</v>
      </c>
      <c r="G4700" s="11" t="s">
        <v>1628</v>
      </c>
      <c r="H4700" s="11" t="s">
        <v>1618</v>
      </c>
      <c r="I4700" s="10">
        <v>32213</v>
      </c>
      <c r="J4700" s="10">
        <v>7</v>
      </c>
      <c r="K4700" s="11" t="s">
        <v>1619</v>
      </c>
      <c r="L4700" s="11" t="s">
        <v>1625</v>
      </c>
      <c r="M4700" s="11" t="s">
        <v>1668</v>
      </c>
      <c r="N4700" s="11" t="s">
        <v>1631</v>
      </c>
      <c r="O4700" s="11" t="s">
        <v>1634</v>
      </c>
      <c r="P4700" s="12">
        <v>1598</v>
      </c>
      <c r="Q4700" s="12">
        <v>140</v>
      </c>
      <c r="R4700" s="12">
        <v>47940</v>
      </c>
      <c r="S4700" s="12">
        <v>4265</v>
      </c>
      <c r="T4700" s="12">
        <v>933.15800000000002</v>
      </c>
      <c r="U4700" s="10">
        <v>2012</v>
      </c>
      <c r="V4700" t="s">
        <v>23</v>
      </c>
    </row>
    <row r="4701" spans="1:22" ht="26.25" hidden="1" customHeight="1" x14ac:dyDescent="0.25">
      <c r="A4701" s="10">
        <v>54281</v>
      </c>
      <c r="B4701" s="11" t="s">
        <v>23</v>
      </c>
      <c r="C4701" s="11" t="s">
        <v>651</v>
      </c>
      <c r="D4701" s="11" t="s">
        <v>650</v>
      </c>
      <c r="E4701" s="10">
        <v>9394</v>
      </c>
      <c r="F4701" s="11" t="s">
        <v>69</v>
      </c>
      <c r="G4701" s="11" t="s">
        <v>1628</v>
      </c>
      <c r="H4701" s="11" t="s">
        <v>1618</v>
      </c>
      <c r="I4701" s="10">
        <v>32213</v>
      </c>
      <c r="J4701" s="10">
        <v>7</v>
      </c>
      <c r="K4701" s="11" t="s">
        <v>1619</v>
      </c>
      <c r="L4701" s="11" t="s">
        <v>1625</v>
      </c>
      <c r="M4701" s="11" t="s">
        <v>1641</v>
      </c>
      <c r="N4701" s="11" t="s">
        <v>1636</v>
      </c>
      <c r="O4701" s="11" t="s">
        <v>1634</v>
      </c>
      <c r="P4701" s="12">
        <v>189413</v>
      </c>
      <c r="Q4701" s="12">
        <v>16743</v>
      </c>
      <c r="R4701" s="12">
        <v>2001902</v>
      </c>
      <c r="S4701" s="12">
        <v>175628</v>
      </c>
      <c r="T4701" s="12">
        <v>38426.887999999999</v>
      </c>
      <c r="U4701" s="10">
        <v>2012</v>
      </c>
      <c r="V4701" t="s">
        <v>23</v>
      </c>
    </row>
    <row r="4702" spans="1:22" ht="15" hidden="1" customHeight="1" x14ac:dyDescent="0.25">
      <c r="A4702" s="10">
        <v>54286</v>
      </c>
      <c r="B4702" s="11" t="s">
        <v>23</v>
      </c>
      <c r="C4702" s="11" t="s">
        <v>653</v>
      </c>
      <c r="D4702" s="11" t="s">
        <v>652</v>
      </c>
      <c r="E4702" s="10">
        <v>30067</v>
      </c>
      <c r="F4702" s="11" t="s">
        <v>125</v>
      </c>
      <c r="G4702" s="11" t="s">
        <v>1650</v>
      </c>
      <c r="H4702" s="11" t="s">
        <v>1651</v>
      </c>
      <c r="I4702" s="10">
        <v>336</v>
      </c>
      <c r="J4702" s="10">
        <v>7</v>
      </c>
      <c r="K4702" s="11" t="s">
        <v>1619</v>
      </c>
      <c r="L4702" s="11" t="s">
        <v>1620</v>
      </c>
      <c r="M4702" s="11" t="s">
        <v>1681</v>
      </c>
      <c r="N4702" s="11" t="s">
        <v>1682</v>
      </c>
      <c r="O4702" s="11" t="s">
        <v>1622</v>
      </c>
      <c r="P4702" s="12">
        <v>364442</v>
      </c>
      <c r="Q4702" s="12">
        <v>303431</v>
      </c>
      <c r="R4702" s="12">
        <v>193884</v>
      </c>
      <c r="S4702" s="12">
        <v>161425</v>
      </c>
      <c r="T4702" s="12">
        <v>12259.85</v>
      </c>
      <c r="U4702" s="10">
        <v>2012</v>
      </c>
      <c r="V4702" t="s">
        <v>23</v>
      </c>
    </row>
    <row r="4703" spans="1:22" ht="15" hidden="1" customHeight="1" x14ac:dyDescent="0.25">
      <c r="A4703" s="10">
        <v>54286</v>
      </c>
      <c r="B4703" s="11" t="s">
        <v>23</v>
      </c>
      <c r="C4703" s="11" t="s">
        <v>653</v>
      </c>
      <c r="D4703" s="11" t="s">
        <v>652</v>
      </c>
      <c r="E4703" s="10">
        <v>30067</v>
      </c>
      <c r="F4703" s="11" t="s">
        <v>125</v>
      </c>
      <c r="G4703" s="11" t="s">
        <v>1650</v>
      </c>
      <c r="H4703" s="11" t="s">
        <v>1651</v>
      </c>
      <c r="I4703" s="10">
        <v>336</v>
      </c>
      <c r="J4703" s="10">
        <v>7</v>
      </c>
      <c r="K4703" s="11" t="s">
        <v>1619</v>
      </c>
      <c r="L4703" s="11" t="s">
        <v>1620</v>
      </c>
      <c r="M4703" s="11" t="s">
        <v>1621</v>
      </c>
      <c r="N4703" s="11" t="s">
        <v>1621</v>
      </c>
      <c r="O4703" s="11" t="s">
        <v>1622</v>
      </c>
      <c r="P4703" s="12">
        <v>73856</v>
      </c>
      <c r="Q4703" s="12">
        <v>61494</v>
      </c>
      <c r="R4703" s="12">
        <v>73856</v>
      </c>
      <c r="S4703" s="12">
        <v>61494</v>
      </c>
      <c r="T4703" s="12">
        <v>4670.1499999999996</v>
      </c>
      <c r="U4703" s="10">
        <v>2012</v>
      </c>
      <c r="V4703" t="s">
        <v>23</v>
      </c>
    </row>
    <row r="4704" spans="1:22" ht="15" hidden="1" customHeight="1" x14ac:dyDescent="0.25">
      <c r="A4704" s="10">
        <v>54291</v>
      </c>
      <c r="B4704" s="11" t="s">
        <v>23</v>
      </c>
      <c r="C4704" s="11" t="s">
        <v>656</v>
      </c>
      <c r="D4704" s="11" t="s">
        <v>655</v>
      </c>
      <c r="E4704" s="10">
        <v>2670</v>
      </c>
      <c r="F4704" s="11" t="s">
        <v>61</v>
      </c>
      <c r="G4704" s="11" t="s">
        <v>1617</v>
      </c>
      <c r="H4704" s="11" t="s">
        <v>1663</v>
      </c>
      <c r="I4704" s="10">
        <v>331312</v>
      </c>
      <c r="J4704" s="10">
        <v>7</v>
      </c>
      <c r="K4704" s="11" t="s">
        <v>1619</v>
      </c>
      <c r="L4704" s="11" t="s">
        <v>1625</v>
      </c>
      <c r="M4704" s="11" t="s">
        <v>1672</v>
      </c>
      <c r="N4704" s="11" t="s">
        <v>1631</v>
      </c>
      <c r="O4704" s="11" t="s">
        <v>26</v>
      </c>
      <c r="P4704" s="12">
        <v>0</v>
      </c>
      <c r="Q4704" s="12">
        <v>0</v>
      </c>
      <c r="R4704" s="12">
        <v>1379364</v>
      </c>
      <c r="S4704" s="12">
        <v>1379364</v>
      </c>
      <c r="T4704" s="12">
        <v>144952</v>
      </c>
      <c r="U4704" s="10">
        <v>2012</v>
      </c>
      <c r="V4704" t="s">
        <v>23</v>
      </c>
    </row>
    <row r="4705" spans="1:22" ht="26.25" hidden="1" customHeight="1" x14ac:dyDescent="0.25">
      <c r="A4705" s="10">
        <v>54318</v>
      </c>
      <c r="B4705" s="11" t="s">
        <v>23</v>
      </c>
      <c r="C4705" s="11" t="s">
        <v>659</v>
      </c>
      <c r="D4705" s="11" t="s">
        <v>658</v>
      </c>
      <c r="E4705" s="10">
        <v>7067</v>
      </c>
      <c r="F4705" s="11" t="s">
        <v>583</v>
      </c>
      <c r="G4705" s="11" t="s">
        <v>1677</v>
      </c>
      <c r="H4705" s="11" t="s">
        <v>1649</v>
      </c>
      <c r="I4705" s="10">
        <v>325188</v>
      </c>
      <c r="J4705" s="10">
        <v>7</v>
      </c>
      <c r="K4705" s="11" t="s">
        <v>1619</v>
      </c>
      <c r="L4705" s="11" t="s">
        <v>1625</v>
      </c>
      <c r="M4705" s="11" t="s">
        <v>1632</v>
      </c>
      <c r="N4705" s="11" t="s">
        <v>1633</v>
      </c>
      <c r="O4705" s="11" t="s">
        <v>1634</v>
      </c>
      <c r="P4705" s="12">
        <v>467322</v>
      </c>
      <c r="Q4705" s="12">
        <v>38298</v>
      </c>
      <c r="R4705" s="12">
        <v>11703783</v>
      </c>
      <c r="S4705" s="12">
        <v>959208</v>
      </c>
      <c r="T4705" s="12">
        <v>193861.95</v>
      </c>
      <c r="U4705" s="10">
        <v>2012</v>
      </c>
      <c r="V4705" t="s">
        <v>23</v>
      </c>
    </row>
    <row r="4706" spans="1:22" ht="15" hidden="1" customHeight="1" x14ac:dyDescent="0.25">
      <c r="A4706" s="10">
        <v>54318</v>
      </c>
      <c r="B4706" s="11" t="s">
        <v>23</v>
      </c>
      <c r="C4706" s="11" t="s">
        <v>659</v>
      </c>
      <c r="D4706" s="11" t="s">
        <v>658</v>
      </c>
      <c r="E4706" s="10">
        <v>7067</v>
      </c>
      <c r="F4706" s="11" t="s">
        <v>583</v>
      </c>
      <c r="G4706" s="11" t="s">
        <v>1677</v>
      </c>
      <c r="H4706" s="11" t="s">
        <v>1649</v>
      </c>
      <c r="I4706" s="10">
        <v>325188</v>
      </c>
      <c r="J4706" s="10">
        <v>7</v>
      </c>
      <c r="K4706" s="11" t="s">
        <v>1619</v>
      </c>
      <c r="L4706" s="11" t="s">
        <v>1625</v>
      </c>
      <c r="M4706" s="11" t="s">
        <v>1626</v>
      </c>
      <c r="N4706" s="11" t="s">
        <v>1626</v>
      </c>
      <c r="O4706" s="11" t="s">
        <v>1627</v>
      </c>
      <c r="P4706" s="12">
        <v>39308</v>
      </c>
      <c r="Q4706" s="12">
        <v>3117</v>
      </c>
      <c r="R4706" s="12">
        <v>216197</v>
      </c>
      <c r="S4706" s="12">
        <v>17142</v>
      </c>
      <c r="T4706" s="12">
        <v>3464.4409999999998</v>
      </c>
      <c r="U4706" s="10">
        <v>2012</v>
      </c>
      <c r="V4706" t="s">
        <v>23</v>
      </c>
    </row>
    <row r="4707" spans="1:22" ht="15" hidden="1" customHeight="1" x14ac:dyDescent="0.25">
      <c r="A4707" s="10">
        <v>54318</v>
      </c>
      <c r="B4707" s="11" t="s">
        <v>23</v>
      </c>
      <c r="C4707" s="11" t="s">
        <v>659</v>
      </c>
      <c r="D4707" s="11" t="s">
        <v>658</v>
      </c>
      <c r="E4707" s="10">
        <v>7067</v>
      </c>
      <c r="F4707" s="11" t="s">
        <v>583</v>
      </c>
      <c r="G4707" s="11" t="s">
        <v>1677</v>
      </c>
      <c r="H4707" s="11" t="s">
        <v>1649</v>
      </c>
      <c r="I4707" s="10">
        <v>325188</v>
      </c>
      <c r="J4707" s="10">
        <v>7</v>
      </c>
      <c r="K4707" s="11" t="s">
        <v>1619</v>
      </c>
      <c r="L4707" s="11" t="s">
        <v>1625</v>
      </c>
      <c r="M4707" s="11" t="s">
        <v>1621</v>
      </c>
      <c r="N4707" s="11" t="s">
        <v>1621</v>
      </c>
      <c r="O4707" s="11" t="s">
        <v>1622</v>
      </c>
      <c r="P4707" s="12">
        <v>1402280</v>
      </c>
      <c r="Q4707" s="12">
        <v>119375</v>
      </c>
      <c r="R4707" s="12">
        <v>1445589</v>
      </c>
      <c r="S4707" s="12">
        <v>123038</v>
      </c>
      <c r="T4707" s="12">
        <v>24866.862000000001</v>
      </c>
      <c r="U4707" s="10">
        <v>2012</v>
      </c>
      <c r="V4707" t="s">
        <v>23</v>
      </c>
    </row>
    <row r="4708" spans="1:22" ht="26.25" hidden="1" customHeight="1" x14ac:dyDescent="0.25">
      <c r="A4708" s="10">
        <v>54321</v>
      </c>
      <c r="B4708" s="11" t="s">
        <v>23</v>
      </c>
      <c r="C4708" s="11" t="s">
        <v>661</v>
      </c>
      <c r="D4708" s="11" t="s">
        <v>660</v>
      </c>
      <c r="E4708" s="10">
        <v>7375</v>
      </c>
      <c r="F4708" s="11" t="s">
        <v>61</v>
      </c>
      <c r="G4708" s="11" t="s">
        <v>1617</v>
      </c>
      <c r="H4708" s="11" t="s">
        <v>1655</v>
      </c>
      <c r="I4708" s="10">
        <v>325</v>
      </c>
      <c r="J4708" s="10">
        <v>7</v>
      </c>
      <c r="K4708" s="11" t="s">
        <v>1619</v>
      </c>
      <c r="L4708" s="11" t="s">
        <v>1620</v>
      </c>
      <c r="M4708" s="11" t="s">
        <v>1621</v>
      </c>
      <c r="N4708" s="11" t="s">
        <v>1621</v>
      </c>
      <c r="O4708" s="11" t="s">
        <v>1622</v>
      </c>
      <c r="P4708" s="12">
        <v>2170001</v>
      </c>
      <c r="Q4708" s="12">
        <v>920737</v>
      </c>
      <c r="R4708" s="12">
        <v>2215571</v>
      </c>
      <c r="S4708" s="12">
        <v>940073</v>
      </c>
      <c r="T4708" s="12">
        <v>149183.44</v>
      </c>
      <c r="U4708" s="10">
        <v>2012</v>
      </c>
      <c r="V4708" t="s">
        <v>23</v>
      </c>
    </row>
    <row r="4709" spans="1:22" ht="26.25" hidden="1" customHeight="1" x14ac:dyDescent="0.25">
      <c r="A4709" s="10">
        <v>54321</v>
      </c>
      <c r="B4709" s="11" t="s">
        <v>23</v>
      </c>
      <c r="C4709" s="11" t="s">
        <v>661</v>
      </c>
      <c r="D4709" s="11" t="s">
        <v>660</v>
      </c>
      <c r="E4709" s="10">
        <v>7375</v>
      </c>
      <c r="F4709" s="11" t="s">
        <v>61</v>
      </c>
      <c r="G4709" s="11" t="s">
        <v>1617</v>
      </c>
      <c r="H4709" s="11" t="s">
        <v>1655</v>
      </c>
      <c r="I4709" s="10">
        <v>325</v>
      </c>
      <c r="J4709" s="10">
        <v>7</v>
      </c>
      <c r="K4709" s="11" t="s">
        <v>1619</v>
      </c>
      <c r="L4709" s="11" t="s">
        <v>1625</v>
      </c>
      <c r="M4709" s="11" t="s">
        <v>1621</v>
      </c>
      <c r="N4709" s="11" t="s">
        <v>1621</v>
      </c>
      <c r="O4709" s="11" t="s">
        <v>1622</v>
      </c>
      <c r="P4709" s="12">
        <v>5747962</v>
      </c>
      <c r="Q4709" s="12">
        <v>589442</v>
      </c>
      <c r="R4709" s="12">
        <v>5869000</v>
      </c>
      <c r="S4709" s="12">
        <v>601797</v>
      </c>
      <c r="T4709" s="12">
        <v>84306.183000000005</v>
      </c>
      <c r="U4709" s="10">
        <v>2012</v>
      </c>
      <c r="V4709" t="s">
        <v>23</v>
      </c>
    </row>
    <row r="4710" spans="1:22" ht="26.25" hidden="1" customHeight="1" x14ac:dyDescent="0.25">
      <c r="A4710" s="10">
        <v>54321</v>
      </c>
      <c r="B4710" s="11" t="s">
        <v>23</v>
      </c>
      <c r="C4710" s="11" t="s">
        <v>661</v>
      </c>
      <c r="D4710" s="11" t="s">
        <v>660</v>
      </c>
      <c r="E4710" s="10">
        <v>7375</v>
      </c>
      <c r="F4710" s="11" t="s">
        <v>61</v>
      </c>
      <c r="G4710" s="11" t="s">
        <v>1617</v>
      </c>
      <c r="H4710" s="11" t="s">
        <v>1655</v>
      </c>
      <c r="I4710" s="10">
        <v>325</v>
      </c>
      <c r="J4710" s="10">
        <v>7</v>
      </c>
      <c r="K4710" s="11" t="s">
        <v>1619</v>
      </c>
      <c r="L4710" s="11" t="s">
        <v>1625</v>
      </c>
      <c r="M4710" s="11" t="s">
        <v>1661</v>
      </c>
      <c r="N4710" s="11" t="s">
        <v>1659</v>
      </c>
      <c r="O4710" s="11" t="s">
        <v>1627</v>
      </c>
      <c r="P4710" s="12">
        <v>16772</v>
      </c>
      <c r="Q4710" s="12">
        <v>1718</v>
      </c>
      <c r="R4710" s="12">
        <v>97276</v>
      </c>
      <c r="S4710" s="12">
        <v>9973</v>
      </c>
      <c r="T4710" s="12">
        <v>1397.1969999999999</v>
      </c>
      <c r="U4710" s="10">
        <v>2012</v>
      </c>
      <c r="V4710" t="s">
        <v>23</v>
      </c>
    </row>
    <row r="4711" spans="1:22" ht="15" hidden="1" customHeight="1" x14ac:dyDescent="0.25">
      <c r="A4711" s="10">
        <v>54330</v>
      </c>
      <c r="B4711" s="11" t="s">
        <v>23</v>
      </c>
      <c r="C4711" s="11" t="s">
        <v>663</v>
      </c>
      <c r="D4711" s="11" t="s">
        <v>662</v>
      </c>
      <c r="E4711" s="10">
        <v>17052</v>
      </c>
      <c r="F4711" s="11" t="s">
        <v>61</v>
      </c>
      <c r="G4711" s="11" t="s">
        <v>1617</v>
      </c>
      <c r="H4711" s="11" t="s">
        <v>1663</v>
      </c>
      <c r="I4711" s="10">
        <v>325</v>
      </c>
      <c r="J4711" s="10">
        <v>7</v>
      </c>
      <c r="K4711" s="11" t="s">
        <v>1619</v>
      </c>
      <c r="L4711" s="11" t="s">
        <v>1620</v>
      </c>
      <c r="M4711" s="11" t="s">
        <v>1621</v>
      </c>
      <c r="N4711" s="11" t="s">
        <v>1621</v>
      </c>
      <c r="O4711" s="11" t="s">
        <v>1622</v>
      </c>
      <c r="P4711" s="12">
        <v>164304</v>
      </c>
      <c r="Q4711" s="12">
        <v>134847</v>
      </c>
      <c r="R4711" s="12">
        <v>168904</v>
      </c>
      <c r="S4711" s="12">
        <v>138621</v>
      </c>
      <c r="T4711" s="12">
        <v>16430</v>
      </c>
      <c r="U4711" s="10">
        <v>2012</v>
      </c>
      <c r="V4711" t="s">
        <v>23</v>
      </c>
    </row>
    <row r="4712" spans="1:22" ht="26.25" hidden="1" customHeight="1" x14ac:dyDescent="0.25">
      <c r="A4712" s="10">
        <v>54335</v>
      </c>
      <c r="B4712" s="11" t="s">
        <v>23</v>
      </c>
      <c r="C4712" s="11" t="s">
        <v>666</v>
      </c>
      <c r="D4712" s="11" t="s">
        <v>665</v>
      </c>
      <c r="E4712" s="10">
        <v>12986</v>
      </c>
      <c r="F4712" s="11" t="s">
        <v>121</v>
      </c>
      <c r="G4712" s="11" t="s">
        <v>1650</v>
      </c>
      <c r="H4712" s="11" t="s">
        <v>1651</v>
      </c>
      <c r="I4712" s="10">
        <v>325</v>
      </c>
      <c r="J4712" s="10">
        <v>7</v>
      </c>
      <c r="K4712" s="11" t="s">
        <v>1619</v>
      </c>
      <c r="L4712" s="11" t="s">
        <v>1625</v>
      </c>
      <c r="M4712" s="11" t="s">
        <v>1632</v>
      </c>
      <c r="N4712" s="11" t="s">
        <v>1633</v>
      </c>
      <c r="O4712" s="11" t="s">
        <v>1634</v>
      </c>
      <c r="P4712" s="12">
        <v>18702</v>
      </c>
      <c r="Q4712" s="12">
        <v>1144</v>
      </c>
      <c r="R4712" s="12">
        <v>475668</v>
      </c>
      <c r="S4712" s="12">
        <v>29067</v>
      </c>
      <c r="T4712" s="12">
        <v>6463.8180000000002</v>
      </c>
      <c r="U4712" s="10">
        <v>2012</v>
      </c>
      <c r="V4712" t="s">
        <v>23</v>
      </c>
    </row>
    <row r="4713" spans="1:22" ht="15" hidden="1" customHeight="1" x14ac:dyDescent="0.25">
      <c r="A4713" s="10">
        <v>54335</v>
      </c>
      <c r="B4713" s="11" t="s">
        <v>23</v>
      </c>
      <c r="C4713" s="11" t="s">
        <v>666</v>
      </c>
      <c r="D4713" s="11" t="s">
        <v>665</v>
      </c>
      <c r="E4713" s="10">
        <v>12986</v>
      </c>
      <c r="F4713" s="11" t="s">
        <v>121</v>
      </c>
      <c r="G4713" s="11" t="s">
        <v>1650</v>
      </c>
      <c r="H4713" s="11" t="s">
        <v>1651</v>
      </c>
      <c r="I4713" s="10">
        <v>325</v>
      </c>
      <c r="J4713" s="10">
        <v>7</v>
      </c>
      <c r="K4713" s="11" t="s">
        <v>1619</v>
      </c>
      <c r="L4713" s="11" t="s">
        <v>1625</v>
      </c>
      <c r="M4713" s="11" t="s">
        <v>1621</v>
      </c>
      <c r="N4713" s="11" t="s">
        <v>1621</v>
      </c>
      <c r="O4713" s="11" t="s">
        <v>1622</v>
      </c>
      <c r="P4713" s="12">
        <v>8254</v>
      </c>
      <c r="Q4713" s="12">
        <v>504</v>
      </c>
      <c r="R4713" s="12">
        <v>9014</v>
      </c>
      <c r="S4713" s="12">
        <v>551</v>
      </c>
      <c r="T4713" s="12">
        <v>122.482</v>
      </c>
      <c r="U4713" s="10">
        <v>2012</v>
      </c>
      <c r="V4713" t="s">
        <v>23</v>
      </c>
    </row>
    <row r="4714" spans="1:22" ht="26.25" hidden="1" customHeight="1" x14ac:dyDescent="0.25">
      <c r="A4714" s="10">
        <v>54358</v>
      </c>
      <c r="B4714" s="11" t="s">
        <v>23</v>
      </c>
      <c r="C4714" s="11" t="s">
        <v>668</v>
      </c>
      <c r="D4714" s="11" t="s">
        <v>667</v>
      </c>
      <c r="E4714" s="10">
        <v>9353</v>
      </c>
      <c r="F4714" s="11" t="s">
        <v>69</v>
      </c>
      <c r="G4714" s="11" t="s">
        <v>1628</v>
      </c>
      <c r="H4714" s="11" t="s">
        <v>1618</v>
      </c>
      <c r="I4714" s="10">
        <v>32213</v>
      </c>
      <c r="J4714" s="10">
        <v>7</v>
      </c>
      <c r="K4714" s="11" t="s">
        <v>1619</v>
      </c>
      <c r="L4714" s="11" t="s">
        <v>1625</v>
      </c>
      <c r="M4714" s="11" t="s">
        <v>1632</v>
      </c>
      <c r="N4714" s="11" t="s">
        <v>1633</v>
      </c>
      <c r="O4714" s="11" t="s">
        <v>1634</v>
      </c>
      <c r="P4714" s="12">
        <v>17574</v>
      </c>
      <c r="Q4714" s="12">
        <v>2551</v>
      </c>
      <c r="R4714" s="12">
        <v>443041</v>
      </c>
      <c r="S4714" s="12">
        <v>64307</v>
      </c>
      <c r="T4714" s="12">
        <v>10954.825000000001</v>
      </c>
      <c r="U4714" s="10">
        <v>2012</v>
      </c>
      <c r="V4714" t="s">
        <v>23</v>
      </c>
    </row>
    <row r="4715" spans="1:22" ht="26.25" hidden="1" customHeight="1" x14ac:dyDescent="0.25">
      <c r="A4715" s="10">
        <v>54358</v>
      </c>
      <c r="B4715" s="11" t="s">
        <v>23</v>
      </c>
      <c r="C4715" s="11" t="s">
        <v>668</v>
      </c>
      <c r="D4715" s="11" t="s">
        <v>667</v>
      </c>
      <c r="E4715" s="10">
        <v>9353</v>
      </c>
      <c r="F4715" s="11" t="s">
        <v>69</v>
      </c>
      <c r="G4715" s="11" t="s">
        <v>1628</v>
      </c>
      <c r="H4715" s="11" t="s">
        <v>1618</v>
      </c>
      <c r="I4715" s="10">
        <v>32213</v>
      </c>
      <c r="J4715" s="10">
        <v>7</v>
      </c>
      <c r="K4715" s="11" t="s">
        <v>1619</v>
      </c>
      <c r="L4715" s="11" t="s">
        <v>1625</v>
      </c>
      <c r="M4715" s="11" t="s">
        <v>1635</v>
      </c>
      <c r="N4715" s="11" t="s">
        <v>1636</v>
      </c>
      <c r="O4715" s="11" t="s">
        <v>1634</v>
      </c>
      <c r="P4715" s="12">
        <v>1100801</v>
      </c>
      <c r="Q4715" s="12">
        <v>164045</v>
      </c>
      <c r="R4715" s="12">
        <v>12561044</v>
      </c>
      <c r="S4715" s="12">
        <v>1869171</v>
      </c>
      <c r="T4715" s="12">
        <v>318415.11</v>
      </c>
      <c r="U4715" s="10">
        <v>2012</v>
      </c>
      <c r="V4715" t="s">
        <v>23</v>
      </c>
    </row>
    <row r="4716" spans="1:22" ht="15" hidden="1" customHeight="1" x14ac:dyDescent="0.25">
      <c r="A4716" s="10">
        <v>54358</v>
      </c>
      <c r="B4716" s="11" t="s">
        <v>23</v>
      </c>
      <c r="C4716" s="11" t="s">
        <v>668</v>
      </c>
      <c r="D4716" s="11" t="s">
        <v>667</v>
      </c>
      <c r="E4716" s="10">
        <v>9353</v>
      </c>
      <c r="F4716" s="11" t="s">
        <v>69</v>
      </c>
      <c r="G4716" s="11" t="s">
        <v>1628</v>
      </c>
      <c r="H4716" s="11" t="s">
        <v>1618</v>
      </c>
      <c r="I4716" s="10">
        <v>32213</v>
      </c>
      <c r="J4716" s="10">
        <v>7</v>
      </c>
      <c r="K4716" s="11" t="s">
        <v>1619</v>
      </c>
      <c r="L4716" s="11" t="s">
        <v>1625</v>
      </c>
      <c r="M4716" s="11" t="s">
        <v>1626</v>
      </c>
      <c r="N4716" s="11" t="s">
        <v>1626</v>
      </c>
      <c r="O4716" s="11" t="s">
        <v>1627</v>
      </c>
      <c r="P4716" s="12">
        <v>7691</v>
      </c>
      <c r="Q4716" s="12">
        <v>1177</v>
      </c>
      <c r="R4716" s="12">
        <v>42845</v>
      </c>
      <c r="S4716" s="12">
        <v>6560</v>
      </c>
      <c r="T4716" s="12">
        <v>1117.2370000000001</v>
      </c>
      <c r="U4716" s="10">
        <v>2012</v>
      </c>
      <c r="V4716" t="s">
        <v>23</v>
      </c>
    </row>
    <row r="4717" spans="1:22" ht="15" hidden="1" customHeight="1" x14ac:dyDescent="0.25">
      <c r="A4717" s="10">
        <v>54358</v>
      </c>
      <c r="B4717" s="11" t="s">
        <v>23</v>
      </c>
      <c r="C4717" s="11" t="s">
        <v>668</v>
      </c>
      <c r="D4717" s="11" t="s">
        <v>667</v>
      </c>
      <c r="E4717" s="10">
        <v>9353</v>
      </c>
      <c r="F4717" s="11" t="s">
        <v>69</v>
      </c>
      <c r="G4717" s="11" t="s">
        <v>1628</v>
      </c>
      <c r="H4717" s="11" t="s">
        <v>1618</v>
      </c>
      <c r="I4717" s="10">
        <v>32213</v>
      </c>
      <c r="J4717" s="10">
        <v>7</v>
      </c>
      <c r="K4717" s="11" t="s">
        <v>1619</v>
      </c>
      <c r="L4717" s="11" t="s">
        <v>1625</v>
      </c>
      <c r="M4717" s="11" t="s">
        <v>1621</v>
      </c>
      <c r="N4717" s="11" t="s">
        <v>1621</v>
      </c>
      <c r="O4717" s="11" t="s">
        <v>1622</v>
      </c>
      <c r="P4717" s="12">
        <v>2711588</v>
      </c>
      <c r="Q4717" s="12">
        <v>410226</v>
      </c>
      <c r="R4717" s="12">
        <v>2744633</v>
      </c>
      <c r="S4717" s="12">
        <v>415240</v>
      </c>
      <c r="T4717" s="12">
        <v>70736.815000000002</v>
      </c>
      <c r="U4717" s="10">
        <v>2012</v>
      </c>
      <c r="V4717" t="s">
        <v>23</v>
      </c>
    </row>
    <row r="4718" spans="1:22" ht="15" hidden="1" customHeight="1" x14ac:dyDescent="0.25">
      <c r="A4718" s="10">
        <v>54358</v>
      </c>
      <c r="B4718" s="11" t="s">
        <v>23</v>
      </c>
      <c r="C4718" s="11" t="s">
        <v>668</v>
      </c>
      <c r="D4718" s="11" t="s">
        <v>667</v>
      </c>
      <c r="E4718" s="10">
        <v>9353</v>
      </c>
      <c r="F4718" s="11" t="s">
        <v>69</v>
      </c>
      <c r="G4718" s="11" t="s">
        <v>1628</v>
      </c>
      <c r="H4718" s="11" t="s">
        <v>1618</v>
      </c>
      <c r="I4718" s="10">
        <v>32213</v>
      </c>
      <c r="J4718" s="10">
        <v>7</v>
      </c>
      <c r="K4718" s="11" t="s">
        <v>1619</v>
      </c>
      <c r="L4718" s="11" t="s">
        <v>1625</v>
      </c>
      <c r="M4718" s="11" t="s">
        <v>1639</v>
      </c>
      <c r="N4718" s="11" t="s">
        <v>1639</v>
      </c>
      <c r="O4718" s="11" t="s">
        <v>1627</v>
      </c>
      <c r="P4718" s="12">
        <v>14128</v>
      </c>
      <c r="Q4718" s="12">
        <v>2099</v>
      </c>
      <c r="R4718" s="12">
        <v>74810</v>
      </c>
      <c r="S4718" s="12">
        <v>11105</v>
      </c>
      <c r="T4718" s="12">
        <v>1891.924</v>
      </c>
      <c r="U4718" s="10">
        <v>2012</v>
      </c>
      <c r="V4718" t="s">
        <v>23</v>
      </c>
    </row>
    <row r="4719" spans="1:22" ht="26.25" hidden="1" customHeight="1" x14ac:dyDescent="0.25">
      <c r="A4719" s="10">
        <v>54358</v>
      </c>
      <c r="B4719" s="11" t="s">
        <v>23</v>
      </c>
      <c r="C4719" s="11" t="s">
        <v>668</v>
      </c>
      <c r="D4719" s="11" t="s">
        <v>667</v>
      </c>
      <c r="E4719" s="10">
        <v>9353</v>
      </c>
      <c r="F4719" s="11" t="s">
        <v>69</v>
      </c>
      <c r="G4719" s="11" t="s">
        <v>1628</v>
      </c>
      <c r="H4719" s="11" t="s">
        <v>1618</v>
      </c>
      <c r="I4719" s="10">
        <v>32213</v>
      </c>
      <c r="J4719" s="10">
        <v>7</v>
      </c>
      <c r="K4719" s="11" t="s">
        <v>1619</v>
      </c>
      <c r="L4719" s="11" t="s">
        <v>1625</v>
      </c>
      <c r="M4719" s="11" t="s">
        <v>1641</v>
      </c>
      <c r="N4719" s="11" t="s">
        <v>1636</v>
      </c>
      <c r="O4719" s="11" t="s">
        <v>1634</v>
      </c>
      <c r="P4719" s="12">
        <v>323312</v>
      </c>
      <c r="Q4719" s="12">
        <v>48229</v>
      </c>
      <c r="R4719" s="12">
        <v>1676103</v>
      </c>
      <c r="S4719" s="12">
        <v>249214</v>
      </c>
      <c r="T4719" s="12">
        <v>42454.091</v>
      </c>
      <c r="U4719" s="10">
        <v>2012</v>
      </c>
      <c r="V4719" t="s">
        <v>23</v>
      </c>
    </row>
    <row r="4720" spans="1:22" ht="26.25" hidden="1" customHeight="1" x14ac:dyDescent="0.25">
      <c r="A4720" s="10">
        <v>54364</v>
      </c>
      <c r="B4720" s="11" t="s">
        <v>50</v>
      </c>
      <c r="C4720" s="11" t="s">
        <v>671</v>
      </c>
      <c r="D4720" s="11" t="s">
        <v>670</v>
      </c>
      <c r="E4720" s="10">
        <v>50036</v>
      </c>
      <c r="F4720" s="11" t="s">
        <v>61</v>
      </c>
      <c r="G4720" s="11" t="s">
        <v>1617</v>
      </c>
      <c r="H4720" s="11" t="s">
        <v>1663</v>
      </c>
      <c r="I4720" s="10">
        <v>327</v>
      </c>
      <c r="J4720" s="10">
        <v>6</v>
      </c>
      <c r="K4720" s="11" t="s">
        <v>1653</v>
      </c>
      <c r="L4720" s="11" t="s">
        <v>1654</v>
      </c>
      <c r="M4720" s="11" t="s">
        <v>1626</v>
      </c>
      <c r="N4720" s="11" t="s">
        <v>1626</v>
      </c>
      <c r="O4720" s="11" t="s">
        <v>1627</v>
      </c>
      <c r="P4720" s="12">
        <v>151</v>
      </c>
      <c r="Q4720" s="12">
        <v>151</v>
      </c>
      <c r="R4720" s="12">
        <v>880</v>
      </c>
      <c r="S4720" s="12">
        <v>880</v>
      </c>
      <c r="T4720" s="12">
        <v>131</v>
      </c>
      <c r="U4720" s="10">
        <v>2012</v>
      </c>
      <c r="V4720" t="s">
        <v>23</v>
      </c>
    </row>
    <row r="4721" spans="1:22" ht="15" hidden="1" customHeight="1" x14ac:dyDescent="0.25">
      <c r="A4721" s="10">
        <v>54374</v>
      </c>
      <c r="B4721" s="11" t="s">
        <v>23</v>
      </c>
      <c r="C4721" s="11" t="s">
        <v>674</v>
      </c>
      <c r="D4721" s="11" t="s">
        <v>673</v>
      </c>
      <c r="E4721" s="10">
        <v>24205</v>
      </c>
      <c r="F4721" s="11" t="s">
        <v>583</v>
      </c>
      <c r="G4721" s="11" t="s">
        <v>1677</v>
      </c>
      <c r="H4721" s="11" t="s">
        <v>1649</v>
      </c>
      <c r="I4721" s="10">
        <v>32411</v>
      </c>
      <c r="J4721" s="10">
        <v>7</v>
      </c>
      <c r="K4721" s="11" t="s">
        <v>1619</v>
      </c>
      <c r="L4721" s="11" t="s">
        <v>1654</v>
      </c>
      <c r="M4721" s="11" t="s">
        <v>1626</v>
      </c>
      <c r="N4721" s="11" t="s">
        <v>1626</v>
      </c>
      <c r="O4721" s="11" t="s">
        <v>1627</v>
      </c>
      <c r="P4721" s="12">
        <v>87</v>
      </c>
      <c r="Q4721" s="12">
        <v>87</v>
      </c>
      <c r="R4721" s="12">
        <v>539</v>
      </c>
      <c r="S4721" s="12">
        <v>539</v>
      </c>
      <c r="T4721" s="12">
        <v>753</v>
      </c>
      <c r="U4721" s="10">
        <v>2012</v>
      </c>
      <c r="V4721" t="s">
        <v>23</v>
      </c>
    </row>
    <row r="4722" spans="1:22" ht="15" hidden="1" customHeight="1" x14ac:dyDescent="0.25">
      <c r="A4722" s="10">
        <v>54374</v>
      </c>
      <c r="B4722" s="11" t="s">
        <v>23</v>
      </c>
      <c r="C4722" s="11" t="s">
        <v>674</v>
      </c>
      <c r="D4722" s="11" t="s">
        <v>673</v>
      </c>
      <c r="E4722" s="10">
        <v>24205</v>
      </c>
      <c r="F4722" s="11" t="s">
        <v>583</v>
      </c>
      <c r="G4722" s="11" t="s">
        <v>1677</v>
      </c>
      <c r="H4722" s="11" t="s">
        <v>1649</v>
      </c>
      <c r="I4722" s="10">
        <v>32411</v>
      </c>
      <c r="J4722" s="10">
        <v>7</v>
      </c>
      <c r="K4722" s="11" t="s">
        <v>1619</v>
      </c>
      <c r="L4722" s="11" t="s">
        <v>1625</v>
      </c>
      <c r="M4722" s="11" t="s">
        <v>1621</v>
      </c>
      <c r="N4722" s="11" t="s">
        <v>1621</v>
      </c>
      <c r="O4722" s="11" t="s">
        <v>1622</v>
      </c>
      <c r="P4722" s="12">
        <v>2016430</v>
      </c>
      <c r="Q4722" s="12">
        <v>61693</v>
      </c>
      <c r="R4722" s="12">
        <v>2218074</v>
      </c>
      <c r="S4722" s="12">
        <v>67863</v>
      </c>
      <c r="T4722" s="12">
        <v>7576</v>
      </c>
      <c r="U4722" s="10">
        <v>2012</v>
      </c>
      <c r="V4722" t="s">
        <v>23</v>
      </c>
    </row>
    <row r="4723" spans="1:22" ht="15" hidden="1" customHeight="1" x14ac:dyDescent="0.25">
      <c r="A4723" s="10">
        <v>54374</v>
      </c>
      <c r="B4723" s="11" t="s">
        <v>23</v>
      </c>
      <c r="C4723" s="11" t="s">
        <v>674</v>
      </c>
      <c r="D4723" s="11" t="s">
        <v>673</v>
      </c>
      <c r="E4723" s="10">
        <v>24205</v>
      </c>
      <c r="F4723" s="11" t="s">
        <v>583</v>
      </c>
      <c r="G4723" s="11" t="s">
        <v>1677</v>
      </c>
      <c r="H4723" s="11" t="s">
        <v>1649</v>
      </c>
      <c r="I4723" s="10">
        <v>32411</v>
      </c>
      <c r="J4723" s="10">
        <v>7</v>
      </c>
      <c r="K4723" s="11" t="s">
        <v>1619</v>
      </c>
      <c r="L4723" s="11" t="s">
        <v>1625</v>
      </c>
      <c r="M4723" s="11" t="s">
        <v>1639</v>
      </c>
      <c r="N4723" s="11" t="s">
        <v>1639</v>
      </c>
      <c r="O4723" s="11" t="s">
        <v>1627</v>
      </c>
      <c r="P4723" s="12">
        <v>0</v>
      </c>
      <c r="Q4723" s="12">
        <v>0</v>
      </c>
      <c r="R4723" s="12">
        <v>0</v>
      </c>
      <c r="S4723" s="12">
        <v>0</v>
      </c>
      <c r="T4723" s="12">
        <v>0</v>
      </c>
      <c r="U4723" s="10">
        <v>2012</v>
      </c>
      <c r="V4723" t="s">
        <v>23</v>
      </c>
    </row>
    <row r="4724" spans="1:22" ht="15" hidden="1" customHeight="1" x14ac:dyDescent="0.25">
      <c r="A4724" s="10">
        <v>54410</v>
      </c>
      <c r="B4724" s="11" t="s">
        <v>23</v>
      </c>
      <c r="C4724" s="11" t="s">
        <v>676</v>
      </c>
      <c r="D4724" s="11" t="s">
        <v>676</v>
      </c>
      <c r="E4724" s="10">
        <v>4732</v>
      </c>
      <c r="F4724" s="11" t="s">
        <v>48</v>
      </c>
      <c r="G4724" s="11" t="s">
        <v>1648</v>
      </c>
      <c r="H4724" s="11" t="s">
        <v>1649</v>
      </c>
      <c r="I4724" s="10">
        <v>211</v>
      </c>
      <c r="J4724" s="10">
        <v>7</v>
      </c>
      <c r="K4724" s="11" t="s">
        <v>1619</v>
      </c>
      <c r="L4724" s="11" t="s">
        <v>48</v>
      </c>
      <c r="M4724" s="11" t="s">
        <v>1621</v>
      </c>
      <c r="N4724" s="11" t="s">
        <v>1621</v>
      </c>
      <c r="O4724" s="11" t="s">
        <v>1622</v>
      </c>
      <c r="P4724" s="12">
        <v>0</v>
      </c>
      <c r="Q4724" s="12">
        <v>0</v>
      </c>
      <c r="R4724" s="12">
        <v>0</v>
      </c>
      <c r="S4724" s="12">
        <v>0</v>
      </c>
      <c r="T4724" s="12">
        <v>52350</v>
      </c>
      <c r="U4724" s="10">
        <v>2012</v>
      </c>
      <c r="V4724" t="s">
        <v>23</v>
      </c>
    </row>
    <row r="4725" spans="1:22" ht="15" hidden="1" customHeight="1" x14ac:dyDescent="0.25">
      <c r="A4725" s="10">
        <v>54410</v>
      </c>
      <c r="B4725" s="11" t="s">
        <v>23</v>
      </c>
      <c r="C4725" s="11" t="s">
        <v>676</v>
      </c>
      <c r="D4725" s="11" t="s">
        <v>676</v>
      </c>
      <c r="E4725" s="10">
        <v>4732</v>
      </c>
      <c r="F4725" s="11" t="s">
        <v>48</v>
      </c>
      <c r="G4725" s="11" t="s">
        <v>1648</v>
      </c>
      <c r="H4725" s="11" t="s">
        <v>1649</v>
      </c>
      <c r="I4725" s="10">
        <v>211</v>
      </c>
      <c r="J4725" s="10">
        <v>7</v>
      </c>
      <c r="K4725" s="11" t="s">
        <v>1619</v>
      </c>
      <c r="L4725" s="11" t="s">
        <v>496</v>
      </c>
      <c r="M4725" s="11" t="s">
        <v>1621</v>
      </c>
      <c r="N4725" s="11" t="s">
        <v>1621</v>
      </c>
      <c r="O4725" s="11" t="s">
        <v>1622</v>
      </c>
      <c r="P4725" s="12">
        <v>1902422</v>
      </c>
      <c r="Q4725" s="12">
        <v>1799169</v>
      </c>
      <c r="R4725" s="12">
        <v>1959495</v>
      </c>
      <c r="S4725" s="12">
        <v>1853144</v>
      </c>
      <c r="T4725" s="12">
        <v>168699</v>
      </c>
      <c r="U4725" s="10">
        <v>2012</v>
      </c>
      <c r="V4725" t="s">
        <v>23</v>
      </c>
    </row>
    <row r="4726" spans="1:22" ht="26.25" hidden="1" customHeight="1" x14ac:dyDescent="0.25">
      <c r="A4726" s="10">
        <v>54422</v>
      </c>
      <c r="B4726" s="11" t="s">
        <v>50</v>
      </c>
      <c r="C4726" s="11" t="s">
        <v>678</v>
      </c>
      <c r="D4726" s="11" t="s">
        <v>677</v>
      </c>
      <c r="E4726" s="10">
        <v>19553</v>
      </c>
      <c r="F4726" s="11" t="s">
        <v>611</v>
      </c>
      <c r="G4726" s="11" t="s">
        <v>1656</v>
      </c>
      <c r="H4726" s="11" t="s">
        <v>1687</v>
      </c>
      <c r="I4726" s="10">
        <v>311</v>
      </c>
      <c r="J4726" s="10">
        <v>6</v>
      </c>
      <c r="K4726" s="11" t="s">
        <v>1653</v>
      </c>
      <c r="L4726" s="11" t="s">
        <v>1654</v>
      </c>
      <c r="M4726" s="11" t="s">
        <v>1626</v>
      </c>
      <c r="N4726" s="11" t="s">
        <v>1626</v>
      </c>
      <c r="O4726" s="11" t="s">
        <v>1627</v>
      </c>
      <c r="P4726" s="12">
        <v>56127</v>
      </c>
      <c r="Q4726" s="12">
        <v>56127</v>
      </c>
      <c r="R4726" s="12">
        <v>326940</v>
      </c>
      <c r="S4726" s="12">
        <v>326940</v>
      </c>
      <c r="T4726" s="12">
        <v>25966.628000000001</v>
      </c>
      <c r="U4726" s="10">
        <v>2012</v>
      </c>
      <c r="V4726" t="s">
        <v>23</v>
      </c>
    </row>
    <row r="4727" spans="1:22" ht="26.25" hidden="1" customHeight="1" x14ac:dyDescent="0.25">
      <c r="A4727" s="10">
        <v>54422</v>
      </c>
      <c r="B4727" s="11" t="s">
        <v>50</v>
      </c>
      <c r="C4727" s="11" t="s">
        <v>678</v>
      </c>
      <c r="D4727" s="11" t="s">
        <v>677</v>
      </c>
      <c r="E4727" s="10">
        <v>19553</v>
      </c>
      <c r="F4727" s="11" t="s">
        <v>611</v>
      </c>
      <c r="G4727" s="11" t="s">
        <v>1656</v>
      </c>
      <c r="H4727" s="11" t="s">
        <v>1687</v>
      </c>
      <c r="I4727" s="10">
        <v>311</v>
      </c>
      <c r="J4727" s="10">
        <v>6</v>
      </c>
      <c r="K4727" s="11" t="s">
        <v>1653</v>
      </c>
      <c r="L4727" s="11" t="s">
        <v>1654</v>
      </c>
      <c r="M4727" s="11" t="s">
        <v>1662</v>
      </c>
      <c r="N4727" s="11" t="s">
        <v>1638</v>
      </c>
      <c r="O4727" s="11" t="s">
        <v>1627</v>
      </c>
      <c r="P4727" s="12">
        <v>8075</v>
      </c>
      <c r="Q4727" s="12">
        <v>8075</v>
      </c>
      <c r="R4727" s="12">
        <v>32300</v>
      </c>
      <c r="S4727" s="12">
        <v>32300</v>
      </c>
      <c r="T4727" s="12">
        <v>2565.3719999999998</v>
      </c>
      <c r="U4727" s="10">
        <v>2012</v>
      </c>
      <c r="V4727" t="s">
        <v>23</v>
      </c>
    </row>
    <row r="4728" spans="1:22" ht="26.25" hidden="1" customHeight="1" x14ac:dyDescent="0.25">
      <c r="A4728" s="10">
        <v>54427</v>
      </c>
      <c r="B4728" s="11" t="s">
        <v>23</v>
      </c>
      <c r="C4728" s="11" t="s">
        <v>680</v>
      </c>
      <c r="D4728" s="11" t="s">
        <v>679</v>
      </c>
      <c r="E4728" s="10">
        <v>7043</v>
      </c>
      <c r="F4728" s="11" t="s">
        <v>25</v>
      </c>
      <c r="G4728" s="11" t="s">
        <v>1617</v>
      </c>
      <c r="H4728" s="11" t="s">
        <v>1618</v>
      </c>
      <c r="I4728" s="10">
        <v>322122</v>
      </c>
      <c r="J4728" s="10">
        <v>7</v>
      </c>
      <c r="K4728" s="11" t="s">
        <v>1619</v>
      </c>
      <c r="L4728" s="11" t="s">
        <v>1625</v>
      </c>
      <c r="M4728" s="11" t="s">
        <v>1632</v>
      </c>
      <c r="N4728" s="11" t="s">
        <v>1633</v>
      </c>
      <c r="O4728" s="11" t="s">
        <v>1634</v>
      </c>
      <c r="P4728" s="12">
        <v>0</v>
      </c>
      <c r="Q4728" s="12">
        <v>0</v>
      </c>
      <c r="R4728" s="12">
        <v>0</v>
      </c>
      <c r="S4728" s="12">
        <v>0</v>
      </c>
      <c r="T4728" s="12">
        <v>0</v>
      </c>
      <c r="U4728" s="10">
        <v>2012</v>
      </c>
      <c r="V4728" t="s">
        <v>23</v>
      </c>
    </row>
    <row r="4729" spans="1:22" ht="26.25" hidden="1" customHeight="1" x14ac:dyDescent="0.25">
      <c r="A4729" s="10">
        <v>54427</v>
      </c>
      <c r="B4729" s="11" t="s">
        <v>23</v>
      </c>
      <c r="C4729" s="11" t="s">
        <v>680</v>
      </c>
      <c r="D4729" s="11" t="s">
        <v>679</v>
      </c>
      <c r="E4729" s="10">
        <v>7043</v>
      </c>
      <c r="F4729" s="11" t="s">
        <v>25</v>
      </c>
      <c r="G4729" s="11" t="s">
        <v>1617</v>
      </c>
      <c r="H4729" s="11" t="s">
        <v>1618</v>
      </c>
      <c r="I4729" s="10">
        <v>322122</v>
      </c>
      <c r="J4729" s="10">
        <v>7</v>
      </c>
      <c r="K4729" s="11" t="s">
        <v>1619</v>
      </c>
      <c r="L4729" s="11" t="s">
        <v>1625</v>
      </c>
      <c r="M4729" s="11" t="s">
        <v>1635</v>
      </c>
      <c r="N4729" s="11" t="s">
        <v>1636</v>
      </c>
      <c r="O4729" s="11" t="s">
        <v>1634</v>
      </c>
      <c r="P4729" s="12">
        <v>801491</v>
      </c>
      <c r="Q4729" s="12">
        <v>310977</v>
      </c>
      <c r="R4729" s="12">
        <v>8014910</v>
      </c>
      <c r="S4729" s="12">
        <v>3109766</v>
      </c>
      <c r="T4729" s="12">
        <v>223441.75</v>
      </c>
      <c r="U4729" s="10">
        <v>2012</v>
      </c>
      <c r="V4729" t="s">
        <v>23</v>
      </c>
    </row>
    <row r="4730" spans="1:22" ht="15" hidden="1" customHeight="1" x14ac:dyDescent="0.25">
      <c r="A4730" s="10">
        <v>54427</v>
      </c>
      <c r="B4730" s="11" t="s">
        <v>23</v>
      </c>
      <c r="C4730" s="11" t="s">
        <v>680</v>
      </c>
      <c r="D4730" s="11" t="s">
        <v>679</v>
      </c>
      <c r="E4730" s="10">
        <v>7043</v>
      </c>
      <c r="F4730" s="11" t="s">
        <v>25</v>
      </c>
      <c r="G4730" s="11" t="s">
        <v>1617</v>
      </c>
      <c r="H4730" s="11" t="s">
        <v>1618</v>
      </c>
      <c r="I4730" s="10">
        <v>322122</v>
      </c>
      <c r="J4730" s="10">
        <v>7</v>
      </c>
      <c r="K4730" s="11" t="s">
        <v>1619</v>
      </c>
      <c r="L4730" s="11" t="s">
        <v>1625</v>
      </c>
      <c r="M4730" s="11" t="s">
        <v>1626</v>
      </c>
      <c r="N4730" s="11" t="s">
        <v>1626</v>
      </c>
      <c r="O4730" s="11" t="s">
        <v>1627</v>
      </c>
      <c r="P4730" s="12">
        <v>0</v>
      </c>
      <c r="Q4730" s="12">
        <v>0</v>
      </c>
      <c r="R4730" s="12">
        <v>0</v>
      </c>
      <c r="S4730" s="12">
        <v>0</v>
      </c>
      <c r="T4730" s="12">
        <v>0</v>
      </c>
      <c r="U4730" s="10">
        <v>2012</v>
      </c>
      <c r="V4730" t="s">
        <v>23</v>
      </c>
    </row>
    <row r="4731" spans="1:22" ht="15" hidden="1" customHeight="1" x14ac:dyDescent="0.25">
      <c r="A4731" s="10">
        <v>54427</v>
      </c>
      <c r="B4731" s="11" t="s">
        <v>23</v>
      </c>
      <c r="C4731" s="11" t="s">
        <v>680</v>
      </c>
      <c r="D4731" s="11" t="s">
        <v>679</v>
      </c>
      <c r="E4731" s="10">
        <v>7043</v>
      </c>
      <c r="F4731" s="11" t="s">
        <v>25</v>
      </c>
      <c r="G4731" s="11" t="s">
        <v>1617</v>
      </c>
      <c r="H4731" s="11" t="s">
        <v>1618</v>
      </c>
      <c r="I4731" s="10">
        <v>322122</v>
      </c>
      <c r="J4731" s="10">
        <v>7</v>
      </c>
      <c r="K4731" s="11" t="s">
        <v>1619</v>
      </c>
      <c r="L4731" s="11" t="s">
        <v>1625</v>
      </c>
      <c r="M4731" s="11" t="s">
        <v>1621</v>
      </c>
      <c r="N4731" s="11" t="s">
        <v>1621</v>
      </c>
      <c r="O4731" s="11" t="s">
        <v>1622</v>
      </c>
      <c r="P4731" s="12">
        <v>196355</v>
      </c>
      <c r="Q4731" s="12">
        <v>75990</v>
      </c>
      <c r="R4731" s="12">
        <v>199890</v>
      </c>
      <c r="S4731" s="12">
        <v>77359</v>
      </c>
      <c r="T4731" s="12">
        <v>5558.4110000000001</v>
      </c>
      <c r="U4731" s="10">
        <v>2012</v>
      </c>
      <c r="V4731" t="s">
        <v>23</v>
      </c>
    </row>
    <row r="4732" spans="1:22" ht="26.25" hidden="1" customHeight="1" x14ac:dyDescent="0.25">
      <c r="A4732" s="10">
        <v>54427</v>
      </c>
      <c r="B4732" s="11" t="s">
        <v>23</v>
      </c>
      <c r="C4732" s="11" t="s">
        <v>680</v>
      </c>
      <c r="D4732" s="11" t="s">
        <v>679</v>
      </c>
      <c r="E4732" s="10">
        <v>7043</v>
      </c>
      <c r="F4732" s="11" t="s">
        <v>25</v>
      </c>
      <c r="G4732" s="11" t="s">
        <v>1617</v>
      </c>
      <c r="H4732" s="11" t="s">
        <v>1618</v>
      </c>
      <c r="I4732" s="10">
        <v>322122</v>
      </c>
      <c r="J4732" s="10">
        <v>7</v>
      </c>
      <c r="K4732" s="11" t="s">
        <v>1619</v>
      </c>
      <c r="L4732" s="11" t="s">
        <v>1625</v>
      </c>
      <c r="M4732" s="11" t="s">
        <v>1665</v>
      </c>
      <c r="N4732" s="11" t="s">
        <v>1665</v>
      </c>
      <c r="O4732" s="11" t="s">
        <v>1634</v>
      </c>
      <c r="P4732" s="12">
        <v>0</v>
      </c>
      <c r="Q4732" s="12">
        <v>0</v>
      </c>
      <c r="R4732" s="12">
        <v>0</v>
      </c>
      <c r="S4732" s="12">
        <v>0</v>
      </c>
      <c r="T4732" s="12">
        <v>0</v>
      </c>
      <c r="U4732" s="10">
        <v>2012</v>
      </c>
      <c r="V4732" t="s">
        <v>23</v>
      </c>
    </row>
    <row r="4733" spans="1:22" ht="15" hidden="1" customHeight="1" x14ac:dyDescent="0.25">
      <c r="A4733" s="10">
        <v>54427</v>
      </c>
      <c r="B4733" s="11" t="s">
        <v>23</v>
      </c>
      <c r="C4733" s="11" t="s">
        <v>680</v>
      </c>
      <c r="D4733" s="11" t="s">
        <v>679</v>
      </c>
      <c r="E4733" s="10">
        <v>7043</v>
      </c>
      <c r="F4733" s="11" t="s">
        <v>25</v>
      </c>
      <c r="G4733" s="11" t="s">
        <v>1617</v>
      </c>
      <c r="H4733" s="11" t="s">
        <v>1618</v>
      </c>
      <c r="I4733" s="10">
        <v>322122</v>
      </c>
      <c r="J4733" s="10">
        <v>7</v>
      </c>
      <c r="K4733" s="11" t="s">
        <v>1619</v>
      </c>
      <c r="L4733" s="11" t="s">
        <v>1625</v>
      </c>
      <c r="M4733" s="11" t="s">
        <v>1639</v>
      </c>
      <c r="N4733" s="11" t="s">
        <v>1639</v>
      </c>
      <c r="O4733" s="11" t="s">
        <v>1627</v>
      </c>
      <c r="P4733" s="12">
        <v>35871</v>
      </c>
      <c r="Q4733" s="12">
        <v>13769</v>
      </c>
      <c r="R4733" s="12">
        <v>225988</v>
      </c>
      <c r="S4733" s="12">
        <v>86745</v>
      </c>
      <c r="T4733" s="12">
        <v>6232.607</v>
      </c>
      <c r="U4733" s="10">
        <v>2012</v>
      </c>
      <c r="V4733" t="s">
        <v>23</v>
      </c>
    </row>
    <row r="4734" spans="1:22" ht="26.25" hidden="1" customHeight="1" x14ac:dyDescent="0.25">
      <c r="A4734" s="10">
        <v>54427</v>
      </c>
      <c r="B4734" s="11" t="s">
        <v>23</v>
      </c>
      <c r="C4734" s="11" t="s">
        <v>680</v>
      </c>
      <c r="D4734" s="11" t="s">
        <v>679</v>
      </c>
      <c r="E4734" s="10">
        <v>7043</v>
      </c>
      <c r="F4734" s="11" t="s">
        <v>25</v>
      </c>
      <c r="G4734" s="11" t="s">
        <v>1617</v>
      </c>
      <c r="H4734" s="11" t="s">
        <v>1618</v>
      </c>
      <c r="I4734" s="10">
        <v>322122</v>
      </c>
      <c r="J4734" s="10">
        <v>7</v>
      </c>
      <c r="K4734" s="11" t="s">
        <v>1619</v>
      </c>
      <c r="L4734" s="11" t="s">
        <v>1625</v>
      </c>
      <c r="M4734" s="11" t="s">
        <v>1641</v>
      </c>
      <c r="N4734" s="11" t="s">
        <v>1636</v>
      </c>
      <c r="O4734" s="11" t="s">
        <v>1634</v>
      </c>
      <c r="P4734" s="12">
        <v>1028881</v>
      </c>
      <c r="Q4734" s="12">
        <v>397082</v>
      </c>
      <c r="R4734" s="12">
        <v>7202167</v>
      </c>
      <c r="S4734" s="12">
        <v>2779575</v>
      </c>
      <c r="T4734" s="12">
        <v>199716.88</v>
      </c>
      <c r="U4734" s="10">
        <v>2012</v>
      </c>
      <c r="V4734" t="s">
        <v>23</v>
      </c>
    </row>
    <row r="4735" spans="1:22" ht="26.25" hidden="1" customHeight="1" x14ac:dyDescent="0.25">
      <c r="A4735" s="10">
        <v>54451</v>
      </c>
      <c r="B4735" s="11" t="s">
        <v>23</v>
      </c>
      <c r="C4735" s="11" t="s">
        <v>683</v>
      </c>
      <c r="D4735" s="11" t="s">
        <v>682</v>
      </c>
      <c r="E4735" s="10">
        <v>38215</v>
      </c>
      <c r="F4735" s="11" t="s">
        <v>48</v>
      </c>
      <c r="G4735" s="11" t="s">
        <v>1648</v>
      </c>
      <c r="H4735" s="11" t="s">
        <v>1649</v>
      </c>
      <c r="I4735" s="10">
        <v>324</v>
      </c>
      <c r="J4735" s="10">
        <v>7</v>
      </c>
      <c r="K4735" s="11" t="s">
        <v>1619</v>
      </c>
      <c r="L4735" s="11" t="s">
        <v>1620</v>
      </c>
      <c r="M4735" s="11" t="s">
        <v>1621</v>
      </c>
      <c r="N4735" s="11" t="s">
        <v>1621</v>
      </c>
      <c r="O4735" s="11" t="s">
        <v>1622</v>
      </c>
      <c r="P4735" s="12">
        <v>694407</v>
      </c>
      <c r="Q4735" s="12">
        <v>426908</v>
      </c>
      <c r="R4735" s="12">
        <v>707236</v>
      </c>
      <c r="S4735" s="12">
        <v>434781</v>
      </c>
      <c r="T4735" s="12">
        <v>57874.99</v>
      </c>
      <c r="U4735" s="10">
        <v>2012</v>
      </c>
      <c r="V4735" t="s">
        <v>23</v>
      </c>
    </row>
    <row r="4736" spans="1:22" ht="26.25" hidden="1" customHeight="1" x14ac:dyDescent="0.25">
      <c r="A4736" s="10">
        <v>54451</v>
      </c>
      <c r="B4736" s="11" t="s">
        <v>23</v>
      </c>
      <c r="C4736" s="11" t="s">
        <v>683</v>
      </c>
      <c r="D4736" s="11" t="s">
        <v>682</v>
      </c>
      <c r="E4736" s="10">
        <v>38215</v>
      </c>
      <c r="F4736" s="11" t="s">
        <v>48</v>
      </c>
      <c r="G4736" s="11" t="s">
        <v>1648</v>
      </c>
      <c r="H4736" s="11" t="s">
        <v>1649</v>
      </c>
      <c r="I4736" s="10">
        <v>324</v>
      </c>
      <c r="J4736" s="10">
        <v>7</v>
      </c>
      <c r="K4736" s="11" t="s">
        <v>1619</v>
      </c>
      <c r="L4736" s="11" t="s">
        <v>1620</v>
      </c>
      <c r="M4736" s="11" t="s">
        <v>1623</v>
      </c>
      <c r="N4736" s="11" t="s">
        <v>1624</v>
      </c>
      <c r="O4736" s="11" t="s">
        <v>1622</v>
      </c>
      <c r="P4736" s="12">
        <v>2568684</v>
      </c>
      <c r="Q4736" s="12">
        <v>1580556</v>
      </c>
      <c r="R4736" s="12">
        <v>3185001</v>
      </c>
      <c r="S4736" s="12">
        <v>1958214</v>
      </c>
      <c r="T4736" s="12">
        <v>260743.01</v>
      </c>
      <c r="U4736" s="10">
        <v>2012</v>
      </c>
      <c r="V4736" t="s">
        <v>23</v>
      </c>
    </row>
    <row r="4737" spans="1:22" ht="26.25" hidden="1" customHeight="1" x14ac:dyDescent="0.25">
      <c r="A4737" s="10">
        <v>54458</v>
      </c>
      <c r="B4737" s="11" t="s">
        <v>50</v>
      </c>
      <c r="C4737" s="11" t="s">
        <v>686</v>
      </c>
      <c r="D4737" s="11" t="s">
        <v>685</v>
      </c>
      <c r="E4737" s="10">
        <v>56108</v>
      </c>
      <c r="F4737" s="11" t="s">
        <v>61</v>
      </c>
      <c r="G4737" s="11" t="s">
        <v>1617</v>
      </c>
      <c r="H4737" s="11" t="s">
        <v>1663</v>
      </c>
      <c r="I4737" s="10">
        <v>324</v>
      </c>
      <c r="J4737" s="10">
        <v>6</v>
      </c>
      <c r="K4737" s="11" t="s">
        <v>1653</v>
      </c>
      <c r="L4737" s="11" t="s">
        <v>1654</v>
      </c>
      <c r="M4737" s="11" t="s">
        <v>1621</v>
      </c>
      <c r="N4737" s="11" t="s">
        <v>1621</v>
      </c>
      <c r="O4737" s="11" t="s">
        <v>1622</v>
      </c>
      <c r="P4737" s="12">
        <v>54478</v>
      </c>
      <c r="Q4737" s="12">
        <v>54478</v>
      </c>
      <c r="R4737" s="12">
        <v>49032</v>
      </c>
      <c r="S4737" s="12">
        <v>49032</v>
      </c>
      <c r="T4737" s="12">
        <v>0</v>
      </c>
      <c r="U4737" s="10">
        <v>2012</v>
      </c>
      <c r="V4737" t="s">
        <v>23</v>
      </c>
    </row>
    <row r="4738" spans="1:22" ht="15" hidden="1" customHeight="1" x14ac:dyDescent="0.25">
      <c r="A4738" s="10">
        <v>54472</v>
      </c>
      <c r="B4738" s="11" t="s">
        <v>23</v>
      </c>
      <c r="C4738" s="11" t="s">
        <v>691</v>
      </c>
      <c r="D4738" s="11" t="s">
        <v>690</v>
      </c>
      <c r="E4738" s="10">
        <v>16968</v>
      </c>
      <c r="F4738" s="11" t="s">
        <v>583</v>
      </c>
      <c r="G4738" s="11" t="s">
        <v>1677</v>
      </c>
      <c r="H4738" s="11" t="s">
        <v>1649</v>
      </c>
      <c r="I4738" s="10">
        <v>325311</v>
      </c>
      <c r="J4738" s="10">
        <v>7</v>
      </c>
      <c r="K4738" s="11" t="s">
        <v>1619</v>
      </c>
      <c r="L4738" s="11" t="s">
        <v>1625</v>
      </c>
      <c r="M4738" s="11" t="s">
        <v>1621</v>
      </c>
      <c r="N4738" s="11" t="s">
        <v>1621</v>
      </c>
      <c r="O4738" s="11" t="s">
        <v>1622</v>
      </c>
      <c r="P4738" s="12">
        <v>377965</v>
      </c>
      <c r="Q4738" s="12">
        <v>97709</v>
      </c>
      <c r="R4738" s="12">
        <v>387414</v>
      </c>
      <c r="S4738" s="12">
        <v>100151</v>
      </c>
      <c r="T4738" s="12">
        <v>10015.458000000001</v>
      </c>
      <c r="U4738" s="10">
        <v>2012</v>
      </c>
      <c r="V4738" t="s">
        <v>23</v>
      </c>
    </row>
    <row r="4739" spans="1:22" ht="15" hidden="1" customHeight="1" x14ac:dyDescent="0.25">
      <c r="A4739" s="10">
        <v>54472</v>
      </c>
      <c r="B4739" s="11" t="s">
        <v>23</v>
      </c>
      <c r="C4739" s="11" t="s">
        <v>691</v>
      </c>
      <c r="D4739" s="11" t="s">
        <v>690</v>
      </c>
      <c r="E4739" s="10">
        <v>16968</v>
      </c>
      <c r="F4739" s="11" t="s">
        <v>583</v>
      </c>
      <c r="G4739" s="11" t="s">
        <v>1677</v>
      </c>
      <c r="H4739" s="11" t="s">
        <v>1649</v>
      </c>
      <c r="I4739" s="10">
        <v>325311</v>
      </c>
      <c r="J4739" s="10">
        <v>7</v>
      </c>
      <c r="K4739" s="11" t="s">
        <v>1619</v>
      </c>
      <c r="L4739" s="11" t="s">
        <v>1625</v>
      </c>
      <c r="M4739" s="11" t="s">
        <v>1631</v>
      </c>
      <c r="N4739" s="11" t="s">
        <v>1631</v>
      </c>
      <c r="O4739" s="11" t="s">
        <v>26</v>
      </c>
      <c r="P4739" s="12">
        <v>327110</v>
      </c>
      <c r="Q4739" s="12">
        <v>84164</v>
      </c>
      <c r="R4739" s="12">
        <v>2603796</v>
      </c>
      <c r="S4739" s="12">
        <v>669946</v>
      </c>
      <c r="T4739" s="12">
        <v>66995.751999999993</v>
      </c>
      <c r="U4739" s="10">
        <v>2012</v>
      </c>
      <c r="V4739" t="s">
        <v>23</v>
      </c>
    </row>
    <row r="4740" spans="1:22" ht="15" hidden="1" customHeight="1" x14ac:dyDescent="0.25">
      <c r="A4740" s="10">
        <v>54512</v>
      </c>
      <c r="B4740" s="11" t="s">
        <v>23</v>
      </c>
      <c r="C4740" s="11" t="s">
        <v>694</v>
      </c>
      <c r="D4740" s="11" t="s">
        <v>693</v>
      </c>
      <c r="E4740" s="10">
        <v>547</v>
      </c>
      <c r="F4740" s="11" t="s">
        <v>25</v>
      </c>
      <c r="G4740" s="11" t="s">
        <v>1617</v>
      </c>
      <c r="H4740" s="11" t="s">
        <v>1618</v>
      </c>
      <c r="I4740" s="10">
        <v>311</v>
      </c>
      <c r="J4740" s="10">
        <v>7</v>
      </c>
      <c r="K4740" s="11" t="s">
        <v>1619</v>
      </c>
      <c r="L4740" s="11" t="s">
        <v>1625</v>
      </c>
      <c r="M4740" s="11" t="s">
        <v>1621</v>
      </c>
      <c r="N4740" s="11" t="s">
        <v>1621</v>
      </c>
      <c r="O4740" s="11" t="s">
        <v>1622</v>
      </c>
      <c r="P4740" s="12">
        <v>2156404</v>
      </c>
      <c r="Q4740" s="12">
        <v>271244</v>
      </c>
      <c r="R4740" s="12">
        <v>2190967</v>
      </c>
      <c r="S4740" s="12">
        <v>275591</v>
      </c>
      <c r="T4740" s="12">
        <v>43273.64</v>
      </c>
      <c r="U4740" s="10">
        <v>2012</v>
      </c>
      <c r="V4740" t="s">
        <v>23</v>
      </c>
    </row>
    <row r="4741" spans="1:22" ht="15" hidden="1" customHeight="1" x14ac:dyDescent="0.25">
      <c r="A4741" s="10">
        <v>54518</v>
      </c>
      <c r="B4741" s="11" t="s">
        <v>23</v>
      </c>
      <c r="C4741" s="11" t="s">
        <v>696</v>
      </c>
      <c r="D4741" s="11" t="s">
        <v>191</v>
      </c>
      <c r="E4741" s="10">
        <v>6564</v>
      </c>
      <c r="F4741" s="11" t="s">
        <v>25</v>
      </c>
      <c r="G4741" s="11" t="s">
        <v>1617</v>
      </c>
      <c r="H4741" s="11" t="s">
        <v>1618</v>
      </c>
      <c r="I4741" s="10">
        <v>325211</v>
      </c>
      <c r="J4741" s="10">
        <v>7</v>
      </c>
      <c r="K4741" s="11" t="s">
        <v>1619</v>
      </c>
      <c r="L4741" s="11" t="s">
        <v>1620</v>
      </c>
      <c r="M4741" s="11" t="s">
        <v>1621</v>
      </c>
      <c r="N4741" s="11" t="s">
        <v>1621</v>
      </c>
      <c r="O4741" s="11" t="s">
        <v>1622</v>
      </c>
      <c r="P4741" s="12">
        <v>3297275</v>
      </c>
      <c r="Q4741" s="12">
        <v>3297275</v>
      </c>
      <c r="R4741" s="12">
        <v>3330249</v>
      </c>
      <c r="S4741" s="12">
        <v>3330249</v>
      </c>
      <c r="T4741" s="12">
        <v>289658</v>
      </c>
      <c r="U4741" s="10">
        <v>2012</v>
      </c>
      <c r="V4741" t="s">
        <v>23</v>
      </c>
    </row>
    <row r="4742" spans="1:22" ht="15" hidden="1" customHeight="1" x14ac:dyDescent="0.25">
      <c r="A4742" s="10">
        <v>54518</v>
      </c>
      <c r="B4742" s="11" t="s">
        <v>23</v>
      </c>
      <c r="C4742" s="11" t="s">
        <v>696</v>
      </c>
      <c r="D4742" s="11" t="s">
        <v>191</v>
      </c>
      <c r="E4742" s="10">
        <v>6564</v>
      </c>
      <c r="F4742" s="11" t="s">
        <v>25</v>
      </c>
      <c r="G4742" s="11" t="s">
        <v>1617</v>
      </c>
      <c r="H4742" s="11" t="s">
        <v>1618</v>
      </c>
      <c r="I4742" s="10">
        <v>325211</v>
      </c>
      <c r="J4742" s="10">
        <v>7</v>
      </c>
      <c r="K4742" s="11" t="s">
        <v>1619</v>
      </c>
      <c r="L4742" s="11" t="s">
        <v>1625</v>
      </c>
      <c r="M4742" s="11" t="s">
        <v>1621</v>
      </c>
      <c r="N4742" s="11" t="s">
        <v>1621</v>
      </c>
      <c r="O4742" s="11" t="s">
        <v>1622</v>
      </c>
      <c r="P4742" s="12">
        <v>739563</v>
      </c>
      <c r="Q4742" s="12">
        <v>417023</v>
      </c>
      <c r="R4742" s="12">
        <v>745377</v>
      </c>
      <c r="S4742" s="12">
        <v>420349</v>
      </c>
      <c r="T4742" s="12">
        <v>84075</v>
      </c>
      <c r="U4742" s="10">
        <v>2012</v>
      </c>
      <c r="V4742" t="s">
        <v>23</v>
      </c>
    </row>
    <row r="4743" spans="1:22" ht="26.25" hidden="1" customHeight="1" x14ac:dyDescent="0.25">
      <c r="A4743" s="10">
        <v>54531</v>
      </c>
      <c r="B4743" s="11" t="s">
        <v>50</v>
      </c>
      <c r="C4743" s="11" t="s">
        <v>698</v>
      </c>
      <c r="D4743" s="11" t="s">
        <v>697</v>
      </c>
      <c r="E4743" s="10">
        <v>5499</v>
      </c>
      <c r="F4743" s="11" t="s">
        <v>25</v>
      </c>
      <c r="G4743" s="11" t="s">
        <v>1617</v>
      </c>
      <c r="H4743" s="11" t="s">
        <v>1618</v>
      </c>
      <c r="I4743" s="10">
        <v>324</v>
      </c>
      <c r="J4743" s="10">
        <v>6</v>
      </c>
      <c r="K4743" s="11" t="s">
        <v>1653</v>
      </c>
      <c r="L4743" s="11" t="s">
        <v>1620</v>
      </c>
      <c r="M4743" s="11" t="s">
        <v>1621</v>
      </c>
      <c r="N4743" s="11" t="s">
        <v>1621</v>
      </c>
      <c r="O4743" s="11" t="s">
        <v>1622</v>
      </c>
      <c r="P4743" s="12">
        <v>896446</v>
      </c>
      <c r="Q4743" s="12">
        <v>896446</v>
      </c>
      <c r="R4743" s="12">
        <v>986090</v>
      </c>
      <c r="S4743" s="12">
        <v>986090</v>
      </c>
      <c r="T4743" s="12">
        <v>10941.7</v>
      </c>
      <c r="U4743" s="10">
        <v>2012</v>
      </c>
      <c r="V4743" t="s">
        <v>23</v>
      </c>
    </row>
    <row r="4744" spans="1:22" ht="26.25" hidden="1" customHeight="1" x14ac:dyDescent="0.25">
      <c r="A4744" s="10">
        <v>54533</v>
      </c>
      <c r="B4744" s="11" t="s">
        <v>23</v>
      </c>
      <c r="C4744" s="11" t="s">
        <v>699</v>
      </c>
      <c r="D4744" s="11" t="s">
        <v>699</v>
      </c>
      <c r="E4744" s="10">
        <v>17604</v>
      </c>
      <c r="F4744" s="11" t="s">
        <v>176</v>
      </c>
      <c r="G4744" s="11" t="s">
        <v>1669</v>
      </c>
      <c r="H4744" s="11" t="s">
        <v>1652</v>
      </c>
      <c r="I4744" s="10">
        <v>311</v>
      </c>
      <c r="J4744" s="10">
        <v>7</v>
      </c>
      <c r="K4744" s="11" t="s">
        <v>1619</v>
      </c>
      <c r="L4744" s="11" t="s">
        <v>1625</v>
      </c>
      <c r="M4744" s="11" t="s">
        <v>1632</v>
      </c>
      <c r="N4744" s="11" t="s">
        <v>1633</v>
      </c>
      <c r="O4744" s="11" t="s">
        <v>1634</v>
      </c>
      <c r="P4744" s="12">
        <v>0</v>
      </c>
      <c r="Q4744" s="12">
        <v>0</v>
      </c>
      <c r="R4744" s="12">
        <v>0</v>
      </c>
      <c r="S4744" s="12">
        <v>0</v>
      </c>
      <c r="T4744" s="12">
        <v>0</v>
      </c>
      <c r="U4744" s="10">
        <v>2012</v>
      </c>
      <c r="V4744" t="s">
        <v>23</v>
      </c>
    </row>
    <row r="4745" spans="1:22" ht="15" hidden="1" customHeight="1" x14ac:dyDescent="0.25">
      <c r="A4745" s="10">
        <v>54533</v>
      </c>
      <c r="B4745" s="11" t="s">
        <v>23</v>
      </c>
      <c r="C4745" s="11" t="s">
        <v>699</v>
      </c>
      <c r="D4745" s="11" t="s">
        <v>699</v>
      </c>
      <c r="E4745" s="10">
        <v>17604</v>
      </c>
      <c r="F4745" s="11" t="s">
        <v>176</v>
      </c>
      <c r="G4745" s="11" t="s">
        <v>1669</v>
      </c>
      <c r="H4745" s="11" t="s">
        <v>1652</v>
      </c>
      <c r="I4745" s="10">
        <v>311</v>
      </c>
      <c r="J4745" s="10">
        <v>7</v>
      </c>
      <c r="K4745" s="11" t="s">
        <v>1619</v>
      </c>
      <c r="L4745" s="11" t="s">
        <v>1625</v>
      </c>
      <c r="M4745" s="11" t="s">
        <v>1621</v>
      </c>
      <c r="N4745" s="11" t="s">
        <v>1621</v>
      </c>
      <c r="O4745" s="11" t="s">
        <v>1622</v>
      </c>
      <c r="P4745" s="12">
        <v>254350</v>
      </c>
      <c r="Q4745" s="12">
        <v>4412</v>
      </c>
      <c r="R4745" s="12">
        <v>261216</v>
      </c>
      <c r="S4745" s="12">
        <v>4531</v>
      </c>
      <c r="T4745" s="12">
        <v>1062.5160000000001</v>
      </c>
      <c r="U4745" s="10">
        <v>2012</v>
      </c>
      <c r="V4745" t="s">
        <v>23</v>
      </c>
    </row>
    <row r="4746" spans="1:22" ht="15" hidden="1" customHeight="1" x14ac:dyDescent="0.25">
      <c r="A4746" s="10">
        <v>54533</v>
      </c>
      <c r="B4746" s="11" t="s">
        <v>23</v>
      </c>
      <c r="C4746" s="11" t="s">
        <v>699</v>
      </c>
      <c r="D4746" s="11" t="s">
        <v>699</v>
      </c>
      <c r="E4746" s="10">
        <v>17604</v>
      </c>
      <c r="F4746" s="11" t="s">
        <v>176</v>
      </c>
      <c r="G4746" s="11" t="s">
        <v>1669</v>
      </c>
      <c r="H4746" s="11" t="s">
        <v>1652</v>
      </c>
      <c r="I4746" s="10">
        <v>311</v>
      </c>
      <c r="J4746" s="10">
        <v>7</v>
      </c>
      <c r="K4746" s="11" t="s">
        <v>1619</v>
      </c>
      <c r="L4746" s="11" t="s">
        <v>1625</v>
      </c>
      <c r="M4746" s="11" t="s">
        <v>1639</v>
      </c>
      <c r="N4746" s="11" t="s">
        <v>1639</v>
      </c>
      <c r="O4746" s="11" t="s">
        <v>1627</v>
      </c>
      <c r="P4746" s="12">
        <v>18341</v>
      </c>
      <c r="Q4746" s="12">
        <v>319</v>
      </c>
      <c r="R4746" s="12">
        <v>119768</v>
      </c>
      <c r="S4746" s="12">
        <v>2079</v>
      </c>
      <c r="T4746" s="12">
        <v>487.15699999999998</v>
      </c>
      <c r="U4746" s="10">
        <v>2012</v>
      </c>
      <c r="V4746" t="s">
        <v>23</v>
      </c>
    </row>
    <row r="4747" spans="1:22" ht="26.25" hidden="1" customHeight="1" x14ac:dyDescent="0.25">
      <c r="A4747" s="10">
        <v>54533</v>
      </c>
      <c r="B4747" s="11" t="s">
        <v>23</v>
      </c>
      <c r="C4747" s="11" t="s">
        <v>699</v>
      </c>
      <c r="D4747" s="11" t="s">
        <v>699</v>
      </c>
      <c r="E4747" s="10">
        <v>17604</v>
      </c>
      <c r="F4747" s="11" t="s">
        <v>176</v>
      </c>
      <c r="G4747" s="11" t="s">
        <v>1669</v>
      </c>
      <c r="H4747" s="11" t="s">
        <v>1652</v>
      </c>
      <c r="I4747" s="10">
        <v>311</v>
      </c>
      <c r="J4747" s="10">
        <v>7</v>
      </c>
      <c r="K4747" s="11" t="s">
        <v>1619</v>
      </c>
      <c r="L4747" s="11" t="s">
        <v>1625</v>
      </c>
      <c r="M4747" s="11" t="s">
        <v>1670</v>
      </c>
      <c r="N4747" s="11" t="s">
        <v>1633</v>
      </c>
      <c r="O4747" s="11" t="s">
        <v>1634</v>
      </c>
      <c r="P4747" s="12">
        <v>147458</v>
      </c>
      <c r="Q4747" s="12">
        <v>2559</v>
      </c>
      <c r="R4747" s="12">
        <v>2760710</v>
      </c>
      <c r="S4747" s="12">
        <v>47894</v>
      </c>
      <c r="T4747" s="12">
        <v>11229.326999999999</v>
      </c>
      <c r="U4747" s="10">
        <v>2012</v>
      </c>
      <c r="V4747" t="s">
        <v>23</v>
      </c>
    </row>
    <row r="4748" spans="1:22" ht="26.25" hidden="1" customHeight="1" x14ac:dyDescent="0.25">
      <c r="A4748" s="10">
        <v>54550</v>
      </c>
      <c r="B4748" s="11" t="s">
        <v>23</v>
      </c>
      <c r="C4748" s="11" t="s">
        <v>701</v>
      </c>
      <c r="D4748" s="11" t="s">
        <v>357</v>
      </c>
      <c r="E4748" s="10">
        <v>6529</v>
      </c>
      <c r="F4748" s="11" t="s">
        <v>103</v>
      </c>
      <c r="G4748" s="11" t="s">
        <v>1666</v>
      </c>
      <c r="H4748" s="11" t="s">
        <v>1618</v>
      </c>
      <c r="I4748" s="10">
        <v>211</v>
      </c>
      <c r="J4748" s="10">
        <v>7</v>
      </c>
      <c r="K4748" s="11" t="s">
        <v>1619</v>
      </c>
      <c r="L4748" s="11" t="s">
        <v>48</v>
      </c>
      <c r="M4748" s="11" t="s">
        <v>1621</v>
      </c>
      <c r="N4748" s="11" t="s">
        <v>1621</v>
      </c>
      <c r="O4748" s="11" t="s">
        <v>1622</v>
      </c>
      <c r="P4748" s="12">
        <v>0</v>
      </c>
      <c r="Q4748" s="12">
        <v>0</v>
      </c>
      <c r="R4748" s="12">
        <v>0</v>
      </c>
      <c r="S4748" s="12">
        <v>0</v>
      </c>
      <c r="T4748" s="12">
        <v>0</v>
      </c>
      <c r="U4748" s="10">
        <v>2012</v>
      </c>
      <c r="V4748" t="s">
        <v>23</v>
      </c>
    </row>
    <row r="4749" spans="1:22" ht="26.25" hidden="1" customHeight="1" x14ac:dyDescent="0.25">
      <c r="A4749" s="10">
        <v>54550</v>
      </c>
      <c r="B4749" s="11" t="s">
        <v>23</v>
      </c>
      <c r="C4749" s="11" t="s">
        <v>701</v>
      </c>
      <c r="D4749" s="11" t="s">
        <v>357</v>
      </c>
      <c r="E4749" s="10">
        <v>6529</v>
      </c>
      <c r="F4749" s="11" t="s">
        <v>103</v>
      </c>
      <c r="G4749" s="11" t="s">
        <v>1666</v>
      </c>
      <c r="H4749" s="11" t="s">
        <v>1618</v>
      </c>
      <c r="I4749" s="10">
        <v>211</v>
      </c>
      <c r="J4749" s="10">
        <v>7</v>
      </c>
      <c r="K4749" s="11" t="s">
        <v>1619</v>
      </c>
      <c r="L4749" s="11" t="s">
        <v>496</v>
      </c>
      <c r="M4749" s="11" t="s">
        <v>1621</v>
      </c>
      <c r="N4749" s="11" t="s">
        <v>1621</v>
      </c>
      <c r="O4749" s="11" t="s">
        <v>1622</v>
      </c>
      <c r="P4749" s="12">
        <v>715640</v>
      </c>
      <c r="Q4749" s="12">
        <v>605672</v>
      </c>
      <c r="R4749" s="12">
        <v>787206</v>
      </c>
      <c r="S4749" s="12">
        <v>666239</v>
      </c>
      <c r="T4749" s="12">
        <v>56627.63</v>
      </c>
      <c r="U4749" s="10">
        <v>2012</v>
      </c>
      <c r="V4749" t="s">
        <v>23</v>
      </c>
    </row>
    <row r="4750" spans="1:22" ht="15" hidden="1" customHeight="1" x14ac:dyDescent="0.25">
      <c r="A4750" s="10">
        <v>54556</v>
      </c>
      <c r="B4750" s="11" t="s">
        <v>23</v>
      </c>
      <c r="C4750" s="11" t="s">
        <v>704</v>
      </c>
      <c r="D4750" s="11" t="s">
        <v>703</v>
      </c>
      <c r="E4750" s="10">
        <v>4222</v>
      </c>
      <c r="F4750" s="11" t="s">
        <v>53</v>
      </c>
      <c r="G4750" s="11" t="s">
        <v>1650</v>
      </c>
      <c r="H4750" s="11" t="s">
        <v>1651</v>
      </c>
      <c r="I4750" s="10">
        <v>311</v>
      </c>
      <c r="J4750" s="10">
        <v>7</v>
      </c>
      <c r="K4750" s="11" t="s">
        <v>1619</v>
      </c>
      <c r="L4750" s="11" t="s">
        <v>1620</v>
      </c>
      <c r="M4750" s="11" t="s">
        <v>1621</v>
      </c>
      <c r="N4750" s="11" t="s">
        <v>1621</v>
      </c>
      <c r="O4750" s="11" t="s">
        <v>1622</v>
      </c>
      <c r="P4750" s="12">
        <v>49921</v>
      </c>
      <c r="Q4750" s="12">
        <v>36761</v>
      </c>
      <c r="R4750" s="12">
        <v>50521</v>
      </c>
      <c r="S4750" s="12">
        <v>37202</v>
      </c>
      <c r="T4750" s="12">
        <v>3303</v>
      </c>
      <c r="U4750" s="10">
        <v>2012</v>
      </c>
      <c r="V4750" t="s">
        <v>23</v>
      </c>
    </row>
    <row r="4751" spans="1:22" ht="26.25" hidden="1" customHeight="1" x14ac:dyDescent="0.25">
      <c r="A4751" s="10">
        <v>54556</v>
      </c>
      <c r="B4751" s="11" t="s">
        <v>23</v>
      </c>
      <c r="C4751" s="11" t="s">
        <v>704</v>
      </c>
      <c r="D4751" s="11" t="s">
        <v>703</v>
      </c>
      <c r="E4751" s="10">
        <v>4222</v>
      </c>
      <c r="F4751" s="11" t="s">
        <v>53</v>
      </c>
      <c r="G4751" s="11" t="s">
        <v>1650</v>
      </c>
      <c r="H4751" s="11" t="s">
        <v>1651</v>
      </c>
      <c r="I4751" s="10">
        <v>311</v>
      </c>
      <c r="J4751" s="10">
        <v>7</v>
      </c>
      <c r="K4751" s="11" t="s">
        <v>1619</v>
      </c>
      <c r="L4751" s="11" t="s">
        <v>1625</v>
      </c>
      <c r="M4751" s="11" t="s">
        <v>1632</v>
      </c>
      <c r="N4751" s="11" t="s">
        <v>1633</v>
      </c>
      <c r="O4751" s="11" t="s">
        <v>1634</v>
      </c>
      <c r="P4751" s="12">
        <v>382991</v>
      </c>
      <c r="Q4751" s="12">
        <v>79144</v>
      </c>
      <c r="R4751" s="12">
        <v>8352790</v>
      </c>
      <c r="S4751" s="12">
        <v>1726242</v>
      </c>
      <c r="T4751" s="12">
        <v>290360.31</v>
      </c>
      <c r="U4751" s="10">
        <v>2012</v>
      </c>
      <c r="V4751" t="s">
        <v>23</v>
      </c>
    </row>
    <row r="4752" spans="1:22" ht="15" hidden="1" customHeight="1" x14ac:dyDescent="0.25">
      <c r="A4752" s="10">
        <v>54556</v>
      </c>
      <c r="B4752" s="11" t="s">
        <v>23</v>
      </c>
      <c r="C4752" s="11" t="s">
        <v>704</v>
      </c>
      <c r="D4752" s="11" t="s">
        <v>703</v>
      </c>
      <c r="E4752" s="10">
        <v>4222</v>
      </c>
      <c r="F4752" s="11" t="s">
        <v>53</v>
      </c>
      <c r="G4752" s="11" t="s">
        <v>1650</v>
      </c>
      <c r="H4752" s="11" t="s">
        <v>1651</v>
      </c>
      <c r="I4752" s="10">
        <v>311</v>
      </c>
      <c r="J4752" s="10">
        <v>7</v>
      </c>
      <c r="K4752" s="11" t="s">
        <v>1619</v>
      </c>
      <c r="L4752" s="11" t="s">
        <v>1625</v>
      </c>
      <c r="M4752" s="11" t="s">
        <v>1621</v>
      </c>
      <c r="N4752" s="11" t="s">
        <v>1621</v>
      </c>
      <c r="O4752" s="11" t="s">
        <v>1622</v>
      </c>
      <c r="P4752" s="12">
        <v>802</v>
      </c>
      <c r="Q4752" s="12">
        <v>251</v>
      </c>
      <c r="R4752" s="12">
        <v>811</v>
      </c>
      <c r="S4752" s="12">
        <v>254</v>
      </c>
      <c r="T4752" s="12">
        <v>42.689</v>
      </c>
      <c r="U4752" s="10">
        <v>2012</v>
      </c>
      <c r="V4752" t="s">
        <v>23</v>
      </c>
    </row>
    <row r="4753" spans="1:22" ht="26.25" hidden="1" customHeight="1" x14ac:dyDescent="0.25">
      <c r="A4753" s="10">
        <v>54587</v>
      </c>
      <c r="B4753" s="11" t="s">
        <v>23</v>
      </c>
      <c r="C4753" s="11" t="s">
        <v>707</v>
      </c>
      <c r="D4753" s="11" t="s">
        <v>706</v>
      </c>
      <c r="E4753" s="10">
        <v>49969</v>
      </c>
      <c r="F4753" s="11" t="s">
        <v>83</v>
      </c>
      <c r="G4753" s="11" t="s">
        <v>1647</v>
      </c>
      <c r="H4753" s="11" t="s">
        <v>1643</v>
      </c>
      <c r="I4753" s="10">
        <v>322122</v>
      </c>
      <c r="J4753" s="10">
        <v>7</v>
      </c>
      <c r="K4753" s="11" t="s">
        <v>1619</v>
      </c>
      <c r="L4753" s="11" t="s">
        <v>1625</v>
      </c>
      <c r="M4753" s="11" t="s">
        <v>1635</v>
      </c>
      <c r="N4753" s="11" t="s">
        <v>1636</v>
      </c>
      <c r="O4753" s="11" t="s">
        <v>1634</v>
      </c>
      <c r="P4753" s="12">
        <v>282424</v>
      </c>
      <c r="Q4753" s="12">
        <v>24190</v>
      </c>
      <c r="R4753" s="12">
        <v>2400606</v>
      </c>
      <c r="S4753" s="12">
        <v>205609</v>
      </c>
      <c r="T4753" s="12">
        <v>44782.889000000003</v>
      </c>
      <c r="U4753" s="10">
        <v>2012</v>
      </c>
      <c r="V4753" t="s">
        <v>23</v>
      </c>
    </row>
    <row r="4754" spans="1:22" ht="15" hidden="1" customHeight="1" x14ac:dyDescent="0.25">
      <c r="A4754" s="10">
        <v>54587</v>
      </c>
      <c r="B4754" s="11" t="s">
        <v>23</v>
      </c>
      <c r="C4754" s="11" t="s">
        <v>707</v>
      </c>
      <c r="D4754" s="11" t="s">
        <v>706</v>
      </c>
      <c r="E4754" s="10">
        <v>49969</v>
      </c>
      <c r="F4754" s="11" t="s">
        <v>83</v>
      </c>
      <c r="G4754" s="11" t="s">
        <v>1647</v>
      </c>
      <c r="H4754" s="11" t="s">
        <v>1643</v>
      </c>
      <c r="I4754" s="10">
        <v>322122</v>
      </c>
      <c r="J4754" s="10">
        <v>7</v>
      </c>
      <c r="K4754" s="11" t="s">
        <v>1619</v>
      </c>
      <c r="L4754" s="11" t="s">
        <v>1625</v>
      </c>
      <c r="M4754" s="11" t="s">
        <v>1626</v>
      </c>
      <c r="N4754" s="11" t="s">
        <v>1626</v>
      </c>
      <c r="O4754" s="11" t="s">
        <v>1627</v>
      </c>
      <c r="P4754" s="12">
        <v>0</v>
      </c>
      <c r="Q4754" s="12">
        <v>0</v>
      </c>
      <c r="R4754" s="12">
        <v>0</v>
      </c>
      <c r="S4754" s="12">
        <v>0</v>
      </c>
      <c r="T4754" s="12">
        <v>0</v>
      </c>
      <c r="U4754" s="10">
        <v>2012</v>
      </c>
      <c r="V4754" t="s">
        <v>23</v>
      </c>
    </row>
    <row r="4755" spans="1:22" ht="15" hidden="1" customHeight="1" x14ac:dyDescent="0.25">
      <c r="A4755" s="10">
        <v>54587</v>
      </c>
      <c r="B4755" s="11" t="s">
        <v>23</v>
      </c>
      <c r="C4755" s="11" t="s">
        <v>707</v>
      </c>
      <c r="D4755" s="11" t="s">
        <v>706</v>
      </c>
      <c r="E4755" s="10">
        <v>49969</v>
      </c>
      <c r="F4755" s="11" t="s">
        <v>83</v>
      </c>
      <c r="G4755" s="11" t="s">
        <v>1647</v>
      </c>
      <c r="H4755" s="11" t="s">
        <v>1643</v>
      </c>
      <c r="I4755" s="10">
        <v>322122</v>
      </c>
      <c r="J4755" s="10">
        <v>7</v>
      </c>
      <c r="K4755" s="11" t="s">
        <v>1619</v>
      </c>
      <c r="L4755" s="11" t="s">
        <v>1625</v>
      </c>
      <c r="M4755" s="11" t="s">
        <v>1660</v>
      </c>
      <c r="N4755" s="11" t="s">
        <v>1659</v>
      </c>
      <c r="O4755" s="11" t="s">
        <v>1627</v>
      </c>
      <c r="P4755" s="12">
        <v>0</v>
      </c>
      <c r="Q4755" s="12">
        <v>0</v>
      </c>
      <c r="R4755" s="12">
        <v>0</v>
      </c>
      <c r="S4755" s="12">
        <v>0</v>
      </c>
      <c r="T4755" s="12">
        <v>0</v>
      </c>
      <c r="U4755" s="10">
        <v>2012</v>
      </c>
      <c r="V4755" t="s">
        <v>23</v>
      </c>
    </row>
    <row r="4756" spans="1:22" ht="15" hidden="1" customHeight="1" x14ac:dyDescent="0.25">
      <c r="A4756" s="10">
        <v>54587</v>
      </c>
      <c r="B4756" s="11" t="s">
        <v>23</v>
      </c>
      <c r="C4756" s="11" t="s">
        <v>707</v>
      </c>
      <c r="D4756" s="11" t="s">
        <v>706</v>
      </c>
      <c r="E4756" s="10">
        <v>49969</v>
      </c>
      <c r="F4756" s="11" t="s">
        <v>83</v>
      </c>
      <c r="G4756" s="11" t="s">
        <v>1647</v>
      </c>
      <c r="H4756" s="11" t="s">
        <v>1643</v>
      </c>
      <c r="I4756" s="10">
        <v>322122</v>
      </c>
      <c r="J4756" s="10">
        <v>7</v>
      </c>
      <c r="K4756" s="11" t="s">
        <v>1619</v>
      </c>
      <c r="L4756" s="11" t="s">
        <v>1625</v>
      </c>
      <c r="M4756" s="11" t="s">
        <v>1639</v>
      </c>
      <c r="N4756" s="11" t="s">
        <v>1639</v>
      </c>
      <c r="O4756" s="11" t="s">
        <v>1627</v>
      </c>
      <c r="P4756" s="12">
        <v>0</v>
      </c>
      <c r="Q4756" s="12">
        <v>0</v>
      </c>
      <c r="R4756" s="12">
        <v>0</v>
      </c>
      <c r="S4756" s="12">
        <v>0</v>
      </c>
      <c r="T4756" s="12">
        <v>0</v>
      </c>
      <c r="U4756" s="10">
        <v>2012</v>
      </c>
      <c r="V4756" t="s">
        <v>23</v>
      </c>
    </row>
    <row r="4757" spans="1:22" ht="26.25" hidden="1" customHeight="1" x14ac:dyDescent="0.25">
      <c r="A4757" s="10">
        <v>54587</v>
      </c>
      <c r="B4757" s="11" t="s">
        <v>23</v>
      </c>
      <c r="C4757" s="11" t="s">
        <v>707</v>
      </c>
      <c r="D4757" s="11" t="s">
        <v>706</v>
      </c>
      <c r="E4757" s="10">
        <v>49969</v>
      </c>
      <c r="F4757" s="11" t="s">
        <v>83</v>
      </c>
      <c r="G4757" s="11" t="s">
        <v>1647</v>
      </c>
      <c r="H4757" s="11" t="s">
        <v>1643</v>
      </c>
      <c r="I4757" s="10">
        <v>322122</v>
      </c>
      <c r="J4757" s="10">
        <v>7</v>
      </c>
      <c r="K4757" s="11" t="s">
        <v>1619</v>
      </c>
      <c r="L4757" s="11" t="s">
        <v>1625</v>
      </c>
      <c r="M4757" s="11" t="s">
        <v>1640</v>
      </c>
      <c r="N4757" s="11" t="s">
        <v>1638</v>
      </c>
      <c r="O4757" s="11" t="s">
        <v>1634</v>
      </c>
      <c r="P4757" s="12">
        <v>20163</v>
      </c>
      <c r="Q4757" s="12">
        <v>1725</v>
      </c>
      <c r="R4757" s="12">
        <v>102832</v>
      </c>
      <c r="S4757" s="12">
        <v>8799</v>
      </c>
      <c r="T4757" s="12">
        <v>1916.345</v>
      </c>
      <c r="U4757" s="10">
        <v>2012</v>
      </c>
      <c r="V4757" t="s">
        <v>23</v>
      </c>
    </row>
    <row r="4758" spans="1:22" ht="26.25" hidden="1" customHeight="1" x14ac:dyDescent="0.25">
      <c r="A4758" s="10">
        <v>54587</v>
      </c>
      <c r="B4758" s="11" t="s">
        <v>23</v>
      </c>
      <c r="C4758" s="11" t="s">
        <v>707</v>
      </c>
      <c r="D4758" s="11" t="s">
        <v>706</v>
      </c>
      <c r="E4758" s="10">
        <v>49969</v>
      </c>
      <c r="F4758" s="11" t="s">
        <v>83</v>
      </c>
      <c r="G4758" s="11" t="s">
        <v>1647</v>
      </c>
      <c r="H4758" s="11" t="s">
        <v>1643</v>
      </c>
      <c r="I4758" s="10">
        <v>322122</v>
      </c>
      <c r="J4758" s="10">
        <v>7</v>
      </c>
      <c r="K4758" s="11" t="s">
        <v>1619</v>
      </c>
      <c r="L4758" s="11" t="s">
        <v>1625</v>
      </c>
      <c r="M4758" s="11" t="s">
        <v>1641</v>
      </c>
      <c r="N4758" s="11" t="s">
        <v>1636</v>
      </c>
      <c r="O4758" s="11" t="s">
        <v>1634</v>
      </c>
      <c r="P4758" s="12">
        <v>170251</v>
      </c>
      <c r="Q4758" s="12">
        <v>14614</v>
      </c>
      <c r="R4758" s="12">
        <v>1651436</v>
      </c>
      <c r="S4758" s="12">
        <v>141766</v>
      </c>
      <c r="T4758" s="12">
        <v>30877.766</v>
      </c>
      <c r="U4758" s="10">
        <v>2012</v>
      </c>
      <c r="V4758" t="s">
        <v>23</v>
      </c>
    </row>
    <row r="4759" spans="1:22" ht="15" hidden="1" customHeight="1" x14ac:dyDescent="0.25">
      <c r="A4759" s="10">
        <v>54605</v>
      </c>
      <c r="B4759" s="11" t="s">
        <v>23</v>
      </c>
      <c r="C4759" s="11" t="s">
        <v>710</v>
      </c>
      <c r="D4759" s="11" t="s">
        <v>709</v>
      </c>
      <c r="E4759" s="10">
        <v>21621</v>
      </c>
      <c r="F4759" s="11" t="s">
        <v>496</v>
      </c>
      <c r="G4759" s="11" t="s">
        <v>1647</v>
      </c>
      <c r="H4759" s="11" t="s">
        <v>1643</v>
      </c>
      <c r="I4759" s="10">
        <v>336</v>
      </c>
      <c r="J4759" s="10">
        <v>7</v>
      </c>
      <c r="K4759" s="11" t="s">
        <v>1619</v>
      </c>
      <c r="L4759" s="11" t="s">
        <v>1620</v>
      </c>
      <c r="M4759" s="11" t="s">
        <v>1658</v>
      </c>
      <c r="N4759" s="11" t="s">
        <v>1659</v>
      </c>
      <c r="O4759" s="11" t="s">
        <v>1627</v>
      </c>
      <c r="P4759" s="12">
        <v>1141</v>
      </c>
      <c r="Q4759" s="12">
        <v>614</v>
      </c>
      <c r="R4759" s="12">
        <v>6469</v>
      </c>
      <c r="S4759" s="12">
        <v>3478</v>
      </c>
      <c r="T4759" s="12">
        <v>538.68600000000004</v>
      </c>
      <c r="U4759" s="10">
        <v>2012</v>
      </c>
      <c r="V4759" t="s">
        <v>23</v>
      </c>
    </row>
    <row r="4760" spans="1:22" ht="15" hidden="1" customHeight="1" x14ac:dyDescent="0.25">
      <c r="A4760" s="10">
        <v>54605</v>
      </c>
      <c r="B4760" s="11" t="s">
        <v>23</v>
      </c>
      <c r="C4760" s="11" t="s">
        <v>710</v>
      </c>
      <c r="D4760" s="11" t="s">
        <v>709</v>
      </c>
      <c r="E4760" s="10">
        <v>21621</v>
      </c>
      <c r="F4760" s="11" t="s">
        <v>496</v>
      </c>
      <c r="G4760" s="11" t="s">
        <v>1647</v>
      </c>
      <c r="H4760" s="11" t="s">
        <v>1643</v>
      </c>
      <c r="I4760" s="10">
        <v>336</v>
      </c>
      <c r="J4760" s="10">
        <v>7</v>
      </c>
      <c r="K4760" s="11" t="s">
        <v>1619</v>
      </c>
      <c r="L4760" s="11" t="s">
        <v>1620</v>
      </c>
      <c r="M4760" s="11" t="s">
        <v>1621</v>
      </c>
      <c r="N4760" s="11" t="s">
        <v>1621</v>
      </c>
      <c r="O4760" s="11" t="s">
        <v>1622</v>
      </c>
      <c r="P4760" s="12">
        <v>514993</v>
      </c>
      <c r="Q4760" s="12">
        <v>276722</v>
      </c>
      <c r="R4760" s="12">
        <v>532505</v>
      </c>
      <c r="S4760" s="12">
        <v>286132</v>
      </c>
      <c r="T4760" s="12">
        <v>44339.313999999998</v>
      </c>
      <c r="U4760" s="10">
        <v>2012</v>
      </c>
      <c r="V4760" t="s">
        <v>23</v>
      </c>
    </row>
    <row r="4761" spans="1:22" ht="15" hidden="1" customHeight="1" x14ac:dyDescent="0.25">
      <c r="A4761" s="10">
        <v>54628</v>
      </c>
      <c r="B4761" s="11" t="s">
        <v>23</v>
      </c>
      <c r="C4761" s="11" t="s">
        <v>713</v>
      </c>
      <c r="D4761" s="11" t="s">
        <v>712</v>
      </c>
      <c r="E4761" s="10">
        <v>14925</v>
      </c>
      <c r="F4761" s="11" t="s">
        <v>61</v>
      </c>
      <c r="G4761" s="11" t="s">
        <v>1617</v>
      </c>
      <c r="H4761" s="11" t="s">
        <v>1649</v>
      </c>
      <c r="I4761" s="10">
        <v>2122</v>
      </c>
      <c r="J4761" s="10">
        <v>7</v>
      </c>
      <c r="K4761" s="11" t="s">
        <v>1619</v>
      </c>
      <c r="L4761" s="11" t="s">
        <v>1620</v>
      </c>
      <c r="M4761" s="11" t="s">
        <v>1621</v>
      </c>
      <c r="N4761" s="11" t="s">
        <v>1621</v>
      </c>
      <c r="O4761" s="11" t="s">
        <v>1622</v>
      </c>
      <c r="P4761" s="12">
        <v>518154</v>
      </c>
      <c r="Q4761" s="12">
        <v>200786</v>
      </c>
      <c r="R4761" s="12">
        <v>528517</v>
      </c>
      <c r="S4761" s="12">
        <v>204801</v>
      </c>
      <c r="T4761" s="12">
        <v>32227</v>
      </c>
      <c r="U4761" s="10">
        <v>2012</v>
      </c>
      <c r="V4761" t="s">
        <v>23</v>
      </c>
    </row>
    <row r="4762" spans="1:22" ht="15" hidden="1" customHeight="1" x14ac:dyDescent="0.25">
      <c r="A4762" s="10">
        <v>54637</v>
      </c>
      <c r="B4762" s="11" t="s">
        <v>23</v>
      </c>
      <c r="C4762" s="11" t="s">
        <v>716</v>
      </c>
      <c r="D4762" s="11" t="s">
        <v>715</v>
      </c>
      <c r="E4762" s="10">
        <v>30052</v>
      </c>
      <c r="F4762" s="11" t="s">
        <v>61</v>
      </c>
      <c r="G4762" s="11" t="s">
        <v>1617</v>
      </c>
      <c r="H4762" s="11" t="s">
        <v>1618</v>
      </c>
      <c r="I4762" s="10">
        <v>324</v>
      </c>
      <c r="J4762" s="10">
        <v>7</v>
      </c>
      <c r="K4762" s="11" t="s">
        <v>1619</v>
      </c>
      <c r="L4762" s="11" t="s">
        <v>1620</v>
      </c>
      <c r="M4762" s="11" t="s">
        <v>1621</v>
      </c>
      <c r="N4762" s="11" t="s">
        <v>1621</v>
      </c>
      <c r="O4762" s="11" t="s">
        <v>1622</v>
      </c>
      <c r="P4762" s="12">
        <v>14043352</v>
      </c>
      <c r="Q4762" s="12">
        <v>3204466</v>
      </c>
      <c r="R4762" s="12">
        <v>14394438</v>
      </c>
      <c r="S4762" s="12">
        <v>3284579</v>
      </c>
      <c r="T4762" s="12">
        <v>428024</v>
      </c>
      <c r="U4762" s="10">
        <v>2012</v>
      </c>
      <c r="V4762" t="s">
        <v>23</v>
      </c>
    </row>
    <row r="4763" spans="1:22" ht="26.25" hidden="1" customHeight="1" x14ac:dyDescent="0.25">
      <c r="A4763" s="10">
        <v>54638</v>
      </c>
      <c r="B4763" s="11" t="s">
        <v>23</v>
      </c>
      <c r="C4763" s="11" t="s">
        <v>718</v>
      </c>
      <c r="D4763" s="11" t="s">
        <v>717</v>
      </c>
      <c r="E4763" s="10">
        <v>56137</v>
      </c>
      <c r="F4763" s="11" t="s">
        <v>55</v>
      </c>
      <c r="G4763" s="11" t="s">
        <v>1642</v>
      </c>
      <c r="H4763" s="11" t="s">
        <v>1651</v>
      </c>
      <c r="I4763" s="10">
        <v>322122</v>
      </c>
      <c r="J4763" s="10">
        <v>7</v>
      </c>
      <c r="K4763" s="11" t="s">
        <v>1619</v>
      </c>
      <c r="L4763" s="11" t="s">
        <v>1625</v>
      </c>
      <c r="M4763" s="11" t="s">
        <v>1632</v>
      </c>
      <c r="N4763" s="11" t="s">
        <v>1633</v>
      </c>
      <c r="O4763" s="11" t="s">
        <v>1634</v>
      </c>
      <c r="P4763" s="12">
        <v>128624</v>
      </c>
      <c r="Q4763" s="12">
        <v>40094</v>
      </c>
      <c r="R4763" s="12">
        <v>3119998</v>
      </c>
      <c r="S4763" s="12">
        <v>972613</v>
      </c>
      <c r="T4763" s="12">
        <v>90816.459000000003</v>
      </c>
      <c r="U4763" s="10">
        <v>2012</v>
      </c>
      <c r="V4763" t="s">
        <v>23</v>
      </c>
    </row>
    <row r="4764" spans="1:22" ht="26.25" hidden="1" customHeight="1" x14ac:dyDescent="0.25">
      <c r="A4764" s="10">
        <v>54638</v>
      </c>
      <c r="B4764" s="11" t="s">
        <v>23</v>
      </c>
      <c r="C4764" s="11" t="s">
        <v>718</v>
      </c>
      <c r="D4764" s="11" t="s">
        <v>717</v>
      </c>
      <c r="E4764" s="10">
        <v>56137</v>
      </c>
      <c r="F4764" s="11" t="s">
        <v>55</v>
      </c>
      <c r="G4764" s="11" t="s">
        <v>1642</v>
      </c>
      <c r="H4764" s="11" t="s">
        <v>1651</v>
      </c>
      <c r="I4764" s="10">
        <v>322122</v>
      </c>
      <c r="J4764" s="10">
        <v>7</v>
      </c>
      <c r="K4764" s="11" t="s">
        <v>1619</v>
      </c>
      <c r="L4764" s="11" t="s">
        <v>1625</v>
      </c>
      <c r="M4764" s="11" t="s">
        <v>1635</v>
      </c>
      <c r="N4764" s="11" t="s">
        <v>1636</v>
      </c>
      <c r="O4764" s="11" t="s">
        <v>1634</v>
      </c>
      <c r="P4764" s="12">
        <v>474817</v>
      </c>
      <c r="Q4764" s="12">
        <v>147471</v>
      </c>
      <c r="R4764" s="12">
        <v>5372557</v>
      </c>
      <c r="S4764" s="12">
        <v>1667066</v>
      </c>
      <c r="T4764" s="12">
        <v>155651.21</v>
      </c>
      <c r="U4764" s="10">
        <v>2012</v>
      </c>
      <c r="V4764" t="s">
        <v>23</v>
      </c>
    </row>
    <row r="4765" spans="1:22" ht="15" hidden="1" customHeight="1" x14ac:dyDescent="0.25">
      <c r="A4765" s="10">
        <v>54638</v>
      </c>
      <c r="B4765" s="11" t="s">
        <v>23</v>
      </c>
      <c r="C4765" s="11" t="s">
        <v>718</v>
      </c>
      <c r="D4765" s="11" t="s">
        <v>717</v>
      </c>
      <c r="E4765" s="10">
        <v>56137</v>
      </c>
      <c r="F4765" s="11" t="s">
        <v>55</v>
      </c>
      <c r="G4765" s="11" t="s">
        <v>1642</v>
      </c>
      <c r="H4765" s="11" t="s">
        <v>1651</v>
      </c>
      <c r="I4765" s="10">
        <v>322122</v>
      </c>
      <c r="J4765" s="10">
        <v>7</v>
      </c>
      <c r="K4765" s="11" t="s">
        <v>1619</v>
      </c>
      <c r="L4765" s="11" t="s">
        <v>1625</v>
      </c>
      <c r="M4765" s="11" t="s">
        <v>1626</v>
      </c>
      <c r="N4765" s="11" t="s">
        <v>1626</v>
      </c>
      <c r="O4765" s="11" t="s">
        <v>1627</v>
      </c>
      <c r="P4765" s="12">
        <v>272</v>
      </c>
      <c r="Q4765" s="12">
        <v>85</v>
      </c>
      <c r="R4765" s="12">
        <v>1565</v>
      </c>
      <c r="S4765" s="12">
        <v>490</v>
      </c>
      <c r="T4765" s="12">
        <v>45.777999999999999</v>
      </c>
      <c r="U4765" s="10">
        <v>2012</v>
      </c>
      <c r="V4765" t="s">
        <v>23</v>
      </c>
    </row>
    <row r="4766" spans="1:22" ht="15" hidden="1" customHeight="1" x14ac:dyDescent="0.25">
      <c r="A4766" s="10">
        <v>54638</v>
      </c>
      <c r="B4766" s="11" t="s">
        <v>23</v>
      </c>
      <c r="C4766" s="11" t="s">
        <v>718</v>
      </c>
      <c r="D4766" s="11" t="s">
        <v>717</v>
      </c>
      <c r="E4766" s="10">
        <v>56137</v>
      </c>
      <c r="F4766" s="11" t="s">
        <v>55</v>
      </c>
      <c r="G4766" s="11" t="s">
        <v>1642</v>
      </c>
      <c r="H4766" s="11" t="s">
        <v>1651</v>
      </c>
      <c r="I4766" s="10">
        <v>322122</v>
      </c>
      <c r="J4766" s="10">
        <v>7</v>
      </c>
      <c r="K4766" s="11" t="s">
        <v>1619</v>
      </c>
      <c r="L4766" s="11" t="s">
        <v>1625</v>
      </c>
      <c r="M4766" s="11" t="s">
        <v>1621</v>
      </c>
      <c r="N4766" s="11" t="s">
        <v>1621</v>
      </c>
      <c r="O4766" s="11" t="s">
        <v>1622</v>
      </c>
      <c r="P4766" s="12">
        <v>366185</v>
      </c>
      <c r="Q4766" s="12">
        <v>114359</v>
      </c>
      <c r="R4766" s="12">
        <v>377171</v>
      </c>
      <c r="S4766" s="12">
        <v>117790</v>
      </c>
      <c r="T4766" s="12">
        <v>10999.553</v>
      </c>
      <c r="U4766" s="10">
        <v>2012</v>
      </c>
      <c r="V4766" t="s">
        <v>23</v>
      </c>
    </row>
    <row r="4767" spans="1:22" ht="26.25" hidden="1" customHeight="1" x14ac:dyDescent="0.25">
      <c r="A4767" s="10">
        <v>54656</v>
      </c>
      <c r="B4767" s="11" t="s">
        <v>23</v>
      </c>
      <c r="C4767" s="11" t="s">
        <v>720</v>
      </c>
      <c r="D4767" s="11" t="s">
        <v>719</v>
      </c>
      <c r="E4767" s="10">
        <v>9210</v>
      </c>
      <c r="F4767" s="11" t="s">
        <v>322</v>
      </c>
      <c r="G4767" s="11" t="s">
        <v>1628</v>
      </c>
      <c r="H4767" s="11" t="s">
        <v>1618</v>
      </c>
      <c r="I4767" s="10">
        <v>32213</v>
      </c>
      <c r="J4767" s="10">
        <v>7</v>
      </c>
      <c r="K4767" s="11" t="s">
        <v>1619</v>
      </c>
      <c r="L4767" s="11" t="s">
        <v>1625</v>
      </c>
      <c r="M4767" s="11" t="s">
        <v>1632</v>
      </c>
      <c r="N4767" s="11" t="s">
        <v>1633</v>
      </c>
      <c r="O4767" s="11" t="s">
        <v>1634</v>
      </c>
      <c r="P4767" s="12">
        <v>0</v>
      </c>
      <c r="Q4767" s="12">
        <v>0</v>
      </c>
      <c r="R4767" s="12">
        <v>0</v>
      </c>
      <c r="S4767" s="12">
        <v>0</v>
      </c>
      <c r="T4767" s="12">
        <v>0</v>
      </c>
      <c r="U4767" s="10">
        <v>2012</v>
      </c>
      <c r="V4767" t="s">
        <v>23</v>
      </c>
    </row>
    <row r="4768" spans="1:22" ht="26.25" hidden="1" customHeight="1" x14ac:dyDescent="0.25">
      <c r="A4768" s="10">
        <v>54656</v>
      </c>
      <c r="B4768" s="11" t="s">
        <v>23</v>
      </c>
      <c r="C4768" s="11" t="s">
        <v>720</v>
      </c>
      <c r="D4768" s="11" t="s">
        <v>719</v>
      </c>
      <c r="E4768" s="10">
        <v>9210</v>
      </c>
      <c r="F4768" s="11" t="s">
        <v>322</v>
      </c>
      <c r="G4768" s="11" t="s">
        <v>1628</v>
      </c>
      <c r="H4768" s="11" t="s">
        <v>1618</v>
      </c>
      <c r="I4768" s="10">
        <v>32213</v>
      </c>
      <c r="J4768" s="10">
        <v>7</v>
      </c>
      <c r="K4768" s="11" t="s">
        <v>1619</v>
      </c>
      <c r="L4768" s="11" t="s">
        <v>1625</v>
      </c>
      <c r="M4768" s="11" t="s">
        <v>1635</v>
      </c>
      <c r="N4768" s="11" t="s">
        <v>1636</v>
      </c>
      <c r="O4768" s="11" t="s">
        <v>1634</v>
      </c>
      <c r="P4768" s="12">
        <v>1557147</v>
      </c>
      <c r="Q4768" s="12">
        <v>151998</v>
      </c>
      <c r="R4768" s="12">
        <v>18685764</v>
      </c>
      <c r="S4768" s="12">
        <v>1823976</v>
      </c>
      <c r="T4768" s="12">
        <v>316015.71999999997</v>
      </c>
      <c r="U4768" s="10">
        <v>2012</v>
      </c>
      <c r="V4768" t="s">
        <v>23</v>
      </c>
    </row>
    <row r="4769" spans="1:22" ht="26.25" hidden="1" customHeight="1" x14ac:dyDescent="0.25">
      <c r="A4769" s="10">
        <v>54656</v>
      </c>
      <c r="B4769" s="11" t="s">
        <v>23</v>
      </c>
      <c r="C4769" s="11" t="s">
        <v>720</v>
      </c>
      <c r="D4769" s="11" t="s">
        <v>719</v>
      </c>
      <c r="E4769" s="10">
        <v>9210</v>
      </c>
      <c r="F4769" s="11" t="s">
        <v>322</v>
      </c>
      <c r="G4769" s="11" t="s">
        <v>1628</v>
      </c>
      <c r="H4769" s="11" t="s">
        <v>1618</v>
      </c>
      <c r="I4769" s="10">
        <v>32213</v>
      </c>
      <c r="J4769" s="10">
        <v>7</v>
      </c>
      <c r="K4769" s="11" t="s">
        <v>1619</v>
      </c>
      <c r="L4769" s="11" t="s">
        <v>1625</v>
      </c>
      <c r="M4769" s="11" t="s">
        <v>1621</v>
      </c>
      <c r="N4769" s="11" t="s">
        <v>1621</v>
      </c>
      <c r="O4769" s="11" t="s">
        <v>1622</v>
      </c>
      <c r="P4769" s="12">
        <v>1905012</v>
      </c>
      <c r="Q4769" s="12">
        <v>185761</v>
      </c>
      <c r="R4769" s="12">
        <v>1905012</v>
      </c>
      <c r="S4769" s="12">
        <v>185761</v>
      </c>
      <c r="T4769" s="12">
        <v>32184.037</v>
      </c>
      <c r="U4769" s="10">
        <v>2012</v>
      </c>
      <c r="V4769" t="s">
        <v>23</v>
      </c>
    </row>
    <row r="4770" spans="1:22" ht="26.25" hidden="1" customHeight="1" x14ac:dyDescent="0.25">
      <c r="A4770" s="10">
        <v>54656</v>
      </c>
      <c r="B4770" s="11" t="s">
        <v>23</v>
      </c>
      <c r="C4770" s="11" t="s">
        <v>720</v>
      </c>
      <c r="D4770" s="11" t="s">
        <v>719</v>
      </c>
      <c r="E4770" s="10">
        <v>9210</v>
      </c>
      <c r="F4770" s="11" t="s">
        <v>322</v>
      </c>
      <c r="G4770" s="11" t="s">
        <v>1628</v>
      </c>
      <c r="H4770" s="11" t="s">
        <v>1618</v>
      </c>
      <c r="I4770" s="10">
        <v>32213</v>
      </c>
      <c r="J4770" s="10">
        <v>7</v>
      </c>
      <c r="K4770" s="11" t="s">
        <v>1619</v>
      </c>
      <c r="L4770" s="11" t="s">
        <v>1625</v>
      </c>
      <c r="M4770" s="11" t="s">
        <v>1639</v>
      </c>
      <c r="N4770" s="11" t="s">
        <v>1639</v>
      </c>
      <c r="O4770" s="11" t="s">
        <v>1627</v>
      </c>
      <c r="P4770" s="12">
        <v>25373</v>
      </c>
      <c r="Q4770" s="12">
        <v>2472</v>
      </c>
      <c r="R4770" s="12">
        <v>159850</v>
      </c>
      <c r="S4770" s="12">
        <v>15564</v>
      </c>
      <c r="T4770" s="12">
        <v>2696.7139999999999</v>
      </c>
      <c r="U4770" s="10">
        <v>2012</v>
      </c>
      <c r="V4770" t="s">
        <v>23</v>
      </c>
    </row>
    <row r="4771" spans="1:22" ht="26.25" hidden="1" customHeight="1" x14ac:dyDescent="0.25">
      <c r="A4771" s="10">
        <v>54656</v>
      </c>
      <c r="B4771" s="11" t="s">
        <v>23</v>
      </c>
      <c r="C4771" s="11" t="s">
        <v>720</v>
      </c>
      <c r="D4771" s="11" t="s">
        <v>719</v>
      </c>
      <c r="E4771" s="10">
        <v>9210</v>
      </c>
      <c r="F4771" s="11" t="s">
        <v>322</v>
      </c>
      <c r="G4771" s="11" t="s">
        <v>1628</v>
      </c>
      <c r="H4771" s="11" t="s">
        <v>1618</v>
      </c>
      <c r="I4771" s="10">
        <v>32213</v>
      </c>
      <c r="J4771" s="10">
        <v>7</v>
      </c>
      <c r="K4771" s="11" t="s">
        <v>1619</v>
      </c>
      <c r="L4771" s="11" t="s">
        <v>1625</v>
      </c>
      <c r="M4771" s="11" t="s">
        <v>1640</v>
      </c>
      <c r="N4771" s="11" t="s">
        <v>1638</v>
      </c>
      <c r="O4771" s="11" t="s">
        <v>1634</v>
      </c>
      <c r="P4771" s="12">
        <v>39894</v>
      </c>
      <c r="Q4771" s="12">
        <v>3897</v>
      </c>
      <c r="R4771" s="12">
        <v>196279</v>
      </c>
      <c r="S4771" s="12">
        <v>19170</v>
      </c>
      <c r="T4771" s="12">
        <v>3321.2109999999998</v>
      </c>
      <c r="U4771" s="10">
        <v>2012</v>
      </c>
      <c r="V4771" t="s">
        <v>23</v>
      </c>
    </row>
    <row r="4772" spans="1:22" ht="26.25" hidden="1" customHeight="1" x14ac:dyDescent="0.25">
      <c r="A4772" s="10">
        <v>54656</v>
      </c>
      <c r="B4772" s="11" t="s">
        <v>23</v>
      </c>
      <c r="C4772" s="11" t="s">
        <v>720</v>
      </c>
      <c r="D4772" s="11" t="s">
        <v>719</v>
      </c>
      <c r="E4772" s="10">
        <v>9210</v>
      </c>
      <c r="F4772" s="11" t="s">
        <v>322</v>
      </c>
      <c r="G4772" s="11" t="s">
        <v>1628</v>
      </c>
      <c r="H4772" s="11" t="s">
        <v>1618</v>
      </c>
      <c r="I4772" s="10">
        <v>32213</v>
      </c>
      <c r="J4772" s="10">
        <v>7</v>
      </c>
      <c r="K4772" s="11" t="s">
        <v>1619</v>
      </c>
      <c r="L4772" s="11" t="s">
        <v>1625</v>
      </c>
      <c r="M4772" s="11" t="s">
        <v>1641</v>
      </c>
      <c r="N4772" s="11" t="s">
        <v>1636</v>
      </c>
      <c r="O4772" s="11" t="s">
        <v>1634</v>
      </c>
      <c r="P4772" s="12">
        <v>384494</v>
      </c>
      <c r="Q4772" s="12">
        <v>37450</v>
      </c>
      <c r="R4772" s="12">
        <v>3460446</v>
      </c>
      <c r="S4772" s="12">
        <v>337046</v>
      </c>
      <c r="T4772" s="12">
        <v>58395.576999999997</v>
      </c>
      <c r="U4772" s="10">
        <v>2012</v>
      </c>
      <c r="V4772" t="s">
        <v>23</v>
      </c>
    </row>
    <row r="4773" spans="1:22" ht="26.25" hidden="1" customHeight="1" x14ac:dyDescent="0.25">
      <c r="A4773" s="10">
        <v>54657</v>
      </c>
      <c r="B4773" s="11" t="s">
        <v>23</v>
      </c>
      <c r="C4773" s="11" t="s">
        <v>722</v>
      </c>
      <c r="D4773" s="11" t="s">
        <v>721</v>
      </c>
      <c r="E4773" s="10">
        <v>55793</v>
      </c>
      <c r="F4773" s="11" t="s">
        <v>496</v>
      </c>
      <c r="G4773" s="11" t="s">
        <v>1647</v>
      </c>
      <c r="H4773" s="11" t="s">
        <v>1643</v>
      </c>
      <c r="I4773" s="10">
        <v>32213</v>
      </c>
      <c r="J4773" s="10">
        <v>7</v>
      </c>
      <c r="K4773" s="11" t="s">
        <v>1619</v>
      </c>
      <c r="L4773" s="11" t="s">
        <v>1625</v>
      </c>
      <c r="M4773" s="11" t="s">
        <v>1621</v>
      </c>
      <c r="N4773" s="11" t="s">
        <v>1621</v>
      </c>
      <c r="O4773" s="11" t="s">
        <v>1622</v>
      </c>
      <c r="P4773" s="12">
        <v>137257</v>
      </c>
      <c r="Q4773" s="12">
        <v>137257</v>
      </c>
      <c r="R4773" s="12">
        <v>109806</v>
      </c>
      <c r="S4773" s="12">
        <v>109806</v>
      </c>
      <c r="T4773" s="12">
        <v>58630.68</v>
      </c>
      <c r="U4773" s="10">
        <v>2012</v>
      </c>
      <c r="V4773" t="s">
        <v>23</v>
      </c>
    </row>
    <row r="4774" spans="1:22" ht="26.25" hidden="1" customHeight="1" x14ac:dyDescent="0.25">
      <c r="A4774" s="10">
        <v>54657</v>
      </c>
      <c r="B4774" s="11" t="s">
        <v>23</v>
      </c>
      <c r="C4774" s="11" t="s">
        <v>722</v>
      </c>
      <c r="D4774" s="11" t="s">
        <v>721</v>
      </c>
      <c r="E4774" s="10">
        <v>55793</v>
      </c>
      <c r="F4774" s="11" t="s">
        <v>496</v>
      </c>
      <c r="G4774" s="11" t="s">
        <v>1647</v>
      </c>
      <c r="H4774" s="11" t="s">
        <v>1643</v>
      </c>
      <c r="I4774" s="10">
        <v>32213</v>
      </c>
      <c r="J4774" s="10">
        <v>7</v>
      </c>
      <c r="K4774" s="11" t="s">
        <v>1619</v>
      </c>
      <c r="L4774" s="11" t="s">
        <v>1625</v>
      </c>
      <c r="M4774" s="11" t="s">
        <v>1639</v>
      </c>
      <c r="N4774" s="11" t="s">
        <v>1639</v>
      </c>
      <c r="O4774" s="11" t="s">
        <v>1627</v>
      </c>
      <c r="P4774" s="12">
        <v>0</v>
      </c>
      <c r="Q4774" s="12">
        <v>0</v>
      </c>
      <c r="R4774" s="12">
        <v>0</v>
      </c>
      <c r="S4774" s="12">
        <v>0</v>
      </c>
      <c r="T4774" s="12">
        <v>0</v>
      </c>
      <c r="U4774" s="10">
        <v>2012</v>
      </c>
      <c r="V4774" t="s">
        <v>23</v>
      </c>
    </row>
    <row r="4775" spans="1:22" ht="26.25" hidden="1" customHeight="1" x14ac:dyDescent="0.25">
      <c r="A4775" s="10">
        <v>54667</v>
      </c>
      <c r="B4775" s="11" t="s">
        <v>50</v>
      </c>
      <c r="C4775" s="11" t="s">
        <v>725</v>
      </c>
      <c r="D4775" s="11" t="s">
        <v>724</v>
      </c>
      <c r="E4775" s="10">
        <v>3670</v>
      </c>
      <c r="F4775" s="11" t="s">
        <v>537</v>
      </c>
      <c r="G4775" s="11" t="s">
        <v>1677</v>
      </c>
      <c r="H4775" s="11" t="s">
        <v>1649</v>
      </c>
      <c r="I4775" s="10">
        <v>2122</v>
      </c>
      <c r="J4775" s="10">
        <v>6</v>
      </c>
      <c r="K4775" s="11" t="s">
        <v>1653</v>
      </c>
      <c r="L4775" s="11" t="s">
        <v>48</v>
      </c>
      <c r="M4775" s="11" t="s">
        <v>1621</v>
      </c>
      <c r="N4775" s="11" t="s">
        <v>1621</v>
      </c>
      <c r="O4775" s="11" t="s">
        <v>1622</v>
      </c>
      <c r="P4775" s="12">
        <v>0</v>
      </c>
      <c r="Q4775" s="12">
        <v>0</v>
      </c>
      <c r="R4775" s="12">
        <v>0</v>
      </c>
      <c r="S4775" s="12">
        <v>0</v>
      </c>
      <c r="T4775" s="12">
        <v>0</v>
      </c>
      <c r="U4775" s="10">
        <v>2012</v>
      </c>
      <c r="V4775" t="s">
        <v>23</v>
      </c>
    </row>
    <row r="4776" spans="1:22" ht="26.25" hidden="1" customHeight="1" x14ac:dyDescent="0.25">
      <c r="A4776" s="10">
        <v>54667</v>
      </c>
      <c r="B4776" s="11" t="s">
        <v>50</v>
      </c>
      <c r="C4776" s="11" t="s">
        <v>725</v>
      </c>
      <c r="D4776" s="11" t="s">
        <v>724</v>
      </c>
      <c r="E4776" s="10">
        <v>3670</v>
      </c>
      <c r="F4776" s="11" t="s">
        <v>537</v>
      </c>
      <c r="G4776" s="11" t="s">
        <v>1677</v>
      </c>
      <c r="H4776" s="11" t="s">
        <v>1649</v>
      </c>
      <c r="I4776" s="10">
        <v>2122</v>
      </c>
      <c r="J4776" s="10">
        <v>6</v>
      </c>
      <c r="K4776" s="11" t="s">
        <v>1653</v>
      </c>
      <c r="L4776" s="11" t="s">
        <v>496</v>
      </c>
      <c r="M4776" s="11" t="s">
        <v>1621</v>
      </c>
      <c r="N4776" s="11" t="s">
        <v>1621</v>
      </c>
      <c r="O4776" s="11" t="s">
        <v>1622</v>
      </c>
      <c r="P4776" s="12">
        <v>4115</v>
      </c>
      <c r="Q4776" s="12">
        <v>4115</v>
      </c>
      <c r="R4776" s="12">
        <v>4246</v>
      </c>
      <c r="S4776" s="12">
        <v>4246</v>
      </c>
      <c r="T4776" s="12">
        <v>297</v>
      </c>
      <c r="U4776" s="10">
        <v>2012</v>
      </c>
      <c r="V4776" t="s">
        <v>23</v>
      </c>
    </row>
    <row r="4777" spans="1:22" ht="15" hidden="1" customHeight="1" x14ac:dyDescent="0.25">
      <c r="A4777" s="10">
        <v>54677</v>
      </c>
      <c r="B4777" s="11" t="s">
        <v>23</v>
      </c>
      <c r="C4777" s="11" t="s">
        <v>726</v>
      </c>
      <c r="D4777" s="11" t="s">
        <v>726</v>
      </c>
      <c r="E4777" s="10">
        <v>4660</v>
      </c>
      <c r="F4777" s="11" t="s">
        <v>25</v>
      </c>
      <c r="G4777" s="11" t="s">
        <v>1617</v>
      </c>
      <c r="H4777" s="11" t="s">
        <v>1618</v>
      </c>
      <c r="I4777" s="10">
        <v>325</v>
      </c>
      <c r="J4777" s="10">
        <v>7</v>
      </c>
      <c r="K4777" s="11" t="s">
        <v>1619</v>
      </c>
      <c r="L4777" s="11" t="s">
        <v>1625</v>
      </c>
      <c r="M4777" s="11" t="s">
        <v>1621</v>
      </c>
      <c r="N4777" s="11" t="s">
        <v>1621</v>
      </c>
      <c r="O4777" s="11" t="s">
        <v>1622</v>
      </c>
      <c r="P4777" s="12">
        <v>0</v>
      </c>
      <c r="Q4777" s="12">
        <v>0</v>
      </c>
      <c r="R4777" s="12">
        <v>0</v>
      </c>
      <c r="S4777" s="12">
        <v>0</v>
      </c>
      <c r="T4777" s="12">
        <v>0</v>
      </c>
      <c r="U4777" s="10">
        <v>2012</v>
      </c>
      <c r="V4777" t="s">
        <v>23</v>
      </c>
    </row>
    <row r="4778" spans="1:22" ht="26.25" hidden="1" customHeight="1" x14ac:dyDescent="0.25">
      <c r="A4778" s="10">
        <v>54677</v>
      </c>
      <c r="B4778" s="11" t="s">
        <v>23</v>
      </c>
      <c r="C4778" s="11" t="s">
        <v>726</v>
      </c>
      <c r="D4778" s="11" t="s">
        <v>726</v>
      </c>
      <c r="E4778" s="10">
        <v>4660</v>
      </c>
      <c r="F4778" s="11" t="s">
        <v>25</v>
      </c>
      <c r="G4778" s="11" t="s">
        <v>1617</v>
      </c>
      <c r="H4778" s="11" t="s">
        <v>1618</v>
      </c>
      <c r="I4778" s="10">
        <v>325</v>
      </c>
      <c r="J4778" s="10">
        <v>7</v>
      </c>
      <c r="K4778" s="11" t="s">
        <v>1619</v>
      </c>
      <c r="L4778" s="11" t="s">
        <v>1625</v>
      </c>
      <c r="M4778" s="11" t="s">
        <v>1665</v>
      </c>
      <c r="N4778" s="11" t="s">
        <v>1665</v>
      </c>
      <c r="O4778" s="11" t="s">
        <v>1634</v>
      </c>
      <c r="P4778" s="12">
        <v>70076</v>
      </c>
      <c r="Q4778" s="12">
        <v>34025</v>
      </c>
      <c r="R4778" s="12">
        <v>2032204</v>
      </c>
      <c r="S4778" s="12">
        <v>986711</v>
      </c>
      <c r="T4778" s="12">
        <v>51419.235000000001</v>
      </c>
      <c r="U4778" s="10">
        <v>2012</v>
      </c>
      <c r="V4778" t="s">
        <v>23</v>
      </c>
    </row>
    <row r="4779" spans="1:22" ht="26.25" hidden="1" customHeight="1" x14ac:dyDescent="0.25">
      <c r="A4779" s="10">
        <v>54690</v>
      </c>
      <c r="B4779" s="11" t="s">
        <v>23</v>
      </c>
      <c r="C4779" s="11" t="s">
        <v>729</v>
      </c>
      <c r="D4779" s="11" t="s">
        <v>728</v>
      </c>
      <c r="E4779" s="10">
        <v>24206</v>
      </c>
      <c r="F4779" s="11" t="s">
        <v>185</v>
      </c>
      <c r="G4779" s="11" t="s">
        <v>1677</v>
      </c>
      <c r="H4779" s="11" t="s">
        <v>1649</v>
      </c>
      <c r="I4779" s="10">
        <v>311</v>
      </c>
      <c r="J4779" s="10">
        <v>7</v>
      </c>
      <c r="K4779" s="11" t="s">
        <v>1619</v>
      </c>
      <c r="L4779" s="11" t="s">
        <v>1625</v>
      </c>
      <c r="M4779" s="11" t="s">
        <v>1632</v>
      </c>
      <c r="N4779" s="11" t="s">
        <v>1633</v>
      </c>
      <c r="O4779" s="11" t="s">
        <v>1634</v>
      </c>
      <c r="P4779" s="12">
        <v>61463</v>
      </c>
      <c r="Q4779" s="12">
        <v>10035</v>
      </c>
      <c r="R4779" s="12">
        <v>1235406</v>
      </c>
      <c r="S4779" s="12">
        <v>201701</v>
      </c>
      <c r="T4779" s="12">
        <v>41423.85</v>
      </c>
      <c r="U4779" s="10">
        <v>2012</v>
      </c>
      <c r="V4779" t="s">
        <v>23</v>
      </c>
    </row>
    <row r="4780" spans="1:22" ht="26.25" hidden="1" customHeight="1" x14ac:dyDescent="0.25">
      <c r="A4780" s="10">
        <v>54690</v>
      </c>
      <c r="B4780" s="11" t="s">
        <v>23</v>
      </c>
      <c r="C4780" s="11" t="s">
        <v>729</v>
      </c>
      <c r="D4780" s="11" t="s">
        <v>728</v>
      </c>
      <c r="E4780" s="10">
        <v>24206</v>
      </c>
      <c r="F4780" s="11" t="s">
        <v>185</v>
      </c>
      <c r="G4780" s="11" t="s">
        <v>1677</v>
      </c>
      <c r="H4780" s="11" t="s">
        <v>1649</v>
      </c>
      <c r="I4780" s="10">
        <v>311</v>
      </c>
      <c r="J4780" s="10">
        <v>7</v>
      </c>
      <c r="K4780" s="11" t="s">
        <v>1619</v>
      </c>
      <c r="L4780" s="11" t="s">
        <v>1625</v>
      </c>
      <c r="M4780" s="11" t="s">
        <v>1670</v>
      </c>
      <c r="N4780" s="11" t="s">
        <v>1633</v>
      </c>
      <c r="O4780" s="11" t="s">
        <v>1634</v>
      </c>
      <c r="P4780" s="12">
        <v>0</v>
      </c>
      <c r="Q4780" s="12">
        <v>0</v>
      </c>
      <c r="R4780" s="12">
        <v>0</v>
      </c>
      <c r="S4780" s="12">
        <v>0</v>
      </c>
      <c r="T4780" s="12">
        <v>0</v>
      </c>
      <c r="U4780" s="10">
        <v>2012</v>
      </c>
      <c r="V4780" t="s">
        <v>23</v>
      </c>
    </row>
    <row r="4781" spans="1:22" ht="26.25" hidden="1" customHeight="1" x14ac:dyDescent="0.25">
      <c r="A4781" s="10">
        <v>54705</v>
      </c>
      <c r="B4781" s="11" t="s">
        <v>50</v>
      </c>
      <c r="C4781" s="11" t="s">
        <v>730</v>
      </c>
      <c r="D4781" s="11" t="s">
        <v>130</v>
      </c>
      <c r="E4781" s="10">
        <v>29925</v>
      </c>
      <c r="F4781" s="11" t="s">
        <v>25</v>
      </c>
      <c r="G4781" s="11" t="s">
        <v>1617</v>
      </c>
      <c r="H4781" s="11" t="s">
        <v>1618</v>
      </c>
      <c r="I4781" s="10">
        <v>325</v>
      </c>
      <c r="J4781" s="10">
        <v>6</v>
      </c>
      <c r="K4781" s="11" t="s">
        <v>1653</v>
      </c>
      <c r="L4781" s="11" t="s">
        <v>1654</v>
      </c>
      <c r="M4781" s="11" t="s">
        <v>1621</v>
      </c>
      <c r="N4781" s="11" t="s">
        <v>1621</v>
      </c>
      <c r="O4781" s="11" t="s">
        <v>1622</v>
      </c>
      <c r="P4781" s="12">
        <v>0</v>
      </c>
      <c r="Q4781" s="12">
        <v>0</v>
      </c>
      <c r="R4781" s="12">
        <v>0</v>
      </c>
      <c r="S4781" s="12">
        <v>0</v>
      </c>
      <c r="T4781" s="12">
        <v>0</v>
      </c>
      <c r="U4781" s="10">
        <v>2012</v>
      </c>
      <c r="V4781" t="s">
        <v>23</v>
      </c>
    </row>
    <row r="4782" spans="1:22" ht="26.25" hidden="1" customHeight="1" x14ac:dyDescent="0.25">
      <c r="A4782" s="10">
        <v>54730</v>
      </c>
      <c r="B4782" s="11" t="s">
        <v>50</v>
      </c>
      <c r="C4782" s="11" t="s">
        <v>733</v>
      </c>
      <c r="D4782" s="11" t="s">
        <v>732</v>
      </c>
      <c r="E4782" s="10">
        <v>57139</v>
      </c>
      <c r="F4782" s="11" t="s">
        <v>103</v>
      </c>
      <c r="G4782" s="11" t="s">
        <v>1666</v>
      </c>
      <c r="H4782" s="11" t="s">
        <v>1618</v>
      </c>
      <c r="I4782" s="10">
        <v>211</v>
      </c>
      <c r="J4782" s="10">
        <v>6</v>
      </c>
      <c r="K4782" s="11" t="s">
        <v>1653</v>
      </c>
      <c r="L4782" s="11" t="s">
        <v>1620</v>
      </c>
      <c r="M4782" s="11" t="s">
        <v>1621</v>
      </c>
      <c r="N4782" s="11" t="s">
        <v>1621</v>
      </c>
      <c r="O4782" s="11" t="s">
        <v>1622</v>
      </c>
      <c r="P4782" s="12">
        <v>263766</v>
      </c>
      <c r="Q4782" s="12">
        <v>263766</v>
      </c>
      <c r="R4782" s="12">
        <v>290142</v>
      </c>
      <c r="S4782" s="12">
        <v>290142</v>
      </c>
      <c r="T4782" s="12">
        <v>17340</v>
      </c>
      <c r="U4782" s="10">
        <v>2012</v>
      </c>
      <c r="V4782" t="s">
        <v>23</v>
      </c>
    </row>
    <row r="4783" spans="1:22" ht="26.25" hidden="1" customHeight="1" x14ac:dyDescent="0.25">
      <c r="A4783" s="10">
        <v>54748</v>
      </c>
      <c r="B4783" s="11" t="s">
        <v>23</v>
      </c>
      <c r="C4783" s="11" t="s">
        <v>735</v>
      </c>
      <c r="D4783" s="11" t="s">
        <v>734</v>
      </c>
      <c r="E4783" s="10">
        <v>335</v>
      </c>
      <c r="F4783" s="11" t="s">
        <v>61</v>
      </c>
      <c r="G4783" s="11" t="s">
        <v>1617</v>
      </c>
      <c r="H4783" s="11" t="s">
        <v>1618</v>
      </c>
      <c r="I4783" s="10">
        <v>325</v>
      </c>
      <c r="J4783" s="10">
        <v>7</v>
      </c>
      <c r="K4783" s="11" t="s">
        <v>1619</v>
      </c>
      <c r="L4783" s="11" t="s">
        <v>1620</v>
      </c>
      <c r="M4783" s="11" t="s">
        <v>1621</v>
      </c>
      <c r="N4783" s="11" t="s">
        <v>1621</v>
      </c>
      <c r="O4783" s="11" t="s">
        <v>1622</v>
      </c>
      <c r="P4783" s="12">
        <v>3840229</v>
      </c>
      <c r="Q4783" s="12">
        <v>1490795</v>
      </c>
      <c r="R4783" s="12">
        <v>3893992</v>
      </c>
      <c r="S4783" s="12">
        <v>1511666</v>
      </c>
      <c r="T4783" s="12">
        <v>260282</v>
      </c>
      <c r="U4783" s="10">
        <v>2012</v>
      </c>
      <c r="V4783" t="s">
        <v>23</v>
      </c>
    </row>
    <row r="4784" spans="1:22" ht="26.25" hidden="1" customHeight="1" x14ac:dyDescent="0.25">
      <c r="A4784" s="10">
        <v>54752</v>
      </c>
      <c r="B4784" s="11" t="s">
        <v>23</v>
      </c>
      <c r="C4784" s="11" t="s">
        <v>738</v>
      </c>
      <c r="D4784" s="11" t="s">
        <v>737</v>
      </c>
      <c r="E4784" s="10">
        <v>56291</v>
      </c>
      <c r="F4784" s="11" t="s">
        <v>103</v>
      </c>
      <c r="G4784" s="11" t="s">
        <v>1666</v>
      </c>
      <c r="H4784" s="11" t="s">
        <v>1618</v>
      </c>
      <c r="I4784" s="10">
        <v>32213</v>
      </c>
      <c r="J4784" s="10">
        <v>7</v>
      </c>
      <c r="K4784" s="11" t="s">
        <v>1619</v>
      </c>
      <c r="L4784" s="11" t="s">
        <v>1625</v>
      </c>
      <c r="M4784" s="11" t="s">
        <v>1632</v>
      </c>
      <c r="N4784" s="11" t="s">
        <v>1633</v>
      </c>
      <c r="O4784" s="11" t="s">
        <v>1634</v>
      </c>
      <c r="P4784" s="12">
        <v>1787</v>
      </c>
      <c r="Q4784" s="12">
        <v>809</v>
      </c>
      <c r="R4784" s="12">
        <v>42888</v>
      </c>
      <c r="S4784" s="12">
        <v>19423</v>
      </c>
      <c r="T4784" s="12">
        <v>1527.5840000000001</v>
      </c>
      <c r="U4784" s="10">
        <v>2012</v>
      </c>
      <c r="V4784" t="s">
        <v>23</v>
      </c>
    </row>
    <row r="4785" spans="1:22" ht="26.25" hidden="1" customHeight="1" x14ac:dyDescent="0.25">
      <c r="A4785" s="10">
        <v>54752</v>
      </c>
      <c r="B4785" s="11" t="s">
        <v>23</v>
      </c>
      <c r="C4785" s="11" t="s">
        <v>738</v>
      </c>
      <c r="D4785" s="11" t="s">
        <v>737</v>
      </c>
      <c r="E4785" s="10">
        <v>56291</v>
      </c>
      <c r="F4785" s="11" t="s">
        <v>103</v>
      </c>
      <c r="G4785" s="11" t="s">
        <v>1666</v>
      </c>
      <c r="H4785" s="11" t="s">
        <v>1618</v>
      </c>
      <c r="I4785" s="10">
        <v>32213</v>
      </c>
      <c r="J4785" s="10">
        <v>7</v>
      </c>
      <c r="K4785" s="11" t="s">
        <v>1619</v>
      </c>
      <c r="L4785" s="11" t="s">
        <v>1625</v>
      </c>
      <c r="M4785" s="11" t="s">
        <v>1635</v>
      </c>
      <c r="N4785" s="11" t="s">
        <v>1636</v>
      </c>
      <c r="O4785" s="11" t="s">
        <v>1634</v>
      </c>
      <c r="P4785" s="12">
        <v>657031</v>
      </c>
      <c r="Q4785" s="12">
        <v>278341</v>
      </c>
      <c r="R4785" s="12">
        <v>7095934</v>
      </c>
      <c r="S4785" s="12">
        <v>3006070</v>
      </c>
      <c r="T4785" s="12">
        <v>236420.81</v>
      </c>
      <c r="U4785" s="10">
        <v>2012</v>
      </c>
      <c r="V4785" t="s">
        <v>23</v>
      </c>
    </row>
    <row r="4786" spans="1:22" ht="26.25" hidden="1" customHeight="1" x14ac:dyDescent="0.25">
      <c r="A4786" s="10">
        <v>54752</v>
      </c>
      <c r="B4786" s="11" t="s">
        <v>23</v>
      </c>
      <c r="C4786" s="11" t="s">
        <v>738</v>
      </c>
      <c r="D4786" s="11" t="s">
        <v>737</v>
      </c>
      <c r="E4786" s="10">
        <v>56291</v>
      </c>
      <c r="F4786" s="11" t="s">
        <v>103</v>
      </c>
      <c r="G4786" s="11" t="s">
        <v>1666</v>
      </c>
      <c r="H4786" s="11" t="s">
        <v>1618</v>
      </c>
      <c r="I4786" s="10">
        <v>32213</v>
      </c>
      <c r="J4786" s="10">
        <v>7</v>
      </c>
      <c r="K4786" s="11" t="s">
        <v>1619</v>
      </c>
      <c r="L4786" s="11" t="s">
        <v>1625</v>
      </c>
      <c r="M4786" s="11" t="s">
        <v>1626</v>
      </c>
      <c r="N4786" s="11" t="s">
        <v>1626</v>
      </c>
      <c r="O4786" s="11" t="s">
        <v>1627</v>
      </c>
      <c r="P4786" s="12">
        <v>0</v>
      </c>
      <c r="Q4786" s="12">
        <v>0</v>
      </c>
      <c r="R4786" s="12">
        <v>0</v>
      </c>
      <c r="S4786" s="12">
        <v>0</v>
      </c>
      <c r="T4786" s="12">
        <v>0</v>
      </c>
      <c r="U4786" s="10">
        <v>2012</v>
      </c>
      <c r="V4786" t="s">
        <v>23</v>
      </c>
    </row>
    <row r="4787" spans="1:22" ht="26.25" hidden="1" customHeight="1" x14ac:dyDescent="0.25">
      <c r="A4787" s="10">
        <v>54752</v>
      </c>
      <c r="B4787" s="11" t="s">
        <v>23</v>
      </c>
      <c r="C4787" s="11" t="s">
        <v>738</v>
      </c>
      <c r="D4787" s="11" t="s">
        <v>737</v>
      </c>
      <c r="E4787" s="10">
        <v>56291</v>
      </c>
      <c r="F4787" s="11" t="s">
        <v>103</v>
      </c>
      <c r="G4787" s="11" t="s">
        <v>1666</v>
      </c>
      <c r="H4787" s="11" t="s">
        <v>1618</v>
      </c>
      <c r="I4787" s="10">
        <v>32213</v>
      </c>
      <c r="J4787" s="10">
        <v>7</v>
      </c>
      <c r="K4787" s="11" t="s">
        <v>1619</v>
      </c>
      <c r="L4787" s="11" t="s">
        <v>1625</v>
      </c>
      <c r="M4787" s="11" t="s">
        <v>1621</v>
      </c>
      <c r="N4787" s="11" t="s">
        <v>1621</v>
      </c>
      <c r="O4787" s="11" t="s">
        <v>1622</v>
      </c>
      <c r="P4787" s="12">
        <v>1367910</v>
      </c>
      <c r="Q4787" s="12">
        <v>584906</v>
      </c>
      <c r="R4787" s="12">
        <v>1408948</v>
      </c>
      <c r="S4787" s="12">
        <v>602451</v>
      </c>
      <c r="T4787" s="12">
        <v>47381.400999999998</v>
      </c>
      <c r="U4787" s="10">
        <v>2012</v>
      </c>
      <c r="V4787" t="s">
        <v>23</v>
      </c>
    </row>
    <row r="4788" spans="1:22" ht="26.25" hidden="1" customHeight="1" x14ac:dyDescent="0.25">
      <c r="A4788" s="10">
        <v>54752</v>
      </c>
      <c r="B4788" s="11" t="s">
        <v>23</v>
      </c>
      <c r="C4788" s="11" t="s">
        <v>738</v>
      </c>
      <c r="D4788" s="11" t="s">
        <v>737</v>
      </c>
      <c r="E4788" s="10">
        <v>56291</v>
      </c>
      <c r="F4788" s="11" t="s">
        <v>103</v>
      </c>
      <c r="G4788" s="11" t="s">
        <v>1666</v>
      </c>
      <c r="H4788" s="11" t="s">
        <v>1618</v>
      </c>
      <c r="I4788" s="10">
        <v>32213</v>
      </c>
      <c r="J4788" s="10">
        <v>7</v>
      </c>
      <c r="K4788" s="11" t="s">
        <v>1619</v>
      </c>
      <c r="L4788" s="11" t="s">
        <v>1625</v>
      </c>
      <c r="M4788" s="11" t="s">
        <v>1631</v>
      </c>
      <c r="N4788" s="11" t="s">
        <v>1631</v>
      </c>
      <c r="O4788" s="11" t="s">
        <v>26</v>
      </c>
      <c r="P4788" s="12">
        <v>0</v>
      </c>
      <c r="Q4788" s="12">
        <v>0</v>
      </c>
      <c r="R4788" s="12">
        <v>0</v>
      </c>
      <c r="S4788" s="12">
        <v>0</v>
      </c>
      <c r="T4788" s="12">
        <v>0</v>
      </c>
      <c r="U4788" s="10">
        <v>2012</v>
      </c>
      <c r="V4788" t="s">
        <v>23</v>
      </c>
    </row>
    <row r="4789" spans="1:22" ht="26.25" hidden="1" customHeight="1" x14ac:dyDescent="0.25">
      <c r="A4789" s="10">
        <v>54752</v>
      </c>
      <c r="B4789" s="11" t="s">
        <v>23</v>
      </c>
      <c r="C4789" s="11" t="s">
        <v>738</v>
      </c>
      <c r="D4789" s="11" t="s">
        <v>737</v>
      </c>
      <c r="E4789" s="10">
        <v>56291</v>
      </c>
      <c r="F4789" s="11" t="s">
        <v>103</v>
      </c>
      <c r="G4789" s="11" t="s">
        <v>1666</v>
      </c>
      <c r="H4789" s="11" t="s">
        <v>1618</v>
      </c>
      <c r="I4789" s="10">
        <v>32213</v>
      </c>
      <c r="J4789" s="10">
        <v>7</v>
      </c>
      <c r="K4789" s="11" t="s">
        <v>1619</v>
      </c>
      <c r="L4789" s="11" t="s">
        <v>1625</v>
      </c>
      <c r="M4789" s="11" t="s">
        <v>1639</v>
      </c>
      <c r="N4789" s="11" t="s">
        <v>1639</v>
      </c>
      <c r="O4789" s="11" t="s">
        <v>1627</v>
      </c>
      <c r="P4789" s="12">
        <v>57725</v>
      </c>
      <c r="Q4789" s="12">
        <v>15186</v>
      </c>
      <c r="R4789" s="12">
        <v>363668</v>
      </c>
      <c r="S4789" s="12">
        <v>95670</v>
      </c>
      <c r="T4789" s="12">
        <v>7524.1639999999998</v>
      </c>
      <c r="U4789" s="10">
        <v>2012</v>
      </c>
      <c r="V4789" t="s">
        <v>23</v>
      </c>
    </row>
    <row r="4790" spans="1:22" ht="26.25" hidden="1" customHeight="1" x14ac:dyDescent="0.25">
      <c r="A4790" s="10">
        <v>54752</v>
      </c>
      <c r="B4790" s="11" t="s">
        <v>23</v>
      </c>
      <c r="C4790" s="11" t="s">
        <v>738</v>
      </c>
      <c r="D4790" s="11" t="s">
        <v>737</v>
      </c>
      <c r="E4790" s="10">
        <v>56291</v>
      </c>
      <c r="F4790" s="11" t="s">
        <v>103</v>
      </c>
      <c r="G4790" s="11" t="s">
        <v>1666</v>
      </c>
      <c r="H4790" s="11" t="s">
        <v>1618</v>
      </c>
      <c r="I4790" s="10">
        <v>32213</v>
      </c>
      <c r="J4790" s="10">
        <v>7</v>
      </c>
      <c r="K4790" s="11" t="s">
        <v>1619</v>
      </c>
      <c r="L4790" s="11" t="s">
        <v>1625</v>
      </c>
      <c r="M4790" s="11" t="s">
        <v>1641</v>
      </c>
      <c r="N4790" s="11" t="s">
        <v>1636</v>
      </c>
      <c r="O4790" s="11" t="s">
        <v>1634</v>
      </c>
      <c r="P4790" s="12">
        <v>411343</v>
      </c>
      <c r="Q4790" s="12">
        <v>175352</v>
      </c>
      <c r="R4790" s="12">
        <v>6992831</v>
      </c>
      <c r="S4790" s="12">
        <v>2981000</v>
      </c>
      <c r="T4790" s="12">
        <v>234449.04</v>
      </c>
      <c r="U4790" s="10">
        <v>2012</v>
      </c>
      <c r="V4790" t="s">
        <v>23</v>
      </c>
    </row>
    <row r="4791" spans="1:22" ht="26.25" hidden="1" customHeight="1" x14ac:dyDescent="0.25">
      <c r="A4791" s="10">
        <v>54763</v>
      </c>
      <c r="B4791" s="11" t="s">
        <v>23</v>
      </c>
      <c r="C4791" s="11" t="s">
        <v>741</v>
      </c>
      <c r="D4791" s="11" t="s">
        <v>1225</v>
      </c>
      <c r="E4791" s="10">
        <v>59976</v>
      </c>
      <c r="F4791" s="11" t="s">
        <v>103</v>
      </c>
      <c r="G4791" s="11" t="s">
        <v>1666</v>
      </c>
      <c r="H4791" s="11" t="s">
        <v>1618</v>
      </c>
      <c r="I4791" s="10">
        <v>32213</v>
      </c>
      <c r="J4791" s="10">
        <v>7</v>
      </c>
      <c r="K4791" s="11" t="s">
        <v>1619</v>
      </c>
      <c r="L4791" s="11" t="s">
        <v>1625</v>
      </c>
      <c r="M4791" s="11" t="s">
        <v>1632</v>
      </c>
      <c r="N4791" s="11" t="s">
        <v>1633</v>
      </c>
      <c r="O4791" s="11" t="s">
        <v>1634</v>
      </c>
      <c r="P4791" s="12">
        <v>72207</v>
      </c>
      <c r="Q4791" s="12">
        <v>4170</v>
      </c>
      <c r="R4791" s="12">
        <v>1949589</v>
      </c>
      <c r="S4791" s="12">
        <v>112574</v>
      </c>
      <c r="T4791" s="12">
        <v>24346.402999999998</v>
      </c>
      <c r="U4791" s="10">
        <v>2012</v>
      </c>
      <c r="V4791" t="s">
        <v>23</v>
      </c>
    </row>
    <row r="4792" spans="1:22" ht="26.25" hidden="1" customHeight="1" x14ac:dyDescent="0.25">
      <c r="A4792" s="10">
        <v>54763</v>
      </c>
      <c r="B4792" s="11" t="s">
        <v>23</v>
      </c>
      <c r="C4792" s="11" t="s">
        <v>741</v>
      </c>
      <c r="D4792" s="11" t="s">
        <v>1225</v>
      </c>
      <c r="E4792" s="10">
        <v>59976</v>
      </c>
      <c r="F4792" s="11" t="s">
        <v>103</v>
      </c>
      <c r="G4792" s="11" t="s">
        <v>1666</v>
      </c>
      <c r="H4792" s="11" t="s">
        <v>1618</v>
      </c>
      <c r="I4792" s="10">
        <v>32213</v>
      </c>
      <c r="J4792" s="10">
        <v>7</v>
      </c>
      <c r="K4792" s="11" t="s">
        <v>1619</v>
      </c>
      <c r="L4792" s="11" t="s">
        <v>1625</v>
      </c>
      <c r="M4792" s="11" t="s">
        <v>1635</v>
      </c>
      <c r="N4792" s="11" t="s">
        <v>1636</v>
      </c>
      <c r="O4792" s="11" t="s">
        <v>1634</v>
      </c>
      <c r="P4792" s="12">
        <v>125694</v>
      </c>
      <c r="Q4792" s="12">
        <v>6379</v>
      </c>
      <c r="R4792" s="12">
        <v>1168956</v>
      </c>
      <c r="S4792" s="12">
        <v>59309</v>
      </c>
      <c r="T4792" s="12">
        <v>12827.043</v>
      </c>
      <c r="U4792" s="10">
        <v>2012</v>
      </c>
      <c r="V4792" t="s">
        <v>23</v>
      </c>
    </row>
    <row r="4793" spans="1:22" ht="15" hidden="1" customHeight="1" x14ac:dyDescent="0.25">
      <c r="A4793" s="10">
        <v>54763</v>
      </c>
      <c r="B4793" s="11" t="s">
        <v>23</v>
      </c>
      <c r="C4793" s="11" t="s">
        <v>741</v>
      </c>
      <c r="D4793" s="11" t="s">
        <v>1225</v>
      </c>
      <c r="E4793" s="10">
        <v>59976</v>
      </c>
      <c r="F4793" s="11" t="s">
        <v>103</v>
      </c>
      <c r="G4793" s="11" t="s">
        <v>1666</v>
      </c>
      <c r="H4793" s="11" t="s">
        <v>1618</v>
      </c>
      <c r="I4793" s="10">
        <v>32213</v>
      </c>
      <c r="J4793" s="10">
        <v>7</v>
      </c>
      <c r="K4793" s="11" t="s">
        <v>1619</v>
      </c>
      <c r="L4793" s="11" t="s">
        <v>1625</v>
      </c>
      <c r="M4793" s="11" t="s">
        <v>1626</v>
      </c>
      <c r="N4793" s="11" t="s">
        <v>1626</v>
      </c>
      <c r="O4793" s="11" t="s">
        <v>1627</v>
      </c>
      <c r="P4793" s="12">
        <v>85510</v>
      </c>
      <c r="Q4793" s="12">
        <v>8539</v>
      </c>
      <c r="R4793" s="12">
        <v>502799</v>
      </c>
      <c r="S4793" s="12">
        <v>50206</v>
      </c>
      <c r="T4793" s="12">
        <v>10857.866</v>
      </c>
      <c r="U4793" s="10">
        <v>2012</v>
      </c>
      <c r="V4793" t="s">
        <v>23</v>
      </c>
    </row>
    <row r="4794" spans="1:22" ht="15" hidden="1" customHeight="1" x14ac:dyDescent="0.25">
      <c r="A4794" s="10">
        <v>54763</v>
      </c>
      <c r="B4794" s="11" t="s">
        <v>23</v>
      </c>
      <c r="C4794" s="11" t="s">
        <v>741</v>
      </c>
      <c r="D4794" s="11" t="s">
        <v>1225</v>
      </c>
      <c r="E4794" s="10">
        <v>59976</v>
      </c>
      <c r="F4794" s="11" t="s">
        <v>103</v>
      </c>
      <c r="G4794" s="11" t="s">
        <v>1666</v>
      </c>
      <c r="H4794" s="11" t="s">
        <v>1618</v>
      </c>
      <c r="I4794" s="10">
        <v>32213</v>
      </c>
      <c r="J4794" s="10">
        <v>7</v>
      </c>
      <c r="K4794" s="11" t="s">
        <v>1619</v>
      </c>
      <c r="L4794" s="11" t="s">
        <v>1625</v>
      </c>
      <c r="M4794" s="11" t="s">
        <v>1621</v>
      </c>
      <c r="N4794" s="11" t="s">
        <v>1621</v>
      </c>
      <c r="O4794" s="11" t="s">
        <v>1622</v>
      </c>
      <c r="P4794" s="12">
        <v>92239</v>
      </c>
      <c r="Q4794" s="12">
        <v>4515</v>
      </c>
      <c r="R4794" s="12">
        <v>96852</v>
      </c>
      <c r="S4794" s="12">
        <v>4742</v>
      </c>
      <c r="T4794" s="12">
        <v>1025.44</v>
      </c>
      <c r="U4794" s="10">
        <v>2012</v>
      </c>
      <c r="V4794" t="s">
        <v>23</v>
      </c>
    </row>
    <row r="4795" spans="1:22" ht="26.25" hidden="1" customHeight="1" x14ac:dyDescent="0.25">
      <c r="A4795" s="10">
        <v>54763</v>
      </c>
      <c r="B4795" s="11" t="s">
        <v>23</v>
      </c>
      <c r="C4795" s="11" t="s">
        <v>741</v>
      </c>
      <c r="D4795" s="11" t="s">
        <v>1225</v>
      </c>
      <c r="E4795" s="10">
        <v>59976</v>
      </c>
      <c r="F4795" s="11" t="s">
        <v>103</v>
      </c>
      <c r="G4795" s="11" t="s">
        <v>1666</v>
      </c>
      <c r="H4795" s="11" t="s">
        <v>1618</v>
      </c>
      <c r="I4795" s="10">
        <v>32213</v>
      </c>
      <c r="J4795" s="10">
        <v>7</v>
      </c>
      <c r="K4795" s="11" t="s">
        <v>1619</v>
      </c>
      <c r="L4795" s="11" t="s">
        <v>1625</v>
      </c>
      <c r="M4795" s="11" t="s">
        <v>1641</v>
      </c>
      <c r="N4795" s="11" t="s">
        <v>1636</v>
      </c>
      <c r="O4795" s="11" t="s">
        <v>1634</v>
      </c>
      <c r="P4795" s="12">
        <v>679940</v>
      </c>
      <c r="Q4795" s="12">
        <v>33451</v>
      </c>
      <c r="R4795" s="12">
        <v>8499254</v>
      </c>
      <c r="S4795" s="12">
        <v>418140</v>
      </c>
      <c r="T4795" s="12">
        <v>90432.248000000007</v>
      </c>
      <c r="U4795" s="10">
        <v>2012</v>
      </c>
      <c r="V4795" t="s">
        <v>23</v>
      </c>
    </row>
    <row r="4796" spans="1:22" ht="15" hidden="1" customHeight="1" x14ac:dyDescent="0.25">
      <c r="A4796" s="10">
        <v>54789</v>
      </c>
      <c r="B4796" s="11" t="s">
        <v>23</v>
      </c>
      <c r="C4796" s="11" t="s">
        <v>743</v>
      </c>
      <c r="D4796" s="11" t="s">
        <v>742</v>
      </c>
      <c r="E4796" s="10">
        <v>55932</v>
      </c>
      <c r="F4796" s="11" t="s">
        <v>103</v>
      </c>
      <c r="G4796" s="11" t="s">
        <v>1666</v>
      </c>
      <c r="H4796" s="11" t="s">
        <v>1618</v>
      </c>
      <c r="I4796" s="10">
        <v>322</v>
      </c>
      <c r="J4796" s="10">
        <v>7</v>
      </c>
      <c r="K4796" s="11" t="s">
        <v>1619</v>
      </c>
      <c r="L4796" s="11" t="s">
        <v>1625</v>
      </c>
      <c r="M4796" s="11" t="s">
        <v>1626</v>
      </c>
      <c r="N4796" s="11" t="s">
        <v>1626</v>
      </c>
      <c r="O4796" s="11" t="s">
        <v>1627</v>
      </c>
      <c r="P4796" s="12">
        <v>5189</v>
      </c>
      <c r="Q4796" s="12">
        <v>959</v>
      </c>
      <c r="R4796" s="12">
        <v>28542</v>
      </c>
      <c r="S4796" s="12">
        <v>5282</v>
      </c>
      <c r="T4796" s="12">
        <v>535.24</v>
      </c>
      <c r="U4796" s="10">
        <v>2012</v>
      </c>
      <c r="V4796" t="s">
        <v>23</v>
      </c>
    </row>
    <row r="4797" spans="1:22" ht="15" hidden="1" customHeight="1" x14ac:dyDescent="0.25">
      <c r="A4797" s="10">
        <v>54789</v>
      </c>
      <c r="B4797" s="11" t="s">
        <v>23</v>
      </c>
      <c r="C4797" s="11" t="s">
        <v>743</v>
      </c>
      <c r="D4797" s="11" t="s">
        <v>742</v>
      </c>
      <c r="E4797" s="10">
        <v>55932</v>
      </c>
      <c r="F4797" s="11" t="s">
        <v>103</v>
      </c>
      <c r="G4797" s="11" t="s">
        <v>1666</v>
      </c>
      <c r="H4797" s="11" t="s">
        <v>1618</v>
      </c>
      <c r="I4797" s="10">
        <v>322</v>
      </c>
      <c r="J4797" s="10">
        <v>7</v>
      </c>
      <c r="K4797" s="11" t="s">
        <v>1619</v>
      </c>
      <c r="L4797" s="11" t="s">
        <v>1625</v>
      </c>
      <c r="M4797" s="11" t="s">
        <v>1621</v>
      </c>
      <c r="N4797" s="11" t="s">
        <v>1621</v>
      </c>
      <c r="O4797" s="11" t="s">
        <v>1622</v>
      </c>
      <c r="P4797" s="12">
        <v>2010949</v>
      </c>
      <c r="Q4797" s="12">
        <v>375211</v>
      </c>
      <c r="R4797" s="12">
        <v>2071277</v>
      </c>
      <c r="S4797" s="12">
        <v>386467</v>
      </c>
      <c r="T4797" s="12">
        <v>39157.358999999997</v>
      </c>
      <c r="U4797" s="10">
        <v>2012</v>
      </c>
      <c r="V4797" t="s">
        <v>23</v>
      </c>
    </row>
    <row r="4798" spans="1:22" ht="15" hidden="1" customHeight="1" x14ac:dyDescent="0.25">
      <c r="A4798" s="10">
        <v>54789</v>
      </c>
      <c r="B4798" s="11" t="s">
        <v>23</v>
      </c>
      <c r="C4798" s="11" t="s">
        <v>743</v>
      </c>
      <c r="D4798" s="11" t="s">
        <v>742</v>
      </c>
      <c r="E4798" s="10">
        <v>55932</v>
      </c>
      <c r="F4798" s="11" t="s">
        <v>103</v>
      </c>
      <c r="G4798" s="11" t="s">
        <v>1666</v>
      </c>
      <c r="H4798" s="11" t="s">
        <v>1618</v>
      </c>
      <c r="I4798" s="10">
        <v>322</v>
      </c>
      <c r="J4798" s="10">
        <v>7</v>
      </c>
      <c r="K4798" s="11" t="s">
        <v>1619</v>
      </c>
      <c r="L4798" s="11" t="s">
        <v>1625</v>
      </c>
      <c r="M4798" s="11" t="s">
        <v>1631</v>
      </c>
      <c r="N4798" s="11" t="s">
        <v>1631</v>
      </c>
      <c r="O4798" s="11" t="s">
        <v>26</v>
      </c>
      <c r="P4798" s="12">
        <v>1199968</v>
      </c>
      <c r="Q4798" s="12">
        <v>224548</v>
      </c>
      <c r="R4798" s="12">
        <v>11945592</v>
      </c>
      <c r="S4798" s="12">
        <v>2235753</v>
      </c>
      <c r="T4798" s="12">
        <v>226529.06</v>
      </c>
      <c r="U4798" s="10">
        <v>2012</v>
      </c>
      <c r="V4798" t="s">
        <v>23</v>
      </c>
    </row>
    <row r="4799" spans="1:22" ht="15" hidden="1" customHeight="1" x14ac:dyDescent="0.25">
      <c r="A4799" s="10">
        <v>54789</v>
      </c>
      <c r="B4799" s="11" t="s">
        <v>23</v>
      </c>
      <c r="C4799" s="11" t="s">
        <v>743</v>
      </c>
      <c r="D4799" s="11" t="s">
        <v>742</v>
      </c>
      <c r="E4799" s="10">
        <v>55932</v>
      </c>
      <c r="F4799" s="11" t="s">
        <v>103</v>
      </c>
      <c r="G4799" s="11" t="s">
        <v>1666</v>
      </c>
      <c r="H4799" s="11" t="s">
        <v>1618</v>
      </c>
      <c r="I4799" s="10">
        <v>322</v>
      </c>
      <c r="J4799" s="10">
        <v>7</v>
      </c>
      <c r="K4799" s="11" t="s">
        <v>1619</v>
      </c>
      <c r="L4799" s="11" t="s">
        <v>1625</v>
      </c>
      <c r="M4799" s="11" t="s">
        <v>1639</v>
      </c>
      <c r="N4799" s="11" t="s">
        <v>1639</v>
      </c>
      <c r="O4799" s="11" t="s">
        <v>1627</v>
      </c>
      <c r="P4799" s="12">
        <v>32284</v>
      </c>
      <c r="Q4799" s="12">
        <v>6048</v>
      </c>
      <c r="R4799" s="12">
        <v>203391</v>
      </c>
      <c r="S4799" s="12">
        <v>38087</v>
      </c>
      <c r="T4799" s="12">
        <v>3859.0140000000001</v>
      </c>
      <c r="U4799" s="10">
        <v>2012</v>
      </c>
      <c r="V4799" t="s">
        <v>23</v>
      </c>
    </row>
    <row r="4800" spans="1:22" ht="26.25" hidden="1" customHeight="1" x14ac:dyDescent="0.25">
      <c r="A4800" s="10">
        <v>54789</v>
      </c>
      <c r="B4800" s="11" t="s">
        <v>23</v>
      </c>
      <c r="C4800" s="11" t="s">
        <v>743</v>
      </c>
      <c r="D4800" s="11" t="s">
        <v>742</v>
      </c>
      <c r="E4800" s="10">
        <v>55932</v>
      </c>
      <c r="F4800" s="11" t="s">
        <v>103</v>
      </c>
      <c r="G4800" s="11" t="s">
        <v>1666</v>
      </c>
      <c r="H4800" s="11" t="s">
        <v>1618</v>
      </c>
      <c r="I4800" s="10">
        <v>322</v>
      </c>
      <c r="J4800" s="10">
        <v>7</v>
      </c>
      <c r="K4800" s="11" t="s">
        <v>1619</v>
      </c>
      <c r="L4800" s="11" t="s">
        <v>1625</v>
      </c>
      <c r="M4800" s="11" t="s">
        <v>1640</v>
      </c>
      <c r="N4800" s="11" t="s">
        <v>1638</v>
      </c>
      <c r="O4800" s="11" t="s">
        <v>1634</v>
      </c>
      <c r="P4800" s="12">
        <v>21900</v>
      </c>
      <c r="Q4800" s="12">
        <v>4102</v>
      </c>
      <c r="R4800" s="12">
        <v>122640</v>
      </c>
      <c r="S4800" s="12">
        <v>22973</v>
      </c>
      <c r="T4800" s="12">
        <v>2327.63</v>
      </c>
      <c r="U4800" s="10">
        <v>2012</v>
      </c>
      <c r="V4800" t="s">
        <v>23</v>
      </c>
    </row>
    <row r="4801" spans="1:22" ht="15" hidden="1" customHeight="1" x14ac:dyDescent="0.25">
      <c r="A4801" s="10">
        <v>54790</v>
      </c>
      <c r="B4801" s="11" t="s">
        <v>23</v>
      </c>
      <c r="C4801" s="11" t="s">
        <v>745</v>
      </c>
      <c r="D4801" s="11" t="s">
        <v>745</v>
      </c>
      <c r="E4801" s="10">
        <v>8683</v>
      </c>
      <c r="F4801" s="11" t="s">
        <v>53</v>
      </c>
      <c r="G4801" s="11" t="s">
        <v>1650</v>
      </c>
      <c r="H4801" s="11" t="s">
        <v>1651</v>
      </c>
      <c r="I4801" s="10">
        <v>325</v>
      </c>
      <c r="J4801" s="10">
        <v>7</v>
      </c>
      <c r="K4801" s="11" t="s">
        <v>1619</v>
      </c>
      <c r="L4801" s="11" t="s">
        <v>1620</v>
      </c>
      <c r="M4801" s="11" t="s">
        <v>1621</v>
      </c>
      <c r="N4801" s="11" t="s">
        <v>1621</v>
      </c>
      <c r="O4801" s="11" t="s">
        <v>1622</v>
      </c>
      <c r="P4801" s="12">
        <v>470997</v>
      </c>
      <c r="Q4801" s="12">
        <v>145663</v>
      </c>
      <c r="R4801" s="12">
        <v>474764</v>
      </c>
      <c r="S4801" s="12">
        <v>146830</v>
      </c>
      <c r="T4801" s="12">
        <v>32176</v>
      </c>
      <c r="U4801" s="10">
        <v>2012</v>
      </c>
      <c r="V4801" t="s">
        <v>23</v>
      </c>
    </row>
    <row r="4802" spans="1:22" ht="15" hidden="1" customHeight="1" x14ac:dyDescent="0.25">
      <c r="A4802" s="10">
        <v>54795</v>
      </c>
      <c r="B4802" s="11" t="s">
        <v>23</v>
      </c>
      <c r="C4802" s="11" t="s">
        <v>747</v>
      </c>
      <c r="D4802" s="11" t="s">
        <v>746</v>
      </c>
      <c r="E4802" s="10">
        <v>5277</v>
      </c>
      <c r="F4802" s="11" t="s">
        <v>366</v>
      </c>
      <c r="G4802" s="11" t="s">
        <v>1628</v>
      </c>
      <c r="H4802" s="11" t="s">
        <v>1651</v>
      </c>
      <c r="I4802" s="10">
        <v>311</v>
      </c>
      <c r="J4802" s="10">
        <v>7</v>
      </c>
      <c r="K4802" s="11" t="s">
        <v>1619</v>
      </c>
      <c r="L4802" s="11" t="s">
        <v>1625</v>
      </c>
      <c r="M4802" s="11" t="s">
        <v>1621</v>
      </c>
      <c r="N4802" s="11" t="s">
        <v>1621</v>
      </c>
      <c r="O4802" s="11" t="s">
        <v>1622</v>
      </c>
      <c r="P4802" s="12">
        <v>1744332</v>
      </c>
      <c r="Q4802" s="12">
        <v>331720</v>
      </c>
      <c r="R4802" s="12">
        <v>1849293</v>
      </c>
      <c r="S4802" s="12">
        <v>350847</v>
      </c>
      <c r="T4802" s="12">
        <v>61661</v>
      </c>
      <c r="U4802" s="10">
        <v>2012</v>
      </c>
      <c r="V4802" t="s">
        <v>23</v>
      </c>
    </row>
    <row r="4803" spans="1:22" ht="15" hidden="1" customHeight="1" x14ac:dyDescent="0.25">
      <c r="A4803" s="10">
        <v>54795</v>
      </c>
      <c r="B4803" s="11" t="s">
        <v>23</v>
      </c>
      <c r="C4803" s="11" t="s">
        <v>747</v>
      </c>
      <c r="D4803" s="11" t="s">
        <v>746</v>
      </c>
      <c r="E4803" s="10">
        <v>5277</v>
      </c>
      <c r="F4803" s="11" t="s">
        <v>366</v>
      </c>
      <c r="G4803" s="11" t="s">
        <v>1628</v>
      </c>
      <c r="H4803" s="11" t="s">
        <v>1651</v>
      </c>
      <c r="I4803" s="10">
        <v>311</v>
      </c>
      <c r="J4803" s="10">
        <v>7</v>
      </c>
      <c r="K4803" s="11" t="s">
        <v>1619</v>
      </c>
      <c r="L4803" s="11" t="s">
        <v>1625</v>
      </c>
      <c r="M4803" s="11" t="s">
        <v>1639</v>
      </c>
      <c r="N4803" s="11" t="s">
        <v>1639</v>
      </c>
      <c r="O4803" s="11" t="s">
        <v>1627</v>
      </c>
      <c r="P4803" s="12">
        <v>0</v>
      </c>
      <c r="Q4803" s="12">
        <v>0</v>
      </c>
      <c r="R4803" s="12">
        <v>0</v>
      </c>
      <c r="S4803" s="12">
        <v>0</v>
      </c>
      <c r="T4803" s="12">
        <v>0</v>
      </c>
      <c r="U4803" s="10">
        <v>2012</v>
      </c>
      <c r="V4803" t="s">
        <v>23</v>
      </c>
    </row>
    <row r="4804" spans="1:22" ht="15" hidden="1" customHeight="1" x14ac:dyDescent="0.25">
      <c r="A4804" s="10">
        <v>54802</v>
      </c>
      <c r="B4804" s="11" t="s">
        <v>23</v>
      </c>
      <c r="C4804" s="11" t="s">
        <v>751</v>
      </c>
      <c r="D4804" s="11" t="s">
        <v>750</v>
      </c>
      <c r="E4804" s="10">
        <v>12222</v>
      </c>
      <c r="F4804" s="11" t="s">
        <v>103</v>
      </c>
      <c r="G4804" s="11" t="s">
        <v>1666</v>
      </c>
      <c r="H4804" s="11" t="s">
        <v>1618</v>
      </c>
      <c r="I4804" s="10">
        <v>32213</v>
      </c>
      <c r="J4804" s="10">
        <v>7</v>
      </c>
      <c r="K4804" s="11" t="s">
        <v>1619</v>
      </c>
      <c r="L4804" s="11" t="s">
        <v>1620</v>
      </c>
      <c r="M4804" s="11" t="s">
        <v>1621</v>
      </c>
      <c r="N4804" s="11" t="s">
        <v>1621</v>
      </c>
      <c r="O4804" s="11" t="s">
        <v>1622</v>
      </c>
      <c r="P4804" s="12">
        <v>2602114</v>
      </c>
      <c r="Q4804" s="12">
        <v>1081402</v>
      </c>
      <c r="R4804" s="12">
        <v>2654157</v>
      </c>
      <c r="S4804" s="12">
        <v>1103032</v>
      </c>
      <c r="T4804" s="12">
        <v>182464</v>
      </c>
      <c r="U4804" s="10">
        <v>2012</v>
      </c>
      <c r="V4804" t="s">
        <v>23</v>
      </c>
    </row>
    <row r="4805" spans="1:22" ht="26.25" hidden="1" customHeight="1" x14ac:dyDescent="0.25">
      <c r="A4805" s="10">
        <v>54802</v>
      </c>
      <c r="B4805" s="11" t="s">
        <v>23</v>
      </c>
      <c r="C4805" s="11" t="s">
        <v>751</v>
      </c>
      <c r="D4805" s="11" t="s">
        <v>750</v>
      </c>
      <c r="E4805" s="10">
        <v>12222</v>
      </c>
      <c r="F4805" s="11" t="s">
        <v>103</v>
      </c>
      <c r="G4805" s="11" t="s">
        <v>1666</v>
      </c>
      <c r="H4805" s="11" t="s">
        <v>1618</v>
      </c>
      <c r="I4805" s="10">
        <v>32213</v>
      </c>
      <c r="J4805" s="10">
        <v>7</v>
      </c>
      <c r="K4805" s="11" t="s">
        <v>1619</v>
      </c>
      <c r="L4805" s="11" t="s">
        <v>1625</v>
      </c>
      <c r="M4805" s="11" t="s">
        <v>1635</v>
      </c>
      <c r="N4805" s="11" t="s">
        <v>1636</v>
      </c>
      <c r="O4805" s="11" t="s">
        <v>1634</v>
      </c>
      <c r="P4805" s="12">
        <v>1156538</v>
      </c>
      <c r="Q4805" s="12">
        <v>173436</v>
      </c>
      <c r="R4805" s="12">
        <v>12721918</v>
      </c>
      <c r="S4805" s="12">
        <v>1907822</v>
      </c>
      <c r="T4805" s="12">
        <v>334470.32</v>
      </c>
      <c r="U4805" s="10">
        <v>2012</v>
      </c>
      <c r="V4805" t="s">
        <v>23</v>
      </c>
    </row>
    <row r="4806" spans="1:22" ht="15" hidden="1" customHeight="1" x14ac:dyDescent="0.25">
      <c r="A4806" s="10">
        <v>54802</v>
      </c>
      <c r="B4806" s="11" t="s">
        <v>23</v>
      </c>
      <c r="C4806" s="11" t="s">
        <v>751</v>
      </c>
      <c r="D4806" s="11" t="s">
        <v>750</v>
      </c>
      <c r="E4806" s="10">
        <v>12222</v>
      </c>
      <c r="F4806" s="11" t="s">
        <v>103</v>
      </c>
      <c r="G4806" s="11" t="s">
        <v>1666</v>
      </c>
      <c r="H4806" s="11" t="s">
        <v>1618</v>
      </c>
      <c r="I4806" s="10">
        <v>32213</v>
      </c>
      <c r="J4806" s="10">
        <v>7</v>
      </c>
      <c r="K4806" s="11" t="s">
        <v>1619</v>
      </c>
      <c r="L4806" s="11" t="s">
        <v>1625</v>
      </c>
      <c r="M4806" s="11" t="s">
        <v>1626</v>
      </c>
      <c r="N4806" s="11" t="s">
        <v>1626</v>
      </c>
      <c r="O4806" s="11" t="s">
        <v>1627</v>
      </c>
      <c r="P4806" s="12">
        <v>0</v>
      </c>
      <c r="Q4806" s="12">
        <v>0</v>
      </c>
      <c r="R4806" s="12">
        <v>0</v>
      </c>
      <c r="S4806" s="12">
        <v>0</v>
      </c>
      <c r="T4806" s="12">
        <v>0</v>
      </c>
      <c r="U4806" s="10">
        <v>2012</v>
      </c>
      <c r="V4806" t="s">
        <v>23</v>
      </c>
    </row>
    <row r="4807" spans="1:22" ht="15" hidden="1" customHeight="1" x14ac:dyDescent="0.25">
      <c r="A4807" s="10">
        <v>54802</v>
      </c>
      <c r="B4807" s="11" t="s">
        <v>23</v>
      </c>
      <c r="C4807" s="11" t="s">
        <v>751</v>
      </c>
      <c r="D4807" s="11" t="s">
        <v>750</v>
      </c>
      <c r="E4807" s="10">
        <v>12222</v>
      </c>
      <c r="F4807" s="11" t="s">
        <v>103</v>
      </c>
      <c r="G4807" s="11" t="s">
        <v>1666</v>
      </c>
      <c r="H4807" s="11" t="s">
        <v>1618</v>
      </c>
      <c r="I4807" s="10">
        <v>32213</v>
      </c>
      <c r="J4807" s="10">
        <v>7</v>
      </c>
      <c r="K4807" s="11" t="s">
        <v>1619</v>
      </c>
      <c r="L4807" s="11" t="s">
        <v>1625</v>
      </c>
      <c r="M4807" s="11" t="s">
        <v>1621</v>
      </c>
      <c r="N4807" s="11" t="s">
        <v>1621</v>
      </c>
      <c r="O4807" s="11" t="s">
        <v>1622</v>
      </c>
      <c r="P4807" s="12">
        <v>552950</v>
      </c>
      <c r="Q4807" s="12">
        <v>79147</v>
      </c>
      <c r="R4807" s="12">
        <v>564008</v>
      </c>
      <c r="S4807" s="12">
        <v>80731</v>
      </c>
      <c r="T4807" s="12">
        <v>14150.883</v>
      </c>
      <c r="U4807" s="10">
        <v>2012</v>
      </c>
      <c r="V4807" t="s">
        <v>23</v>
      </c>
    </row>
    <row r="4808" spans="1:22" ht="26.25" hidden="1" customHeight="1" x14ac:dyDescent="0.25">
      <c r="A4808" s="10">
        <v>54802</v>
      </c>
      <c r="B4808" s="11" t="s">
        <v>23</v>
      </c>
      <c r="C4808" s="11" t="s">
        <v>751</v>
      </c>
      <c r="D4808" s="11" t="s">
        <v>750</v>
      </c>
      <c r="E4808" s="10">
        <v>12222</v>
      </c>
      <c r="F4808" s="11" t="s">
        <v>103</v>
      </c>
      <c r="G4808" s="11" t="s">
        <v>1666</v>
      </c>
      <c r="H4808" s="11" t="s">
        <v>1618</v>
      </c>
      <c r="I4808" s="10">
        <v>32213</v>
      </c>
      <c r="J4808" s="10">
        <v>7</v>
      </c>
      <c r="K4808" s="11" t="s">
        <v>1619</v>
      </c>
      <c r="L4808" s="11" t="s">
        <v>1625</v>
      </c>
      <c r="M4808" s="11" t="s">
        <v>1641</v>
      </c>
      <c r="N4808" s="11" t="s">
        <v>1636</v>
      </c>
      <c r="O4808" s="11" t="s">
        <v>1634</v>
      </c>
      <c r="P4808" s="12">
        <v>1073336</v>
      </c>
      <c r="Q4808" s="12">
        <v>162325</v>
      </c>
      <c r="R4808" s="12">
        <v>9697991</v>
      </c>
      <c r="S4808" s="12">
        <v>1468478</v>
      </c>
      <c r="T4808" s="12">
        <v>257445.79</v>
      </c>
      <c r="U4808" s="10">
        <v>2012</v>
      </c>
      <c r="V4808" t="s">
        <v>23</v>
      </c>
    </row>
    <row r="4809" spans="1:22" ht="26.25" hidden="1" customHeight="1" x14ac:dyDescent="0.25">
      <c r="A4809" s="10">
        <v>54823</v>
      </c>
      <c r="B4809" s="11" t="s">
        <v>50</v>
      </c>
      <c r="C4809" s="11" t="s">
        <v>753</v>
      </c>
      <c r="D4809" s="11" t="s">
        <v>752</v>
      </c>
      <c r="E4809" s="10">
        <v>17449</v>
      </c>
      <c r="F4809" s="11" t="s">
        <v>322</v>
      </c>
      <c r="G4809" s="11" t="s">
        <v>1628</v>
      </c>
      <c r="H4809" s="11" t="s">
        <v>1618</v>
      </c>
      <c r="I4809" s="10">
        <v>311</v>
      </c>
      <c r="J4809" s="10">
        <v>6</v>
      </c>
      <c r="K4809" s="11" t="s">
        <v>1653</v>
      </c>
      <c r="L4809" s="11" t="s">
        <v>1654</v>
      </c>
      <c r="M4809" s="11" t="s">
        <v>1626</v>
      </c>
      <c r="N4809" s="11" t="s">
        <v>1626</v>
      </c>
      <c r="O4809" s="11" t="s">
        <v>1627</v>
      </c>
      <c r="P4809" s="12">
        <v>95</v>
      </c>
      <c r="Q4809" s="12">
        <v>95</v>
      </c>
      <c r="R4809" s="12">
        <v>551</v>
      </c>
      <c r="S4809" s="12">
        <v>551</v>
      </c>
      <c r="T4809" s="12">
        <v>74</v>
      </c>
      <c r="U4809" s="10">
        <v>2012</v>
      </c>
      <c r="V4809" t="s">
        <v>23</v>
      </c>
    </row>
    <row r="4810" spans="1:22" ht="26.25" hidden="1" customHeight="1" x14ac:dyDescent="0.25">
      <c r="A4810" s="10">
        <v>54829</v>
      </c>
      <c r="B4810" s="11" t="s">
        <v>23</v>
      </c>
      <c r="C4810" s="11" t="s">
        <v>755</v>
      </c>
      <c r="D4810" s="11" t="s">
        <v>754</v>
      </c>
      <c r="E4810" s="10">
        <v>2265</v>
      </c>
      <c r="F4810" s="11" t="s">
        <v>58</v>
      </c>
      <c r="G4810" s="11" t="s">
        <v>1642</v>
      </c>
      <c r="H4810" s="11" t="s">
        <v>1651</v>
      </c>
      <c r="I4810" s="10">
        <v>325</v>
      </c>
      <c r="J4810" s="10">
        <v>7</v>
      </c>
      <c r="K4810" s="11" t="s">
        <v>1619</v>
      </c>
      <c r="L4810" s="11" t="s">
        <v>1620</v>
      </c>
      <c r="M4810" s="11" t="s">
        <v>1626</v>
      </c>
      <c r="N4810" s="11" t="s">
        <v>1626</v>
      </c>
      <c r="O4810" s="11" t="s">
        <v>1627</v>
      </c>
      <c r="P4810" s="12">
        <v>656</v>
      </c>
      <c r="Q4810" s="12">
        <v>202</v>
      </c>
      <c r="R4810" s="12">
        <v>3824</v>
      </c>
      <c r="S4810" s="12">
        <v>1184</v>
      </c>
      <c r="T4810" s="12">
        <v>237.58099999999999</v>
      </c>
      <c r="U4810" s="10">
        <v>2012</v>
      </c>
      <c r="V4810" t="s">
        <v>23</v>
      </c>
    </row>
    <row r="4811" spans="1:22" ht="26.25" hidden="1" customHeight="1" x14ac:dyDescent="0.25">
      <c r="A4811" s="10">
        <v>54829</v>
      </c>
      <c r="B4811" s="11" t="s">
        <v>23</v>
      </c>
      <c r="C4811" s="11" t="s">
        <v>755</v>
      </c>
      <c r="D4811" s="11" t="s">
        <v>754</v>
      </c>
      <c r="E4811" s="10">
        <v>2265</v>
      </c>
      <c r="F4811" s="11" t="s">
        <v>58</v>
      </c>
      <c r="G4811" s="11" t="s">
        <v>1642</v>
      </c>
      <c r="H4811" s="11" t="s">
        <v>1651</v>
      </c>
      <c r="I4811" s="10">
        <v>325</v>
      </c>
      <c r="J4811" s="10">
        <v>7</v>
      </c>
      <c r="K4811" s="11" t="s">
        <v>1619</v>
      </c>
      <c r="L4811" s="11" t="s">
        <v>1620</v>
      </c>
      <c r="M4811" s="11" t="s">
        <v>1621</v>
      </c>
      <c r="N4811" s="11" t="s">
        <v>1621</v>
      </c>
      <c r="O4811" s="11" t="s">
        <v>1622</v>
      </c>
      <c r="P4811" s="12">
        <v>775458</v>
      </c>
      <c r="Q4811" s="12">
        <v>239955</v>
      </c>
      <c r="R4811" s="12">
        <v>798721</v>
      </c>
      <c r="S4811" s="12">
        <v>247154</v>
      </c>
      <c r="T4811" s="12">
        <v>49617.419000000002</v>
      </c>
      <c r="U4811" s="10">
        <v>2012</v>
      </c>
      <c r="V4811" t="s">
        <v>23</v>
      </c>
    </row>
    <row r="4812" spans="1:22" ht="26.25" hidden="1" customHeight="1" x14ac:dyDescent="0.25">
      <c r="A4812" s="10">
        <v>54829</v>
      </c>
      <c r="B4812" s="11" t="s">
        <v>23</v>
      </c>
      <c r="C4812" s="11" t="s">
        <v>755</v>
      </c>
      <c r="D4812" s="11" t="s">
        <v>754</v>
      </c>
      <c r="E4812" s="10">
        <v>2265</v>
      </c>
      <c r="F4812" s="11" t="s">
        <v>58</v>
      </c>
      <c r="G4812" s="11" t="s">
        <v>1642</v>
      </c>
      <c r="H4812" s="11" t="s">
        <v>1651</v>
      </c>
      <c r="I4812" s="10">
        <v>325</v>
      </c>
      <c r="J4812" s="10">
        <v>7</v>
      </c>
      <c r="K4812" s="11" t="s">
        <v>1619</v>
      </c>
      <c r="L4812" s="11" t="s">
        <v>1625</v>
      </c>
      <c r="M4812" s="11" t="s">
        <v>1626</v>
      </c>
      <c r="N4812" s="11" t="s">
        <v>1626</v>
      </c>
      <c r="O4812" s="11" t="s">
        <v>1627</v>
      </c>
      <c r="P4812" s="12">
        <v>0</v>
      </c>
      <c r="Q4812" s="12">
        <v>0</v>
      </c>
      <c r="R4812" s="12">
        <v>0</v>
      </c>
      <c r="S4812" s="12">
        <v>0</v>
      </c>
      <c r="T4812" s="12">
        <v>0</v>
      </c>
      <c r="U4812" s="10">
        <v>2012</v>
      </c>
      <c r="V4812" t="s">
        <v>23</v>
      </c>
    </row>
    <row r="4813" spans="1:22" ht="26.25" hidden="1" customHeight="1" x14ac:dyDescent="0.25">
      <c r="A4813" s="10">
        <v>54829</v>
      </c>
      <c r="B4813" s="11" t="s">
        <v>23</v>
      </c>
      <c r="C4813" s="11" t="s">
        <v>755</v>
      </c>
      <c r="D4813" s="11" t="s">
        <v>754</v>
      </c>
      <c r="E4813" s="10">
        <v>2265</v>
      </c>
      <c r="F4813" s="11" t="s">
        <v>58</v>
      </c>
      <c r="G4813" s="11" t="s">
        <v>1642</v>
      </c>
      <c r="H4813" s="11" t="s">
        <v>1651</v>
      </c>
      <c r="I4813" s="10">
        <v>325</v>
      </c>
      <c r="J4813" s="10">
        <v>7</v>
      </c>
      <c r="K4813" s="11" t="s">
        <v>1619</v>
      </c>
      <c r="L4813" s="11" t="s">
        <v>1625</v>
      </c>
      <c r="M4813" s="11" t="s">
        <v>1621</v>
      </c>
      <c r="N4813" s="11" t="s">
        <v>1621</v>
      </c>
      <c r="O4813" s="11" t="s">
        <v>1622</v>
      </c>
      <c r="P4813" s="12">
        <v>9246</v>
      </c>
      <c r="Q4813" s="12">
        <v>3027</v>
      </c>
      <c r="R4813" s="12">
        <v>9522</v>
      </c>
      <c r="S4813" s="12">
        <v>3118</v>
      </c>
      <c r="T4813" s="12">
        <v>653</v>
      </c>
      <c r="U4813" s="10">
        <v>2012</v>
      </c>
      <c r="V4813" t="s">
        <v>23</v>
      </c>
    </row>
    <row r="4814" spans="1:22" ht="26.25" hidden="1" customHeight="1" x14ac:dyDescent="0.25">
      <c r="A4814" s="10">
        <v>54835</v>
      </c>
      <c r="B4814" s="11" t="s">
        <v>50</v>
      </c>
      <c r="C4814" s="11" t="s">
        <v>757</v>
      </c>
      <c r="D4814" s="11" t="s">
        <v>756</v>
      </c>
      <c r="E4814" s="10">
        <v>56537</v>
      </c>
      <c r="F4814" s="11" t="s">
        <v>125</v>
      </c>
      <c r="G4814" s="11" t="s">
        <v>1650</v>
      </c>
      <c r="H4814" s="11" t="s">
        <v>1651</v>
      </c>
      <c r="I4814" s="10">
        <v>325</v>
      </c>
      <c r="J4814" s="10">
        <v>6</v>
      </c>
      <c r="K4814" s="11" t="s">
        <v>1653</v>
      </c>
      <c r="L4814" s="11" t="s">
        <v>1654</v>
      </c>
      <c r="M4814" s="11" t="s">
        <v>1626</v>
      </c>
      <c r="N4814" s="11" t="s">
        <v>1626</v>
      </c>
      <c r="O4814" s="11" t="s">
        <v>1627</v>
      </c>
      <c r="P4814" s="12">
        <v>16</v>
      </c>
      <c r="Q4814" s="12">
        <v>16</v>
      </c>
      <c r="R4814" s="12">
        <v>96</v>
      </c>
      <c r="S4814" s="12">
        <v>96</v>
      </c>
      <c r="T4814" s="12">
        <v>9</v>
      </c>
      <c r="U4814" s="10">
        <v>2012</v>
      </c>
      <c r="V4814" t="s">
        <v>23</v>
      </c>
    </row>
    <row r="4815" spans="1:22" ht="26.25" hidden="1" customHeight="1" x14ac:dyDescent="0.25">
      <c r="A4815" s="10">
        <v>54841</v>
      </c>
      <c r="B4815" s="11" t="s">
        <v>50</v>
      </c>
      <c r="C4815" s="11" t="s">
        <v>760</v>
      </c>
      <c r="D4815" s="11" t="s">
        <v>759</v>
      </c>
      <c r="E4815" s="10">
        <v>18843</v>
      </c>
      <c r="F4815" s="11" t="s">
        <v>69</v>
      </c>
      <c r="G4815" s="11" t="s">
        <v>1628</v>
      </c>
      <c r="H4815" s="11" t="s">
        <v>1618</v>
      </c>
      <c r="I4815" s="10">
        <v>2123</v>
      </c>
      <c r="J4815" s="10">
        <v>6</v>
      </c>
      <c r="K4815" s="11" t="s">
        <v>1653</v>
      </c>
      <c r="L4815" s="11" t="s">
        <v>1654</v>
      </c>
      <c r="M4815" s="11" t="s">
        <v>1626</v>
      </c>
      <c r="N4815" s="11" t="s">
        <v>1626</v>
      </c>
      <c r="O4815" s="11" t="s">
        <v>1627</v>
      </c>
      <c r="P4815" s="12">
        <v>89</v>
      </c>
      <c r="Q4815" s="12">
        <v>89</v>
      </c>
      <c r="R4815" s="12">
        <v>516</v>
      </c>
      <c r="S4815" s="12">
        <v>516</v>
      </c>
      <c r="T4815" s="12">
        <v>52.92</v>
      </c>
      <c r="U4815" s="10">
        <v>2012</v>
      </c>
      <c r="V4815" t="s">
        <v>23</v>
      </c>
    </row>
    <row r="4816" spans="1:22" ht="26.25" hidden="1" customHeight="1" x14ac:dyDescent="0.25">
      <c r="A4816" s="10">
        <v>54867</v>
      </c>
      <c r="B4816" s="11" t="s">
        <v>23</v>
      </c>
      <c r="C4816" s="11" t="s">
        <v>763</v>
      </c>
      <c r="D4816" s="11" t="s">
        <v>762</v>
      </c>
      <c r="E4816" s="10">
        <v>50021</v>
      </c>
      <c r="F4816" s="11" t="s">
        <v>49</v>
      </c>
      <c r="G4816" s="11" t="s">
        <v>1650</v>
      </c>
      <c r="H4816" s="11" t="s">
        <v>1652</v>
      </c>
      <c r="I4816" s="10">
        <v>322122</v>
      </c>
      <c r="J4816" s="10">
        <v>7</v>
      </c>
      <c r="K4816" s="11" t="s">
        <v>1619</v>
      </c>
      <c r="L4816" s="11" t="s">
        <v>1625</v>
      </c>
      <c r="M4816" s="11" t="s">
        <v>1632</v>
      </c>
      <c r="N4816" s="11" t="s">
        <v>1633</v>
      </c>
      <c r="O4816" s="11" t="s">
        <v>1634</v>
      </c>
      <c r="P4816" s="12">
        <v>48000</v>
      </c>
      <c r="Q4816" s="12">
        <v>6083</v>
      </c>
      <c r="R4816" s="12">
        <v>1296000</v>
      </c>
      <c r="S4816" s="12">
        <v>164222</v>
      </c>
      <c r="T4816" s="12">
        <v>32226.751</v>
      </c>
      <c r="U4816" s="10">
        <v>2012</v>
      </c>
      <c r="V4816" t="s">
        <v>23</v>
      </c>
    </row>
    <row r="4817" spans="1:22" ht="15" hidden="1" customHeight="1" x14ac:dyDescent="0.25">
      <c r="A4817" s="10">
        <v>54867</v>
      </c>
      <c r="B4817" s="11" t="s">
        <v>23</v>
      </c>
      <c r="C4817" s="11" t="s">
        <v>763</v>
      </c>
      <c r="D4817" s="11" t="s">
        <v>762</v>
      </c>
      <c r="E4817" s="10">
        <v>50021</v>
      </c>
      <c r="F4817" s="11" t="s">
        <v>49</v>
      </c>
      <c r="G4817" s="11" t="s">
        <v>1650</v>
      </c>
      <c r="H4817" s="11" t="s">
        <v>1652</v>
      </c>
      <c r="I4817" s="10">
        <v>322122</v>
      </c>
      <c r="J4817" s="10">
        <v>7</v>
      </c>
      <c r="K4817" s="11" t="s">
        <v>1619</v>
      </c>
      <c r="L4817" s="11" t="s">
        <v>1625</v>
      </c>
      <c r="M4817" s="11" t="s">
        <v>1621</v>
      </c>
      <c r="N4817" s="11" t="s">
        <v>1621</v>
      </c>
      <c r="O4817" s="11" t="s">
        <v>1622</v>
      </c>
      <c r="P4817" s="12">
        <v>10</v>
      </c>
      <c r="Q4817" s="12">
        <v>0</v>
      </c>
      <c r="R4817" s="12">
        <v>10</v>
      </c>
      <c r="S4817" s="12">
        <v>0</v>
      </c>
      <c r="T4817" s="12">
        <v>0.249</v>
      </c>
      <c r="U4817" s="10">
        <v>2012</v>
      </c>
      <c r="V4817" t="s">
        <v>23</v>
      </c>
    </row>
    <row r="4818" spans="1:22" ht="15" hidden="1" customHeight="1" x14ac:dyDescent="0.25">
      <c r="A4818" s="10">
        <v>54880</v>
      </c>
      <c r="B4818" s="11" t="s">
        <v>23</v>
      </c>
      <c r="C4818" s="11" t="s">
        <v>765</v>
      </c>
      <c r="D4818" s="11" t="s">
        <v>764</v>
      </c>
      <c r="E4818" s="10">
        <v>56024</v>
      </c>
      <c r="F4818" s="11" t="s">
        <v>69</v>
      </c>
      <c r="G4818" s="11" t="s">
        <v>1628</v>
      </c>
      <c r="H4818" s="11" t="s">
        <v>1618</v>
      </c>
      <c r="I4818" s="10">
        <v>2123</v>
      </c>
      <c r="J4818" s="10">
        <v>7</v>
      </c>
      <c r="K4818" s="11" t="s">
        <v>1619</v>
      </c>
      <c r="L4818" s="11" t="s">
        <v>1620</v>
      </c>
      <c r="M4818" s="11" t="s">
        <v>1621</v>
      </c>
      <c r="N4818" s="11" t="s">
        <v>1621</v>
      </c>
      <c r="O4818" s="11" t="s">
        <v>1622</v>
      </c>
      <c r="P4818" s="12">
        <v>64120</v>
      </c>
      <c r="Q4818" s="12">
        <v>52199</v>
      </c>
      <c r="R4818" s="12">
        <v>64888</v>
      </c>
      <c r="S4818" s="12">
        <v>52824</v>
      </c>
      <c r="T4818" s="12">
        <v>2980.18</v>
      </c>
      <c r="U4818" s="10">
        <v>2012</v>
      </c>
      <c r="V4818" t="s">
        <v>23</v>
      </c>
    </row>
    <row r="4819" spans="1:22" ht="15" hidden="1" customHeight="1" x14ac:dyDescent="0.25">
      <c r="A4819" s="10">
        <v>54880</v>
      </c>
      <c r="B4819" s="11" t="s">
        <v>23</v>
      </c>
      <c r="C4819" s="11" t="s">
        <v>765</v>
      </c>
      <c r="D4819" s="11" t="s">
        <v>764</v>
      </c>
      <c r="E4819" s="10">
        <v>56024</v>
      </c>
      <c r="F4819" s="11" t="s">
        <v>69</v>
      </c>
      <c r="G4819" s="11" t="s">
        <v>1628</v>
      </c>
      <c r="H4819" s="11" t="s">
        <v>1618</v>
      </c>
      <c r="I4819" s="10">
        <v>2123</v>
      </c>
      <c r="J4819" s="10">
        <v>7</v>
      </c>
      <c r="K4819" s="11" t="s">
        <v>1619</v>
      </c>
      <c r="L4819" s="11" t="s">
        <v>1654</v>
      </c>
      <c r="M4819" s="11" t="s">
        <v>1626</v>
      </c>
      <c r="N4819" s="11" t="s">
        <v>1626</v>
      </c>
      <c r="O4819" s="11" t="s">
        <v>1627</v>
      </c>
      <c r="P4819" s="12">
        <v>0</v>
      </c>
      <c r="Q4819" s="12">
        <v>0</v>
      </c>
      <c r="R4819" s="12">
        <v>0</v>
      </c>
      <c r="S4819" s="12">
        <v>0</v>
      </c>
      <c r="T4819" s="12">
        <v>0</v>
      </c>
      <c r="U4819" s="10">
        <v>2012</v>
      </c>
      <c r="V4819" t="s">
        <v>23</v>
      </c>
    </row>
    <row r="4820" spans="1:22" ht="26.25" hidden="1" customHeight="1" x14ac:dyDescent="0.25">
      <c r="A4820" s="10">
        <v>54887</v>
      </c>
      <c r="B4820" s="11" t="s">
        <v>23</v>
      </c>
      <c r="C4820" s="11" t="s">
        <v>767</v>
      </c>
      <c r="D4820" s="11" t="s">
        <v>1235</v>
      </c>
      <c r="E4820" s="10">
        <v>59895</v>
      </c>
      <c r="F4820" s="11" t="s">
        <v>322</v>
      </c>
      <c r="G4820" s="11" t="s">
        <v>1628</v>
      </c>
      <c r="H4820" s="11" t="s">
        <v>1618</v>
      </c>
      <c r="I4820" s="10">
        <v>325</v>
      </c>
      <c r="J4820" s="10">
        <v>7</v>
      </c>
      <c r="K4820" s="11" t="s">
        <v>1619</v>
      </c>
      <c r="L4820" s="11" t="s">
        <v>1620</v>
      </c>
      <c r="M4820" s="11" t="s">
        <v>1626</v>
      </c>
      <c r="N4820" s="11" t="s">
        <v>1626</v>
      </c>
      <c r="O4820" s="11" t="s">
        <v>1627</v>
      </c>
      <c r="P4820" s="12">
        <v>113</v>
      </c>
      <c r="Q4820" s="12">
        <v>36</v>
      </c>
      <c r="R4820" s="12">
        <v>700</v>
      </c>
      <c r="S4820" s="12">
        <v>230</v>
      </c>
      <c r="T4820" s="12">
        <v>38.411999999999999</v>
      </c>
      <c r="U4820" s="10">
        <v>2012</v>
      </c>
      <c r="V4820" t="s">
        <v>23</v>
      </c>
    </row>
    <row r="4821" spans="1:22" ht="26.25" hidden="1" customHeight="1" x14ac:dyDescent="0.25">
      <c r="A4821" s="10">
        <v>54887</v>
      </c>
      <c r="B4821" s="11" t="s">
        <v>23</v>
      </c>
      <c r="C4821" s="11" t="s">
        <v>767</v>
      </c>
      <c r="D4821" s="11" t="s">
        <v>1235</v>
      </c>
      <c r="E4821" s="10">
        <v>59895</v>
      </c>
      <c r="F4821" s="11" t="s">
        <v>322</v>
      </c>
      <c r="G4821" s="11" t="s">
        <v>1628</v>
      </c>
      <c r="H4821" s="11" t="s">
        <v>1618</v>
      </c>
      <c r="I4821" s="10">
        <v>325</v>
      </c>
      <c r="J4821" s="10">
        <v>7</v>
      </c>
      <c r="K4821" s="11" t="s">
        <v>1619</v>
      </c>
      <c r="L4821" s="11" t="s">
        <v>1620</v>
      </c>
      <c r="M4821" s="11" t="s">
        <v>1621</v>
      </c>
      <c r="N4821" s="11" t="s">
        <v>1621</v>
      </c>
      <c r="O4821" s="11" t="s">
        <v>1622</v>
      </c>
      <c r="P4821" s="12">
        <v>10174</v>
      </c>
      <c r="Q4821" s="12">
        <v>3343</v>
      </c>
      <c r="R4821" s="12">
        <v>11193</v>
      </c>
      <c r="S4821" s="12">
        <v>3675</v>
      </c>
      <c r="T4821" s="12">
        <v>613.58799999999997</v>
      </c>
      <c r="U4821" s="10">
        <v>2012</v>
      </c>
      <c r="V4821" t="s">
        <v>23</v>
      </c>
    </row>
    <row r="4822" spans="1:22" ht="26.25" hidden="1" customHeight="1" x14ac:dyDescent="0.25">
      <c r="A4822" s="10">
        <v>54887</v>
      </c>
      <c r="B4822" s="11" t="s">
        <v>23</v>
      </c>
      <c r="C4822" s="11" t="s">
        <v>767</v>
      </c>
      <c r="D4822" s="11" t="s">
        <v>1235</v>
      </c>
      <c r="E4822" s="10">
        <v>59895</v>
      </c>
      <c r="F4822" s="11" t="s">
        <v>322</v>
      </c>
      <c r="G4822" s="11" t="s">
        <v>1628</v>
      </c>
      <c r="H4822" s="11" t="s">
        <v>1618</v>
      </c>
      <c r="I4822" s="10">
        <v>325</v>
      </c>
      <c r="J4822" s="10">
        <v>7</v>
      </c>
      <c r="K4822" s="11" t="s">
        <v>1619</v>
      </c>
      <c r="L4822" s="11" t="s">
        <v>1620</v>
      </c>
      <c r="M4822" s="11" t="s">
        <v>1639</v>
      </c>
      <c r="N4822" s="11" t="s">
        <v>1639</v>
      </c>
      <c r="O4822" s="11" t="s">
        <v>1627</v>
      </c>
      <c r="P4822" s="12">
        <v>0</v>
      </c>
      <c r="Q4822" s="12">
        <v>0</v>
      </c>
      <c r="R4822" s="12">
        <v>0</v>
      </c>
      <c r="S4822" s="12">
        <v>0</v>
      </c>
      <c r="T4822" s="12">
        <v>0</v>
      </c>
      <c r="U4822" s="10">
        <v>2012</v>
      </c>
      <c r="V4822" t="s">
        <v>23</v>
      </c>
    </row>
    <row r="4823" spans="1:22" ht="26.25" hidden="1" customHeight="1" x14ac:dyDescent="0.25">
      <c r="A4823" s="10">
        <v>54887</v>
      </c>
      <c r="B4823" s="11" t="s">
        <v>23</v>
      </c>
      <c r="C4823" s="11" t="s">
        <v>767</v>
      </c>
      <c r="D4823" s="11" t="s">
        <v>1235</v>
      </c>
      <c r="E4823" s="10">
        <v>59895</v>
      </c>
      <c r="F4823" s="11" t="s">
        <v>322</v>
      </c>
      <c r="G4823" s="11" t="s">
        <v>1628</v>
      </c>
      <c r="H4823" s="11" t="s">
        <v>1618</v>
      </c>
      <c r="I4823" s="10">
        <v>325</v>
      </c>
      <c r="J4823" s="10">
        <v>7</v>
      </c>
      <c r="K4823" s="11" t="s">
        <v>1619</v>
      </c>
      <c r="L4823" s="11" t="s">
        <v>1654</v>
      </c>
      <c r="M4823" s="11" t="s">
        <v>1626</v>
      </c>
      <c r="N4823" s="11" t="s">
        <v>1626</v>
      </c>
      <c r="O4823" s="11" t="s">
        <v>1627</v>
      </c>
      <c r="P4823" s="12">
        <v>1181</v>
      </c>
      <c r="Q4823" s="12">
        <v>1181</v>
      </c>
      <c r="R4823" s="12">
        <v>7323</v>
      </c>
      <c r="S4823" s="12">
        <v>7323</v>
      </c>
      <c r="T4823" s="12">
        <v>676</v>
      </c>
      <c r="U4823" s="10">
        <v>2012</v>
      </c>
      <c r="V4823" t="s">
        <v>23</v>
      </c>
    </row>
    <row r="4824" spans="1:22" ht="26.25" hidden="1" customHeight="1" x14ac:dyDescent="0.25">
      <c r="A4824" s="10">
        <v>54887</v>
      </c>
      <c r="B4824" s="11" t="s">
        <v>23</v>
      </c>
      <c r="C4824" s="11" t="s">
        <v>767</v>
      </c>
      <c r="D4824" s="11" t="s">
        <v>1235</v>
      </c>
      <c r="E4824" s="10">
        <v>59895</v>
      </c>
      <c r="F4824" s="11" t="s">
        <v>322</v>
      </c>
      <c r="G4824" s="11" t="s">
        <v>1628</v>
      </c>
      <c r="H4824" s="11" t="s">
        <v>1618</v>
      </c>
      <c r="I4824" s="10">
        <v>325</v>
      </c>
      <c r="J4824" s="10">
        <v>7</v>
      </c>
      <c r="K4824" s="11" t="s">
        <v>1619</v>
      </c>
      <c r="L4824" s="11" t="s">
        <v>1654</v>
      </c>
      <c r="M4824" s="11" t="s">
        <v>1639</v>
      </c>
      <c r="N4824" s="11" t="s">
        <v>1639</v>
      </c>
      <c r="O4824" s="11" t="s">
        <v>1627</v>
      </c>
      <c r="P4824" s="12">
        <v>0</v>
      </c>
      <c r="Q4824" s="12">
        <v>0</v>
      </c>
      <c r="R4824" s="12">
        <v>0</v>
      </c>
      <c r="S4824" s="12">
        <v>0</v>
      </c>
      <c r="T4824" s="12">
        <v>0</v>
      </c>
      <c r="U4824" s="10">
        <v>2012</v>
      </c>
      <c r="V4824" t="s">
        <v>23</v>
      </c>
    </row>
    <row r="4825" spans="1:22" ht="15" hidden="1" customHeight="1" x14ac:dyDescent="0.25">
      <c r="A4825" s="10">
        <v>54912</v>
      </c>
      <c r="B4825" s="11" t="s">
        <v>23</v>
      </c>
      <c r="C4825" s="11" t="s">
        <v>769</v>
      </c>
      <c r="D4825" s="11" t="s">
        <v>768</v>
      </c>
      <c r="E4825" s="10">
        <v>11651</v>
      </c>
      <c r="F4825" s="11" t="s">
        <v>48</v>
      </c>
      <c r="G4825" s="11" t="s">
        <v>1648</v>
      </c>
      <c r="H4825" s="11" t="s">
        <v>1649</v>
      </c>
      <c r="I4825" s="10">
        <v>324</v>
      </c>
      <c r="J4825" s="10">
        <v>7</v>
      </c>
      <c r="K4825" s="11" t="s">
        <v>1619</v>
      </c>
      <c r="L4825" s="11" t="s">
        <v>48</v>
      </c>
      <c r="M4825" s="11" t="s">
        <v>1621</v>
      </c>
      <c r="N4825" s="11" t="s">
        <v>1621</v>
      </c>
      <c r="O4825" s="11" t="s">
        <v>1622</v>
      </c>
      <c r="P4825" s="12">
        <v>0</v>
      </c>
      <c r="Q4825" s="12">
        <v>0</v>
      </c>
      <c r="R4825" s="12">
        <v>0</v>
      </c>
      <c r="S4825" s="12">
        <v>0</v>
      </c>
      <c r="T4825" s="12">
        <v>160428</v>
      </c>
      <c r="U4825" s="10">
        <v>2012</v>
      </c>
      <c r="V4825" t="s">
        <v>23</v>
      </c>
    </row>
    <row r="4826" spans="1:22" ht="15" hidden="1" customHeight="1" x14ac:dyDescent="0.25">
      <c r="A4826" s="10">
        <v>54912</v>
      </c>
      <c r="B4826" s="11" t="s">
        <v>23</v>
      </c>
      <c r="C4826" s="11" t="s">
        <v>769</v>
      </c>
      <c r="D4826" s="11" t="s">
        <v>768</v>
      </c>
      <c r="E4826" s="10">
        <v>11651</v>
      </c>
      <c r="F4826" s="11" t="s">
        <v>48</v>
      </c>
      <c r="G4826" s="11" t="s">
        <v>1648</v>
      </c>
      <c r="H4826" s="11" t="s">
        <v>1649</v>
      </c>
      <c r="I4826" s="10">
        <v>324</v>
      </c>
      <c r="J4826" s="10">
        <v>7</v>
      </c>
      <c r="K4826" s="11" t="s">
        <v>1619</v>
      </c>
      <c r="L4826" s="11" t="s">
        <v>496</v>
      </c>
      <c r="M4826" s="11" t="s">
        <v>1621</v>
      </c>
      <c r="N4826" s="11" t="s">
        <v>1621</v>
      </c>
      <c r="O4826" s="11" t="s">
        <v>1622</v>
      </c>
      <c r="P4826" s="12">
        <v>7693240</v>
      </c>
      <c r="Q4826" s="12">
        <v>4354783</v>
      </c>
      <c r="R4826" s="12">
        <v>7770172</v>
      </c>
      <c r="S4826" s="12">
        <v>4398331</v>
      </c>
      <c r="T4826" s="12">
        <v>646482</v>
      </c>
      <c r="U4826" s="10">
        <v>2012</v>
      </c>
      <c r="V4826" t="s">
        <v>23</v>
      </c>
    </row>
    <row r="4827" spans="1:22" ht="15" hidden="1" customHeight="1" x14ac:dyDescent="0.25">
      <c r="A4827" s="10">
        <v>54918</v>
      </c>
      <c r="B4827" s="11" t="s">
        <v>23</v>
      </c>
      <c r="C4827" s="11" t="s">
        <v>771</v>
      </c>
      <c r="D4827" s="11" t="s">
        <v>770</v>
      </c>
      <c r="E4827" s="10">
        <v>6667</v>
      </c>
      <c r="F4827" s="11" t="s">
        <v>90</v>
      </c>
      <c r="G4827" s="11" t="s">
        <v>1666</v>
      </c>
      <c r="H4827" s="11" t="s">
        <v>1618</v>
      </c>
      <c r="I4827" s="10">
        <v>32411</v>
      </c>
      <c r="J4827" s="10">
        <v>7</v>
      </c>
      <c r="K4827" s="11" t="s">
        <v>1619</v>
      </c>
      <c r="L4827" s="11" t="s">
        <v>1620</v>
      </c>
      <c r="M4827" s="11" t="s">
        <v>1621</v>
      </c>
      <c r="N4827" s="11" t="s">
        <v>1621</v>
      </c>
      <c r="O4827" s="11" t="s">
        <v>1622</v>
      </c>
      <c r="P4827" s="12">
        <v>531452</v>
      </c>
      <c r="Q4827" s="12">
        <v>295238</v>
      </c>
      <c r="R4827" s="12">
        <v>544205</v>
      </c>
      <c r="S4827" s="12">
        <v>302324</v>
      </c>
      <c r="T4827" s="12">
        <v>41063</v>
      </c>
      <c r="U4827" s="10">
        <v>2012</v>
      </c>
      <c r="V4827" t="s">
        <v>23</v>
      </c>
    </row>
    <row r="4828" spans="1:22" ht="15" hidden="1" customHeight="1" x14ac:dyDescent="0.25">
      <c r="A4828" s="10">
        <v>54933</v>
      </c>
      <c r="B4828" s="11" t="s">
        <v>23</v>
      </c>
      <c r="C4828" s="11" t="s">
        <v>773</v>
      </c>
      <c r="D4828" s="11" t="s">
        <v>772</v>
      </c>
      <c r="E4828" s="10">
        <v>49778</v>
      </c>
      <c r="F4828" s="11" t="s">
        <v>53</v>
      </c>
      <c r="G4828" s="11" t="s">
        <v>1650</v>
      </c>
      <c r="H4828" s="11" t="s">
        <v>1651</v>
      </c>
      <c r="I4828" s="10">
        <v>311</v>
      </c>
      <c r="J4828" s="10">
        <v>7</v>
      </c>
      <c r="K4828" s="11" t="s">
        <v>1619</v>
      </c>
      <c r="L4828" s="11" t="s">
        <v>1620</v>
      </c>
      <c r="M4828" s="11" t="s">
        <v>1621</v>
      </c>
      <c r="N4828" s="11" t="s">
        <v>1621</v>
      </c>
      <c r="O4828" s="11" t="s">
        <v>1622</v>
      </c>
      <c r="P4828" s="12">
        <v>32983</v>
      </c>
      <c r="Q4828" s="12">
        <v>12500</v>
      </c>
      <c r="R4828" s="12">
        <v>33445</v>
      </c>
      <c r="S4828" s="12">
        <v>12675</v>
      </c>
      <c r="T4828" s="12">
        <v>2116</v>
      </c>
      <c r="U4828" s="10">
        <v>2012</v>
      </c>
      <c r="V4828" t="s">
        <v>23</v>
      </c>
    </row>
    <row r="4829" spans="1:22" ht="26.25" hidden="1" customHeight="1" x14ac:dyDescent="0.25">
      <c r="A4829" s="10">
        <v>54965</v>
      </c>
      <c r="B4829" s="11" t="s">
        <v>23</v>
      </c>
      <c r="C4829" s="11" t="s">
        <v>774</v>
      </c>
      <c r="D4829" s="11" t="s">
        <v>237</v>
      </c>
      <c r="E4829" s="10">
        <v>2769</v>
      </c>
      <c r="F4829" s="11" t="s">
        <v>49</v>
      </c>
      <c r="G4829" s="11" t="s">
        <v>1650</v>
      </c>
      <c r="H4829" s="11" t="s">
        <v>1651</v>
      </c>
      <c r="I4829" s="10">
        <v>311</v>
      </c>
      <c r="J4829" s="10">
        <v>7</v>
      </c>
      <c r="K4829" s="11" t="s">
        <v>1619</v>
      </c>
      <c r="L4829" s="11" t="s">
        <v>1625</v>
      </c>
      <c r="M4829" s="11" t="s">
        <v>1632</v>
      </c>
      <c r="N4829" s="11" t="s">
        <v>1633</v>
      </c>
      <c r="O4829" s="11" t="s">
        <v>1634</v>
      </c>
      <c r="P4829" s="12">
        <v>23429</v>
      </c>
      <c r="Q4829" s="12">
        <v>1319</v>
      </c>
      <c r="R4829" s="12">
        <v>610091</v>
      </c>
      <c r="S4829" s="12">
        <v>34363</v>
      </c>
      <c r="T4829" s="12">
        <v>7745.8890000000001</v>
      </c>
      <c r="U4829" s="10">
        <v>2012</v>
      </c>
      <c r="V4829" t="s">
        <v>23</v>
      </c>
    </row>
    <row r="4830" spans="1:22" ht="15" hidden="1" customHeight="1" x14ac:dyDescent="0.25">
      <c r="A4830" s="10">
        <v>54965</v>
      </c>
      <c r="B4830" s="11" t="s">
        <v>23</v>
      </c>
      <c r="C4830" s="11" t="s">
        <v>774</v>
      </c>
      <c r="D4830" s="11" t="s">
        <v>237</v>
      </c>
      <c r="E4830" s="10">
        <v>2769</v>
      </c>
      <c r="F4830" s="11" t="s">
        <v>49</v>
      </c>
      <c r="G4830" s="11" t="s">
        <v>1650</v>
      </c>
      <c r="H4830" s="11" t="s">
        <v>1651</v>
      </c>
      <c r="I4830" s="10">
        <v>311</v>
      </c>
      <c r="J4830" s="10">
        <v>7</v>
      </c>
      <c r="K4830" s="11" t="s">
        <v>1619</v>
      </c>
      <c r="L4830" s="11" t="s">
        <v>1625</v>
      </c>
      <c r="M4830" s="11" t="s">
        <v>1621</v>
      </c>
      <c r="N4830" s="11" t="s">
        <v>1621</v>
      </c>
      <c r="O4830" s="11" t="s">
        <v>1622</v>
      </c>
      <c r="P4830" s="12">
        <v>92639</v>
      </c>
      <c r="Q4830" s="12">
        <v>5219</v>
      </c>
      <c r="R4830" s="12">
        <v>92639</v>
      </c>
      <c r="S4830" s="12">
        <v>5219</v>
      </c>
      <c r="T4830" s="12">
        <v>1176.171</v>
      </c>
      <c r="U4830" s="10">
        <v>2012</v>
      </c>
      <c r="V4830" t="s">
        <v>23</v>
      </c>
    </row>
    <row r="4831" spans="1:22" ht="26.25" hidden="1" customHeight="1" x14ac:dyDescent="0.25">
      <c r="A4831" s="10">
        <v>54972</v>
      </c>
      <c r="B4831" s="11" t="s">
        <v>23</v>
      </c>
      <c r="C4831" s="11" t="s">
        <v>1502</v>
      </c>
      <c r="D4831" s="11" t="s">
        <v>1501</v>
      </c>
      <c r="E4831" s="10">
        <v>35120</v>
      </c>
      <c r="F4831" s="11" t="s">
        <v>61</v>
      </c>
      <c r="G4831" s="11" t="s">
        <v>1617</v>
      </c>
      <c r="H4831" s="11" t="s">
        <v>1655</v>
      </c>
      <c r="I4831" s="10">
        <v>325188</v>
      </c>
      <c r="J4831" s="10">
        <v>7</v>
      </c>
      <c r="K4831" s="11" t="s">
        <v>1619</v>
      </c>
      <c r="L4831" s="11" t="s">
        <v>1625</v>
      </c>
      <c r="M4831" s="11" t="s">
        <v>1673</v>
      </c>
      <c r="N4831" s="11" t="s">
        <v>1633</v>
      </c>
      <c r="O4831" s="11" t="s">
        <v>1634</v>
      </c>
      <c r="P4831" s="12">
        <v>289899</v>
      </c>
      <c r="Q4831" s="12">
        <v>42</v>
      </c>
      <c r="R4831" s="12">
        <v>4174545</v>
      </c>
      <c r="S4831" s="12">
        <v>601</v>
      </c>
      <c r="T4831" s="12">
        <v>52.804000000000002</v>
      </c>
      <c r="U4831" s="10">
        <v>2012</v>
      </c>
      <c r="V4831" t="s">
        <v>23</v>
      </c>
    </row>
    <row r="4832" spans="1:22" ht="15" hidden="1" customHeight="1" x14ac:dyDescent="0.25">
      <c r="A4832" s="10">
        <v>54972</v>
      </c>
      <c r="B4832" s="11" t="s">
        <v>23</v>
      </c>
      <c r="C4832" s="11" t="s">
        <v>1502</v>
      </c>
      <c r="D4832" s="11" t="s">
        <v>1501</v>
      </c>
      <c r="E4832" s="10">
        <v>35120</v>
      </c>
      <c r="F4832" s="11" t="s">
        <v>61</v>
      </c>
      <c r="G4832" s="11" t="s">
        <v>1617</v>
      </c>
      <c r="H4832" s="11" t="s">
        <v>1655</v>
      </c>
      <c r="I4832" s="10">
        <v>325188</v>
      </c>
      <c r="J4832" s="10">
        <v>7</v>
      </c>
      <c r="K4832" s="11" t="s">
        <v>1619</v>
      </c>
      <c r="L4832" s="11" t="s">
        <v>1625</v>
      </c>
      <c r="M4832" s="11" t="s">
        <v>1621</v>
      </c>
      <c r="N4832" s="11" t="s">
        <v>1621</v>
      </c>
      <c r="O4832" s="11" t="s">
        <v>1622</v>
      </c>
      <c r="P4832" s="12">
        <v>162831</v>
      </c>
      <c r="Q4832" s="12">
        <v>23</v>
      </c>
      <c r="R4832" s="12">
        <v>173578</v>
      </c>
      <c r="S4832" s="12">
        <v>25</v>
      </c>
      <c r="T4832" s="12">
        <v>2.1960000000000002</v>
      </c>
      <c r="U4832" s="10">
        <v>2012</v>
      </c>
      <c r="V4832" t="s">
        <v>23</v>
      </c>
    </row>
    <row r="4833" spans="1:22" ht="15" hidden="1" customHeight="1" x14ac:dyDescent="0.25">
      <c r="A4833" s="10">
        <v>55025</v>
      </c>
      <c r="B4833" s="11" t="s">
        <v>23</v>
      </c>
      <c r="C4833" s="11" t="s">
        <v>777</v>
      </c>
      <c r="D4833" s="11" t="s">
        <v>776</v>
      </c>
      <c r="E4833" s="10">
        <v>49774</v>
      </c>
      <c r="F4833" s="11" t="s">
        <v>61</v>
      </c>
      <c r="G4833" s="11" t="s">
        <v>1617</v>
      </c>
      <c r="H4833" s="11" t="s">
        <v>1663</v>
      </c>
      <c r="I4833" s="10">
        <v>211</v>
      </c>
      <c r="J4833" s="10">
        <v>7</v>
      </c>
      <c r="K4833" s="11" t="s">
        <v>1619</v>
      </c>
      <c r="L4833" s="11" t="s">
        <v>1620</v>
      </c>
      <c r="M4833" s="11" t="s">
        <v>1621</v>
      </c>
      <c r="N4833" s="11" t="s">
        <v>1621</v>
      </c>
      <c r="O4833" s="11" t="s">
        <v>1622</v>
      </c>
      <c r="P4833" s="12">
        <v>448915</v>
      </c>
      <c r="Q4833" s="12">
        <v>218034</v>
      </c>
      <c r="R4833" s="12">
        <v>381578</v>
      </c>
      <c r="S4833" s="12">
        <v>185329</v>
      </c>
      <c r="T4833" s="12">
        <v>26163</v>
      </c>
      <c r="U4833" s="10">
        <v>2012</v>
      </c>
      <c r="V4833" t="s">
        <v>23</v>
      </c>
    </row>
    <row r="4834" spans="1:22" ht="15" hidden="1" customHeight="1" x14ac:dyDescent="0.25">
      <c r="A4834" s="10">
        <v>55031</v>
      </c>
      <c r="B4834" s="11" t="s">
        <v>23</v>
      </c>
      <c r="C4834" s="11" t="s">
        <v>778</v>
      </c>
      <c r="D4834" s="11" t="s">
        <v>276</v>
      </c>
      <c r="E4834" s="10">
        <v>55738</v>
      </c>
      <c r="F4834" s="11" t="s">
        <v>83</v>
      </c>
      <c r="G4834" s="11" t="s">
        <v>1647</v>
      </c>
      <c r="H4834" s="11" t="s">
        <v>1643</v>
      </c>
      <c r="I4834" s="10">
        <v>322</v>
      </c>
      <c r="J4834" s="10">
        <v>7</v>
      </c>
      <c r="K4834" s="11" t="s">
        <v>1619</v>
      </c>
      <c r="L4834" s="11" t="s">
        <v>1620</v>
      </c>
      <c r="M4834" s="11" t="s">
        <v>1660</v>
      </c>
      <c r="N4834" s="11" t="s">
        <v>1659</v>
      </c>
      <c r="O4834" s="11" t="s">
        <v>1627</v>
      </c>
      <c r="P4834" s="12">
        <v>59</v>
      </c>
      <c r="Q4834" s="12">
        <v>21</v>
      </c>
      <c r="R4834" s="12">
        <v>312</v>
      </c>
      <c r="S4834" s="12">
        <v>117</v>
      </c>
      <c r="T4834" s="12">
        <v>24.041</v>
      </c>
      <c r="U4834" s="10">
        <v>2012</v>
      </c>
      <c r="V4834" t="s">
        <v>23</v>
      </c>
    </row>
    <row r="4835" spans="1:22" ht="15" hidden="1" customHeight="1" x14ac:dyDescent="0.25">
      <c r="A4835" s="10">
        <v>55031</v>
      </c>
      <c r="B4835" s="11" t="s">
        <v>23</v>
      </c>
      <c r="C4835" s="11" t="s">
        <v>778</v>
      </c>
      <c r="D4835" s="11" t="s">
        <v>276</v>
      </c>
      <c r="E4835" s="10">
        <v>55738</v>
      </c>
      <c r="F4835" s="11" t="s">
        <v>83</v>
      </c>
      <c r="G4835" s="11" t="s">
        <v>1647</v>
      </c>
      <c r="H4835" s="11" t="s">
        <v>1643</v>
      </c>
      <c r="I4835" s="10">
        <v>322</v>
      </c>
      <c r="J4835" s="10">
        <v>7</v>
      </c>
      <c r="K4835" s="11" t="s">
        <v>1619</v>
      </c>
      <c r="L4835" s="11" t="s">
        <v>1620</v>
      </c>
      <c r="M4835" s="11" t="s">
        <v>1621</v>
      </c>
      <c r="N4835" s="11" t="s">
        <v>1621</v>
      </c>
      <c r="O4835" s="11" t="s">
        <v>1622</v>
      </c>
      <c r="P4835" s="12">
        <v>6280199</v>
      </c>
      <c r="Q4835" s="12">
        <v>2358364</v>
      </c>
      <c r="R4835" s="12">
        <v>6280199</v>
      </c>
      <c r="S4835" s="12">
        <v>2358364</v>
      </c>
      <c r="T4835" s="12">
        <v>485579.96</v>
      </c>
      <c r="U4835" s="10">
        <v>2012</v>
      </c>
      <c r="V4835" t="s">
        <v>23</v>
      </c>
    </row>
    <row r="4836" spans="1:22" ht="26.25" hidden="1" customHeight="1" x14ac:dyDescent="0.25">
      <c r="A4836" s="10">
        <v>55044</v>
      </c>
      <c r="B4836" s="11" t="s">
        <v>23</v>
      </c>
      <c r="C4836" s="11" t="s">
        <v>779</v>
      </c>
      <c r="D4836" s="11" t="s">
        <v>174</v>
      </c>
      <c r="E4836" s="10">
        <v>56310</v>
      </c>
      <c r="F4836" s="11" t="s">
        <v>103</v>
      </c>
      <c r="G4836" s="11" t="s">
        <v>1666</v>
      </c>
      <c r="H4836" s="11" t="s">
        <v>1618</v>
      </c>
      <c r="I4836" s="10">
        <v>322122</v>
      </c>
      <c r="J4836" s="10">
        <v>7</v>
      </c>
      <c r="K4836" s="11" t="s">
        <v>1619</v>
      </c>
      <c r="L4836" s="11" t="s">
        <v>1625</v>
      </c>
      <c r="M4836" s="11" t="s">
        <v>1635</v>
      </c>
      <c r="N4836" s="11" t="s">
        <v>1636</v>
      </c>
      <c r="O4836" s="11" t="s">
        <v>1634</v>
      </c>
      <c r="P4836" s="12">
        <v>416570</v>
      </c>
      <c r="Q4836" s="12">
        <v>34205</v>
      </c>
      <c r="R4836" s="12">
        <v>4915525</v>
      </c>
      <c r="S4836" s="12">
        <v>403604</v>
      </c>
      <c r="T4836" s="12">
        <v>74290.403000000006</v>
      </c>
      <c r="U4836" s="10">
        <v>2012</v>
      </c>
      <c r="V4836" t="s">
        <v>23</v>
      </c>
    </row>
    <row r="4837" spans="1:22" ht="26.25" hidden="1" customHeight="1" x14ac:dyDescent="0.25">
      <c r="A4837" s="10">
        <v>55044</v>
      </c>
      <c r="B4837" s="11" t="s">
        <v>23</v>
      </c>
      <c r="C4837" s="11" t="s">
        <v>779</v>
      </c>
      <c r="D4837" s="11" t="s">
        <v>174</v>
      </c>
      <c r="E4837" s="10">
        <v>56310</v>
      </c>
      <c r="F4837" s="11" t="s">
        <v>103</v>
      </c>
      <c r="G4837" s="11" t="s">
        <v>1666</v>
      </c>
      <c r="H4837" s="11" t="s">
        <v>1618</v>
      </c>
      <c r="I4837" s="10">
        <v>322122</v>
      </c>
      <c r="J4837" s="10">
        <v>7</v>
      </c>
      <c r="K4837" s="11" t="s">
        <v>1619</v>
      </c>
      <c r="L4837" s="11" t="s">
        <v>1625</v>
      </c>
      <c r="M4837" s="11" t="s">
        <v>1626</v>
      </c>
      <c r="N4837" s="11" t="s">
        <v>1626</v>
      </c>
      <c r="O4837" s="11" t="s">
        <v>1627</v>
      </c>
      <c r="P4837" s="12">
        <v>206</v>
      </c>
      <c r="Q4837" s="12">
        <v>17</v>
      </c>
      <c r="R4837" s="12">
        <v>1215</v>
      </c>
      <c r="S4837" s="12">
        <v>99</v>
      </c>
      <c r="T4837" s="12">
        <v>18.36</v>
      </c>
      <c r="U4837" s="10">
        <v>2012</v>
      </c>
      <c r="V4837" t="s">
        <v>23</v>
      </c>
    </row>
    <row r="4838" spans="1:22" ht="26.25" hidden="1" customHeight="1" x14ac:dyDescent="0.25">
      <c r="A4838" s="10">
        <v>55044</v>
      </c>
      <c r="B4838" s="11" t="s">
        <v>23</v>
      </c>
      <c r="C4838" s="11" t="s">
        <v>779</v>
      </c>
      <c r="D4838" s="11" t="s">
        <v>174</v>
      </c>
      <c r="E4838" s="10">
        <v>56310</v>
      </c>
      <c r="F4838" s="11" t="s">
        <v>103</v>
      </c>
      <c r="G4838" s="11" t="s">
        <v>1666</v>
      </c>
      <c r="H4838" s="11" t="s">
        <v>1618</v>
      </c>
      <c r="I4838" s="10">
        <v>322122</v>
      </c>
      <c r="J4838" s="10">
        <v>7</v>
      </c>
      <c r="K4838" s="11" t="s">
        <v>1619</v>
      </c>
      <c r="L4838" s="11" t="s">
        <v>1625</v>
      </c>
      <c r="M4838" s="11" t="s">
        <v>1621</v>
      </c>
      <c r="N4838" s="11" t="s">
        <v>1621</v>
      </c>
      <c r="O4838" s="11" t="s">
        <v>1622</v>
      </c>
      <c r="P4838" s="12">
        <v>2869535</v>
      </c>
      <c r="Q4838" s="12">
        <v>235462</v>
      </c>
      <c r="R4838" s="12">
        <v>3156490</v>
      </c>
      <c r="S4838" s="12">
        <v>259009</v>
      </c>
      <c r="T4838" s="12">
        <v>47675.266000000003</v>
      </c>
      <c r="U4838" s="10">
        <v>2012</v>
      </c>
      <c r="V4838" t="s">
        <v>23</v>
      </c>
    </row>
    <row r="4839" spans="1:22" ht="26.25" hidden="1" customHeight="1" x14ac:dyDescent="0.25">
      <c r="A4839" s="10">
        <v>55052</v>
      </c>
      <c r="B4839" s="11" t="s">
        <v>50</v>
      </c>
      <c r="C4839" s="11" t="s">
        <v>782</v>
      </c>
      <c r="D4839" s="11" t="s">
        <v>781</v>
      </c>
      <c r="E4839" s="10">
        <v>50114</v>
      </c>
      <c r="F4839" s="11" t="s">
        <v>61</v>
      </c>
      <c r="G4839" s="11" t="s">
        <v>1617</v>
      </c>
      <c r="H4839" s="11" t="s">
        <v>1663</v>
      </c>
      <c r="I4839" s="10">
        <v>211</v>
      </c>
      <c r="J4839" s="10">
        <v>6</v>
      </c>
      <c r="K4839" s="11" t="s">
        <v>1653</v>
      </c>
      <c r="L4839" s="11" t="s">
        <v>1654</v>
      </c>
      <c r="M4839" s="11" t="s">
        <v>1621</v>
      </c>
      <c r="N4839" s="11" t="s">
        <v>1621</v>
      </c>
      <c r="O4839" s="11" t="s">
        <v>1622</v>
      </c>
      <c r="P4839" s="12">
        <v>123269</v>
      </c>
      <c r="Q4839" s="12">
        <v>123269</v>
      </c>
      <c r="R4839" s="12">
        <v>122527</v>
      </c>
      <c r="S4839" s="12">
        <v>122527</v>
      </c>
      <c r="T4839" s="12">
        <v>10935</v>
      </c>
      <c r="U4839" s="10">
        <v>2012</v>
      </c>
      <c r="V4839" t="s">
        <v>23</v>
      </c>
    </row>
    <row r="4840" spans="1:22" ht="26.25" hidden="1" customHeight="1" x14ac:dyDescent="0.25">
      <c r="A4840" s="10">
        <v>55053</v>
      </c>
      <c r="B4840" s="11" t="s">
        <v>50</v>
      </c>
      <c r="C4840" s="11" t="s">
        <v>784</v>
      </c>
      <c r="D4840" s="11" t="s">
        <v>783</v>
      </c>
      <c r="E4840" s="10">
        <v>59366</v>
      </c>
      <c r="F4840" s="11" t="s">
        <v>61</v>
      </c>
      <c r="G4840" s="11" t="s">
        <v>1617</v>
      </c>
      <c r="H4840" s="11" t="s">
        <v>1663</v>
      </c>
      <c r="I4840" s="10">
        <v>211</v>
      </c>
      <c r="J4840" s="10">
        <v>6</v>
      </c>
      <c r="K4840" s="11" t="s">
        <v>1653</v>
      </c>
      <c r="L4840" s="11" t="s">
        <v>1654</v>
      </c>
      <c r="M4840" s="11" t="s">
        <v>1621</v>
      </c>
      <c r="N4840" s="11" t="s">
        <v>1621</v>
      </c>
      <c r="O4840" s="11" t="s">
        <v>1622</v>
      </c>
      <c r="P4840" s="12">
        <v>600616</v>
      </c>
      <c r="Q4840" s="12">
        <v>600616</v>
      </c>
      <c r="R4840" s="12">
        <v>594611</v>
      </c>
      <c r="S4840" s="12">
        <v>594611</v>
      </c>
      <c r="T4840" s="12">
        <v>0</v>
      </c>
      <c r="U4840" s="10">
        <v>2012</v>
      </c>
      <c r="V4840" t="s">
        <v>23</v>
      </c>
    </row>
    <row r="4841" spans="1:22" ht="26.25" hidden="1" customHeight="1" x14ac:dyDescent="0.25">
      <c r="A4841" s="10">
        <v>55066</v>
      </c>
      <c r="B4841" s="11" t="s">
        <v>50</v>
      </c>
      <c r="C4841" s="11" t="s">
        <v>786</v>
      </c>
      <c r="D4841" s="11" t="s">
        <v>785</v>
      </c>
      <c r="E4841" s="10">
        <v>4174</v>
      </c>
      <c r="F4841" s="11" t="s">
        <v>125</v>
      </c>
      <c r="G4841" s="11" t="s">
        <v>1650</v>
      </c>
      <c r="H4841" s="11" t="s">
        <v>1651</v>
      </c>
      <c r="I4841" s="10">
        <v>331111</v>
      </c>
      <c r="J4841" s="10">
        <v>6</v>
      </c>
      <c r="K4841" s="11" t="s">
        <v>1653</v>
      </c>
      <c r="L4841" s="11" t="s">
        <v>1625</v>
      </c>
      <c r="M4841" s="11" t="s">
        <v>1630</v>
      </c>
      <c r="N4841" s="11" t="s">
        <v>1631</v>
      </c>
      <c r="O4841" s="11" t="s">
        <v>26</v>
      </c>
      <c r="P4841" s="12">
        <v>0</v>
      </c>
      <c r="Q4841" s="12">
        <v>0</v>
      </c>
      <c r="R4841" s="12">
        <v>2558425</v>
      </c>
      <c r="S4841" s="12">
        <v>2558425</v>
      </c>
      <c r="T4841" s="12">
        <v>268855</v>
      </c>
      <c r="U4841" s="10">
        <v>2012</v>
      </c>
      <c r="V4841" t="s">
        <v>23</v>
      </c>
    </row>
    <row r="4842" spans="1:22" ht="26.25" hidden="1" customHeight="1" x14ac:dyDescent="0.25">
      <c r="A4842" s="10">
        <v>55089</v>
      </c>
      <c r="B4842" s="11" t="s">
        <v>23</v>
      </c>
      <c r="C4842" s="11" t="s">
        <v>787</v>
      </c>
      <c r="D4842" s="11" t="s">
        <v>305</v>
      </c>
      <c r="E4842" s="10">
        <v>13914</v>
      </c>
      <c r="F4842" s="11" t="s">
        <v>25</v>
      </c>
      <c r="G4842" s="11" t="s">
        <v>1617</v>
      </c>
      <c r="H4842" s="11" t="s">
        <v>1618</v>
      </c>
      <c r="I4842" s="10">
        <v>325</v>
      </c>
      <c r="J4842" s="10">
        <v>7</v>
      </c>
      <c r="K4842" s="11" t="s">
        <v>1619</v>
      </c>
      <c r="L4842" s="11" t="s">
        <v>48</v>
      </c>
      <c r="M4842" s="11" t="s">
        <v>1621</v>
      </c>
      <c r="N4842" s="11" t="s">
        <v>1621</v>
      </c>
      <c r="O4842" s="11" t="s">
        <v>1622</v>
      </c>
      <c r="P4842" s="12">
        <v>1085978</v>
      </c>
      <c r="Q4842" s="12">
        <v>1085978</v>
      </c>
      <c r="R4842" s="12">
        <v>1118557</v>
      </c>
      <c r="S4842" s="12">
        <v>1118557</v>
      </c>
      <c r="T4842" s="12">
        <v>1754568.2</v>
      </c>
      <c r="U4842" s="10">
        <v>2012</v>
      </c>
      <c r="V4842" t="s">
        <v>23</v>
      </c>
    </row>
    <row r="4843" spans="1:22" ht="26.25" hidden="1" customHeight="1" x14ac:dyDescent="0.25">
      <c r="A4843" s="10">
        <v>55089</v>
      </c>
      <c r="B4843" s="11" t="s">
        <v>23</v>
      </c>
      <c r="C4843" s="11" t="s">
        <v>787</v>
      </c>
      <c r="D4843" s="11" t="s">
        <v>305</v>
      </c>
      <c r="E4843" s="10">
        <v>13914</v>
      </c>
      <c r="F4843" s="11" t="s">
        <v>25</v>
      </c>
      <c r="G4843" s="11" t="s">
        <v>1617</v>
      </c>
      <c r="H4843" s="11" t="s">
        <v>1618</v>
      </c>
      <c r="I4843" s="10">
        <v>325</v>
      </c>
      <c r="J4843" s="10">
        <v>7</v>
      </c>
      <c r="K4843" s="11" t="s">
        <v>1619</v>
      </c>
      <c r="L4843" s="11" t="s">
        <v>48</v>
      </c>
      <c r="M4843" s="11" t="s">
        <v>1623</v>
      </c>
      <c r="N4843" s="11" t="s">
        <v>1624</v>
      </c>
      <c r="O4843" s="11" t="s">
        <v>1622</v>
      </c>
      <c r="P4843" s="12">
        <v>1362079</v>
      </c>
      <c r="Q4843" s="12">
        <v>464576</v>
      </c>
      <c r="R4843" s="12">
        <v>435867</v>
      </c>
      <c r="S4843" s="12">
        <v>148664</v>
      </c>
      <c r="T4843" s="12">
        <v>20780.826000000001</v>
      </c>
      <c r="U4843" s="10">
        <v>2012</v>
      </c>
      <c r="V4843" t="s">
        <v>23</v>
      </c>
    </row>
    <row r="4844" spans="1:22" ht="26.25" hidden="1" customHeight="1" x14ac:dyDescent="0.25">
      <c r="A4844" s="10">
        <v>55089</v>
      </c>
      <c r="B4844" s="11" t="s">
        <v>23</v>
      </c>
      <c r="C4844" s="11" t="s">
        <v>787</v>
      </c>
      <c r="D4844" s="11" t="s">
        <v>305</v>
      </c>
      <c r="E4844" s="10">
        <v>13914</v>
      </c>
      <c r="F4844" s="11" t="s">
        <v>25</v>
      </c>
      <c r="G4844" s="11" t="s">
        <v>1617</v>
      </c>
      <c r="H4844" s="11" t="s">
        <v>1618</v>
      </c>
      <c r="I4844" s="10">
        <v>325</v>
      </c>
      <c r="J4844" s="10">
        <v>7</v>
      </c>
      <c r="K4844" s="11" t="s">
        <v>1619</v>
      </c>
      <c r="L4844" s="11" t="s">
        <v>496</v>
      </c>
      <c r="M4844" s="11" t="s">
        <v>1621</v>
      </c>
      <c r="N4844" s="11" t="s">
        <v>1621</v>
      </c>
      <c r="O4844" s="11" t="s">
        <v>1622</v>
      </c>
      <c r="P4844" s="12">
        <v>37454796</v>
      </c>
      <c r="Q4844" s="12">
        <v>35445607</v>
      </c>
      <c r="R4844" s="12">
        <v>38578439</v>
      </c>
      <c r="S4844" s="12">
        <v>36508975</v>
      </c>
      <c r="T4844" s="12">
        <v>3392195</v>
      </c>
      <c r="U4844" s="10">
        <v>2012</v>
      </c>
      <c r="V4844" t="s">
        <v>23</v>
      </c>
    </row>
    <row r="4845" spans="1:22" ht="26.25" hidden="1" customHeight="1" x14ac:dyDescent="0.25">
      <c r="A4845" s="10">
        <v>55089</v>
      </c>
      <c r="B4845" s="11" t="s">
        <v>23</v>
      </c>
      <c r="C4845" s="11" t="s">
        <v>787</v>
      </c>
      <c r="D4845" s="11" t="s">
        <v>305</v>
      </c>
      <c r="E4845" s="10">
        <v>13914</v>
      </c>
      <c r="F4845" s="11" t="s">
        <v>25</v>
      </c>
      <c r="G4845" s="11" t="s">
        <v>1617</v>
      </c>
      <c r="H4845" s="11" t="s">
        <v>1618</v>
      </c>
      <c r="I4845" s="10">
        <v>325</v>
      </c>
      <c r="J4845" s="10">
        <v>7</v>
      </c>
      <c r="K4845" s="11" t="s">
        <v>1619</v>
      </c>
      <c r="L4845" s="11" t="s">
        <v>496</v>
      </c>
      <c r="M4845" s="11" t="s">
        <v>1623</v>
      </c>
      <c r="N4845" s="11" t="s">
        <v>1624</v>
      </c>
      <c r="O4845" s="11" t="s">
        <v>1622</v>
      </c>
      <c r="P4845" s="12">
        <v>0</v>
      </c>
      <c r="Q4845" s="12">
        <v>0</v>
      </c>
      <c r="R4845" s="12">
        <v>0</v>
      </c>
      <c r="S4845" s="12">
        <v>0</v>
      </c>
      <c r="T4845" s="12">
        <v>0</v>
      </c>
      <c r="U4845" s="10">
        <v>2012</v>
      </c>
      <c r="V4845" t="s">
        <v>23</v>
      </c>
    </row>
    <row r="4846" spans="1:22" ht="15" hidden="1" customHeight="1" x14ac:dyDescent="0.25">
      <c r="A4846" s="10">
        <v>55117</v>
      </c>
      <c r="B4846" s="11" t="s">
        <v>23</v>
      </c>
      <c r="C4846" s="11" t="s">
        <v>788</v>
      </c>
      <c r="D4846" s="11" t="s">
        <v>437</v>
      </c>
      <c r="E4846" s="10">
        <v>14306</v>
      </c>
      <c r="F4846" s="11" t="s">
        <v>25</v>
      </c>
      <c r="G4846" s="11" t="s">
        <v>1617</v>
      </c>
      <c r="H4846" s="11" t="s">
        <v>1618</v>
      </c>
      <c r="I4846" s="10">
        <v>325</v>
      </c>
      <c r="J4846" s="10">
        <v>7</v>
      </c>
      <c r="K4846" s="11" t="s">
        <v>1619</v>
      </c>
      <c r="L4846" s="11" t="s">
        <v>48</v>
      </c>
      <c r="M4846" s="11" t="s">
        <v>1621</v>
      </c>
      <c r="N4846" s="11" t="s">
        <v>1621</v>
      </c>
      <c r="O4846" s="11" t="s">
        <v>1622</v>
      </c>
      <c r="P4846" s="12">
        <v>52292</v>
      </c>
      <c r="Q4846" s="12">
        <v>52292</v>
      </c>
      <c r="R4846" s="12">
        <v>53861</v>
      </c>
      <c r="S4846" s="12">
        <v>53861</v>
      </c>
      <c r="T4846" s="12">
        <v>643186</v>
      </c>
      <c r="U4846" s="10">
        <v>2012</v>
      </c>
      <c r="V4846" t="s">
        <v>23</v>
      </c>
    </row>
    <row r="4847" spans="1:22" ht="15" hidden="1" customHeight="1" x14ac:dyDescent="0.25">
      <c r="A4847" s="10">
        <v>55117</v>
      </c>
      <c r="B4847" s="11" t="s">
        <v>23</v>
      </c>
      <c r="C4847" s="11" t="s">
        <v>788</v>
      </c>
      <c r="D4847" s="11" t="s">
        <v>437</v>
      </c>
      <c r="E4847" s="10">
        <v>14306</v>
      </c>
      <c r="F4847" s="11" t="s">
        <v>25</v>
      </c>
      <c r="G4847" s="11" t="s">
        <v>1617</v>
      </c>
      <c r="H4847" s="11" t="s">
        <v>1618</v>
      </c>
      <c r="I4847" s="10">
        <v>325</v>
      </c>
      <c r="J4847" s="10">
        <v>7</v>
      </c>
      <c r="K4847" s="11" t="s">
        <v>1619</v>
      </c>
      <c r="L4847" s="11" t="s">
        <v>48</v>
      </c>
      <c r="M4847" s="11" t="s">
        <v>1631</v>
      </c>
      <c r="N4847" s="11" t="s">
        <v>1631</v>
      </c>
      <c r="O4847" s="11" t="s">
        <v>26</v>
      </c>
      <c r="P4847" s="12">
        <v>0</v>
      </c>
      <c r="Q4847" s="12">
        <v>0</v>
      </c>
      <c r="R4847" s="12">
        <v>0</v>
      </c>
      <c r="S4847" s="12">
        <v>0</v>
      </c>
      <c r="T4847" s="12">
        <v>0</v>
      </c>
      <c r="U4847" s="10">
        <v>2012</v>
      </c>
      <c r="V4847" t="s">
        <v>23</v>
      </c>
    </row>
    <row r="4848" spans="1:22" ht="15" hidden="1" customHeight="1" x14ac:dyDescent="0.25">
      <c r="A4848" s="10">
        <v>55117</v>
      </c>
      <c r="B4848" s="11" t="s">
        <v>23</v>
      </c>
      <c r="C4848" s="11" t="s">
        <v>788</v>
      </c>
      <c r="D4848" s="11" t="s">
        <v>437</v>
      </c>
      <c r="E4848" s="10">
        <v>14306</v>
      </c>
      <c r="F4848" s="11" t="s">
        <v>25</v>
      </c>
      <c r="G4848" s="11" t="s">
        <v>1617</v>
      </c>
      <c r="H4848" s="11" t="s">
        <v>1618</v>
      </c>
      <c r="I4848" s="10">
        <v>325</v>
      </c>
      <c r="J4848" s="10">
        <v>7</v>
      </c>
      <c r="K4848" s="11" t="s">
        <v>1619</v>
      </c>
      <c r="L4848" s="11" t="s">
        <v>496</v>
      </c>
      <c r="M4848" s="11" t="s">
        <v>1621</v>
      </c>
      <c r="N4848" s="11" t="s">
        <v>1621</v>
      </c>
      <c r="O4848" s="11" t="s">
        <v>1622</v>
      </c>
      <c r="P4848" s="12">
        <v>26087308</v>
      </c>
      <c r="Q4848" s="12">
        <v>25995827</v>
      </c>
      <c r="R4848" s="12">
        <v>26907021</v>
      </c>
      <c r="S4848" s="12">
        <v>26812605</v>
      </c>
      <c r="T4848" s="12">
        <v>2402613</v>
      </c>
      <c r="U4848" s="10">
        <v>2012</v>
      </c>
      <c r="V4848" t="s">
        <v>23</v>
      </c>
    </row>
    <row r="4849" spans="1:22" ht="15" hidden="1" customHeight="1" x14ac:dyDescent="0.25">
      <c r="A4849" s="10">
        <v>55117</v>
      </c>
      <c r="B4849" s="11" t="s">
        <v>23</v>
      </c>
      <c r="C4849" s="11" t="s">
        <v>788</v>
      </c>
      <c r="D4849" s="11" t="s">
        <v>437</v>
      </c>
      <c r="E4849" s="10">
        <v>14306</v>
      </c>
      <c r="F4849" s="11" t="s">
        <v>25</v>
      </c>
      <c r="G4849" s="11" t="s">
        <v>1617</v>
      </c>
      <c r="H4849" s="11" t="s">
        <v>1618</v>
      </c>
      <c r="I4849" s="10">
        <v>325</v>
      </c>
      <c r="J4849" s="10">
        <v>7</v>
      </c>
      <c r="K4849" s="11" t="s">
        <v>1619</v>
      </c>
      <c r="L4849" s="11" t="s">
        <v>496</v>
      </c>
      <c r="M4849" s="11" t="s">
        <v>1631</v>
      </c>
      <c r="N4849" s="11" t="s">
        <v>1631</v>
      </c>
      <c r="O4849" s="11" t="s">
        <v>26</v>
      </c>
      <c r="P4849" s="12">
        <v>0</v>
      </c>
      <c r="Q4849" s="12">
        <v>0</v>
      </c>
      <c r="R4849" s="12">
        <v>0</v>
      </c>
      <c r="S4849" s="12">
        <v>0</v>
      </c>
      <c r="T4849" s="12">
        <v>0</v>
      </c>
      <c r="U4849" s="10">
        <v>2012</v>
      </c>
      <c r="V4849" t="s">
        <v>23</v>
      </c>
    </row>
    <row r="4850" spans="1:22" ht="26.25" hidden="1" customHeight="1" x14ac:dyDescent="0.25">
      <c r="A4850" s="10">
        <v>55122</v>
      </c>
      <c r="B4850" s="11" t="s">
        <v>23</v>
      </c>
      <c r="C4850" s="11" t="s">
        <v>790</v>
      </c>
      <c r="D4850" s="11" t="s">
        <v>789</v>
      </c>
      <c r="E4850" s="10">
        <v>1357</v>
      </c>
      <c r="F4850" s="11" t="s">
        <v>61</v>
      </c>
      <c r="G4850" s="11" t="s">
        <v>1617</v>
      </c>
      <c r="H4850" s="11" t="s">
        <v>1618</v>
      </c>
      <c r="I4850" s="10">
        <v>325</v>
      </c>
      <c r="J4850" s="10">
        <v>7</v>
      </c>
      <c r="K4850" s="11" t="s">
        <v>1619</v>
      </c>
      <c r="L4850" s="11" t="s">
        <v>1620</v>
      </c>
      <c r="M4850" s="11" t="s">
        <v>1621</v>
      </c>
      <c r="N4850" s="11" t="s">
        <v>1621</v>
      </c>
      <c r="O4850" s="11" t="s">
        <v>1622</v>
      </c>
      <c r="P4850" s="12">
        <v>6559601</v>
      </c>
      <c r="Q4850" s="12">
        <v>4861124</v>
      </c>
      <c r="R4850" s="12">
        <v>6671112</v>
      </c>
      <c r="S4850" s="12">
        <v>4943764</v>
      </c>
      <c r="T4850" s="12">
        <v>497644</v>
      </c>
      <c r="U4850" s="10">
        <v>2012</v>
      </c>
      <c r="V4850" t="s">
        <v>23</v>
      </c>
    </row>
    <row r="4851" spans="1:22" ht="15" hidden="1" customHeight="1" x14ac:dyDescent="0.25">
      <c r="A4851" s="10">
        <v>55184</v>
      </c>
      <c r="B4851" s="11" t="s">
        <v>23</v>
      </c>
      <c r="C4851" s="11" t="s">
        <v>793</v>
      </c>
      <c r="D4851" s="11" t="s">
        <v>792</v>
      </c>
      <c r="E4851" s="10">
        <v>24536</v>
      </c>
      <c r="F4851" s="11" t="s">
        <v>48</v>
      </c>
      <c r="G4851" s="11" t="s">
        <v>1648</v>
      </c>
      <c r="H4851" s="11" t="s">
        <v>1649</v>
      </c>
      <c r="I4851" s="10">
        <v>211</v>
      </c>
      <c r="J4851" s="10">
        <v>7</v>
      </c>
      <c r="K4851" s="11" t="s">
        <v>1619</v>
      </c>
      <c r="L4851" s="11" t="s">
        <v>1620</v>
      </c>
      <c r="M4851" s="11" t="s">
        <v>1621</v>
      </c>
      <c r="N4851" s="11" t="s">
        <v>1621</v>
      </c>
      <c r="O4851" s="11" t="s">
        <v>1622</v>
      </c>
      <c r="P4851" s="12">
        <v>639494</v>
      </c>
      <c r="Q4851" s="12">
        <v>200953</v>
      </c>
      <c r="R4851" s="12">
        <v>682342</v>
      </c>
      <c r="S4851" s="12">
        <v>214419</v>
      </c>
      <c r="T4851" s="12">
        <v>44307</v>
      </c>
      <c r="U4851" s="10">
        <v>2012</v>
      </c>
      <c r="V4851" t="s">
        <v>23</v>
      </c>
    </row>
    <row r="4852" spans="1:22" ht="15" hidden="1" customHeight="1" x14ac:dyDescent="0.25">
      <c r="A4852" s="10">
        <v>55278</v>
      </c>
      <c r="B4852" s="11" t="s">
        <v>23</v>
      </c>
      <c r="C4852" s="11" t="s">
        <v>795</v>
      </c>
      <c r="D4852" s="11" t="s">
        <v>794</v>
      </c>
      <c r="E4852" s="10">
        <v>5199</v>
      </c>
      <c r="F4852" s="11" t="s">
        <v>583</v>
      </c>
      <c r="G4852" s="11" t="s">
        <v>1677</v>
      </c>
      <c r="H4852" s="11" t="s">
        <v>1649</v>
      </c>
      <c r="I4852" s="10">
        <v>211</v>
      </c>
      <c r="J4852" s="10">
        <v>7</v>
      </c>
      <c r="K4852" s="11" t="s">
        <v>1619</v>
      </c>
      <c r="L4852" s="11" t="s">
        <v>1620</v>
      </c>
      <c r="M4852" s="11" t="s">
        <v>1621</v>
      </c>
      <c r="N4852" s="11" t="s">
        <v>1621</v>
      </c>
      <c r="O4852" s="11" t="s">
        <v>1622</v>
      </c>
      <c r="P4852" s="12">
        <v>186732</v>
      </c>
      <c r="Q4852" s="12">
        <v>56951</v>
      </c>
      <c r="R4852" s="12">
        <v>187854</v>
      </c>
      <c r="S4852" s="12">
        <v>57294</v>
      </c>
      <c r="T4852" s="12">
        <v>0</v>
      </c>
      <c r="U4852" s="10">
        <v>2012</v>
      </c>
      <c r="V4852" t="s">
        <v>23</v>
      </c>
    </row>
    <row r="4853" spans="1:22" ht="15" hidden="1" customHeight="1" x14ac:dyDescent="0.25">
      <c r="A4853" s="10">
        <v>55308</v>
      </c>
      <c r="B4853" s="11" t="s">
        <v>23</v>
      </c>
      <c r="C4853" s="11" t="s">
        <v>797</v>
      </c>
      <c r="D4853" s="11" t="s">
        <v>796</v>
      </c>
      <c r="E4853" s="10">
        <v>57295</v>
      </c>
      <c r="F4853" s="11" t="s">
        <v>761</v>
      </c>
      <c r="G4853" s="11" t="s">
        <v>1666</v>
      </c>
      <c r="H4853" s="11" t="s">
        <v>1618</v>
      </c>
      <c r="I4853" s="10">
        <v>325188</v>
      </c>
      <c r="J4853" s="10">
        <v>7</v>
      </c>
      <c r="K4853" s="11" t="s">
        <v>1619</v>
      </c>
      <c r="L4853" s="11" t="s">
        <v>1620</v>
      </c>
      <c r="M4853" s="11" t="s">
        <v>1621</v>
      </c>
      <c r="N4853" s="11" t="s">
        <v>1621</v>
      </c>
      <c r="O4853" s="11" t="s">
        <v>1622</v>
      </c>
      <c r="P4853" s="12">
        <v>3753778</v>
      </c>
      <c r="Q4853" s="12">
        <v>1617484</v>
      </c>
      <c r="R4853" s="12">
        <v>3840113</v>
      </c>
      <c r="S4853" s="12">
        <v>1654687</v>
      </c>
      <c r="T4853" s="12">
        <v>208128.48</v>
      </c>
      <c r="U4853" s="10">
        <v>2012</v>
      </c>
      <c r="V4853" t="s">
        <v>23</v>
      </c>
    </row>
    <row r="4854" spans="1:22" ht="15" hidden="1" customHeight="1" x14ac:dyDescent="0.25">
      <c r="A4854" s="10">
        <v>55309</v>
      </c>
      <c r="B4854" s="11" t="s">
        <v>23</v>
      </c>
      <c r="C4854" s="11" t="s">
        <v>799</v>
      </c>
      <c r="D4854" s="11" t="s">
        <v>798</v>
      </c>
      <c r="E4854" s="10">
        <v>56304</v>
      </c>
      <c r="F4854" s="11" t="s">
        <v>61</v>
      </c>
      <c r="G4854" s="11" t="s">
        <v>1617</v>
      </c>
      <c r="H4854" s="11" t="s">
        <v>1618</v>
      </c>
      <c r="I4854" s="10">
        <v>32512</v>
      </c>
      <c r="J4854" s="10">
        <v>7</v>
      </c>
      <c r="K4854" s="11" t="s">
        <v>1619</v>
      </c>
      <c r="L4854" s="11" t="s">
        <v>48</v>
      </c>
      <c r="M4854" s="11" t="s">
        <v>1621</v>
      </c>
      <c r="N4854" s="11" t="s">
        <v>1621</v>
      </c>
      <c r="O4854" s="11" t="s">
        <v>1622</v>
      </c>
      <c r="P4854" s="12">
        <v>1531696</v>
      </c>
      <c r="Q4854" s="12">
        <v>769558</v>
      </c>
      <c r="R4854" s="12">
        <v>1570807</v>
      </c>
      <c r="S4854" s="12">
        <v>789439</v>
      </c>
      <c r="T4854" s="12">
        <v>114558.5</v>
      </c>
      <c r="U4854" s="10">
        <v>2012</v>
      </c>
      <c r="V4854" t="s">
        <v>23</v>
      </c>
    </row>
    <row r="4855" spans="1:22" ht="15" hidden="1" customHeight="1" x14ac:dyDescent="0.25">
      <c r="A4855" s="10">
        <v>55309</v>
      </c>
      <c r="B4855" s="11" t="s">
        <v>23</v>
      </c>
      <c r="C4855" s="11" t="s">
        <v>799</v>
      </c>
      <c r="D4855" s="11" t="s">
        <v>798</v>
      </c>
      <c r="E4855" s="10">
        <v>56304</v>
      </c>
      <c r="F4855" s="11" t="s">
        <v>61</v>
      </c>
      <c r="G4855" s="11" t="s">
        <v>1617</v>
      </c>
      <c r="H4855" s="11" t="s">
        <v>1618</v>
      </c>
      <c r="I4855" s="10">
        <v>32512</v>
      </c>
      <c r="J4855" s="10">
        <v>7</v>
      </c>
      <c r="K4855" s="11" t="s">
        <v>1619</v>
      </c>
      <c r="L4855" s="11" t="s">
        <v>48</v>
      </c>
      <c r="M4855" s="11" t="s">
        <v>1623</v>
      </c>
      <c r="N4855" s="11" t="s">
        <v>1624</v>
      </c>
      <c r="O4855" s="11" t="s">
        <v>1622</v>
      </c>
      <c r="P4855" s="12">
        <v>1017588</v>
      </c>
      <c r="Q4855" s="12">
        <v>66639</v>
      </c>
      <c r="R4855" s="12">
        <v>828534</v>
      </c>
      <c r="S4855" s="12">
        <v>54174</v>
      </c>
      <c r="T4855" s="12">
        <v>7861.5</v>
      </c>
      <c r="U4855" s="10">
        <v>2012</v>
      </c>
      <c r="V4855" t="s">
        <v>23</v>
      </c>
    </row>
    <row r="4856" spans="1:22" ht="15" hidden="1" customHeight="1" x14ac:dyDescent="0.25">
      <c r="A4856" s="10">
        <v>55309</v>
      </c>
      <c r="B4856" s="11" t="s">
        <v>23</v>
      </c>
      <c r="C4856" s="11" t="s">
        <v>799</v>
      </c>
      <c r="D4856" s="11" t="s">
        <v>798</v>
      </c>
      <c r="E4856" s="10">
        <v>56304</v>
      </c>
      <c r="F4856" s="11" t="s">
        <v>61</v>
      </c>
      <c r="G4856" s="11" t="s">
        <v>1617</v>
      </c>
      <c r="H4856" s="11" t="s">
        <v>1618</v>
      </c>
      <c r="I4856" s="10">
        <v>32512</v>
      </c>
      <c r="J4856" s="10">
        <v>7</v>
      </c>
      <c r="K4856" s="11" t="s">
        <v>1619</v>
      </c>
      <c r="L4856" s="11" t="s">
        <v>496</v>
      </c>
      <c r="M4856" s="11" t="s">
        <v>1621</v>
      </c>
      <c r="N4856" s="11" t="s">
        <v>1621</v>
      </c>
      <c r="O4856" s="11" t="s">
        <v>1622</v>
      </c>
      <c r="P4856" s="12">
        <v>10115611</v>
      </c>
      <c r="Q4856" s="12">
        <v>10115611</v>
      </c>
      <c r="R4856" s="12">
        <v>10317924</v>
      </c>
      <c r="S4856" s="12">
        <v>10317924</v>
      </c>
      <c r="T4856" s="12">
        <v>850357</v>
      </c>
      <c r="U4856" s="10">
        <v>2012</v>
      </c>
      <c r="V4856" t="s">
        <v>23</v>
      </c>
    </row>
    <row r="4857" spans="1:22" ht="15" hidden="1" customHeight="1" x14ac:dyDescent="0.25">
      <c r="A4857" s="10">
        <v>55311</v>
      </c>
      <c r="B4857" s="11" t="s">
        <v>23</v>
      </c>
      <c r="C4857" s="11" t="s">
        <v>800</v>
      </c>
      <c r="D4857" s="11" t="s">
        <v>141</v>
      </c>
      <c r="E4857" s="10">
        <v>1182</v>
      </c>
      <c r="F4857" s="11" t="s">
        <v>61</v>
      </c>
      <c r="G4857" s="11" t="s">
        <v>1617</v>
      </c>
      <c r="H4857" s="11" t="s">
        <v>1663</v>
      </c>
      <c r="I4857" s="10">
        <v>325</v>
      </c>
      <c r="J4857" s="10">
        <v>7</v>
      </c>
      <c r="K4857" s="11" t="s">
        <v>1619</v>
      </c>
      <c r="L4857" s="11" t="s">
        <v>1620</v>
      </c>
      <c r="M4857" s="11" t="s">
        <v>1621</v>
      </c>
      <c r="N4857" s="11" t="s">
        <v>1621</v>
      </c>
      <c r="O4857" s="11" t="s">
        <v>1622</v>
      </c>
      <c r="P4857" s="12">
        <v>7586470</v>
      </c>
      <c r="Q4857" s="12">
        <v>6374131</v>
      </c>
      <c r="R4857" s="12">
        <v>7768544</v>
      </c>
      <c r="S4857" s="12">
        <v>6527110</v>
      </c>
      <c r="T4857" s="12">
        <v>564697</v>
      </c>
      <c r="U4857" s="10">
        <v>2012</v>
      </c>
      <c r="V4857" t="s">
        <v>23</v>
      </c>
    </row>
    <row r="4858" spans="1:22" ht="15" hidden="1" customHeight="1" x14ac:dyDescent="0.25">
      <c r="A4858" s="10">
        <v>55311</v>
      </c>
      <c r="B4858" s="11" t="s">
        <v>23</v>
      </c>
      <c r="C4858" s="11" t="s">
        <v>800</v>
      </c>
      <c r="D4858" s="11" t="s">
        <v>141</v>
      </c>
      <c r="E4858" s="10">
        <v>1182</v>
      </c>
      <c r="F4858" s="11" t="s">
        <v>61</v>
      </c>
      <c r="G4858" s="11" t="s">
        <v>1617</v>
      </c>
      <c r="H4858" s="11" t="s">
        <v>1663</v>
      </c>
      <c r="I4858" s="10">
        <v>325</v>
      </c>
      <c r="J4858" s="10">
        <v>7</v>
      </c>
      <c r="K4858" s="11" t="s">
        <v>1619</v>
      </c>
      <c r="L4858" s="11" t="s">
        <v>1625</v>
      </c>
      <c r="M4858" s="11" t="s">
        <v>1621</v>
      </c>
      <c r="N4858" s="11" t="s">
        <v>1621</v>
      </c>
      <c r="O4858" s="11" t="s">
        <v>1622</v>
      </c>
      <c r="P4858" s="12">
        <v>148328</v>
      </c>
      <c r="Q4858" s="12">
        <v>130090</v>
      </c>
      <c r="R4858" s="12">
        <v>151844</v>
      </c>
      <c r="S4858" s="12">
        <v>133188</v>
      </c>
      <c r="T4858" s="12">
        <v>39259</v>
      </c>
      <c r="U4858" s="10">
        <v>2012</v>
      </c>
      <c r="V4858" t="s">
        <v>23</v>
      </c>
    </row>
    <row r="4859" spans="1:22" ht="15" hidden="1" customHeight="1" x14ac:dyDescent="0.25">
      <c r="A4859" s="10">
        <v>55313</v>
      </c>
      <c r="B4859" s="11" t="s">
        <v>23</v>
      </c>
      <c r="C4859" s="11" t="s">
        <v>802</v>
      </c>
      <c r="D4859" s="11" t="s">
        <v>801</v>
      </c>
      <c r="E4859" s="10">
        <v>26469</v>
      </c>
      <c r="F4859" s="11" t="s">
        <v>61</v>
      </c>
      <c r="G4859" s="11" t="s">
        <v>1617</v>
      </c>
      <c r="H4859" s="11" t="s">
        <v>1663</v>
      </c>
      <c r="I4859" s="10">
        <v>325</v>
      </c>
      <c r="J4859" s="10">
        <v>7</v>
      </c>
      <c r="K4859" s="11" t="s">
        <v>1619</v>
      </c>
      <c r="L4859" s="11" t="s">
        <v>48</v>
      </c>
      <c r="M4859" s="11" t="s">
        <v>1621</v>
      </c>
      <c r="N4859" s="11" t="s">
        <v>1621</v>
      </c>
      <c r="O4859" s="11" t="s">
        <v>1622</v>
      </c>
      <c r="P4859" s="12">
        <v>250350</v>
      </c>
      <c r="Q4859" s="12">
        <v>250350</v>
      </c>
      <c r="R4859" s="12">
        <v>257860</v>
      </c>
      <c r="S4859" s="12">
        <v>257860</v>
      </c>
      <c r="T4859" s="12">
        <v>683124.39</v>
      </c>
      <c r="U4859" s="10">
        <v>2012</v>
      </c>
      <c r="V4859" t="s">
        <v>23</v>
      </c>
    </row>
    <row r="4860" spans="1:22" ht="15" hidden="1" customHeight="1" x14ac:dyDescent="0.25">
      <c r="A4860" s="10">
        <v>55313</v>
      </c>
      <c r="B4860" s="11" t="s">
        <v>23</v>
      </c>
      <c r="C4860" s="11" t="s">
        <v>802</v>
      </c>
      <c r="D4860" s="11" t="s">
        <v>801</v>
      </c>
      <c r="E4860" s="10">
        <v>26469</v>
      </c>
      <c r="F4860" s="11" t="s">
        <v>61</v>
      </c>
      <c r="G4860" s="11" t="s">
        <v>1617</v>
      </c>
      <c r="H4860" s="11" t="s">
        <v>1663</v>
      </c>
      <c r="I4860" s="10">
        <v>325</v>
      </c>
      <c r="J4860" s="10">
        <v>7</v>
      </c>
      <c r="K4860" s="11" t="s">
        <v>1619</v>
      </c>
      <c r="L4860" s="11" t="s">
        <v>48</v>
      </c>
      <c r="M4860" s="11" t="s">
        <v>1623</v>
      </c>
      <c r="N4860" s="11" t="s">
        <v>1624</v>
      </c>
      <c r="O4860" s="11" t="s">
        <v>1622</v>
      </c>
      <c r="P4860" s="12">
        <v>5025838</v>
      </c>
      <c r="Q4860" s="12">
        <v>1272577</v>
      </c>
      <c r="R4860" s="12">
        <v>1608268</v>
      </c>
      <c r="S4860" s="12">
        <v>407224</v>
      </c>
      <c r="T4860" s="12">
        <v>49510.61</v>
      </c>
      <c r="U4860" s="10">
        <v>2012</v>
      </c>
      <c r="V4860" t="s">
        <v>23</v>
      </c>
    </row>
    <row r="4861" spans="1:22" ht="15" hidden="1" customHeight="1" x14ac:dyDescent="0.25">
      <c r="A4861" s="10">
        <v>55313</v>
      </c>
      <c r="B4861" s="11" t="s">
        <v>23</v>
      </c>
      <c r="C4861" s="11" t="s">
        <v>802</v>
      </c>
      <c r="D4861" s="11" t="s">
        <v>801</v>
      </c>
      <c r="E4861" s="10">
        <v>26469</v>
      </c>
      <c r="F4861" s="11" t="s">
        <v>61</v>
      </c>
      <c r="G4861" s="11" t="s">
        <v>1617</v>
      </c>
      <c r="H4861" s="11" t="s">
        <v>1663</v>
      </c>
      <c r="I4861" s="10">
        <v>325</v>
      </c>
      <c r="J4861" s="10">
        <v>7</v>
      </c>
      <c r="K4861" s="11" t="s">
        <v>1619</v>
      </c>
      <c r="L4861" s="11" t="s">
        <v>496</v>
      </c>
      <c r="M4861" s="11" t="s">
        <v>1621</v>
      </c>
      <c r="N4861" s="11" t="s">
        <v>1621</v>
      </c>
      <c r="O4861" s="11" t="s">
        <v>1622</v>
      </c>
      <c r="P4861" s="12">
        <v>22613886</v>
      </c>
      <c r="Q4861" s="12">
        <v>21957238</v>
      </c>
      <c r="R4861" s="12">
        <v>23292304</v>
      </c>
      <c r="S4861" s="12">
        <v>22615957</v>
      </c>
      <c r="T4861" s="12">
        <v>2025797</v>
      </c>
      <c r="U4861" s="10">
        <v>2012</v>
      </c>
      <c r="V4861" t="s">
        <v>23</v>
      </c>
    </row>
    <row r="4862" spans="1:22" ht="15" hidden="1" customHeight="1" x14ac:dyDescent="0.25">
      <c r="A4862" s="10">
        <v>55313</v>
      </c>
      <c r="B4862" s="11" t="s">
        <v>23</v>
      </c>
      <c r="C4862" s="11" t="s">
        <v>802</v>
      </c>
      <c r="D4862" s="11" t="s">
        <v>801</v>
      </c>
      <c r="E4862" s="10">
        <v>26469</v>
      </c>
      <c r="F4862" s="11" t="s">
        <v>61</v>
      </c>
      <c r="G4862" s="11" t="s">
        <v>1617</v>
      </c>
      <c r="H4862" s="11" t="s">
        <v>1663</v>
      </c>
      <c r="I4862" s="10">
        <v>325</v>
      </c>
      <c r="J4862" s="10">
        <v>7</v>
      </c>
      <c r="K4862" s="11" t="s">
        <v>1619</v>
      </c>
      <c r="L4862" s="11" t="s">
        <v>496</v>
      </c>
      <c r="M4862" s="11" t="s">
        <v>1623</v>
      </c>
      <c r="N4862" s="11" t="s">
        <v>1624</v>
      </c>
      <c r="O4862" s="11" t="s">
        <v>1622</v>
      </c>
      <c r="P4862" s="12">
        <v>0</v>
      </c>
      <c r="Q4862" s="12">
        <v>0</v>
      </c>
      <c r="R4862" s="12">
        <v>0</v>
      </c>
      <c r="S4862" s="12">
        <v>0</v>
      </c>
      <c r="T4862" s="12">
        <v>0</v>
      </c>
      <c r="U4862" s="10">
        <v>2012</v>
      </c>
      <c r="V4862" t="s">
        <v>23</v>
      </c>
    </row>
    <row r="4863" spans="1:22" ht="15" hidden="1" customHeight="1" x14ac:dyDescent="0.25">
      <c r="A4863" s="10">
        <v>55419</v>
      </c>
      <c r="B4863" s="11" t="s">
        <v>23</v>
      </c>
      <c r="C4863" s="11" t="s">
        <v>804</v>
      </c>
      <c r="D4863" s="11" t="s">
        <v>541</v>
      </c>
      <c r="E4863" s="10">
        <v>5347</v>
      </c>
      <c r="F4863" s="11" t="s">
        <v>25</v>
      </c>
      <c r="G4863" s="11" t="s">
        <v>1617</v>
      </c>
      <c r="H4863" s="11" t="s">
        <v>1618</v>
      </c>
      <c r="I4863" s="10">
        <v>325</v>
      </c>
      <c r="J4863" s="10">
        <v>7</v>
      </c>
      <c r="K4863" s="11" t="s">
        <v>1619</v>
      </c>
      <c r="L4863" s="11" t="s">
        <v>48</v>
      </c>
      <c r="M4863" s="11" t="s">
        <v>1621</v>
      </c>
      <c r="N4863" s="11" t="s">
        <v>1621</v>
      </c>
      <c r="O4863" s="11" t="s">
        <v>1622</v>
      </c>
      <c r="P4863" s="12">
        <v>0</v>
      </c>
      <c r="Q4863" s="12">
        <v>0</v>
      </c>
      <c r="R4863" s="12">
        <v>0</v>
      </c>
      <c r="S4863" s="12">
        <v>0</v>
      </c>
      <c r="T4863" s="12">
        <v>409931.46</v>
      </c>
      <c r="U4863" s="10">
        <v>2012</v>
      </c>
      <c r="V4863" t="s">
        <v>23</v>
      </c>
    </row>
    <row r="4864" spans="1:22" ht="15" hidden="1" customHeight="1" x14ac:dyDescent="0.25">
      <c r="A4864" s="10">
        <v>55419</v>
      </c>
      <c r="B4864" s="11" t="s">
        <v>23</v>
      </c>
      <c r="C4864" s="11" t="s">
        <v>804</v>
      </c>
      <c r="D4864" s="11" t="s">
        <v>541</v>
      </c>
      <c r="E4864" s="10">
        <v>5347</v>
      </c>
      <c r="F4864" s="11" t="s">
        <v>25</v>
      </c>
      <c r="G4864" s="11" t="s">
        <v>1617</v>
      </c>
      <c r="H4864" s="11" t="s">
        <v>1618</v>
      </c>
      <c r="I4864" s="10">
        <v>325</v>
      </c>
      <c r="J4864" s="10">
        <v>7</v>
      </c>
      <c r="K4864" s="11" t="s">
        <v>1619</v>
      </c>
      <c r="L4864" s="11" t="s">
        <v>48</v>
      </c>
      <c r="M4864" s="11" t="s">
        <v>1623</v>
      </c>
      <c r="N4864" s="11" t="s">
        <v>1624</v>
      </c>
      <c r="O4864" s="11" t="s">
        <v>1622</v>
      </c>
      <c r="P4864" s="12">
        <v>13098199</v>
      </c>
      <c r="Q4864" s="12">
        <v>887086</v>
      </c>
      <c r="R4864" s="12">
        <v>8762695</v>
      </c>
      <c r="S4864" s="12">
        <v>593460</v>
      </c>
      <c r="T4864" s="12">
        <v>91686.106</v>
      </c>
      <c r="U4864" s="10">
        <v>2012</v>
      </c>
      <c r="V4864" t="s">
        <v>23</v>
      </c>
    </row>
    <row r="4865" spans="1:22" ht="15" hidden="1" customHeight="1" x14ac:dyDescent="0.25">
      <c r="A4865" s="10">
        <v>55419</v>
      </c>
      <c r="B4865" s="11" t="s">
        <v>23</v>
      </c>
      <c r="C4865" s="11" t="s">
        <v>804</v>
      </c>
      <c r="D4865" s="11" t="s">
        <v>541</v>
      </c>
      <c r="E4865" s="10">
        <v>5347</v>
      </c>
      <c r="F4865" s="11" t="s">
        <v>25</v>
      </c>
      <c r="G4865" s="11" t="s">
        <v>1617</v>
      </c>
      <c r="H4865" s="11" t="s">
        <v>1618</v>
      </c>
      <c r="I4865" s="10">
        <v>325</v>
      </c>
      <c r="J4865" s="10">
        <v>7</v>
      </c>
      <c r="K4865" s="11" t="s">
        <v>1619</v>
      </c>
      <c r="L4865" s="11" t="s">
        <v>48</v>
      </c>
      <c r="M4865" s="11" t="s">
        <v>1631</v>
      </c>
      <c r="N4865" s="11" t="s">
        <v>1631</v>
      </c>
      <c r="O4865" s="11" t="s">
        <v>26</v>
      </c>
      <c r="P4865" s="12">
        <v>3142568</v>
      </c>
      <c r="Q4865" s="12">
        <v>155237</v>
      </c>
      <c r="R4865" s="12">
        <v>1021335</v>
      </c>
      <c r="S4865" s="12">
        <v>50452</v>
      </c>
      <c r="T4865" s="12">
        <v>7738.4350000000004</v>
      </c>
      <c r="U4865" s="10">
        <v>2012</v>
      </c>
      <c r="V4865" t="s">
        <v>23</v>
      </c>
    </row>
    <row r="4866" spans="1:22" ht="15" hidden="1" customHeight="1" x14ac:dyDescent="0.25">
      <c r="A4866" s="10">
        <v>55419</v>
      </c>
      <c r="B4866" s="11" t="s">
        <v>23</v>
      </c>
      <c r="C4866" s="11" t="s">
        <v>804</v>
      </c>
      <c r="D4866" s="11" t="s">
        <v>541</v>
      </c>
      <c r="E4866" s="10">
        <v>5347</v>
      </c>
      <c r="F4866" s="11" t="s">
        <v>25</v>
      </c>
      <c r="G4866" s="11" t="s">
        <v>1617</v>
      </c>
      <c r="H4866" s="11" t="s">
        <v>1618</v>
      </c>
      <c r="I4866" s="10">
        <v>325</v>
      </c>
      <c r="J4866" s="10">
        <v>7</v>
      </c>
      <c r="K4866" s="11" t="s">
        <v>1619</v>
      </c>
      <c r="L4866" s="11" t="s">
        <v>496</v>
      </c>
      <c r="M4866" s="11" t="s">
        <v>1621</v>
      </c>
      <c r="N4866" s="11" t="s">
        <v>1621</v>
      </c>
      <c r="O4866" s="11" t="s">
        <v>1622</v>
      </c>
      <c r="P4866" s="12">
        <v>47218928</v>
      </c>
      <c r="Q4866" s="12">
        <v>29517164</v>
      </c>
      <c r="R4866" s="12">
        <v>49579875</v>
      </c>
      <c r="S4866" s="12">
        <v>30993021</v>
      </c>
      <c r="T4866" s="12">
        <v>4470696.3</v>
      </c>
      <c r="U4866" s="10">
        <v>2012</v>
      </c>
      <c r="V4866" t="s">
        <v>23</v>
      </c>
    </row>
    <row r="4867" spans="1:22" ht="15" hidden="1" customHeight="1" x14ac:dyDescent="0.25">
      <c r="A4867" s="10">
        <v>55419</v>
      </c>
      <c r="B4867" s="11" t="s">
        <v>23</v>
      </c>
      <c r="C4867" s="11" t="s">
        <v>804</v>
      </c>
      <c r="D4867" s="11" t="s">
        <v>541</v>
      </c>
      <c r="E4867" s="10">
        <v>5347</v>
      </c>
      <c r="F4867" s="11" t="s">
        <v>25</v>
      </c>
      <c r="G4867" s="11" t="s">
        <v>1617</v>
      </c>
      <c r="H4867" s="11" t="s">
        <v>1618</v>
      </c>
      <c r="I4867" s="10">
        <v>325</v>
      </c>
      <c r="J4867" s="10">
        <v>7</v>
      </c>
      <c r="K4867" s="11" t="s">
        <v>1619</v>
      </c>
      <c r="L4867" s="11" t="s">
        <v>496</v>
      </c>
      <c r="M4867" s="11" t="s">
        <v>1623</v>
      </c>
      <c r="N4867" s="11" t="s">
        <v>1624</v>
      </c>
      <c r="O4867" s="11" t="s">
        <v>1622</v>
      </c>
      <c r="P4867" s="12">
        <v>3740859</v>
      </c>
      <c r="Q4867" s="12">
        <v>2138334</v>
      </c>
      <c r="R4867" s="12">
        <v>2322195</v>
      </c>
      <c r="S4867" s="12">
        <v>1327107</v>
      </c>
      <c r="T4867" s="12">
        <v>209335.67999999999</v>
      </c>
      <c r="U4867" s="10">
        <v>2012</v>
      </c>
      <c r="V4867" t="s">
        <v>23</v>
      </c>
    </row>
    <row r="4868" spans="1:22" ht="15" hidden="1" customHeight="1" x14ac:dyDescent="0.25">
      <c r="A4868" s="10">
        <v>55419</v>
      </c>
      <c r="B4868" s="11" t="s">
        <v>23</v>
      </c>
      <c r="C4868" s="11" t="s">
        <v>804</v>
      </c>
      <c r="D4868" s="11" t="s">
        <v>541</v>
      </c>
      <c r="E4868" s="10">
        <v>5347</v>
      </c>
      <c r="F4868" s="11" t="s">
        <v>25</v>
      </c>
      <c r="G4868" s="11" t="s">
        <v>1617</v>
      </c>
      <c r="H4868" s="11" t="s">
        <v>1618</v>
      </c>
      <c r="I4868" s="10">
        <v>325</v>
      </c>
      <c r="J4868" s="10">
        <v>7</v>
      </c>
      <c r="K4868" s="11" t="s">
        <v>1619</v>
      </c>
      <c r="L4868" s="11" t="s">
        <v>496</v>
      </c>
      <c r="M4868" s="11" t="s">
        <v>1631</v>
      </c>
      <c r="N4868" s="11" t="s">
        <v>1631</v>
      </c>
      <c r="O4868" s="11" t="s">
        <v>26</v>
      </c>
      <c r="P4868" s="12">
        <v>0</v>
      </c>
      <c r="Q4868" s="12">
        <v>0</v>
      </c>
      <c r="R4868" s="12">
        <v>0</v>
      </c>
      <c r="S4868" s="12">
        <v>0</v>
      </c>
      <c r="T4868" s="12">
        <v>0</v>
      </c>
      <c r="U4868" s="10">
        <v>2012</v>
      </c>
      <c r="V4868" t="s">
        <v>23</v>
      </c>
    </row>
    <row r="4869" spans="1:22" ht="26.25" hidden="1" customHeight="1" x14ac:dyDescent="0.25">
      <c r="A4869" s="10">
        <v>55429</v>
      </c>
      <c r="B4869" s="11" t="s">
        <v>23</v>
      </c>
      <c r="C4869" s="11" t="s">
        <v>805</v>
      </c>
      <c r="D4869" s="11" t="s">
        <v>325</v>
      </c>
      <c r="E4869" s="10">
        <v>55839</v>
      </c>
      <c r="F4869" s="11" t="s">
        <v>761</v>
      </c>
      <c r="G4869" s="11" t="s">
        <v>1666</v>
      </c>
      <c r="H4869" s="11" t="s">
        <v>1618</v>
      </c>
      <c r="I4869" s="10">
        <v>322</v>
      </c>
      <c r="J4869" s="10">
        <v>7</v>
      </c>
      <c r="K4869" s="11" t="s">
        <v>1619</v>
      </c>
      <c r="L4869" s="11" t="s">
        <v>1625</v>
      </c>
      <c r="M4869" s="11" t="s">
        <v>1635</v>
      </c>
      <c r="N4869" s="11" t="s">
        <v>1636</v>
      </c>
      <c r="O4869" s="11" t="s">
        <v>1634</v>
      </c>
      <c r="P4869" s="12">
        <v>658797</v>
      </c>
      <c r="Q4869" s="12">
        <v>70496</v>
      </c>
      <c r="R4869" s="12">
        <v>7905564</v>
      </c>
      <c r="S4869" s="12">
        <v>845953</v>
      </c>
      <c r="T4869" s="12">
        <v>178903.98</v>
      </c>
      <c r="U4869" s="10">
        <v>2012</v>
      </c>
      <c r="V4869" t="s">
        <v>23</v>
      </c>
    </row>
    <row r="4870" spans="1:22" ht="15" hidden="1" customHeight="1" x14ac:dyDescent="0.25">
      <c r="A4870" s="10">
        <v>55429</v>
      </c>
      <c r="B4870" s="11" t="s">
        <v>23</v>
      </c>
      <c r="C4870" s="11" t="s">
        <v>805</v>
      </c>
      <c r="D4870" s="11" t="s">
        <v>325</v>
      </c>
      <c r="E4870" s="10">
        <v>55839</v>
      </c>
      <c r="F4870" s="11" t="s">
        <v>761</v>
      </c>
      <c r="G4870" s="11" t="s">
        <v>1666</v>
      </c>
      <c r="H4870" s="11" t="s">
        <v>1618</v>
      </c>
      <c r="I4870" s="10">
        <v>322</v>
      </c>
      <c r="J4870" s="10">
        <v>7</v>
      </c>
      <c r="K4870" s="11" t="s">
        <v>1619</v>
      </c>
      <c r="L4870" s="11" t="s">
        <v>1625</v>
      </c>
      <c r="M4870" s="11" t="s">
        <v>1621</v>
      </c>
      <c r="N4870" s="11" t="s">
        <v>1621</v>
      </c>
      <c r="O4870" s="11" t="s">
        <v>1622</v>
      </c>
      <c r="P4870" s="12">
        <v>398030</v>
      </c>
      <c r="Q4870" s="12">
        <v>45965</v>
      </c>
      <c r="R4870" s="12">
        <v>407979</v>
      </c>
      <c r="S4870" s="12">
        <v>47115</v>
      </c>
      <c r="T4870" s="12">
        <v>9963.7630000000008</v>
      </c>
      <c r="U4870" s="10">
        <v>2012</v>
      </c>
      <c r="V4870" t="s">
        <v>23</v>
      </c>
    </row>
    <row r="4871" spans="1:22" ht="26.25" hidden="1" customHeight="1" x14ac:dyDescent="0.25">
      <c r="A4871" s="10">
        <v>55429</v>
      </c>
      <c r="B4871" s="11" t="s">
        <v>23</v>
      </c>
      <c r="C4871" s="11" t="s">
        <v>805</v>
      </c>
      <c r="D4871" s="11" t="s">
        <v>325</v>
      </c>
      <c r="E4871" s="10">
        <v>55839</v>
      </c>
      <c r="F4871" s="11" t="s">
        <v>761</v>
      </c>
      <c r="G4871" s="11" t="s">
        <v>1666</v>
      </c>
      <c r="H4871" s="11" t="s">
        <v>1618</v>
      </c>
      <c r="I4871" s="10">
        <v>322</v>
      </c>
      <c r="J4871" s="10">
        <v>7</v>
      </c>
      <c r="K4871" s="11" t="s">
        <v>1619</v>
      </c>
      <c r="L4871" s="11" t="s">
        <v>1625</v>
      </c>
      <c r="M4871" s="11" t="s">
        <v>1640</v>
      </c>
      <c r="N4871" s="11" t="s">
        <v>1638</v>
      </c>
      <c r="O4871" s="11" t="s">
        <v>1634</v>
      </c>
      <c r="P4871" s="12">
        <v>16494</v>
      </c>
      <c r="Q4871" s="12">
        <v>1724</v>
      </c>
      <c r="R4871" s="12">
        <v>49482</v>
      </c>
      <c r="S4871" s="12">
        <v>5175</v>
      </c>
      <c r="T4871" s="12">
        <v>1094.104</v>
      </c>
      <c r="U4871" s="10">
        <v>2012</v>
      </c>
      <c r="V4871" t="s">
        <v>23</v>
      </c>
    </row>
    <row r="4872" spans="1:22" ht="26.25" hidden="1" customHeight="1" x14ac:dyDescent="0.25">
      <c r="A4872" s="10">
        <v>55429</v>
      </c>
      <c r="B4872" s="11" t="s">
        <v>23</v>
      </c>
      <c r="C4872" s="11" t="s">
        <v>805</v>
      </c>
      <c r="D4872" s="11" t="s">
        <v>325</v>
      </c>
      <c r="E4872" s="10">
        <v>55839</v>
      </c>
      <c r="F4872" s="11" t="s">
        <v>761</v>
      </c>
      <c r="G4872" s="11" t="s">
        <v>1666</v>
      </c>
      <c r="H4872" s="11" t="s">
        <v>1618</v>
      </c>
      <c r="I4872" s="10">
        <v>322</v>
      </c>
      <c r="J4872" s="10">
        <v>7</v>
      </c>
      <c r="K4872" s="11" t="s">
        <v>1619</v>
      </c>
      <c r="L4872" s="11" t="s">
        <v>1625</v>
      </c>
      <c r="M4872" s="11" t="s">
        <v>1641</v>
      </c>
      <c r="N4872" s="11" t="s">
        <v>1636</v>
      </c>
      <c r="O4872" s="11" t="s">
        <v>1634</v>
      </c>
      <c r="P4872" s="12">
        <v>209237</v>
      </c>
      <c r="Q4872" s="12">
        <v>23135</v>
      </c>
      <c r="R4872" s="12">
        <v>1883133</v>
      </c>
      <c r="S4872" s="12">
        <v>208217</v>
      </c>
      <c r="T4872" s="12">
        <v>44034.148999999998</v>
      </c>
      <c r="U4872" s="10">
        <v>2012</v>
      </c>
      <c r="V4872" t="s">
        <v>23</v>
      </c>
    </row>
    <row r="4873" spans="1:22" ht="15" hidden="1" customHeight="1" x14ac:dyDescent="0.25">
      <c r="A4873" s="10">
        <v>55557</v>
      </c>
      <c r="B4873" s="11" t="s">
        <v>23</v>
      </c>
      <c r="C4873" s="11" t="s">
        <v>808</v>
      </c>
      <c r="D4873" s="11" t="s">
        <v>807</v>
      </c>
      <c r="E4873" s="10">
        <v>991</v>
      </c>
      <c r="F4873" s="11" t="s">
        <v>48</v>
      </c>
      <c r="G4873" s="11" t="s">
        <v>1648</v>
      </c>
      <c r="H4873" s="11" t="s">
        <v>1649</v>
      </c>
      <c r="I4873" s="10">
        <v>325188</v>
      </c>
      <c r="J4873" s="10">
        <v>7</v>
      </c>
      <c r="K4873" s="11" t="s">
        <v>1619</v>
      </c>
      <c r="L4873" s="11" t="s">
        <v>1625</v>
      </c>
      <c r="M4873" s="11" t="s">
        <v>1631</v>
      </c>
      <c r="N4873" s="11" t="s">
        <v>1631</v>
      </c>
      <c r="O4873" s="11" t="s">
        <v>26</v>
      </c>
      <c r="P4873" s="12">
        <v>0</v>
      </c>
      <c r="Q4873" s="12">
        <v>0</v>
      </c>
      <c r="R4873" s="12">
        <v>1765209</v>
      </c>
      <c r="S4873" s="12">
        <v>1765209</v>
      </c>
      <c r="T4873" s="12">
        <v>185499</v>
      </c>
      <c r="U4873" s="10">
        <v>2012</v>
      </c>
      <c r="V4873" t="s">
        <v>23</v>
      </c>
    </row>
    <row r="4874" spans="1:22" ht="15" hidden="1" customHeight="1" x14ac:dyDescent="0.25">
      <c r="A4874" s="10">
        <v>55558</v>
      </c>
      <c r="B4874" s="11" t="s">
        <v>23</v>
      </c>
      <c r="C4874" s="11" t="s">
        <v>810</v>
      </c>
      <c r="D4874" s="11" t="s">
        <v>809</v>
      </c>
      <c r="E4874" s="10">
        <v>21025</v>
      </c>
      <c r="F4874" s="11" t="s">
        <v>115</v>
      </c>
      <c r="G4874" s="11" t="s">
        <v>1650</v>
      </c>
      <c r="H4874" s="11" t="s">
        <v>1651</v>
      </c>
      <c r="I4874" s="10">
        <v>322122</v>
      </c>
      <c r="J4874" s="10">
        <v>7</v>
      </c>
      <c r="K4874" s="11" t="s">
        <v>1619</v>
      </c>
      <c r="L4874" s="11" t="s">
        <v>48</v>
      </c>
      <c r="M4874" s="11" t="s">
        <v>1621</v>
      </c>
      <c r="N4874" s="11" t="s">
        <v>1621</v>
      </c>
      <c r="O4874" s="11" t="s">
        <v>1622</v>
      </c>
      <c r="P4874" s="12">
        <v>0</v>
      </c>
      <c r="Q4874" s="12">
        <v>0</v>
      </c>
      <c r="R4874" s="12">
        <v>0</v>
      </c>
      <c r="S4874" s="12">
        <v>0</v>
      </c>
      <c r="T4874" s="12">
        <v>0</v>
      </c>
      <c r="U4874" s="10">
        <v>2012</v>
      </c>
      <c r="V4874" t="s">
        <v>23</v>
      </c>
    </row>
    <row r="4875" spans="1:22" ht="15" hidden="1" customHeight="1" x14ac:dyDescent="0.25">
      <c r="A4875" s="10">
        <v>55558</v>
      </c>
      <c r="B4875" s="11" t="s">
        <v>23</v>
      </c>
      <c r="C4875" s="11" t="s">
        <v>810</v>
      </c>
      <c r="D4875" s="11" t="s">
        <v>809</v>
      </c>
      <c r="E4875" s="10">
        <v>21025</v>
      </c>
      <c r="F4875" s="11" t="s">
        <v>115</v>
      </c>
      <c r="G4875" s="11" t="s">
        <v>1650</v>
      </c>
      <c r="H4875" s="11" t="s">
        <v>1651</v>
      </c>
      <c r="I4875" s="10">
        <v>322122</v>
      </c>
      <c r="J4875" s="10">
        <v>7</v>
      </c>
      <c r="K4875" s="11" t="s">
        <v>1619</v>
      </c>
      <c r="L4875" s="11" t="s">
        <v>496</v>
      </c>
      <c r="M4875" s="11" t="s">
        <v>1626</v>
      </c>
      <c r="N4875" s="11" t="s">
        <v>1626</v>
      </c>
      <c r="O4875" s="11" t="s">
        <v>1627</v>
      </c>
      <c r="P4875" s="12">
        <v>0</v>
      </c>
      <c r="Q4875" s="12">
        <v>0</v>
      </c>
      <c r="R4875" s="12">
        <v>0</v>
      </c>
      <c r="S4875" s="12">
        <v>0</v>
      </c>
      <c r="T4875" s="12">
        <v>0</v>
      </c>
      <c r="U4875" s="10">
        <v>2012</v>
      </c>
      <c r="V4875" t="s">
        <v>23</v>
      </c>
    </row>
    <row r="4876" spans="1:22" ht="15" hidden="1" customHeight="1" x14ac:dyDescent="0.25">
      <c r="A4876" s="10">
        <v>55558</v>
      </c>
      <c r="B4876" s="11" t="s">
        <v>23</v>
      </c>
      <c r="C4876" s="11" t="s">
        <v>810</v>
      </c>
      <c r="D4876" s="11" t="s">
        <v>809</v>
      </c>
      <c r="E4876" s="10">
        <v>21025</v>
      </c>
      <c r="F4876" s="11" t="s">
        <v>115</v>
      </c>
      <c r="G4876" s="11" t="s">
        <v>1650</v>
      </c>
      <c r="H4876" s="11" t="s">
        <v>1651</v>
      </c>
      <c r="I4876" s="10">
        <v>322122</v>
      </c>
      <c r="J4876" s="10">
        <v>7</v>
      </c>
      <c r="K4876" s="11" t="s">
        <v>1619</v>
      </c>
      <c r="L4876" s="11" t="s">
        <v>496</v>
      </c>
      <c r="M4876" s="11" t="s">
        <v>1621</v>
      </c>
      <c r="N4876" s="11" t="s">
        <v>1621</v>
      </c>
      <c r="O4876" s="11" t="s">
        <v>1622</v>
      </c>
      <c r="P4876" s="12">
        <v>72117</v>
      </c>
      <c r="Q4876" s="12">
        <v>59474</v>
      </c>
      <c r="R4876" s="12">
        <v>73270</v>
      </c>
      <c r="S4876" s="12">
        <v>60425</v>
      </c>
      <c r="T4876" s="12">
        <v>6835</v>
      </c>
      <c r="U4876" s="10">
        <v>2012</v>
      </c>
      <c r="V4876" t="s">
        <v>23</v>
      </c>
    </row>
    <row r="4877" spans="1:22" ht="15" hidden="1" customHeight="1" x14ac:dyDescent="0.25">
      <c r="A4877" s="10">
        <v>55799</v>
      </c>
      <c r="B4877" s="11" t="s">
        <v>23</v>
      </c>
      <c r="C4877" s="11" t="s">
        <v>813</v>
      </c>
      <c r="D4877" s="11" t="s">
        <v>812</v>
      </c>
      <c r="E4877" s="10">
        <v>55703</v>
      </c>
      <c r="F4877" s="11" t="s">
        <v>49</v>
      </c>
      <c r="G4877" s="11" t="s">
        <v>1650</v>
      </c>
      <c r="H4877" s="11" t="s">
        <v>1651</v>
      </c>
      <c r="I4877" s="10">
        <v>32213</v>
      </c>
      <c r="J4877" s="10">
        <v>7</v>
      </c>
      <c r="K4877" s="11" t="s">
        <v>1619</v>
      </c>
      <c r="L4877" s="11" t="s">
        <v>1620</v>
      </c>
      <c r="M4877" s="11" t="s">
        <v>1621</v>
      </c>
      <c r="N4877" s="11" t="s">
        <v>1621</v>
      </c>
      <c r="O4877" s="11" t="s">
        <v>1622</v>
      </c>
      <c r="P4877" s="12">
        <v>702388</v>
      </c>
      <c r="Q4877" s="12">
        <v>692677</v>
      </c>
      <c r="R4877" s="12">
        <v>706603</v>
      </c>
      <c r="S4877" s="12">
        <v>696833</v>
      </c>
      <c r="T4877" s="12">
        <v>57521</v>
      </c>
      <c r="U4877" s="10">
        <v>2012</v>
      </c>
      <c r="V4877" t="s">
        <v>23</v>
      </c>
    </row>
    <row r="4878" spans="1:22" ht="26.25" hidden="1" customHeight="1" x14ac:dyDescent="0.25">
      <c r="A4878" s="10">
        <v>55851</v>
      </c>
      <c r="B4878" s="11" t="s">
        <v>23</v>
      </c>
      <c r="C4878" s="11" t="s">
        <v>815</v>
      </c>
      <c r="D4878" s="11" t="s">
        <v>814</v>
      </c>
      <c r="E4878" s="10">
        <v>19676</v>
      </c>
      <c r="F4878" s="11" t="s">
        <v>48</v>
      </c>
      <c r="G4878" s="11" t="s">
        <v>1648</v>
      </c>
      <c r="H4878" s="11" t="s">
        <v>1649</v>
      </c>
      <c r="I4878" s="10">
        <v>32411</v>
      </c>
      <c r="J4878" s="10">
        <v>7</v>
      </c>
      <c r="K4878" s="11" t="s">
        <v>1619</v>
      </c>
      <c r="L4878" s="11" t="s">
        <v>1620</v>
      </c>
      <c r="M4878" s="11" t="s">
        <v>1621</v>
      </c>
      <c r="N4878" s="11" t="s">
        <v>1621</v>
      </c>
      <c r="O4878" s="11" t="s">
        <v>1622</v>
      </c>
      <c r="P4878" s="12">
        <v>3148626</v>
      </c>
      <c r="Q4878" s="12">
        <v>1747212</v>
      </c>
      <c r="R4878" s="12">
        <v>3217896</v>
      </c>
      <c r="S4878" s="12">
        <v>1785651</v>
      </c>
      <c r="T4878" s="12">
        <v>314223.27</v>
      </c>
      <c r="U4878" s="10">
        <v>2012</v>
      </c>
      <c r="V4878" t="s">
        <v>23</v>
      </c>
    </row>
    <row r="4879" spans="1:22" ht="26.25" hidden="1" customHeight="1" x14ac:dyDescent="0.25">
      <c r="A4879" s="10">
        <v>55851</v>
      </c>
      <c r="B4879" s="11" t="s">
        <v>23</v>
      </c>
      <c r="C4879" s="11" t="s">
        <v>815</v>
      </c>
      <c r="D4879" s="11" t="s">
        <v>814</v>
      </c>
      <c r="E4879" s="10">
        <v>19676</v>
      </c>
      <c r="F4879" s="11" t="s">
        <v>48</v>
      </c>
      <c r="G4879" s="11" t="s">
        <v>1648</v>
      </c>
      <c r="H4879" s="11" t="s">
        <v>1649</v>
      </c>
      <c r="I4879" s="10">
        <v>32411</v>
      </c>
      <c r="J4879" s="10">
        <v>7</v>
      </c>
      <c r="K4879" s="11" t="s">
        <v>1619</v>
      </c>
      <c r="L4879" s="11" t="s">
        <v>1620</v>
      </c>
      <c r="M4879" s="11" t="s">
        <v>1623</v>
      </c>
      <c r="N4879" s="11" t="s">
        <v>1624</v>
      </c>
      <c r="O4879" s="11" t="s">
        <v>1622</v>
      </c>
      <c r="P4879" s="12">
        <v>445253</v>
      </c>
      <c r="Q4879" s="12">
        <v>247077</v>
      </c>
      <c r="R4879" s="12">
        <v>489331</v>
      </c>
      <c r="S4879" s="12">
        <v>271538</v>
      </c>
      <c r="T4879" s="12">
        <v>47782.726000000002</v>
      </c>
      <c r="U4879" s="10">
        <v>2012</v>
      </c>
      <c r="V4879" t="s">
        <v>23</v>
      </c>
    </row>
    <row r="4880" spans="1:22" ht="15" hidden="1" customHeight="1" x14ac:dyDescent="0.25">
      <c r="A4880" s="10">
        <v>55857</v>
      </c>
      <c r="B4880" s="11" t="s">
        <v>23</v>
      </c>
      <c r="C4880" s="11" t="s">
        <v>818</v>
      </c>
      <c r="D4880" s="11" t="s">
        <v>817</v>
      </c>
      <c r="E4880" s="10">
        <v>3455</v>
      </c>
      <c r="F4880" s="11" t="s">
        <v>25</v>
      </c>
      <c r="G4880" s="11" t="s">
        <v>1617</v>
      </c>
      <c r="H4880" s="11" t="s">
        <v>1618</v>
      </c>
      <c r="I4880" s="10">
        <v>325</v>
      </c>
      <c r="J4880" s="10">
        <v>7</v>
      </c>
      <c r="K4880" s="11" t="s">
        <v>1619</v>
      </c>
      <c r="L4880" s="11" t="s">
        <v>1620</v>
      </c>
      <c r="M4880" s="11" t="s">
        <v>1621</v>
      </c>
      <c r="N4880" s="11" t="s">
        <v>1621</v>
      </c>
      <c r="O4880" s="11" t="s">
        <v>1622</v>
      </c>
      <c r="P4880" s="12">
        <v>1772193</v>
      </c>
      <c r="Q4880" s="12">
        <v>814068</v>
      </c>
      <c r="R4880" s="12">
        <v>1949414</v>
      </c>
      <c r="S4880" s="12">
        <v>895474</v>
      </c>
      <c r="T4880" s="12">
        <v>86615</v>
      </c>
      <c r="U4880" s="10">
        <v>2012</v>
      </c>
      <c r="V4880" t="s">
        <v>23</v>
      </c>
    </row>
    <row r="4881" spans="1:22" ht="15" hidden="1" customHeight="1" x14ac:dyDescent="0.25">
      <c r="A4881" s="10">
        <v>55861</v>
      </c>
      <c r="B4881" s="11" t="s">
        <v>23</v>
      </c>
      <c r="C4881" s="11" t="s">
        <v>819</v>
      </c>
      <c r="D4881" s="11" t="s">
        <v>1007</v>
      </c>
      <c r="E4881" s="10">
        <v>55965</v>
      </c>
      <c r="F4881" s="11" t="s">
        <v>115</v>
      </c>
      <c r="G4881" s="11" t="s">
        <v>1650</v>
      </c>
      <c r="H4881" s="11" t="s">
        <v>1651</v>
      </c>
      <c r="I4881" s="10">
        <v>322</v>
      </c>
      <c r="J4881" s="10">
        <v>7</v>
      </c>
      <c r="K4881" s="11" t="s">
        <v>1619</v>
      </c>
      <c r="L4881" s="11" t="s">
        <v>1625</v>
      </c>
      <c r="M4881" s="11" t="s">
        <v>1621</v>
      </c>
      <c r="N4881" s="11" t="s">
        <v>1621</v>
      </c>
      <c r="O4881" s="11" t="s">
        <v>1622</v>
      </c>
      <c r="P4881" s="12">
        <v>1055683</v>
      </c>
      <c r="Q4881" s="12">
        <v>43311</v>
      </c>
      <c r="R4881" s="12">
        <v>1055683</v>
      </c>
      <c r="S4881" s="12">
        <v>43311</v>
      </c>
      <c r="T4881" s="12">
        <v>9983</v>
      </c>
      <c r="U4881" s="10">
        <v>2012</v>
      </c>
      <c r="V4881" t="s">
        <v>23</v>
      </c>
    </row>
    <row r="4882" spans="1:22" ht="26.25" hidden="1" customHeight="1" x14ac:dyDescent="0.25">
      <c r="A4882" s="10">
        <v>55882</v>
      </c>
      <c r="B4882" s="11" t="s">
        <v>23</v>
      </c>
      <c r="C4882" s="11" t="s">
        <v>820</v>
      </c>
      <c r="D4882" s="11" t="s">
        <v>73</v>
      </c>
      <c r="E4882" s="10">
        <v>17164</v>
      </c>
      <c r="F4882" s="11" t="s">
        <v>316</v>
      </c>
      <c r="G4882" s="11" t="s">
        <v>1648</v>
      </c>
      <c r="H4882" s="11" t="s">
        <v>1649</v>
      </c>
      <c r="I4882" s="10">
        <v>321</v>
      </c>
      <c r="J4882" s="10">
        <v>7</v>
      </c>
      <c r="K4882" s="11" t="s">
        <v>1619</v>
      </c>
      <c r="L4882" s="11" t="s">
        <v>1625</v>
      </c>
      <c r="M4882" s="11" t="s">
        <v>1641</v>
      </c>
      <c r="N4882" s="11" t="s">
        <v>1636</v>
      </c>
      <c r="O4882" s="11" t="s">
        <v>1634</v>
      </c>
      <c r="P4882" s="12">
        <v>130983</v>
      </c>
      <c r="Q4882" s="12">
        <v>33333</v>
      </c>
      <c r="R4882" s="12">
        <v>2281380</v>
      </c>
      <c r="S4882" s="12">
        <v>570747</v>
      </c>
      <c r="T4882" s="12">
        <v>117922</v>
      </c>
      <c r="U4882" s="10">
        <v>2012</v>
      </c>
      <c r="V4882" t="s">
        <v>23</v>
      </c>
    </row>
    <row r="4883" spans="1:22" ht="26.25" hidden="1" customHeight="1" x14ac:dyDescent="0.25">
      <c r="A4883" s="10">
        <v>55950</v>
      </c>
      <c r="B4883" s="11" t="s">
        <v>23</v>
      </c>
      <c r="C4883" s="11" t="s">
        <v>822</v>
      </c>
      <c r="D4883" s="11" t="s">
        <v>821</v>
      </c>
      <c r="E4883" s="10">
        <v>13989</v>
      </c>
      <c r="F4883" s="11" t="s">
        <v>48</v>
      </c>
      <c r="G4883" s="11" t="s">
        <v>1648</v>
      </c>
      <c r="H4883" s="11" t="s">
        <v>1649</v>
      </c>
      <c r="I4883" s="10">
        <v>211</v>
      </c>
      <c r="J4883" s="10">
        <v>7</v>
      </c>
      <c r="K4883" s="11" t="s">
        <v>1619</v>
      </c>
      <c r="L4883" s="11" t="s">
        <v>1620</v>
      </c>
      <c r="M4883" s="11" t="s">
        <v>1621</v>
      </c>
      <c r="N4883" s="11" t="s">
        <v>1621</v>
      </c>
      <c r="O4883" s="11" t="s">
        <v>1622</v>
      </c>
      <c r="P4883" s="12">
        <v>3530966</v>
      </c>
      <c r="Q4883" s="12">
        <v>1592590</v>
      </c>
      <c r="R4883" s="12">
        <v>3456815</v>
      </c>
      <c r="S4883" s="12">
        <v>1559146</v>
      </c>
      <c r="T4883" s="12">
        <v>7503</v>
      </c>
      <c r="U4883" s="10">
        <v>2012</v>
      </c>
      <c r="V4883" t="s">
        <v>23</v>
      </c>
    </row>
    <row r="4884" spans="1:22" ht="26.25" hidden="1" customHeight="1" x14ac:dyDescent="0.25">
      <c r="A4884" s="10">
        <v>55961</v>
      </c>
      <c r="B4884" s="11" t="s">
        <v>50</v>
      </c>
      <c r="C4884" s="11" t="s">
        <v>1515</v>
      </c>
      <c r="D4884" s="11" t="s">
        <v>764</v>
      </c>
      <c r="E4884" s="10">
        <v>56024</v>
      </c>
      <c r="F4884" s="11" t="s">
        <v>69</v>
      </c>
      <c r="G4884" s="11" t="s">
        <v>1628</v>
      </c>
      <c r="H4884" s="11" t="s">
        <v>1618</v>
      </c>
      <c r="I4884" s="10">
        <v>2123</v>
      </c>
      <c r="J4884" s="10">
        <v>6</v>
      </c>
      <c r="K4884" s="11" t="s">
        <v>1653</v>
      </c>
      <c r="L4884" s="11" t="s">
        <v>1654</v>
      </c>
      <c r="M4884" s="11" t="s">
        <v>1626</v>
      </c>
      <c r="N4884" s="11" t="s">
        <v>1626</v>
      </c>
      <c r="O4884" s="11" t="s">
        <v>1627</v>
      </c>
      <c r="P4884" s="12">
        <v>44</v>
      </c>
      <c r="Q4884" s="12">
        <v>44</v>
      </c>
      <c r="R4884" s="12">
        <v>244</v>
      </c>
      <c r="S4884" s="12">
        <v>244</v>
      </c>
      <c r="T4884" s="12">
        <v>20</v>
      </c>
      <c r="U4884" s="10">
        <v>2012</v>
      </c>
      <c r="V4884" t="s">
        <v>23</v>
      </c>
    </row>
    <row r="4885" spans="1:22" ht="26.25" hidden="1" customHeight="1" x14ac:dyDescent="0.25">
      <c r="A4885" s="10">
        <v>56051</v>
      </c>
      <c r="B4885" s="11" t="s">
        <v>50</v>
      </c>
      <c r="C4885" s="11" t="s">
        <v>825</v>
      </c>
      <c r="D4885" s="11" t="s">
        <v>824</v>
      </c>
      <c r="E4885" s="10">
        <v>18986</v>
      </c>
      <c r="F4885" s="11" t="s">
        <v>48</v>
      </c>
      <c r="G4885" s="11" t="s">
        <v>1648</v>
      </c>
      <c r="H4885" s="11" t="s">
        <v>1649</v>
      </c>
      <c r="I4885" s="10">
        <v>211</v>
      </c>
      <c r="J4885" s="10">
        <v>6</v>
      </c>
      <c r="K4885" s="11" t="s">
        <v>1653</v>
      </c>
      <c r="L4885" s="11" t="s">
        <v>1620</v>
      </c>
      <c r="M4885" s="11" t="s">
        <v>1621</v>
      </c>
      <c r="N4885" s="11" t="s">
        <v>1621</v>
      </c>
      <c r="O4885" s="11" t="s">
        <v>1622</v>
      </c>
      <c r="P4885" s="12">
        <v>3314410</v>
      </c>
      <c r="Q4885" s="12">
        <v>3314410</v>
      </c>
      <c r="R4885" s="12">
        <v>3446988</v>
      </c>
      <c r="S4885" s="12">
        <v>3446988</v>
      </c>
      <c r="T4885" s="12">
        <v>347361</v>
      </c>
      <c r="U4885" s="10">
        <v>2012</v>
      </c>
      <c r="V4885" t="s">
        <v>23</v>
      </c>
    </row>
    <row r="4886" spans="1:22" ht="15" hidden="1" customHeight="1" x14ac:dyDescent="0.25">
      <c r="A4886" s="10">
        <v>56076</v>
      </c>
      <c r="B4886" s="11" t="s">
        <v>23</v>
      </c>
      <c r="C4886" s="11" t="s">
        <v>827</v>
      </c>
      <c r="D4886" s="11" t="s">
        <v>826</v>
      </c>
      <c r="E4886" s="10">
        <v>5321</v>
      </c>
      <c r="F4886" s="11" t="s">
        <v>103</v>
      </c>
      <c r="G4886" s="11" t="s">
        <v>1666</v>
      </c>
      <c r="H4886" s="11" t="s">
        <v>1618</v>
      </c>
      <c r="I4886" s="10">
        <v>324</v>
      </c>
      <c r="J4886" s="10">
        <v>7</v>
      </c>
      <c r="K4886" s="11" t="s">
        <v>1619</v>
      </c>
      <c r="L4886" s="11" t="s">
        <v>1625</v>
      </c>
      <c r="M4886" s="11" t="s">
        <v>1621</v>
      </c>
      <c r="N4886" s="11" t="s">
        <v>1621</v>
      </c>
      <c r="O4886" s="11" t="s">
        <v>1622</v>
      </c>
      <c r="P4886" s="12">
        <v>30776</v>
      </c>
      <c r="Q4886" s="12">
        <v>3883</v>
      </c>
      <c r="R4886" s="12">
        <v>31699</v>
      </c>
      <c r="S4886" s="12">
        <v>3999</v>
      </c>
      <c r="T4886" s="12">
        <v>351.59500000000003</v>
      </c>
      <c r="U4886" s="10">
        <v>2012</v>
      </c>
      <c r="V4886" t="s">
        <v>23</v>
      </c>
    </row>
    <row r="4887" spans="1:22" ht="15" hidden="1" customHeight="1" x14ac:dyDescent="0.25">
      <c r="A4887" s="10">
        <v>56076</v>
      </c>
      <c r="B4887" s="11" t="s">
        <v>23</v>
      </c>
      <c r="C4887" s="11" t="s">
        <v>827</v>
      </c>
      <c r="D4887" s="11" t="s">
        <v>826</v>
      </c>
      <c r="E4887" s="10">
        <v>5321</v>
      </c>
      <c r="F4887" s="11" t="s">
        <v>103</v>
      </c>
      <c r="G4887" s="11" t="s">
        <v>1666</v>
      </c>
      <c r="H4887" s="11" t="s">
        <v>1618</v>
      </c>
      <c r="I4887" s="10">
        <v>324</v>
      </c>
      <c r="J4887" s="10">
        <v>7</v>
      </c>
      <c r="K4887" s="11" t="s">
        <v>1619</v>
      </c>
      <c r="L4887" s="11" t="s">
        <v>1625</v>
      </c>
      <c r="M4887" s="11" t="s">
        <v>1623</v>
      </c>
      <c r="N4887" s="11" t="s">
        <v>1624</v>
      </c>
      <c r="O4887" s="11" t="s">
        <v>1622</v>
      </c>
      <c r="P4887" s="12">
        <v>3407375</v>
      </c>
      <c r="Q4887" s="12">
        <v>429833</v>
      </c>
      <c r="R4887" s="12">
        <v>1788872</v>
      </c>
      <c r="S4887" s="12">
        <v>225663</v>
      </c>
      <c r="T4887" s="12">
        <v>19841.404999999999</v>
      </c>
      <c r="U4887" s="10">
        <v>2012</v>
      </c>
      <c r="V4887" t="s">
        <v>23</v>
      </c>
    </row>
    <row r="4888" spans="1:22" ht="26.25" hidden="1" customHeight="1" x14ac:dyDescent="0.25">
      <c r="A4888" s="10">
        <v>56090</v>
      </c>
      <c r="B4888" s="11" t="s">
        <v>50</v>
      </c>
      <c r="C4888" s="11" t="s">
        <v>829</v>
      </c>
      <c r="D4888" s="11" t="s">
        <v>828</v>
      </c>
      <c r="E4888" s="10">
        <v>1828</v>
      </c>
      <c r="F4888" s="11" t="s">
        <v>48</v>
      </c>
      <c r="G4888" s="11" t="s">
        <v>1648</v>
      </c>
      <c r="H4888" s="11" t="s">
        <v>1649</v>
      </c>
      <c r="I4888" s="10">
        <v>211</v>
      </c>
      <c r="J4888" s="10">
        <v>6</v>
      </c>
      <c r="K4888" s="11" t="s">
        <v>1653</v>
      </c>
      <c r="L4888" s="11" t="s">
        <v>1620</v>
      </c>
      <c r="M4888" s="11" t="s">
        <v>1623</v>
      </c>
      <c r="N4888" s="11" t="s">
        <v>1624</v>
      </c>
      <c r="O4888" s="11" t="s">
        <v>1622</v>
      </c>
      <c r="P4888" s="12">
        <v>501607</v>
      </c>
      <c r="Q4888" s="12">
        <v>501607</v>
      </c>
      <c r="R4888" s="12">
        <v>479034</v>
      </c>
      <c r="S4888" s="12">
        <v>479034</v>
      </c>
      <c r="T4888" s="12">
        <v>6159</v>
      </c>
      <c r="U4888" s="10">
        <v>2012</v>
      </c>
      <c r="V4888" t="s">
        <v>23</v>
      </c>
    </row>
    <row r="4889" spans="1:22" ht="15" hidden="1" customHeight="1" x14ac:dyDescent="0.25">
      <c r="A4889" s="10">
        <v>56124</v>
      </c>
      <c r="B4889" s="11" t="s">
        <v>23</v>
      </c>
      <c r="C4889" s="11" t="s">
        <v>832</v>
      </c>
      <c r="D4889" s="11" t="s">
        <v>831</v>
      </c>
      <c r="E4889" s="10">
        <v>49777</v>
      </c>
      <c r="F4889" s="11" t="s">
        <v>331</v>
      </c>
      <c r="G4889" s="11" t="s">
        <v>1648</v>
      </c>
      <c r="H4889" s="11" t="s">
        <v>1649</v>
      </c>
      <c r="I4889" s="10">
        <v>322122</v>
      </c>
      <c r="J4889" s="10">
        <v>7</v>
      </c>
      <c r="K4889" s="11" t="s">
        <v>1619</v>
      </c>
      <c r="L4889" s="11" t="s">
        <v>1625</v>
      </c>
      <c r="M4889" s="11" t="s">
        <v>1621</v>
      </c>
      <c r="N4889" s="11" t="s">
        <v>1621</v>
      </c>
      <c r="O4889" s="11" t="s">
        <v>1622</v>
      </c>
      <c r="P4889" s="12">
        <v>33688</v>
      </c>
      <c r="Q4889" s="12">
        <v>27596</v>
      </c>
      <c r="R4889" s="12">
        <v>33688</v>
      </c>
      <c r="S4889" s="12">
        <v>27596</v>
      </c>
      <c r="T4889" s="12">
        <v>1361.269</v>
      </c>
      <c r="U4889" s="10">
        <v>2012</v>
      </c>
      <c r="V4889" t="s">
        <v>23</v>
      </c>
    </row>
    <row r="4890" spans="1:22" ht="26.25" hidden="1" customHeight="1" x14ac:dyDescent="0.25">
      <c r="A4890" s="10">
        <v>56124</v>
      </c>
      <c r="B4890" s="11" t="s">
        <v>23</v>
      </c>
      <c r="C4890" s="11" t="s">
        <v>832</v>
      </c>
      <c r="D4890" s="11" t="s">
        <v>831</v>
      </c>
      <c r="E4890" s="10">
        <v>49777</v>
      </c>
      <c r="F4890" s="11" t="s">
        <v>331</v>
      </c>
      <c r="G4890" s="11" t="s">
        <v>1648</v>
      </c>
      <c r="H4890" s="11" t="s">
        <v>1649</v>
      </c>
      <c r="I4890" s="10">
        <v>322122</v>
      </c>
      <c r="J4890" s="10">
        <v>7</v>
      </c>
      <c r="K4890" s="11" t="s">
        <v>1619</v>
      </c>
      <c r="L4890" s="11" t="s">
        <v>1625</v>
      </c>
      <c r="M4890" s="11" t="s">
        <v>1641</v>
      </c>
      <c r="N4890" s="11" t="s">
        <v>1636</v>
      </c>
      <c r="O4890" s="11" t="s">
        <v>1634</v>
      </c>
      <c r="P4890" s="12">
        <v>126553</v>
      </c>
      <c r="Q4890" s="12">
        <v>101544</v>
      </c>
      <c r="R4890" s="12">
        <v>2058122</v>
      </c>
      <c r="S4890" s="12">
        <v>1650082</v>
      </c>
      <c r="T4890" s="12">
        <v>81341.731</v>
      </c>
      <c r="U4890" s="10">
        <v>2012</v>
      </c>
      <c r="V4890" t="s">
        <v>23</v>
      </c>
    </row>
    <row r="4891" spans="1:22" ht="26.25" hidden="1" customHeight="1" x14ac:dyDescent="0.25">
      <c r="A4891" s="10">
        <v>56139</v>
      </c>
      <c r="B4891" s="11" t="s">
        <v>50</v>
      </c>
      <c r="C4891" s="11" t="s">
        <v>833</v>
      </c>
      <c r="D4891" s="11" t="s">
        <v>130</v>
      </c>
      <c r="E4891" s="10">
        <v>29925</v>
      </c>
      <c r="F4891" s="11" t="s">
        <v>25</v>
      </c>
      <c r="G4891" s="11" t="s">
        <v>1617</v>
      </c>
      <c r="H4891" s="11" t="s">
        <v>1618</v>
      </c>
      <c r="I4891" s="10">
        <v>325</v>
      </c>
      <c r="J4891" s="10">
        <v>6</v>
      </c>
      <c r="K4891" s="11" t="s">
        <v>1653</v>
      </c>
      <c r="L4891" s="11" t="s">
        <v>1676</v>
      </c>
      <c r="M4891" s="11" t="s">
        <v>1621</v>
      </c>
      <c r="N4891" s="11" t="s">
        <v>1621</v>
      </c>
      <c r="O4891" s="11" t="s">
        <v>1622</v>
      </c>
      <c r="P4891" s="12">
        <v>2737626</v>
      </c>
      <c r="Q4891" s="12">
        <v>2737626</v>
      </c>
      <c r="R4891" s="12">
        <v>2770477</v>
      </c>
      <c r="S4891" s="12">
        <v>2770477</v>
      </c>
      <c r="T4891" s="12">
        <v>18801</v>
      </c>
      <c r="U4891" s="10">
        <v>2012</v>
      </c>
      <c r="V4891" t="s">
        <v>23</v>
      </c>
    </row>
    <row r="4892" spans="1:22" ht="15" hidden="1" customHeight="1" x14ac:dyDescent="0.25">
      <c r="A4892" s="10">
        <v>56152</v>
      </c>
      <c r="B4892" s="11" t="s">
        <v>23</v>
      </c>
      <c r="C4892" s="11" t="s">
        <v>835</v>
      </c>
      <c r="D4892" s="11" t="s">
        <v>541</v>
      </c>
      <c r="E4892" s="10">
        <v>5338</v>
      </c>
      <c r="F4892" s="11" t="s">
        <v>61</v>
      </c>
      <c r="G4892" s="11" t="s">
        <v>1617</v>
      </c>
      <c r="H4892" s="11" t="s">
        <v>1663</v>
      </c>
      <c r="I4892" s="10">
        <v>325</v>
      </c>
      <c r="J4892" s="10">
        <v>7</v>
      </c>
      <c r="K4892" s="11" t="s">
        <v>1619</v>
      </c>
      <c r="L4892" s="11" t="s">
        <v>48</v>
      </c>
      <c r="M4892" s="11" t="s">
        <v>1621</v>
      </c>
      <c r="N4892" s="11" t="s">
        <v>1621</v>
      </c>
      <c r="O4892" s="11" t="s">
        <v>1622</v>
      </c>
      <c r="P4892" s="12">
        <v>0</v>
      </c>
      <c r="Q4892" s="12">
        <v>0</v>
      </c>
      <c r="R4892" s="12">
        <v>0</v>
      </c>
      <c r="S4892" s="12">
        <v>0</v>
      </c>
      <c r="T4892" s="12">
        <v>9470.11</v>
      </c>
      <c r="U4892" s="10">
        <v>2012</v>
      </c>
      <c r="V4892" t="s">
        <v>23</v>
      </c>
    </row>
    <row r="4893" spans="1:22" ht="15" hidden="1" customHeight="1" x14ac:dyDescent="0.25">
      <c r="A4893" s="10">
        <v>56152</v>
      </c>
      <c r="B4893" s="11" t="s">
        <v>23</v>
      </c>
      <c r="C4893" s="11" t="s">
        <v>835</v>
      </c>
      <c r="D4893" s="11" t="s">
        <v>541</v>
      </c>
      <c r="E4893" s="10">
        <v>5338</v>
      </c>
      <c r="F4893" s="11" t="s">
        <v>61</v>
      </c>
      <c r="G4893" s="11" t="s">
        <v>1617</v>
      </c>
      <c r="H4893" s="11" t="s">
        <v>1663</v>
      </c>
      <c r="I4893" s="10">
        <v>325</v>
      </c>
      <c r="J4893" s="10">
        <v>7</v>
      </c>
      <c r="K4893" s="11" t="s">
        <v>1619</v>
      </c>
      <c r="L4893" s="11" t="s">
        <v>496</v>
      </c>
      <c r="M4893" s="11" t="s">
        <v>1621</v>
      </c>
      <c r="N4893" s="11" t="s">
        <v>1621</v>
      </c>
      <c r="O4893" s="11" t="s">
        <v>1622</v>
      </c>
      <c r="P4893" s="12">
        <v>17994958</v>
      </c>
      <c r="Q4893" s="12">
        <v>15079184</v>
      </c>
      <c r="R4893" s="12">
        <v>18534806</v>
      </c>
      <c r="S4893" s="12">
        <v>15531560</v>
      </c>
      <c r="T4893" s="12">
        <v>1315173.5</v>
      </c>
      <c r="U4893" s="10">
        <v>2012</v>
      </c>
      <c r="V4893" t="s">
        <v>23</v>
      </c>
    </row>
    <row r="4894" spans="1:22" ht="15" hidden="1" customHeight="1" x14ac:dyDescent="0.25">
      <c r="A4894" s="10">
        <v>56163</v>
      </c>
      <c r="B4894" s="11" t="s">
        <v>23</v>
      </c>
      <c r="C4894" s="11" t="s">
        <v>837</v>
      </c>
      <c r="D4894" s="11" t="s">
        <v>836</v>
      </c>
      <c r="E4894" s="10">
        <v>49805</v>
      </c>
      <c r="F4894" s="11" t="s">
        <v>838</v>
      </c>
      <c r="G4894" s="11" t="s">
        <v>1677</v>
      </c>
      <c r="H4894" s="11" t="s">
        <v>1649</v>
      </c>
      <c r="I4894" s="10">
        <v>331</v>
      </c>
      <c r="J4894" s="10">
        <v>7</v>
      </c>
      <c r="K4894" s="11" t="s">
        <v>1619</v>
      </c>
      <c r="L4894" s="11" t="s">
        <v>1620</v>
      </c>
      <c r="M4894" s="11" t="s">
        <v>1621</v>
      </c>
      <c r="N4894" s="11" t="s">
        <v>1621</v>
      </c>
      <c r="O4894" s="11" t="s">
        <v>1622</v>
      </c>
      <c r="P4894" s="12">
        <v>482161</v>
      </c>
      <c r="Q4894" s="12">
        <v>382741</v>
      </c>
      <c r="R4894" s="12">
        <v>499484</v>
      </c>
      <c r="S4894" s="12">
        <v>396456</v>
      </c>
      <c r="T4894" s="12">
        <v>34984</v>
      </c>
      <c r="U4894" s="10">
        <v>2012</v>
      </c>
      <c r="V4894" t="s">
        <v>23</v>
      </c>
    </row>
    <row r="4895" spans="1:22" ht="26.25" hidden="1" customHeight="1" x14ac:dyDescent="0.25">
      <c r="A4895" s="10">
        <v>56163</v>
      </c>
      <c r="B4895" s="11" t="s">
        <v>23</v>
      </c>
      <c r="C4895" s="11" t="s">
        <v>837</v>
      </c>
      <c r="D4895" s="11" t="s">
        <v>836</v>
      </c>
      <c r="E4895" s="10">
        <v>49805</v>
      </c>
      <c r="F4895" s="11" t="s">
        <v>838</v>
      </c>
      <c r="G4895" s="11" t="s">
        <v>1677</v>
      </c>
      <c r="H4895" s="11" t="s">
        <v>1649</v>
      </c>
      <c r="I4895" s="10">
        <v>331</v>
      </c>
      <c r="J4895" s="10">
        <v>7</v>
      </c>
      <c r="K4895" s="11" t="s">
        <v>1619</v>
      </c>
      <c r="L4895" s="11" t="s">
        <v>1625</v>
      </c>
      <c r="M4895" s="11" t="s">
        <v>1632</v>
      </c>
      <c r="N4895" s="11" t="s">
        <v>1633</v>
      </c>
      <c r="O4895" s="11" t="s">
        <v>1634</v>
      </c>
      <c r="P4895" s="12">
        <v>222552</v>
      </c>
      <c r="Q4895" s="12">
        <v>220093</v>
      </c>
      <c r="R4895" s="12">
        <v>4979531</v>
      </c>
      <c r="S4895" s="12">
        <v>4924290</v>
      </c>
      <c r="T4895" s="12">
        <v>405286.15</v>
      </c>
      <c r="U4895" s="10">
        <v>2012</v>
      </c>
      <c r="V4895" t="s">
        <v>23</v>
      </c>
    </row>
    <row r="4896" spans="1:22" ht="15" hidden="1" customHeight="1" x14ac:dyDescent="0.25">
      <c r="A4896" s="10">
        <v>56163</v>
      </c>
      <c r="B4896" s="11" t="s">
        <v>23</v>
      </c>
      <c r="C4896" s="11" t="s">
        <v>837</v>
      </c>
      <c r="D4896" s="11" t="s">
        <v>836</v>
      </c>
      <c r="E4896" s="10">
        <v>49805</v>
      </c>
      <c r="F4896" s="11" t="s">
        <v>838</v>
      </c>
      <c r="G4896" s="11" t="s">
        <v>1677</v>
      </c>
      <c r="H4896" s="11" t="s">
        <v>1649</v>
      </c>
      <c r="I4896" s="10">
        <v>331</v>
      </c>
      <c r="J4896" s="10">
        <v>7</v>
      </c>
      <c r="K4896" s="11" t="s">
        <v>1619</v>
      </c>
      <c r="L4896" s="11" t="s">
        <v>1625</v>
      </c>
      <c r="M4896" s="11" t="s">
        <v>1621</v>
      </c>
      <c r="N4896" s="11" t="s">
        <v>1621</v>
      </c>
      <c r="O4896" s="11" t="s">
        <v>1622</v>
      </c>
      <c r="P4896" s="12">
        <v>614110</v>
      </c>
      <c r="Q4896" s="12">
        <v>613096</v>
      </c>
      <c r="R4896" s="12">
        <v>631125</v>
      </c>
      <c r="S4896" s="12">
        <v>630085</v>
      </c>
      <c r="T4896" s="12">
        <v>50270.853000000003</v>
      </c>
      <c r="U4896" s="10">
        <v>2012</v>
      </c>
      <c r="V4896" t="s">
        <v>23</v>
      </c>
    </row>
    <row r="4897" spans="1:22" ht="15" hidden="1" customHeight="1" x14ac:dyDescent="0.25">
      <c r="A4897" s="10">
        <v>56163</v>
      </c>
      <c r="B4897" s="11" t="s">
        <v>23</v>
      </c>
      <c r="C4897" s="11" t="s">
        <v>837</v>
      </c>
      <c r="D4897" s="11" t="s">
        <v>836</v>
      </c>
      <c r="E4897" s="10">
        <v>49805</v>
      </c>
      <c r="F4897" s="11" t="s">
        <v>838</v>
      </c>
      <c r="G4897" s="11" t="s">
        <v>1677</v>
      </c>
      <c r="H4897" s="11" t="s">
        <v>1649</v>
      </c>
      <c r="I4897" s="10">
        <v>331</v>
      </c>
      <c r="J4897" s="10">
        <v>7</v>
      </c>
      <c r="K4897" s="11" t="s">
        <v>1619</v>
      </c>
      <c r="L4897" s="11" t="s">
        <v>1625</v>
      </c>
      <c r="M4897" s="11" t="s">
        <v>1630</v>
      </c>
      <c r="N4897" s="11" t="s">
        <v>1631</v>
      </c>
      <c r="O4897" s="11" t="s">
        <v>26</v>
      </c>
      <c r="P4897" s="12">
        <v>0</v>
      </c>
      <c r="Q4897" s="12">
        <v>0</v>
      </c>
      <c r="R4897" s="12">
        <v>1221740</v>
      </c>
      <c r="S4897" s="12">
        <v>1221740</v>
      </c>
      <c r="T4897" s="12">
        <v>128388</v>
      </c>
      <c r="U4897" s="10">
        <v>2012</v>
      </c>
      <c r="V4897" t="s">
        <v>23</v>
      </c>
    </row>
    <row r="4898" spans="1:22" ht="26.25" hidden="1" customHeight="1" x14ac:dyDescent="0.25">
      <c r="A4898" s="10">
        <v>56192</v>
      </c>
      <c r="B4898" s="11" t="s">
        <v>23</v>
      </c>
      <c r="C4898" s="11" t="s">
        <v>840</v>
      </c>
      <c r="D4898" s="11" t="s">
        <v>839</v>
      </c>
      <c r="E4898" s="10">
        <v>49842</v>
      </c>
      <c r="F4898" s="11" t="s">
        <v>331</v>
      </c>
      <c r="G4898" s="11" t="s">
        <v>1648</v>
      </c>
      <c r="H4898" s="11" t="s">
        <v>1649</v>
      </c>
      <c r="I4898" s="10">
        <v>322122</v>
      </c>
      <c r="J4898" s="10">
        <v>7</v>
      </c>
      <c r="K4898" s="11" t="s">
        <v>1619</v>
      </c>
      <c r="L4898" s="11" t="s">
        <v>1625</v>
      </c>
      <c r="M4898" s="11" t="s">
        <v>1621</v>
      </c>
      <c r="N4898" s="11" t="s">
        <v>1621</v>
      </c>
      <c r="O4898" s="11" t="s">
        <v>1622</v>
      </c>
      <c r="P4898" s="12">
        <v>813092</v>
      </c>
      <c r="Q4898" s="12">
        <v>435939</v>
      </c>
      <c r="R4898" s="12">
        <v>813092</v>
      </c>
      <c r="S4898" s="12">
        <v>435939</v>
      </c>
      <c r="T4898" s="12">
        <v>93570.831000000006</v>
      </c>
      <c r="U4898" s="10">
        <v>2012</v>
      </c>
      <c r="V4898" t="s">
        <v>23</v>
      </c>
    </row>
    <row r="4899" spans="1:22" ht="26.25" hidden="1" customHeight="1" x14ac:dyDescent="0.25">
      <c r="A4899" s="10">
        <v>56192</v>
      </c>
      <c r="B4899" s="11" t="s">
        <v>23</v>
      </c>
      <c r="C4899" s="11" t="s">
        <v>840</v>
      </c>
      <c r="D4899" s="11" t="s">
        <v>839</v>
      </c>
      <c r="E4899" s="10">
        <v>49842</v>
      </c>
      <c r="F4899" s="11" t="s">
        <v>331</v>
      </c>
      <c r="G4899" s="11" t="s">
        <v>1648</v>
      </c>
      <c r="H4899" s="11" t="s">
        <v>1649</v>
      </c>
      <c r="I4899" s="10">
        <v>322122</v>
      </c>
      <c r="J4899" s="10">
        <v>7</v>
      </c>
      <c r="K4899" s="11" t="s">
        <v>1619</v>
      </c>
      <c r="L4899" s="11" t="s">
        <v>1625</v>
      </c>
      <c r="M4899" s="11" t="s">
        <v>1639</v>
      </c>
      <c r="N4899" s="11" t="s">
        <v>1639</v>
      </c>
      <c r="O4899" s="11" t="s">
        <v>1627</v>
      </c>
      <c r="P4899" s="12">
        <v>0</v>
      </c>
      <c r="Q4899" s="12">
        <v>0</v>
      </c>
      <c r="R4899" s="12">
        <v>0</v>
      </c>
      <c r="S4899" s="12">
        <v>0</v>
      </c>
      <c r="T4899" s="12">
        <v>0</v>
      </c>
      <c r="U4899" s="10">
        <v>2012</v>
      </c>
      <c r="V4899" t="s">
        <v>23</v>
      </c>
    </row>
    <row r="4900" spans="1:22" ht="26.25" hidden="1" customHeight="1" x14ac:dyDescent="0.25">
      <c r="A4900" s="10">
        <v>56192</v>
      </c>
      <c r="B4900" s="11" t="s">
        <v>23</v>
      </c>
      <c r="C4900" s="11" t="s">
        <v>840</v>
      </c>
      <c r="D4900" s="11" t="s">
        <v>839</v>
      </c>
      <c r="E4900" s="10">
        <v>49842</v>
      </c>
      <c r="F4900" s="11" t="s">
        <v>331</v>
      </c>
      <c r="G4900" s="11" t="s">
        <v>1648</v>
      </c>
      <c r="H4900" s="11" t="s">
        <v>1649</v>
      </c>
      <c r="I4900" s="10">
        <v>322122</v>
      </c>
      <c r="J4900" s="10">
        <v>7</v>
      </c>
      <c r="K4900" s="11" t="s">
        <v>1619</v>
      </c>
      <c r="L4900" s="11" t="s">
        <v>1625</v>
      </c>
      <c r="M4900" s="11" t="s">
        <v>1641</v>
      </c>
      <c r="N4900" s="11" t="s">
        <v>1636</v>
      </c>
      <c r="O4900" s="11" t="s">
        <v>1634</v>
      </c>
      <c r="P4900" s="12">
        <v>52673</v>
      </c>
      <c r="Q4900" s="12">
        <v>28981</v>
      </c>
      <c r="R4900" s="12">
        <v>526730</v>
      </c>
      <c r="S4900" s="12">
        <v>289801</v>
      </c>
      <c r="T4900" s="12">
        <v>62203.169000000002</v>
      </c>
      <c r="U4900" s="10">
        <v>2012</v>
      </c>
      <c r="V4900" t="s">
        <v>23</v>
      </c>
    </row>
    <row r="4901" spans="1:22" ht="26.25" hidden="1" customHeight="1" x14ac:dyDescent="0.25">
      <c r="A4901" s="10">
        <v>56192</v>
      </c>
      <c r="B4901" s="11" t="s">
        <v>23</v>
      </c>
      <c r="C4901" s="11" t="s">
        <v>840</v>
      </c>
      <c r="D4901" s="11" t="s">
        <v>839</v>
      </c>
      <c r="E4901" s="10">
        <v>49842</v>
      </c>
      <c r="F4901" s="11" t="s">
        <v>331</v>
      </c>
      <c r="G4901" s="11" t="s">
        <v>1648</v>
      </c>
      <c r="H4901" s="11" t="s">
        <v>1649</v>
      </c>
      <c r="I4901" s="10">
        <v>322122</v>
      </c>
      <c r="J4901" s="10">
        <v>7</v>
      </c>
      <c r="K4901" s="11" t="s">
        <v>1619</v>
      </c>
      <c r="L4901" s="11" t="s">
        <v>1625</v>
      </c>
      <c r="M4901" s="11" t="s">
        <v>1661</v>
      </c>
      <c r="N4901" s="11" t="s">
        <v>1659</v>
      </c>
      <c r="O4901" s="11" t="s">
        <v>1627</v>
      </c>
      <c r="P4901" s="12">
        <v>0</v>
      </c>
      <c r="Q4901" s="12">
        <v>0</v>
      </c>
      <c r="R4901" s="12">
        <v>0</v>
      </c>
      <c r="S4901" s="12">
        <v>0</v>
      </c>
      <c r="T4901" s="12">
        <v>0</v>
      </c>
      <c r="U4901" s="10">
        <v>2012</v>
      </c>
      <c r="V4901" t="s">
        <v>23</v>
      </c>
    </row>
    <row r="4902" spans="1:22" ht="15" hidden="1" customHeight="1" x14ac:dyDescent="0.25">
      <c r="A4902" s="10">
        <v>56248</v>
      </c>
      <c r="B4902" s="11" t="s">
        <v>23</v>
      </c>
      <c r="C4902" s="11" t="s">
        <v>842</v>
      </c>
      <c r="D4902" s="11" t="s">
        <v>841</v>
      </c>
      <c r="E4902" s="10">
        <v>32501</v>
      </c>
      <c r="F4902" s="11" t="s">
        <v>25</v>
      </c>
      <c r="G4902" s="11" t="s">
        <v>1617</v>
      </c>
      <c r="H4902" s="11" t="s">
        <v>1618</v>
      </c>
      <c r="I4902" s="10">
        <v>32512</v>
      </c>
      <c r="J4902" s="10">
        <v>7</v>
      </c>
      <c r="K4902" s="11" t="s">
        <v>1619</v>
      </c>
      <c r="L4902" s="11" t="s">
        <v>1620</v>
      </c>
      <c r="M4902" s="11" t="s">
        <v>1621</v>
      </c>
      <c r="N4902" s="11" t="s">
        <v>1621</v>
      </c>
      <c r="O4902" s="11" t="s">
        <v>1622</v>
      </c>
      <c r="P4902" s="12">
        <v>7422704</v>
      </c>
      <c r="Q4902" s="12">
        <v>6038678</v>
      </c>
      <c r="R4902" s="12">
        <v>7645386</v>
      </c>
      <c r="S4902" s="12">
        <v>6219837</v>
      </c>
      <c r="T4902" s="12">
        <v>558081</v>
      </c>
      <c r="U4902" s="10">
        <v>2012</v>
      </c>
      <c r="V4902" t="s">
        <v>23</v>
      </c>
    </row>
    <row r="4903" spans="1:22" ht="26.25" hidden="1" customHeight="1" x14ac:dyDescent="0.25">
      <c r="A4903" s="10">
        <v>56284</v>
      </c>
      <c r="B4903" s="11" t="s">
        <v>50</v>
      </c>
      <c r="C4903" s="11" t="s">
        <v>843</v>
      </c>
      <c r="D4903" s="11" t="s">
        <v>290</v>
      </c>
      <c r="E4903" s="10">
        <v>50045</v>
      </c>
      <c r="F4903" s="11" t="s">
        <v>48</v>
      </c>
      <c r="G4903" s="11" t="s">
        <v>1648</v>
      </c>
      <c r="H4903" s="11" t="s">
        <v>1649</v>
      </c>
      <c r="I4903" s="10">
        <v>32411</v>
      </c>
      <c r="J4903" s="10">
        <v>6</v>
      </c>
      <c r="K4903" s="11" t="s">
        <v>1653</v>
      </c>
      <c r="L4903" s="11" t="s">
        <v>1625</v>
      </c>
      <c r="M4903" s="11" t="s">
        <v>1621</v>
      </c>
      <c r="N4903" s="11" t="s">
        <v>1621</v>
      </c>
      <c r="O4903" s="11" t="s">
        <v>1622</v>
      </c>
      <c r="P4903" s="12">
        <v>29790</v>
      </c>
      <c r="Q4903" s="12">
        <v>29790</v>
      </c>
      <c r="R4903" s="12">
        <v>32590</v>
      </c>
      <c r="S4903" s="12">
        <v>32590</v>
      </c>
      <c r="T4903" s="12">
        <v>1787.4960000000001</v>
      </c>
      <c r="U4903" s="10">
        <v>2012</v>
      </c>
      <c r="V4903" t="s">
        <v>23</v>
      </c>
    </row>
    <row r="4904" spans="1:22" ht="26.25" hidden="1" customHeight="1" x14ac:dyDescent="0.25">
      <c r="A4904" s="10">
        <v>56284</v>
      </c>
      <c r="B4904" s="11" t="s">
        <v>50</v>
      </c>
      <c r="C4904" s="11" t="s">
        <v>843</v>
      </c>
      <c r="D4904" s="11" t="s">
        <v>290</v>
      </c>
      <c r="E4904" s="10">
        <v>50045</v>
      </c>
      <c r="F4904" s="11" t="s">
        <v>48</v>
      </c>
      <c r="G4904" s="11" t="s">
        <v>1648</v>
      </c>
      <c r="H4904" s="11" t="s">
        <v>1649</v>
      </c>
      <c r="I4904" s="10">
        <v>32411</v>
      </c>
      <c r="J4904" s="10">
        <v>6</v>
      </c>
      <c r="K4904" s="11" t="s">
        <v>1653</v>
      </c>
      <c r="L4904" s="11" t="s">
        <v>1625</v>
      </c>
      <c r="M4904" s="11" t="s">
        <v>1623</v>
      </c>
      <c r="N4904" s="11" t="s">
        <v>1624</v>
      </c>
      <c r="O4904" s="11" t="s">
        <v>1622</v>
      </c>
      <c r="P4904" s="12">
        <v>287197</v>
      </c>
      <c r="Q4904" s="12">
        <v>287197</v>
      </c>
      <c r="R4904" s="12">
        <v>421033</v>
      </c>
      <c r="S4904" s="12">
        <v>421033</v>
      </c>
      <c r="T4904" s="12">
        <v>23092.504000000001</v>
      </c>
      <c r="U4904" s="10">
        <v>2012</v>
      </c>
      <c r="V4904" t="s">
        <v>23</v>
      </c>
    </row>
    <row r="4905" spans="1:22" ht="26.25" hidden="1" customHeight="1" x14ac:dyDescent="0.25">
      <c r="A4905" s="10">
        <v>56294</v>
      </c>
      <c r="B4905" s="11" t="s">
        <v>50</v>
      </c>
      <c r="C4905" s="11" t="s">
        <v>844</v>
      </c>
      <c r="D4905" s="11" t="s">
        <v>543</v>
      </c>
      <c r="E4905" s="10">
        <v>50095</v>
      </c>
      <c r="F4905" s="11" t="s">
        <v>58</v>
      </c>
      <c r="G4905" s="11" t="s">
        <v>1642</v>
      </c>
      <c r="H4905" s="11" t="s">
        <v>1651</v>
      </c>
      <c r="I4905" s="10">
        <v>32411</v>
      </c>
      <c r="J4905" s="10">
        <v>6</v>
      </c>
      <c r="K4905" s="11" t="s">
        <v>1653</v>
      </c>
      <c r="L4905" s="11" t="s">
        <v>1676</v>
      </c>
      <c r="M4905" s="11" t="s">
        <v>1631</v>
      </c>
      <c r="N4905" s="11" t="s">
        <v>1631</v>
      </c>
      <c r="O4905" s="11" t="s">
        <v>26</v>
      </c>
      <c r="P4905" s="12">
        <v>0</v>
      </c>
      <c r="Q4905" s="12">
        <v>0</v>
      </c>
      <c r="R4905" s="12">
        <v>1022180</v>
      </c>
      <c r="S4905" s="12">
        <v>1022180</v>
      </c>
      <c r="T4905" s="12">
        <v>107417</v>
      </c>
      <c r="U4905" s="10">
        <v>2012</v>
      </c>
      <c r="V4905" t="s">
        <v>23</v>
      </c>
    </row>
    <row r="4906" spans="1:22" ht="15" hidden="1" customHeight="1" x14ac:dyDescent="0.25">
      <c r="A4906" s="10">
        <v>56312</v>
      </c>
      <c r="B4906" s="11" t="s">
        <v>23</v>
      </c>
      <c r="C4906" s="11" t="s">
        <v>846</v>
      </c>
      <c r="D4906" s="11" t="s">
        <v>357</v>
      </c>
      <c r="E4906" s="10">
        <v>6529</v>
      </c>
      <c r="F4906" s="11" t="s">
        <v>583</v>
      </c>
      <c r="G4906" s="11" t="s">
        <v>1677</v>
      </c>
      <c r="H4906" s="11" t="s">
        <v>1649</v>
      </c>
      <c r="I4906" s="10">
        <v>211</v>
      </c>
      <c r="J4906" s="10">
        <v>7</v>
      </c>
      <c r="K4906" s="11" t="s">
        <v>1619</v>
      </c>
      <c r="L4906" s="11" t="s">
        <v>1620</v>
      </c>
      <c r="M4906" s="11" t="s">
        <v>1621</v>
      </c>
      <c r="N4906" s="11" t="s">
        <v>1621</v>
      </c>
      <c r="O4906" s="11" t="s">
        <v>1622</v>
      </c>
      <c r="P4906" s="12">
        <v>4974496</v>
      </c>
      <c r="Q4906" s="12">
        <v>2200829</v>
      </c>
      <c r="R4906" s="12">
        <v>4903436</v>
      </c>
      <c r="S4906" s="12">
        <v>2169387</v>
      </c>
      <c r="T4906" s="12">
        <v>398482.67</v>
      </c>
      <c r="U4906" s="10">
        <v>2012</v>
      </c>
      <c r="V4906" t="s">
        <v>23</v>
      </c>
    </row>
    <row r="4907" spans="1:22" ht="15" hidden="1" customHeight="1" x14ac:dyDescent="0.25">
      <c r="A4907" s="10">
        <v>56312</v>
      </c>
      <c r="B4907" s="11" t="s">
        <v>23</v>
      </c>
      <c r="C4907" s="11" t="s">
        <v>846</v>
      </c>
      <c r="D4907" s="11" t="s">
        <v>357</v>
      </c>
      <c r="E4907" s="10">
        <v>6529</v>
      </c>
      <c r="F4907" s="11" t="s">
        <v>583</v>
      </c>
      <c r="G4907" s="11" t="s">
        <v>1677</v>
      </c>
      <c r="H4907" s="11" t="s">
        <v>1649</v>
      </c>
      <c r="I4907" s="10">
        <v>211</v>
      </c>
      <c r="J4907" s="10">
        <v>7</v>
      </c>
      <c r="K4907" s="11" t="s">
        <v>1619</v>
      </c>
      <c r="L4907" s="11" t="s">
        <v>1620</v>
      </c>
      <c r="M4907" s="11" t="s">
        <v>1623</v>
      </c>
      <c r="N4907" s="11" t="s">
        <v>1624</v>
      </c>
      <c r="O4907" s="11" t="s">
        <v>1622</v>
      </c>
      <c r="P4907" s="12">
        <v>18493988</v>
      </c>
      <c r="Q4907" s="12">
        <v>8185640</v>
      </c>
      <c r="R4907" s="12">
        <v>3342003</v>
      </c>
      <c r="S4907" s="12">
        <v>1479226</v>
      </c>
      <c r="T4907" s="12">
        <v>271710.90999999997</v>
      </c>
      <c r="U4907" s="10">
        <v>2012</v>
      </c>
      <c r="V4907" t="s">
        <v>23</v>
      </c>
    </row>
    <row r="4908" spans="1:22" ht="26.25" hidden="1" customHeight="1" x14ac:dyDescent="0.25">
      <c r="A4908" s="10">
        <v>56406</v>
      </c>
      <c r="B4908" s="11" t="s">
        <v>23</v>
      </c>
      <c r="C4908" s="11" t="s">
        <v>847</v>
      </c>
      <c r="D4908" s="11" t="s">
        <v>73</v>
      </c>
      <c r="E4908" s="10">
        <v>17164</v>
      </c>
      <c r="F4908" s="11" t="s">
        <v>316</v>
      </c>
      <c r="G4908" s="11" t="s">
        <v>1648</v>
      </c>
      <c r="H4908" s="11" t="s">
        <v>1649</v>
      </c>
      <c r="I4908" s="10">
        <v>321</v>
      </c>
      <c r="J4908" s="10">
        <v>7</v>
      </c>
      <c r="K4908" s="11" t="s">
        <v>1619</v>
      </c>
      <c r="L4908" s="11" t="s">
        <v>1625</v>
      </c>
      <c r="M4908" s="11" t="s">
        <v>1641</v>
      </c>
      <c r="N4908" s="11" t="s">
        <v>1636</v>
      </c>
      <c r="O4908" s="11" t="s">
        <v>1634</v>
      </c>
      <c r="P4908" s="12">
        <v>187302</v>
      </c>
      <c r="Q4908" s="12">
        <v>127568</v>
      </c>
      <c r="R4908" s="12">
        <v>3371436</v>
      </c>
      <c r="S4908" s="12">
        <v>2296229</v>
      </c>
      <c r="T4908" s="12">
        <v>183351</v>
      </c>
      <c r="U4908" s="10">
        <v>2012</v>
      </c>
      <c r="V4908" t="s">
        <v>23</v>
      </c>
    </row>
    <row r="4909" spans="1:22" ht="26.25" hidden="1" customHeight="1" x14ac:dyDescent="0.25">
      <c r="A4909" s="10">
        <v>56496</v>
      </c>
      <c r="B4909" s="11" t="s">
        <v>50</v>
      </c>
      <c r="C4909" s="11" t="s">
        <v>848</v>
      </c>
      <c r="D4909" s="11" t="s">
        <v>848</v>
      </c>
      <c r="E4909" s="10">
        <v>54916</v>
      </c>
      <c r="F4909" s="11" t="s">
        <v>849</v>
      </c>
      <c r="G4909" s="11" t="s">
        <v>1677</v>
      </c>
      <c r="H4909" s="11" t="s">
        <v>1649</v>
      </c>
      <c r="I4909" s="10">
        <v>32411</v>
      </c>
      <c r="J4909" s="10">
        <v>6</v>
      </c>
      <c r="K4909" s="11" t="s">
        <v>1653</v>
      </c>
      <c r="L4909" s="11" t="s">
        <v>1625</v>
      </c>
      <c r="M4909" s="11" t="s">
        <v>1621</v>
      </c>
      <c r="N4909" s="11" t="s">
        <v>1621</v>
      </c>
      <c r="O4909" s="11" t="s">
        <v>1622</v>
      </c>
      <c r="P4909" s="12">
        <v>0</v>
      </c>
      <c r="Q4909" s="12">
        <v>0</v>
      </c>
      <c r="R4909" s="12">
        <v>0</v>
      </c>
      <c r="S4909" s="12">
        <v>0</v>
      </c>
      <c r="T4909" s="12">
        <v>0</v>
      </c>
      <c r="U4909" s="10">
        <v>2012</v>
      </c>
      <c r="V4909" t="s">
        <v>23</v>
      </c>
    </row>
    <row r="4910" spans="1:22" ht="26.25" hidden="1" customHeight="1" x14ac:dyDescent="0.25">
      <c r="A4910" s="10">
        <v>56496</v>
      </c>
      <c r="B4910" s="11" t="s">
        <v>50</v>
      </c>
      <c r="C4910" s="11" t="s">
        <v>848</v>
      </c>
      <c r="D4910" s="11" t="s">
        <v>848</v>
      </c>
      <c r="E4910" s="10">
        <v>54916</v>
      </c>
      <c r="F4910" s="11" t="s">
        <v>849</v>
      </c>
      <c r="G4910" s="11" t="s">
        <v>1677</v>
      </c>
      <c r="H4910" s="11" t="s">
        <v>1649</v>
      </c>
      <c r="I4910" s="10">
        <v>32411</v>
      </c>
      <c r="J4910" s="10">
        <v>6</v>
      </c>
      <c r="K4910" s="11" t="s">
        <v>1653</v>
      </c>
      <c r="L4910" s="11" t="s">
        <v>1625</v>
      </c>
      <c r="M4910" s="11" t="s">
        <v>1623</v>
      </c>
      <c r="N4910" s="11" t="s">
        <v>1624</v>
      </c>
      <c r="O4910" s="11" t="s">
        <v>1622</v>
      </c>
      <c r="P4910" s="12">
        <v>0</v>
      </c>
      <c r="Q4910" s="12">
        <v>0</v>
      </c>
      <c r="R4910" s="12">
        <v>0</v>
      </c>
      <c r="S4910" s="12">
        <v>0</v>
      </c>
      <c r="T4910" s="12">
        <v>0</v>
      </c>
      <c r="U4910" s="10">
        <v>2012</v>
      </c>
      <c r="V4910" t="s">
        <v>23</v>
      </c>
    </row>
    <row r="4911" spans="1:22" ht="26.25" hidden="1" customHeight="1" x14ac:dyDescent="0.25">
      <c r="A4911" s="10">
        <v>56496</v>
      </c>
      <c r="B4911" s="11" t="s">
        <v>50</v>
      </c>
      <c r="C4911" s="11" t="s">
        <v>848</v>
      </c>
      <c r="D4911" s="11" t="s">
        <v>848</v>
      </c>
      <c r="E4911" s="10">
        <v>54916</v>
      </c>
      <c r="F4911" s="11" t="s">
        <v>849</v>
      </c>
      <c r="G4911" s="11" t="s">
        <v>1677</v>
      </c>
      <c r="H4911" s="11" t="s">
        <v>1649</v>
      </c>
      <c r="I4911" s="10">
        <v>32411</v>
      </c>
      <c r="J4911" s="10">
        <v>6</v>
      </c>
      <c r="K4911" s="11" t="s">
        <v>1653</v>
      </c>
      <c r="L4911" s="11" t="s">
        <v>1625</v>
      </c>
      <c r="M4911" s="11" t="s">
        <v>1639</v>
      </c>
      <c r="N4911" s="11" t="s">
        <v>1639</v>
      </c>
      <c r="O4911" s="11" t="s">
        <v>1627</v>
      </c>
      <c r="P4911" s="12">
        <v>0</v>
      </c>
      <c r="Q4911" s="12">
        <v>0</v>
      </c>
      <c r="R4911" s="12">
        <v>0</v>
      </c>
      <c r="S4911" s="12">
        <v>0</v>
      </c>
      <c r="T4911" s="12">
        <v>0</v>
      </c>
      <c r="U4911" s="10">
        <v>2012</v>
      </c>
      <c r="V4911" t="s">
        <v>23</v>
      </c>
    </row>
    <row r="4912" spans="1:22" ht="26.25" hidden="1" customHeight="1" x14ac:dyDescent="0.25">
      <c r="A4912" s="10">
        <v>56500</v>
      </c>
      <c r="B4912" s="11" t="s">
        <v>50</v>
      </c>
      <c r="C4912" s="11" t="s">
        <v>851</v>
      </c>
      <c r="D4912" s="11" t="s">
        <v>850</v>
      </c>
      <c r="E4912" s="10">
        <v>55710</v>
      </c>
      <c r="F4912" s="11" t="s">
        <v>852</v>
      </c>
      <c r="G4912" s="11" t="s">
        <v>1677</v>
      </c>
      <c r="H4912" s="11" t="s">
        <v>1649</v>
      </c>
      <c r="I4912" s="10">
        <v>2122</v>
      </c>
      <c r="J4912" s="10">
        <v>6</v>
      </c>
      <c r="K4912" s="11" t="s">
        <v>1653</v>
      </c>
      <c r="L4912" s="11" t="s">
        <v>1654</v>
      </c>
      <c r="M4912" s="11" t="s">
        <v>1621</v>
      </c>
      <c r="N4912" s="11" t="s">
        <v>1621</v>
      </c>
      <c r="O4912" s="11" t="s">
        <v>1622</v>
      </c>
      <c r="P4912" s="12">
        <v>2322212</v>
      </c>
      <c r="Q4912" s="12">
        <v>2322212</v>
      </c>
      <c r="R4912" s="12">
        <v>2375623</v>
      </c>
      <c r="S4912" s="12">
        <v>2375623</v>
      </c>
      <c r="T4912" s="12">
        <v>261599</v>
      </c>
      <c r="U4912" s="10">
        <v>2012</v>
      </c>
      <c r="V4912" t="s">
        <v>23</v>
      </c>
    </row>
    <row r="4913" spans="1:22" ht="15" hidden="1" customHeight="1" x14ac:dyDescent="0.25">
      <c r="A4913" s="10">
        <v>50544</v>
      </c>
      <c r="B4913" s="11" t="s">
        <v>23</v>
      </c>
      <c r="C4913" s="11" t="s">
        <v>452</v>
      </c>
      <c r="D4913" s="11" t="s">
        <v>451</v>
      </c>
      <c r="E4913" s="10">
        <v>26840</v>
      </c>
      <c r="F4913" s="11" t="s">
        <v>316</v>
      </c>
      <c r="G4913" s="11" t="s">
        <v>1648</v>
      </c>
      <c r="H4913" s="11" t="s">
        <v>1649</v>
      </c>
      <c r="I4913" s="10">
        <v>322</v>
      </c>
      <c r="J4913" s="10">
        <v>7</v>
      </c>
      <c r="K4913" s="11" t="s">
        <v>1619</v>
      </c>
      <c r="L4913" s="11" t="s">
        <v>1644</v>
      </c>
      <c r="M4913" s="11" t="s">
        <v>1645</v>
      </c>
      <c r="N4913" s="11" t="s">
        <v>1646</v>
      </c>
      <c r="O4913" s="11" t="s">
        <v>26</v>
      </c>
      <c r="P4913" s="12">
        <v>0</v>
      </c>
      <c r="Q4913" s="12">
        <v>0</v>
      </c>
      <c r="R4913" s="12">
        <v>14037</v>
      </c>
      <c r="S4913" s="12">
        <v>14037</v>
      </c>
      <c r="T4913" s="12">
        <v>1475</v>
      </c>
      <c r="U4913" s="10">
        <v>2012</v>
      </c>
      <c r="V4913" t="s">
        <v>23</v>
      </c>
    </row>
    <row r="4914" spans="1:22" ht="26.25" hidden="1" customHeight="1" x14ac:dyDescent="0.25">
      <c r="A4914" s="10">
        <v>56509</v>
      </c>
      <c r="B4914" s="11" t="s">
        <v>23</v>
      </c>
      <c r="C4914" s="11" t="s">
        <v>855</v>
      </c>
      <c r="D4914" s="11" t="s">
        <v>854</v>
      </c>
      <c r="E4914" s="10">
        <v>54911</v>
      </c>
      <c r="F4914" s="11" t="s">
        <v>838</v>
      </c>
      <c r="G4914" s="11" t="s">
        <v>1677</v>
      </c>
      <c r="H4914" s="11" t="s">
        <v>1649</v>
      </c>
      <c r="I4914" s="10">
        <v>32411</v>
      </c>
      <c r="J4914" s="10">
        <v>7</v>
      </c>
      <c r="K4914" s="11" t="s">
        <v>1619</v>
      </c>
      <c r="L4914" s="11" t="s">
        <v>1620</v>
      </c>
      <c r="M4914" s="11" t="s">
        <v>1621</v>
      </c>
      <c r="N4914" s="11" t="s">
        <v>1621</v>
      </c>
      <c r="O4914" s="11" t="s">
        <v>1622</v>
      </c>
      <c r="P4914" s="12">
        <v>1844051</v>
      </c>
      <c r="Q4914" s="12">
        <v>971049</v>
      </c>
      <c r="R4914" s="12">
        <v>1927033</v>
      </c>
      <c r="S4914" s="12">
        <v>1014745</v>
      </c>
      <c r="T4914" s="12">
        <v>154795.88</v>
      </c>
      <c r="U4914" s="10">
        <v>2012</v>
      </c>
      <c r="V4914" t="s">
        <v>23</v>
      </c>
    </row>
    <row r="4915" spans="1:22" ht="26.25" hidden="1" customHeight="1" x14ac:dyDescent="0.25">
      <c r="A4915" s="10">
        <v>56509</v>
      </c>
      <c r="B4915" s="11" t="s">
        <v>23</v>
      </c>
      <c r="C4915" s="11" t="s">
        <v>855</v>
      </c>
      <c r="D4915" s="11" t="s">
        <v>854</v>
      </c>
      <c r="E4915" s="10">
        <v>54911</v>
      </c>
      <c r="F4915" s="11" t="s">
        <v>838</v>
      </c>
      <c r="G4915" s="11" t="s">
        <v>1677</v>
      </c>
      <c r="H4915" s="11" t="s">
        <v>1649</v>
      </c>
      <c r="I4915" s="10">
        <v>32411</v>
      </c>
      <c r="J4915" s="10">
        <v>7</v>
      </c>
      <c r="K4915" s="11" t="s">
        <v>1619</v>
      </c>
      <c r="L4915" s="11" t="s">
        <v>1620</v>
      </c>
      <c r="M4915" s="11" t="s">
        <v>1623</v>
      </c>
      <c r="N4915" s="11" t="s">
        <v>1624</v>
      </c>
      <c r="O4915" s="11" t="s">
        <v>1622</v>
      </c>
      <c r="P4915" s="12">
        <v>51568</v>
      </c>
      <c r="Q4915" s="12">
        <v>27157</v>
      </c>
      <c r="R4915" s="12">
        <v>48937</v>
      </c>
      <c r="S4915" s="12">
        <v>25772</v>
      </c>
      <c r="T4915" s="12">
        <v>3931.123</v>
      </c>
      <c r="U4915" s="10">
        <v>2012</v>
      </c>
      <c r="V4915" t="s">
        <v>23</v>
      </c>
    </row>
    <row r="4916" spans="1:22" ht="26.25" hidden="1" customHeight="1" x14ac:dyDescent="0.25">
      <c r="A4916" s="10">
        <v>56708</v>
      </c>
      <c r="B4916" s="11" t="s">
        <v>50</v>
      </c>
      <c r="C4916" s="11" t="s">
        <v>856</v>
      </c>
      <c r="D4916" s="11" t="s">
        <v>191</v>
      </c>
      <c r="E4916" s="10">
        <v>6541</v>
      </c>
      <c r="F4916" s="11" t="s">
        <v>61</v>
      </c>
      <c r="G4916" s="11" t="s">
        <v>1617</v>
      </c>
      <c r="H4916" s="11" t="s">
        <v>1663</v>
      </c>
      <c r="I4916" s="10">
        <v>325211</v>
      </c>
      <c r="J4916" s="10">
        <v>6</v>
      </c>
      <c r="K4916" s="11" t="s">
        <v>1653</v>
      </c>
      <c r="L4916" s="11" t="s">
        <v>1625</v>
      </c>
      <c r="M4916" s="11" t="s">
        <v>1621</v>
      </c>
      <c r="N4916" s="11" t="s">
        <v>1621</v>
      </c>
      <c r="O4916" s="11" t="s">
        <v>1622</v>
      </c>
      <c r="P4916" s="12">
        <v>310224</v>
      </c>
      <c r="Q4916" s="12">
        <v>310224</v>
      </c>
      <c r="R4916" s="12">
        <v>318979</v>
      </c>
      <c r="S4916" s="12">
        <v>318979</v>
      </c>
      <c r="T4916" s="12">
        <v>26492.089</v>
      </c>
      <c r="U4916" s="10">
        <v>2012</v>
      </c>
      <c r="V4916" t="s">
        <v>23</v>
      </c>
    </row>
    <row r="4917" spans="1:22" ht="26.25" hidden="1" customHeight="1" x14ac:dyDescent="0.25">
      <c r="A4917" s="10">
        <v>56708</v>
      </c>
      <c r="B4917" s="11" t="s">
        <v>50</v>
      </c>
      <c r="C4917" s="11" t="s">
        <v>856</v>
      </c>
      <c r="D4917" s="11" t="s">
        <v>191</v>
      </c>
      <c r="E4917" s="10">
        <v>6541</v>
      </c>
      <c r="F4917" s="11" t="s">
        <v>61</v>
      </c>
      <c r="G4917" s="11" t="s">
        <v>1617</v>
      </c>
      <c r="H4917" s="11" t="s">
        <v>1663</v>
      </c>
      <c r="I4917" s="10">
        <v>325211</v>
      </c>
      <c r="J4917" s="10">
        <v>6</v>
      </c>
      <c r="K4917" s="11" t="s">
        <v>1653</v>
      </c>
      <c r="L4917" s="11" t="s">
        <v>1625</v>
      </c>
      <c r="M4917" s="11" t="s">
        <v>1665</v>
      </c>
      <c r="N4917" s="11" t="s">
        <v>1665</v>
      </c>
      <c r="O4917" s="11" t="s">
        <v>1634</v>
      </c>
      <c r="P4917" s="12">
        <v>519145</v>
      </c>
      <c r="Q4917" s="12">
        <v>519145</v>
      </c>
      <c r="R4917" s="12">
        <v>14573690</v>
      </c>
      <c r="S4917" s="12">
        <v>14573690</v>
      </c>
      <c r="T4917" s="12">
        <v>1225689.8999999999</v>
      </c>
      <c r="U4917" s="10">
        <v>2012</v>
      </c>
      <c r="V4917" t="s">
        <v>23</v>
      </c>
    </row>
    <row r="4918" spans="1:22" ht="26.25" hidden="1" customHeight="1" x14ac:dyDescent="0.25">
      <c r="A4918" s="10">
        <v>56787</v>
      </c>
      <c r="B4918" s="11" t="s">
        <v>23</v>
      </c>
      <c r="C4918" s="11" t="s">
        <v>857</v>
      </c>
      <c r="D4918" s="11" t="s">
        <v>734</v>
      </c>
      <c r="E4918" s="10">
        <v>335</v>
      </c>
      <c r="F4918" s="11" t="s">
        <v>25</v>
      </c>
      <c r="G4918" s="11" t="s">
        <v>1617</v>
      </c>
      <c r="H4918" s="11" t="s">
        <v>1618</v>
      </c>
      <c r="I4918" s="10">
        <v>325</v>
      </c>
      <c r="J4918" s="10">
        <v>7</v>
      </c>
      <c r="K4918" s="11" t="s">
        <v>1619</v>
      </c>
      <c r="L4918" s="11" t="s">
        <v>1620</v>
      </c>
      <c r="M4918" s="11" t="s">
        <v>1621</v>
      </c>
      <c r="N4918" s="11" t="s">
        <v>1621</v>
      </c>
      <c r="O4918" s="11" t="s">
        <v>1622</v>
      </c>
      <c r="P4918" s="12">
        <v>8270795</v>
      </c>
      <c r="Q4918" s="12">
        <v>6425260</v>
      </c>
      <c r="R4918" s="12">
        <v>8412053</v>
      </c>
      <c r="S4918" s="12">
        <v>6535514</v>
      </c>
      <c r="T4918" s="12">
        <v>253618.12</v>
      </c>
      <c r="U4918" s="10">
        <v>2012</v>
      </c>
      <c r="V4918" t="s">
        <v>23</v>
      </c>
    </row>
    <row r="4919" spans="1:22" ht="26.25" hidden="1" customHeight="1" x14ac:dyDescent="0.25">
      <c r="A4919" s="10">
        <v>57046</v>
      </c>
      <c r="B4919" s="11" t="s">
        <v>23</v>
      </c>
      <c r="C4919" s="11" t="s">
        <v>858</v>
      </c>
      <c r="D4919" s="11" t="s">
        <v>255</v>
      </c>
      <c r="E4919" s="10">
        <v>772</v>
      </c>
      <c r="F4919" s="11" t="s">
        <v>259</v>
      </c>
      <c r="G4919" s="11" t="s">
        <v>1669</v>
      </c>
      <c r="H4919" s="11" t="s">
        <v>1655</v>
      </c>
      <c r="I4919" s="10">
        <v>311</v>
      </c>
      <c r="J4919" s="10">
        <v>7</v>
      </c>
      <c r="K4919" s="11" t="s">
        <v>1619</v>
      </c>
      <c r="L4919" s="11" t="s">
        <v>1625</v>
      </c>
      <c r="M4919" s="11" t="s">
        <v>1621</v>
      </c>
      <c r="N4919" s="11" t="s">
        <v>1621</v>
      </c>
      <c r="O4919" s="11" t="s">
        <v>1622</v>
      </c>
      <c r="P4919" s="12">
        <v>492651</v>
      </c>
      <c r="Q4919" s="12">
        <v>166951</v>
      </c>
      <c r="R4919" s="12">
        <v>492651</v>
      </c>
      <c r="S4919" s="12">
        <v>166951</v>
      </c>
      <c r="T4919" s="12">
        <v>11011.162</v>
      </c>
      <c r="U4919" s="10">
        <v>2012</v>
      </c>
      <c r="V4919" t="s">
        <v>23</v>
      </c>
    </row>
    <row r="4920" spans="1:22" ht="26.25" hidden="1" customHeight="1" x14ac:dyDescent="0.25">
      <c r="A4920" s="10">
        <v>57046</v>
      </c>
      <c r="B4920" s="11" t="s">
        <v>23</v>
      </c>
      <c r="C4920" s="11" t="s">
        <v>858</v>
      </c>
      <c r="D4920" s="11" t="s">
        <v>255</v>
      </c>
      <c r="E4920" s="10">
        <v>772</v>
      </c>
      <c r="F4920" s="11" t="s">
        <v>259</v>
      </c>
      <c r="G4920" s="11" t="s">
        <v>1669</v>
      </c>
      <c r="H4920" s="11" t="s">
        <v>1655</v>
      </c>
      <c r="I4920" s="10">
        <v>311</v>
      </c>
      <c r="J4920" s="10">
        <v>7</v>
      </c>
      <c r="K4920" s="11" t="s">
        <v>1619</v>
      </c>
      <c r="L4920" s="11" t="s">
        <v>1625</v>
      </c>
      <c r="M4920" s="11" t="s">
        <v>1670</v>
      </c>
      <c r="N4920" s="11" t="s">
        <v>1633</v>
      </c>
      <c r="O4920" s="11" t="s">
        <v>1634</v>
      </c>
      <c r="P4920" s="12">
        <v>571251</v>
      </c>
      <c r="Q4920" s="12">
        <v>236180</v>
      </c>
      <c r="R4920" s="12">
        <v>9996896</v>
      </c>
      <c r="S4920" s="12">
        <v>4133136</v>
      </c>
      <c r="T4920" s="12">
        <v>287499.84000000003</v>
      </c>
      <c r="U4920" s="10">
        <v>2012</v>
      </c>
      <c r="V4920" t="s">
        <v>23</v>
      </c>
    </row>
    <row r="4921" spans="1:22" ht="26.25" hidden="1" customHeight="1" x14ac:dyDescent="0.25">
      <c r="A4921" s="10">
        <v>57072</v>
      </c>
      <c r="B4921" s="11" t="s">
        <v>23</v>
      </c>
      <c r="C4921" s="11" t="s">
        <v>860</v>
      </c>
      <c r="D4921" s="11" t="s">
        <v>859</v>
      </c>
      <c r="E4921" s="10">
        <v>56364</v>
      </c>
      <c r="F4921" s="11" t="s">
        <v>53</v>
      </c>
      <c r="G4921" s="11" t="s">
        <v>1650</v>
      </c>
      <c r="H4921" s="11" t="s">
        <v>1618</v>
      </c>
      <c r="I4921" s="10">
        <v>331111</v>
      </c>
      <c r="J4921" s="10">
        <v>7</v>
      </c>
      <c r="K4921" s="11" t="s">
        <v>1619</v>
      </c>
      <c r="L4921" s="11" t="s">
        <v>1625</v>
      </c>
      <c r="M4921" s="11" t="s">
        <v>1671</v>
      </c>
      <c r="N4921" s="11" t="s">
        <v>1624</v>
      </c>
      <c r="O4921" s="11" t="s">
        <v>1622</v>
      </c>
      <c r="P4921" s="12">
        <v>36731290</v>
      </c>
      <c r="Q4921" s="12">
        <v>21408135</v>
      </c>
      <c r="R4921" s="12">
        <v>3305816</v>
      </c>
      <c r="S4921" s="12">
        <v>1926732</v>
      </c>
      <c r="T4921" s="12">
        <v>164520.63</v>
      </c>
      <c r="U4921" s="10">
        <v>2012</v>
      </c>
      <c r="V4921" t="s">
        <v>23</v>
      </c>
    </row>
    <row r="4922" spans="1:22" ht="26.25" hidden="1" customHeight="1" x14ac:dyDescent="0.25">
      <c r="A4922" s="10">
        <v>57072</v>
      </c>
      <c r="B4922" s="11" t="s">
        <v>23</v>
      </c>
      <c r="C4922" s="11" t="s">
        <v>860</v>
      </c>
      <c r="D4922" s="11" t="s">
        <v>859</v>
      </c>
      <c r="E4922" s="10">
        <v>56364</v>
      </c>
      <c r="F4922" s="11" t="s">
        <v>53</v>
      </c>
      <c r="G4922" s="11" t="s">
        <v>1650</v>
      </c>
      <c r="H4922" s="11" t="s">
        <v>1618</v>
      </c>
      <c r="I4922" s="10">
        <v>331111</v>
      </c>
      <c r="J4922" s="10">
        <v>7</v>
      </c>
      <c r="K4922" s="11" t="s">
        <v>1619</v>
      </c>
      <c r="L4922" s="11" t="s">
        <v>1625</v>
      </c>
      <c r="M4922" s="11" t="s">
        <v>1621</v>
      </c>
      <c r="N4922" s="11" t="s">
        <v>1621</v>
      </c>
      <c r="O4922" s="11" t="s">
        <v>1622</v>
      </c>
      <c r="P4922" s="12">
        <v>347425</v>
      </c>
      <c r="Q4922" s="12">
        <v>200383</v>
      </c>
      <c r="R4922" s="12">
        <v>354373</v>
      </c>
      <c r="S4922" s="12">
        <v>204390</v>
      </c>
      <c r="T4922" s="12">
        <v>17408.374</v>
      </c>
      <c r="U4922" s="10">
        <v>2012</v>
      </c>
      <c r="V4922" t="s">
        <v>23</v>
      </c>
    </row>
    <row r="4923" spans="1:22" ht="26.25" hidden="1" customHeight="1" x14ac:dyDescent="0.25">
      <c r="A4923" s="10">
        <v>57072</v>
      </c>
      <c r="B4923" s="11" t="s">
        <v>23</v>
      </c>
      <c r="C4923" s="11" t="s">
        <v>860</v>
      </c>
      <c r="D4923" s="11" t="s">
        <v>859</v>
      </c>
      <c r="E4923" s="10">
        <v>56364</v>
      </c>
      <c r="F4923" s="11" t="s">
        <v>53</v>
      </c>
      <c r="G4923" s="11" t="s">
        <v>1650</v>
      </c>
      <c r="H4923" s="11" t="s">
        <v>1618</v>
      </c>
      <c r="I4923" s="10">
        <v>331111</v>
      </c>
      <c r="J4923" s="10">
        <v>7</v>
      </c>
      <c r="K4923" s="11" t="s">
        <v>1619</v>
      </c>
      <c r="L4923" s="11" t="s">
        <v>1625</v>
      </c>
      <c r="M4923" s="11" t="s">
        <v>1672</v>
      </c>
      <c r="N4923" s="11" t="s">
        <v>1631</v>
      </c>
      <c r="O4923" s="11" t="s">
        <v>26</v>
      </c>
      <c r="P4923" s="12">
        <v>0</v>
      </c>
      <c r="Q4923" s="12">
        <v>0</v>
      </c>
      <c r="R4923" s="12">
        <v>2469241</v>
      </c>
      <c r="S4923" s="12">
        <v>2469241</v>
      </c>
      <c r="T4923" s="12">
        <v>259483</v>
      </c>
      <c r="U4923" s="10">
        <v>2012</v>
      </c>
      <c r="V4923" t="s">
        <v>23</v>
      </c>
    </row>
    <row r="4924" spans="1:22" ht="26.25" hidden="1" customHeight="1" x14ac:dyDescent="0.25">
      <c r="A4924" s="10">
        <v>57099</v>
      </c>
      <c r="B4924" s="11" t="s">
        <v>50</v>
      </c>
      <c r="C4924" s="11" t="s">
        <v>1270</v>
      </c>
      <c r="D4924" s="11" t="s">
        <v>1270</v>
      </c>
      <c r="E4924" s="10">
        <v>59348</v>
      </c>
      <c r="F4924" s="11" t="s">
        <v>316</v>
      </c>
      <c r="G4924" s="11" t="s">
        <v>1648</v>
      </c>
      <c r="H4924" s="11" t="s">
        <v>1649</v>
      </c>
      <c r="I4924" s="10">
        <v>322122</v>
      </c>
      <c r="J4924" s="10">
        <v>6</v>
      </c>
      <c r="K4924" s="11" t="s">
        <v>1653</v>
      </c>
      <c r="L4924" s="11" t="s">
        <v>1625</v>
      </c>
      <c r="M4924" s="11" t="s">
        <v>1635</v>
      </c>
      <c r="N4924" s="11" t="s">
        <v>1636</v>
      </c>
      <c r="O4924" s="11" t="s">
        <v>1634</v>
      </c>
      <c r="P4924" s="12">
        <v>526675</v>
      </c>
      <c r="Q4924" s="12">
        <v>526675</v>
      </c>
      <c r="R4924" s="12">
        <v>6320100</v>
      </c>
      <c r="S4924" s="12">
        <v>6320100</v>
      </c>
      <c r="T4924" s="12">
        <v>175984.72</v>
      </c>
      <c r="U4924" s="10">
        <v>2012</v>
      </c>
      <c r="V4924" t="s">
        <v>23</v>
      </c>
    </row>
    <row r="4925" spans="1:22" ht="26.25" hidden="1" customHeight="1" x14ac:dyDescent="0.25">
      <c r="A4925" s="10">
        <v>57099</v>
      </c>
      <c r="B4925" s="11" t="s">
        <v>50</v>
      </c>
      <c r="C4925" s="11" t="s">
        <v>1270</v>
      </c>
      <c r="D4925" s="11" t="s">
        <v>1270</v>
      </c>
      <c r="E4925" s="10">
        <v>59348</v>
      </c>
      <c r="F4925" s="11" t="s">
        <v>316</v>
      </c>
      <c r="G4925" s="11" t="s">
        <v>1648</v>
      </c>
      <c r="H4925" s="11" t="s">
        <v>1649</v>
      </c>
      <c r="I4925" s="10">
        <v>322122</v>
      </c>
      <c r="J4925" s="10">
        <v>6</v>
      </c>
      <c r="K4925" s="11" t="s">
        <v>1653</v>
      </c>
      <c r="L4925" s="11" t="s">
        <v>1625</v>
      </c>
      <c r="M4925" s="11" t="s">
        <v>1626</v>
      </c>
      <c r="N4925" s="11" t="s">
        <v>1626</v>
      </c>
      <c r="O4925" s="11" t="s">
        <v>1627</v>
      </c>
      <c r="P4925" s="12">
        <v>0</v>
      </c>
      <c r="Q4925" s="12">
        <v>0</v>
      </c>
      <c r="R4925" s="12">
        <v>0</v>
      </c>
      <c r="S4925" s="12">
        <v>0</v>
      </c>
      <c r="T4925" s="12">
        <v>0</v>
      </c>
      <c r="U4925" s="10">
        <v>2012</v>
      </c>
      <c r="V4925" t="s">
        <v>23</v>
      </c>
    </row>
    <row r="4926" spans="1:22" ht="26.25" hidden="1" customHeight="1" x14ac:dyDescent="0.25">
      <c r="A4926" s="10">
        <v>57099</v>
      </c>
      <c r="B4926" s="11" t="s">
        <v>50</v>
      </c>
      <c r="C4926" s="11" t="s">
        <v>1270</v>
      </c>
      <c r="D4926" s="11" t="s">
        <v>1270</v>
      </c>
      <c r="E4926" s="10">
        <v>59348</v>
      </c>
      <c r="F4926" s="11" t="s">
        <v>316</v>
      </c>
      <c r="G4926" s="11" t="s">
        <v>1648</v>
      </c>
      <c r="H4926" s="11" t="s">
        <v>1649</v>
      </c>
      <c r="I4926" s="10">
        <v>322122</v>
      </c>
      <c r="J4926" s="10">
        <v>6</v>
      </c>
      <c r="K4926" s="11" t="s">
        <v>1653</v>
      </c>
      <c r="L4926" s="11" t="s">
        <v>1625</v>
      </c>
      <c r="M4926" s="11" t="s">
        <v>1621</v>
      </c>
      <c r="N4926" s="11" t="s">
        <v>1621</v>
      </c>
      <c r="O4926" s="11" t="s">
        <v>1622</v>
      </c>
      <c r="P4926" s="12">
        <v>149672</v>
      </c>
      <c r="Q4926" s="12">
        <v>149672</v>
      </c>
      <c r="R4926" s="12">
        <v>149672</v>
      </c>
      <c r="S4926" s="12">
        <v>149672</v>
      </c>
      <c r="T4926" s="12">
        <v>4134.799</v>
      </c>
      <c r="U4926" s="10">
        <v>2012</v>
      </c>
      <c r="V4926" t="s">
        <v>23</v>
      </c>
    </row>
    <row r="4927" spans="1:22" ht="26.25" hidden="1" customHeight="1" x14ac:dyDescent="0.25">
      <c r="A4927" s="10">
        <v>57099</v>
      </c>
      <c r="B4927" s="11" t="s">
        <v>50</v>
      </c>
      <c r="C4927" s="11" t="s">
        <v>1270</v>
      </c>
      <c r="D4927" s="11" t="s">
        <v>1270</v>
      </c>
      <c r="E4927" s="10">
        <v>59348</v>
      </c>
      <c r="F4927" s="11" t="s">
        <v>316</v>
      </c>
      <c r="G4927" s="11" t="s">
        <v>1648</v>
      </c>
      <c r="H4927" s="11" t="s">
        <v>1649</v>
      </c>
      <c r="I4927" s="10">
        <v>322122</v>
      </c>
      <c r="J4927" s="10">
        <v>6</v>
      </c>
      <c r="K4927" s="11" t="s">
        <v>1653</v>
      </c>
      <c r="L4927" s="11" t="s">
        <v>1625</v>
      </c>
      <c r="M4927" s="11" t="s">
        <v>1639</v>
      </c>
      <c r="N4927" s="11" t="s">
        <v>1639</v>
      </c>
      <c r="O4927" s="11" t="s">
        <v>1627</v>
      </c>
      <c r="P4927" s="12">
        <v>0</v>
      </c>
      <c r="Q4927" s="12">
        <v>0</v>
      </c>
      <c r="R4927" s="12">
        <v>0</v>
      </c>
      <c r="S4927" s="12">
        <v>0</v>
      </c>
      <c r="T4927" s="12">
        <v>0</v>
      </c>
      <c r="U4927" s="10">
        <v>2012</v>
      </c>
      <c r="V4927" t="s">
        <v>23</v>
      </c>
    </row>
    <row r="4928" spans="1:22" ht="26.25" hidden="1" customHeight="1" x14ac:dyDescent="0.25">
      <c r="A4928" s="10">
        <v>57099</v>
      </c>
      <c r="B4928" s="11" t="s">
        <v>50</v>
      </c>
      <c r="C4928" s="11" t="s">
        <v>1270</v>
      </c>
      <c r="D4928" s="11" t="s">
        <v>1270</v>
      </c>
      <c r="E4928" s="10">
        <v>59348</v>
      </c>
      <c r="F4928" s="11" t="s">
        <v>316</v>
      </c>
      <c r="G4928" s="11" t="s">
        <v>1648</v>
      </c>
      <c r="H4928" s="11" t="s">
        <v>1649</v>
      </c>
      <c r="I4928" s="10">
        <v>322122</v>
      </c>
      <c r="J4928" s="10">
        <v>6</v>
      </c>
      <c r="K4928" s="11" t="s">
        <v>1653</v>
      </c>
      <c r="L4928" s="11" t="s">
        <v>1625</v>
      </c>
      <c r="M4928" s="11" t="s">
        <v>1641</v>
      </c>
      <c r="N4928" s="11" t="s">
        <v>1636</v>
      </c>
      <c r="O4928" s="11" t="s">
        <v>1634</v>
      </c>
      <c r="P4928" s="12">
        <v>180235</v>
      </c>
      <c r="Q4928" s="12">
        <v>180235</v>
      </c>
      <c r="R4928" s="12">
        <v>2955853</v>
      </c>
      <c r="S4928" s="12">
        <v>2955853</v>
      </c>
      <c r="T4928" s="12">
        <v>82670.664999999994</v>
      </c>
      <c r="U4928" s="10">
        <v>2012</v>
      </c>
      <c r="V4928" t="s">
        <v>23</v>
      </c>
    </row>
    <row r="4929" spans="1:22" ht="26.25" hidden="1" customHeight="1" x14ac:dyDescent="0.25">
      <c r="A4929" s="10">
        <v>57099</v>
      </c>
      <c r="B4929" s="11" t="s">
        <v>50</v>
      </c>
      <c r="C4929" s="11" t="s">
        <v>1270</v>
      </c>
      <c r="D4929" s="11" t="s">
        <v>1270</v>
      </c>
      <c r="E4929" s="10">
        <v>59348</v>
      </c>
      <c r="F4929" s="11" t="s">
        <v>316</v>
      </c>
      <c r="G4929" s="11" t="s">
        <v>1648</v>
      </c>
      <c r="H4929" s="11" t="s">
        <v>1649</v>
      </c>
      <c r="I4929" s="10">
        <v>322122</v>
      </c>
      <c r="J4929" s="10">
        <v>6</v>
      </c>
      <c r="K4929" s="11" t="s">
        <v>1653</v>
      </c>
      <c r="L4929" s="11" t="s">
        <v>1625</v>
      </c>
      <c r="M4929" s="11" t="s">
        <v>1661</v>
      </c>
      <c r="N4929" s="11" t="s">
        <v>1659</v>
      </c>
      <c r="O4929" s="11" t="s">
        <v>1627</v>
      </c>
      <c r="P4929" s="12">
        <v>15036</v>
      </c>
      <c r="Q4929" s="12">
        <v>15036</v>
      </c>
      <c r="R4929" s="12">
        <v>87209</v>
      </c>
      <c r="S4929" s="12">
        <v>87209</v>
      </c>
      <c r="T4929" s="12">
        <v>2360.8209999999999</v>
      </c>
      <c r="U4929" s="10">
        <v>2012</v>
      </c>
      <c r="V4929" t="s">
        <v>23</v>
      </c>
    </row>
    <row r="4930" spans="1:22" ht="15" hidden="1" customHeight="1" x14ac:dyDescent="0.25">
      <c r="A4930" s="10">
        <v>57103</v>
      </c>
      <c r="B4930" s="11" t="s">
        <v>23</v>
      </c>
      <c r="C4930" s="11" t="s">
        <v>863</v>
      </c>
      <c r="D4930" s="11" t="s">
        <v>862</v>
      </c>
      <c r="E4930" s="10">
        <v>56406</v>
      </c>
      <c r="F4930" s="11" t="s">
        <v>44</v>
      </c>
      <c r="G4930" s="11" t="s">
        <v>1647</v>
      </c>
      <c r="H4930" s="11" t="s">
        <v>1643</v>
      </c>
      <c r="I4930" s="10">
        <v>32213</v>
      </c>
      <c r="J4930" s="10">
        <v>7</v>
      </c>
      <c r="K4930" s="11" t="s">
        <v>1619</v>
      </c>
      <c r="L4930" s="11" t="s">
        <v>1625</v>
      </c>
      <c r="M4930" s="11" t="s">
        <v>1626</v>
      </c>
      <c r="N4930" s="11" t="s">
        <v>1626</v>
      </c>
      <c r="O4930" s="11" t="s">
        <v>1627</v>
      </c>
      <c r="P4930" s="12">
        <v>0</v>
      </c>
      <c r="Q4930" s="12">
        <v>0</v>
      </c>
      <c r="R4930" s="12">
        <v>0</v>
      </c>
      <c r="S4930" s="12">
        <v>0</v>
      </c>
      <c r="T4930" s="12">
        <v>0</v>
      </c>
      <c r="U4930" s="10">
        <v>2012</v>
      </c>
      <c r="V4930" t="s">
        <v>23</v>
      </c>
    </row>
    <row r="4931" spans="1:22" ht="15" hidden="1" customHeight="1" x14ac:dyDescent="0.25">
      <c r="A4931" s="10">
        <v>57103</v>
      </c>
      <c r="B4931" s="11" t="s">
        <v>23</v>
      </c>
      <c r="C4931" s="11" t="s">
        <v>863</v>
      </c>
      <c r="D4931" s="11" t="s">
        <v>862</v>
      </c>
      <c r="E4931" s="10">
        <v>56406</v>
      </c>
      <c r="F4931" s="11" t="s">
        <v>44</v>
      </c>
      <c r="G4931" s="11" t="s">
        <v>1647</v>
      </c>
      <c r="H4931" s="11" t="s">
        <v>1643</v>
      </c>
      <c r="I4931" s="10">
        <v>32213</v>
      </c>
      <c r="J4931" s="10">
        <v>7</v>
      </c>
      <c r="K4931" s="11" t="s">
        <v>1619</v>
      </c>
      <c r="L4931" s="11" t="s">
        <v>1625</v>
      </c>
      <c r="M4931" s="11" t="s">
        <v>1621</v>
      </c>
      <c r="N4931" s="11" t="s">
        <v>1621</v>
      </c>
      <c r="O4931" s="11" t="s">
        <v>1622</v>
      </c>
      <c r="P4931" s="12">
        <v>480921</v>
      </c>
      <c r="Q4931" s="12">
        <v>0</v>
      </c>
      <c r="R4931" s="12">
        <v>494386</v>
      </c>
      <c r="S4931" s="12">
        <v>0</v>
      </c>
      <c r="T4931" s="12">
        <v>0</v>
      </c>
      <c r="U4931" s="10">
        <v>2012</v>
      </c>
      <c r="V4931" t="s">
        <v>23</v>
      </c>
    </row>
    <row r="4932" spans="1:22" ht="15" hidden="1" customHeight="1" x14ac:dyDescent="0.25">
      <c r="A4932" s="10">
        <v>57322</v>
      </c>
      <c r="B4932" s="11" t="s">
        <v>23</v>
      </c>
      <c r="C4932" s="11" t="s">
        <v>866</v>
      </c>
      <c r="D4932" s="11" t="s">
        <v>865</v>
      </c>
      <c r="E4932" s="10">
        <v>56672</v>
      </c>
      <c r="F4932" s="11" t="s">
        <v>61</v>
      </c>
      <c r="G4932" s="11" t="s">
        <v>1617</v>
      </c>
      <c r="H4932" s="11" t="s">
        <v>1663</v>
      </c>
      <c r="I4932" s="10">
        <v>324</v>
      </c>
      <c r="J4932" s="10">
        <v>7</v>
      </c>
      <c r="K4932" s="11" t="s">
        <v>1619</v>
      </c>
      <c r="L4932" s="11" t="s">
        <v>1620</v>
      </c>
      <c r="M4932" s="11" t="s">
        <v>1621</v>
      </c>
      <c r="N4932" s="11" t="s">
        <v>1621</v>
      </c>
      <c r="O4932" s="11" t="s">
        <v>1622</v>
      </c>
      <c r="P4932" s="12">
        <v>2733242</v>
      </c>
      <c r="Q4932" s="12">
        <v>1236651</v>
      </c>
      <c r="R4932" s="12">
        <v>2787907</v>
      </c>
      <c r="S4932" s="12">
        <v>1261384</v>
      </c>
      <c r="T4932" s="12">
        <v>110907</v>
      </c>
      <c r="U4932" s="10">
        <v>2012</v>
      </c>
      <c r="V4932" t="s">
        <v>23</v>
      </c>
    </row>
    <row r="4933" spans="1:22" ht="26.25" hidden="1" customHeight="1" x14ac:dyDescent="0.25">
      <c r="A4933" s="10">
        <v>57457</v>
      </c>
      <c r="B4933" s="11" t="s">
        <v>50</v>
      </c>
      <c r="C4933" s="11" t="s">
        <v>867</v>
      </c>
      <c r="D4933" s="11" t="s">
        <v>867</v>
      </c>
      <c r="E4933" s="10">
        <v>56776</v>
      </c>
      <c r="F4933" s="11" t="s">
        <v>331</v>
      </c>
      <c r="G4933" s="11" t="s">
        <v>1648</v>
      </c>
      <c r="H4933" s="11" t="s">
        <v>1649</v>
      </c>
      <c r="I4933" s="10">
        <v>321</v>
      </c>
      <c r="J4933" s="10">
        <v>6</v>
      </c>
      <c r="K4933" s="11" t="s">
        <v>1653</v>
      </c>
      <c r="L4933" s="11" t="s">
        <v>1625</v>
      </c>
      <c r="M4933" s="11" t="s">
        <v>1641</v>
      </c>
      <c r="N4933" s="11" t="s">
        <v>1636</v>
      </c>
      <c r="O4933" s="11" t="s">
        <v>1634</v>
      </c>
      <c r="P4933" s="12">
        <v>120832</v>
      </c>
      <c r="Q4933" s="12">
        <v>120832</v>
      </c>
      <c r="R4933" s="12">
        <v>1087488</v>
      </c>
      <c r="S4933" s="12">
        <v>1087488</v>
      </c>
      <c r="T4933" s="12">
        <v>110075</v>
      </c>
      <c r="U4933" s="10">
        <v>2012</v>
      </c>
      <c r="V4933" t="s">
        <v>23</v>
      </c>
    </row>
    <row r="4934" spans="1:22" ht="26.25" hidden="1" customHeight="1" x14ac:dyDescent="0.25">
      <c r="A4934" s="10">
        <v>57470</v>
      </c>
      <c r="B4934" s="11" t="s">
        <v>23</v>
      </c>
      <c r="C4934" s="11" t="s">
        <v>870</v>
      </c>
      <c r="D4934" s="11" t="s">
        <v>869</v>
      </c>
      <c r="E4934" s="10">
        <v>56788</v>
      </c>
      <c r="F4934" s="11" t="s">
        <v>247</v>
      </c>
      <c r="G4934" s="11" t="s">
        <v>1628</v>
      </c>
      <c r="H4934" s="11" t="s">
        <v>1618</v>
      </c>
      <c r="I4934" s="10">
        <v>322122</v>
      </c>
      <c r="J4934" s="10">
        <v>7</v>
      </c>
      <c r="K4934" s="11" t="s">
        <v>1619</v>
      </c>
      <c r="L4934" s="11" t="s">
        <v>1625</v>
      </c>
      <c r="M4934" s="11" t="s">
        <v>1635</v>
      </c>
      <c r="N4934" s="11" t="s">
        <v>1636</v>
      </c>
      <c r="O4934" s="11" t="s">
        <v>1634</v>
      </c>
      <c r="P4934" s="12">
        <v>713745</v>
      </c>
      <c r="Q4934" s="12">
        <v>231446</v>
      </c>
      <c r="R4934" s="12">
        <v>7698955</v>
      </c>
      <c r="S4934" s="12">
        <v>2496531</v>
      </c>
      <c r="T4934" s="12">
        <v>88755.100999999995</v>
      </c>
      <c r="U4934" s="10">
        <v>2012</v>
      </c>
      <c r="V4934" t="s">
        <v>23</v>
      </c>
    </row>
    <row r="4935" spans="1:22" ht="26.25" hidden="1" customHeight="1" x14ac:dyDescent="0.25">
      <c r="A4935" s="10">
        <v>57470</v>
      </c>
      <c r="B4935" s="11" t="s">
        <v>23</v>
      </c>
      <c r="C4935" s="11" t="s">
        <v>870</v>
      </c>
      <c r="D4935" s="11" t="s">
        <v>869</v>
      </c>
      <c r="E4935" s="10">
        <v>56788</v>
      </c>
      <c r="F4935" s="11" t="s">
        <v>247</v>
      </c>
      <c r="G4935" s="11" t="s">
        <v>1628</v>
      </c>
      <c r="H4935" s="11" t="s">
        <v>1618</v>
      </c>
      <c r="I4935" s="10">
        <v>322122</v>
      </c>
      <c r="J4935" s="10">
        <v>7</v>
      </c>
      <c r="K4935" s="11" t="s">
        <v>1619</v>
      </c>
      <c r="L4935" s="11" t="s">
        <v>1625</v>
      </c>
      <c r="M4935" s="11" t="s">
        <v>1641</v>
      </c>
      <c r="N4935" s="11" t="s">
        <v>1636</v>
      </c>
      <c r="O4935" s="11" t="s">
        <v>1634</v>
      </c>
      <c r="P4935" s="12">
        <v>141862</v>
      </c>
      <c r="Q4935" s="12">
        <v>46222</v>
      </c>
      <c r="R4935" s="12">
        <v>2300570</v>
      </c>
      <c r="S4935" s="12">
        <v>749864</v>
      </c>
      <c r="T4935" s="12">
        <v>27553.553</v>
      </c>
      <c r="U4935" s="10">
        <v>2012</v>
      </c>
      <c r="V4935" t="s">
        <v>23</v>
      </c>
    </row>
    <row r="4936" spans="1:22" ht="15" hidden="1" customHeight="1" x14ac:dyDescent="0.25">
      <c r="A4936" s="10">
        <v>57585</v>
      </c>
      <c r="B4936" s="11" t="s">
        <v>23</v>
      </c>
      <c r="C4936" s="11" t="s">
        <v>873</v>
      </c>
      <c r="D4936" s="11" t="s">
        <v>872</v>
      </c>
      <c r="E4936" s="10">
        <v>58264</v>
      </c>
      <c r="F4936" s="11" t="s">
        <v>48</v>
      </c>
      <c r="G4936" s="11" t="s">
        <v>1648</v>
      </c>
      <c r="H4936" s="11" t="s">
        <v>1649</v>
      </c>
      <c r="I4936" s="10">
        <v>322122</v>
      </c>
      <c r="J4936" s="10">
        <v>7</v>
      </c>
      <c r="K4936" s="11" t="s">
        <v>1619</v>
      </c>
      <c r="L4936" s="11" t="s">
        <v>1620</v>
      </c>
      <c r="M4936" s="11" t="s">
        <v>1621</v>
      </c>
      <c r="N4936" s="11" t="s">
        <v>1621</v>
      </c>
      <c r="O4936" s="11" t="s">
        <v>1622</v>
      </c>
      <c r="P4936" s="12">
        <v>1146164</v>
      </c>
      <c r="Q4936" s="12">
        <v>1146164</v>
      </c>
      <c r="R4936" s="12">
        <v>1177109</v>
      </c>
      <c r="S4936" s="12">
        <v>1177109</v>
      </c>
      <c r="T4936" s="12">
        <v>107142</v>
      </c>
      <c r="U4936" s="10">
        <v>2012</v>
      </c>
      <c r="V4936" t="s">
        <v>23</v>
      </c>
    </row>
    <row r="4937" spans="1:22" ht="26.25" hidden="1" customHeight="1" x14ac:dyDescent="0.25">
      <c r="A4937" s="10">
        <v>57597</v>
      </c>
      <c r="B4937" s="11" t="s">
        <v>50</v>
      </c>
      <c r="C4937" s="11" t="s">
        <v>875</v>
      </c>
      <c r="D4937" s="11" t="s">
        <v>783</v>
      </c>
      <c r="E4937" s="10">
        <v>59366</v>
      </c>
      <c r="F4937" s="11" t="s">
        <v>150</v>
      </c>
      <c r="G4937" s="11" t="s">
        <v>1617</v>
      </c>
      <c r="H4937" s="11" t="s">
        <v>1655</v>
      </c>
      <c r="I4937" s="10">
        <v>211</v>
      </c>
      <c r="J4937" s="10">
        <v>6</v>
      </c>
      <c r="K4937" s="11" t="s">
        <v>1653</v>
      </c>
      <c r="L4937" s="11" t="s">
        <v>1654</v>
      </c>
      <c r="M4937" s="11" t="s">
        <v>1626</v>
      </c>
      <c r="N4937" s="11" t="s">
        <v>1626</v>
      </c>
      <c r="O4937" s="11" t="s">
        <v>1627</v>
      </c>
      <c r="P4937" s="12">
        <v>638</v>
      </c>
      <c r="Q4937" s="12">
        <v>638</v>
      </c>
      <c r="R4937" s="12">
        <v>3444</v>
      </c>
      <c r="S4937" s="12">
        <v>3444</v>
      </c>
      <c r="T4937" s="12">
        <v>0</v>
      </c>
      <c r="U4937" s="10">
        <v>2012</v>
      </c>
      <c r="V4937" t="s">
        <v>23</v>
      </c>
    </row>
    <row r="4938" spans="1:22" ht="26.25" hidden="1" customHeight="1" x14ac:dyDescent="0.25">
      <c r="A4938" s="10">
        <v>57597</v>
      </c>
      <c r="B4938" s="11" t="s">
        <v>50</v>
      </c>
      <c r="C4938" s="11" t="s">
        <v>875</v>
      </c>
      <c r="D4938" s="11" t="s">
        <v>783</v>
      </c>
      <c r="E4938" s="10">
        <v>59366</v>
      </c>
      <c r="F4938" s="11" t="s">
        <v>150</v>
      </c>
      <c r="G4938" s="11" t="s">
        <v>1617</v>
      </c>
      <c r="H4938" s="11" t="s">
        <v>1655</v>
      </c>
      <c r="I4938" s="10">
        <v>211</v>
      </c>
      <c r="J4938" s="10">
        <v>6</v>
      </c>
      <c r="K4938" s="11" t="s">
        <v>1653</v>
      </c>
      <c r="L4938" s="11" t="s">
        <v>1654</v>
      </c>
      <c r="M4938" s="11" t="s">
        <v>1621</v>
      </c>
      <c r="N4938" s="11" t="s">
        <v>1621</v>
      </c>
      <c r="O4938" s="11" t="s">
        <v>1622</v>
      </c>
      <c r="P4938" s="12">
        <v>0</v>
      </c>
      <c r="Q4938" s="12">
        <v>0</v>
      </c>
      <c r="R4938" s="12">
        <v>0</v>
      </c>
      <c r="S4938" s="12">
        <v>0</v>
      </c>
      <c r="T4938" s="12">
        <v>0</v>
      </c>
      <c r="U4938" s="10">
        <v>2012</v>
      </c>
      <c r="V4938" t="s">
        <v>23</v>
      </c>
    </row>
    <row r="4939" spans="1:22" ht="26.25" hidden="1" customHeight="1" x14ac:dyDescent="0.25">
      <c r="A4939" s="10">
        <v>57702</v>
      </c>
      <c r="B4939" s="11" t="s">
        <v>50</v>
      </c>
      <c r="C4939" s="11" t="s">
        <v>877</v>
      </c>
      <c r="D4939" s="11" t="s">
        <v>876</v>
      </c>
      <c r="E4939" s="10">
        <v>57027</v>
      </c>
      <c r="F4939" s="11" t="s">
        <v>48</v>
      </c>
      <c r="G4939" s="11" t="s">
        <v>1648</v>
      </c>
      <c r="H4939" s="11" t="s">
        <v>1649</v>
      </c>
      <c r="I4939" s="10">
        <v>211</v>
      </c>
      <c r="J4939" s="10">
        <v>6</v>
      </c>
      <c r="K4939" s="11" t="s">
        <v>1653</v>
      </c>
      <c r="L4939" s="11" t="s">
        <v>1620</v>
      </c>
      <c r="M4939" s="11" t="s">
        <v>1621</v>
      </c>
      <c r="N4939" s="11" t="s">
        <v>1621</v>
      </c>
      <c r="O4939" s="11" t="s">
        <v>1622</v>
      </c>
      <c r="P4939" s="12">
        <v>0</v>
      </c>
      <c r="Q4939" s="12">
        <v>0</v>
      </c>
      <c r="R4939" s="12">
        <v>0</v>
      </c>
      <c r="S4939" s="12">
        <v>0</v>
      </c>
      <c r="T4939" s="12">
        <v>0</v>
      </c>
      <c r="U4939" s="10">
        <v>2012</v>
      </c>
      <c r="V4939" t="s">
        <v>23</v>
      </c>
    </row>
    <row r="4940" spans="1:22" ht="26.25" hidden="1" customHeight="1" x14ac:dyDescent="0.25">
      <c r="A4940" s="10">
        <v>57702</v>
      </c>
      <c r="B4940" s="11" t="s">
        <v>50</v>
      </c>
      <c r="C4940" s="11" t="s">
        <v>877</v>
      </c>
      <c r="D4940" s="11" t="s">
        <v>876</v>
      </c>
      <c r="E4940" s="10">
        <v>57027</v>
      </c>
      <c r="F4940" s="11" t="s">
        <v>48</v>
      </c>
      <c r="G4940" s="11" t="s">
        <v>1648</v>
      </c>
      <c r="H4940" s="11" t="s">
        <v>1649</v>
      </c>
      <c r="I4940" s="10">
        <v>211</v>
      </c>
      <c r="J4940" s="10">
        <v>6</v>
      </c>
      <c r="K4940" s="11" t="s">
        <v>1653</v>
      </c>
      <c r="L4940" s="11" t="s">
        <v>1620</v>
      </c>
      <c r="M4940" s="11" t="s">
        <v>1623</v>
      </c>
      <c r="N4940" s="11" t="s">
        <v>1624</v>
      </c>
      <c r="O4940" s="11" t="s">
        <v>1622</v>
      </c>
      <c r="P4940" s="12">
        <v>471323</v>
      </c>
      <c r="Q4940" s="12">
        <v>471323</v>
      </c>
      <c r="R4940" s="12">
        <v>513741</v>
      </c>
      <c r="S4940" s="12">
        <v>513741</v>
      </c>
      <c r="T4940" s="12">
        <v>39116</v>
      </c>
      <c r="U4940" s="10">
        <v>2012</v>
      </c>
      <c r="V4940" t="s">
        <v>23</v>
      </c>
    </row>
    <row r="4941" spans="1:22" ht="26.25" hidden="1" customHeight="1" x14ac:dyDescent="0.25">
      <c r="A4941" s="10">
        <v>57759</v>
      </c>
      <c r="B4941" s="11" t="s">
        <v>50</v>
      </c>
      <c r="C4941" s="11" t="s">
        <v>880</v>
      </c>
      <c r="D4941" s="11" t="s">
        <v>1277</v>
      </c>
      <c r="E4941" s="10">
        <v>59936</v>
      </c>
      <c r="F4941" s="11" t="s">
        <v>316</v>
      </c>
      <c r="G4941" s="11" t="s">
        <v>1648</v>
      </c>
      <c r="H4941" s="11" t="s">
        <v>1649</v>
      </c>
      <c r="I4941" s="10">
        <v>322</v>
      </c>
      <c r="J4941" s="10">
        <v>6</v>
      </c>
      <c r="K4941" s="11" t="s">
        <v>1653</v>
      </c>
      <c r="L4941" s="11" t="s">
        <v>1625</v>
      </c>
      <c r="M4941" s="11" t="s">
        <v>1672</v>
      </c>
      <c r="N4941" s="11" t="s">
        <v>1631</v>
      </c>
      <c r="O4941" s="11" t="s">
        <v>26</v>
      </c>
      <c r="P4941" s="12">
        <v>0</v>
      </c>
      <c r="Q4941" s="12">
        <v>0</v>
      </c>
      <c r="R4941" s="12">
        <v>743817</v>
      </c>
      <c r="S4941" s="12">
        <v>743817</v>
      </c>
      <c r="T4941" s="12">
        <v>78165</v>
      </c>
      <c r="U4941" s="10">
        <v>2012</v>
      </c>
      <c r="V4941" t="s">
        <v>23</v>
      </c>
    </row>
    <row r="4942" spans="1:22" ht="26.25" hidden="1" customHeight="1" x14ac:dyDescent="0.25">
      <c r="A4942" s="10">
        <v>57822</v>
      </c>
      <c r="B4942" s="11" t="s">
        <v>50</v>
      </c>
      <c r="C4942" s="11" t="s">
        <v>1505</v>
      </c>
      <c r="D4942" s="11" t="s">
        <v>1504</v>
      </c>
      <c r="E4942" s="10">
        <v>56069</v>
      </c>
      <c r="F4942" s="11" t="s">
        <v>121</v>
      </c>
      <c r="G4942" s="11" t="s">
        <v>1650</v>
      </c>
      <c r="H4942" s="11" t="s">
        <v>1651</v>
      </c>
      <c r="I4942" s="10">
        <v>324</v>
      </c>
      <c r="J4942" s="10">
        <v>6</v>
      </c>
      <c r="K4942" s="11" t="s">
        <v>1653</v>
      </c>
      <c r="L4942" s="11" t="s">
        <v>1625</v>
      </c>
      <c r="M4942" s="11" t="s">
        <v>1632</v>
      </c>
      <c r="N4942" s="11" t="s">
        <v>1633</v>
      </c>
      <c r="O4942" s="11" t="s">
        <v>1634</v>
      </c>
      <c r="P4942" s="12">
        <v>0</v>
      </c>
      <c r="Q4942" s="12">
        <v>0</v>
      </c>
      <c r="R4942" s="12">
        <v>0</v>
      </c>
      <c r="S4942" s="12">
        <v>0</v>
      </c>
      <c r="T4942" s="12">
        <v>0</v>
      </c>
      <c r="U4942" s="10">
        <v>2012</v>
      </c>
      <c r="V4942" t="s">
        <v>23</v>
      </c>
    </row>
    <row r="4943" spans="1:22" ht="26.25" hidden="1" customHeight="1" x14ac:dyDescent="0.25">
      <c r="A4943" s="10">
        <v>57822</v>
      </c>
      <c r="B4943" s="11" t="s">
        <v>50</v>
      </c>
      <c r="C4943" s="11" t="s">
        <v>1505</v>
      </c>
      <c r="D4943" s="11" t="s">
        <v>1504</v>
      </c>
      <c r="E4943" s="10">
        <v>56069</v>
      </c>
      <c r="F4943" s="11" t="s">
        <v>121</v>
      </c>
      <c r="G4943" s="11" t="s">
        <v>1650</v>
      </c>
      <c r="H4943" s="11" t="s">
        <v>1651</v>
      </c>
      <c r="I4943" s="10">
        <v>324</v>
      </c>
      <c r="J4943" s="10">
        <v>6</v>
      </c>
      <c r="K4943" s="11" t="s">
        <v>1653</v>
      </c>
      <c r="L4943" s="11" t="s">
        <v>1625</v>
      </c>
      <c r="M4943" s="11" t="s">
        <v>1623</v>
      </c>
      <c r="N4943" s="11" t="s">
        <v>1624</v>
      </c>
      <c r="O4943" s="11" t="s">
        <v>1622</v>
      </c>
      <c r="P4943" s="12">
        <v>25634460</v>
      </c>
      <c r="Q4943" s="12">
        <v>25634460</v>
      </c>
      <c r="R4943" s="12">
        <v>8459373</v>
      </c>
      <c r="S4943" s="12">
        <v>8459373</v>
      </c>
      <c r="T4943" s="12">
        <v>384308</v>
      </c>
      <c r="U4943" s="10">
        <v>2012</v>
      </c>
      <c r="V4943" t="s">
        <v>23</v>
      </c>
    </row>
    <row r="4944" spans="1:22" ht="26.25" hidden="1" customHeight="1" x14ac:dyDescent="0.25">
      <c r="A4944" s="10">
        <v>57884</v>
      </c>
      <c r="B4944" s="11" t="s">
        <v>50</v>
      </c>
      <c r="C4944" s="11" t="s">
        <v>882</v>
      </c>
      <c r="D4944" s="11" t="s">
        <v>425</v>
      </c>
      <c r="E4944" s="10">
        <v>5065</v>
      </c>
      <c r="F4944" s="11" t="s">
        <v>25</v>
      </c>
      <c r="G4944" s="11" t="s">
        <v>1617</v>
      </c>
      <c r="H4944" s="11" t="s">
        <v>1655</v>
      </c>
      <c r="I4944" s="10">
        <v>325211</v>
      </c>
      <c r="J4944" s="10">
        <v>6</v>
      </c>
      <c r="K4944" s="11" t="s">
        <v>1653</v>
      </c>
      <c r="L4944" s="11" t="s">
        <v>1620</v>
      </c>
      <c r="M4944" s="11" t="s">
        <v>1621</v>
      </c>
      <c r="N4944" s="11" t="s">
        <v>1621</v>
      </c>
      <c r="O4944" s="11" t="s">
        <v>1622</v>
      </c>
      <c r="P4944" s="12">
        <v>1177341</v>
      </c>
      <c r="Q4944" s="12">
        <v>1177341</v>
      </c>
      <c r="R4944" s="12">
        <v>1295075</v>
      </c>
      <c r="S4944" s="12">
        <v>1295075</v>
      </c>
      <c r="T4944" s="12">
        <v>0</v>
      </c>
      <c r="U4944" s="10">
        <v>2012</v>
      </c>
      <c r="V4944" t="s">
        <v>23</v>
      </c>
    </row>
    <row r="4945" spans="1:22" ht="26.25" hidden="1" customHeight="1" x14ac:dyDescent="0.25">
      <c r="A4945" s="10">
        <v>57884</v>
      </c>
      <c r="B4945" s="11" t="s">
        <v>50</v>
      </c>
      <c r="C4945" s="11" t="s">
        <v>882</v>
      </c>
      <c r="D4945" s="11" t="s">
        <v>425</v>
      </c>
      <c r="E4945" s="10">
        <v>5065</v>
      </c>
      <c r="F4945" s="11" t="s">
        <v>25</v>
      </c>
      <c r="G4945" s="11" t="s">
        <v>1617</v>
      </c>
      <c r="H4945" s="11" t="s">
        <v>1655</v>
      </c>
      <c r="I4945" s="10">
        <v>325211</v>
      </c>
      <c r="J4945" s="10">
        <v>6</v>
      </c>
      <c r="K4945" s="11" t="s">
        <v>1653</v>
      </c>
      <c r="L4945" s="11" t="s">
        <v>1654</v>
      </c>
      <c r="M4945" s="11" t="s">
        <v>1621</v>
      </c>
      <c r="N4945" s="11" t="s">
        <v>1621</v>
      </c>
      <c r="O4945" s="11" t="s">
        <v>1622</v>
      </c>
      <c r="P4945" s="12">
        <v>618629</v>
      </c>
      <c r="Q4945" s="12">
        <v>618629</v>
      </c>
      <c r="R4945" s="12">
        <v>680494</v>
      </c>
      <c r="S4945" s="12">
        <v>680494</v>
      </c>
      <c r="T4945" s="12">
        <v>0</v>
      </c>
      <c r="U4945" s="10">
        <v>2012</v>
      </c>
      <c r="V4945" t="s">
        <v>23</v>
      </c>
    </row>
    <row r="4946" spans="1:22" ht="26.25" hidden="1" customHeight="1" x14ac:dyDescent="0.25">
      <c r="A4946" s="10">
        <v>57914</v>
      </c>
      <c r="B4946" s="11" t="s">
        <v>23</v>
      </c>
      <c r="C4946" s="11" t="s">
        <v>884</v>
      </c>
      <c r="D4946" s="11" t="s">
        <v>883</v>
      </c>
      <c r="E4946" s="10">
        <v>57296</v>
      </c>
      <c r="F4946" s="11" t="s">
        <v>849</v>
      </c>
      <c r="G4946" s="11" t="s">
        <v>1677</v>
      </c>
      <c r="H4946" s="11" t="s">
        <v>1652</v>
      </c>
      <c r="I4946" s="10">
        <v>311</v>
      </c>
      <c r="J4946" s="10">
        <v>7</v>
      </c>
      <c r="K4946" s="11" t="s">
        <v>1619</v>
      </c>
      <c r="L4946" s="11" t="s">
        <v>1625</v>
      </c>
      <c r="M4946" s="11" t="s">
        <v>1673</v>
      </c>
      <c r="N4946" s="11" t="s">
        <v>1633</v>
      </c>
      <c r="O4946" s="11" t="s">
        <v>1634</v>
      </c>
      <c r="P4946" s="12">
        <v>51393</v>
      </c>
      <c r="Q4946" s="12">
        <v>7405</v>
      </c>
      <c r="R4946" s="12">
        <v>704085</v>
      </c>
      <c r="S4946" s="12">
        <v>101451</v>
      </c>
      <c r="T4946" s="12">
        <v>8652.4</v>
      </c>
      <c r="U4946" s="10">
        <v>2012</v>
      </c>
      <c r="V4946" t="s">
        <v>23</v>
      </c>
    </row>
    <row r="4947" spans="1:22" ht="15" hidden="1" customHeight="1" x14ac:dyDescent="0.25">
      <c r="A4947" s="10">
        <v>57915</v>
      </c>
      <c r="B4947" s="11" t="s">
        <v>23</v>
      </c>
      <c r="C4947" s="11" t="s">
        <v>1280</v>
      </c>
      <c r="D4947" s="11" t="s">
        <v>1280</v>
      </c>
      <c r="E4947" s="10">
        <v>57297</v>
      </c>
      <c r="F4947" s="11" t="s">
        <v>583</v>
      </c>
      <c r="G4947" s="11" t="s">
        <v>1677</v>
      </c>
      <c r="H4947" s="11" t="s">
        <v>1649</v>
      </c>
      <c r="I4947" s="10">
        <v>325</v>
      </c>
      <c r="J4947" s="10">
        <v>7</v>
      </c>
      <c r="K4947" s="11" t="s">
        <v>1619</v>
      </c>
      <c r="L4947" s="11" t="s">
        <v>1625</v>
      </c>
      <c r="M4947" s="11" t="s">
        <v>1621</v>
      </c>
      <c r="N4947" s="11" t="s">
        <v>1621</v>
      </c>
      <c r="O4947" s="11" t="s">
        <v>1622</v>
      </c>
      <c r="P4947" s="12">
        <v>1313741</v>
      </c>
      <c r="Q4947" s="12">
        <v>303119</v>
      </c>
      <c r="R4947" s="12">
        <v>1384685</v>
      </c>
      <c r="S4947" s="12">
        <v>319491</v>
      </c>
      <c r="T4947" s="12">
        <v>26166.874</v>
      </c>
      <c r="U4947" s="10">
        <v>2012</v>
      </c>
      <c r="V4947" t="s">
        <v>23</v>
      </c>
    </row>
    <row r="4948" spans="1:22" ht="26.25" hidden="1" customHeight="1" x14ac:dyDescent="0.25">
      <c r="A4948" s="10">
        <v>57915</v>
      </c>
      <c r="B4948" s="11" t="s">
        <v>23</v>
      </c>
      <c r="C4948" s="11" t="s">
        <v>1280</v>
      </c>
      <c r="D4948" s="11" t="s">
        <v>1280</v>
      </c>
      <c r="E4948" s="10">
        <v>57297</v>
      </c>
      <c r="F4948" s="11" t="s">
        <v>583</v>
      </c>
      <c r="G4948" s="11" t="s">
        <v>1677</v>
      </c>
      <c r="H4948" s="11" t="s">
        <v>1649</v>
      </c>
      <c r="I4948" s="10">
        <v>325</v>
      </c>
      <c r="J4948" s="10">
        <v>7</v>
      </c>
      <c r="K4948" s="11" t="s">
        <v>1619</v>
      </c>
      <c r="L4948" s="11" t="s">
        <v>1625</v>
      </c>
      <c r="M4948" s="11" t="s">
        <v>1670</v>
      </c>
      <c r="N4948" s="11" t="s">
        <v>1633</v>
      </c>
      <c r="O4948" s="11" t="s">
        <v>1634</v>
      </c>
      <c r="P4948" s="12">
        <v>598426</v>
      </c>
      <c r="Q4948" s="12">
        <v>132484</v>
      </c>
      <c r="R4948" s="12">
        <v>11827005</v>
      </c>
      <c r="S4948" s="12">
        <v>2618398</v>
      </c>
      <c r="T4948" s="12">
        <v>214450.29</v>
      </c>
      <c r="U4948" s="10">
        <v>2012</v>
      </c>
      <c r="V4948" t="s">
        <v>23</v>
      </c>
    </row>
    <row r="4949" spans="1:22" ht="26.25" hidden="1" customHeight="1" x14ac:dyDescent="0.25">
      <c r="A4949" s="10">
        <v>57916</v>
      </c>
      <c r="B4949" s="11" t="s">
        <v>23</v>
      </c>
      <c r="C4949" s="11" t="s">
        <v>888</v>
      </c>
      <c r="D4949" s="11" t="s">
        <v>888</v>
      </c>
      <c r="E4949" s="10">
        <v>57299</v>
      </c>
      <c r="F4949" s="11" t="s">
        <v>48</v>
      </c>
      <c r="G4949" s="11" t="s">
        <v>1648</v>
      </c>
      <c r="H4949" s="11" t="s">
        <v>1649</v>
      </c>
      <c r="I4949" s="10">
        <v>311</v>
      </c>
      <c r="J4949" s="10">
        <v>7</v>
      </c>
      <c r="K4949" s="11" t="s">
        <v>1619</v>
      </c>
      <c r="L4949" s="11" t="s">
        <v>1625</v>
      </c>
      <c r="M4949" s="11" t="s">
        <v>1632</v>
      </c>
      <c r="N4949" s="11" t="s">
        <v>1633</v>
      </c>
      <c r="O4949" s="11" t="s">
        <v>1634</v>
      </c>
      <c r="P4949" s="12">
        <v>0</v>
      </c>
      <c r="Q4949" s="12">
        <v>0</v>
      </c>
      <c r="R4949" s="12">
        <v>0</v>
      </c>
      <c r="S4949" s="12">
        <v>0</v>
      </c>
      <c r="T4949" s="12">
        <v>0</v>
      </c>
      <c r="U4949" s="10">
        <v>2012</v>
      </c>
      <c r="V4949" t="s">
        <v>23</v>
      </c>
    </row>
    <row r="4950" spans="1:22" ht="15" hidden="1" customHeight="1" x14ac:dyDescent="0.25">
      <c r="A4950" s="10">
        <v>57916</v>
      </c>
      <c r="B4950" s="11" t="s">
        <v>23</v>
      </c>
      <c r="C4950" s="11" t="s">
        <v>888</v>
      </c>
      <c r="D4950" s="11" t="s">
        <v>888</v>
      </c>
      <c r="E4950" s="10">
        <v>57299</v>
      </c>
      <c r="F4950" s="11" t="s">
        <v>48</v>
      </c>
      <c r="G4950" s="11" t="s">
        <v>1648</v>
      </c>
      <c r="H4950" s="11" t="s">
        <v>1649</v>
      </c>
      <c r="I4950" s="10">
        <v>311</v>
      </c>
      <c r="J4950" s="10">
        <v>7</v>
      </c>
      <c r="K4950" s="11" t="s">
        <v>1619</v>
      </c>
      <c r="L4950" s="11" t="s">
        <v>1625</v>
      </c>
      <c r="M4950" s="11" t="s">
        <v>1621</v>
      </c>
      <c r="N4950" s="11" t="s">
        <v>1621</v>
      </c>
      <c r="O4950" s="11" t="s">
        <v>1622</v>
      </c>
      <c r="P4950" s="12">
        <v>1069482</v>
      </c>
      <c r="Q4950" s="12">
        <v>241673</v>
      </c>
      <c r="R4950" s="12">
        <v>1081246</v>
      </c>
      <c r="S4950" s="12">
        <v>244332</v>
      </c>
      <c r="T4950" s="12">
        <v>20838.509999999998</v>
      </c>
      <c r="U4950" s="10">
        <v>2012</v>
      </c>
      <c r="V4950" t="s">
        <v>23</v>
      </c>
    </row>
    <row r="4951" spans="1:22" ht="26.25" hidden="1" customHeight="1" x14ac:dyDescent="0.25">
      <c r="A4951" s="10">
        <v>57917</v>
      </c>
      <c r="B4951" s="11" t="s">
        <v>23</v>
      </c>
      <c r="C4951" s="11" t="s">
        <v>890</v>
      </c>
      <c r="D4951" s="11" t="s">
        <v>889</v>
      </c>
      <c r="E4951" s="10">
        <v>57300</v>
      </c>
      <c r="F4951" s="11" t="s">
        <v>267</v>
      </c>
      <c r="G4951" s="11" t="s">
        <v>1628</v>
      </c>
      <c r="H4951" s="11" t="s">
        <v>1651</v>
      </c>
      <c r="I4951" s="10">
        <v>3253</v>
      </c>
      <c r="J4951" s="10">
        <v>7</v>
      </c>
      <c r="K4951" s="11" t="s">
        <v>1619</v>
      </c>
      <c r="L4951" s="11" t="s">
        <v>1625</v>
      </c>
      <c r="M4951" s="11" t="s">
        <v>1632</v>
      </c>
      <c r="N4951" s="11" t="s">
        <v>1633</v>
      </c>
      <c r="O4951" s="11" t="s">
        <v>1634</v>
      </c>
      <c r="P4951" s="12">
        <v>97343</v>
      </c>
      <c r="Q4951" s="12">
        <v>14265</v>
      </c>
      <c r="R4951" s="12">
        <v>2524072</v>
      </c>
      <c r="S4951" s="12">
        <v>369384</v>
      </c>
      <c r="T4951" s="12">
        <v>31188.624</v>
      </c>
      <c r="U4951" s="10">
        <v>2012</v>
      </c>
      <c r="V4951" t="s">
        <v>23</v>
      </c>
    </row>
    <row r="4952" spans="1:22" ht="26.25" hidden="1" customHeight="1" x14ac:dyDescent="0.25">
      <c r="A4952" s="10">
        <v>57919</v>
      </c>
      <c r="B4952" s="11" t="s">
        <v>23</v>
      </c>
      <c r="C4952" s="11" t="s">
        <v>892</v>
      </c>
      <c r="D4952" s="11" t="s">
        <v>892</v>
      </c>
      <c r="E4952" s="10">
        <v>57302</v>
      </c>
      <c r="F4952" s="11" t="s">
        <v>247</v>
      </c>
      <c r="G4952" s="11" t="s">
        <v>1628</v>
      </c>
      <c r="H4952" s="11" t="s">
        <v>1618</v>
      </c>
      <c r="I4952" s="10">
        <v>32213</v>
      </c>
      <c r="J4952" s="10">
        <v>7</v>
      </c>
      <c r="K4952" s="11" t="s">
        <v>1619</v>
      </c>
      <c r="L4952" s="11" t="s">
        <v>1625</v>
      </c>
      <c r="M4952" s="11" t="s">
        <v>1632</v>
      </c>
      <c r="N4952" s="11" t="s">
        <v>1633</v>
      </c>
      <c r="O4952" s="11" t="s">
        <v>1634</v>
      </c>
      <c r="P4952" s="12">
        <v>73999</v>
      </c>
      <c r="Q4952" s="12">
        <v>25379</v>
      </c>
      <c r="R4952" s="12">
        <v>1793423</v>
      </c>
      <c r="S4952" s="12">
        <v>614708</v>
      </c>
      <c r="T4952" s="12">
        <v>42620.881999999998</v>
      </c>
      <c r="U4952" s="10">
        <v>2012</v>
      </c>
      <c r="V4952" t="s">
        <v>23</v>
      </c>
    </row>
    <row r="4953" spans="1:22" ht="15" hidden="1" customHeight="1" x14ac:dyDescent="0.25">
      <c r="A4953" s="10">
        <v>57919</v>
      </c>
      <c r="B4953" s="11" t="s">
        <v>23</v>
      </c>
      <c r="C4953" s="11" t="s">
        <v>892</v>
      </c>
      <c r="D4953" s="11" t="s">
        <v>892</v>
      </c>
      <c r="E4953" s="10">
        <v>57302</v>
      </c>
      <c r="F4953" s="11" t="s">
        <v>247</v>
      </c>
      <c r="G4953" s="11" t="s">
        <v>1628</v>
      </c>
      <c r="H4953" s="11" t="s">
        <v>1618</v>
      </c>
      <c r="I4953" s="10">
        <v>32213</v>
      </c>
      <c r="J4953" s="10">
        <v>7</v>
      </c>
      <c r="K4953" s="11" t="s">
        <v>1619</v>
      </c>
      <c r="L4953" s="11" t="s">
        <v>1625</v>
      </c>
      <c r="M4953" s="11" t="s">
        <v>1621</v>
      </c>
      <c r="N4953" s="11" t="s">
        <v>1621</v>
      </c>
      <c r="O4953" s="11" t="s">
        <v>1622</v>
      </c>
      <c r="P4953" s="12">
        <v>1476516</v>
      </c>
      <c r="Q4953" s="12">
        <v>465886</v>
      </c>
      <c r="R4953" s="12">
        <v>1476516</v>
      </c>
      <c r="S4953" s="12">
        <v>465886</v>
      </c>
      <c r="T4953" s="12">
        <v>30470.924999999999</v>
      </c>
      <c r="U4953" s="10">
        <v>2012</v>
      </c>
      <c r="V4953" t="s">
        <v>23</v>
      </c>
    </row>
    <row r="4954" spans="1:22" ht="26.25" hidden="1" customHeight="1" x14ac:dyDescent="0.25">
      <c r="A4954" s="10">
        <v>57919</v>
      </c>
      <c r="B4954" s="11" t="s">
        <v>23</v>
      </c>
      <c r="C4954" s="11" t="s">
        <v>892</v>
      </c>
      <c r="D4954" s="11" t="s">
        <v>892</v>
      </c>
      <c r="E4954" s="10">
        <v>57302</v>
      </c>
      <c r="F4954" s="11" t="s">
        <v>247</v>
      </c>
      <c r="G4954" s="11" t="s">
        <v>1628</v>
      </c>
      <c r="H4954" s="11" t="s">
        <v>1618</v>
      </c>
      <c r="I4954" s="10">
        <v>32213</v>
      </c>
      <c r="J4954" s="10">
        <v>7</v>
      </c>
      <c r="K4954" s="11" t="s">
        <v>1619</v>
      </c>
      <c r="L4954" s="11" t="s">
        <v>1625</v>
      </c>
      <c r="M4954" s="11" t="s">
        <v>1641</v>
      </c>
      <c r="N4954" s="11" t="s">
        <v>1636</v>
      </c>
      <c r="O4954" s="11" t="s">
        <v>1634</v>
      </c>
      <c r="P4954" s="12">
        <v>42803</v>
      </c>
      <c r="Q4954" s="12">
        <v>14419</v>
      </c>
      <c r="R4954" s="12">
        <v>303015</v>
      </c>
      <c r="S4954" s="12">
        <v>102210</v>
      </c>
      <c r="T4954" s="12">
        <v>6906.1930000000002</v>
      </c>
      <c r="U4954" s="10">
        <v>2012</v>
      </c>
      <c r="V4954" t="s">
        <v>23</v>
      </c>
    </row>
    <row r="4955" spans="1:22" ht="26.25" hidden="1" customHeight="1" x14ac:dyDescent="0.25">
      <c r="A4955" s="10">
        <v>57932</v>
      </c>
      <c r="B4955" s="11" t="s">
        <v>23</v>
      </c>
      <c r="C4955" s="11" t="s">
        <v>894</v>
      </c>
      <c r="D4955" s="11" t="s">
        <v>893</v>
      </c>
      <c r="E4955" s="10">
        <v>57310</v>
      </c>
      <c r="F4955" s="11" t="s">
        <v>166</v>
      </c>
      <c r="G4955" s="11" t="s">
        <v>1669</v>
      </c>
      <c r="H4955" s="11" t="s">
        <v>1618</v>
      </c>
      <c r="I4955" s="10">
        <v>336</v>
      </c>
      <c r="J4955" s="10">
        <v>7</v>
      </c>
      <c r="K4955" s="11" t="s">
        <v>1619</v>
      </c>
      <c r="L4955" s="11" t="s">
        <v>1625</v>
      </c>
      <c r="M4955" s="11" t="s">
        <v>1632</v>
      </c>
      <c r="N4955" s="11" t="s">
        <v>1633</v>
      </c>
      <c r="O4955" s="11" t="s">
        <v>1634</v>
      </c>
      <c r="P4955" s="12">
        <v>51082</v>
      </c>
      <c r="Q4955" s="12">
        <v>123</v>
      </c>
      <c r="R4955" s="12">
        <v>1247322</v>
      </c>
      <c r="S4955" s="12">
        <v>3024</v>
      </c>
      <c r="T4955" s="12">
        <v>266</v>
      </c>
      <c r="U4955" s="10">
        <v>2012</v>
      </c>
      <c r="V4955" t="s">
        <v>23</v>
      </c>
    </row>
    <row r="4956" spans="1:22" ht="26.25" hidden="1" customHeight="1" x14ac:dyDescent="0.25">
      <c r="A4956" s="10">
        <v>57936</v>
      </c>
      <c r="B4956" s="11" t="s">
        <v>50</v>
      </c>
      <c r="C4956" s="11" t="s">
        <v>896</v>
      </c>
      <c r="D4956" s="11" t="s">
        <v>895</v>
      </c>
      <c r="E4956" s="10">
        <v>57316</v>
      </c>
      <c r="F4956" s="11" t="s">
        <v>69</v>
      </c>
      <c r="G4956" s="11" t="s">
        <v>1628</v>
      </c>
      <c r="H4956" s="11" t="s">
        <v>1618</v>
      </c>
      <c r="I4956" s="10">
        <v>312</v>
      </c>
      <c r="J4956" s="10">
        <v>6</v>
      </c>
      <c r="K4956" s="11" t="s">
        <v>1653</v>
      </c>
      <c r="L4956" s="11" t="s">
        <v>1625</v>
      </c>
      <c r="M4956" s="11" t="s">
        <v>1632</v>
      </c>
      <c r="N4956" s="11" t="s">
        <v>1633</v>
      </c>
      <c r="O4956" s="11" t="s">
        <v>1634</v>
      </c>
      <c r="P4956" s="12">
        <v>37016</v>
      </c>
      <c r="Q4956" s="12">
        <v>37016</v>
      </c>
      <c r="R4956" s="12">
        <v>880163</v>
      </c>
      <c r="S4956" s="12">
        <v>880163</v>
      </c>
      <c r="T4956" s="12">
        <v>0</v>
      </c>
      <c r="U4956" s="10">
        <v>2012</v>
      </c>
      <c r="V4956" t="s">
        <v>23</v>
      </c>
    </row>
    <row r="4957" spans="1:22" ht="26.25" hidden="1" customHeight="1" x14ac:dyDescent="0.25">
      <c r="A4957" s="10">
        <v>57936</v>
      </c>
      <c r="B4957" s="11" t="s">
        <v>50</v>
      </c>
      <c r="C4957" s="11" t="s">
        <v>896</v>
      </c>
      <c r="D4957" s="11" t="s">
        <v>895</v>
      </c>
      <c r="E4957" s="10">
        <v>57316</v>
      </c>
      <c r="F4957" s="11" t="s">
        <v>69</v>
      </c>
      <c r="G4957" s="11" t="s">
        <v>1628</v>
      </c>
      <c r="H4957" s="11" t="s">
        <v>1618</v>
      </c>
      <c r="I4957" s="10">
        <v>312</v>
      </c>
      <c r="J4957" s="10">
        <v>6</v>
      </c>
      <c r="K4957" s="11" t="s">
        <v>1653</v>
      </c>
      <c r="L4957" s="11" t="s">
        <v>1625</v>
      </c>
      <c r="M4957" s="11" t="s">
        <v>1626</v>
      </c>
      <c r="N4957" s="11" t="s">
        <v>1626</v>
      </c>
      <c r="O4957" s="11" t="s">
        <v>1627</v>
      </c>
      <c r="P4957" s="12">
        <v>2567</v>
      </c>
      <c r="Q4957" s="12">
        <v>2567</v>
      </c>
      <c r="R4957" s="12">
        <v>15916</v>
      </c>
      <c r="S4957" s="12">
        <v>15916</v>
      </c>
      <c r="T4957" s="12">
        <v>0</v>
      </c>
      <c r="U4957" s="10">
        <v>2012</v>
      </c>
      <c r="V4957" t="s">
        <v>23</v>
      </c>
    </row>
    <row r="4958" spans="1:22" ht="26.25" hidden="1" customHeight="1" x14ac:dyDescent="0.25">
      <c r="A4958" s="10">
        <v>57936</v>
      </c>
      <c r="B4958" s="11" t="s">
        <v>50</v>
      </c>
      <c r="C4958" s="11" t="s">
        <v>896</v>
      </c>
      <c r="D4958" s="11" t="s">
        <v>895</v>
      </c>
      <c r="E4958" s="10">
        <v>57316</v>
      </c>
      <c r="F4958" s="11" t="s">
        <v>69</v>
      </c>
      <c r="G4958" s="11" t="s">
        <v>1628</v>
      </c>
      <c r="H4958" s="11" t="s">
        <v>1618</v>
      </c>
      <c r="I4958" s="10">
        <v>312</v>
      </c>
      <c r="J4958" s="10">
        <v>6</v>
      </c>
      <c r="K4958" s="11" t="s">
        <v>1653</v>
      </c>
      <c r="L4958" s="11" t="s">
        <v>1625</v>
      </c>
      <c r="M4958" s="11" t="s">
        <v>1670</v>
      </c>
      <c r="N4958" s="11" t="s">
        <v>1633</v>
      </c>
      <c r="O4958" s="11" t="s">
        <v>1634</v>
      </c>
      <c r="P4958" s="12">
        <v>0</v>
      </c>
      <c r="Q4958" s="12">
        <v>0</v>
      </c>
      <c r="R4958" s="12">
        <v>0</v>
      </c>
      <c r="S4958" s="12">
        <v>0</v>
      </c>
      <c r="T4958" s="12">
        <v>0</v>
      </c>
      <c r="U4958" s="10">
        <v>2012</v>
      </c>
      <c r="V4958" t="s">
        <v>23</v>
      </c>
    </row>
    <row r="4959" spans="1:22" ht="26.25" hidden="1" customHeight="1" x14ac:dyDescent="0.25">
      <c r="A4959" s="10">
        <v>57937</v>
      </c>
      <c r="B4959" s="11" t="s">
        <v>50</v>
      </c>
      <c r="C4959" s="11" t="s">
        <v>898</v>
      </c>
      <c r="D4959" s="11" t="s">
        <v>897</v>
      </c>
      <c r="E4959" s="10">
        <v>57315</v>
      </c>
      <c r="F4959" s="11" t="s">
        <v>259</v>
      </c>
      <c r="G4959" s="11" t="s">
        <v>1669</v>
      </c>
      <c r="H4959" s="11" t="s">
        <v>1652</v>
      </c>
      <c r="I4959" s="10">
        <v>311</v>
      </c>
      <c r="J4959" s="10">
        <v>6</v>
      </c>
      <c r="K4959" s="11" t="s">
        <v>1653</v>
      </c>
      <c r="L4959" s="11" t="s">
        <v>1625</v>
      </c>
      <c r="M4959" s="11" t="s">
        <v>1670</v>
      </c>
      <c r="N4959" s="11" t="s">
        <v>1633</v>
      </c>
      <c r="O4959" s="11" t="s">
        <v>1634</v>
      </c>
      <c r="P4959" s="12">
        <v>140786</v>
      </c>
      <c r="Q4959" s="12">
        <v>140786</v>
      </c>
      <c r="R4959" s="12">
        <v>2501768</v>
      </c>
      <c r="S4959" s="12">
        <v>2501768</v>
      </c>
      <c r="T4959" s="12">
        <v>0</v>
      </c>
      <c r="U4959" s="10">
        <v>2012</v>
      </c>
      <c r="V4959" t="s">
        <v>23</v>
      </c>
    </row>
    <row r="4960" spans="1:22" ht="26.25" hidden="1" customHeight="1" x14ac:dyDescent="0.25">
      <c r="A4960" s="10">
        <v>57938</v>
      </c>
      <c r="B4960" s="11" t="s">
        <v>23</v>
      </c>
      <c r="C4960" s="11" t="s">
        <v>900</v>
      </c>
      <c r="D4960" s="11" t="s">
        <v>899</v>
      </c>
      <c r="E4960" s="10">
        <v>57314</v>
      </c>
      <c r="F4960" s="11" t="s">
        <v>25</v>
      </c>
      <c r="G4960" s="11" t="s">
        <v>1617</v>
      </c>
      <c r="H4960" s="11" t="s">
        <v>1655</v>
      </c>
      <c r="I4960" s="10">
        <v>325</v>
      </c>
      <c r="J4960" s="10">
        <v>7</v>
      </c>
      <c r="K4960" s="11" t="s">
        <v>1619</v>
      </c>
      <c r="L4960" s="11" t="s">
        <v>1625</v>
      </c>
      <c r="M4960" s="11" t="s">
        <v>1630</v>
      </c>
      <c r="N4960" s="11" t="s">
        <v>1631</v>
      </c>
      <c r="O4960" s="11" t="s">
        <v>26</v>
      </c>
      <c r="P4960" s="12">
        <v>0</v>
      </c>
      <c r="Q4960" s="12">
        <v>0</v>
      </c>
      <c r="R4960" s="12">
        <v>280745</v>
      </c>
      <c r="S4960" s="12">
        <v>280745</v>
      </c>
      <c r="T4960" s="12">
        <v>29502.55</v>
      </c>
      <c r="U4960" s="10">
        <v>2012</v>
      </c>
      <c r="V4960" t="s">
        <v>23</v>
      </c>
    </row>
    <row r="4961" spans="1:22" ht="26.25" hidden="1" customHeight="1" x14ac:dyDescent="0.25">
      <c r="A4961" s="10">
        <v>57940</v>
      </c>
      <c r="B4961" s="11" t="s">
        <v>50</v>
      </c>
      <c r="C4961" s="11" t="s">
        <v>902</v>
      </c>
      <c r="D4961" s="11" t="s">
        <v>902</v>
      </c>
      <c r="E4961" s="10">
        <v>57317</v>
      </c>
      <c r="F4961" s="11" t="s">
        <v>121</v>
      </c>
      <c r="G4961" s="11" t="s">
        <v>1650</v>
      </c>
      <c r="H4961" s="11" t="s">
        <v>1651</v>
      </c>
      <c r="I4961" s="10">
        <v>322</v>
      </c>
      <c r="J4961" s="10">
        <v>6</v>
      </c>
      <c r="K4961" s="11" t="s">
        <v>1653</v>
      </c>
      <c r="L4961" s="11" t="s">
        <v>1625</v>
      </c>
      <c r="M4961" s="11" t="s">
        <v>1632</v>
      </c>
      <c r="N4961" s="11" t="s">
        <v>1633</v>
      </c>
      <c r="O4961" s="11" t="s">
        <v>1634</v>
      </c>
      <c r="P4961" s="12">
        <v>40295</v>
      </c>
      <c r="Q4961" s="12">
        <v>40295</v>
      </c>
      <c r="R4961" s="12">
        <v>1031551</v>
      </c>
      <c r="S4961" s="12">
        <v>1031551</v>
      </c>
      <c r="T4961" s="12">
        <v>0</v>
      </c>
      <c r="U4961" s="10">
        <v>2012</v>
      </c>
      <c r="V4961" t="s">
        <v>23</v>
      </c>
    </row>
    <row r="4962" spans="1:22" ht="26.25" hidden="1" customHeight="1" x14ac:dyDescent="0.25">
      <c r="A4962" s="10">
        <v>57949</v>
      </c>
      <c r="B4962" s="11" t="s">
        <v>50</v>
      </c>
      <c r="C4962" s="11" t="s">
        <v>904</v>
      </c>
      <c r="D4962" s="11" t="s">
        <v>903</v>
      </c>
      <c r="E4962" s="10">
        <v>57324</v>
      </c>
      <c r="F4962" s="11" t="s">
        <v>49</v>
      </c>
      <c r="G4962" s="11" t="s">
        <v>1650</v>
      </c>
      <c r="H4962" s="11" t="s">
        <v>1651</v>
      </c>
      <c r="I4962" s="10">
        <v>311</v>
      </c>
      <c r="J4962" s="10">
        <v>6</v>
      </c>
      <c r="K4962" s="11" t="s">
        <v>1653</v>
      </c>
      <c r="L4962" s="11" t="s">
        <v>1625</v>
      </c>
      <c r="M4962" s="11" t="s">
        <v>1632</v>
      </c>
      <c r="N4962" s="11" t="s">
        <v>1633</v>
      </c>
      <c r="O4962" s="11" t="s">
        <v>1634</v>
      </c>
      <c r="P4962" s="12">
        <v>28808</v>
      </c>
      <c r="Q4962" s="12">
        <v>28808</v>
      </c>
      <c r="R4962" s="12">
        <v>783576</v>
      </c>
      <c r="S4962" s="12">
        <v>783576</v>
      </c>
      <c r="T4962" s="12">
        <v>0</v>
      </c>
      <c r="U4962" s="10">
        <v>2012</v>
      </c>
      <c r="V4962" t="s">
        <v>23</v>
      </c>
    </row>
    <row r="4963" spans="1:22" ht="26.25" hidden="1" customHeight="1" x14ac:dyDescent="0.25">
      <c r="A4963" s="10">
        <v>57950</v>
      </c>
      <c r="B4963" s="11" t="s">
        <v>50</v>
      </c>
      <c r="C4963" s="11" t="s">
        <v>905</v>
      </c>
      <c r="D4963" s="11" t="s">
        <v>903</v>
      </c>
      <c r="E4963" s="10">
        <v>57324</v>
      </c>
      <c r="F4963" s="11" t="s">
        <v>49</v>
      </c>
      <c r="G4963" s="11" t="s">
        <v>1650</v>
      </c>
      <c r="H4963" s="11" t="s">
        <v>1651</v>
      </c>
      <c r="I4963" s="10">
        <v>311</v>
      </c>
      <c r="J4963" s="10">
        <v>6</v>
      </c>
      <c r="K4963" s="11" t="s">
        <v>1653</v>
      </c>
      <c r="L4963" s="11" t="s">
        <v>1625</v>
      </c>
      <c r="M4963" s="11" t="s">
        <v>1632</v>
      </c>
      <c r="N4963" s="11" t="s">
        <v>1633</v>
      </c>
      <c r="O4963" s="11" t="s">
        <v>1634</v>
      </c>
      <c r="P4963" s="12">
        <v>17871</v>
      </c>
      <c r="Q4963" s="12">
        <v>17871</v>
      </c>
      <c r="R4963" s="12">
        <v>491455</v>
      </c>
      <c r="S4963" s="12">
        <v>491455</v>
      </c>
      <c r="T4963" s="12">
        <v>2189.29</v>
      </c>
      <c r="U4963" s="10">
        <v>2012</v>
      </c>
      <c r="V4963" t="s">
        <v>23</v>
      </c>
    </row>
    <row r="4964" spans="1:22" ht="26.25" hidden="1" customHeight="1" x14ac:dyDescent="0.25">
      <c r="A4964" s="10">
        <v>57952</v>
      </c>
      <c r="B4964" s="11" t="s">
        <v>50</v>
      </c>
      <c r="C4964" s="11" t="s">
        <v>907</v>
      </c>
      <c r="D4964" s="11" t="s">
        <v>1287</v>
      </c>
      <c r="E4964" s="10">
        <v>59344</v>
      </c>
      <c r="F4964" s="11" t="s">
        <v>61</v>
      </c>
      <c r="G4964" s="11" t="s">
        <v>1617</v>
      </c>
      <c r="H4964" s="11" t="s">
        <v>1655</v>
      </c>
      <c r="I4964" s="10">
        <v>211</v>
      </c>
      <c r="J4964" s="10">
        <v>6</v>
      </c>
      <c r="K4964" s="11" t="s">
        <v>1653</v>
      </c>
      <c r="L4964" s="11" t="s">
        <v>1654</v>
      </c>
      <c r="M4964" s="11" t="s">
        <v>1621</v>
      </c>
      <c r="N4964" s="11" t="s">
        <v>1621</v>
      </c>
      <c r="O4964" s="11" t="s">
        <v>1622</v>
      </c>
      <c r="P4964" s="12">
        <v>116023</v>
      </c>
      <c r="Q4964" s="12">
        <v>116023</v>
      </c>
      <c r="R4964" s="12">
        <v>117184</v>
      </c>
      <c r="S4964" s="12">
        <v>117184</v>
      </c>
      <c r="T4964" s="12">
        <v>11355</v>
      </c>
      <c r="U4964" s="10">
        <v>2012</v>
      </c>
      <c r="V4964" t="s">
        <v>23</v>
      </c>
    </row>
    <row r="4965" spans="1:22" ht="15" hidden="1" customHeight="1" x14ac:dyDescent="0.25">
      <c r="A4965" s="10">
        <v>57953</v>
      </c>
      <c r="B4965" s="11" t="s">
        <v>23</v>
      </c>
      <c r="C4965" s="11" t="s">
        <v>909</v>
      </c>
      <c r="D4965" s="11" t="s">
        <v>909</v>
      </c>
      <c r="E4965" s="10">
        <v>57332</v>
      </c>
      <c r="F4965" s="11" t="s">
        <v>108</v>
      </c>
      <c r="G4965" s="11" t="s">
        <v>1669</v>
      </c>
      <c r="H4965" s="11" t="s">
        <v>1652</v>
      </c>
      <c r="I4965" s="10">
        <v>311</v>
      </c>
      <c r="J4965" s="10">
        <v>7</v>
      </c>
      <c r="K4965" s="11" t="s">
        <v>1619</v>
      </c>
      <c r="L4965" s="11" t="s">
        <v>48</v>
      </c>
      <c r="M4965" s="11" t="s">
        <v>1621</v>
      </c>
      <c r="N4965" s="11" t="s">
        <v>1621</v>
      </c>
      <c r="O4965" s="11" t="s">
        <v>1622</v>
      </c>
      <c r="P4965" s="12">
        <v>145917</v>
      </c>
      <c r="Q4965" s="12">
        <v>100661</v>
      </c>
      <c r="R4965" s="12">
        <v>150152</v>
      </c>
      <c r="S4965" s="12">
        <v>103466</v>
      </c>
      <c r="T4965" s="12">
        <v>18347</v>
      </c>
      <c r="U4965" s="10">
        <v>2012</v>
      </c>
      <c r="V4965" t="s">
        <v>23</v>
      </c>
    </row>
    <row r="4966" spans="1:22" ht="15" hidden="1" customHeight="1" x14ac:dyDescent="0.25">
      <c r="A4966" s="10">
        <v>57953</v>
      </c>
      <c r="B4966" s="11" t="s">
        <v>23</v>
      </c>
      <c r="C4966" s="11" t="s">
        <v>909</v>
      </c>
      <c r="D4966" s="11" t="s">
        <v>909</v>
      </c>
      <c r="E4966" s="10">
        <v>57332</v>
      </c>
      <c r="F4966" s="11" t="s">
        <v>108</v>
      </c>
      <c r="G4966" s="11" t="s">
        <v>1669</v>
      </c>
      <c r="H4966" s="11" t="s">
        <v>1652</v>
      </c>
      <c r="I4966" s="10">
        <v>311</v>
      </c>
      <c r="J4966" s="10">
        <v>7</v>
      </c>
      <c r="K4966" s="11" t="s">
        <v>1619</v>
      </c>
      <c r="L4966" s="11" t="s">
        <v>496</v>
      </c>
      <c r="M4966" s="11" t="s">
        <v>1621</v>
      </c>
      <c r="N4966" s="11" t="s">
        <v>1621</v>
      </c>
      <c r="O4966" s="11" t="s">
        <v>1622</v>
      </c>
      <c r="P4966" s="12">
        <v>0</v>
      </c>
      <c r="Q4966" s="12">
        <v>0</v>
      </c>
      <c r="R4966" s="12">
        <v>0</v>
      </c>
      <c r="S4966" s="12">
        <v>0</v>
      </c>
      <c r="T4966" s="12">
        <v>0</v>
      </c>
      <c r="U4966" s="10">
        <v>2012</v>
      </c>
      <c r="V4966" t="s">
        <v>23</v>
      </c>
    </row>
    <row r="4967" spans="1:22" ht="15" hidden="1" customHeight="1" x14ac:dyDescent="0.25">
      <c r="A4967" s="10">
        <v>57953</v>
      </c>
      <c r="B4967" s="11" t="s">
        <v>23</v>
      </c>
      <c r="C4967" s="11" t="s">
        <v>909</v>
      </c>
      <c r="D4967" s="11" t="s">
        <v>909</v>
      </c>
      <c r="E4967" s="10">
        <v>57332</v>
      </c>
      <c r="F4967" s="11" t="s">
        <v>108</v>
      </c>
      <c r="G4967" s="11" t="s">
        <v>1669</v>
      </c>
      <c r="H4967" s="11" t="s">
        <v>1652</v>
      </c>
      <c r="I4967" s="10">
        <v>311</v>
      </c>
      <c r="J4967" s="10">
        <v>7</v>
      </c>
      <c r="K4967" s="11" t="s">
        <v>1619</v>
      </c>
      <c r="L4967" s="11" t="s">
        <v>1620</v>
      </c>
      <c r="M4967" s="11" t="s">
        <v>1621</v>
      </c>
      <c r="N4967" s="11" t="s">
        <v>1621</v>
      </c>
      <c r="O4967" s="11" t="s">
        <v>1622</v>
      </c>
      <c r="P4967" s="12">
        <v>0</v>
      </c>
      <c r="Q4967" s="12">
        <v>0</v>
      </c>
      <c r="R4967" s="12">
        <v>0</v>
      </c>
      <c r="S4967" s="12">
        <v>0</v>
      </c>
      <c r="T4967" s="12">
        <v>0</v>
      </c>
      <c r="U4967" s="10">
        <v>2012</v>
      </c>
      <c r="V4967" t="s">
        <v>23</v>
      </c>
    </row>
    <row r="4968" spans="1:22" ht="26.25" hidden="1" customHeight="1" x14ac:dyDescent="0.25">
      <c r="A4968" s="10">
        <v>57953</v>
      </c>
      <c r="B4968" s="11" t="s">
        <v>23</v>
      </c>
      <c r="C4968" s="11" t="s">
        <v>909</v>
      </c>
      <c r="D4968" s="11" t="s">
        <v>909</v>
      </c>
      <c r="E4968" s="10">
        <v>57332</v>
      </c>
      <c r="F4968" s="11" t="s">
        <v>108</v>
      </c>
      <c r="G4968" s="11" t="s">
        <v>1669</v>
      </c>
      <c r="H4968" s="11" t="s">
        <v>1652</v>
      </c>
      <c r="I4968" s="10">
        <v>311</v>
      </c>
      <c r="J4968" s="10">
        <v>7</v>
      </c>
      <c r="K4968" s="11" t="s">
        <v>1619</v>
      </c>
      <c r="L4968" s="11" t="s">
        <v>1625</v>
      </c>
      <c r="M4968" s="11" t="s">
        <v>1632</v>
      </c>
      <c r="N4968" s="11" t="s">
        <v>1633</v>
      </c>
      <c r="O4968" s="11" t="s">
        <v>1634</v>
      </c>
      <c r="P4968" s="12">
        <v>162595</v>
      </c>
      <c r="Q4968" s="12">
        <v>56051</v>
      </c>
      <c r="R4968" s="12">
        <v>4162432</v>
      </c>
      <c r="S4968" s="12">
        <v>1434937</v>
      </c>
      <c r="T4968" s="12">
        <v>117000</v>
      </c>
      <c r="U4968" s="10">
        <v>2012</v>
      </c>
      <c r="V4968" t="s">
        <v>23</v>
      </c>
    </row>
    <row r="4969" spans="1:22" ht="26.25" hidden="1" customHeight="1" x14ac:dyDescent="0.25">
      <c r="A4969" s="10">
        <v>57953</v>
      </c>
      <c r="B4969" s="11" t="s">
        <v>23</v>
      </c>
      <c r="C4969" s="11" t="s">
        <v>909</v>
      </c>
      <c r="D4969" s="11" t="s">
        <v>909</v>
      </c>
      <c r="E4969" s="10">
        <v>57332</v>
      </c>
      <c r="F4969" s="11" t="s">
        <v>108</v>
      </c>
      <c r="G4969" s="11" t="s">
        <v>1669</v>
      </c>
      <c r="H4969" s="11" t="s">
        <v>1652</v>
      </c>
      <c r="I4969" s="10">
        <v>311</v>
      </c>
      <c r="J4969" s="10">
        <v>7</v>
      </c>
      <c r="K4969" s="11" t="s">
        <v>1619</v>
      </c>
      <c r="L4969" s="11" t="s">
        <v>1625</v>
      </c>
      <c r="M4969" s="11" t="s">
        <v>1665</v>
      </c>
      <c r="N4969" s="11" t="s">
        <v>1665</v>
      </c>
      <c r="O4969" s="11" t="s">
        <v>1634</v>
      </c>
      <c r="P4969" s="12">
        <v>0</v>
      </c>
      <c r="Q4969" s="12">
        <v>0</v>
      </c>
      <c r="R4969" s="12">
        <v>0</v>
      </c>
      <c r="S4969" s="12">
        <v>0</v>
      </c>
      <c r="T4969" s="12">
        <v>0</v>
      </c>
      <c r="U4969" s="10">
        <v>2012</v>
      </c>
      <c r="V4969" t="s">
        <v>23</v>
      </c>
    </row>
    <row r="4970" spans="1:22" ht="26.25" hidden="1" customHeight="1" x14ac:dyDescent="0.25">
      <c r="A4970" s="10">
        <v>57953</v>
      </c>
      <c r="B4970" s="11" t="s">
        <v>23</v>
      </c>
      <c r="C4970" s="11" t="s">
        <v>909</v>
      </c>
      <c r="D4970" s="11" t="s">
        <v>909</v>
      </c>
      <c r="E4970" s="10">
        <v>57332</v>
      </c>
      <c r="F4970" s="11" t="s">
        <v>108</v>
      </c>
      <c r="G4970" s="11" t="s">
        <v>1669</v>
      </c>
      <c r="H4970" s="11" t="s">
        <v>1652</v>
      </c>
      <c r="I4970" s="10">
        <v>311</v>
      </c>
      <c r="J4970" s="10">
        <v>7</v>
      </c>
      <c r="K4970" s="11" t="s">
        <v>1619</v>
      </c>
      <c r="L4970" s="11" t="s">
        <v>1625</v>
      </c>
      <c r="M4970" s="11" t="s">
        <v>1670</v>
      </c>
      <c r="N4970" s="11" t="s">
        <v>1633</v>
      </c>
      <c r="O4970" s="11" t="s">
        <v>1634</v>
      </c>
      <c r="P4970" s="12">
        <v>0</v>
      </c>
      <c r="Q4970" s="12">
        <v>0</v>
      </c>
      <c r="R4970" s="12">
        <v>0</v>
      </c>
      <c r="S4970" s="12">
        <v>0</v>
      </c>
      <c r="T4970" s="12">
        <v>0</v>
      </c>
      <c r="U4970" s="10">
        <v>2012</v>
      </c>
      <c r="V4970" t="s">
        <v>23</v>
      </c>
    </row>
    <row r="4971" spans="1:22" ht="26.25" hidden="1" customHeight="1" x14ac:dyDescent="0.25">
      <c r="A4971" s="10">
        <v>57955</v>
      </c>
      <c r="B4971" s="11" t="s">
        <v>50</v>
      </c>
      <c r="C4971" s="11" t="s">
        <v>1458</v>
      </c>
      <c r="D4971" s="11" t="s">
        <v>1457</v>
      </c>
      <c r="E4971" s="10">
        <v>57329</v>
      </c>
      <c r="F4971" s="11" t="s">
        <v>761</v>
      </c>
      <c r="G4971" s="11" t="s">
        <v>1666</v>
      </c>
      <c r="H4971" s="11" t="s">
        <v>1651</v>
      </c>
      <c r="I4971" s="10">
        <v>327</v>
      </c>
      <c r="J4971" s="10">
        <v>6</v>
      </c>
      <c r="K4971" s="11" t="s">
        <v>1653</v>
      </c>
      <c r="L4971" s="11" t="s">
        <v>1620</v>
      </c>
      <c r="M4971" s="11" t="s">
        <v>1621</v>
      </c>
      <c r="N4971" s="11" t="s">
        <v>1621</v>
      </c>
      <c r="O4971" s="11" t="s">
        <v>1622</v>
      </c>
      <c r="P4971" s="12">
        <v>211042</v>
      </c>
      <c r="Q4971" s="12">
        <v>211042</v>
      </c>
      <c r="R4971" s="12">
        <v>211042</v>
      </c>
      <c r="S4971" s="12">
        <v>211042</v>
      </c>
      <c r="T4971" s="12">
        <v>12547</v>
      </c>
      <c r="U4971" s="10">
        <v>2012</v>
      </c>
      <c r="V4971" t="s">
        <v>23</v>
      </c>
    </row>
    <row r="4972" spans="1:22" ht="26.25" hidden="1" customHeight="1" x14ac:dyDescent="0.25">
      <c r="A4972" s="10">
        <v>57967</v>
      </c>
      <c r="B4972" s="11" t="s">
        <v>50</v>
      </c>
      <c r="C4972" s="11" t="s">
        <v>911</v>
      </c>
      <c r="D4972" s="11" t="s">
        <v>897</v>
      </c>
      <c r="E4972" s="10">
        <v>57315</v>
      </c>
      <c r="F4972" s="11" t="s">
        <v>583</v>
      </c>
      <c r="G4972" s="11" t="s">
        <v>1677</v>
      </c>
      <c r="H4972" s="11" t="s">
        <v>1649</v>
      </c>
      <c r="I4972" s="10">
        <v>311</v>
      </c>
      <c r="J4972" s="10">
        <v>6</v>
      </c>
      <c r="K4972" s="11" t="s">
        <v>1653</v>
      </c>
      <c r="L4972" s="11" t="s">
        <v>1625</v>
      </c>
      <c r="M4972" s="11" t="s">
        <v>1621</v>
      </c>
      <c r="N4972" s="11" t="s">
        <v>1621</v>
      </c>
      <c r="O4972" s="11" t="s">
        <v>1622</v>
      </c>
      <c r="P4972" s="12">
        <v>0</v>
      </c>
      <c r="Q4972" s="12">
        <v>0</v>
      </c>
      <c r="R4972" s="12">
        <v>0</v>
      </c>
      <c r="S4972" s="12">
        <v>0</v>
      </c>
      <c r="T4972" s="12">
        <v>0</v>
      </c>
      <c r="U4972" s="10">
        <v>2012</v>
      </c>
      <c r="V4972" t="s">
        <v>23</v>
      </c>
    </row>
    <row r="4973" spans="1:22" ht="26.25" hidden="1" customHeight="1" x14ac:dyDescent="0.25">
      <c r="A4973" s="10">
        <v>57967</v>
      </c>
      <c r="B4973" s="11" t="s">
        <v>50</v>
      </c>
      <c r="C4973" s="11" t="s">
        <v>911</v>
      </c>
      <c r="D4973" s="11" t="s">
        <v>897</v>
      </c>
      <c r="E4973" s="10">
        <v>57315</v>
      </c>
      <c r="F4973" s="11" t="s">
        <v>583</v>
      </c>
      <c r="G4973" s="11" t="s">
        <v>1677</v>
      </c>
      <c r="H4973" s="11" t="s">
        <v>1649</v>
      </c>
      <c r="I4973" s="10">
        <v>311</v>
      </c>
      <c r="J4973" s="10">
        <v>6</v>
      </c>
      <c r="K4973" s="11" t="s">
        <v>1653</v>
      </c>
      <c r="L4973" s="11" t="s">
        <v>1625</v>
      </c>
      <c r="M4973" s="11" t="s">
        <v>1670</v>
      </c>
      <c r="N4973" s="11" t="s">
        <v>1633</v>
      </c>
      <c r="O4973" s="11" t="s">
        <v>1634</v>
      </c>
      <c r="P4973" s="12">
        <v>13374</v>
      </c>
      <c r="Q4973" s="12">
        <v>13374</v>
      </c>
      <c r="R4973" s="12">
        <v>237816</v>
      </c>
      <c r="S4973" s="12">
        <v>237816</v>
      </c>
      <c r="T4973" s="12">
        <v>2640</v>
      </c>
      <c r="U4973" s="10">
        <v>2012</v>
      </c>
      <c r="V4973" t="s">
        <v>23</v>
      </c>
    </row>
    <row r="4974" spans="1:22" ht="26.25" hidden="1" customHeight="1" x14ac:dyDescent="0.25">
      <c r="A4974" s="10">
        <v>58051</v>
      </c>
      <c r="B4974" s="11" t="s">
        <v>50</v>
      </c>
      <c r="C4974" s="11" t="s">
        <v>912</v>
      </c>
      <c r="D4974" s="11" t="s">
        <v>912</v>
      </c>
      <c r="E4974" s="10">
        <v>57425</v>
      </c>
      <c r="F4974" s="11" t="s">
        <v>55</v>
      </c>
      <c r="G4974" s="11" t="s">
        <v>1642</v>
      </c>
      <c r="H4974" s="11" t="s">
        <v>1651</v>
      </c>
      <c r="I4974" s="10">
        <v>327</v>
      </c>
      <c r="J4974" s="10">
        <v>6</v>
      </c>
      <c r="K4974" s="11" t="s">
        <v>1653</v>
      </c>
      <c r="L4974" s="11" t="s">
        <v>1654</v>
      </c>
      <c r="M4974" s="11" t="s">
        <v>1626</v>
      </c>
      <c r="N4974" s="11" t="s">
        <v>1626</v>
      </c>
      <c r="O4974" s="11" t="s">
        <v>1627</v>
      </c>
      <c r="P4974" s="12">
        <v>196</v>
      </c>
      <c r="Q4974" s="12">
        <v>196</v>
      </c>
      <c r="R4974" s="12">
        <v>1153</v>
      </c>
      <c r="S4974" s="12">
        <v>1153</v>
      </c>
      <c r="T4974" s="12">
        <v>0</v>
      </c>
      <c r="U4974" s="10">
        <v>2012</v>
      </c>
      <c r="V4974" t="s">
        <v>23</v>
      </c>
    </row>
    <row r="4975" spans="1:22" ht="15" hidden="1" customHeight="1" x14ac:dyDescent="0.25">
      <c r="A4975" s="10">
        <v>58052</v>
      </c>
      <c r="B4975" s="11" t="s">
        <v>23</v>
      </c>
      <c r="C4975" s="11" t="s">
        <v>915</v>
      </c>
      <c r="D4975" s="11" t="s">
        <v>914</v>
      </c>
      <c r="E4975" s="10">
        <v>57427</v>
      </c>
      <c r="F4975" s="11" t="s">
        <v>49</v>
      </c>
      <c r="G4975" s="11" t="s">
        <v>1650</v>
      </c>
      <c r="H4975" s="11" t="s">
        <v>1651</v>
      </c>
      <c r="I4975" s="10">
        <v>32213</v>
      </c>
      <c r="J4975" s="10">
        <v>7</v>
      </c>
      <c r="K4975" s="11" t="s">
        <v>1619</v>
      </c>
      <c r="L4975" s="11" t="s">
        <v>1625</v>
      </c>
      <c r="M4975" s="11" t="s">
        <v>1621</v>
      </c>
      <c r="N4975" s="11" t="s">
        <v>1621</v>
      </c>
      <c r="O4975" s="11" t="s">
        <v>1622</v>
      </c>
      <c r="P4975" s="12">
        <v>86100</v>
      </c>
      <c r="Q4975" s="12">
        <v>58325</v>
      </c>
      <c r="R4975" s="12">
        <v>87307</v>
      </c>
      <c r="S4975" s="12">
        <v>59141</v>
      </c>
      <c r="T4975" s="12">
        <v>5200</v>
      </c>
      <c r="U4975" s="10">
        <v>2012</v>
      </c>
      <c r="V4975" t="s">
        <v>23</v>
      </c>
    </row>
    <row r="4976" spans="1:22" ht="26.25" hidden="1" customHeight="1" x14ac:dyDescent="0.25">
      <c r="A4976" s="10">
        <v>58053</v>
      </c>
      <c r="B4976" s="11" t="s">
        <v>50</v>
      </c>
      <c r="C4976" s="11" t="s">
        <v>916</v>
      </c>
      <c r="D4976" s="11" t="s">
        <v>916</v>
      </c>
      <c r="E4976" s="10">
        <v>57429</v>
      </c>
      <c r="F4976" s="11" t="s">
        <v>48</v>
      </c>
      <c r="G4976" s="11" t="s">
        <v>1648</v>
      </c>
      <c r="H4976" s="11" t="s">
        <v>1649</v>
      </c>
      <c r="I4976" s="10">
        <v>339</v>
      </c>
      <c r="J4976" s="10">
        <v>6</v>
      </c>
      <c r="K4976" s="11" t="s">
        <v>1653</v>
      </c>
      <c r="L4976" s="11" t="s">
        <v>1654</v>
      </c>
      <c r="M4976" s="11" t="s">
        <v>1626</v>
      </c>
      <c r="N4976" s="11" t="s">
        <v>1626</v>
      </c>
      <c r="O4976" s="11" t="s">
        <v>1627</v>
      </c>
      <c r="P4976" s="12">
        <v>11</v>
      </c>
      <c r="Q4976" s="12">
        <v>11</v>
      </c>
      <c r="R4976" s="12">
        <v>64</v>
      </c>
      <c r="S4976" s="12">
        <v>64</v>
      </c>
      <c r="T4976" s="12">
        <v>0</v>
      </c>
      <c r="U4976" s="10">
        <v>2012</v>
      </c>
      <c r="V4976" t="s">
        <v>23</v>
      </c>
    </row>
    <row r="4977" spans="1:22" ht="26.25" hidden="1" customHeight="1" x14ac:dyDescent="0.25">
      <c r="A4977" s="10">
        <v>58056</v>
      </c>
      <c r="B4977" s="11" t="s">
        <v>50</v>
      </c>
      <c r="C4977" s="11" t="s">
        <v>917</v>
      </c>
      <c r="D4977" s="11" t="s">
        <v>917</v>
      </c>
      <c r="E4977" s="10">
        <v>57435</v>
      </c>
      <c r="F4977" s="11" t="s">
        <v>48</v>
      </c>
      <c r="G4977" s="11" t="s">
        <v>1648</v>
      </c>
      <c r="H4977" s="11" t="s">
        <v>1649</v>
      </c>
      <c r="I4977" s="10">
        <v>312</v>
      </c>
      <c r="J4977" s="10">
        <v>6</v>
      </c>
      <c r="K4977" s="11" t="s">
        <v>1653</v>
      </c>
      <c r="L4977" s="11" t="s">
        <v>1620</v>
      </c>
      <c r="M4977" s="11" t="s">
        <v>1621</v>
      </c>
      <c r="N4977" s="11" t="s">
        <v>1621</v>
      </c>
      <c r="O4977" s="11" t="s">
        <v>1622</v>
      </c>
      <c r="P4977" s="12">
        <v>426646</v>
      </c>
      <c r="Q4977" s="12">
        <v>426646</v>
      </c>
      <c r="R4977" s="12">
        <v>436459</v>
      </c>
      <c r="S4977" s="12">
        <v>436459</v>
      </c>
      <c r="T4977" s="12">
        <v>34081</v>
      </c>
      <c r="U4977" s="10">
        <v>2012</v>
      </c>
      <c r="V4977" t="s">
        <v>23</v>
      </c>
    </row>
    <row r="4978" spans="1:22" ht="26.25" hidden="1" customHeight="1" x14ac:dyDescent="0.25">
      <c r="A4978" s="10">
        <v>58056</v>
      </c>
      <c r="B4978" s="11" t="s">
        <v>50</v>
      </c>
      <c r="C4978" s="11" t="s">
        <v>917</v>
      </c>
      <c r="D4978" s="11" t="s">
        <v>917</v>
      </c>
      <c r="E4978" s="10">
        <v>57435</v>
      </c>
      <c r="F4978" s="11" t="s">
        <v>48</v>
      </c>
      <c r="G4978" s="11" t="s">
        <v>1648</v>
      </c>
      <c r="H4978" s="11" t="s">
        <v>1649</v>
      </c>
      <c r="I4978" s="10">
        <v>312</v>
      </c>
      <c r="J4978" s="10">
        <v>6</v>
      </c>
      <c r="K4978" s="11" t="s">
        <v>1653</v>
      </c>
      <c r="L4978" s="11" t="s">
        <v>1654</v>
      </c>
      <c r="M4978" s="11" t="s">
        <v>1621</v>
      </c>
      <c r="N4978" s="11" t="s">
        <v>1621</v>
      </c>
      <c r="O4978" s="11" t="s">
        <v>1622</v>
      </c>
      <c r="P4978" s="12">
        <v>0</v>
      </c>
      <c r="Q4978" s="12">
        <v>0</v>
      </c>
      <c r="R4978" s="12">
        <v>0</v>
      </c>
      <c r="S4978" s="12">
        <v>0</v>
      </c>
      <c r="T4978" s="12">
        <v>0</v>
      </c>
      <c r="U4978" s="10">
        <v>2012</v>
      </c>
      <c r="V4978" t="s">
        <v>23</v>
      </c>
    </row>
    <row r="4979" spans="1:22" ht="26.25" hidden="1" customHeight="1" x14ac:dyDescent="0.25">
      <c r="A4979" s="10">
        <v>58056</v>
      </c>
      <c r="B4979" s="11" t="s">
        <v>50</v>
      </c>
      <c r="C4979" s="11" t="s">
        <v>917</v>
      </c>
      <c r="D4979" s="11" t="s">
        <v>917</v>
      </c>
      <c r="E4979" s="10">
        <v>57435</v>
      </c>
      <c r="F4979" s="11" t="s">
        <v>48</v>
      </c>
      <c r="G4979" s="11" t="s">
        <v>1648</v>
      </c>
      <c r="H4979" s="11" t="s">
        <v>1649</v>
      </c>
      <c r="I4979" s="10">
        <v>312</v>
      </c>
      <c r="J4979" s="10">
        <v>6</v>
      </c>
      <c r="K4979" s="11" t="s">
        <v>1653</v>
      </c>
      <c r="L4979" s="11" t="s">
        <v>1654</v>
      </c>
      <c r="M4979" s="11" t="s">
        <v>1674</v>
      </c>
      <c r="N4979" s="11" t="s">
        <v>1638</v>
      </c>
      <c r="O4979" s="11" t="s">
        <v>1675</v>
      </c>
      <c r="P4979" s="12">
        <v>116436</v>
      </c>
      <c r="Q4979" s="12">
        <v>116436</v>
      </c>
      <c r="R4979" s="12">
        <v>73353</v>
      </c>
      <c r="S4979" s="12">
        <v>73353</v>
      </c>
      <c r="T4979" s="12">
        <v>7295</v>
      </c>
      <c r="U4979" s="10">
        <v>2012</v>
      </c>
      <c r="V4979" t="s">
        <v>23</v>
      </c>
    </row>
    <row r="4980" spans="1:22" ht="26.25" hidden="1" customHeight="1" x14ac:dyDescent="0.25">
      <c r="A4980" s="10">
        <v>58058</v>
      </c>
      <c r="B4980" s="11" t="s">
        <v>23</v>
      </c>
      <c r="C4980" s="11" t="s">
        <v>920</v>
      </c>
      <c r="D4980" s="11" t="s">
        <v>919</v>
      </c>
      <c r="E4980" s="10">
        <v>57438</v>
      </c>
      <c r="F4980" s="11" t="s">
        <v>48</v>
      </c>
      <c r="G4980" s="11" t="s">
        <v>1648</v>
      </c>
      <c r="H4980" s="11" t="s">
        <v>1649</v>
      </c>
      <c r="I4980" s="10">
        <v>32411</v>
      </c>
      <c r="J4980" s="10">
        <v>7</v>
      </c>
      <c r="K4980" s="11" t="s">
        <v>1619</v>
      </c>
      <c r="L4980" s="11" t="s">
        <v>1620</v>
      </c>
      <c r="M4980" s="11" t="s">
        <v>1621</v>
      </c>
      <c r="N4980" s="11" t="s">
        <v>1621</v>
      </c>
      <c r="O4980" s="11" t="s">
        <v>1622</v>
      </c>
      <c r="P4980" s="12">
        <v>526097</v>
      </c>
      <c r="Q4980" s="12">
        <v>359164</v>
      </c>
      <c r="R4980" s="12">
        <v>539250</v>
      </c>
      <c r="S4980" s="12">
        <v>368143</v>
      </c>
      <c r="T4980" s="12">
        <v>29780</v>
      </c>
      <c r="U4980" s="10">
        <v>2012</v>
      </c>
      <c r="V4980" t="s">
        <v>23</v>
      </c>
    </row>
    <row r="4981" spans="1:22" ht="26.25" hidden="1" customHeight="1" x14ac:dyDescent="0.25">
      <c r="A4981" s="10">
        <v>58066</v>
      </c>
      <c r="B4981" s="11" t="s">
        <v>50</v>
      </c>
      <c r="C4981" s="11" t="s">
        <v>923</v>
      </c>
      <c r="D4981" s="11" t="s">
        <v>923</v>
      </c>
      <c r="E4981" s="10">
        <v>57442</v>
      </c>
      <c r="F4981" s="11" t="s">
        <v>49</v>
      </c>
      <c r="G4981" s="11" t="s">
        <v>1650</v>
      </c>
      <c r="H4981" s="11" t="s">
        <v>1651</v>
      </c>
      <c r="I4981" s="10">
        <v>322</v>
      </c>
      <c r="J4981" s="10">
        <v>6</v>
      </c>
      <c r="K4981" s="11" t="s">
        <v>1653</v>
      </c>
      <c r="L4981" s="11" t="s">
        <v>1625</v>
      </c>
      <c r="M4981" s="11" t="s">
        <v>1632</v>
      </c>
      <c r="N4981" s="11" t="s">
        <v>1633</v>
      </c>
      <c r="O4981" s="11" t="s">
        <v>1634</v>
      </c>
      <c r="P4981" s="12">
        <v>0</v>
      </c>
      <c r="Q4981" s="12">
        <v>0</v>
      </c>
      <c r="R4981" s="12">
        <v>0</v>
      </c>
      <c r="S4981" s="12">
        <v>0</v>
      </c>
      <c r="T4981" s="12">
        <v>0</v>
      </c>
      <c r="U4981" s="10">
        <v>2012</v>
      </c>
      <c r="V4981" t="s">
        <v>23</v>
      </c>
    </row>
    <row r="4982" spans="1:22" ht="26.25" hidden="1" customHeight="1" x14ac:dyDescent="0.25">
      <c r="A4982" s="10">
        <v>58066</v>
      </c>
      <c r="B4982" s="11" t="s">
        <v>50</v>
      </c>
      <c r="C4982" s="11" t="s">
        <v>923</v>
      </c>
      <c r="D4982" s="11" t="s">
        <v>923</v>
      </c>
      <c r="E4982" s="10">
        <v>57442</v>
      </c>
      <c r="F4982" s="11" t="s">
        <v>49</v>
      </c>
      <c r="G4982" s="11" t="s">
        <v>1650</v>
      </c>
      <c r="H4982" s="11" t="s">
        <v>1651</v>
      </c>
      <c r="I4982" s="10">
        <v>322</v>
      </c>
      <c r="J4982" s="10">
        <v>6</v>
      </c>
      <c r="K4982" s="11" t="s">
        <v>1653</v>
      </c>
      <c r="L4982" s="11" t="s">
        <v>1625</v>
      </c>
      <c r="M4982" s="11" t="s">
        <v>1621</v>
      </c>
      <c r="N4982" s="11" t="s">
        <v>1621</v>
      </c>
      <c r="O4982" s="11" t="s">
        <v>1622</v>
      </c>
      <c r="P4982" s="12">
        <v>3563775</v>
      </c>
      <c r="Q4982" s="12">
        <v>3563775</v>
      </c>
      <c r="R4982" s="12">
        <v>3820367</v>
      </c>
      <c r="S4982" s="12">
        <v>3820367</v>
      </c>
      <c r="T4982" s="12">
        <v>81695</v>
      </c>
      <c r="U4982" s="10">
        <v>2012</v>
      </c>
      <c r="V4982" t="s">
        <v>23</v>
      </c>
    </row>
    <row r="4983" spans="1:22" ht="26.25" hidden="1" customHeight="1" x14ac:dyDescent="0.25">
      <c r="A4983" s="10">
        <v>58069</v>
      </c>
      <c r="B4983" s="11" t="s">
        <v>23</v>
      </c>
      <c r="C4983" s="11" t="s">
        <v>925</v>
      </c>
      <c r="D4983" s="11" t="s">
        <v>924</v>
      </c>
      <c r="E4983" s="10">
        <v>57445</v>
      </c>
      <c r="F4983" s="11" t="s">
        <v>61</v>
      </c>
      <c r="G4983" s="11" t="s">
        <v>1617</v>
      </c>
      <c r="H4983" s="11" t="s">
        <v>1663</v>
      </c>
      <c r="I4983" s="10">
        <v>32411</v>
      </c>
      <c r="J4983" s="10">
        <v>7</v>
      </c>
      <c r="K4983" s="11" t="s">
        <v>1619</v>
      </c>
      <c r="L4983" s="11" t="s">
        <v>1625</v>
      </c>
      <c r="M4983" s="11" t="s">
        <v>1665</v>
      </c>
      <c r="N4983" s="11" t="s">
        <v>1665</v>
      </c>
      <c r="O4983" s="11" t="s">
        <v>1634</v>
      </c>
      <c r="P4983" s="12">
        <v>141485</v>
      </c>
      <c r="Q4983" s="12">
        <v>1225</v>
      </c>
      <c r="R4983" s="12">
        <v>3678610</v>
      </c>
      <c r="S4983" s="12">
        <v>31857</v>
      </c>
      <c r="T4983" s="12">
        <v>2716.97</v>
      </c>
      <c r="U4983" s="10">
        <v>2012</v>
      </c>
      <c r="V4983" t="s">
        <v>23</v>
      </c>
    </row>
    <row r="4984" spans="1:22" ht="15" hidden="1" customHeight="1" x14ac:dyDescent="0.25">
      <c r="A4984" s="10">
        <v>58075</v>
      </c>
      <c r="B4984" s="11" t="s">
        <v>23</v>
      </c>
      <c r="C4984" s="11" t="s">
        <v>928</v>
      </c>
      <c r="D4984" s="11" t="s">
        <v>927</v>
      </c>
      <c r="E4984" s="10">
        <v>57448</v>
      </c>
      <c r="F4984" s="11" t="s">
        <v>307</v>
      </c>
      <c r="G4984" s="11" t="s">
        <v>1669</v>
      </c>
      <c r="H4984" s="11" t="s">
        <v>1655</v>
      </c>
      <c r="I4984" s="10">
        <v>32411</v>
      </c>
      <c r="J4984" s="10">
        <v>7</v>
      </c>
      <c r="K4984" s="11" t="s">
        <v>1619</v>
      </c>
      <c r="L4984" s="11" t="s">
        <v>1620</v>
      </c>
      <c r="M4984" s="11" t="s">
        <v>1621</v>
      </c>
      <c r="N4984" s="11" t="s">
        <v>1621</v>
      </c>
      <c r="O4984" s="11" t="s">
        <v>1622</v>
      </c>
      <c r="P4984" s="12">
        <v>488000</v>
      </c>
      <c r="Q4984" s="12">
        <v>404657</v>
      </c>
      <c r="R4984" s="12">
        <v>486049</v>
      </c>
      <c r="S4984" s="12">
        <v>403037</v>
      </c>
      <c r="T4984" s="12">
        <v>34728.26</v>
      </c>
      <c r="U4984" s="10">
        <v>2012</v>
      </c>
      <c r="V4984" t="s">
        <v>23</v>
      </c>
    </row>
    <row r="4985" spans="1:22" ht="26.25" hidden="1" customHeight="1" x14ac:dyDescent="0.25">
      <c r="A4985" s="10">
        <v>58077</v>
      </c>
      <c r="B4985" s="11" t="s">
        <v>23</v>
      </c>
      <c r="C4985" s="11" t="s">
        <v>930</v>
      </c>
      <c r="D4985" s="11" t="s">
        <v>929</v>
      </c>
      <c r="E4985" s="10">
        <v>57450</v>
      </c>
      <c r="F4985" s="11" t="s">
        <v>210</v>
      </c>
      <c r="G4985" s="11" t="s">
        <v>1617</v>
      </c>
      <c r="H4985" s="11" t="s">
        <v>1618</v>
      </c>
      <c r="I4985" s="10">
        <v>324</v>
      </c>
      <c r="J4985" s="10">
        <v>7</v>
      </c>
      <c r="K4985" s="11" t="s">
        <v>1619</v>
      </c>
      <c r="L4985" s="11" t="s">
        <v>1620</v>
      </c>
      <c r="M4985" s="11" t="s">
        <v>1621</v>
      </c>
      <c r="N4985" s="11" t="s">
        <v>1621</v>
      </c>
      <c r="O4985" s="11" t="s">
        <v>1622</v>
      </c>
      <c r="P4985" s="12">
        <v>219278</v>
      </c>
      <c r="Q4985" s="12">
        <v>129497</v>
      </c>
      <c r="R4985" s="12">
        <v>219278</v>
      </c>
      <c r="S4985" s="12">
        <v>129497</v>
      </c>
      <c r="T4985" s="12">
        <v>11158.28</v>
      </c>
      <c r="U4985" s="10">
        <v>2012</v>
      </c>
      <c r="V4985" t="s">
        <v>23</v>
      </c>
    </row>
    <row r="4986" spans="1:22" ht="26.25" hidden="1" customHeight="1" x14ac:dyDescent="0.25">
      <c r="A4986" s="10">
        <v>58081</v>
      </c>
      <c r="B4986" s="11" t="s">
        <v>23</v>
      </c>
      <c r="C4986" s="11" t="s">
        <v>931</v>
      </c>
      <c r="D4986" s="11" t="s">
        <v>897</v>
      </c>
      <c r="E4986" s="10">
        <v>57315</v>
      </c>
      <c r="F4986" s="11" t="s">
        <v>339</v>
      </c>
      <c r="G4986" s="11" t="s">
        <v>1677</v>
      </c>
      <c r="H4986" s="11" t="s">
        <v>1649</v>
      </c>
      <c r="I4986" s="10">
        <v>311</v>
      </c>
      <c r="J4986" s="10">
        <v>7</v>
      </c>
      <c r="K4986" s="11" t="s">
        <v>1619</v>
      </c>
      <c r="L4986" s="11" t="s">
        <v>1625</v>
      </c>
      <c r="M4986" s="11" t="s">
        <v>1670</v>
      </c>
      <c r="N4986" s="11" t="s">
        <v>1633</v>
      </c>
      <c r="O4986" s="11" t="s">
        <v>1634</v>
      </c>
      <c r="P4986" s="12">
        <v>64591</v>
      </c>
      <c r="Q4986" s="12">
        <v>5486</v>
      </c>
      <c r="R4986" s="12">
        <v>1149073</v>
      </c>
      <c r="S4986" s="12">
        <v>97616</v>
      </c>
      <c r="T4986" s="12">
        <v>8325.51</v>
      </c>
      <c r="U4986" s="10">
        <v>2012</v>
      </c>
      <c r="V4986" t="s">
        <v>23</v>
      </c>
    </row>
    <row r="4987" spans="1:22" ht="26.25" hidden="1" customHeight="1" x14ac:dyDescent="0.25">
      <c r="A4987" s="10">
        <v>58083</v>
      </c>
      <c r="B4987" s="11" t="s">
        <v>50</v>
      </c>
      <c r="C4987" s="11" t="s">
        <v>933</v>
      </c>
      <c r="D4987" s="11" t="s">
        <v>932</v>
      </c>
      <c r="E4987" s="10">
        <v>57463</v>
      </c>
      <c r="F4987" s="11" t="s">
        <v>48</v>
      </c>
      <c r="G4987" s="11" t="s">
        <v>1648</v>
      </c>
      <c r="H4987" s="11" t="s">
        <v>1649</v>
      </c>
      <c r="I4987" s="10">
        <v>322</v>
      </c>
      <c r="J4987" s="10">
        <v>6</v>
      </c>
      <c r="K4987" s="11" t="s">
        <v>1653</v>
      </c>
      <c r="L4987" s="11" t="s">
        <v>1620</v>
      </c>
      <c r="M4987" s="11" t="s">
        <v>1621</v>
      </c>
      <c r="N4987" s="11" t="s">
        <v>1621</v>
      </c>
      <c r="O4987" s="11" t="s">
        <v>1622</v>
      </c>
      <c r="P4987" s="12">
        <v>1044612</v>
      </c>
      <c r="Q4987" s="12">
        <v>1044612</v>
      </c>
      <c r="R4987" s="12">
        <v>1068637</v>
      </c>
      <c r="S4987" s="12">
        <v>1068637</v>
      </c>
      <c r="T4987" s="12">
        <v>81999.539999999994</v>
      </c>
      <c r="U4987" s="10">
        <v>2012</v>
      </c>
      <c r="V4987" t="s">
        <v>23</v>
      </c>
    </row>
    <row r="4988" spans="1:22" ht="26.25" hidden="1" customHeight="1" x14ac:dyDescent="0.25">
      <c r="A4988" s="10">
        <v>58083</v>
      </c>
      <c r="B4988" s="11" t="s">
        <v>50</v>
      </c>
      <c r="C4988" s="11" t="s">
        <v>933</v>
      </c>
      <c r="D4988" s="11" t="s">
        <v>932</v>
      </c>
      <c r="E4988" s="10">
        <v>57463</v>
      </c>
      <c r="F4988" s="11" t="s">
        <v>48</v>
      </c>
      <c r="G4988" s="11" t="s">
        <v>1648</v>
      </c>
      <c r="H4988" s="11" t="s">
        <v>1649</v>
      </c>
      <c r="I4988" s="10">
        <v>322</v>
      </c>
      <c r="J4988" s="10">
        <v>6</v>
      </c>
      <c r="K4988" s="11" t="s">
        <v>1653</v>
      </c>
      <c r="L4988" s="11" t="s">
        <v>1625</v>
      </c>
      <c r="M4988" s="11" t="s">
        <v>1621</v>
      </c>
      <c r="N4988" s="11" t="s">
        <v>1621</v>
      </c>
      <c r="O4988" s="11" t="s">
        <v>1622</v>
      </c>
      <c r="P4988" s="12">
        <v>0</v>
      </c>
      <c r="Q4988" s="12">
        <v>0</v>
      </c>
      <c r="R4988" s="12">
        <v>0</v>
      </c>
      <c r="S4988" s="12">
        <v>0</v>
      </c>
      <c r="T4988" s="12">
        <v>7624.2</v>
      </c>
      <c r="U4988" s="10">
        <v>2012</v>
      </c>
      <c r="V4988" t="s">
        <v>23</v>
      </c>
    </row>
    <row r="4989" spans="1:22" ht="26.25" hidden="1" customHeight="1" x14ac:dyDescent="0.25">
      <c r="A4989" s="10">
        <v>58100</v>
      </c>
      <c r="B4989" s="11" t="s">
        <v>50</v>
      </c>
      <c r="C4989" s="11" t="s">
        <v>936</v>
      </c>
      <c r="D4989" s="11" t="s">
        <v>936</v>
      </c>
      <c r="E4989" s="10">
        <v>57477</v>
      </c>
      <c r="F4989" s="11" t="s">
        <v>48</v>
      </c>
      <c r="G4989" s="11" t="s">
        <v>1648</v>
      </c>
      <c r="H4989" s="11" t="s">
        <v>1649</v>
      </c>
      <c r="I4989" s="10">
        <v>32411</v>
      </c>
      <c r="J4989" s="10">
        <v>6</v>
      </c>
      <c r="K4989" s="11" t="s">
        <v>1653</v>
      </c>
      <c r="L4989" s="11" t="s">
        <v>1620</v>
      </c>
      <c r="M4989" s="11" t="s">
        <v>1621</v>
      </c>
      <c r="N4989" s="11" t="s">
        <v>1621</v>
      </c>
      <c r="O4989" s="11" t="s">
        <v>1622</v>
      </c>
      <c r="P4989" s="12">
        <v>389433</v>
      </c>
      <c r="Q4989" s="12">
        <v>389433</v>
      </c>
      <c r="R4989" s="12">
        <v>412799</v>
      </c>
      <c r="S4989" s="12">
        <v>412799</v>
      </c>
      <c r="T4989" s="12">
        <v>0</v>
      </c>
      <c r="U4989" s="10">
        <v>2012</v>
      </c>
      <c r="V4989" t="s">
        <v>23</v>
      </c>
    </row>
    <row r="4990" spans="1:22" ht="26.25" hidden="1" customHeight="1" x14ac:dyDescent="0.25">
      <c r="A4990" s="10">
        <v>58108</v>
      </c>
      <c r="B4990" s="11" t="s">
        <v>23</v>
      </c>
      <c r="C4990" s="11" t="s">
        <v>939</v>
      </c>
      <c r="D4990" s="11" t="s">
        <v>938</v>
      </c>
      <c r="E4990" s="10">
        <v>57481</v>
      </c>
      <c r="F4990" s="11" t="s">
        <v>25</v>
      </c>
      <c r="G4990" s="11" t="s">
        <v>1617</v>
      </c>
      <c r="H4990" s="11" t="s">
        <v>1655</v>
      </c>
      <c r="I4990" s="10">
        <v>322</v>
      </c>
      <c r="J4990" s="10">
        <v>7</v>
      </c>
      <c r="K4990" s="11" t="s">
        <v>1619</v>
      </c>
      <c r="L4990" s="11" t="s">
        <v>1625</v>
      </c>
      <c r="M4990" s="11" t="s">
        <v>1635</v>
      </c>
      <c r="N4990" s="11" t="s">
        <v>1636</v>
      </c>
      <c r="O4990" s="11" t="s">
        <v>1634</v>
      </c>
      <c r="P4990" s="12">
        <v>206890</v>
      </c>
      <c r="Q4990" s="12">
        <v>92067</v>
      </c>
      <c r="R4990" s="12">
        <v>2317167</v>
      </c>
      <c r="S4990" s="12">
        <v>1031155</v>
      </c>
      <c r="T4990" s="12">
        <v>87064.929000000004</v>
      </c>
      <c r="U4990" s="10">
        <v>2012</v>
      </c>
      <c r="V4990" t="s">
        <v>23</v>
      </c>
    </row>
    <row r="4991" spans="1:22" ht="26.25" hidden="1" customHeight="1" x14ac:dyDescent="0.25">
      <c r="A4991" s="10">
        <v>58108</v>
      </c>
      <c r="B4991" s="11" t="s">
        <v>23</v>
      </c>
      <c r="C4991" s="11" t="s">
        <v>939</v>
      </c>
      <c r="D4991" s="11" t="s">
        <v>938</v>
      </c>
      <c r="E4991" s="10">
        <v>57481</v>
      </c>
      <c r="F4991" s="11" t="s">
        <v>25</v>
      </c>
      <c r="G4991" s="11" t="s">
        <v>1617</v>
      </c>
      <c r="H4991" s="11" t="s">
        <v>1655</v>
      </c>
      <c r="I4991" s="10">
        <v>322</v>
      </c>
      <c r="J4991" s="10">
        <v>7</v>
      </c>
      <c r="K4991" s="11" t="s">
        <v>1619</v>
      </c>
      <c r="L4991" s="11" t="s">
        <v>1625</v>
      </c>
      <c r="M4991" s="11" t="s">
        <v>1621</v>
      </c>
      <c r="N4991" s="11" t="s">
        <v>1621</v>
      </c>
      <c r="O4991" s="11" t="s">
        <v>1622</v>
      </c>
      <c r="P4991" s="12">
        <v>385834</v>
      </c>
      <c r="Q4991" s="12">
        <v>170757</v>
      </c>
      <c r="R4991" s="12">
        <v>414771</v>
      </c>
      <c r="S4991" s="12">
        <v>183563</v>
      </c>
      <c r="T4991" s="12">
        <v>15499.023999999999</v>
      </c>
      <c r="U4991" s="10">
        <v>2012</v>
      </c>
      <c r="V4991" t="s">
        <v>23</v>
      </c>
    </row>
    <row r="4992" spans="1:22" ht="26.25" hidden="1" customHeight="1" x14ac:dyDescent="0.25">
      <c r="A4992" s="10">
        <v>58108</v>
      </c>
      <c r="B4992" s="11" t="s">
        <v>23</v>
      </c>
      <c r="C4992" s="11" t="s">
        <v>939</v>
      </c>
      <c r="D4992" s="11" t="s">
        <v>938</v>
      </c>
      <c r="E4992" s="10">
        <v>57481</v>
      </c>
      <c r="F4992" s="11" t="s">
        <v>25</v>
      </c>
      <c r="G4992" s="11" t="s">
        <v>1617</v>
      </c>
      <c r="H4992" s="11" t="s">
        <v>1655</v>
      </c>
      <c r="I4992" s="10">
        <v>322</v>
      </c>
      <c r="J4992" s="10">
        <v>7</v>
      </c>
      <c r="K4992" s="11" t="s">
        <v>1619</v>
      </c>
      <c r="L4992" s="11" t="s">
        <v>1625</v>
      </c>
      <c r="M4992" s="11" t="s">
        <v>1640</v>
      </c>
      <c r="N4992" s="11" t="s">
        <v>1638</v>
      </c>
      <c r="O4992" s="11" t="s">
        <v>1634</v>
      </c>
      <c r="P4992" s="12">
        <v>10339</v>
      </c>
      <c r="Q4992" s="12">
        <v>4603</v>
      </c>
      <c r="R4992" s="12">
        <v>75475</v>
      </c>
      <c r="S4992" s="12">
        <v>33596</v>
      </c>
      <c r="T4992" s="12">
        <v>2836.6709999999998</v>
      </c>
      <c r="U4992" s="10">
        <v>2012</v>
      </c>
      <c r="V4992" t="s">
        <v>23</v>
      </c>
    </row>
    <row r="4993" spans="1:22" ht="26.25" hidden="1" customHeight="1" x14ac:dyDescent="0.25">
      <c r="A4993" s="10">
        <v>58108</v>
      </c>
      <c r="B4993" s="11" t="s">
        <v>23</v>
      </c>
      <c r="C4993" s="11" t="s">
        <v>939</v>
      </c>
      <c r="D4993" s="11" t="s">
        <v>938</v>
      </c>
      <c r="E4993" s="10">
        <v>57481</v>
      </c>
      <c r="F4993" s="11" t="s">
        <v>25</v>
      </c>
      <c r="G4993" s="11" t="s">
        <v>1617</v>
      </c>
      <c r="H4993" s="11" t="s">
        <v>1655</v>
      </c>
      <c r="I4993" s="10">
        <v>322</v>
      </c>
      <c r="J4993" s="10">
        <v>7</v>
      </c>
      <c r="K4993" s="11" t="s">
        <v>1619</v>
      </c>
      <c r="L4993" s="11" t="s">
        <v>1625</v>
      </c>
      <c r="M4993" s="11" t="s">
        <v>1641</v>
      </c>
      <c r="N4993" s="11" t="s">
        <v>1636</v>
      </c>
      <c r="O4993" s="11" t="s">
        <v>1634</v>
      </c>
      <c r="P4993" s="12">
        <v>130699</v>
      </c>
      <c r="Q4993" s="12">
        <v>58014</v>
      </c>
      <c r="R4993" s="12">
        <v>1150151</v>
      </c>
      <c r="S4993" s="12">
        <v>510515</v>
      </c>
      <c r="T4993" s="12">
        <v>43104.968999999997</v>
      </c>
      <c r="U4993" s="10">
        <v>2012</v>
      </c>
      <c r="V4993" t="s">
        <v>23</v>
      </c>
    </row>
    <row r="4994" spans="1:22" ht="26.25" hidden="1" customHeight="1" x14ac:dyDescent="0.25">
      <c r="A4994" s="10">
        <v>58109</v>
      </c>
      <c r="B4994" s="11" t="s">
        <v>23</v>
      </c>
      <c r="C4994" s="11" t="s">
        <v>941</v>
      </c>
      <c r="D4994" s="11" t="s">
        <v>940</v>
      </c>
      <c r="E4994" s="10">
        <v>57492</v>
      </c>
      <c r="F4994" s="11" t="s">
        <v>331</v>
      </c>
      <c r="G4994" s="11" t="s">
        <v>1648</v>
      </c>
      <c r="H4994" s="11" t="s">
        <v>1649</v>
      </c>
      <c r="I4994" s="10">
        <v>32213</v>
      </c>
      <c r="J4994" s="10">
        <v>7</v>
      </c>
      <c r="K4994" s="11" t="s">
        <v>1619</v>
      </c>
      <c r="L4994" s="11" t="s">
        <v>1625</v>
      </c>
      <c r="M4994" s="11" t="s">
        <v>1635</v>
      </c>
      <c r="N4994" s="11" t="s">
        <v>1636</v>
      </c>
      <c r="O4994" s="11" t="s">
        <v>1634</v>
      </c>
      <c r="P4994" s="12">
        <v>440257</v>
      </c>
      <c r="Q4994" s="12">
        <v>51621</v>
      </c>
      <c r="R4994" s="12">
        <v>5020692</v>
      </c>
      <c r="S4994" s="12">
        <v>588698</v>
      </c>
      <c r="T4994" s="12">
        <v>49706.32</v>
      </c>
      <c r="U4994" s="10">
        <v>2012</v>
      </c>
      <c r="V4994" t="s">
        <v>23</v>
      </c>
    </row>
    <row r="4995" spans="1:22" ht="15" hidden="1" customHeight="1" x14ac:dyDescent="0.25">
      <c r="A4995" s="10">
        <v>58109</v>
      </c>
      <c r="B4995" s="11" t="s">
        <v>23</v>
      </c>
      <c r="C4995" s="11" t="s">
        <v>941</v>
      </c>
      <c r="D4995" s="11" t="s">
        <v>940</v>
      </c>
      <c r="E4995" s="10">
        <v>57492</v>
      </c>
      <c r="F4995" s="11" t="s">
        <v>331</v>
      </c>
      <c r="G4995" s="11" t="s">
        <v>1648</v>
      </c>
      <c r="H4995" s="11" t="s">
        <v>1649</v>
      </c>
      <c r="I4995" s="10">
        <v>32213</v>
      </c>
      <c r="J4995" s="10">
        <v>7</v>
      </c>
      <c r="K4995" s="11" t="s">
        <v>1619</v>
      </c>
      <c r="L4995" s="11" t="s">
        <v>1625</v>
      </c>
      <c r="M4995" s="11" t="s">
        <v>1621</v>
      </c>
      <c r="N4995" s="11" t="s">
        <v>1621</v>
      </c>
      <c r="O4995" s="11" t="s">
        <v>1622</v>
      </c>
      <c r="P4995" s="12">
        <v>2228432</v>
      </c>
      <c r="Q4995" s="12">
        <v>279880</v>
      </c>
      <c r="R4995" s="12">
        <v>2290713</v>
      </c>
      <c r="S4995" s="12">
        <v>287448</v>
      </c>
      <c r="T4995" s="12">
        <v>24270.393</v>
      </c>
      <c r="U4995" s="10">
        <v>2012</v>
      </c>
      <c r="V4995" t="s">
        <v>23</v>
      </c>
    </row>
    <row r="4996" spans="1:22" ht="26.25" hidden="1" customHeight="1" x14ac:dyDescent="0.25">
      <c r="A4996" s="10">
        <v>58116</v>
      </c>
      <c r="B4996" s="11" t="s">
        <v>50</v>
      </c>
      <c r="C4996" s="11" t="s">
        <v>943</v>
      </c>
      <c r="D4996" s="11" t="s">
        <v>942</v>
      </c>
      <c r="E4996" s="10">
        <v>57495</v>
      </c>
      <c r="F4996" s="11" t="s">
        <v>496</v>
      </c>
      <c r="G4996" s="11" t="s">
        <v>1647</v>
      </c>
      <c r="H4996" s="11" t="s">
        <v>1643</v>
      </c>
      <c r="I4996" s="10">
        <v>322</v>
      </c>
      <c r="J4996" s="10">
        <v>6</v>
      </c>
      <c r="K4996" s="11" t="s">
        <v>1653</v>
      </c>
      <c r="L4996" s="11" t="s">
        <v>1654</v>
      </c>
      <c r="M4996" s="11" t="s">
        <v>1621</v>
      </c>
      <c r="N4996" s="11" t="s">
        <v>1621</v>
      </c>
      <c r="O4996" s="11" t="s">
        <v>1622</v>
      </c>
      <c r="P4996" s="12">
        <v>170358</v>
      </c>
      <c r="Q4996" s="12">
        <v>170358</v>
      </c>
      <c r="R4996" s="12">
        <v>170358</v>
      </c>
      <c r="S4996" s="12">
        <v>170358</v>
      </c>
      <c r="T4996" s="12">
        <v>18441.64</v>
      </c>
      <c r="U4996" s="10">
        <v>2012</v>
      </c>
      <c r="V4996" t="s">
        <v>23</v>
      </c>
    </row>
    <row r="4997" spans="1:22" ht="15" hidden="1" customHeight="1" x14ac:dyDescent="0.25">
      <c r="A4997" s="10">
        <v>58136</v>
      </c>
      <c r="B4997" s="11" t="s">
        <v>23</v>
      </c>
      <c r="C4997" s="11" t="s">
        <v>945</v>
      </c>
      <c r="D4997" s="11" t="s">
        <v>945</v>
      </c>
      <c r="E4997" s="10">
        <v>58089</v>
      </c>
      <c r="F4997" s="11" t="s">
        <v>53</v>
      </c>
      <c r="G4997" s="11" t="s">
        <v>1650</v>
      </c>
      <c r="H4997" s="11" t="s">
        <v>1651</v>
      </c>
      <c r="I4997" s="10">
        <v>325193</v>
      </c>
      <c r="J4997" s="10">
        <v>7</v>
      </c>
      <c r="K4997" s="11" t="s">
        <v>1619</v>
      </c>
      <c r="L4997" s="11" t="s">
        <v>1620</v>
      </c>
      <c r="M4997" s="11" t="s">
        <v>1621</v>
      </c>
      <c r="N4997" s="11" t="s">
        <v>1621</v>
      </c>
      <c r="O4997" s="11" t="s">
        <v>1622</v>
      </c>
      <c r="P4997" s="12">
        <v>232093</v>
      </c>
      <c r="Q4997" s="12">
        <v>174683</v>
      </c>
      <c r="R4997" s="12">
        <v>235109</v>
      </c>
      <c r="S4997" s="12">
        <v>176957</v>
      </c>
      <c r="T4997" s="12">
        <v>15247.82</v>
      </c>
      <c r="U4997" s="10">
        <v>2012</v>
      </c>
      <c r="V4997" t="s">
        <v>23</v>
      </c>
    </row>
    <row r="4998" spans="1:22" ht="26.25" hidden="1" customHeight="1" x14ac:dyDescent="0.25">
      <c r="A4998" s="10">
        <v>58138</v>
      </c>
      <c r="B4998" s="11" t="s">
        <v>23</v>
      </c>
      <c r="C4998" s="11" t="s">
        <v>948</v>
      </c>
      <c r="D4998" s="11" t="s">
        <v>947</v>
      </c>
      <c r="E4998" s="10">
        <v>58093</v>
      </c>
      <c r="F4998" s="11" t="s">
        <v>108</v>
      </c>
      <c r="G4998" s="11" t="s">
        <v>1669</v>
      </c>
      <c r="H4998" s="11" t="s">
        <v>1652</v>
      </c>
      <c r="I4998" s="10">
        <v>325193</v>
      </c>
      <c r="J4998" s="10">
        <v>7</v>
      </c>
      <c r="K4998" s="11" t="s">
        <v>1619</v>
      </c>
      <c r="L4998" s="11" t="s">
        <v>48</v>
      </c>
      <c r="M4998" s="11" t="s">
        <v>1621</v>
      </c>
      <c r="N4998" s="11" t="s">
        <v>1621</v>
      </c>
      <c r="O4998" s="11" t="s">
        <v>1622</v>
      </c>
      <c r="P4998" s="12">
        <v>0</v>
      </c>
      <c r="Q4998" s="12">
        <v>0</v>
      </c>
      <c r="R4998" s="12">
        <v>0</v>
      </c>
      <c r="S4998" s="12">
        <v>0</v>
      </c>
      <c r="T4998" s="12">
        <v>0</v>
      </c>
      <c r="U4998" s="10">
        <v>2012</v>
      </c>
      <c r="V4998" t="s">
        <v>23</v>
      </c>
    </row>
    <row r="4999" spans="1:22" ht="26.25" hidden="1" customHeight="1" x14ac:dyDescent="0.25">
      <c r="A4999" s="10">
        <v>58138</v>
      </c>
      <c r="B4999" s="11" t="s">
        <v>23</v>
      </c>
      <c r="C4999" s="11" t="s">
        <v>948</v>
      </c>
      <c r="D4999" s="11" t="s">
        <v>947</v>
      </c>
      <c r="E4999" s="10">
        <v>58093</v>
      </c>
      <c r="F4999" s="11" t="s">
        <v>108</v>
      </c>
      <c r="G4999" s="11" t="s">
        <v>1669</v>
      </c>
      <c r="H4999" s="11" t="s">
        <v>1652</v>
      </c>
      <c r="I4999" s="10">
        <v>325193</v>
      </c>
      <c r="J4999" s="10">
        <v>7</v>
      </c>
      <c r="K4999" s="11" t="s">
        <v>1619</v>
      </c>
      <c r="L4999" s="11" t="s">
        <v>496</v>
      </c>
      <c r="M4999" s="11" t="s">
        <v>1621</v>
      </c>
      <c r="N4999" s="11" t="s">
        <v>1621</v>
      </c>
      <c r="O4999" s="11" t="s">
        <v>1622</v>
      </c>
      <c r="P4999" s="12">
        <v>1665440</v>
      </c>
      <c r="Q4999" s="12">
        <v>442755</v>
      </c>
      <c r="R4999" s="12">
        <v>1831985</v>
      </c>
      <c r="S4999" s="12">
        <v>487029</v>
      </c>
      <c r="T4999" s="12">
        <v>41537.339999999997</v>
      </c>
      <c r="U4999" s="10">
        <v>2012</v>
      </c>
      <c r="V4999" t="s">
        <v>23</v>
      </c>
    </row>
    <row r="5000" spans="1:22" ht="26.25" hidden="1" customHeight="1" x14ac:dyDescent="0.25">
      <c r="A5000" s="10">
        <v>58138</v>
      </c>
      <c r="B5000" s="11" t="s">
        <v>23</v>
      </c>
      <c r="C5000" s="11" t="s">
        <v>948</v>
      </c>
      <c r="D5000" s="11" t="s">
        <v>947</v>
      </c>
      <c r="E5000" s="10">
        <v>58093</v>
      </c>
      <c r="F5000" s="11" t="s">
        <v>108</v>
      </c>
      <c r="G5000" s="11" t="s">
        <v>1669</v>
      </c>
      <c r="H5000" s="11" t="s">
        <v>1652</v>
      </c>
      <c r="I5000" s="10">
        <v>325193</v>
      </c>
      <c r="J5000" s="10">
        <v>7</v>
      </c>
      <c r="K5000" s="11" t="s">
        <v>1619</v>
      </c>
      <c r="L5000" s="11" t="s">
        <v>1620</v>
      </c>
      <c r="M5000" s="11" t="s">
        <v>1621</v>
      </c>
      <c r="N5000" s="11" t="s">
        <v>1621</v>
      </c>
      <c r="O5000" s="11" t="s">
        <v>1622</v>
      </c>
      <c r="P5000" s="12">
        <v>0</v>
      </c>
      <c r="Q5000" s="12">
        <v>0</v>
      </c>
      <c r="R5000" s="12">
        <v>0</v>
      </c>
      <c r="S5000" s="12">
        <v>0</v>
      </c>
      <c r="T5000" s="12">
        <v>0</v>
      </c>
      <c r="U5000" s="10">
        <v>2012</v>
      </c>
      <c r="V5000" t="s">
        <v>23</v>
      </c>
    </row>
    <row r="5001" spans="1:22" ht="26.25" hidden="1" customHeight="1" x14ac:dyDescent="0.25">
      <c r="A5001" s="10">
        <v>58173</v>
      </c>
      <c r="B5001" s="11" t="s">
        <v>50</v>
      </c>
      <c r="C5001" s="11" t="s">
        <v>952</v>
      </c>
      <c r="D5001" s="11" t="s">
        <v>951</v>
      </c>
      <c r="E5001" s="10">
        <v>58144</v>
      </c>
      <c r="F5001" s="11" t="s">
        <v>247</v>
      </c>
      <c r="G5001" s="11" t="s">
        <v>1628</v>
      </c>
      <c r="H5001" s="11" t="s">
        <v>1618</v>
      </c>
      <c r="I5001" s="10">
        <v>336</v>
      </c>
      <c r="J5001" s="10">
        <v>6</v>
      </c>
      <c r="K5001" s="11" t="s">
        <v>1653</v>
      </c>
      <c r="L5001" s="11" t="s">
        <v>1620</v>
      </c>
      <c r="M5001" s="11" t="s">
        <v>1681</v>
      </c>
      <c r="N5001" s="11" t="s">
        <v>1682</v>
      </c>
      <c r="O5001" s="11" t="s">
        <v>1622</v>
      </c>
      <c r="P5001" s="12">
        <v>2241998</v>
      </c>
      <c r="Q5001" s="12">
        <v>2241998</v>
      </c>
      <c r="R5001" s="12">
        <v>1121003</v>
      </c>
      <c r="S5001" s="12">
        <v>1121003</v>
      </c>
      <c r="T5001" s="12">
        <v>68482</v>
      </c>
      <c r="U5001" s="10">
        <v>2012</v>
      </c>
      <c r="V5001" t="s">
        <v>23</v>
      </c>
    </row>
    <row r="5002" spans="1:22" ht="15" hidden="1" customHeight="1" x14ac:dyDescent="0.25">
      <c r="A5002" s="10">
        <v>58183</v>
      </c>
      <c r="B5002" s="11" t="s">
        <v>23</v>
      </c>
      <c r="C5002" s="11" t="s">
        <v>954</v>
      </c>
      <c r="D5002" s="11" t="s">
        <v>953</v>
      </c>
      <c r="E5002" s="10">
        <v>58157</v>
      </c>
      <c r="F5002" s="11" t="s">
        <v>307</v>
      </c>
      <c r="G5002" s="11" t="s">
        <v>1669</v>
      </c>
      <c r="H5002" s="11" t="s">
        <v>1655</v>
      </c>
      <c r="I5002" s="10">
        <v>325193</v>
      </c>
      <c r="J5002" s="10">
        <v>7</v>
      </c>
      <c r="K5002" s="11" t="s">
        <v>1619</v>
      </c>
      <c r="L5002" s="11" t="s">
        <v>1625</v>
      </c>
      <c r="M5002" s="11" t="s">
        <v>1621</v>
      </c>
      <c r="N5002" s="11" t="s">
        <v>1621</v>
      </c>
      <c r="O5002" s="11" t="s">
        <v>1622</v>
      </c>
      <c r="P5002" s="12">
        <v>743357</v>
      </c>
      <c r="Q5002" s="12">
        <v>63152</v>
      </c>
      <c r="R5002" s="12">
        <v>724773</v>
      </c>
      <c r="S5002" s="12">
        <v>61574</v>
      </c>
      <c r="T5002" s="12">
        <v>5251.58</v>
      </c>
      <c r="U5002" s="10">
        <v>2012</v>
      </c>
      <c r="V5002" t="s">
        <v>23</v>
      </c>
    </row>
    <row r="5003" spans="1:22" ht="26.25" hidden="1" customHeight="1" x14ac:dyDescent="0.25">
      <c r="A5003" s="10">
        <v>58184</v>
      </c>
      <c r="B5003" s="11" t="s">
        <v>23</v>
      </c>
      <c r="C5003" s="11" t="s">
        <v>957</v>
      </c>
      <c r="D5003" s="11" t="s">
        <v>956</v>
      </c>
      <c r="E5003" s="10">
        <v>58156</v>
      </c>
      <c r="F5003" s="11" t="s">
        <v>496</v>
      </c>
      <c r="G5003" s="11" t="s">
        <v>1647</v>
      </c>
      <c r="H5003" s="11" t="s">
        <v>1643</v>
      </c>
      <c r="I5003" s="10">
        <v>32213</v>
      </c>
      <c r="J5003" s="10">
        <v>7</v>
      </c>
      <c r="K5003" s="11" t="s">
        <v>1619</v>
      </c>
      <c r="L5003" s="11" t="s">
        <v>1620</v>
      </c>
      <c r="M5003" s="11" t="s">
        <v>1626</v>
      </c>
      <c r="N5003" s="11" t="s">
        <v>1626</v>
      </c>
      <c r="O5003" s="11" t="s">
        <v>1627</v>
      </c>
      <c r="P5003" s="12">
        <v>0</v>
      </c>
      <c r="Q5003" s="12">
        <v>0</v>
      </c>
      <c r="R5003" s="12">
        <v>0</v>
      </c>
      <c r="S5003" s="12">
        <v>0</v>
      </c>
      <c r="T5003" s="12">
        <v>0</v>
      </c>
      <c r="U5003" s="10">
        <v>2012</v>
      </c>
      <c r="V5003" t="s">
        <v>23</v>
      </c>
    </row>
    <row r="5004" spans="1:22" ht="26.25" hidden="1" customHeight="1" x14ac:dyDescent="0.25">
      <c r="A5004" s="10">
        <v>58184</v>
      </c>
      <c r="B5004" s="11" t="s">
        <v>23</v>
      </c>
      <c r="C5004" s="11" t="s">
        <v>957</v>
      </c>
      <c r="D5004" s="11" t="s">
        <v>956</v>
      </c>
      <c r="E5004" s="10">
        <v>58156</v>
      </c>
      <c r="F5004" s="11" t="s">
        <v>496</v>
      </c>
      <c r="G5004" s="11" t="s">
        <v>1647</v>
      </c>
      <c r="H5004" s="11" t="s">
        <v>1643</v>
      </c>
      <c r="I5004" s="10">
        <v>32213</v>
      </c>
      <c r="J5004" s="10">
        <v>7</v>
      </c>
      <c r="K5004" s="11" t="s">
        <v>1619</v>
      </c>
      <c r="L5004" s="11" t="s">
        <v>1620</v>
      </c>
      <c r="M5004" s="11" t="s">
        <v>1621</v>
      </c>
      <c r="N5004" s="11" t="s">
        <v>1621</v>
      </c>
      <c r="O5004" s="11" t="s">
        <v>1622</v>
      </c>
      <c r="P5004" s="12">
        <v>1606194</v>
      </c>
      <c r="Q5004" s="12">
        <v>1281308</v>
      </c>
      <c r="R5004" s="12">
        <v>1676866</v>
      </c>
      <c r="S5004" s="12">
        <v>1337685</v>
      </c>
      <c r="T5004" s="12">
        <v>114112</v>
      </c>
      <c r="U5004" s="10">
        <v>2012</v>
      </c>
      <c r="V5004" t="s">
        <v>23</v>
      </c>
    </row>
    <row r="5005" spans="1:22" ht="26.25" hidden="1" customHeight="1" x14ac:dyDescent="0.25">
      <c r="A5005" s="10">
        <v>58191</v>
      </c>
      <c r="B5005" s="11" t="s">
        <v>50</v>
      </c>
      <c r="C5005" s="11" t="s">
        <v>958</v>
      </c>
      <c r="D5005" s="11" t="s">
        <v>958</v>
      </c>
      <c r="E5005" s="10">
        <v>58153</v>
      </c>
      <c r="F5005" s="11" t="s">
        <v>838</v>
      </c>
      <c r="G5005" s="11" t="s">
        <v>1677</v>
      </c>
      <c r="H5005" s="11" t="s">
        <v>1649</v>
      </c>
      <c r="I5005" s="10">
        <v>331</v>
      </c>
      <c r="J5005" s="10">
        <v>6</v>
      </c>
      <c r="K5005" s="11" t="s">
        <v>1653</v>
      </c>
      <c r="L5005" s="11" t="s">
        <v>1620</v>
      </c>
      <c r="M5005" s="11" t="s">
        <v>1626</v>
      </c>
      <c r="N5005" s="11" t="s">
        <v>1626</v>
      </c>
      <c r="O5005" s="11" t="s">
        <v>1627</v>
      </c>
      <c r="P5005" s="12">
        <v>1606</v>
      </c>
      <c r="Q5005" s="12">
        <v>1606</v>
      </c>
      <c r="R5005" s="12">
        <v>9316</v>
      </c>
      <c r="S5005" s="12">
        <v>9316</v>
      </c>
      <c r="T5005" s="12">
        <v>360.41899999999998</v>
      </c>
      <c r="U5005" s="10">
        <v>2012</v>
      </c>
      <c r="V5005" t="s">
        <v>23</v>
      </c>
    </row>
    <row r="5006" spans="1:22" ht="26.25" hidden="1" customHeight="1" x14ac:dyDescent="0.25">
      <c r="A5006" s="10">
        <v>58191</v>
      </c>
      <c r="B5006" s="11" t="s">
        <v>50</v>
      </c>
      <c r="C5006" s="11" t="s">
        <v>958</v>
      </c>
      <c r="D5006" s="11" t="s">
        <v>958</v>
      </c>
      <c r="E5006" s="10">
        <v>58153</v>
      </c>
      <c r="F5006" s="11" t="s">
        <v>838</v>
      </c>
      <c r="G5006" s="11" t="s">
        <v>1677</v>
      </c>
      <c r="H5006" s="11" t="s">
        <v>1649</v>
      </c>
      <c r="I5006" s="10">
        <v>331</v>
      </c>
      <c r="J5006" s="10">
        <v>6</v>
      </c>
      <c r="K5006" s="11" t="s">
        <v>1653</v>
      </c>
      <c r="L5006" s="11" t="s">
        <v>1620</v>
      </c>
      <c r="M5006" s="11" t="s">
        <v>1621</v>
      </c>
      <c r="N5006" s="11" t="s">
        <v>1621</v>
      </c>
      <c r="O5006" s="11" t="s">
        <v>1622</v>
      </c>
      <c r="P5006" s="12">
        <v>6299280</v>
      </c>
      <c r="Q5006" s="12">
        <v>6299280</v>
      </c>
      <c r="R5006" s="12">
        <v>6299280</v>
      </c>
      <c r="S5006" s="12">
        <v>6299280</v>
      </c>
      <c r="T5006" s="12">
        <v>243738.96</v>
      </c>
      <c r="U5006" s="10">
        <v>2012</v>
      </c>
      <c r="V5006" t="s">
        <v>23</v>
      </c>
    </row>
    <row r="5007" spans="1:22" ht="15" hidden="1" customHeight="1" x14ac:dyDescent="0.25">
      <c r="A5007" s="10">
        <v>58192</v>
      </c>
      <c r="B5007" s="11" t="s">
        <v>23</v>
      </c>
      <c r="C5007" s="11" t="s">
        <v>959</v>
      </c>
      <c r="D5007" s="11" t="s">
        <v>959</v>
      </c>
      <c r="E5007" s="10">
        <v>58167</v>
      </c>
      <c r="F5007" s="11" t="s">
        <v>307</v>
      </c>
      <c r="G5007" s="11" t="s">
        <v>1669</v>
      </c>
      <c r="H5007" s="11" t="s">
        <v>1655</v>
      </c>
      <c r="I5007" s="10">
        <v>325193</v>
      </c>
      <c r="J5007" s="10">
        <v>7</v>
      </c>
      <c r="K5007" s="11" t="s">
        <v>1619</v>
      </c>
      <c r="L5007" s="11" t="s">
        <v>1625</v>
      </c>
      <c r="M5007" s="11" t="s">
        <v>1621</v>
      </c>
      <c r="N5007" s="11" t="s">
        <v>1621</v>
      </c>
      <c r="O5007" s="11" t="s">
        <v>1622</v>
      </c>
      <c r="P5007" s="12">
        <v>2010659</v>
      </c>
      <c r="Q5007" s="12">
        <v>215842</v>
      </c>
      <c r="R5007" s="12">
        <v>2002615</v>
      </c>
      <c r="S5007" s="12">
        <v>214979</v>
      </c>
      <c r="T5007" s="12">
        <v>18902</v>
      </c>
      <c r="U5007" s="10">
        <v>2012</v>
      </c>
      <c r="V5007" t="s">
        <v>23</v>
      </c>
    </row>
    <row r="5008" spans="1:22" ht="15" hidden="1" customHeight="1" x14ac:dyDescent="0.25">
      <c r="A5008" s="10">
        <v>58193</v>
      </c>
      <c r="B5008" s="11" t="s">
        <v>23</v>
      </c>
      <c r="C5008" s="11" t="s">
        <v>960</v>
      </c>
      <c r="D5008" s="11" t="s">
        <v>960</v>
      </c>
      <c r="E5008" s="10">
        <v>58166</v>
      </c>
      <c r="F5008" s="11" t="s">
        <v>307</v>
      </c>
      <c r="G5008" s="11" t="s">
        <v>1669</v>
      </c>
      <c r="H5008" s="11" t="s">
        <v>1655</v>
      </c>
      <c r="I5008" s="10">
        <v>325</v>
      </c>
      <c r="J5008" s="10">
        <v>7</v>
      </c>
      <c r="K5008" s="11" t="s">
        <v>1619</v>
      </c>
      <c r="L5008" s="11" t="s">
        <v>1625</v>
      </c>
      <c r="M5008" s="11" t="s">
        <v>1621</v>
      </c>
      <c r="N5008" s="11" t="s">
        <v>1621</v>
      </c>
      <c r="O5008" s="11" t="s">
        <v>1622</v>
      </c>
      <c r="P5008" s="12">
        <v>887515</v>
      </c>
      <c r="Q5008" s="12">
        <v>56970</v>
      </c>
      <c r="R5008" s="12">
        <v>967390</v>
      </c>
      <c r="S5008" s="12">
        <v>62097</v>
      </c>
      <c r="T5008" s="12">
        <v>5460</v>
      </c>
      <c r="U5008" s="10">
        <v>2012</v>
      </c>
      <c r="V5008" t="s">
        <v>23</v>
      </c>
    </row>
    <row r="5009" spans="1:22" ht="15" hidden="1" customHeight="1" x14ac:dyDescent="0.25">
      <c r="A5009" s="10">
        <v>58196</v>
      </c>
      <c r="B5009" s="11" t="s">
        <v>23</v>
      </c>
      <c r="C5009" s="11" t="s">
        <v>961</v>
      </c>
      <c r="D5009" s="11" t="s">
        <v>961</v>
      </c>
      <c r="E5009" s="10">
        <v>58170</v>
      </c>
      <c r="F5009" s="11" t="s">
        <v>49</v>
      </c>
      <c r="G5009" s="11" t="s">
        <v>1650</v>
      </c>
      <c r="H5009" s="11" t="s">
        <v>1651</v>
      </c>
      <c r="I5009" s="10">
        <v>2123</v>
      </c>
      <c r="J5009" s="10">
        <v>7</v>
      </c>
      <c r="K5009" s="11" t="s">
        <v>1619</v>
      </c>
      <c r="L5009" s="11" t="s">
        <v>1625</v>
      </c>
      <c r="M5009" s="11" t="s">
        <v>1621</v>
      </c>
      <c r="N5009" s="11" t="s">
        <v>1621</v>
      </c>
      <c r="O5009" s="11" t="s">
        <v>1622</v>
      </c>
      <c r="P5009" s="12">
        <v>47953</v>
      </c>
      <c r="Q5009" s="12">
        <v>37755</v>
      </c>
      <c r="R5009" s="12">
        <v>48624</v>
      </c>
      <c r="S5009" s="12">
        <v>38283</v>
      </c>
      <c r="T5009" s="12">
        <v>3265.02</v>
      </c>
      <c r="U5009" s="10">
        <v>2012</v>
      </c>
      <c r="V5009" t="s">
        <v>23</v>
      </c>
    </row>
    <row r="5010" spans="1:22" ht="26.25" hidden="1" customHeight="1" x14ac:dyDescent="0.25">
      <c r="A5010" s="10">
        <v>58197</v>
      </c>
      <c r="B5010" s="11" t="s">
        <v>50</v>
      </c>
      <c r="C5010" s="11" t="s">
        <v>963</v>
      </c>
      <c r="D5010" s="11" t="s">
        <v>963</v>
      </c>
      <c r="E5010" s="10">
        <v>58163</v>
      </c>
      <c r="F5010" s="11" t="s">
        <v>176</v>
      </c>
      <c r="G5010" s="11" t="s">
        <v>1669</v>
      </c>
      <c r="H5010" s="11" t="s">
        <v>1652</v>
      </c>
      <c r="I5010" s="10">
        <v>325</v>
      </c>
      <c r="J5010" s="10">
        <v>6</v>
      </c>
      <c r="K5010" s="11" t="s">
        <v>1653</v>
      </c>
      <c r="L5010" s="11" t="s">
        <v>1654</v>
      </c>
      <c r="M5010" s="11" t="s">
        <v>1626</v>
      </c>
      <c r="N5010" s="11" t="s">
        <v>1626</v>
      </c>
      <c r="O5010" s="11" t="s">
        <v>1627</v>
      </c>
      <c r="P5010" s="12">
        <v>407</v>
      </c>
      <c r="Q5010" s="12">
        <v>407</v>
      </c>
      <c r="R5010" s="12">
        <v>2359</v>
      </c>
      <c r="S5010" s="12">
        <v>2359</v>
      </c>
      <c r="T5010" s="12">
        <v>101.92</v>
      </c>
      <c r="U5010" s="10">
        <v>2012</v>
      </c>
      <c r="V5010" t="s">
        <v>23</v>
      </c>
    </row>
    <row r="5011" spans="1:22" ht="26.25" hidden="1" customHeight="1" x14ac:dyDescent="0.25">
      <c r="A5011" s="10">
        <v>58197</v>
      </c>
      <c r="B5011" s="11" t="s">
        <v>50</v>
      </c>
      <c r="C5011" s="11" t="s">
        <v>963</v>
      </c>
      <c r="D5011" s="11" t="s">
        <v>963</v>
      </c>
      <c r="E5011" s="10">
        <v>58163</v>
      </c>
      <c r="F5011" s="11" t="s">
        <v>176</v>
      </c>
      <c r="G5011" s="11" t="s">
        <v>1669</v>
      </c>
      <c r="H5011" s="11" t="s">
        <v>1652</v>
      </c>
      <c r="I5011" s="10">
        <v>325</v>
      </c>
      <c r="J5011" s="10">
        <v>6</v>
      </c>
      <c r="K5011" s="11" t="s">
        <v>1653</v>
      </c>
      <c r="L5011" s="11" t="s">
        <v>1625</v>
      </c>
      <c r="M5011" s="11" t="s">
        <v>1630</v>
      </c>
      <c r="N5011" s="11" t="s">
        <v>1631</v>
      </c>
      <c r="O5011" s="11" t="s">
        <v>26</v>
      </c>
      <c r="P5011" s="12">
        <v>0</v>
      </c>
      <c r="Q5011" s="12">
        <v>0</v>
      </c>
      <c r="R5011" s="12">
        <v>27691</v>
      </c>
      <c r="S5011" s="12">
        <v>27691</v>
      </c>
      <c r="T5011" s="12">
        <v>2910</v>
      </c>
      <c r="U5011" s="10">
        <v>2012</v>
      </c>
      <c r="V5011" t="s">
        <v>23</v>
      </c>
    </row>
    <row r="5012" spans="1:22" ht="26.25" hidden="1" customHeight="1" x14ac:dyDescent="0.25">
      <c r="A5012" s="10">
        <v>58200</v>
      </c>
      <c r="B5012" s="11" t="s">
        <v>50</v>
      </c>
      <c r="C5012" s="11" t="s">
        <v>1311</v>
      </c>
      <c r="D5012" s="11" t="s">
        <v>1310</v>
      </c>
      <c r="E5012" s="10">
        <v>58173</v>
      </c>
      <c r="F5012" s="11" t="s">
        <v>25</v>
      </c>
      <c r="G5012" s="11" t="s">
        <v>1617</v>
      </c>
      <c r="H5012" s="11" t="s">
        <v>1618</v>
      </c>
      <c r="I5012" s="10">
        <v>2122</v>
      </c>
      <c r="J5012" s="10">
        <v>6</v>
      </c>
      <c r="K5012" s="11" t="s">
        <v>1653</v>
      </c>
      <c r="L5012" s="11" t="s">
        <v>1625</v>
      </c>
      <c r="M5012" s="11" t="s">
        <v>1621</v>
      </c>
      <c r="N5012" s="11" t="s">
        <v>1621</v>
      </c>
      <c r="O5012" s="11" t="s">
        <v>1622</v>
      </c>
      <c r="P5012" s="12">
        <v>2440380</v>
      </c>
      <c r="Q5012" s="12">
        <v>2440380</v>
      </c>
      <c r="R5012" s="12">
        <v>2537994</v>
      </c>
      <c r="S5012" s="12">
        <v>2537994</v>
      </c>
      <c r="T5012" s="12">
        <v>52288</v>
      </c>
      <c r="U5012" s="10">
        <v>2012</v>
      </c>
      <c r="V5012" t="s">
        <v>23</v>
      </c>
    </row>
    <row r="5013" spans="1:22" ht="26.25" hidden="1" customHeight="1" x14ac:dyDescent="0.25">
      <c r="A5013" s="10">
        <v>58216</v>
      </c>
      <c r="B5013" s="11" t="s">
        <v>50</v>
      </c>
      <c r="C5013" s="11" t="s">
        <v>965</v>
      </c>
      <c r="D5013" s="11" t="s">
        <v>965</v>
      </c>
      <c r="E5013" s="10">
        <v>58183</v>
      </c>
      <c r="F5013" s="11" t="s">
        <v>48</v>
      </c>
      <c r="G5013" s="11" t="s">
        <v>1648</v>
      </c>
      <c r="H5013" s="11" t="s">
        <v>1649</v>
      </c>
      <c r="I5013" s="10">
        <v>325311</v>
      </c>
      <c r="J5013" s="10">
        <v>6</v>
      </c>
      <c r="K5013" s="11" t="s">
        <v>1653</v>
      </c>
      <c r="L5013" s="11" t="s">
        <v>1625</v>
      </c>
      <c r="M5013" s="11" t="s">
        <v>1630</v>
      </c>
      <c r="N5013" s="11" t="s">
        <v>1631</v>
      </c>
      <c r="O5013" s="11" t="s">
        <v>26</v>
      </c>
      <c r="P5013" s="12">
        <v>0</v>
      </c>
      <c r="Q5013" s="12">
        <v>0</v>
      </c>
      <c r="R5013" s="12">
        <v>128357</v>
      </c>
      <c r="S5013" s="12">
        <v>128357</v>
      </c>
      <c r="T5013" s="12">
        <v>13488.82</v>
      </c>
      <c r="U5013" s="10">
        <v>2012</v>
      </c>
      <c r="V5013" t="s">
        <v>23</v>
      </c>
    </row>
    <row r="5014" spans="1:22" ht="26.25" hidden="1" customHeight="1" x14ac:dyDescent="0.25">
      <c r="A5014" s="10">
        <v>58222</v>
      </c>
      <c r="B5014" s="11" t="s">
        <v>23</v>
      </c>
      <c r="C5014" s="11" t="s">
        <v>966</v>
      </c>
      <c r="D5014" s="11" t="s">
        <v>966</v>
      </c>
      <c r="E5014" s="10">
        <v>58194</v>
      </c>
      <c r="F5014" s="11" t="s">
        <v>49</v>
      </c>
      <c r="G5014" s="11" t="s">
        <v>1650</v>
      </c>
      <c r="H5014" s="11" t="s">
        <v>1651</v>
      </c>
      <c r="I5014" s="10">
        <v>322</v>
      </c>
      <c r="J5014" s="10">
        <v>7</v>
      </c>
      <c r="K5014" s="11" t="s">
        <v>1619</v>
      </c>
      <c r="L5014" s="11" t="s">
        <v>1625</v>
      </c>
      <c r="M5014" s="11" t="s">
        <v>1632</v>
      </c>
      <c r="N5014" s="11" t="s">
        <v>1633</v>
      </c>
      <c r="O5014" s="11" t="s">
        <v>1634</v>
      </c>
      <c r="P5014" s="12">
        <v>51825</v>
      </c>
      <c r="Q5014" s="12">
        <v>12790</v>
      </c>
      <c r="R5014" s="12">
        <v>1295625</v>
      </c>
      <c r="S5014" s="12">
        <v>319728</v>
      </c>
      <c r="T5014" s="12">
        <v>28111.936000000002</v>
      </c>
      <c r="U5014" s="10">
        <v>2012</v>
      </c>
      <c r="V5014" t="s">
        <v>23</v>
      </c>
    </row>
    <row r="5015" spans="1:22" ht="15" hidden="1" customHeight="1" x14ac:dyDescent="0.25">
      <c r="A5015" s="10">
        <v>58222</v>
      </c>
      <c r="B5015" s="11" t="s">
        <v>23</v>
      </c>
      <c r="C5015" s="11" t="s">
        <v>966</v>
      </c>
      <c r="D5015" s="11" t="s">
        <v>966</v>
      </c>
      <c r="E5015" s="10">
        <v>58194</v>
      </c>
      <c r="F5015" s="11" t="s">
        <v>49</v>
      </c>
      <c r="G5015" s="11" t="s">
        <v>1650</v>
      </c>
      <c r="H5015" s="11" t="s">
        <v>1651</v>
      </c>
      <c r="I5015" s="10">
        <v>322</v>
      </c>
      <c r="J5015" s="10">
        <v>7</v>
      </c>
      <c r="K5015" s="11" t="s">
        <v>1619</v>
      </c>
      <c r="L5015" s="11" t="s">
        <v>1625</v>
      </c>
      <c r="M5015" s="11" t="s">
        <v>1626</v>
      </c>
      <c r="N5015" s="11" t="s">
        <v>1626</v>
      </c>
      <c r="O5015" s="11" t="s">
        <v>1627</v>
      </c>
      <c r="P5015" s="12">
        <v>168</v>
      </c>
      <c r="Q5015" s="12">
        <v>42</v>
      </c>
      <c r="R5015" s="12">
        <v>952</v>
      </c>
      <c r="S5015" s="12">
        <v>235</v>
      </c>
      <c r="T5015" s="12">
        <v>20.667999999999999</v>
      </c>
      <c r="U5015" s="10">
        <v>2012</v>
      </c>
      <c r="V5015" t="s">
        <v>23</v>
      </c>
    </row>
    <row r="5016" spans="1:22" ht="15" hidden="1" customHeight="1" x14ac:dyDescent="0.25">
      <c r="A5016" s="10">
        <v>58222</v>
      </c>
      <c r="B5016" s="11" t="s">
        <v>23</v>
      </c>
      <c r="C5016" s="11" t="s">
        <v>966</v>
      </c>
      <c r="D5016" s="11" t="s">
        <v>966</v>
      </c>
      <c r="E5016" s="10">
        <v>58194</v>
      </c>
      <c r="F5016" s="11" t="s">
        <v>49</v>
      </c>
      <c r="G5016" s="11" t="s">
        <v>1650</v>
      </c>
      <c r="H5016" s="11" t="s">
        <v>1651</v>
      </c>
      <c r="I5016" s="10">
        <v>322</v>
      </c>
      <c r="J5016" s="10">
        <v>7</v>
      </c>
      <c r="K5016" s="11" t="s">
        <v>1619</v>
      </c>
      <c r="L5016" s="11" t="s">
        <v>1625</v>
      </c>
      <c r="M5016" s="11" t="s">
        <v>1621</v>
      </c>
      <c r="N5016" s="11" t="s">
        <v>1621</v>
      </c>
      <c r="O5016" s="11" t="s">
        <v>1622</v>
      </c>
      <c r="P5016" s="12">
        <v>218047</v>
      </c>
      <c r="Q5016" s="12">
        <v>53806</v>
      </c>
      <c r="R5016" s="12">
        <v>240505</v>
      </c>
      <c r="S5016" s="12">
        <v>59349</v>
      </c>
      <c r="T5016" s="12">
        <v>5218.3959999999997</v>
      </c>
      <c r="U5016" s="10">
        <v>2012</v>
      </c>
      <c r="V5016" t="s">
        <v>23</v>
      </c>
    </row>
    <row r="5017" spans="1:22" ht="26.25" hidden="1" customHeight="1" x14ac:dyDescent="0.25">
      <c r="A5017" s="10">
        <v>58310</v>
      </c>
      <c r="B5017" s="11" t="s">
        <v>50</v>
      </c>
      <c r="C5017" s="11" t="s">
        <v>968</v>
      </c>
      <c r="D5017" s="11" t="s">
        <v>967</v>
      </c>
      <c r="E5017" s="10">
        <v>58287</v>
      </c>
      <c r="F5017" s="11" t="s">
        <v>25</v>
      </c>
      <c r="G5017" s="11" t="s">
        <v>1617</v>
      </c>
      <c r="H5017" s="11" t="s">
        <v>1655</v>
      </c>
      <c r="I5017" s="10">
        <v>324</v>
      </c>
      <c r="J5017" s="10">
        <v>6</v>
      </c>
      <c r="K5017" s="11" t="s">
        <v>1653</v>
      </c>
      <c r="L5017" s="11" t="s">
        <v>1625</v>
      </c>
      <c r="M5017" s="11" t="s">
        <v>1665</v>
      </c>
      <c r="N5017" s="11" t="s">
        <v>1665</v>
      </c>
      <c r="O5017" s="11" t="s">
        <v>1634</v>
      </c>
      <c r="P5017" s="12">
        <v>0</v>
      </c>
      <c r="Q5017" s="12">
        <v>0</v>
      </c>
      <c r="R5017" s="12">
        <v>0</v>
      </c>
      <c r="S5017" s="12">
        <v>0</v>
      </c>
      <c r="T5017" s="12">
        <v>0</v>
      </c>
      <c r="U5017" s="10">
        <v>2012</v>
      </c>
      <c r="V5017" t="s">
        <v>23</v>
      </c>
    </row>
    <row r="5018" spans="1:22" ht="26.25" hidden="1" customHeight="1" x14ac:dyDescent="0.25">
      <c r="A5018" s="10">
        <v>58310</v>
      </c>
      <c r="B5018" s="11" t="s">
        <v>23</v>
      </c>
      <c r="C5018" s="11" t="s">
        <v>968</v>
      </c>
      <c r="D5018" s="11" t="s">
        <v>967</v>
      </c>
      <c r="E5018" s="10">
        <v>58287</v>
      </c>
      <c r="F5018" s="11" t="s">
        <v>25</v>
      </c>
      <c r="G5018" s="11" t="s">
        <v>1617</v>
      </c>
      <c r="H5018" s="11" t="s">
        <v>1655</v>
      </c>
      <c r="I5018" s="10">
        <v>324</v>
      </c>
      <c r="J5018" s="10">
        <v>7</v>
      </c>
      <c r="K5018" s="11" t="s">
        <v>1619</v>
      </c>
      <c r="L5018" s="11" t="s">
        <v>1625</v>
      </c>
      <c r="M5018" s="11" t="s">
        <v>1665</v>
      </c>
      <c r="N5018" s="11" t="s">
        <v>1665</v>
      </c>
      <c r="O5018" s="11" t="s">
        <v>1634</v>
      </c>
      <c r="P5018" s="12">
        <v>0</v>
      </c>
      <c r="Q5018" s="12">
        <v>0</v>
      </c>
      <c r="R5018" s="12">
        <v>0</v>
      </c>
      <c r="S5018" s="12">
        <v>0</v>
      </c>
      <c r="T5018" s="12">
        <v>0</v>
      </c>
      <c r="U5018" s="10">
        <v>2012</v>
      </c>
      <c r="V5018" t="s">
        <v>23</v>
      </c>
    </row>
    <row r="5019" spans="1:22" ht="26.25" hidden="1" customHeight="1" x14ac:dyDescent="0.25">
      <c r="A5019" s="10">
        <v>58330</v>
      </c>
      <c r="B5019" s="11" t="s">
        <v>23</v>
      </c>
      <c r="C5019" s="11" t="s">
        <v>969</v>
      </c>
      <c r="D5019" s="11" t="s">
        <v>969</v>
      </c>
      <c r="E5019" s="10">
        <v>58313</v>
      </c>
      <c r="F5019" s="11" t="s">
        <v>49</v>
      </c>
      <c r="G5019" s="11" t="s">
        <v>1650</v>
      </c>
      <c r="H5019" s="11" t="s">
        <v>1651</v>
      </c>
      <c r="I5019" s="10">
        <v>325193</v>
      </c>
      <c r="J5019" s="10">
        <v>7</v>
      </c>
      <c r="K5019" s="11" t="s">
        <v>1619</v>
      </c>
      <c r="L5019" s="11" t="s">
        <v>1625</v>
      </c>
      <c r="M5019" s="11" t="s">
        <v>1621</v>
      </c>
      <c r="N5019" s="11" t="s">
        <v>1621</v>
      </c>
      <c r="O5019" s="11" t="s">
        <v>1622</v>
      </c>
      <c r="P5019" s="12">
        <v>1835046</v>
      </c>
      <c r="Q5019" s="12">
        <v>57</v>
      </c>
      <c r="R5019" s="12">
        <v>1835046</v>
      </c>
      <c r="S5019" s="12">
        <v>57</v>
      </c>
      <c r="T5019" s="12">
        <v>4.8499999999999996</v>
      </c>
      <c r="U5019" s="10">
        <v>2012</v>
      </c>
      <c r="V5019" t="s">
        <v>23</v>
      </c>
    </row>
    <row r="5020" spans="1:22" ht="15" hidden="1" customHeight="1" x14ac:dyDescent="0.25">
      <c r="A5020" s="10">
        <v>10004</v>
      </c>
      <c r="B5020" s="11" t="s">
        <v>23</v>
      </c>
      <c r="C5020" s="11" t="s">
        <v>1472</v>
      </c>
      <c r="D5020" s="11" t="s">
        <v>27</v>
      </c>
      <c r="E5020" s="10">
        <v>9383</v>
      </c>
      <c r="F5020" s="11" t="s">
        <v>29</v>
      </c>
      <c r="G5020" s="11" t="s">
        <v>1628</v>
      </c>
      <c r="H5020" s="11" t="s">
        <v>1629</v>
      </c>
      <c r="I5020" s="10">
        <v>325</v>
      </c>
      <c r="J5020" s="10">
        <v>7</v>
      </c>
      <c r="K5020" s="11" t="s">
        <v>1619</v>
      </c>
      <c r="L5020" s="11" t="s">
        <v>1625</v>
      </c>
      <c r="M5020" s="11" t="s">
        <v>1630</v>
      </c>
      <c r="N5020" s="11" t="s">
        <v>1631</v>
      </c>
      <c r="O5020" s="11" t="s">
        <v>26</v>
      </c>
      <c r="P5020" s="12">
        <v>0</v>
      </c>
      <c r="Q5020" s="12">
        <v>0</v>
      </c>
      <c r="R5020" s="12">
        <v>1542173</v>
      </c>
      <c r="S5020" s="12">
        <v>1542173</v>
      </c>
      <c r="T5020" s="12">
        <v>158725</v>
      </c>
      <c r="U5020" s="10">
        <v>2011</v>
      </c>
      <c r="V5020" t="s">
        <v>23</v>
      </c>
    </row>
    <row r="5021" spans="1:22" ht="26.25" hidden="1" customHeight="1" x14ac:dyDescent="0.25">
      <c r="A5021" s="10">
        <v>10017</v>
      </c>
      <c r="B5021" s="11" t="s">
        <v>23</v>
      </c>
      <c r="C5021" s="11" t="s">
        <v>34</v>
      </c>
      <c r="D5021" s="11" t="s">
        <v>33</v>
      </c>
      <c r="E5021" s="10">
        <v>17465</v>
      </c>
      <c r="F5021" s="11" t="s">
        <v>35</v>
      </c>
      <c r="G5021" s="11" t="s">
        <v>1628</v>
      </c>
      <c r="H5021" s="11" t="s">
        <v>1618</v>
      </c>
      <c r="I5021" s="10">
        <v>322</v>
      </c>
      <c r="J5021" s="10">
        <v>7</v>
      </c>
      <c r="K5021" s="11" t="s">
        <v>1619</v>
      </c>
      <c r="L5021" s="11" t="s">
        <v>1625</v>
      </c>
      <c r="M5021" s="11" t="s">
        <v>1632</v>
      </c>
      <c r="N5021" s="11" t="s">
        <v>1633</v>
      </c>
      <c r="O5021" s="11" t="s">
        <v>1634</v>
      </c>
      <c r="P5021" s="12">
        <v>137658</v>
      </c>
      <c r="Q5021" s="12">
        <v>19889</v>
      </c>
      <c r="R5021" s="12">
        <v>3441450</v>
      </c>
      <c r="S5021" s="12">
        <v>497200</v>
      </c>
      <c r="T5021" s="12">
        <v>103218.32</v>
      </c>
      <c r="U5021" s="10">
        <v>2011</v>
      </c>
      <c r="V5021" t="s">
        <v>23</v>
      </c>
    </row>
    <row r="5022" spans="1:22" ht="26.25" hidden="1" customHeight="1" x14ac:dyDescent="0.25">
      <c r="A5022" s="10">
        <v>10017</v>
      </c>
      <c r="B5022" s="11" t="s">
        <v>23</v>
      </c>
      <c r="C5022" s="11" t="s">
        <v>34</v>
      </c>
      <c r="D5022" s="11" t="s">
        <v>33</v>
      </c>
      <c r="E5022" s="10">
        <v>17465</v>
      </c>
      <c r="F5022" s="11" t="s">
        <v>35</v>
      </c>
      <c r="G5022" s="11" t="s">
        <v>1628</v>
      </c>
      <c r="H5022" s="11" t="s">
        <v>1618</v>
      </c>
      <c r="I5022" s="10">
        <v>322</v>
      </c>
      <c r="J5022" s="10">
        <v>7</v>
      </c>
      <c r="K5022" s="11" t="s">
        <v>1619</v>
      </c>
      <c r="L5022" s="11" t="s">
        <v>1625</v>
      </c>
      <c r="M5022" s="11" t="s">
        <v>1635</v>
      </c>
      <c r="N5022" s="11" t="s">
        <v>1636</v>
      </c>
      <c r="O5022" s="11" t="s">
        <v>1634</v>
      </c>
      <c r="P5022" s="12">
        <v>820852</v>
      </c>
      <c r="Q5022" s="12">
        <v>118803</v>
      </c>
      <c r="R5022" s="12">
        <v>9193543</v>
      </c>
      <c r="S5022" s="12">
        <v>1330581</v>
      </c>
      <c r="T5022" s="12">
        <v>276225.64</v>
      </c>
      <c r="U5022" s="10">
        <v>2011</v>
      </c>
      <c r="V5022" t="s">
        <v>23</v>
      </c>
    </row>
    <row r="5023" spans="1:22" ht="15" hidden="1" customHeight="1" x14ac:dyDescent="0.25">
      <c r="A5023" s="10">
        <v>10017</v>
      </c>
      <c r="B5023" s="11" t="s">
        <v>23</v>
      </c>
      <c r="C5023" s="11" t="s">
        <v>34</v>
      </c>
      <c r="D5023" s="11" t="s">
        <v>33</v>
      </c>
      <c r="E5023" s="10">
        <v>17465</v>
      </c>
      <c r="F5023" s="11" t="s">
        <v>35</v>
      </c>
      <c r="G5023" s="11" t="s">
        <v>1628</v>
      </c>
      <c r="H5023" s="11" t="s">
        <v>1618</v>
      </c>
      <c r="I5023" s="10">
        <v>322</v>
      </c>
      <c r="J5023" s="10">
        <v>7</v>
      </c>
      <c r="K5023" s="11" t="s">
        <v>1619</v>
      </c>
      <c r="L5023" s="11" t="s">
        <v>1625</v>
      </c>
      <c r="M5023" s="11" t="s">
        <v>1626</v>
      </c>
      <c r="N5023" s="11" t="s">
        <v>1626</v>
      </c>
      <c r="O5023" s="11" t="s">
        <v>1627</v>
      </c>
      <c r="P5023" s="12">
        <v>28176</v>
      </c>
      <c r="Q5023" s="12">
        <v>4067</v>
      </c>
      <c r="R5023" s="12">
        <v>166239</v>
      </c>
      <c r="S5023" s="12">
        <v>23989</v>
      </c>
      <c r="T5023" s="12">
        <v>4980.4539999999997</v>
      </c>
      <c r="U5023" s="10">
        <v>2011</v>
      </c>
      <c r="V5023" t="s">
        <v>23</v>
      </c>
    </row>
    <row r="5024" spans="1:22" ht="26.25" hidden="1" customHeight="1" x14ac:dyDescent="0.25">
      <c r="A5024" s="10">
        <v>10017</v>
      </c>
      <c r="B5024" s="11" t="s">
        <v>23</v>
      </c>
      <c r="C5024" s="11" t="s">
        <v>34</v>
      </c>
      <c r="D5024" s="11" t="s">
        <v>33</v>
      </c>
      <c r="E5024" s="10">
        <v>17465</v>
      </c>
      <c r="F5024" s="11" t="s">
        <v>35</v>
      </c>
      <c r="G5024" s="11" t="s">
        <v>1628</v>
      </c>
      <c r="H5024" s="11" t="s">
        <v>1618</v>
      </c>
      <c r="I5024" s="10">
        <v>322</v>
      </c>
      <c r="J5024" s="10">
        <v>7</v>
      </c>
      <c r="K5024" s="11" t="s">
        <v>1619</v>
      </c>
      <c r="L5024" s="11" t="s">
        <v>1625</v>
      </c>
      <c r="M5024" s="11" t="s">
        <v>1637</v>
      </c>
      <c r="N5024" s="11" t="s">
        <v>1638</v>
      </c>
      <c r="O5024" s="11" t="s">
        <v>1634</v>
      </c>
      <c r="P5024" s="12">
        <v>5850</v>
      </c>
      <c r="Q5024" s="12">
        <v>851</v>
      </c>
      <c r="R5024" s="12">
        <v>77806</v>
      </c>
      <c r="S5024" s="12">
        <v>11348</v>
      </c>
      <c r="T5024" s="12">
        <v>2355.91</v>
      </c>
      <c r="U5024" s="10">
        <v>2011</v>
      </c>
      <c r="V5024" t="s">
        <v>23</v>
      </c>
    </row>
    <row r="5025" spans="1:22" ht="15" hidden="1" customHeight="1" x14ac:dyDescent="0.25">
      <c r="A5025" s="10">
        <v>10017</v>
      </c>
      <c r="B5025" s="11" t="s">
        <v>23</v>
      </c>
      <c r="C5025" s="11" t="s">
        <v>34</v>
      </c>
      <c r="D5025" s="11" t="s">
        <v>33</v>
      </c>
      <c r="E5025" s="10">
        <v>17465</v>
      </c>
      <c r="F5025" s="11" t="s">
        <v>35</v>
      </c>
      <c r="G5025" s="11" t="s">
        <v>1628</v>
      </c>
      <c r="H5025" s="11" t="s">
        <v>1618</v>
      </c>
      <c r="I5025" s="10">
        <v>322</v>
      </c>
      <c r="J5025" s="10">
        <v>7</v>
      </c>
      <c r="K5025" s="11" t="s">
        <v>1619</v>
      </c>
      <c r="L5025" s="11" t="s">
        <v>1625</v>
      </c>
      <c r="M5025" s="11" t="s">
        <v>1639</v>
      </c>
      <c r="N5025" s="11" t="s">
        <v>1639</v>
      </c>
      <c r="O5025" s="11" t="s">
        <v>1627</v>
      </c>
      <c r="P5025" s="12">
        <v>116980</v>
      </c>
      <c r="Q5025" s="12">
        <v>17012</v>
      </c>
      <c r="R5025" s="12">
        <v>736975</v>
      </c>
      <c r="S5025" s="12">
        <v>107179</v>
      </c>
      <c r="T5025" s="12">
        <v>22249.973999999998</v>
      </c>
      <c r="U5025" s="10">
        <v>2011</v>
      </c>
      <c r="V5025" t="s">
        <v>23</v>
      </c>
    </row>
    <row r="5026" spans="1:22" ht="26.25" hidden="1" customHeight="1" x14ac:dyDescent="0.25">
      <c r="A5026" s="10">
        <v>10017</v>
      </c>
      <c r="B5026" s="11" t="s">
        <v>23</v>
      </c>
      <c r="C5026" s="11" t="s">
        <v>34</v>
      </c>
      <c r="D5026" s="11" t="s">
        <v>33</v>
      </c>
      <c r="E5026" s="10">
        <v>17465</v>
      </c>
      <c r="F5026" s="11" t="s">
        <v>35</v>
      </c>
      <c r="G5026" s="11" t="s">
        <v>1628</v>
      </c>
      <c r="H5026" s="11" t="s">
        <v>1618</v>
      </c>
      <c r="I5026" s="10">
        <v>322</v>
      </c>
      <c r="J5026" s="10">
        <v>7</v>
      </c>
      <c r="K5026" s="11" t="s">
        <v>1619</v>
      </c>
      <c r="L5026" s="11" t="s">
        <v>1625</v>
      </c>
      <c r="M5026" s="11" t="s">
        <v>1640</v>
      </c>
      <c r="N5026" s="11" t="s">
        <v>1638</v>
      </c>
      <c r="O5026" s="11" t="s">
        <v>1634</v>
      </c>
      <c r="P5026" s="12">
        <v>33681</v>
      </c>
      <c r="Q5026" s="12">
        <v>4882</v>
      </c>
      <c r="R5026" s="12">
        <v>176827</v>
      </c>
      <c r="S5026" s="12">
        <v>25626</v>
      </c>
      <c r="T5026" s="12">
        <v>5319.9</v>
      </c>
      <c r="U5026" s="10">
        <v>2011</v>
      </c>
      <c r="V5026" t="s">
        <v>23</v>
      </c>
    </row>
    <row r="5027" spans="1:22" ht="26.25" hidden="1" customHeight="1" x14ac:dyDescent="0.25">
      <c r="A5027" s="10">
        <v>10017</v>
      </c>
      <c r="B5027" s="11" t="s">
        <v>23</v>
      </c>
      <c r="C5027" s="11" t="s">
        <v>34</v>
      </c>
      <c r="D5027" s="11" t="s">
        <v>33</v>
      </c>
      <c r="E5027" s="10">
        <v>17465</v>
      </c>
      <c r="F5027" s="11" t="s">
        <v>35</v>
      </c>
      <c r="G5027" s="11" t="s">
        <v>1628</v>
      </c>
      <c r="H5027" s="11" t="s">
        <v>1618</v>
      </c>
      <c r="I5027" s="10">
        <v>322</v>
      </c>
      <c r="J5027" s="10">
        <v>7</v>
      </c>
      <c r="K5027" s="11" t="s">
        <v>1619</v>
      </c>
      <c r="L5027" s="11" t="s">
        <v>1625</v>
      </c>
      <c r="M5027" s="11" t="s">
        <v>1641</v>
      </c>
      <c r="N5027" s="11" t="s">
        <v>1636</v>
      </c>
      <c r="O5027" s="11" t="s">
        <v>1634</v>
      </c>
      <c r="P5027" s="12">
        <v>530681</v>
      </c>
      <c r="Q5027" s="12">
        <v>76704</v>
      </c>
      <c r="R5027" s="12">
        <v>4563855</v>
      </c>
      <c r="S5027" s="12">
        <v>659660</v>
      </c>
      <c r="T5027" s="12">
        <v>136943.79999999999</v>
      </c>
      <c r="U5027" s="10">
        <v>2011</v>
      </c>
      <c r="V5027" t="s">
        <v>23</v>
      </c>
    </row>
    <row r="5028" spans="1:22" ht="15" hidden="1" customHeight="1" x14ac:dyDescent="0.25">
      <c r="A5028" s="10">
        <v>10020</v>
      </c>
      <c r="B5028" s="11" t="s">
        <v>23</v>
      </c>
      <c r="C5028" s="11" t="s">
        <v>38</v>
      </c>
      <c r="D5028" s="11" t="s">
        <v>37</v>
      </c>
      <c r="E5028" s="10">
        <v>4558</v>
      </c>
      <c r="F5028" s="11" t="s">
        <v>29</v>
      </c>
      <c r="G5028" s="11" t="s">
        <v>1628</v>
      </c>
      <c r="H5028" s="11" t="s">
        <v>1629</v>
      </c>
      <c r="I5028" s="10">
        <v>311</v>
      </c>
      <c r="J5028" s="10">
        <v>7</v>
      </c>
      <c r="K5028" s="11" t="s">
        <v>1619</v>
      </c>
      <c r="L5028" s="11" t="s">
        <v>1620</v>
      </c>
      <c r="M5028" s="11" t="s">
        <v>1621</v>
      </c>
      <c r="N5028" s="11" t="s">
        <v>1621</v>
      </c>
      <c r="O5028" s="11" t="s">
        <v>1622</v>
      </c>
      <c r="P5028" s="12">
        <v>308764</v>
      </c>
      <c r="Q5028" s="12">
        <v>308764</v>
      </c>
      <c r="R5028" s="12">
        <v>314012</v>
      </c>
      <c r="S5028" s="12">
        <v>314012</v>
      </c>
      <c r="T5028" s="12">
        <v>25130</v>
      </c>
      <c r="U5028" s="10">
        <v>2011</v>
      </c>
      <c r="V5028" t="s">
        <v>23</v>
      </c>
    </row>
    <row r="5029" spans="1:22" ht="15" hidden="1" customHeight="1" x14ac:dyDescent="0.25">
      <c r="A5029" s="10">
        <v>50544</v>
      </c>
      <c r="B5029" s="11" t="s">
        <v>23</v>
      </c>
      <c r="C5029" s="11" t="s">
        <v>452</v>
      </c>
      <c r="D5029" s="11" t="s">
        <v>451</v>
      </c>
      <c r="E5029" s="10">
        <v>26840</v>
      </c>
      <c r="F5029" s="11" t="s">
        <v>316</v>
      </c>
      <c r="G5029" s="11" t="s">
        <v>1648</v>
      </c>
      <c r="H5029" s="11" t="s">
        <v>1649</v>
      </c>
      <c r="I5029" s="10">
        <v>322</v>
      </c>
      <c r="J5029" s="10">
        <v>7</v>
      </c>
      <c r="K5029" s="11" t="s">
        <v>1619</v>
      </c>
      <c r="L5029" s="11" t="s">
        <v>1644</v>
      </c>
      <c r="M5029" s="11" t="s">
        <v>1645</v>
      </c>
      <c r="N5029" s="11" t="s">
        <v>1646</v>
      </c>
      <c r="O5029" s="11" t="s">
        <v>26</v>
      </c>
      <c r="P5029" s="12">
        <v>0</v>
      </c>
      <c r="Q5029" s="12">
        <v>0</v>
      </c>
      <c r="R5029" s="12">
        <v>28770</v>
      </c>
      <c r="S5029" s="12">
        <v>28770</v>
      </c>
      <c r="T5029" s="12">
        <v>2961</v>
      </c>
      <c r="U5029" s="10">
        <v>2011</v>
      </c>
      <c r="V5029" t="s">
        <v>23</v>
      </c>
    </row>
    <row r="5030" spans="1:22" ht="26.25" hidden="1" customHeight="1" x14ac:dyDescent="0.25">
      <c r="A5030" s="10">
        <v>10025</v>
      </c>
      <c r="B5030" s="11" t="s">
        <v>23</v>
      </c>
      <c r="C5030" s="11" t="s">
        <v>39</v>
      </c>
      <c r="D5030" s="11" t="s">
        <v>39</v>
      </c>
      <c r="E5030" s="10">
        <v>5624</v>
      </c>
      <c r="F5030" s="11" t="s">
        <v>40</v>
      </c>
      <c r="G5030" s="11" t="s">
        <v>1642</v>
      </c>
      <c r="H5030" s="11" t="s">
        <v>1643</v>
      </c>
      <c r="I5030" s="10">
        <v>339</v>
      </c>
      <c r="J5030" s="10">
        <v>7</v>
      </c>
      <c r="K5030" s="11" t="s">
        <v>1619</v>
      </c>
      <c r="L5030" s="11" t="s">
        <v>1625</v>
      </c>
      <c r="M5030" s="11" t="s">
        <v>1632</v>
      </c>
      <c r="N5030" s="11" t="s">
        <v>1633</v>
      </c>
      <c r="O5030" s="11" t="s">
        <v>1634</v>
      </c>
      <c r="P5030" s="12">
        <v>377296</v>
      </c>
      <c r="Q5030" s="12">
        <v>79688</v>
      </c>
      <c r="R5030" s="12">
        <v>9508904</v>
      </c>
      <c r="S5030" s="12">
        <v>2007716</v>
      </c>
      <c r="T5030" s="12">
        <v>362804.25</v>
      </c>
      <c r="U5030" s="10">
        <v>2011</v>
      </c>
      <c r="V5030" t="s">
        <v>23</v>
      </c>
    </row>
    <row r="5031" spans="1:22" ht="15" hidden="1" customHeight="1" x14ac:dyDescent="0.25">
      <c r="A5031" s="10">
        <v>10025</v>
      </c>
      <c r="B5031" s="11" t="s">
        <v>23</v>
      </c>
      <c r="C5031" s="11" t="s">
        <v>39</v>
      </c>
      <c r="D5031" s="11" t="s">
        <v>39</v>
      </c>
      <c r="E5031" s="10">
        <v>5624</v>
      </c>
      <c r="F5031" s="11" t="s">
        <v>40</v>
      </c>
      <c r="G5031" s="11" t="s">
        <v>1642</v>
      </c>
      <c r="H5031" s="11" t="s">
        <v>1643</v>
      </c>
      <c r="I5031" s="10">
        <v>339</v>
      </c>
      <c r="J5031" s="10">
        <v>7</v>
      </c>
      <c r="K5031" s="11" t="s">
        <v>1619</v>
      </c>
      <c r="L5031" s="11" t="s">
        <v>1625</v>
      </c>
      <c r="M5031" s="11" t="s">
        <v>1626</v>
      </c>
      <c r="N5031" s="11" t="s">
        <v>1626</v>
      </c>
      <c r="O5031" s="11" t="s">
        <v>1627</v>
      </c>
      <c r="P5031" s="12">
        <v>2877</v>
      </c>
      <c r="Q5031" s="12">
        <v>599</v>
      </c>
      <c r="R5031" s="12">
        <v>16715</v>
      </c>
      <c r="S5031" s="12">
        <v>3477</v>
      </c>
      <c r="T5031" s="12">
        <v>626.08900000000006</v>
      </c>
      <c r="U5031" s="10">
        <v>2011</v>
      </c>
      <c r="V5031" t="s">
        <v>23</v>
      </c>
    </row>
    <row r="5032" spans="1:22" ht="15" hidden="1" customHeight="1" x14ac:dyDescent="0.25">
      <c r="A5032" s="10">
        <v>10025</v>
      </c>
      <c r="B5032" s="11" t="s">
        <v>23</v>
      </c>
      <c r="C5032" s="11" t="s">
        <v>39</v>
      </c>
      <c r="D5032" s="11" t="s">
        <v>39</v>
      </c>
      <c r="E5032" s="10">
        <v>5624</v>
      </c>
      <c r="F5032" s="11" t="s">
        <v>40</v>
      </c>
      <c r="G5032" s="11" t="s">
        <v>1642</v>
      </c>
      <c r="H5032" s="11" t="s">
        <v>1643</v>
      </c>
      <c r="I5032" s="10">
        <v>339</v>
      </c>
      <c r="J5032" s="10">
        <v>7</v>
      </c>
      <c r="K5032" s="11" t="s">
        <v>1619</v>
      </c>
      <c r="L5032" s="11" t="s">
        <v>1625</v>
      </c>
      <c r="M5032" s="11" t="s">
        <v>1621</v>
      </c>
      <c r="N5032" s="11" t="s">
        <v>1621</v>
      </c>
      <c r="O5032" s="11" t="s">
        <v>1622</v>
      </c>
      <c r="P5032" s="12">
        <v>739231</v>
      </c>
      <c r="Q5032" s="12">
        <v>155741</v>
      </c>
      <c r="R5032" s="12">
        <v>757369</v>
      </c>
      <c r="S5032" s="12">
        <v>159587</v>
      </c>
      <c r="T5032" s="12">
        <v>28820.741999999998</v>
      </c>
      <c r="U5032" s="10">
        <v>2011</v>
      </c>
      <c r="V5032" t="s">
        <v>23</v>
      </c>
    </row>
    <row r="5033" spans="1:22" ht="15" hidden="1" customHeight="1" x14ac:dyDescent="0.25">
      <c r="A5033" s="10">
        <v>10025</v>
      </c>
      <c r="B5033" s="11" t="s">
        <v>23</v>
      </c>
      <c r="C5033" s="11" t="s">
        <v>39</v>
      </c>
      <c r="D5033" s="11" t="s">
        <v>39</v>
      </c>
      <c r="E5033" s="10">
        <v>5624</v>
      </c>
      <c r="F5033" s="11" t="s">
        <v>40</v>
      </c>
      <c r="G5033" s="11" t="s">
        <v>1642</v>
      </c>
      <c r="H5033" s="11" t="s">
        <v>1643</v>
      </c>
      <c r="I5033" s="10">
        <v>339</v>
      </c>
      <c r="J5033" s="10">
        <v>7</v>
      </c>
      <c r="K5033" s="11" t="s">
        <v>1619</v>
      </c>
      <c r="L5033" s="11" t="s">
        <v>1625</v>
      </c>
      <c r="M5033" s="11" t="s">
        <v>1639</v>
      </c>
      <c r="N5033" s="11" t="s">
        <v>1639</v>
      </c>
      <c r="O5033" s="11" t="s">
        <v>1627</v>
      </c>
      <c r="P5033" s="12">
        <v>12756</v>
      </c>
      <c r="Q5033" s="12">
        <v>2623</v>
      </c>
      <c r="R5033" s="12">
        <v>81129</v>
      </c>
      <c r="S5033" s="12">
        <v>16673</v>
      </c>
      <c r="T5033" s="12">
        <v>3000.9180000000001</v>
      </c>
      <c r="U5033" s="10">
        <v>2011</v>
      </c>
      <c r="V5033" t="s">
        <v>23</v>
      </c>
    </row>
    <row r="5034" spans="1:22" ht="26.25" hidden="1" customHeight="1" x14ac:dyDescent="0.25">
      <c r="A5034" s="10">
        <v>10029</v>
      </c>
      <c r="B5034" s="11" t="s">
        <v>23</v>
      </c>
      <c r="C5034" s="11" t="s">
        <v>43</v>
      </c>
      <c r="D5034" s="11" t="s">
        <v>43</v>
      </c>
      <c r="E5034" s="10">
        <v>7049</v>
      </c>
      <c r="F5034" s="11" t="s">
        <v>44</v>
      </c>
      <c r="G5034" s="11" t="s">
        <v>1647</v>
      </c>
      <c r="H5034" s="11" t="s">
        <v>1643</v>
      </c>
      <c r="I5034" s="10">
        <v>336</v>
      </c>
      <c r="J5034" s="10">
        <v>7</v>
      </c>
      <c r="K5034" s="11" t="s">
        <v>1619</v>
      </c>
      <c r="L5034" s="11" t="s">
        <v>1620</v>
      </c>
      <c r="M5034" s="11" t="s">
        <v>1626</v>
      </c>
      <c r="N5034" s="11" t="s">
        <v>1626</v>
      </c>
      <c r="O5034" s="11" t="s">
        <v>1627</v>
      </c>
      <c r="P5034" s="12">
        <v>186</v>
      </c>
      <c r="Q5034" s="12">
        <v>80</v>
      </c>
      <c r="R5034" s="12">
        <v>1082</v>
      </c>
      <c r="S5034" s="12">
        <v>458</v>
      </c>
      <c r="T5034" s="12">
        <v>30.564</v>
      </c>
      <c r="U5034" s="10">
        <v>2011</v>
      </c>
      <c r="V5034" t="s">
        <v>23</v>
      </c>
    </row>
    <row r="5035" spans="1:22" ht="26.25" hidden="1" customHeight="1" x14ac:dyDescent="0.25">
      <c r="A5035" s="10">
        <v>10029</v>
      </c>
      <c r="B5035" s="11" t="s">
        <v>23</v>
      </c>
      <c r="C5035" s="11" t="s">
        <v>43</v>
      </c>
      <c r="D5035" s="11" t="s">
        <v>43</v>
      </c>
      <c r="E5035" s="10">
        <v>7049</v>
      </c>
      <c r="F5035" s="11" t="s">
        <v>44</v>
      </c>
      <c r="G5035" s="11" t="s">
        <v>1647</v>
      </c>
      <c r="H5035" s="11" t="s">
        <v>1643</v>
      </c>
      <c r="I5035" s="10">
        <v>336</v>
      </c>
      <c r="J5035" s="10">
        <v>7</v>
      </c>
      <c r="K5035" s="11" t="s">
        <v>1619</v>
      </c>
      <c r="L5035" s="11" t="s">
        <v>1620</v>
      </c>
      <c r="M5035" s="11" t="s">
        <v>1621</v>
      </c>
      <c r="N5035" s="11" t="s">
        <v>1621</v>
      </c>
      <c r="O5035" s="11" t="s">
        <v>1622</v>
      </c>
      <c r="P5035" s="12">
        <v>1950</v>
      </c>
      <c r="Q5035" s="12">
        <v>823</v>
      </c>
      <c r="R5035" s="12">
        <v>2036</v>
      </c>
      <c r="S5035" s="12">
        <v>859</v>
      </c>
      <c r="T5035" s="12">
        <v>57.436</v>
      </c>
      <c r="U5035" s="10">
        <v>2011</v>
      </c>
      <c r="V5035" t="s">
        <v>23</v>
      </c>
    </row>
    <row r="5036" spans="1:22" ht="26.25" hidden="1" customHeight="1" x14ac:dyDescent="0.25">
      <c r="A5036" s="10">
        <v>10029</v>
      </c>
      <c r="B5036" s="11" t="s">
        <v>23</v>
      </c>
      <c r="C5036" s="11" t="s">
        <v>43</v>
      </c>
      <c r="D5036" s="11" t="s">
        <v>43</v>
      </c>
      <c r="E5036" s="10">
        <v>7049</v>
      </c>
      <c r="F5036" s="11" t="s">
        <v>44</v>
      </c>
      <c r="G5036" s="11" t="s">
        <v>1647</v>
      </c>
      <c r="H5036" s="11" t="s">
        <v>1643</v>
      </c>
      <c r="I5036" s="10">
        <v>336</v>
      </c>
      <c r="J5036" s="10">
        <v>7</v>
      </c>
      <c r="K5036" s="11" t="s">
        <v>1619</v>
      </c>
      <c r="L5036" s="11" t="s">
        <v>1625</v>
      </c>
      <c r="M5036" s="11" t="s">
        <v>1621</v>
      </c>
      <c r="N5036" s="11" t="s">
        <v>1621</v>
      </c>
      <c r="O5036" s="11" t="s">
        <v>1622</v>
      </c>
      <c r="P5036" s="12">
        <v>1489187</v>
      </c>
      <c r="Q5036" s="12">
        <v>490993</v>
      </c>
      <c r="R5036" s="12">
        <v>1556360</v>
      </c>
      <c r="S5036" s="12">
        <v>513309</v>
      </c>
      <c r="T5036" s="12">
        <v>55222</v>
      </c>
      <c r="U5036" s="10">
        <v>2011</v>
      </c>
      <c r="V5036" t="s">
        <v>23</v>
      </c>
    </row>
    <row r="5037" spans="1:22" ht="26.25" hidden="1" customHeight="1" x14ac:dyDescent="0.25">
      <c r="A5037" s="10">
        <v>10029</v>
      </c>
      <c r="B5037" s="11" t="s">
        <v>23</v>
      </c>
      <c r="C5037" s="11" t="s">
        <v>43</v>
      </c>
      <c r="D5037" s="11" t="s">
        <v>43</v>
      </c>
      <c r="E5037" s="10">
        <v>7049</v>
      </c>
      <c r="F5037" s="11" t="s">
        <v>44</v>
      </c>
      <c r="G5037" s="11" t="s">
        <v>1647</v>
      </c>
      <c r="H5037" s="11" t="s">
        <v>1643</v>
      </c>
      <c r="I5037" s="10">
        <v>336</v>
      </c>
      <c r="J5037" s="10">
        <v>7</v>
      </c>
      <c r="K5037" s="11" t="s">
        <v>1619</v>
      </c>
      <c r="L5037" s="11" t="s">
        <v>1625</v>
      </c>
      <c r="M5037" s="11" t="s">
        <v>1639</v>
      </c>
      <c r="N5037" s="11" t="s">
        <v>1639</v>
      </c>
      <c r="O5037" s="11" t="s">
        <v>1627</v>
      </c>
      <c r="P5037" s="12">
        <v>0</v>
      </c>
      <c r="Q5037" s="12">
        <v>0</v>
      </c>
      <c r="R5037" s="12">
        <v>0</v>
      </c>
      <c r="S5037" s="12">
        <v>0</v>
      </c>
      <c r="T5037" s="12">
        <v>0</v>
      </c>
      <c r="U5037" s="10">
        <v>2011</v>
      </c>
      <c r="V5037" t="s">
        <v>23</v>
      </c>
    </row>
    <row r="5038" spans="1:22" ht="15" hidden="1" customHeight="1" x14ac:dyDescent="0.25">
      <c r="A5038" s="10">
        <v>10031</v>
      </c>
      <c r="B5038" s="11" t="s">
        <v>23</v>
      </c>
      <c r="C5038" s="11" t="s">
        <v>47</v>
      </c>
      <c r="D5038" s="11" t="s">
        <v>46</v>
      </c>
      <c r="E5038" s="10">
        <v>7175</v>
      </c>
      <c r="F5038" s="11" t="s">
        <v>48</v>
      </c>
      <c r="G5038" s="11" t="s">
        <v>1648</v>
      </c>
      <c r="H5038" s="11" t="s">
        <v>1649</v>
      </c>
      <c r="I5038" s="10">
        <v>311</v>
      </c>
      <c r="J5038" s="10">
        <v>7</v>
      </c>
      <c r="K5038" s="11" t="s">
        <v>1619</v>
      </c>
      <c r="L5038" s="11" t="s">
        <v>1620</v>
      </c>
      <c r="M5038" s="11" t="s">
        <v>1621</v>
      </c>
      <c r="N5038" s="11" t="s">
        <v>1621</v>
      </c>
      <c r="O5038" s="11" t="s">
        <v>1622</v>
      </c>
      <c r="P5038" s="12">
        <v>221863</v>
      </c>
      <c r="Q5038" s="12">
        <v>55906</v>
      </c>
      <c r="R5038" s="12">
        <v>221863</v>
      </c>
      <c r="S5038" s="12">
        <v>55906</v>
      </c>
      <c r="T5038" s="12">
        <v>12128</v>
      </c>
      <c r="U5038" s="10">
        <v>2011</v>
      </c>
      <c r="V5038" t="s">
        <v>23</v>
      </c>
    </row>
    <row r="5039" spans="1:22" ht="26.25" hidden="1" customHeight="1" x14ac:dyDescent="0.25">
      <c r="A5039" s="10">
        <v>10039</v>
      </c>
      <c r="B5039" s="11" t="s">
        <v>23</v>
      </c>
      <c r="C5039" s="11" t="s">
        <v>52</v>
      </c>
      <c r="D5039" s="11" t="s">
        <v>51</v>
      </c>
      <c r="E5039" s="10">
        <v>9788</v>
      </c>
      <c r="F5039" s="11" t="s">
        <v>53</v>
      </c>
      <c r="G5039" s="11" t="s">
        <v>1650</v>
      </c>
      <c r="H5039" s="11" t="s">
        <v>1652</v>
      </c>
      <c r="I5039" s="10">
        <v>333</v>
      </c>
      <c r="J5039" s="10">
        <v>7</v>
      </c>
      <c r="K5039" s="11" t="s">
        <v>1619</v>
      </c>
      <c r="L5039" s="11" t="s">
        <v>1625</v>
      </c>
      <c r="M5039" s="11" t="s">
        <v>1632</v>
      </c>
      <c r="N5039" s="11" t="s">
        <v>1633</v>
      </c>
      <c r="O5039" s="11" t="s">
        <v>1634</v>
      </c>
      <c r="P5039" s="12">
        <v>24824</v>
      </c>
      <c r="Q5039" s="12">
        <v>1670</v>
      </c>
      <c r="R5039" s="12">
        <v>528752</v>
      </c>
      <c r="S5039" s="12">
        <v>35592</v>
      </c>
      <c r="T5039" s="12">
        <v>4860</v>
      </c>
      <c r="U5039" s="10">
        <v>2011</v>
      </c>
      <c r="V5039" t="s">
        <v>23</v>
      </c>
    </row>
    <row r="5040" spans="1:22" ht="26.25" hidden="1" customHeight="1" x14ac:dyDescent="0.25">
      <c r="A5040" s="10">
        <v>10061</v>
      </c>
      <c r="B5040" s="11" t="s">
        <v>23</v>
      </c>
      <c r="C5040" s="11" t="s">
        <v>57</v>
      </c>
      <c r="D5040" s="11" t="s">
        <v>56</v>
      </c>
      <c r="E5040" s="10">
        <v>11401</v>
      </c>
      <c r="F5040" s="11" t="s">
        <v>58</v>
      </c>
      <c r="G5040" s="11" t="s">
        <v>1642</v>
      </c>
      <c r="H5040" s="11" t="s">
        <v>1651</v>
      </c>
      <c r="I5040" s="10">
        <v>311</v>
      </c>
      <c r="J5040" s="10">
        <v>7</v>
      </c>
      <c r="K5040" s="11" t="s">
        <v>1619</v>
      </c>
      <c r="L5040" s="11" t="s">
        <v>48</v>
      </c>
      <c r="M5040" s="11" t="s">
        <v>1621</v>
      </c>
      <c r="N5040" s="11" t="s">
        <v>1621</v>
      </c>
      <c r="O5040" s="11" t="s">
        <v>1622</v>
      </c>
      <c r="P5040" s="12">
        <v>0</v>
      </c>
      <c r="Q5040" s="12">
        <v>0</v>
      </c>
      <c r="R5040" s="12">
        <v>0</v>
      </c>
      <c r="S5040" s="12">
        <v>0</v>
      </c>
      <c r="T5040" s="12">
        <v>0</v>
      </c>
      <c r="U5040" s="10">
        <v>2011</v>
      </c>
      <c r="V5040" t="s">
        <v>23</v>
      </c>
    </row>
    <row r="5041" spans="1:22" ht="26.25" hidden="1" customHeight="1" x14ac:dyDescent="0.25">
      <c r="A5041" s="10">
        <v>10061</v>
      </c>
      <c r="B5041" s="11" t="s">
        <v>23</v>
      </c>
      <c r="C5041" s="11" t="s">
        <v>57</v>
      </c>
      <c r="D5041" s="11" t="s">
        <v>56</v>
      </c>
      <c r="E5041" s="10">
        <v>11401</v>
      </c>
      <c r="F5041" s="11" t="s">
        <v>58</v>
      </c>
      <c r="G5041" s="11" t="s">
        <v>1642</v>
      </c>
      <c r="H5041" s="11" t="s">
        <v>1651</v>
      </c>
      <c r="I5041" s="10">
        <v>311</v>
      </c>
      <c r="J5041" s="10">
        <v>7</v>
      </c>
      <c r="K5041" s="11" t="s">
        <v>1619</v>
      </c>
      <c r="L5041" s="11" t="s">
        <v>496</v>
      </c>
      <c r="M5041" s="11" t="s">
        <v>1626</v>
      </c>
      <c r="N5041" s="11" t="s">
        <v>1626</v>
      </c>
      <c r="O5041" s="11" t="s">
        <v>1627</v>
      </c>
      <c r="P5041" s="12">
        <v>0</v>
      </c>
      <c r="Q5041" s="12">
        <v>0</v>
      </c>
      <c r="R5041" s="12">
        <v>0</v>
      </c>
      <c r="S5041" s="12">
        <v>0</v>
      </c>
      <c r="T5041" s="12">
        <v>0</v>
      </c>
      <c r="U5041" s="10">
        <v>2011</v>
      </c>
      <c r="V5041" t="s">
        <v>23</v>
      </c>
    </row>
    <row r="5042" spans="1:22" ht="26.25" hidden="1" customHeight="1" x14ac:dyDescent="0.25">
      <c r="A5042" s="10">
        <v>10061</v>
      </c>
      <c r="B5042" s="11" t="s">
        <v>23</v>
      </c>
      <c r="C5042" s="11" t="s">
        <v>57</v>
      </c>
      <c r="D5042" s="11" t="s">
        <v>56</v>
      </c>
      <c r="E5042" s="10">
        <v>11401</v>
      </c>
      <c r="F5042" s="11" t="s">
        <v>58</v>
      </c>
      <c r="G5042" s="11" t="s">
        <v>1642</v>
      </c>
      <c r="H5042" s="11" t="s">
        <v>1651</v>
      </c>
      <c r="I5042" s="10">
        <v>311</v>
      </c>
      <c r="J5042" s="10">
        <v>7</v>
      </c>
      <c r="K5042" s="11" t="s">
        <v>1619</v>
      </c>
      <c r="L5042" s="11" t="s">
        <v>496</v>
      </c>
      <c r="M5042" s="11" t="s">
        <v>1621</v>
      </c>
      <c r="N5042" s="11" t="s">
        <v>1621</v>
      </c>
      <c r="O5042" s="11" t="s">
        <v>1622</v>
      </c>
      <c r="P5042" s="12">
        <v>794282</v>
      </c>
      <c r="Q5042" s="12">
        <v>714083</v>
      </c>
      <c r="R5042" s="12">
        <v>817316</v>
      </c>
      <c r="S5042" s="12">
        <v>734790</v>
      </c>
      <c r="T5042" s="12">
        <v>59354</v>
      </c>
      <c r="U5042" s="10">
        <v>2011</v>
      </c>
      <c r="V5042" t="s">
        <v>23</v>
      </c>
    </row>
    <row r="5043" spans="1:22" ht="26.25" hidden="1" customHeight="1" x14ac:dyDescent="0.25">
      <c r="A5043" s="10">
        <v>10072</v>
      </c>
      <c r="B5043" s="11" t="s">
        <v>50</v>
      </c>
      <c r="C5043" s="11" t="s">
        <v>60</v>
      </c>
      <c r="D5043" s="11" t="s">
        <v>59</v>
      </c>
      <c r="E5043" s="10">
        <v>55727</v>
      </c>
      <c r="F5043" s="11" t="s">
        <v>61</v>
      </c>
      <c r="G5043" s="11" t="s">
        <v>1617</v>
      </c>
      <c r="H5043" s="11" t="s">
        <v>1655</v>
      </c>
      <c r="I5043" s="10">
        <v>325</v>
      </c>
      <c r="J5043" s="10">
        <v>6</v>
      </c>
      <c r="K5043" s="11" t="s">
        <v>1653</v>
      </c>
      <c r="L5043" s="11" t="s">
        <v>1625</v>
      </c>
      <c r="M5043" s="11" t="s">
        <v>1621</v>
      </c>
      <c r="N5043" s="11" t="s">
        <v>1621</v>
      </c>
      <c r="O5043" s="11" t="s">
        <v>1622</v>
      </c>
      <c r="P5043" s="12">
        <v>31334</v>
      </c>
      <c r="Q5043" s="12">
        <v>31334</v>
      </c>
      <c r="R5043" s="12">
        <v>31961</v>
      </c>
      <c r="S5043" s="12">
        <v>31961</v>
      </c>
      <c r="T5043" s="12">
        <v>1656.271</v>
      </c>
      <c r="U5043" s="10">
        <v>2011</v>
      </c>
      <c r="V5043" t="s">
        <v>23</v>
      </c>
    </row>
    <row r="5044" spans="1:22" ht="26.25" hidden="1" customHeight="1" x14ac:dyDescent="0.25">
      <c r="A5044" s="10">
        <v>10072</v>
      </c>
      <c r="B5044" s="11" t="s">
        <v>50</v>
      </c>
      <c r="C5044" s="11" t="s">
        <v>60</v>
      </c>
      <c r="D5044" s="11" t="s">
        <v>59</v>
      </c>
      <c r="E5044" s="10">
        <v>55727</v>
      </c>
      <c r="F5044" s="11" t="s">
        <v>61</v>
      </c>
      <c r="G5044" s="11" t="s">
        <v>1617</v>
      </c>
      <c r="H5044" s="11" t="s">
        <v>1655</v>
      </c>
      <c r="I5044" s="10">
        <v>325</v>
      </c>
      <c r="J5044" s="10">
        <v>6</v>
      </c>
      <c r="K5044" s="11" t="s">
        <v>1653</v>
      </c>
      <c r="L5044" s="11" t="s">
        <v>1625</v>
      </c>
      <c r="M5044" s="11" t="s">
        <v>1623</v>
      </c>
      <c r="N5044" s="11" t="s">
        <v>1624</v>
      </c>
      <c r="O5044" s="11" t="s">
        <v>1622</v>
      </c>
      <c r="P5044" s="12">
        <v>19645515</v>
      </c>
      <c r="Q5044" s="12">
        <v>19645515</v>
      </c>
      <c r="R5044" s="12">
        <v>1375187</v>
      </c>
      <c r="S5044" s="12">
        <v>1375187</v>
      </c>
      <c r="T5044" s="12">
        <v>78835.729000000007</v>
      </c>
      <c r="U5044" s="10">
        <v>2011</v>
      </c>
      <c r="V5044" t="s">
        <v>23</v>
      </c>
    </row>
    <row r="5045" spans="1:22" ht="15" hidden="1" customHeight="1" x14ac:dyDescent="0.25">
      <c r="A5045" s="10">
        <v>10093</v>
      </c>
      <c r="B5045" s="11" t="s">
        <v>23</v>
      </c>
      <c r="C5045" s="11" t="s">
        <v>63</v>
      </c>
      <c r="D5045" s="11" t="s">
        <v>1473</v>
      </c>
      <c r="E5045" s="10">
        <v>18832</v>
      </c>
      <c r="F5045" s="11" t="s">
        <v>64</v>
      </c>
      <c r="G5045" s="11" t="s">
        <v>1656</v>
      </c>
      <c r="H5045" s="11" t="s">
        <v>1657</v>
      </c>
      <c r="I5045" s="10">
        <v>32411</v>
      </c>
      <c r="J5045" s="10">
        <v>7</v>
      </c>
      <c r="K5045" s="11" t="s">
        <v>1619</v>
      </c>
      <c r="L5045" s="11" t="s">
        <v>1620</v>
      </c>
      <c r="M5045" s="11" t="s">
        <v>1626</v>
      </c>
      <c r="N5045" s="11" t="s">
        <v>1626</v>
      </c>
      <c r="O5045" s="11" t="s">
        <v>1627</v>
      </c>
      <c r="P5045" s="12">
        <v>790</v>
      </c>
      <c r="Q5045" s="12">
        <v>293</v>
      </c>
      <c r="R5045" s="12">
        <v>4867</v>
      </c>
      <c r="S5045" s="12">
        <v>1801</v>
      </c>
      <c r="T5045" s="12">
        <v>414.03699999999998</v>
      </c>
      <c r="U5045" s="10">
        <v>2011</v>
      </c>
      <c r="V5045" t="s">
        <v>23</v>
      </c>
    </row>
    <row r="5046" spans="1:22" ht="15" hidden="1" customHeight="1" x14ac:dyDescent="0.25">
      <c r="A5046" s="10">
        <v>10093</v>
      </c>
      <c r="B5046" s="11" t="s">
        <v>23</v>
      </c>
      <c r="C5046" s="11" t="s">
        <v>63</v>
      </c>
      <c r="D5046" s="11" t="s">
        <v>1473</v>
      </c>
      <c r="E5046" s="10">
        <v>18832</v>
      </c>
      <c r="F5046" s="11" t="s">
        <v>64</v>
      </c>
      <c r="G5046" s="11" t="s">
        <v>1656</v>
      </c>
      <c r="H5046" s="11" t="s">
        <v>1657</v>
      </c>
      <c r="I5046" s="10">
        <v>32411</v>
      </c>
      <c r="J5046" s="10">
        <v>7</v>
      </c>
      <c r="K5046" s="11" t="s">
        <v>1619</v>
      </c>
      <c r="L5046" s="11" t="s">
        <v>1620</v>
      </c>
      <c r="M5046" s="11" t="s">
        <v>1658</v>
      </c>
      <c r="N5046" s="11" t="s">
        <v>1659</v>
      </c>
      <c r="O5046" s="11" t="s">
        <v>1627</v>
      </c>
      <c r="P5046" s="12">
        <v>48730</v>
      </c>
      <c r="Q5046" s="12">
        <v>18015</v>
      </c>
      <c r="R5046" s="12">
        <v>276201</v>
      </c>
      <c r="S5046" s="12">
        <v>102104</v>
      </c>
      <c r="T5046" s="12">
        <v>23495.620999999999</v>
      </c>
      <c r="U5046" s="10">
        <v>2011</v>
      </c>
      <c r="V5046" t="s">
        <v>23</v>
      </c>
    </row>
    <row r="5047" spans="1:22" ht="15" hidden="1" customHeight="1" x14ac:dyDescent="0.25">
      <c r="A5047" s="10">
        <v>10093</v>
      </c>
      <c r="B5047" s="11" t="s">
        <v>23</v>
      </c>
      <c r="C5047" s="11" t="s">
        <v>63</v>
      </c>
      <c r="D5047" s="11" t="s">
        <v>1473</v>
      </c>
      <c r="E5047" s="10">
        <v>18832</v>
      </c>
      <c r="F5047" s="11" t="s">
        <v>64</v>
      </c>
      <c r="G5047" s="11" t="s">
        <v>1656</v>
      </c>
      <c r="H5047" s="11" t="s">
        <v>1657</v>
      </c>
      <c r="I5047" s="10">
        <v>32411</v>
      </c>
      <c r="J5047" s="10">
        <v>7</v>
      </c>
      <c r="K5047" s="11" t="s">
        <v>1619</v>
      </c>
      <c r="L5047" s="11" t="s">
        <v>1620</v>
      </c>
      <c r="M5047" s="11" t="s">
        <v>1660</v>
      </c>
      <c r="N5047" s="11" t="s">
        <v>1659</v>
      </c>
      <c r="O5047" s="11" t="s">
        <v>1627</v>
      </c>
      <c r="P5047" s="12">
        <v>0</v>
      </c>
      <c r="Q5047" s="12">
        <v>0</v>
      </c>
      <c r="R5047" s="12">
        <v>0</v>
      </c>
      <c r="S5047" s="12">
        <v>0</v>
      </c>
      <c r="T5047" s="12">
        <v>0</v>
      </c>
      <c r="U5047" s="10">
        <v>2011</v>
      </c>
      <c r="V5047" t="s">
        <v>23</v>
      </c>
    </row>
    <row r="5048" spans="1:22" ht="15" hidden="1" customHeight="1" x14ac:dyDescent="0.25">
      <c r="A5048" s="10">
        <v>10093</v>
      </c>
      <c r="B5048" s="11" t="s">
        <v>23</v>
      </c>
      <c r="C5048" s="11" t="s">
        <v>63</v>
      </c>
      <c r="D5048" s="11" t="s">
        <v>1473</v>
      </c>
      <c r="E5048" s="10">
        <v>18832</v>
      </c>
      <c r="F5048" s="11" t="s">
        <v>64</v>
      </c>
      <c r="G5048" s="11" t="s">
        <v>1656</v>
      </c>
      <c r="H5048" s="11" t="s">
        <v>1657</v>
      </c>
      <c r="I5048" s="10">
        <v>32411</v>
      </c>
      <c r="J5048" s="10">
        <v>7</v>
      </c>
      <c r="K5048" s="11" t="s">
        <v>1619</v>
      </c>
      <c r="L5048" s="11" t="s">
        <v>1620</v>
      </c>
      <c r="M5048" s="11" t="s">
        <v>1639</v>
      </c>
      <c r="N5048" s="11" t="s">
        <v>1639</v>
      </c>
      <c r="O5048" s="11" t="s">
        <v>1627</v>
      </c>
      <c r="P5048" s="12">
        <v>0</v>
      </c>
      <c r="Q5048" s="12">
        <v>0</v>
      </c>
      <c r="R5048" s="12">
        <v>0</v>
      </c>
      <c r="S5048" s="12">
        <v>0</v>
      </c>
      <c r="T5048" s="12">
        <v>0</v>
      </c>
      <c r="U5048" s="10">
        <v>2011</v>
      </c>
      <c r="V5048" t="s">
        <v>23</v>
      </c>
    </row>
    <row r="5049" spans="1:22" ht="15" hidden="1" customHeight="1" x14ac:dyDescent="0.25">
      <c r="A5049" s="10">
        <v>10093</v>
      </c>
      <c r="B5049" s="11" t="s">
        <v>23</v>
      </c>
      <c r="C5049" s="11" t="s">
        <v>63</v>
      </c>
      <c r="D5049" s="11" t="s">
        <v>1473</v>
      </c>
      <c r="E5049" s="10">
        <v>18832</v>
      </c>
      <c r="F5049" s="11" t="s">
        <v>64</v>
      </c>
      <c r="G5049" s="11" t="s">
        <v>1656</v>
      </c>
      <c r="H5049" s="11" t="s">
        <v>1657</v>
      </c>
      <c r="I5049" s="10">
        <v>32411</v>
      </c>
      <c r="J5049" s="10">
        <v>7</v>
      </c>
      <c r="K5049" s="11" t="s">
        <v>1619</v>
      </c>
      <c r="L5049" s="11" t="s">
        <v>1620</v>
      </c>
      <c r="M5049" s="11" t="s">
        <v>1661</v>
      </c>
      <c r="N5049" s="11" t="s">
        <v>1659</v>
      </c>
      <c r="O5049" s="11" t="s">
        <v>1627</v>
      </c>
      <c r="P5049" s="12">
        <v>217696</v>
      </c>
      <c r="Q5049" s="12">
        <v>80477</v>
      </c>
      <c r="R5049" s="12">
        <v>1063011</v>
      </c>
      <c r="S5049" s="12">
        <v>392967</v>
      </c>
      <c r="T5049" s="12">
        <v>90426.941999999995</v>
      </c>
      <c r="U5049" s="10">
        <v>2011</v>
      </c>
      <c r="V5049" t="s">
        <v>23</v>
      </c>
    </row>
    <row r="5050" spans="1:22" ht="15" hidden="1" customHeight="1" x14ac:dyDescent="0.25">
      <c r="A5050" s="10">
        <v>10110</v>
      </c>
      <c r="B5050" s="11" t="s">
        <v>23</v>
      </c>
      <c r="C5050" s="11" t="s">
        <v>67</v>
      </c>
      <c r="D5050" s="11" t="s">
        <v>66</v>
      </c>
      <c r="E5050" s="10">
        <v>15743</v>
      </c>
      <c r="F5050" s="11" t="s">
        <v>48</v>
      </c>
      <c r="G5050" s="11" t="s">
        <v>1648</v>
      </c>
      <c r="H5050" s="11" t="s">
        <v>1649</v>
      </c>
      <c r="I5050" s="10">
        <v>311</v>
      </c>
      <c r="J5050" s="10">
        <v>7</v>
      </c>
      <c r="K5050" s="11" t="s">
        <v>1619</v>
      </c>
      <c r="L5050" s="11" t="s">
        <v>1620</v>
      </c>
      <c r="M5050" s="11" t="s">
        <v>1621</v>
      </c>
      <c r="N5050" s="11" t="s">
        <v>1621</v>
      </c>
      <c r="O5050" s="11" t="s">
        <v>1622</v>
      </c>
      <c r="P5050" s="12">
        <v>306000</v>
      </c>
      <c r="Q5050" s="12">
        <v>123704</v>
      </c>
      <c r="R5050" s="12">
        <v>316711</v>
      </c>
      <c r="S5050" s="12">
        <v>128035</v>
      </c>
      <c r="T5050" s="12">
        <v>26000</v>
      </c>
      <c r="U5050" s="10">
        <v>2011</v>
      </c>
      <c r="V5050" t="s">
        <v>23</v>
      </c>
    </row>
    <row r="5051" spans="1:22" ht="15" hidden="1" customHeight="1" x14ac:dyDescent="0.25">
      <c r="A5051" s="10">
        <v>10120</v>
      </c>
      <c r="B5051" s="11" t="s">
        <v>23</v>
      </c>
      <c r="C5051" s="11" t="s">
        <v>68</v>
      </c>
      <c r="D5051" s="11" t="s">
        <v>68</v>
      </c>
      <c r="E5051" s="10">
        <v>8486</v>
      </c>
      <c r="F5051" s="11" t="s">
        <v>69</v>
      </c>
      <c r="G5051" s="11" t="s">
        <v>1628</v>
      </c>
      <c r="H5051" s="11" t="s">
        <v>1618</v>
      </c>
      <c r="I5051" s="10">
        <v>325</v>
      </c>
      <c r="J5051" s="10">
        <v>7</v>
      </c>
      <c r="K5051" s="11" t="s">
        <v>1619</v>
      </c>
      <c r="L5051" s="11" t="s">
        <v>1625</v>
      </c>
      <c r="M5051" s="11" t="s">
        <v>1626</v>
      </c>
      <c r="N5051" s="11" t="s">
        <v>1626</v>
      </c>
      <c r="O5051" s="11" t="s">
        <v>1627</v>
      </c>
      <c r="P5051" s="12">
        <v>0</v>
      </c>
      <c r="Q5051" s="12">
        <v>0</v>
      </c>
      <c r="R5051" s="12">
        <v>0</v>
      </c>
      <c r="S5051" s="12">
        <v>0</v>
      </c>
      <c r="T5051" s="12">
        <v>0</v>
      </c>
      <c r="U5051" s="10">
        <v>2011</v>
      </c>
      <c r="V5051" t="s">
        <v>23</v>
      </c>
    </row>
    <row r="5052" spans="1:22" ht="15" hidden="1" customHeight="1" x14ac:dyDescent="0.25">
      <c r="A5052" s="10">
        <v>10120</v>
      </c>
      <c r="B5052" s="11" t="s">
        <v>23</v>
      </c>
      <c r="C5052" s="11" t="s">
        <v>68</v>
      </c>
      <c r="D5052" s="11" t="s">
        <v>68</v>
      </c>
      <c r="E5052" s="10">
        <v>8486</v>
      </c>
      <c r="F5052" s="11" t="s">
        <v>69</v>
      </c>
      <c r="G5052" s="11" t="s">
        <v>1628</v>
      </c>
      <c r="H5052" s="11" t="s">
        <v>1618</v>
      </c>
      <c r="I5052" s="10">
        <v>325</v>
      </c>
      <c r="J5052" s="10">
        <v>7</v>
      </c>
      <c r="K5052" s="11" t="s">
        <v>1619</v>
      </c>
      <c r="L5052" s="11" t="s">
        <v>1625</v>
      </c>
      <c r="M5052" s="11" t="s">
        <v>1621</v>
      </c>
      <c r="N5052" s="11" t="s">
        <v>1621</v>
      </c>
      <c r="O5052" s="11" t="s">
        <v>1622</v>
      </c>
      <c r="P5052" s="12">
        <v>507</v>
      </c>
      <c r="Q5052" s="12">
        <v>17</v>
      </c>
      <c r="R5052" s="12">
        <v>517</v>
      </c>
      <c r="S5052" s="12">
        <v>17</v>
      </c>
      <c r="T5052" s="12">
        <v>3.25</v>
      </c>
      <c r="U5052" s="10">
        <v>2011</v>
      </c>
      <c r="V5052" t="s">
        <v>23</v>
      </c>
    </row>
    <row r="5053" spans="1:22" ht="15" hidden="1" customHeight="1" x14ac:dyDescent="0.25">
      <c r="A5053" s="10">
        <v>10120</v>
      </c>
      <c r="B5053" s="11" t="s">
        <v>23</v>
      </c>
      <c r="C5053" s="11" t="s">
        <v>68</v>
      </c>
      <c r="D5053" s="11" t="s">
        <v>68</v>
      </c>
      <c r="E5053" s="10">
        <v>8486</v>
      </c>
      <c r="F5053" s="11" t="s">
        <v>69</v>
      </c>
      <c r="G5053" s="11" t="s">
        <v>1628</v>
      </c>
      <c r="H5053" s="11" t="s">
        <v>1618</v>
      </c>
      <c r="I5053" s="10">
        <v>325</v>
      </c>
      <c r="J5053" s="10">
        <v>7</v>
      </c>
      <c r="K5053" s="11" t="s">
        <v>1619</v>
      </c>
      <c r="L5053" s="11" t="s">
        <v>1625</v>
      </c>
      <c r="M5053" s="11" t="s">
        <v>1662</v>
      </c>
      <c r="N5053" s="11" t="s">
        <v>1638</v>
      </c>
      <c r="O5053" s="11" t="s">
        <v>1627</v>
      </c>
      <c r="P5053" s="12">
        <v>5760</v>
      </c>
      <c r="Q5053" s="12">
        <v>204</v>
      </c>
      <c r="R5053" s="12">
        <v>34041</v>
      </c>
      <c r="S5053" s="12">
        <v>1213</v>
      </c>
      <c r="T5053" s="12">
        <v>214.577</v>
      </c>
      <c r="U5053" s="10">
        <v>2011</v>
      </c>
      <c r="V5053" t="s">
        <v>23</v>
      </c>
    </row>
    <row r="5054" spans="1:22" ht="26.25" hidden="1" customHeight="1" x14ac:dyDescent="0.25">
      <c r="A5054" s="10">
        <v>10120</v>
      </c>
      <c r="B5054" s="11" t="s">
        <v>23</v>
      </c>
      <c r="C5054" s="11" t="s">
        <v>68</v>
      </c>
      <c r="D5054" s="11" t="s">
        <v>68</v>
      </c>
      <c r="E5054" s="10">
        <v>8486</v>
      </c>
      <c r="F5054" s="11" t="s">
        <v>69</v>
      </c>
      <c r="G5054" s="11" t="s">
        <v>1628</v>
      </c>
      <c r="H5054" s="11" t="s">
        <v>1618</v>
      </c>
      <c r="I5054" s="10">
        <v>325</v>
      </c>
      <c r="J5054" s="10">
        <v>7</v>
      </c>
      <c r="K5054" s="11" t="s">
        <v>1619</v>
      </c>
      <c r="L5054" s="11" t="s">
        <v>1625</v>
      </c>
      <c r="M5054" s="11" t="s">
        <v>1641</v>
      </c>
      <c r="N5054" s="11" t="s">
        <v>1636</v>
      </c>
      <c r="O5054" s="11" t="s">
        <v>1634</v>
      </c>
      <c r="P5054" s="12">
        <v>224430</v>
      </c>
      <c r="Q5054" s="12">
        <v>8001</v>
      </c>
      <c r="R5054" s="12">
        <v>2291431</v>
      </c>
      <c r="S5054" s="12">
        <v>81695</v>
      </c>
      <c r="T5054" s="12">
        <v>14443.723</v>
      </c>
      <c r="U5054" s="10">
        <v>2011</v>
      </c>
      <c r="V5054" t="s">
        <v>23</v>
      </c>
    </row>
    <row r="5055" spans="1:22" ht="15" hidden="1" customHeight="1" x14ac:dyDescent="0.25">
      <c r="A5055" s="10">
        <v>10123</v>
      </c>
      <c r="B5055" s="11" t="s">
        <v>23</v>
      </c>
      <c r="C5055" s="11" t="s">
        <v>72</v>
      </c>
      <c r="D5055" s="11" t="s">
        <v>71</v>
      </c>
      <c r="E5055" s="10">
        <v>8701</v>
      </c>
      <c r="F5055" s="11" t="s">
        <v>58</v>
      </c>
      <c r="G5055" s="11" t="s">
        <v>1642</v>
      </c>
      <c r="H5055" s="11" t="s">
        <v>1651</v>
      </c>
      <c r="I5055" s="10">
        <v>325</v>
      </c>
      <c r="J5055" s="10">
        <v>7</v>
      </c>
      <c r="K5055" s="11" t="s">
        <v>1619</v>
      </c>
      <c r="L5055" s="11" t="s">
        <v>1620</v>
      </c>
      <c r="M5055" s="11" t="s">
        <v>1626</v>
      </c>
      <c r="N5055" s="11" t="s">
        <v>1626</v>
      </c>
      <c r="O5055" s="11" t="s">
        <v>1627</v>
      </c>
      <c r="P5055" s="12">
        <v>1355</v>
      </c>
      <c r="Q5055" s="12">
        <v>432</v>
      </c>
      <c r="R5055" s="12">
        <v>8130</v>
      </c>
      <c r="S5055" s="12">
        <v>2591</v>
      </c>
      <c r="T5055" s="12">
        <v>545.03200000000004</v>
      </c>
      <c r="U5055" s="10">
        <v>2011</v>
      </c>
      <c r="V5055" t="s">
        <v>23</v>
      </c>
    </row>
    <row r="5056" spans="1:22" ht="15" hidden="1" customHeight="1" x14ac:dyDescent="0.25">
      <c r="A5056" s="10">
        <v>10123</v>
      </c>
      <c r="B5056" s="11" t="s">
        <v>23</v>
      </c>
      <c r="C5056" s="11" t="s">
        <v>72</v>
      </c>
      <c r="D5056" s="11" t="s">
        <v>71</v>
      </c>
      <c r="E5056" s="10">
        <v>8701</v>
      </c>
      <c r="F5056" s="11" t="s">
        <v>58</v>
      </c>
      <c r="G5056" s="11" t="s">
        <v>1642</v>
      </c>
      <c r="H5056" s="11" t="s">
        <v>1651</v>
      </c>
      <c r="I5056" s="10">
        <v>325</v>
      </c>
      <c r="J5056" s="10">
        <v>7</v>
      </c>
      <c r="K5056" s="11" t="s">
        <v>1619</v>
      </c>
      <c r="L5056" s="11" t="s">
        <v>1620</v>
      </c>
      <c r="M5056" s="11" t="s">
        <v>1621</v>
      </c>
      <c r="N5056" s="11" t="s">
        <v>1621</v>
      </c>
      <c r="O5056" s="11" t="s">
        <v>1622</v>
      </c>
      <c r="P5056" s="12">
        <v>939982</v>
      </c>
      <c r="Q5056" s="12">
        <v>299465</v>
      </c>
      <c r="R5056" s="12">
        <v>939982</v>
      </c>
      <c r="S5056" s="12">
        <v>299465</v>
      </c>
      <c r="T5056" s="12">
        <v>63015.968000000001</v>
      </c>
      <c r="U5056" s="10">
        <v>2011</v>
      </c>
      <c r="V5056" t="s">
        <v>23</v>
      </c>
    </row>
    <row r="5057" spans="1:22" ht="26.25" hidden="1" customHeight="1" x14ac:dyDescent="0.25">
      <c r="A5057" s="10">
        <v>10149</v>
      </c>
      <c r="B5057" s="11" t="s">
        <v>23</v>
      </c>
      <c r="C5057" s="11" t="s">
        <v>75</v>
      </c>
      <c r="D5057" s="11" t="s">
        <v>74</v>
      </c>
      <c r="E5057" s="10">
        <v>49967</v>
      </c>
      <c r="F5057" s="11" t="s">
        <v>49</v>
      </c>
      <c r="G5057" s="11" t="s">
        <v>1650</v>
      </c>
      <c r="H5057" s="11" t="s">
        <v>1651</v>
      </c>
      <c r="I5057" s="10">
        <v>321</v>
      </c>
      <c r="J5057" s="10">
        <v>7</v>
      </c>
      <c r="K5057" s="11" t="s">
        <v>1619</v>
      </c>
      <c r="L5057" s="11" t="s">
        <v>1625</v>
      </c>
      <c r="M5057" s="11" t="s">
        <v>1632</v>
      </c>
      <c r="N5057" s="11" t="s">
        <v>1633</v>
      </c>
      <c r="O5057" s="11" t="s">
        <v>1634</v>
      </c>
      <c r="P5057" s="12">
        <v>33737</v>
      </c>
      <c r="Q5057" s="12">
        <v>3139</v>
      </c>
      <c r="R5057" s="12">
        <v>877162</v>
      </c>
      <c r="S5057" s="12">
        <v>81601</v>
      </c>
      <c r="T5057" s="12">
        <v>17892.940999999999</v>
      </c>
      <c r="U5057" s="10">
        <v>2011</v>
      </c>
      <c r="V5057" t="s">
        <v>23</v>
      </c>
    </row>
    <row r="5058" spans="1:22" ht="26.25" hidden="1" customHeight="1" x14ac:dyDescent="0.25">
      <c r="A5058" s="10">
        <v>10149</v>
      </c>
      <c r="B5058" s="11" t="s">
        <v>23</v>
      </c>
      <c r="C5058" s="11" t="s">
        <v>75</v>
      </c>
      <c r="D5058" s="11" t="s">
        <v>74</v>
      </c>
      <c r="E5058" s="10">
        <v>49967</v>
      </c>
      <c r="F5058" s="11" t="s">
        <v>49</v>
      </c>
      <c r="G5058" s="11" t="s">
        <v>1650</v>
      </c>
      <c r="H5058" s="11" t="s">
        <v>1651</v>
      </c>
      <c r="I5058" s="10">
        <v>321</v>
      </c>
      <c r="J5058" s="10">
        <v>7</v>
      </c>
      <c r="K5058" s="11" t="s">
        <v>1619</v>
      </c>
      <c r="L5058" s="11" t="s">
        <v>1625</v>
      </c>
      <c r="M5058" s="11" t="s">
        <v>1621</v>
      </c>
      <c r="N5058" s="11" t="s">
        <v>1621</v>
      </c>
      <c r="O5058" s="11" t="s">
        <v>1622</v>
      </c>
      <c r="P5058" s="12">
        <v>183315</v>
      </c>
      <c r="Q5058" s="12">
        <v>17053</v>
      </c>
      <c r="R5058" s="12">
        <v>183315</v>
      </c>
      <c r="S5058" s="12">
        <v>17053</v>
      </c>
      <c r="T5058" s="12">
        <v>3739.3829999999998</v>
      </c>
      <c r="U5058" s="10">
        <v>2011</v>
      </c>
      <c r="V5058" t="s">
        <v>23</v>
      </c>
    </row>
    <row r="5059" spans="1:22" ht="26.25" hidden="1" customHeight="1" x14ac:dyDescent="0.25">
      <c r="A5059" s="10">
        <v>10149</v>
      </c>
      <c r="B5059" s="11" t="s">
        <v>23</v>
      </c>
      <c r="C5059" s="11" t="s">
        <v>75</v>
      </c>
      <c r="D5059" s="11" t="s">
        <v>74</v>
      </c>
      <c r="E5059" s="10">
        <v>49967</v>
      </c>
      <c r="F5059" s="11" t="s">
        <v>49</v>
      </c>
      <c r="G5059" s="11" t="s">
        <v>1650</v>
      </c>
      <c r="H5059" s="11" t="s">
        <v>1651</v>
      </c>
      <c r="I5059" s="10">
        <v>321</v>
      </c>
      <c r="J5059" s="10">
        <v>7</v>
      </c>
      <c r="K5059" s="11" t="s">
        <v>1619</v>
      </c>
      <c r="L5059" s="11" t="s">
        <v>1625</v>
      </c>
      <c r="M5059" s="11" t="s">
        <v>1640</v>
      </c>
      <c r="N5059" s="11" t="s">
        <v>1638</v>
      </c>
      <c r="O5059" s="11" t="s">
        <v>1634</v>
      </c>
      <c r="P5059" s="12">
        <v>3282</v>
      </c>
      <c r="Q5059" s="12">
        <v>306</v>
      </c>
      <c r="R5059" s="12">
        <v>29538</v>
      </c>
      <c r="S5059" s="12">
        <v>2749</v>
      </c>
      <c r="T5059" s="12">
        <v>602.53599999999994</v>
      </c>
      <c r="U5059" s="10">
        <v>2011</v>
      </c>
      <c r="V5059" t="s">
        <v>23</v>
      </c>
    </row>
    <row r="5060" spans="1:22" ht="26.25" hidden="1" customHeight="1" x14ac:dyDescent="0.25">
      <c r="A5060" s="10">
        <v>10149</v>
      </c>
      <c r="B5060" s="11" t="s">
        <v>23</v>
      </c>
      <c r="C5060" s="11" t="s">
        <v>75</v>
      </c>
      <c r="D5060" s="11" t="s">
        <v>74</v>
      </c>
      <c r="E5060" s="10">
        <v>49967</v>
      </c>
      <c r="F5060" s="11" t="s">
        <v>49</v>
      </c>
      <c r="G5060" s="11" t="s">
        <v>1650</v>
      </c>
      <c r="H5060" s="11" t="s">
        <v>1651</v>
      </c>
      <c r="I5060" s="10">
        <v>321</v>
      </c>
      <c r="J5060" s="10">
        <v>7</v>
      </c>
      <c r="K5060" s="11" t="s">
        <v>1619</v>
      </c>
      <c r="L5060" s="11" t="s">
        <v>1625</v>
      </c>
      <c r="M5060" s="11" t="s">
        <v>1641</v>
      </c>
      <c r="N5060" s="11" t="s">
        <v>1636</v>
      </c>
      <c r="O5060" s="11" t="s">
        <v>1634</v>
      </c>
      <c r="P5060" s="12">
        <v>71221</v>
      </c>
      <c r="Q5060" s="12">
        <v>6627</v>
      </c>
      <c r="R5060" s="12">
        <v>712210</v>
      </c>
      <c r="S5060" s="12">
        <v>66255</v>
      </c>
      <c r="T5060" s="12">
        <v>14528.14</v>
      </c>
      <c r="U5060" s="10">
        <v>2011</v>
      </c>
      <c r="V5060" t="s">
        <v>23</v>
      </c>
    </row>
    <row r="5061" spans="1:22" ht="15" hidden="1" customHeight="1" x14ac:dyDescent="0.25">
      <c r="A5061" s="10">
        <v>10154</v>
      </c>
      <c r="B5061" s="11" t="s">
        <v>23</v>
      </c>
      <c r="C5061" s="11" t="s">
        <v>77</v>
      </c>
      <c r="D5061" s="11" t="s">
        <v>76</v>
      </c>
      <c r="E5061" s="10">
        <v>54769</v>
      </c>
      <c r="F5061" s="11" t="s">
        <v>61</v>
      </c>
      <c r="G5061" s="11" t="s">
        <v>1617</v>
      </c>
      <c r="H5061" s="11" t="s">
        <v>1663</v>
      </c>
      <c r="I5061" s="10">
        <v>32512</v>
      </c>
      <c r="J5061" s="10">
        <v>7</v>
      </c>
      <c r="K5061" s="11" t="s">
        <v>1619</v>
      </c>
      <c r="L5061" s="11" t="s">
        <v>1620</v>
      </c>
      <c r="M5061" s="11" t="s">
        <v>1621</v>
      </c>
      <c r="N5061" s="11" t="s">
        <v>1621</v>
      </c>
      <c r="O5061" s="11" t="s">
        <v>1622</v>
      </c>
      <c r="P5061" s="12">
        <v>4553822</v>
      </c>
      <c r="Q5061" s="12">
        <v>1141189</v>
      </c>
      <c r="R5061" s="12">
        <v>4644899</v>
      </c>
      <c r="S5061" s="12">
        <v>1164012</v>
      </c>
      <c r="T5061" s="12">
        <v>262550</v>
      </c>
      <c r="U5061" s="10">
        <v>2011</v>
      </c>
      <c r="V5061" t="s">
        <v>23</v>
      </c>
    </row>
    <row r="5062" spans="1:22" ht="15" hidden="1" customHeight="1" x14ac:dyDescent="0.25">
      <c r="A5062" s="10">
        <v>10167</v>
      </c>
      <c r="B5062" s="11" t="s">
        <v>23</v>
      </c>
      <c r="C5062" s="11" t="s">
        <v>79</v>
      </c>
      <c r="D5062" s="11" t="s">
        <v>78</v>
      </c>
      <c r="E5062" s="10">
        <v>54705</v>
      </c>
      <c r="F5062" s="11" t="s">
        <v>61</v>
      </c>
      <c r="G5062" s="11" t="s">
        <v>1617</v>
      </c>
      <c r="H5062" s="11" t="s">
        <v>1663</v>
      </c>
      <c r="I5062" s="10">
        <v>324</v>
      </c>
      <c r="J5062" s="10">
        <v>7</v>
      </c>
      <c r="K5062" s="11" t="s">
        <v>1619</v>
      </c>
      <c r="L5062" s="11" t="s">
        <v>1625</v>
      </c>
      <c r="M5062" s="11" t="s">
        <v>1621</v>
      </c>
      <c r="N5062" s="11" t="s">
        <v>1621</v>
      </c>
      <c r="O5062" s="11" t="s">
        <v>1622</v>
      </c>
      <c r="P5062" s="12">
        <v>12100</v>
      </c>
      <c r="Q5062" s="12">
        <v>2521</v>
      </c>
      <c r="R5062" s="12">
        <v>12343</v>
      </c>
      <c r="S5062" s="12">
        <v>2572</v>
      </c>
      <c r="T5062" s="12">
        <v>477.06299999999999</v>
      </c>
      <c r="U5062" s="10">
        <v>2011</v>
      </c>
      <c r="V5062" t="s">
        <v>23</v>
      </c>
    </row>
    <row r="5063" spans="1:22" ht="15" hidden="1" customHeight="1" x14ac:dyDescent="0.25">
      <c r="A5063" s="10">
        <v>10167</v>
      </c>
      <c r="B5063" s="11" t="s">
        <v>23</v>
      </c>
      <c r="C5063" s="11" t="s">
        <v>79</v>
      </c>
      <c r="D5063" s="11" t="s">
        <v>78</v>
      </c>
      <c r="E5063" s="10">
        <v>54705</v>
      </c>
      <c r="F5063" s="11" t="s">
        <v>61</v>
      </c>
      <c r="G5063" s="11" t="s">
        <v>1617</v>
      </c>
      <c r="H5063" s="11" t="s">
        <v>1663</v>
      </c>
      <c r="I5063" s="10">
        <v>324</v>
      </c>
      <c r="J5063" s="10">
        <v>7</v>
      </c>
      <c r="K5063" s="11" t="s">
        <v>1619</v>
      </c>
      <c r="L5063" s="11" t="s">
        <v>1625</v>
      </c>
      <c r="M5063" s="11" t="s">
        <v>1631</v>
      </c>
      <c r="N5063" s="11" t="s">
        <v>1631</v>
      </c>
      <c r="O5063" s="11" t="s">
        <v>26</v>
      </c>
      <c r="P5063" s="12">
        <v>276500</v>
      </c>
      <c r="Q5063" s="12">
        <v>57630</v>
      </c>
      <c r="R5063" s="12">
        <v>331799</v>
      </c>
      <c r="S5063" s="12">
        <v>69156</v>
      </c>
      <c r="T5063" s="12">
        <v>12825.267</v>
      </c>
      <c r="U5063" s="10">
        <v>2011</v>
      </c>
      <c r="V5063" t="s">
        <v>23</v>
      </c>
    </row>
    <row r="5064" spans="1:22" ht="26.25" hidden="1" customHeight="1" x14ac:dyDescent="0.25">
      <c r="A5064" s="10">
        <v>10167</v>
      </c>
      <c r="B5064" s="11" t="s">
        <v>23</v>
      </c>
      <c r="C5064" s="11" t="s">
        <v>79</v>
      </c>
      <c r="D5064" s="11" t="s">
        <v>78</v>
      </c>
      <c r="E5064" s="10">
        <v>54705</v>
      </c>
      <c r="F5064" s="11" t="s">
        <v>61</v>
      </c>
      <c r="G5064" s="11" t="s">
        <v>1617</v>
      </c>
      <c r="H5064" s="11" t="s">
        <v>1663</v>
      </c>
      <c r="I5064" s="10">
        <v>324</v>
      </c>
      <c r="J5064" s="10">
        <v>7</v>
      </c>
      <c r="K5064" s="11" t="s">
        <v>1619</v>
      </c>
      <c r="L5064" s="11" t="s">
        <v>1625</v>
      </c>
      <c r="M5064" s="11" t="s">
        <v>1665</v>
      </c>
      <c r="N5064" s="11" t="s">
        <v>1665</v>
      </c>
      <c r="O5064" s="11" t="s">
        <v>1634</v>
      </c>
      <c r="P5064" s="12">
        <v>35687</v>
      </c>
      <c r="Q5064" s="12">
        <v>7438</v>
      </c>
      <c r="R5064" s="12">
        <v>856488</v>
      </c>
      <c r="S5064" s="12">
        <v>178516</v>
      </c>
      <c r="T5064" s="12">
        <v>33106.35</v>
      </c>
      <c r="U5064" s="10">
        <v>2011</v>
      </c>
      <c r="V5064" t="s">
        <v>23</v>
      </c>
    </row>
    <row r="5065" spans="1:22" ht="15" hidden="1" customHeight="1" x14ac:dyDescent="0.25">
      <c r="A5065" s="18">
        <v>50544</v>
      </c>
      <c r="B5065" s="18" t="s">
        <v>23</v>
      </c>
      <c r="C5065" s="18" t="s">
        <v>452</v>
      </c>
      <c r="D5065" s="18" t="s">
        <v>451</v>
      </c>
      <c r="E5065" s="18">
        <v>26840</v>
      </c>
      <c r="F5065" s="18" t="s">
        <v>316</v>
      </c>
      <c r="G5065" s="18" t="s">
        <v>1648</v>
      </c>
      <c r="H5065" s="18" t="s">
        <v>1649</v>
      </c>
      <c r="I5065" s="18">
        <v>322</v>
      </c>
      <c r="J5065" s="18">
        <v>7</v>
      </c>
      <c r="K5065" s="18" t="s">
        <v>1619</v>
      </c>
      <c r="L5065" s="18" t="s">
        <v>1644</v>
      </c>
      <c r="M5065" s="18" t="s">
        <v>1645</v>
      </c>
      <c r="N5065" s="18" t="s">
        <v>1646</v>
      </c>
      <c r="O5065" s="18"/>
      <c r="P5065" s="21">
        <v>0</v>
      </c>
      <c r="Q5065" s="21">
        <v>0</v>
      </c>
      <c r="R5065" s="21">
        <v>28158</v>
      </c>
      <c r="S5065" s="21">
        <v>28158</v>
      </c>
      <c r="T5065" s="21">
        <v>2886</v>
      </c>
      <c r="U5065" s="25">
        <v>2010</v>
      </c>
      <c r="V5065" t="s">
        <v>23</v>
      </c>
    </row>
    <row r="5066" spans="1:22" ht="15" hidden="1" customHeight="1" x14ac:dyDescent="0.25">
      <c r="A5066" s="10">
        <v>10186</v>
      </c>
      <c r="B5066" s="11" t="s">
        <v>23</v>
      </c>
      <c r="C5066" s="11" t="s">
        <v>82</v>
      </c>
      <c r="D5066" s="11" t="s">
        <v>81</v>
      </c>
      <c r="E5066" s="10">
        <v>11451</v>
      </c>
      <c r="F5066" s="11" t="s">
        <v>83</v>
      </c>
      <c r="G5066" s="11" t="s">
        <v>1647</v>
      </c>
      <c r="H5066" s="11" t="s">
        <v>1643</v>
      </c>
      <c r="I5066" s="10">
        <v>322122</v>
      </c>
      <c r="J5066" s="10">
        <v>7</v>
      </c>
      <c r="K5066" s="11" t="s">
        <v>1619</v>
      </c>
      <c r="L5066" s="11" t="s">
        <v>1625</v>
      </c>
      <c r="M5066" s="11" t="s">
        <v>1639</v>
      </c>
      <c r="N5066" s="11" t="s">
        <v>1639</v>
      </c>
      <c r="O5066" s="11" t="s">
        <v>1627</v>
      </c>
      <c r="P5066" s="12">
        <v>170388</v>
      </c>
      <c r="Q5066" s="12">
        <v>3098</v>
      </c>
      <c r="R5066" s="12">
        <v>1119293</v>
      </c>
      <c r="S5066" s="12">
        <v>20210</v>
      </c>
      <c r="T5066" s="12">
        <v>3497.82</v>
      </c>
      <c r="U5066" s="10">
        <v>2011</v>
      </c>
      <c r="V5066" t="s">
        <v>23</v>
      </c>
    </row>
    <row r="5067" spans="1:22" ht="26.25" hidden="1" customHeight="1" x14ac:dyDescent="0.25">
      <c r="A5067" s="10">
        <v>10187</v>
      </c>
      <c r="B5067" s="11" t="s">
        <v>50</v>
      </c>
      <c r="C5067" s="11" t="s">
        <v>84</v>
      </c>
      <c r="D5067" s="11" t="s">
        <v>59</v>
      </c>
      <c r="E5067" s="10">
        <v>55727</v>
      </c>
      <c r="F5067" s="11" t="s">
        <v>61</v>
      </c>
      <c r="G5067" s="11" t="s">
        <v>1617</v>
      </c>
      <c r="H5067" s="11" t="s">
        <v>1618</v>
      </c>
      <c r="I5067" s="10">
        <v>325</v>
      </c>
      <c r="J5067" s="10">
        <v>6</v>
      </c>
      <c r="K5067" s="11" t="s">
        <v>1653</v>
      </c>
      <c r="L5067" s="11" t="s">
        <v>1625</v>
      </c>
      <c r="M5067" s="11" t="s">
        <v>1621</v>
      </c>
      <c r="N5067" s="11" t="s">
        <v>1621</v>
      </c>
      <c r="O5067" s="11" t="s">
        <v>1622</v>
      </c>
      <c r="P5067" s="12">
        <v>21293</v>
      </c>
      <c r="Q5067" s="12">
        <v>21293</v>
      </c>
      <c r="R5067" s="12">
        <v>21720</v>
      </c>
      <c r="S5067" s="12">
        <v>21720</v>
      </c>
      <c r="T5067" s="12">
        <v>946.73800000000006</v>
      </c>
      <c r="U5067" s="10">
        <v>2011</v>
      </c>
      <c r="V5067" t="s">
        <v>23</v>
      </c>
    </row>
    <row r="5068" spans="1:22" ht="26.25" hidden="1" customHeight="1" x14ac:dyDescent="0.25">
      <c r="A5068" s="10">
        <v>10187</v>
      </c>
      <c r="B5068" s="11" t="s">
        <v>50</v>
      </c>
      <c r="C5068" s="11" t="s">
        <v>84</v>
      </c>
      <c r="D5068" s="11" t="s">
        <v>59</v>
      </c>
      <c r="E5068" s="10">
        <v>55727</v>
      </c>
      <c r="F5068" s="11" t="s">
        <v>61</v>
      </c>
      <c r="G5068" s="11" t="s">
        <v>1617</v>
      </c>
      <c r="H5068" s="11" t="s">
        <v>1618</v>
      </c>
      <c r="I5068" s="10">
        <v>325</v>
      </c>
      <c r="J5068" s="10">
        <v>6</v>
      </c>
      <c r="K5068" s="11" t="s">
        <v>1653</v>
      </c>
      <c r="L5068" s="11" t="s">
        <v>1625</v>
      </c>
      <c r="M5068" s="11" t="s">
        <v>1623</v>
      </c>
      <c r="N5068" s="11" t="s">
        <v>1624</v>
      </c>
      <c r="O5068" s="11" t="s">
        <v>1622</v>
      </c>
      <c r="P5068" s="12">
        <v>16580505</v>
      </c>
      <c r="Q5068" s="12">
        <v>16580505</v>
      </c>
      <c r="R5068" s="12">
        <v>994830</v>
      </c>
      <c r="S5068" s="12">
        <v>994830</v>
      </c>
      <c r="T5068" s="12">
        <v>44712.262000000002</v>
      </c>
      <c r="U5068" s="10">
        <v>2011</v>
      </c>
      <c r="V5068" t="s">
        <v>23</v>
      </c>
    </row>
    <row r="5069" spans="1:22" ht="15" hidden="1" customHeight="1" x14ac:dyDescent="0.25">
      <c r="A5069" s="10">
        <v>10188</v>
      </c>
      <c r="B5069" s="11" t="s">
        <v>23</v>
      </c>
      <c r="C5069" s="11" t="s">
        <v>85</v>
      </c>
      <c r="D5069" s="11" t="s">
        <v>37</v>
      </c>
      <c r="E5069" s="10">
        <v>4558</v>
      </c>
      <c r="F5069" s="11" t="s">
        <v>29</v>
      </c>
      <c r="G5069" s="11" t="s">
        <v>1628</v>
      </c>
      <c r="H5069" s="11" t="s">
        <v>1629</v>
      </c>
      <c r="I5069" s="10">
        <v>311</v>
      </c>
      <c r="J5069" s="10">
        <v>7</v>
      </c>
      <c r="K5069" s="11" t="s">
        <v>1619</v>
      </c>
      <c r="L5069" s="11" t="s">
        <v>48</v>
      </c>
      <c r="M5069" s="11" t="s">
        <v>1621</v>
      </c>
      <c r="N5069" s="11" t="s">
        <v>1621</v>
      </c>
      <c r="O5069" s="11" t="s">
        <v>1622</v>
      </c>
      <c r="P5069" s="12">
        <v>0</v>
      </c>
      <c r="Q5069" s="12">
        <v>0</v>
      </c>
      <c r="R5069" s="12">
        <v>0</v>
      </c>
      <c r="S5069" s="12">
        <v>0</v>
      </c>
      <c r="T5069" s="12">
        <v>0</v>
      </c>
      <c r="U5069" s="10">
        <v>2011</v>
      </c>
      <c r="V5069" t="s">
        <v>23</v>
      </c>
    </row>
    <row r="5070" spans="1:22" ht="15" hidden="1" customHeight="1" x14ac:dyDescent="0.25">
      <c r="A5070" s="10">
        <v>10188</v>
      </c>
      <c r="B5070" s="11" t="s">
        <v>23</v>
      </c>
      <c r="C5070" s="11" t="s">
        <v>85</v>
      </c>
      <c r="D5070" s="11" t="s">
        <v>37</v>
      </c>
      <c r="E5070" s="10">
        <v>4558</v>
      </c>
      <c r="F5070" s="11" t="s">
        <v>29</v>
      </c>
      <c r="G5070" s="11" t="s">
        <v>1628</v>
      </c>
      <c r="H5070" s="11" t="s">
        <v>1629</v>
      </c>
      <c r="I5070" s="10">
        <v>311</v>
      </c>
      <c r="J5070" s="10">
        <v>7</v>
      </c>
      <c r="K5070" s="11" t="s">
        <v>1619</v>
      </c>
      <c r="L5070" s="11" t="s">
        <v>496</v>
      </c>
      <c r="M5070" s="11" t="s">
        <v>1621</v>
      </c>
      <c r="N5070" s="11" t="s">
        <v>1621</v>
      </c>
      <c r="O5070" s="11" t="s">
        <v>1622</v>
      </c>
      <c r="P5070" s="12">
        <v>521988</v>
      </c>
      <c r="Q5070" s="12">
        <v>521988</v>
      </c>
      <c r="R5070" s="12">
        <v>530863</v>
      </c>
      <c r="S5070" s="12">
        <v>530863</v>
      </c>
      <c r="T5070" s="12">
        <v>42483</v>
      </c>
      <c r="U5070" s="10">
        <v>2011</v>
      </c>
      <c r="V5070" t="s">
        <v>23</v>
      </c>
    </row>
    <row r="5071" spans="1:22" ht="15" hidden="1" customHeight="1" x14ac:dyDescent="0.25">
      <c r="A5071" s="10">
        <v>10194</v>
      </c>
      <c r="B5071" s="11" t="s">
        <v>23</v>
      </c>
      <c r="C5071" s="11" t="s">
        <v>87</v>
      </c>
      <c r="D5071" s="11" t="s">
        <v>86</v>
      </c>
      <c r="E5071" s="10">
        <v>3453</v>
      </c>
      <c r="F5071" s="11" t="s">
        <v>64</v>
      </c>
      <c r="G5071" s="11" t="s">
        <v>1656</v>
      </c>
      <c r="H5071" s="11" t="s">
        <v>1657</v>
      </c>
      <c r="I5071" s="10">
        <v>32411</v>
      </c>
      <c r="J5071" s="10">
        <v>7</v>
      </c>
      <c r="K5071" s="11" t="s">
        <v>1619</v>
      </c>
      <c r="L5071" s="11" t="s">
        <v>1620</v>
      </c>
      <c r="M5071" s="11" t="s">
        <v>1626</v>
      </c>
      <c r="N5071" s="11" t="s">
        <v>1626</v>
      </c>
      <c r="O5071" s="11" t="s">
        <v>1627</v>
      </c>
      <c r="P5071" s="12">
        <v>0</v>
      </c>
      <c r="Q5071" s="12">
        <v>0</v>
      </c>
      <c r="R5071" s="12">
        <v>0</v>
      </c>
      <c r="S5071" s="12">
        <v>0</v>
      </c>
      <c r="T5071" s="12">
        <v>0</v>
      </c>
      <c r="U5071" s="10">
        <v>2011</v>
      </c>
      <c r="V5071" t="s">
        <v>23</v>
      </c>
    </row>
    <row r="5072" spans="1:22" ht="15" hidden="1" customHeight="1" x14ac:dyDescent="0.25">
      <c r="A5072" s="10">
        <v>10194</v>
      </c>
      <c r="B5072" s="11" t="s">
        <v>23</v>
      </c>
      <c r="C5072" s="11" t="s">
        <v>87</v>
      </c>
      <c r="D5072" s="11" t="s">
        <v>86</v>
      </c>
      <c r="E5072" s="10">
        <v>3453</v>
      </c>
      <c r="F5072" s="11" t="s">
        <v>64</v>
      </c>
      <c r="G5072" s="11" t="s">
        <v>1656</v>
      </c>
      <c r="H5072" s="11" t="s">
        <v>1657</v>
      </c>
      <c r="I5072" s="10">
        <v>32411</v>
      </c>
      <c r="J5072" s="10">
        <v>7</v>
      </c>
      <c r="K5072" s="11" t="s">
        <v>1619</v>
      </c>
      <c r="L5072" s="11" t="s">
        <v>1620</v>
      </c>
      <c r="M5072" s="11" t="s">
        <v>1623</v>
      </c>
      <c r="N5072" s="11" t="s">
        <v>1624</v>
      </c>
      <c r="O5072" s="11" t="s">
        <v>1622</v>
      </c>
      <c r="P5072" s="12">
        <v>848667</v>
      </c>
      <c r="Q5072" s="12">
        <v>186480</v>
      </c>
      <c r="R5072" s="12">
        <v>902133</v>
      </c>
      <c r="S5072" s="12">
        <v>198228</v>
      </c>
      <c r="T5072" s="12">
        <v>35250.173000000003</v>
      </c>
      <c r="U5072" s="10">
        <v>2011</v>
      </c>
      <c r="V5072" t="s">
        <v>23</v>
      </c>
    </row>
    <row r="5073" spans="1:22" ht="15" hidden="1" customHeight="1" x14ac:dyDescent="0.25">
      <c r="A5073" s="10">
        <v>10194</v>
      </c>
      <c r="B5073" s="11" t="s">
        <v>23</v>
      </c>
      <c r="C5073" s="11" t="s">
        <v>87</v>
      </c>
      <c r="D5073" s="11" t="s">
        <v>86</v>
      </c>
      <c r="E5073" s="10">
        <v>3453</v>
      </c>
      <c r="F5073" s="11" t="s">
        <v>64</v>
      </c>
      <c r="G5073" s="11" t="s">
        <v>1656</v>
      </c>
      <c r="H5073" s="11" t="s">
        <v>1657</v>
      </c>
      <c r="I5073" s="10">
        <v>32411</v>
      </c>
      <c r="J5073" s="10">
        <v>7</v>
      </c>
      <c r="K5073" s="11" t="s">
        <v>1619</v>
      </c>
      <c r="L5073" s="11" t="s">
        <v>1620</v>
      </c>
      <c r="M5073" s="11" t="s">
        <v>1661</v>
      </c>
      <c r="N5073" s="11" t="s">
        <v>1659</v>
      </c>
      <c r="O5073" s="11" t="s">
        <v>1627</v>
      </c>
      <c r="P5073" s="12">
        <v>167930</v>
      </c>
      <c r="Q5073" s="12">
        <v>36900</v>
      </c>
      <c r="R5073" s="12">
        <v>836795</v>
      </c>
      <c r="S5073" s="12">
        <v>183874</v>
      </c>
      <c r="T5073" s="12">
        <v>32697.147000000001</v>
      </c>
      <c r="U5073" s="10">
        <v>2011</v>
      </c>
      <c r="V5073" t="s">
        <v>23</v>
      </c>
    </row>
    <row r="5074" spans="1:22" ht="26.25" hidden="1" customHeight="1" x14ac:dyDescent="0.25">
      <c r="A5074" s="10">
        <v>10195</v>
      </c>
      <c r="B5074" s="11" t="s">
        <v>23</v>
      </c>
      <c r="C5074" s="11" t="s">
        <v>89</v>
      </c>
      <c r="D5074" s="11" t="s">
        <v>88</v>
      </c>
      <c r="E5074" s="10">
        <v>50122</v>
      </c>
      <c r="F5074" s="11" t="s">
        <v>90</v>
      </c>
      <c r="G5074" s="11" t="s">
        <v>1666</v>
      </c>
      <c r="H5074" s="11" t="s">
        <v>1618</v>
      </c>
      <c r="I5074" s="10">
        <v>325311</v>
      </c>
      <c r="J5074" s="10">
        <v>7</v>
      </c>
      <c r="K5074" s="11" t="s">
        <v>1619</v>
      </c>
      <c r="L5074" s="11" t="s">
        <v>1620</v>
      </c>
      <c r="M5074" s="11" t="s">
        <v>1621</v>
      </c>
      <c r="N5074" s="11" t="s">
        <v>1621</v>
      </c>
      <c r="O5074" s="11" t="s">
        <v>1622</v>
      </c>
      <c r="P5074" s="12">
        <v>1824529</v>
      </c>
      <c r="Q5074" s="12">
        <v>870107</v>
      </c>
      <c r="R5074" s="12">
        <v>2006980</v>
      </c>
      <c r="S5074" s="12">
        <v>957118</v>
      </c>
      <c r="T5074" s="12">
        <v>161227</v>
      </c>
      <c r="U5074" s="10">
        <v>2011</v>
      </c>
      <c r="V5074" t="s">
        <v>23</v>
      </c>
    </row>
    <row r="5075" spans="1:22" ht="26.25" hidden="1" customHeight="1" x14ac:dyDescent="0.25">
      <c r="A5075" s="10">
        <v>10198</v>
      </c>
      <c r="B5075" s="11" t="s">
        <v>23</v>
      </c>
      <c r="C5075" s="11" t="s">
        <v>1474</v>
      </c>
      <c r="D5075" s="11" t="s">
        <v>91</v>
      </c>
      <c r="E5075" s="10">
        <v>9436</v>
      </c>
      <c r="F5075" s="11" t="s">
        <v>25</v>
      </c>
      <c r="G5075" s="11" t="s">
        <v>1617</v>
      </c>
      <c r="H5075" s="11" t="s">
        <v>1618</v>
      </c>
      <c r="I5075" s="10">
        <v>325188</v>
      </c>
      <c r="J5075" s="10">
        <v>7</v>
      </c>
      <c r="K5075" s="11" t="s">
        <v>1619</v>
      </c>
      <c r="L5075" s="11" t="s">
        <v>1625</v>
      </c>
      <c r="M5075" s="11" t="s">
        <v>1631</v>
      </c>
      <c r="N5075" s="11" t="s">
        <v>1631</v>
      </c>
      <c r="O5075" s="11" t="s">
        <v>26</v>
      </c>
      <c r="P5075" s="12">
        <v>0</v>
      </c>
      <c r="Q5075" s="12">
        <v>0</v>
      </c>
      <c r="R5075" s="12">
        <v>1027838</v>
      </c>
      <c r="S5075" s="12">
        <v>1027838</v>
      </c>
      <c r="T5075" s="12">
        <v>105788.2</v>
      </c>
      <c r="U5075" s="10">
        <v>2011</v>
      </c>
      <c r="V5075" t="s">
        <v>23</v>
      </c>
    </row>
    <row r="5076" spans="1:22" ht="26.25" hidden="1" customHeight="1" x14ac:dyDescent="0.25">
      <c r="A5076" s="10">
        <v>10202</v>
      </c>
      <c r="B5076" s="11" t="s">
        <v>23</v>
      </c>
      <c r="C5076" s="11" t="s">
        <v>94</v>
      </c>
      <c r="D5076" s="11" t="s">
        <v>93</v>
      </c>
      <c r="E5076" s="10">
        <v>9686</v>
      </c>
      <c r="F5076" s="11" t="s">
        <v>29</v>
      </c>
      <c r="G5076" s="11" t="s">
        <v>1628</v>
      </c>
      <c r="H5076" s="11" t="s">
        <v>1629</v>
      </c>
      <c r="I5076" s="10">
        <v>32213</v>
      </c>
      <c r="J5076" s="10">
        <v>7</v>
      </c>
      <c r="K5076" s="11" t="s">
        <v>1619</v>
      </c>
      <c r="L5076" s="11" t="s">
        <v>1625</v>
      </c>
      <c r="M5076" s="11" t="s">
        <v>1632</v>
      </c>
      <c r="N5076" s="11" t="s">
        <v>1633</v>
      </c>
      <c r="O5076" s="11" t="s">
        <v>1634</v>
      </c>
      <c r="P5076" s="12">
        <v>239637</v>
      </c>
      <c r="Q5076" s="12">
        <v>58420</v>
      </c>
      <c r="R5076" s="12">
        <v>5391836</v>
      </c>
      <c r="S5076" s="12">
        <v>1314422</v>
      </c>
      <c r="T5076" s="12">
        <v>279518.78999999998</v>
      </c>
      <c r="U5076" s="10">
        <v>2011</v>
      </c>
      <c r="V5076" t="s">
        <v>23</v>
      </c>
    </row>
    <row r="5077" spans="1:22" ht="26.25" hidden="1" customHeight="1" x14ac:dyDescent="0.25">
      <c r="A5077" s="10">
        <v>10202</v>
      </c>
      <c r="B5077" s="11" t="s">
        <v>23</v>
      </c>
      <c r="C5077" s="11" t="s">
        <v>94</v>
      </c>
      <c r="D5077" s="11" t="s">
        <v>93</v>
      </c>
      <c r="E5077" s="10">
        <v>9686</v>
      </c>
      <c r="F5077" s="11" t="s">
        <v>29</v>
      </c>
      <c r="G5077" s="11" t="s">
        <v>1628</v>
      </c>
      <c r="H5077" s="11" t="s">
        <v>1629</v>
      </c>
      <c r="I5077" s="10">
        <v>32213</v>
      </c>
      <c r="J5077" s="10">
        <v>7</v>
      </c>
      <c r="K5077" s="11" t="s">
        <v>1619</v>
      </c>
      <c r="L5077" s="11" t="s">
        <v>1625</v>
      </c>
      <c r="M5077" s="11" t="s">
        <v>1635</v>
      </c>
      <c r="N5077" s="11" t="s">
        <v>1636</v>
      </c>
      <c r="O5077" s="11" t="s">
        <v>1634</v>
      </c>
      <c r="P5077" s="12">
        <v>1012771</v>
      </c>
      <c r="Q5077" s="12">
        <v>246377</v>
      </c>
      <c r="R5077" s="12">
        <v>5367688</v>
      </c>
      <c r="S5077" s="12">
        <v>1305788</v>
      </c>
      <c r="T5077" s="12">
        <v>277880.89</v>
      </c>
      <c r="U5077" s="10">
        <v>2011</v>
      </c>
      <c r="V5077" t="s">
        <v>23</v>
      </c>
    </row>
    <row r="5078" spans="1:22" ht="15" hidden="1" customHeight="1" x14ac:dyDescent="0.25">
      <c r="A5078" s="10">
        <v>10202</v>
      </c>
      <c r="B5078" s="11" t="s">
        <v>23</v>
      </c>
      <c r="C5078" s="11" t="s">
        <v>94</v>
      </c>
      <c r="D5078" s="11" t="s">
        <v>93</v>
      </c>
      <c r="E5078" s="10">
        <v>9686</v>
      </c>
      <c r="F5078" s="11" t="s">
        <v>29</v>
      </c>
      <c r="G5078" s="11" t="s">
        <v>1628</v>
      </c>
      <c r="H5078" s="11" t="s">
        <v>1629</v>
      </c>
      <c r="I5078" s="10">
        <v>32213</v>
      </c>
      <c r="J5078" s="10">
        <v>7</v>
      </c>
      <c r="K5078" s="11" t="s">
        <v>1619</v>
      </c>
      <c r="L5078" s="11" t="s">
        <v>1625</v>
      </c>
      <c r="M5078" s="11" t="s">
        <v>1639</v>
      </c>
      <c r="N5078" s="11" t="s">
        <v>1639</v>
      </c>
      <c r="O5078" s="11" t="s">
        <v>1627</v>
      </c>
      <c r="P5078" s="12">
        <v>14700</v>
      </c>
      <c r="Q5078" s="12">
        <v>3616</v>
      </c>
      <c r="R5078" s="12">
        <v>91263</v>
      </c>
      <c r="S5078" s="12">
        <v>22456</v>
      </c>
      <c r="T5078" s="12">
        <v>4780.085</v>
      </c>
      <c r="U5078" s="10">
        <v>2011</v>
      </c>
      <c r="V5078" t="s">
        <v>23</v>
      </c>
    </row>
    <row r="5079" spans="1:22" ht="26.25" hidden="1" customHeight="1" x14ac:dyDescent="0.25">
      <c r="A5079" s="10">
        <v>10202</v>
      </c>
      <c r="B5079" s="11" t="s">
        <v>23</v>
      </c>
      <c r="C5079" s="11" t="s">
        <v>94</v>
      </c>
      <c r="D5079" s="11" t="s">
        <v>93</v>
      </c>
      <c r="E5079" s="10">
        <v>9686</v>
      </c>
      <c r="F5079" s="11" t="s">
        <v>29</v>
      </c>
      <c r="G5079" s="11" t="s">
        <v>1628</v>
      </c>
      <c r="H5079" s="11" t="s">
        <v>1629</v>
      </c>
      <c r="I5079" s="10">
        <v>32213</v>
      </c>
      <c r="J5079" s="10">
        <v>7</v>
      </c>
      <c r="K5079" s="11" t="s">
        <v>1619</v>
      </c>
      <c r="L5079" s="11" t="s">
        <v>1625</v>
      </c>
      <c r="M5079" s="11" t="s">
        <v>1641</v>
      </c>
      <c r="N5079" s="11" t="s">
        <v>1636</v>
      </c>
      <c r="O5079" s="11" t="s">
        <v>1634</v>
      </c>
      <c r="P5079" s="12">
        <v>368634</v>
      </c>
      <c r="Q5079" s="12">
        <v>89922</v>
      </c>
      <c r="R5079" s="12">
        <v>3317706</v>
      </c>
      <c r="S5079" s="12">
        <v>809299</v>
      </c>
      <c r="T5079" s="12">
        <v>172364.24</v>
      </c>
      <c r="U5079" s="10">
        <v>2011</v>
      </c>
      <c r="V5079" t="s">
        <v>23</v>
      </c>
    </row>
    <row r="5080" spans="1:22" ht="15" hidden="1" customHeight="1" x14ac:dyDescent="0.25">
      <c r="A5080" s="10">
        <v>10204</v>
      </c>
      <c r="B5080" s="11" t="s">
        <v>23</v>
      </c>
      <c r="C5080" s="11" t="s">
        <v>96</v>
      </c>
      <c r="D5080" s="11" t="s">
        <v>95</v>
      </c>
      <c r="E5080" s="10">
        <v>3102</v>
      </c>
      <c r="F5080" s="11" t="s">
        <v>29</v>
      </c>
      <c r="G5080" s="11" t="s">
        <v>1628</v>
      </c>
      <c r="H5080" s="11" t="s">
        <v>1629</v>
      </c>
      <c r="I5080" s="10">
        <v>325188</v>
      </c>
      <c r="J5080" s="10">
        <v>7</v>
      </c>
      <c r="K5080" s="11" t="s">
        <v>1619</v>
      </c>
      <c r="L5080" s="11" t="s">
        <v>1625</v>
      </c>
      <c r="M5080" s="11" t="s">
        <v>1621</v>
      </c>
      <c r="N5080" s="11" t="s">
        <v>1621</v>
      </c>
      <c r="O5080" s="11" t="s">
        <v>1622</v>
      </c>
      <c r="P5080" s="12">
        <v>0</v>
      </c>
      <c r="Q5080" s="12">
        <v>0</v>
      </c>
      <c r="R5080" s="12">
        <v>0</v>
      </c>
      <c r="S5080" s="12">
        <v>0</v>
      </c>
      <c r="T5080" s="12">
        <v>0</v>
      </c>
      <c r="U5080" s="10">
        <v>2011</v>
      </c>
      <c r="V5080" t="s">
        <v>23</v>
      </c>
    </row>
    <row r="5081" spans="1:22" ht="15" hidden="1" customHeight="1" x14ac:dyDescent="0.25">
      <c r="A5081" s="10">
        <v>10204</v>
      </c>
      <c r="B5081" s="11" t="s">
        <v>23</v>
      </c>
      <c r="C5081" s="11" t="s">
        <v>96</v>
      </c>
      <c r="D5081" s="11" t="s">
        <v>95</v>
      </c>
      <c r="E5081" s="10">
        <v>3102</v>
      </c>
      <c r="F5081" s="11" t="s">
        <v>29</v>
      </c>
      <c r="G5081" s="11" t="s">
        <v>1628</v>
      </c>
      <c r="H5081" s="11" t="s">
        <v>1629</v>
      </c>
      <c r="I5081" s="10">
        <v>325188</v>
      </c>
      <c r="J5081" s="10">
        <v>7</v>
      </c>
      <c r="K5081" s="11" t="s">
        <v>1619</v>
      </c>
      <c r="L5081" s="11" t="s">
        <v>1625</v>
      </c>
      <c r="M5081" s="11" t="s">
        <v>1631</v>
      </c>
      <c r="N5081" s="11" t="s">
        <v>1631</v>
      </c>
      <c r="O5081" s="11" t="s">
        <v>26</v>
      </c>
      <c r="P5081" s="12">
        <v>0</v>
      </c>
      <c r="Q5081" s="12">
        <v>0</v>
      </c>
      <c r="R5081" s="12">
        <v>3112890</v>
      </c>
      <c r="S5081" s="12">
        <v>3112890</v>
      </c>
      <c r="T5081" s="12">
        <v>320388</v>
      </c>
      <c r="U5081" s="10">
        <v>2011</v>
      </c>
      <c r="V5081" t="s">
        <v>23</v>
      </c>
    </row>
    <row r="5082" spans="1:22" ht="26.25" hidden="1" customHeight="1" x14ac:dyDescent="0.25">
      <c r="A5082" s="10">
        <v>10207</v>
      </c>
      <c r="B5082" s="11" t="s">
        <v>23</v>
      </c>
      <c r="C5082" s="11" t="s">
        <v>1510</v>
      </c>
      <c r="D5082" s="11" t="s">
        <v>1510</v>
      </c>
      <c r="E5082" s="10">
        <v>56327</v>
      </c>
      <c r="F5082" s="11" t="s">
        <v>166</v>
      </c>
      <c r="G5082" s="11" t="s">
        <v>1669</v>
      </c>
      <c r="H5082" s="11" t="s">
        <v>1618</v>
      </c>
      <c r="I5082" s="10">
        <v>325</v>
      </c>
      <c r="J5082" s="10">
        <v>7</v>
      </c>
      <c r="K5082" s="11" t="s">
        <v>1619</v>
      </c>
      <c r="L5082" s="11" t="s">
        <v>1625</v>
      </c>
      <c r="M5082" s="11" t="s">
        <v>1632</v>
      </c>
      <c r="N5082" s="11" t="s">
        <v>1633</v>
      </c>
      <c r="O5082" s="11" t="s">
        <v>1634</v>
      </c>
      <c r="P5082" s="12">
        <v>35600</v>
      </c>
      <c r="Q5082" s="12">
        <v>3993</v>
      </c>
      <c r="R5082" s="12">
        <v>844440</v>
      </c>
      <c r="S5082" s="12">
        <v>94796</v>
      </c>
      <c r="T5082" s="12">
        <v>19713.317999999999</v>
      </c>
      <c r="U5082" s="10">
        <v>2011</v>
      </c>
      <c r="V5082" t="s">
        <v>23</v>
      </c>
    </row>
    <row r="5083" spans="1:22" ht="15" hidden="1" customHeight="1" x14ac:dyDescent="0.25">
      <c r="A5083" s="10">
        <v>10207</v>
      </c>
      <c r="B5083" s="11" t="s">
        <v>23</v>
      </c>
      <c r="C5083" s="11" t="s">
        <v>1510</v>
      </c>
      <c r="D5083" s="11" t="s">
        <v>1510</v>
      </c>
      <c r="E5083" s="10">
        <v>56327</v>
      </c>
      <c r="F5083" s="11" t="s">
        <v>166</v>
      </c>
      <c r="G5083" s="11" t="s">
        <v>1669</v>
      </c>
      <c r="H5083" s="11" t="s">
        <v>1618</v>
      </c>
      <c r="I5083" s="10">
        <v>325</v>
      </c>
      <c r="J5083" s="10">
        <v>7</v>
      </c>
      <c r="K5083" s="11" t="s">
        <v>1619</v>
      </c>
      <c r="L5083" s="11" t="s">
        <v>1625</v>
      </c>
      <c r="M5083" s="11" t="s">
        <v>1626</v>
      </c>
      <c r="N5083" s="11" t="s">
        <v>1626</v>
      </c>
      <c r="O5083" s="11" t="s">
        <v>1627</v>
      </c>
      <c r="P5083" s="12">
        <v>5900</v>
      </c>
      <c r="Q5083" s="12">
        <v>671</v>
      </c>
      <c r="R5083" s="12">
        <v>35400</v>
      </c>
      <c r="S5083" s="12">
        <v>4025</v>
      </c>
      <c r="T5083" s="12">
        <v>837.10199999999998</v>
      </c>
      <c r="U5083" s="10">
        <v>2011</v>
      </c>
      <c r="V5083" t="s">
        <v>23</v>
      </c>
    </row>
    <row r="5084" spans="1:22" ht="26.25" hidden="1" customHeight="1" x14ac:dyDescent="0.25">
      <c r="A5084" s="10">
        <v>10208</v>
      </c>
      <c r="B5084" s="11" t="s">
        <v>23</v>
      </c>
      <c r="C5084" s="11" t="s">
        <v>1476</v>
      </c>
      <c r="D5084" s="11" t="s">
        <v>1475</v>
      </c>
      <c r="E5084" s="10">
        <v>55867</v>
      </c>
      <c r="F5084" s="11" t="s">
        <v>49</v>
      </c>
      <c r="G5084" s="11" t="s">
        <v>1650</v>
      </c>
      <c r="H5084" s="11" t="s">
        <v>1652</v>
      </c>
      <c r="I5084" s="10">
        <v>322122</v>
      </c>
      <c r="J5084" s="10">
        <v>7</v>
      </c>
      <c r="K5084" s="11" t="s">
        <v>1619</v>
      </c>
      <c r="L5084" s="11" t="s">
        <v>1625</v>
      </c>
      <c r="M5084" s="11" t="s">
        <v>1632</v>
      </c>
      <c r="N5084" s="11" t="s">
        <v>1633</v>
      </c>
      <c r="O5084" s="11" t="s">
        <v>1634</v>
      </c>
      <c r="P5084" s="12">
        <v>105745</v>
      </c>
      <c r="Q5084" s="12">
        <v>51265</v>
      </c>
      <c r="R5084" s="12">
        <v>2586757</v>
      </c>
      <c r="S5084" s="12">
        <v>1254281</v>
      </c>
      <c r="T5084" s="12">
        <v>91001.236999999994</v>
      </c>
      <c r="U5084" s="10">
        <v>2011</v>
      </c>
      <c r="V5084" t="s">
        <v>23</v>
      </c>
    </row>
    <row r="5085" spans="1:22" ht="26.25" hidden="1" customHeight="1" x14ac:dyDescent="0.25">
      <c r="A5085" s="10">
        <v>10208</v>
      </c>
      <c r="B5085" s="11" t="s">
        <v>23</v>
      </c>
      <c r="C5085" s="11" t="s">
        <v>1476</v>
      </c>
      <c r="D5085" s="11" t="s">
        <v>1475</v>
      </c>
      <c r="E5085" s="10">
        <v>55867</v>
      </c>
      <c r="F5085" s="11" t="s">
        <v>49</v>
      </c>
      <c r="G5085" s="11" t="s">
        <v>1650</v>
      </c>
      <c r="H5085" s="11" t="s">
        <v>1652</v>
      </c>
      <c r="I5085" s="10">
        <v>322122</v>
      </c>
      <c r="J5085" s="10">
        <v>7</v>
      </c>
      <c r="K5085" s="11" t="s">
        <v>1619</v>
      </c>
      <c r="L5085" s="11" t="s">
        <v>1625</v>
      </c>
      <c r="M5085" s="11" t="s">
        <v>1635</v>
      </c>
      <c r="N5085" s="11" t="s">
        <v>1636</v>
      </c>
      <c r="O5085" s="11" t="s">
        <v>1634</v>
      </c>
      <c r="P5085" s="12">
        <v>656000</v>
      </c>
      <c r="Q5085" s="12">
        <v>317292</v>
      </c>
      <c r="R5085" s="12">
        <v>7675200</v>
      </c>
      <c r="S5085" s="12">
        <v>3712329</v>
      </c>
      <c r="T5085" s="12">
        <v>269338.81</v>
      </c>
      <c r="U5085" s="10">
        <v>2011</v>
      </c>
      <c r="V5085" t="s">
        <v>23</v>
      </c>
    </row>
    <row r="5086" spans="1:22" ht="15" hidden="1" customHeight="1" x14ac:dyDescent="0.25">
      <c r="A5086" s="10">
        <v>10208</v>
      </c>
      <c r="B5086" s="11" t="s">
        <v>23</v>
      </c>
      <c r="C5086" s="11" t="s">
        <v>1476</v>
      </c>
      <c r="D5086" s="11" t="s">
        <v>1475</v>
      </c>
      <c r="E5086" s="10">
        <v>55867</v>
      </c>
      <c r="F5086" s="11" t="s">
        <v>49</v>
      </c>
      <c r="G5086" s="11" t="s">
        <v>1650</v>
      </c>
      <c r="H5086" s="11" t="s">
        <v>1652</v>
      </c>
      <c r="I5086" s="10">
        <v>322122</v>
      </c>
      <c r="J5086" s="10">
        <v>7</v>
      </c>
      <c r="K5086" s="11" t="s">
        <v>1619</v>
      </c>
      <c r="L5086" s="11" t="s">
        <v>1625</v>
      </c>
      <c r="M5086" s="11" t="s">
        <v>1621</v>
      </c>
      <c r="N5086" s="11" t="s">
        <v>1621</v>
      </c>
      <c r="O5086" s="11" t="s">
        <v>1622</v>
      </c>
      <c r="P5086" s="12">
        <v>931635</v>
      </c>
      <c r="Q5086" s="12">
        <v>440022</v>
      </c>
      <c r="R5086" s="12">
        <v>931635</v>
      </c>
      <c r="S5086" s="12">
        <v>440022</v>
      </c>
      <c r="T5086" s="12">
        <v>31924.829000000002</v>
      </c>
      <c r="U5086" s="10">
        <v>2011</v>
      </c>
      <c r="V5086" t="s">
        <v>23</v>
      </c>
    </row>
    <row r="5087" spans="1:22" ht="15" hidden="1" customHeight="1" x14ac:dyDescent="0.25">
      <c r="A5087" s="10">
        <v>10208</v>
      </c>
      <c r="B5087" s="11" t="s">
        <v>23</v>
      </c>
      <c r="C5087" s="11" t="s">
        <v>1476</v>
      </c>
      <c r="D5087" s="11" t="s">
        <v>1475</v>
      </c>
      <c r="E5087" s="10">
        <v>55867</v>
      </c>
      <c r="F5087" s="11" t="s">
        <v>49</v>
      </c>
      <c r="G5087" s="11" t="s">
        <v>1650</v>
      </c>
      <c r="H5087" s="11" t="s">
        <v>1652</v>
      </c>
      <c r="I5087" s="10">
        <v>322122</v>
      </c>
      <c r="J5087" s="10">
        <v>7</v>
      </c>
      <c r="K5087" s="11" t="s">
        <v>1619</v>
      </c>
      <c r="L5087" s="11" t="s">
        <v>1625</v>
      </c>
      <c r="M5087" s="11" t="s">
        <v>1639</v>
      </c>
      <c r="N5087" s="11" t="s">
        <v>1639</v>
      </c>
      <c r="O5087" s="11" t="s">
        <v>1627</v>
      </c>
      <c r="P5087" s="12">
        <v>10144</v>
      </c>
      <c r="Q5087" s="12">
        <v>4921</v>
      </c>
      <c r="R5087" s="12">
        <v>67697</v>
      </c>
      <c r="S5087" s="12">
        <v>32834</v>
      </c>
      <c r="T5087" s="12">
        <v>2382.1489999999999</v>
      </c>
      <c r="U5087" s="10">
        <v>2011</v>
      </c>
      <c r="V5087" t="s">
        <v>23</v>
      </c>
    </row>
    <row r="5088" spans="1:22" ht="26.25" hidden="1" customHeight="1" x14ac:dyDescent="0.25">
      <c r="A5088" s="10">
        <v>10208</v>
      </c>
      <c r="B5088" s="11" t="s">
        <v>23</v>
      </c>
      <c r="C5088" s="11" t="s">
        <v>1476</v>
      </c>
      <c r="D5088" s="11" t="s">
        <v>1475</v>
      </c>
      <c r="E5088" s="10">
        <v>55867</v>
      </c>
      <c r="F5088" s="11" t="s">
        <v>49</v>
      </c>
      <c r="G5088" s="11" t="s">
        <v>1650</v>
      </c>
      <c r="H5088" s="11" t="s">
        <v>1652</v>
      </c>
      <c r="I5088" s="10">
        <v>322122</v>
      </c>
      <c r="J5088" s="10">
        <v>7</v>
      </c>
      <c r="K5088" s="11" t="s">
        <v>1619</v>
      </c>
      <c r="L5088" s="11" t="s">
        <v>1625</v>
      </c>
      <c r="M5088" s="11" t="s">
        <v>1640</v>
      </c>
      <c r="N5088" s="11" t="s">
        <v>1638</v>
      </c>
      <c r="O5088" s="11" t="s">
        <v>1634</v>
      </c>
      <c r="P5088" s="12">
        <v>58754</v>
      </c>
      <c r="Q5088" s="12">
        <v>28620</v>
      </c>
      <c r="R5088" s="12">
        <v>172999</v>
      </c>
      <c r="S5088" s="12">
        <v>84097</v>
      </c>
      <c r="T5088" s="12">
        <v>6101.5110000000004</v>
      </c>
      <c r="U5088" s="10">
        <v>2011</v>
      </c>
      <c r="V5088" t="s">
        <v>23</v>
      </c>
    </row>
    <row r="5089" spans="1:22" ht="26.25" hidden="1" customHeight="1" x14ac:dyDescent="0.25">
      <c r="A5089" s="10">
        <v>10208</v>
      </c>
      <c r="B5089" s="11" t="s">
        <v>23</v>
      </c>
      <c r="C5089" s="11" t="s">
        <v>1476</v>
      </c>
      <c r="D5089" s="11" t="s">
        <v>1475</v>
      </c>
      <c r="E5089" s="10">
        <v>55867</v>
      </c>
      <c r="F5089" s="11" t="s">
        <v>49</v>
      </c>
      <c r="G5089" s="11" t="s">
        <v>1650</v>
      </c>
      <c r="H5089" s="11" t="s">
        <v>1652</v>
      </c>
      <c r="I5089" s="10">
        <v>322122</v>
      </c>
      <c r="J5089" s="10">
        <v>7</v>
      </c>
      <c r="K5089" s="11" t="s">
        <v>1619</v>
      </c>
      <c r="L5089" s="11" t="s">
        <v>1625</v>
      </c>
      <c r="M5089" s="11" t="s">
        <v>1668</v>
      </c>
      <c r="N5089" s="11" t="s">
        <v>1631</v>
      </c>
      <c r="O5089" s="11" t="s">
        <v>1634</v>
      </c>
      <c r="P5089" s="12">
        <v>29124</v>
      </c>
      <c r="Q5089" s="12">
        <v>14127</v>
      </c>
      <c r="R5089" s="12">
        <v>873720</v>
      </c>
      <c r="S5089" s="12">
        <v>423820</v>
      </c>
      <c r="T5089" s="12">
        <v>30749.214</v>
      </c>
      <c r="U5089" s="10">
        <v>2011</v>
      </c>
      <c r="V5089" t="s">
        <v>23</v>
      </c>
    </row>
    <row r="5090" spans="1:22" ht="26.25" hidden="1" customHeight="1" x14ac:dyDescent="0.25">
      <c r="A5090" s="10">
        <v>10208</v>
      </c>
      <c r="B5090" s="11" t="s">
        <v>23</v>
      </c>
      <c r="C5090" s="11" t="s">
        <v>1476</v>
      </c>
      <c r="D5090" s="11" t="s">
        <v>1475</v>
      </c>
      <c r="E5090" s="10">
        <v>55867</v>
      </c>
      <c r="F5090" s="11" t="s">
        <v>49</v>
      </c>
      <c r="G5090" s="11" t="s">
        <v>1650</v>
      </c>
      <c r="H5090" s="11" t="s">
        <v>1652</v>
      </c>
      <c r="I5090" s="10">
        <v>322122</v>
      </c>
      <c r="J5090" s="10">
        <v>7</v>
      </c>
      <c r="K5090" s="11" t="s">
        <v>1619</v>
      </c>
      <c r="L5090" s="11" t="s">
        <v>1625</v>
      </c>
      <c r="M5090" s="11" t="s">
        <v>1641</v>
      </c>
      <c r="N5090" s="11" t="s">
        <v>1636</v>
      </c>
      <c r="O5090" s="11" t="s">
        <v>1634</v>
      </c>
      <c r="P5090" s="12">
        <v>588523</v>
      </c>
      <c r="Q5090" s="12">
        <v>285212</v>
      </c>
      <c r="R5090" s="12">
        <v>5179004</v>
      </c>
      <c r="S5090" s="12">
        <v>2509868</v>
      </c>
      <c r="T5090" s="12">
        <v>182097.25</v>
      </c>
      <c r="U5090" s="10">
        <v>2011</v>
      </c>
      <c r="V5090" t="s">
        <v>23</v>
      </c>
    </row>
    <row r="5091" spans="1:22" ht="15" hidden="1" customHeight="1" x14ac:dyDescent="0.25">
      <c r="A5091" s="10">
        <v>10213</v>
      </c>
      <c r="B5091" s="11" t="s">
        <v>23</v>
      </c>
      <c r="C5091" s="11" t="s">
        <v>1335</v>
      </c>
      <c r="D5091" s="11" t="s">
        <v>1334</v>
      </c>
      <c r="E5091" s="10">
        <v>3452</v>
      </c>
      <c r="F5091" s="11" t="s">
        <v>48</v>
      </c>
      <c r="G5091" s="11" t="s">
        <v>1648</v>
      </c>
      <c r="H5091" s="11" t="s">
        <v>1649</v>
      </c>
      <c r="I5091" s="10">
        <v>32411</v>
      </c>
      <c r="J5091" s="10">
        <v>7</v>
      </c>
      <c r="K5091" s="11" t="s">
        <v>1619</v>
      </c>
      <c r="L5091" s="11" t="s">
        <v>496</v>
      </c>
      <c r="M5091" s="11" t="s">
        <v>1621</v>
      </c>
      <c r="N5091" s="11" t="s">
        <v>1621</v>
      </c>
      <c r="O5091" s="11" t="s">
        <v>1622</v>
      </c>
      <c r="P5091" s="12">
        <v>11387841</v>
      </c>
      <c r="Q5091" s="12">
        <v>4837285</v>
      </c>
      <c r="R5091" s="12">
        <v>10624855</v>
      </c>
      <c r="S5091" s="12">
        <v>4513185</v>
      </c>
      <c r="T5091" s="12">
        <v>979259</v>
      </c>
      <c r="U5091" s="10">
        <v>2011</v>
      </c>
      <c r="V5091" t="s">
        <v>23</v>
      </c>
    </row>
    <row r="5092" spans="1:22" ht="26.25" hidden="1" customHeight="1" x14ac:dyDescent="0.25">
      <c r="A5092" s="10">
        <v>10216</v>
      </c>
      <c r="B5092" s="11" t="s">
        <v>23</v>
      </c>
      <c r="C5092" s="11" t="s">
        <v>102</v>
      </c>
      <c r="D5092" s="11" t="s">
        <v>101</v>
      </c>
      <c r="E5092" s="10">
        <v>57356</v>
      </c>
      <c r="F5092" s="11" t="s">
        <v>103</v>
      </c>
      <c r="G5092" s="11" t="s">
        <v>1666</v>
      </c>
      <c r="H5092" s="11" t="s">
        <v>1618</v>
      </c>
      <c r="I5092" s="10">
        <v>322</v>
      </c>
      <c r="J5092" s="10">
        <v>7</v>
      </c>
      <c r="K5092" s="11" t="s">
        <v>1619</v>
      </c>
      <c r="L5092" s="11" t="s">
        <v>1625</v>
      </c>
      <c r="M5092" s="11" t="s">
        <v>1635</v>
      </c>
      <c r="N5092" s="11" t="s">
        <v>1636</v>
      </c>
      <c r="O5092" s="11" t="s">
        <v>1634</v>
      </c>
      <c r="P5092" s="12">
        <v>870227</v>
      </c>
      <c r="Q5092" s="12">
        <v>137628</v>
      </c>
      <c r="R5092" s="12">
        <v>9746541</v>
      </c>
      <c r="S5092" s="12">
        <v>1541414</v>
      </c>
      <c r="T5092" s="12">
        <v>10875.833000000001</v>
      </c>
      <c r="U5092" s="10">
        <v>2011</v>
      </c>
      <c r="V5092" t="s">
        <v>23</v>
      </c>
    </row>
    <row r="5093" spans="1:22" ht="15" hidden="1" customHeight="1" x14ac:dyDescent="0.25">
      <c r="A5093" s="10">
        <v>10216</v>
      </c>
      <c r="B5093" s="11" t="s">
        <v>23</v>
      </c>
      <c r="C5093" s="11" t="s">
        <v>102</v>
      </c>
      <c r="D5093" s="11" t="s">
        <v>101</v>
      </c>
      <c r="E5093" s="10">
        <v>57356</v>
      </c>
      <c r="F5093" s="11" t="s">
        <v>103</v>
      </c>
      <c r="G5093" s="11" t="s">
        <v>1666</v>
      </c>
      <c r="H5093" s="11" t="s">
        <v>1618</v>
      </c>
      <c r="I5093" s="10">
        <v>322</v>
      </c>
      <c r="J5093" s="10">
        <v>7</v>
      </c>
      <c r="K5093" s="11" t="s">
        <v>1619</v>
      </c>
      <c r="L5093" s="11" t="s">
        <v>1625</v>
      </c>
      <c r="M5093" s="11" t="s">
        <v>1626</v>
      </c>
      <c r="N5093" s="11" t="s">
        <v>1626</v>
      </c>
      <c r="O5093" s="11" t="s">
        <v>1627</v>
      </c>
      <c r="P5093" s="12">
        <v>72762</v>
      </c>
      <c r="Q5093" s="12">
        <v>11542</v>
      </c>
      <c r="R5093" s="12">
        <v>451125</v>
      </c>
      <c r="S5093" s="12">
        <v>71558</v>
      </c>
      <c r="T5093" s="12">
        <v>519.29399999999998</v>
      </c>
      <c r="U5093" s="10">
        <v>2011</v>
      </c>
      <c r="V5093" t="s">
        <v>23</v>
      </c>
    </row>
    <row r="5094" spans="1:22" ht="15" hidden="1" customHeight="1" x14ac:dyDescent="0.25">
      <c r="A5094" s="10">
        <v>10216</v>
      </c>
      <c r="B5094" s="11" t="s">
        <v>23</v>
      </c>
      <c r="C5094" s="11" t="s">
        <v>102</v>
      </c>
      <c r="D5094" s="11" t="s">
        <v>101</v>
      </c>
      <c r="E5094" s="10">
        <v>57356</v>
      </c>
      <c r="F5094" s="11" t="s">
        <v>103</v>
      </c>
      <c r="G5094" s="11" t="s">
        <v>1666</v>
      </c>
      <c r="H5094" s="11" t="s">
        <v>1618</v>
      </c>
      <c r="I5094" s="10">
        <v>322</v>
      </c>
      <c r="J5094" s="10">
        <v>7</v>
      </c>
      <c r="K5094" s="11" t="s">
        <v>1619</v>
      </c>
      <c r="L5094" s="11" t="s">
        <v>1625</v>
      </c>
      <c r="M5094" s="11" t="s">
        <v>1621</v>
      </c>
      <c r="N5094" s="11" t="s">
        <v>1621</v>
      </c>
      <c r="O5094" s="11" t="s">
        <v>1622</v>
      </c>
      <c r="P5094" s="12">
        <v>54180</v>
      </c>
      <c r="Q5094" s="12">
        <v>8551</v>
      </c>
      <c r="R5094" s="12">
        <v>54180</v>
      </c>
      <c r="S5094" s="12">
        <v>8551</v>
      </c>
      <c r="T5094" s="12">
        <v>74.063999999999993</v>
      </c>
      <c r="U5094" s="10">
        <v>2011</v>
      </c>
      <c r="V5094" t="s">
        <v>23</v>
      </c>
    </row>
    <row r="5095" spans="1:22" ht="26.25" hidden="1" customHeight="1" x14ac:dyDescent="0.25">
      <c r="A5095" s="10">
        <v>10216</v>
      </c>
      <c r="B5095" s="11" t="s">
        <v>23</v>
      </c>
      <c r="C5095" s="11" t="s">
        <v>102</v>
      </c>
      <c r="D5095" s="11" t="s">
        <v>101</v>
      </c>
      <c r="E5095" s="10">
        <v>57356</v>
      </c>
      <c r="F5095" s="11" t="s">
        <v>103</v>
      </c>
      <c r="G5095" s="11" t="s">
        <v>1666</v>
      </c>
      <c r="H5095" s="11" t="s">
        <v>1618</v>
      </c>
      <c r="I5095" s="10">
        <v>322</v>
      </c>
      <c r="J5095" s="10">
        <v>7</v>
      </c>
      <c r="K5095" s="11" t="s">
        <v>1619</v>
      </c>
      <c r="L5095" s="11" t="s">
        <v>1625</v>
      </c>
      <c r="M5095" s="11" t="s">
        <v>1641</v>
      </c>
      <c r="N5095" s="11" t="s">
        <v>1636</v>
      </c>
      <c r="O5095" s="11" t="s">
        <v>1634</v>
      </c>
      <c r="P5095" s="12">
        <v>306329</v>
      </c>
      <c r="Q5095" s="12">
        <v>48424</v>
      </c>
      <c r="R5095" s="12">
        <v>2695693</v>
      </c>
      <c r="S5095" s="12">
        <v>426125</v>
      </c>
      <c r="T5095" s="12">
        <v>3127.8090000000002</v>
      </c>
      <c r="U5095" s="10">
        <v>2011</v>
      </c>
      <c r="V5095" t="s">
        <v>23</v>
      </c>
    </row>
    <row r="5096" spans="1:22" ht="26.25" hidden="1" customHeight="1" x14ac:dyDescent="0.25">
      <c r="A5096" s="10">
        <v>10223</v>
      </c>
      <c r="B5096" s="11" t="s">
        <v>23</v>
      </c>
      <c r="C5096" s="11" t="s">
        <v>107</v>
      </c>
      <c r="D5096" s="11" t="s">
        <v>106</v>
      </c>
      <c r="E5096" s="10">
        <v>109</v>
      </c>
      <c r="F5096" s="11" t="s">
        <v>108</v>
      </c>
      <c r="G5096" s="11" t="s">
        <v>1669</v>
      </c>
      <c r="H5096" s="11" t="s">
        <v>1652</v>
      </c>
      <c r="I5096" s="10">
        <v>311</v>
      </c>
      <c r="J5096" s="10">
        <v>7</v>
      </c>
      <c r="K5096" s="11" t="s">
        <v>1619</v>
      </c>
      <c r="L5096" s="11" t="s">
        <v>1625</v>
      </c>
      <c r="M5096" s="11" t="s">
        <v>1632</v>
      </c>
      <c r="N5096" s="11" t="s">
        <v>1633</v>
      </c>
      <c r="O5096" s="11" t="s">
        <v>1634</v>
      </c>
      <c r="P5096" s="12">
        <v>0</v>
      </c>
      <c r="Q5096" s="12">
        <v>0</v>
      </c>
      <c r="R5096" s="12">
        <v>0</v>
      </c>
      <c r="S5096" s="12">
        <v>0</v>
      </c>
      <c r="T5096" s="12">
        <v>0</v>
      </c>
      <c r="U5096" s="10">
        <v>2011</v>
      </c>
      <c r="V5096" t="s">
        <v>23</v>
      </c>
    </row>
    <row r="5097" spans="1:22" ht="15" hidden="1" customHeight="1" x14ac:dyDescent="0.25">
      <c r="A5097" s="10">
        <v>10223</v>
      </c>
      <c r="B5097" s="11" t="s">
        <v>23</v>
      </c>
      <c r="C5097" s="11" t="s">
        <v>107</v>
      </c>
      <c r="D5097" s="11" t="s">
        <v>106</v>
      </c>
      <c r="E5097" s="10">
        <v>109</v>
      </c>
      <c r="F5097" s="11" t="s">
        <v>108</v>
      </c>
      <c r="G5097" s="11" t="s">
        <v>1669</v>
      </c>
      <c r="H5097" s="11" t="s">
        <v>1652</v>
      </c>
      <c r="I5097" s="10">
        <v>311</v>
      </c>
      <c r="J5097" s="10">
        <v>7</v>
      </c>
      <c r="K5097" s="11" t="s">
        <v>1619</v>
      </c>
      <c r="L5097" s="11" t="s">
        <v>1625</v>
      </c>
      <c r="M5097" s="11" t="s">
        <v>1621</v>
      </c>
      <c r="N5097" s="11" t="s">
        <v>1621</v>
      </c>
      <c r="O5097" s="11" t="s">
        <v>1622</v>
      </c>
      <c r="P5097" s="12">
        <v>0</v>
      </c>
      <c r="Q5097" s="12">
        <v>0</v>
      </c>
      <c r="R5097" s="12">
        <v>0</v>
      </c>
      <c r="S5097" s="12">
        <v>0</v>
      </c>
      <c r="T5097" s="12">
        <v>0</v>
      </c>
      <c r="U5097" s="10">
        <v>2011</v>
      </c>
      <c r="V5097" t="s">
        <v>23</v>
      </c>
    </row>
    <row r="5098" spans="1:22" ht="26.25" hidden="1" customHeight="1" x14ac:dyDescent="0.25">
      <c r="A5098" s="10">
        <v>10223</v>
      </c>
      <c r="B5098" s="11" t="s">
        <v>23</v>
      </c>
      <c r="C5098" s="11" t="s">
        <v>107</v>
      </c>
      <c r="D5098" s="11" t="s">
        <v>106</v>
      </c>
      <c r="E5098" s="10">
        <v>109</v>
      </c>
      <c r="F5098" s="11" t="s">
        <v>108</v>
      </c>
      <c r="G5098" s="11" t="s">
        <v>1669</v>
      </c>
      <c r="H5098" s="11" t="s">
        <v>1652</v>
      </c>
      <c r="I5098" s="10">
        <v>311</v>
      </c>
      <c r="J5098" s="10">
        <v>7</v>
      </c>
      <c r="K5098" s="11" t="s">
        <v>1619</v>
      </c>
      <c r="L5098" s="11" t="s">
        <v>1625</v>
      </c>
      <c r="M5098" s="11" t="s">
        <v>1670</v>
      </c>
      <c r="N5098" s="11" t="s">
        <v>1633</v>
      </c>
      <c r="O5098" s="11" t="s">
        <v>1634</v>
      </c>
      <c r="P5098" s="12">
        <v>90982</v>
      </c>
      <c r="Q5098" s="12">
        <v>13454</v>
      </c>
      <c r="R5098" s="12">
        <v>1564891</v>
      </c>
      <c r="S5098" s="12">
        <v>231425</v>
      </c>
      <c r="T5098" s="12">
        <v>48377</v>
      </c>
      <c r="U5098" s="10">
        <v>2011</v>
      </c>
      <c r="V5098" t="s">
        <v>23</v>
      </c>
    </row>
    <row r="5099" spans="1:22" ht="15" hidden="1" customHeight="1" x14ac:dyDescent="0.25">
      <c r="A5099" s="10">
        <v>10224</v>
      </c>
      <c r="B5099" s="11" t="s">
        <v>23</v>
      </c>
      <c r="C5099" s="11" t="s">
        <v>110</v>
      </c>
      <c r="D5099" s="11" t="s">
        <v>109</v>
      </c>
      <c r="E5099" s="10">
        <v>12311</v>
      </c>
      <c r="F5099" s="11" t="s">
        <v>58</v>
      </c>
      <c r="G5099" s="11" t="s">
        <v>1642</v>
      </c>
      <c r="H5099" s="11" t="s">
        <v>1651</v>
      </c>
      <c r="I5099" s="10">
        <v>325</v>
      </c>
      <c r="J5099" s="10">
        <v>7</v>
      </c>
      <c r="K5099" s="11" t="s">
        <v>1619</v>
      </c>
      <c r="L5099" s="11" t="s">
        <v>1625</v>
      </c>
      <c r="M5099" s="11" t="s">
        <v>1626</v>
      </c>
      <c r="N5099" s="11" t="s">
        <v>1626</v>
      </c>
      <c r="O5099" s="11" t="s">
        <v>1627</v>
      </c>
      <c r="P5099" s="12">
        <v>4215</v>
      </c>
      <c r="Q5099" s="12">
        <v>454</v>
      </c>
      <c r="R5099" s="12">
        <v>24531</v>
      </c>
      <c r="S5099" s="12">
        <v>2649</v>
      </c>
      <c r="T5099" s="12">
        <v>554.67200000000003</v>
      </c>
      <c r="U5099" s="10">
        <v>2011</v>
      </c>
      <c r="V5099" t="s">
        <v>23</v>
      </c>
    </row>
    <row r="5100" spans="1:22" ht="15" hidden="1" customHeight="1" x14ac:dyDescent="0.25">
      <c r="A5100" s="10">
        <v>10224</v>
      </c>
      <c r="B5100" s="11" t="s">
        <v>23</v>
      </c>
      <c r="C5100" s="11" t="s">
        <v>110</v>
      </c>
      <c r="D5100" s="11" t="s">
        <v>109</v>
      </c>
      <c r="E5100" s="10">
        <v>12311</v>
      </c>
      <c r="F5100" s="11" t="s">
        <v>58</v>
      </c>
      <c r="G5100" s="11" t="s">
        <v>1642</v>
      </c>
      <c r="H5100" s="11" t="s">
        <v>1651</v>
      </c>
      <c r="I5100" s="10">
        <v>325</v>
      </c>
      <c r="J5100" s="10">
        <v>7</v>
      </c>
      <c r="K5100" s="11" t="s">
        <v>1619</v>
      </c>
      <c r="L5100" s="11" t="s">
        <v>1625</v>
      </c>
      <c r="M5100" s="11" t="s">
        <v>1621</v>
      </c>
      <c r="N5100" s="11" t="s">
        <v>1621</v>
      </c>
      <c r="O5100" s="11" t="s">
        <v>1622</v>
      </c>
      <c r="P5100" s="12">
        <v>1648285</v>
      </c>
      <c r="Q5100" s="12">
        <v>169711</v>
      </c>
      <c r="R5100" s="12">
        <v>1697735</v>
      </c>
      <c r="S5100" s="12">
        <v>174801</v>
      </c>
      <c r="T5100" s="12">
        <v>36599.237999999998</v>
      </c>
      <c r="U5100" s="10">
        <v>2011</v>
      </c>
      <c r="V5100" t="s">
        <v>23</v>
      </c>
    </row>
    <row r="5101" spans="1:22" ht="26.25" hidden="1" customHeight="1" x14ac:dyDescent="0.25">
      <c r="A5101" s="10">
        <v>10233</v>
      </c>
      <c r="B5101" s="11" t="s">
        <v>23</v>
      </c>
      <c r="C5101" s="11" t="s">
        <v>112</v>
      </c>
      <c r="D5101" s="11" t="s">
        <v>111</v>
      </c>
      <c r="E5101" s="10">
        <v>50133</v>
      </c>
      <c r="F5101" s="11" t="s">
        <v>90</v>
      </c>
      <c r="G5101" s="11" t="s">
        <v>1666</v>
      </c>
      <c r="H5101" s="11" t="s">
        <v>1618</v>
      </c>
      <c r="I5101" s="10">
        <v>322</v>
      </c>
      <c r="J5101" s="10">
        <v>7</v>
      </c>
      <c r="K5101" s="11" t="s">
        <v>1619</v>
      </c>
      <c r="L5101" s="11" t="s">
        <v>1625</v>
      </c>
      <c r="M5101" s="11" t="s">
        <v>1635</v>
      </c>
      <c r="N5101" s="11" t="s">
        <v>1636</v>
      </c>
      <c r="O5101" s="11" t="s">
        <v>1634</v>
      </c>
      <c r="P5101" s="12">
        <v>996270</v>
      </c>
      <c r="Q5101" s="12">
        <v>168644</v>
      </c>
      <c r="R5101" s="12">
        <v>12613051</v>
      </c>
      <c r="S5101" s="12">
        <v>2131701</v>
      </c>
      <c r="T5101" s="12">
        <v>335281.40999999997</v>
      </c>
      <c r="U5101" s="10">
        <v>2011</v>
      </c>
      <c r="V5101" t="s">
        <v>23</v>
      </c>
    </row>
    <row r="5102" spans="1:22" ht="15" hidden="1" customHeight="1" x14ac:dyDescent="0.25">
      <c r="A5102" s="10">
        <v>10233</v>
      </c>
      <c r="B5102" s="11" t="s">
        <v>23</v>
      </c>
      <c r="C5102" s="11" t="s">
        <v>112</v>
      </c>
      <c r="D5102" s="11" t="s">
        <v>111</v>
      </c>
      <c r="E5102" s="10">
        <v>50133</v>
      </c>
      <c r="F5102" s="11" t="s">
        <v>90</v>
      </c>
      <c r="G5102" s="11" t="s">
        <v>1666</v>
      </c>
      <c r="H5102" s="11" t="s">
        <v>1618</v>
      </c>
      <c r="I5102" s="10">
        <v>322</v>
      </c>
      <c r="J5102" s="10">
        <v>7</v>
      </c>
      <c r="K5102" s="11" t="s">
        <v>1619</v>
      </c>
      <c r="L5102" s="11" t="s">
        <v>1625</v>
      </c>
      <c r="M5102" s="11" t="s">
        <v>1621</v>
      </c>
      <c r="N5102" s="11" t="s">
        <v>1621</v>
      </c>
      <c r="O5102" s="11" t="s">
        <v>1622</v>
      </c>
      <c r="P5102" s="12">
        <v>613729</v>
      </c>
      <c r="Q5102" s="12">
        <v>104392</v>
      </c>
      <c r="R5102" s="12">
        <v>632143</v>
      </c>
      <c r="S5102" s="12">
        <v>107523</v>
      </c>
      <c r="T5102" s="12">
        <v>16898.751</v>
      </c>
      <c r="U5102" s="10">
        <v>2011</v>
      </c>
      <c r="V5102" t="s">
        <v>23</v>
      </c>
    </row>
    <row r="5103" spans="1:22" ht="15" hidden="1" customHeight="1" x14ac:dyDescent="0.25">
      <c r="A5103" s="10">
        <v>10233</v>
      </c>
      <c r="B5103" s="11" t="s">
        <v>23</v>
      </c>
      <c r="C5103" s="11" t="s">
        <v>112</v>
      </c>
      <c r="D5103" s="11" t="s">
        <v>111</v>
      </c>
      <c r="E5103" s="10">
        <v>50133</v>
      </c>
      <c r="F5103" s="11" t="s">
        <v>90</v>
      </c>
      <c r="G5103" s="11" t="s">
        <v>1666</v>
      </c>
      <c r="H5103" s="11" t="s">
        <v>1618</v>
      </c>
      <c r="I5103" s="10">
        <v>322</v>
      </c>
      <c r="J5103" s="10">
        <v>7</v>
      </c>
      <c r="K5103" s="11" t="s">
        <v>1619</v>
      </c>
      <c r="L5103" s="11" t="s">
        <v>1625</v>
      </c>
      <c r="M5103" s="11" t="s">
        <v>1664</v>
      </c>
      <c r="N5103" s="11" t="s">
        <v>1659</v>
      </c>
      <c r="O5103" s="11" t="s">
        <v>1622</v>
      </c>
      <c r="P5103" s="12">
        <v>14602</v>
      </c>
      <c r="Q5103" s="12">
        <v>2423</v>
      </c>
      <c r="R5103" s="12">
        <v>15040</v>
      </c>
      <c r="S5103" s="12">
        <v>2495</v>
      </c>
      <c r="T5103" s="12">
        <v>397.21699999999998</v>
      </c>
      <c r="U5103" s="10">
        <v>2011</v>
      </c>
      <c r="V5103" t="s">
        <v>23</v>
      </c>
    </row>
    <row r="5104" spans="1:22" ht="26.25" hidden="1" customHeight="1" x14ac:dyDescent="0.25">
      <c r="A5104" s="10">
        <v>10233</v>
      </c>
      <c r="B5104" s="11" t="s">
        <v>23</v>
      </c>
      <c r="C5104" s="11" t="s">
        <v>112</v>
      </c>
      <c r="D5104" s="11" t="s">
        <v>111</v>
      </c>
      <c r="E5104" s="10">
        <v>50133</v>
      </c>
      <c r="F5104" s="11" t="s">
        <v>90</v>
      </c>
      <c r="G5104" s="11" t="s">
        <v>1666</v>
      </c>
      <c r="H5104" s="11" t="s">
        <v>1618</v>
      </c>
      <c r="I5104" s="10">
        <v>322</v>
      </c>
      <c r="J5104" s="10">
        <v>7</v>
      </c>
      <c r="K5104" s="11" t="s">
        <v>1619</v>
      </c>
      <c r="L5104" s="11" t="s">
        <v>1625</v>
      </c>
      <c r="M5104" s="11" t="s">
        <v>1641</v>
      </c>
      <c r="N5104" s="11" t="s">
        <v>1636</v>
      </c>
      <c r="O5104" s="11" t="s">
        <v>1634</v>
      </c>
      <c r="P5104" s="12">
        <v>415972</v>
      </c>
      <c r="Q5104" s="12">
        <v>70373</v>
      </c>
      <c r="R5104" s="12">
        <v>3287646</v>
      </c>
      <c r="S5104" s="12">
        <v>550044</v>
      </c>
      <c r="T5104" s="12">
        <v>86497.625</v>
      </c>
      <c r="U5104" s="10">
        <v>2011</v>
      </c>
      <c r="V5104" t="s">
        <v>23</v>
      </c>
    </row>
    <row r="5105" spans="1:22" ht="26.25" hidden="1" customHeight="1" x14ac:dyDescent="0.25">
      <c r="A5105" s="10">
        <v>10234</v>
      </c>
      <c r="B5105" s="11" t="s">
        <v>23</v>
      </c>
      <c r="C5105" s="11" t="s">
        <v>114</v>
      </c>
      <c r="D5105" s="11" t="s">
        <v>113</v>
      </c>
      <c r="E5105" s="10">
        <v>55965</v>
      </c>
      <c r="F5105" s="11" t="s">
        <v>115</v>
      </c>
      <c r="G5105" s="11" t="s">
        <v>1650</v>
      </c>
      <c r="H5105" s="11" t="s">
        <v>1652</v>
      </c>
      <c r="I5105" s="10">
        <v>322122</v>
      </c>
      <c r="J5105" s="10">
        <v>7</v>
      </c>
      <c r="K5105" s="11" t="s">
        <v>1619</v>
      </c>
      <c r="L5105" s="11" t="s">
        <v>1625</v>
      </c>
      <c r="M5105" s="11" t="s">
        <v>1632</v>
      </c>
      <c r="N5105" s="11" t="s">
        <v>1633</v>
      </c>
      <c r="O5105" s="11" t="s">
        <v>1634</v>
      </c>
      <c r="P5105" s="12">
        <v>106101</v>
      </c>
      <c r="Q5105" s="12">
        <v>30179</v>
      </c>
      <c r="R5105" s="12">
        <v>2411220</v>
      </c>
      <c r="S5105" s="12">
        <v>685839</v>
      </c>
      <c r="T5105" s="12">
        <v>123897.82</v>
      </c>
      <c r="U5105" s="10">
        <v>2011</v>
      </c>
      <c r="V5105" t="s">
        <v>23</v>
      </c>
    </row>
    <row r="5106" spans="1:22" ht="15" hidden="1" customHeight="1" x14ac:dyDescent="0.25">
      <c r="A5106" s="10">
        <v>10234</v>
      </c>
      <c r="B5106" s="11" t="s">
        <v>23</v>
      </c>
      <c r="C5106" s="11" t="s">
        <v>114</v>
      </c>
      <c r="D5106" s="11" t="s">
        <v>113</v>
      </c>
      <c r="E5106" s="10">
        <v>55965</v>
      </c>
      <c r="F5106" s="11" t="s">
        <v>115</v>
      </c>
      <c r="G5106" s="11" t="s">
        <v>1650</v>
      </c>
      <c r="H5106" s="11" t="s">
        <v>1652</v>
      </c>
      <c r="I5106" s="10">
        <v>322122</v>
      </c>
      <c r="J5106" s="10">
        <v>7</v>
      </c>
      <c r="K5106" s="11" t="s">
        <v>1619</v>
      </c>
      <c r="L5106" s="11" t="s">
        <v>1625</v>
      </c>
      <c r="M5106" s="11" t="s">
        <v>1621</v>
      </c>
      <c r="N5106" s="11" t="s">
        <v>1621</v>
      </c>
      <c r="O5106" s="11" t="s">
        <v>1622</v>
      </c>
      <c r="P5106" s="12">
        <v>66258</v>
      </c>
      <c r="Q5106" s="12">
        <v>17999</v>
      </c>
      <c r="R5106" s="12">
        <v>66258</v>
      </c>
      <c r="S5106" s="12">
        <v>17999</v>
      </c>
      <c r="T5106" s="12">
        <v>3251.4430000000002</v>
      </c>
      <c r="U5106" s="10">
        <v>2011</v>
      </c>
      <c r="V5106" t="s">
        <v>23</v>
      </c>
    </row>
    <row r="5107" spans="1:22" ht="26.25" hidden="1" customHeight="1" x14ac:dyDescent="0.25">
      <c r="A5107" s="10">
        <v>10234</v>
      </c>
      <c r="B5107" s="11" t="s">
        <v>23</v>
      </c>
      <c r="C5107" s="11" t="s">
        <v>114</v>
      </c>
      <c r="D5107" s="11" t="s">
        <v>113</v>
      </c>
      <c r="E5107" s="10">
        <v>55965</v>
      </c>
      <c r="F5107" s="11" t="s">
        <v>115</v>
      </c>
      <c r="G5107" s="11" t="s">
        <v>1650</v>
      </c>
      <c r="H5107" s="11" t="s">
        <v>1652</v>
      </c>
      <c r="I5107" s="10">
        <v>322122</v>
      </c>
      <c r="J5107" s="10">
        <v>7</v>
      </c>
      <c r="K5107" s="11" t="s">
        <v>1619</v>
      </c>
      <c r="L5107" s="11" t="s">
        <v>1625</v>
      </c>
      <c r="M5107" s="11" t="s">
        <v>1670</v>
      </c>
      <c r="N5107" s="11" t="s">
        <v>1633</v>
      </c>
      <c r="O5107" s="11" t="s">
        <v>1634</v>
      </c>
      <c r="P5107" s="12">
        <v>162733</v>
      </c>
      <c r="Q5107" s="12">
        <v>46163</v>
      </c>
      <c r="R5107" s="12">
        <v>2760541</v>
      </c>
      <c r="S5107" s="12">
        <v>783116</v>
      </c>
      <c r="T5107" s="12">
        <v>141470.98000000001</v>
      </c>
      <c r="U5107" s="10">
        <v>2011</v>
      </c>
      <c r="V5107" t="s">
        <v>23</v>
      </c>
    </row>
    <row r="5108" spans="1:22" ht="26.25" hidden="1" customHeight="1" x14ac:dyDescent="0.25">
      <c r="A5108" s="10">
        <v>10234</v>
      </c>
      <c r="B5108" s="11" t="s">
        <v>23</v>
      </c>
      <c r="C5108" s="11" t="s">
        <v>114</v>
      </c>
      <c r="D5108" s="11" t="s">
        <v>113</v>
      </c>
      <c r="E5108" s="10">
        <v>55965</v>
      </c>
      <c r="F5108" s="11" t="s">
        <v>115</v>
      </c>
      <c r="G5108" s="11" t="s">
        <v>1650</v>
      </c>
      <c r="H5108" s="11" t="s">
        <v>1652</v>
      </c>
      <c r="I5108" s="10">
        <v>322122</v>
      </c>
      <c r="J5108" s="10">
        <v>7</v>
      </c>
      <c r="K5108" s="11" t="s">
        <v>1619</v>
      </c>
      <c r="L5108" s="11" t="s">
        <v>1625</v>
      </c>
      <c r="M5108" s="11" t="s">
        <v>1641</v>
      </c>
      <c r="N5108" s="11" t="s">
        <v>1636</v>
      </c>
      <c r="O5108" s="11" t="s">
        <v>1634</v>
      </c>
      <c r="P5108" s="12">
        <v>44963</v>
      </c>
      <c r="Q5108" s="12">
        <v>12717</v>
      </c>
      <c r="R5108" s="12">
        <v>395674</v>
      </c>
      <c r="S5108" s="12">
        <v>111892</v>
      </c>
      <c r="T5108" s="12">
        <v>20213.755000000001</v>
      </c>
      <c r="U5108" s="10">
        <v>2011</v>
      </c>
      <c r="V5108" t="s">
        <v>23</v>
      </c>
    </row>
    <row r="5109" spans="1:22" ht="15" hidden="1" customHeight="1" x14ac:dyDescent="0.25">
      <c r="A5109" s="10">
        <v>10243</v>
      </c>
      <c r="B5109" s="11" t="s">
        <v>23</v>
      </c>
      <c r="C5109" s="11" t="s">
        <v>116</v>
      </c>
      <c r="D5109" s="11" t="s">
        <v>116</v>
      </c>
      <c r="E5109" s="10">
        <v>3432</v>
      </c>
      <c r="F5109" s="11" t="s">
        <v>61</v>
      </c>
      <c r="G5109" s="11" t="s">
        <v>1617</v>
      </c>
      <c r="H5109" s="11" t="s">
        <v>1663</v>
      </c>
      <c r="I5109" s="10">
        <v>325211</v>
      </c>
      <c r="J5109" s="10">
        <v>7</v>
      </c>
      <c r="K5109" s="11" t="s">
        <v>1619</v>
      </c>
      <c r="L5109" s="11" t="s">
        <v>1620</v>
      </c>
      <c r="M5109" s="11" t="s">
        <v>1621</v>
      </c>
      <c r="N5109" s="11" t="s">
        <v>1621</v>
      </c>
      <c r="O5109" s="11" t="s">
        <v>1622</v>
      </c>
      <c r="P5109" s="12">
        <v>3174028</v>
      </c>
      <c r="Q5109" s="12">
        <v>1204855</v>
      </c>
      <c r="R5109" s="12">
        <v>3237508</v>
      </c>
      <c r="S5109" s="12">
        <v>1228952</v>
      </c>
      <c r="T5109" s="12">
        <v>237071.8</v>
      </c>
      <c r="U5109" s="10">
        <v>2011</v>
      </c>
      <c r="V5109" t="s">
        <v>23</v>
      </c>
    </row>
    <row r="5110" spans="1:22" ht="26.25" hidden="1" customHeight="1" x14ac:dyDescent="0.25">
      <c r="A5110" s="10">
        <v>10244</v>
      </c>
      <c r="B5110" s="11" t="s">
        <v>23</v>
      </c>
      <c r="C5110" s="11" t="s">
        <v>120</v>
      </c>
      <c r="D5110" s="11" t="s">
        <v>119</v>
      </c>
      <c r="E5110" s="10">
        <v>54880</v>
      </c>
      <c r="F5110" s="11" t="s">
        <v>121</v>
      </c>
      <c r="G5110" s="11" t="s">
        <v>1650</v>
      </c>
      <c r="H5110" s="11" t="s">
        <v>1651</v>
      </c>
      <c r="I5110" s="10">
        <v>322122</v>
      </c>
      <c r="J5110" s="10">
        <v>7</v>
      </c>
      <c r="K5110" s="11" t="s">
        <v>1619</v>
      </c>
      <c r="L5110" s="11" t="s">
        <v>1625</v>
      </c>
      <c r="M5110" s="11" t="s">
        <v>1632</v>
      </c>
      <c r="N5110" s="11" t="s">
        <v>1633</v>
      </c>
      <c r="O5110" s="11" t="s">
        <v>1634</v>
      </c>
      <c r="P5110" s="12">
        <v>288929</v>
      </c>
      <c r="Q5110" s="12">
        <v>60854</v>
      </c>
      <c r="R5110" s="12">
        <v>6477423</v>
      </c>
      <c r="S5110" s="12">
        <v>1364541</v>
      </c>
      <c r="T5110" s="12">
        <v>214535.32</v>
      </c>
      <c r="U5110" s="10">
        <v>2011</v>
      </c>
      <c r="V5110" t="s">
        <v>23</v>
      </c>
    </row>
    <row r="5111" spans="1:22" ht="26.25" hidden="1" customHeight="1" x14ac:dyDescent="0.25">
      <c r="A5111" s="10">
        <v>10244</v>
      </c>
      <c r="B5111" s="11" t="s">
        <v>23</v>
      </c>
      <c r="C5111" s="11" t="s">
        <v>120</v>
      </c>
      <c r="D5111" s="11" t="s">
        <v>119</v>
      </c>
      <c r="E5111" s="10">
        <v>54880</v>
      </c>
      <c r="F5111" s="11" t="s">
        <v>121</v>
      </c>
      <c r="G5111" s="11" t="s">
        <v>1650</v>
      </c>
      <c r="H5111" s="11" t="s">
        <v>1651</v>
      </c>
      <c r="I5111" s="10">
        <v>322122</v>
      </c>
      <c r="J5111" s="10">
        <v>7</v>
      </c>
      <c r="K5111" s="11" t="s">
        <v>1619</v>
      </c>
      <c r="L5111" s="11" t="s">
        <v>1625</v>
      </c>
      <c r="M5111" s="11" t="s">
        <v>1635</v>
      </c>
      <c r="N5111" s="11" t="s">
        <v>1636</v>
      </c>
      <c r="O5111" s="11" t="s">
        <v>1634</v>
      </c>
      <c r="P5111" s="12">
        <v>559835</v>
      </c>
      <c r="Q5111" s="12">
        <v>117752</v>
      </c>
      <c r="R5111" s="12">
        <v>6137752</v>
      </c>
      <c r="S5111" s="12">
        <v>1290756</v>
      </c>
      <c r="T5111" s="12">
        <v>202934.64</v>
      </c>
      <c r="U5111" s="10">
        <v>2011</v>
      </c>
      <c r="V5111" t="s">
        <v>23</v>
      </c>
    </row>
    <row r="5112" spans="1:22" ht="26.25" hidden="1" customHeight="1" x14ac:dyDescent="0.25">
      <c r="A5112" s="10">
        <v>10244</v>
      </c>
      <c r="B5112" s="11" t="s">
        <v>23</v>
      </c>
      <c r="C5112" s="11" t="s">
        <v>120</v>
      </c>
      <c r="D5112" s="11" t="s">
        <v>119</v>
      </c>
      <c r="E5112" s="10">
        <v>54880</v>
      </c>
      <c r="F5112" s="11" t="s">
        <v>121</v>
      </c>
      <c r="G5112" s="11" t="s">
        <v>1650</v>
      </c>
      <c r="H5112" s="11" t="s">
        <v>1651</v>
      </c>
      <c r="I5112" s="10">
        <v>322122</v>
      </c>
      <c r="J5112" s="10">
        <v>7</v>
      </c>
      <c r="K5112" s="11" t="s">
        <v>1619</v>
      </c>
      <c r="L5112" s="11" t="s">
        <v>1625</v>
      </c>
      <c r="M5112" s="11" t="s">
        <v>1626</v>
      </c>
      <c r="N5112" s="11" t="s">
        <v>1626</v>
      </c>
      <c r="O5112" s="11" t="s">
        <v>1627</v>
      </c>
      <c r="P5112" s="12">
        <v>8513</v>
      </c>
      <c r="Q5112" s="12">
        <v>1821</v>
      </c>
      <c r="R5112" s="12">
        <v>48984</v>
      </c>
      <c r="S5112" s="12">
        <v>10470</v>
      </c>
      <c r="T5112" s="12">
        <v>1646.0260000000001</v>
      </c>
      <c r="U5112" s="10">
        <v>2011</v>
      </c>
      <c r="V5112" t="s">
        <v>23</v>
      </c>
    </row>
    <row r="5113" spans="1:22" ht="26.25" hidden="1" customHeight="1" x14ac:dyDescent="0.25">
      <c r="A5113" s="10">
        <v>10244</v>
      </c>
      <c r="B5113" s="11" t="s">
        <v>23</v>
      </c>
      <c r="C5113" s="11" t="s">
        <v>120</v>
      </c>
      <c r="D5113" s="11" t="s">
        <v>119</v>
      </c>
      <c r="E5113" s="10">
        <v>54880</v>
      </c>
      <c r="F5113" s="11" t="s">
        <v>121</v>
      </c>
      <c r="G5113" s="11" t="s">
        <v>1650</v>
      </c>
      <c r="H5113" s="11" t="s">
        <v>1651</v>
      </c>
      <c r="I5113" s="10">
        <v>322122</v>
      </c>
      <c r="J5113" s="10">
        <v>7</v>
      </c>
      <c r="K5113" s="11" t="s">
        <v>1619</v>
      </c>
      <c r="L5113" s="11" t="s">
        <v>1625</v>
      </c>
      <c r="M5113" s="11" t="s">
        <v>1621</v>
      </c>
      <c r="N5113" s="11" t="s">
        <v>1621</v>
      </c>
      <c r="O5113" s="11" t="s">
        <v>1622</v>
      </c>
      <c r="P5113" s="12">
        <v>109410</v>
      </c>
      <c r="Q5113" s="12">
        <v>22943</v>
      </c>
      <c r="R5113" s="12">
        <v>111767</v>
      </c>
      <c r="S5113" s="12">
        <v>23436</v>
      </c>
      <c r="T5113" s="12">
        <v>3684.614</v>
      </c>
      <c r="U5113" s="10">
        <v>2011</v>
      </c>
      <c r="V5113" t="s">
        <v>23</v>
      </c>
    </row>
    <row r="5114" spans="1:22" ht="26.25" hidden="1" customHeight="1" x14ac:dyDescent="0.25">
      <c r="A5114" s="10">
        <v>10244</v>
      </c>
      <c r="B5114" s="11" t="s">
        <v>23</v>
      </c>
      <c r="C5114" s="11" t="s">
        <v>120</v>
      </c>
      <c r="D5114" s="11" t="s">
        <v>119</v>
      </c>
      <c r="E5114" s="10">
        <v>54880</v>
      </c>
      <c r="F5114" s="11" t="s">
        <v>121</v>
      </c>
      <c r="G5114" s="11" t="s">
        <v>1650</v>
      </c>
      <c r="H5114" s="11" t="s">
        <v>1651</v>
      </c>
      <c r="I5114" s="10">
        <v>322122</v>
      </c>
      <c r="J5114" s="10">
        <v>7</v>
      </c>
      <c r="K5114" s="11" t="s">
        <v>1619</v>
      </c>
      <c r="L5114" s="11" t="s">
        <v>1625</v>
      </c>
      <c r="M5114" s="11" t="s">
        <v>1668</v>
      </c>
      <c r="N5114" s="11" t="s">
        <v>1631</v>
      </c>
      <c r="O5114" s="11" t="s">
        <v>1634</v>
      </c>
      <c r="P5114" s="12">
        <v>10621</v>
      </c>
      <c r="Q5114" s="12">
        <v>2224</v>
      </c>
      <c r="R5114" s="12">
        <v>303400</v>
      </c>
      <c r="S5114" s="12">
        <v>63622</v>
      </c>
      <c r="T5114" s="12">
        <v>10002.723</v>
      </c>
      <c r="U5114" s="10">
        <v>2011</v>
      </c>
      <c r="V5114" t="s">
        <v>23</v>
      </c>
    </row>
    <row r="5115" spans="1:22" ht="26.25" hidden="1" customHeight="1" x14ac:dyDescent="0.25">
      <c r="A5115" s="10">
        <v>10244</v>
      </c>
      <c r="B5115" s="11" t="s">
        <v>23</v>
      </c>
      <c r="C5115" s="11" t="s">
        <v>120</v>
      </c>
      <c r="D5115" s="11" t="s">
        <v>119</v>
      </c>
      <c r="E5115" s="10">
        <v>54880</v>
      </c>
      <c r="F5115" s="11" t="s">
        <v>121</v>
      </c>
      <c r="G5115" s="11" t="s">
        <v>1650</v>
      </c>
      <c r="H5115" s="11" t="s">
        <v>1651</v>
      </c>
      <c r="I5115" s="10">
        <v>322122</v>
      </c>
      <c r="J5115" s="10">
        <v>7</v>
      </c>
      <c r="K5115" s="11" t="s">
        <v>1619</v>
      </c>
      <c r="L5115" s="11" t="s">
        <v>1625</v>
      </c>
      <c r="M5115" s="11" t="s">
        <v>1641</v>
      </c>
      <c r="N5115" s="11" t="s">
        <v>1636</v>
      </c>
      <c r="O5115" s="11" t="s">
        <v>1634</v>
      </c>
      <c r="P5115" s="12">
        <v>259888</v>
      </c>
      <c r="Q5115" s="12">
        <v>54622</v>
      </c>
      <c r="R5115" s="12">
        <v>2385284</v>
      </c>
      <c r="S5115" s="12">
        <v>501386</v>
      </c>
      <c r="T5115" s="12">
        <v>78828.673999999999</v>
      </c>
      <c r="U5115" s="10">
        <v>2011</v>
      </c>
      <c r="V5115" t="s">
        <v>23</v>
      </c>
    </row>
    <row r="5116" spans="1:22" ht="15" hidden="1" customHeight="1" x14ac:dyDescent="0.25">
      <c r="A5116" s="10">
        <v>10245</v>
      </c>
      <c r="B5116" s="11" t="s">
        <v>23</v>
      </c>
      <c r="C5116" s="11" t="s">
        <v>124</v>
      </c>
      <c r="D5116" s="11" t="s">
        <v>123</v>
      </c>
      <c r="E5116" s="10">
        <v>56147</v>
      </c>
      <c r="F5116" s="11" t="s">
        <v>125</v>
      </c>
      <c r="G5116" s="11" t="s">
        <v>1650</v>
      </c>
      <c r="H5116" s="11" t="s">
        <v>1651</v>
      </c>
      <c r="I5116" s="10">
        <v>331111</v>
      </c>
      <c r="J5116" s="10">
        <v>7</v>
      </c>
      <c r="K5116" s="11" t="s">
        <v>1619</v>
      </c>
      <c r="L5116" s="11" t="s">
        <v>1625</v>
      </c>
      <c r="M5116" s="11" t="s">
        <v>1671</v>
      </c>
      <c r="N5116" s="11" t="s">
        <v>1624</v>
      </c>
      <c r="O5116" s="11" t="s">
        <v>1622</v>
      </c>
      <c r="P5116" s="12">
        <v>101397840</v>
      </c>
      <c r="Q5116" s="12">
        <v>31644144</v>
      </c>
      <c r="R5116" s="12">
        <v>9159246</v>
      </c>
      <c r="S5116" s="12">
        <v>2858971</v>
      </c>
      <c r="T5116" s="12">
        <v>309277.84000000003</v>
      </c>
      <c r="U5116" s="10">
        <v>2011</v>
      </c>
      <c r="V5116" t="s">
        <v>23</v>
      </c>
    </row>
    <row r="5117" spans="1:22" ht="15" hidden="1" customHeight="1" x14ac:dyDescent="0.25">
      <c r="A5117" s="10">
        <v>10245</v>
      </c>
      <c r="B5117" s="11" t="s">
        <v>23</v>
      </c>
      <c r="C5117" s="11" t="s">
        <v>124</v>
      </c>
      <c r="D5117" s="11" t="s">
        <v>123</v>
      </c>
      <c r="E5117" s="10">
        <v>56147</v>
      </c>
      <c r="F5117" s="11" t="s">
        <v>125</v>
      </c>
      <c r="G5117" s="11" t="s">
        <v>1650</v>
      </c>
      <c r="H5117" s="11" t="s">
        <v>1651</v>
      </c>
      <c r="I5117" s="10">
        <v>331111</v>
      </c>
      <c r="J5117" s="10">
        <v>7</v>
      </c>
      <c r="K5117" s="11" t="s">
        <v>1619</v>
      </c>
      <c r="L5117" s="11" t="s">
        <v>1625</v>
      </c>
      <c r="M5117" s="11" t="s">
        <v>1626</v>
      </c>
      <c r="N5117" s="11" t="s">
        <v>1626</v>
      </c>
      <c r="O5117" s="11" t="s">
        <v>1627</v>
      </c>
      <c r="P5117" s="12">
        <v>0</v>
      </c>
      <c r="Q5117" s="12">
        <v>0</v>
      </c>
      <c r="R5117" s="12">
        <v>0</v>
      </c>
      <c r="S5117" s="12">
        <v>0</v>
      </c>
      <c r="T5117" s="12">
        <v>0</v>
      </c>
      <c r="U5117" s="10">
        <v>2011</v>
      </c>
      <c r="V5117" t="s">
        <v>23</v>
      </c>
    </row>
    <row r="5118" spans="1:22" ht="15" hidden="1" customHeight="1" x14ac:dyDescent="0.25">
      <c r="A5118" s="10">
        <v>10245</v>
      </c>
      <c r="B5118" s="11" t="s">
        <v>23</v>
      </c>
      <c r="C5118" s="11" t="s">
        <v>124</v>
      </c>
      <c r="D5118" s="11" t="s">
        <v>123</v>
      </c>
      <c r="E5118" s="10">
        <v>56147</v>
      </c>
      <c r="F5118" s="11" t="s">
        <v>125</v>
      </c>
      <c r="G5118" s="11" t="s">
        <v>1650</v>
      </c>
      <c r="H5118" s="11" t="s">
        <v>1651</v>
      </c>
      <c r="I5118" s="10">
        <v>331111</v>
      </c>
      <c r="J5118" s="10">
        <v>7</v>
      </c>
      <c r="K5118" s="11" t="s">
        <v>1619</v>
      </c>
      <c r="L5118" s="11" t="s">
        <v>1625</v>
      </c>
      <c r="M5118" s="11" t="s">
        <v>1621</v>
      </c>
      <c r="N5118" s="11" t="s">
        <v>1621</v>
      </c>
      <c r="O5118" s="11" t="s">
        <v>1622</v>
      </c>
      <c r="P5118" s="12">
        <v>3213126</v>
      </c>
      <c r="Q5118" s="12">
        <v>954123</v>
      </c>
      <c r="R5118" s="12">
        <v>3248640</v>
      </c>
      <c r="S5118" s="12">
        <v>964743</v>
      </c>
      <c r="T5118" s="12">
        <v>104127.6</v>
      </c>
      <c r="U5118" s="10">
        <v>2011</v>
      </c>
      <c r="V5118" t="s">
        <v>23</v>
      </c>
    </row>
    <row r="5119" spans="1:22" ht="15" hidden="1" customHeight="1" x14ac:dyDescent="0.25">
      <c r="A5119" s="10">
        <v>10245</v>
      </c>
      <c r="B5119" s="11" t="s">
        <v>23</v>
      </c>
      <c r="C5119" s="11" t="s">
        <v>124</v>
      </c>
      <c r="D5119" s="11" t="s">
        <v>123</v>
      </c>
      <c r="E5119" s="10">
        <v>56147</v>
      </c>
      <c r="F5119" s="11" t="s">
        <v>125</v>
      </c>
      <c r="G5119" s="11" t="s">
        <v>1650</v>
      </c>
      <c r="H5119" s="11" t="s">
        <v>1651</v>
      </c>
      <c r="I5119" s="10">
        <v>331111</v>
      </c>
      <c r="J5119" s="10">
        <v>7</v>
      </c>
      <c r="K5119" s="11" t="s">
        <v>1619</v>
      </c>
      <c r="L5119" s="11" t="s">
        <v>1625</v>
      </c>
      <c r="M5119" s="11" t="s">
        <v>1623</v>
      </c>
      <c r="N5119" s="11" t="s">
        <v>1624</v>
      </c>
      <c r="O5119" s="11" t="s">
        <v>1622</v>
      </c>
      <c r="P5119" s="12">
        <v>13553850</v>
      </c>
      <c r="Q5119" s="12">
        <v>4215777</v>
      </c>
      <c r="R5119" s="12">
        <v>7319080</v>
      </c>
      <c r="S5119" s="12">
        <v>2276518</v>
      </c>
      <c r="T5119" s="12">
        <v>246377.55</v>
      </c>
      <c r="U5119" s="10">
        <v>2011</v>
      </c>
      <c r="V5119" t="s">
        <v>23</v>
      </c>
    </row>
    <row r="5120" spans="1:22" ht="15" hidden="1" customHeight="1" x14ac:dyDescent="0.25">
      <c r="A5120" s="10">
        <v>10261</v>
      </c>
      <c r="B5120" s="11" t="s">
        <v>23</v>
      </c>
      <c r="C5120" s="11" t="s">
        <v>131</v>
      </c>
      <c r="D5120" s="11" t="s">
        <v>130</v>
      </c>
      <c r="E5120" s="10">
        <v>29925</v>
      </c>
      <c r="F5120" s="11" t="s">
        <v>61</v>
      </c>
      <c r="G5120" s="11" t="s">
        <v>1617</v>
      </c>
      <c r="H5120" s="11" t="s">
        <v>1663</v>
      </c>
      <c r="I5120" s="10">
        <v>325</v>
      </c>
      <c r="J5120" s="10">
        <v>7</v>
      </c>
      <c r="K5120" s="11" t="s">
        <v>1619</v>
      </c>
      <c r="L5120" s="11" t="s">
        <v>1620</v>
      </c>
      <c r="M5120" s="11" t="s">
        <v>1621</v>
      </c>
      <c r="N5120" s="11" t="s">
        <v>1621</v>
      </c>
      <c r="O5120" s="11" t="s">
        <v>1622</v>
      </c>
      <c r="P5120" s="12">
        <v>2792184</v>
      </c>
      <c r="Q5120" s="12">
        <v>833403</v>
      </c>
      <c r="R5120" s="12">
        <v>2901079</v>
      </c>
      <c r="S5120" s="12">
        <v>865905</v>
      </c>
      <c r="T5120" s="12">
        <v>183087</v>
      </c>
      <c r="U5120" s="10">
        <v>2011</v>
      </c>
      <c r="V5120" t="s">
        <v>23</v>
      </c>
    </row>
    <row r="5121" spans="1:22" ht="15" hidden="1" customHeight="1" x14ac:dyDescent="0.25">
      <c r="A5121" s="10">
        <v>10275</v>
      </c>
      <c r="B5121" s="11" t="s">
        <v>23</v>
      </c>
      <c r="C5121" s="11" t="s">
        <v>134</v>
      </c>
      <c r="D5121" s="11" t="s">
        <v>133</v>
      </c>
      <c r="E5121" s="10">
        <v>3662</v>
      </c>
      <c r="F5121" s="11" t="s">
        <v>29</v>
      </c>
      <c r="G5121" s="11" t="s">
        <v>1628</v>
      </c>
      <c r="H5121" s="11" t="s">
        <v>1629</v>
      </c>
      <c r="I5121" s="10">
        <v>311</v>
      </c>
      <c r="J5121" s="10">
        <v>7</v>
      </c>
      <c r="K5121" s="11" t="s">
        <v>1619</v>
      </c>
      <c r="L5121" s="11" t="s">
        <v>1620</v>
      </c>
      <c r="M5121" s="11" t="s">
        <v>1621</v>
      </c>
      <c r="N5121" s="11" t="s">
        <v>1621</v>
      </c>
      <c r="O5121" s="11" t="s">
        <v>1622</v>
      </c>
      <c r="P5121" s="12">
        <v>725857</v>
      </c>
      <c r="Q5121" s="12">
        <v>278552</v>
      </c>
      <c r="R5121" s="12">
        <v>747632</v>
      </c>
      <c r="S5121" s="12">
        <v>286906</v>
      </c>
      <c r="T5121" s="12">
        <v>56317.66</v>
      </c>
      <c r="U5121" s="10">
        <v>2011</v>
      </c>
      <c r="V5121" t="s">
        <v>23</v>
      </c>
    </row>
    <row r="5122" spans="1:22" ht="26.25" hidden="1" customHeight="1" x14ac:dyDescent="0.25">
      <c r="A5122" s="10">
        <v>10298</v>
      </c>
      <c r="B5122" s="11" t="s">
        <v>23</v>
      </c>
      <c r="C5122" s="11" t="s">
        <v>136</v>
      </c>
      <c r="D5122" s="11" t="s">
        <v>135</v>
      </c>
      <c r="E5122" s="10">
        <v>327</v>
      </c>
      <c r="F5122" s="11" t="s">
        <v>61</v>
      </c>
      <c r="G5122" s="11" t="s">
        <v>1617</v>
      </c>
      <c r="H5122" s="11" t="s">
        <v>1663</v>
      </c>
      <c r="I5122" s="10">
        <v>325</v>
      </c>
      <c r="J5122" s="10">
        <v>7</v>
      </c>
      <c r="K5122" s="11" t="s">
        <v>1619</v>
      </c>
      <c r="L5122" s="11" t="s">
        <v>1620</v>
      </c>
      <c r="M5122" s="11" t="s">
        <v>1621</v>
      </c>
      <c r="N5122" s="11" t="s">
        <v>1621</v>
      </c>
      <c r="O5122" s="11" t="s">
        <v>1622</v>
      </c>
      <c r="P5122" s="12">
        <v>25094012</v>
      </c>
      <c r="Q5122" s="12">
        <v>8832593</v>
      </c>
      <c r="R5122" s="12">
        <v>25848271</v>
      </c>
      <c r="S5122" s="12">
        <v>9098890</v>
      </c>
      <c r="T5122" s="12">
        <v>1748598.7</v>
      </c>
      <c r="U5122" s="10">
        <v>2011</v>
      </c>
      <c r="V5122" t="s">
        <v>23</v>
      </c>
    </row>
    <row r="5123" spans="1:22" ht="26.25" hidden="1" customHeight="1" x14ac:dyDescent="0.25">
      <c r="A5123" s="10">
        <v>10298</v>
      </c>
      <c r="B5123" s="11" t="s">
        <v>23</v>
      </c>
      <c r="C5123" s="11" t="s">
        <v>136</v>
      </c>
      <c r="D5123" s="11" t="s">
        <v>135</v>
      </c>
      <c r="E5123" s="10">
        <v>327</v>
      </c>
      <c r="F5123" s="11" t="s">
        <v>61</v>
      </c>
      <c r="G5123" s="11" t="s">
        <v>1617</v>
      </c>
      <c r="H5123" s="11" t="s">
        <v>1663</v>
      </c>
      <c r="I5123" s="10">
        <v>325</v>
      </c>
      <c r="J5123" s="10">
        <v>7</v>
      </c>
      <c r="K5123" s="11" t="s">
        <v>1619</v>
      </c>
      <c r="L5123" s="11" t="s">
        <v>1620</v>
      </c>
      <c r="M5123" s="11" t="s">
        <v>1623</v>
      </c>
      <c r="N5123" s="11" t="s">
        <v>1624</v>
      </c>
      <c r="O5123" s="11" t="s">
        <v>1622</v>
      </c>
      <c r="P5123" s="12">
        <v>2334442</v>
      </c>
      <c r="Q5123" s="12">
        <v>821306</v>
      </c>
      <c r="R5123" s="12">
        <v>2577414</v>
      </c>
      <c r="S5123" s="12">
        <v>907166</v>
      </c>
      <c r="T5123" s="12">
        <v>174315.29</v>
      </c>
      <c r="U5123" s="10">
        <v>2011</v>
      </c>
      <c r="V5123" t="s">
        <v>23</v>
      </c>
    </row>
    <row r="5124" spans="1:22" ht="15" hidden="1" customHeight="1" x14ac:dyDescent="0.25">
      <c r="A5124" s="10">
        <v>10301</v>
      </c>
      <c r="B5124" s="11" t="s">
        <v>23</v>
      </c>
      <c r="C5124" s="11" t="s">
        <v>140</v>
      </c>
      <c r="D5124" s="11" t="s">
        <v>139</v>
      </c>
      <c r="E5124" s="10">
        <v>57145</v>
      </c>
      <c r="F5124" s="11" t="s">
        <v>25</v>
      </c>
      <c r="G5124" s="11" t="s">
        <v>1617</v>
      </c>
      <c r="H5124" s="11" t="s">
        <v>1618</v>
      </c>
      <c r="I5124" s="10">
        <v>311</v>
      </c>
      <c r="J5124" s="10">
        <v>7</v>
      </c>
      <c r="K5124" s="11" t="s">
        <v>1619</v>
      </c>
      <c r="L5124" s="11" t="s">
        <v>1625</v>
      </c>
      <c r="M5124" s="11" t="s">
        <v>1621</v>
      </c>
      <c r="N5124" s="11" t="s">
        <v>1621</v>
      </c>
      <c r="O5124" s="11" t="s">
        <v>1622</v>
      </c>
      <c r="P5124" s="12">
        <v>1517020</v>
      </c>
      <c r="Q5124" s="12">
        <v>122696</v>
      </c>
      <c r="R5124" s="12">
        <v>1580735</v>
      </c>
      <c r="S5124" s="12">
        <v>127849</v>
      </c>
      <c r="T5124" s="12">
        <v>21414</v>
      </c>
      <c r="U5124" s="10">
        <v>2011</v>
      </c>
      <c r="V5124" t="s">
        <v>23</v>
      </c>
    </row>
    <row r="5125" spans="1:22" ht="15" hidden="1" customHeight="1" x14ac:dyDescent="0.25">
      <c r="A5125" s="10">
        <v>10319</v>
      </c>
      <c r="B5125" s="11" t="s">
        <v>23</v>
      </c>
      <c r="C5125" s="11" t="s">
        <v>142</v>
      </c>
      <c r="D5125" s="11" t="s">
        <v>141</v>
      </c>
      <c r="E5125" s="10">
        <v>1182</v>
      </c>
      <c r="F5125" s="11" t="s">
        <v>25</v>
      </c>
      <c r="G5125" s="11" t="s">
        <v>1617</v>
      </c>
      <c r="H5125" s="11" t="s">
        <v>1618</v>
      </c>
      <c r="I5125" s="10">
        <v>325</v>
      </c>
      <c r="J5125" s="10">
        <v>7</v>
      </c>
      <c r="K5125" s="11" t="s">
        <v>1619</v>
      </c>
      <c r="L5125" s="11" t="s">
        <v>1620</v>
      </c>
      <c r="M5125" s="11" t="s">
        <v>1621</v>
      </c>
      <c r="N5125" s="11" t="s">
        <v>1621</v>
      </c>
      <c r="O5125" s="11" t="s">
        <v>1622</v>
      </c>
      <c r="P5125" s="12">
        <v>4430504</v>
      </c>
      <c r="Q5125" s="12">
        <v>1456190</v>
      </c>
      <c r="R5125" s="12">
        <v>4607724</v>
      </c>
      <c r="S5125" s="12">
        <v>1514436</v>
      </c>
      <c r="T5125" s="12">
        <v>341690.07</v>
      </c>
      <c r="U5125" s="10">
        <v>2011</v>
      </c>
      <c r="V5125" t="s">
        <v>23</v>
      </c>
    </row>
    <row r="5126" spans="1:22" ht="15" hidden="1" customHeight="1" x14ac:dyDescent="0.25">
      <c r="A5126" s="10">
        <v>10319</v>
      </c>
      <c r="B5126" s="11" t="s">
        <v>23</v>
      </c>
      <c r="C5126" s="11" t="s">
        <v>142</v>
      </c>
      <c r="D5126" s="11" t="s">
        <v>141</v>
      </c>
      <c r="E5126" s="10">
        <v>1182</v>
      </c>
      <c r="F5126" s="11" t="s">
        <v>25</v>
      </c>
      <c r="G5126" s="11" t="s">
        <v>1617</v>
      </c>
      <c r="H5126" s="11" t="s">
        <v>1618</v>
      </c>
      <c r="I5126" s="10">
        <v>325</v>
      </c>
      <c r="J5126" s="10">
        <v>7</v>
      </c>
      <c r="K5126" s="11" t="s">
        <v>1619</v>
      </c>
      <c r="L5126" s="11" t="s">
        <v>1620</v>
      </c>
      <c r="M5126" s="11" t="s">
        <v>1623</v>
      </c>
      <c r="N5126" s="11" t="s">
        <v>1624</v>
      </c>
      <c r="O5126" s="11" t="s">
        <v>1622</v>
      </c>
      <c r="P5126" s="12">
        <v>8750516</v>
      </c>
      <c r="Q5126" s="12">
        <v>2876059</v>
      </c>
      <c r="R5126" s="12">
        <v>2625156</v>
      </c>
      <c r="S5126" s="12">
        <v>862818</v>
      </c>
      <c r="T5126" s="12">
        <v>194670.79</v>
      </c>
      <c r="U5126" s="10">
        <v>2011</v>
      </c>
      <c r="V5126" t="s">
        <v>23</v>
      </c>
    </row>
    <row r="5127" spans="1:22" ht="15" hidden="1" customHeight="1" x14ac:dyDescent="0.25">
      <c r="A5127" s="10">
        <v>10319</v>
      </c>
      <c r="B5127" s="11" t="s">
        <v>23</v>
      </c>
      <c r="C5127" s="11" t="s">
        <v>142</v>
      </c>
      <c r="D5127" s="11" t="s">
        <v>141</v>
      </c>
      <c r="E5127" s="10">
        <v>1182</v>
      </c>
      <c r="F5127" s="11" t="s">
        <v>25</v>
      </c>
      <c r="G5127" s="11" t="s">
        <v>1617</v>
      </c>
      <c r="H5127" s="11" t="s">
        <v>1618</v>
      </c>
      <c r="I5127" s="10">
        <v>325</v>
      </c>
      <c r="J5127" s="10">
        <v>7</v>
      </c>
      <c r="K5127" s="11" t="s">
        <v>1619</v>
      </c>
      <c r="L5127" s="11" t="s">
        <v>1625</v>
      </c>
      <c r="M5127" s="11" t="s">
        <v>1621</v>
      </c>
      <c r="N5127" s="11" t="s">
        <v>1621</v>
      </c>
      <c r="O5127" s="11" t="s">
        <v>1622</v>
      </c>
      <c r="P5127" s="12">
        <v>0</v>
      </c>
      <c r="Q5127" s="12">
        <v>0</v>
      </c>
      <c r="R5127" s="12">
        <v>0</v>
      </c>
      <c r="S5127" s="12">
        <v>0</v>
      </c>
      <c r="T5127" s="12">
        <v>31774.29</v>
      </c>
      <c r="U5127" s="10">
        <v>2011</v>
      </c>
      <c r="V5127" t="s">
        <v>23</v>
      </c>
    </row>
    <row r="5128" spans="1:22" ht="26.25" hidden="1" customHeight="1" x14ac:dyDescent="0.25">
      <c r="A5128" s="10">
        <v>10360</v>
      </c>
      <c r="B5128" s="11" t="s">
        <v>23</v>
      </c>
      <c r="C5128" s="11" t="s">
        <v>144</v>
      </c>
      <c r="D5128" s="11" t="s">
        <v>143</v>
      </c>
      <c r="E5128" s="10">
        <v>55919</v>
      </c>
      <c r="F5128" s="11" t="s">
        <v>115</v>
      </c>
      <c r="G5128" s="11" t="s">
        <v>1650</v>
      </c>
      <c r="H5128" s="11" t="s">
        <v>1652</v>
      </c>
      <c r="I5128" s="10">
        <v>322122</v>
      </c>
      <c r="J5128" s="10">
        <v>7</v>
      </c>
      <c r="K5128" s="11" t="s">
        <v>1619</v>
      </c>
      <c r="L5128" s="11" t="s">
        <v>1625</v>
      </c>
      <c r="M5128" s="11" t="s">
        <v>1632</v>
      </c>
      <c r="N5128" s="11" t="s">
        <v>1633</v>
      </c>
      <c r="O5128" s="11" t="s">
        <v>1634</v>
      </c>
      <c r="P5128" s="12">
        <v>268761</v>
      </c>
      <c r="Q5128" s="12">
        <v>78544</v>
      </c>
      <c r="R5128" s="12">
        <v>6533795</v>
      </c>
      <c r="S5128" s="12">
        <v>1908853</v>
      </c>
      <c r="T5128" s="12">
        <v>342113.47</v>
      </c>
      <c r="U5128" s="10">
        <v>2011</v>
      </c>
      <c r="V5128" t="s">
        <v>23</v>
      </c>
    </row>
    <row r="5129" spans="1:22" ht="26.25" hidden="1" customHeight="1" x14ac:dyDescent="0.25">
      <c r="A5129" s="10">
        <v>10360</v>
      </c>
      <c r="B5129" s="11" t="s">
        <v>23</v>
      </c>
      <c r="C5129" s="11" t="s">
        <v>144</v>
      </c>
      <c r="D5129" s="11" t="s">
        <v>143</v>
      </c>
      <c r="E5129" s="10">
        <v>55919</v>
      </c>
      <c r="F5129" s="11" t="s">
        <v>115</v>
      </c>
      <c r="G5129" s="11" t="s">
        <v>1650</v>
      </c>
      <c r="H5129" s="11" t="s">
        <v>1652</v>
      </c>
      <c r="I5129" s="10">
        <v>322122</v>
      </c>
      <c r="J5129" s="10">
        <v>7</v>
      </c>
      <c r="K5129" s="11" t="s">
        <v>1619</v>
      </c>
      <c r="L5129" s="11" t="s">
        <v>1625</v>
      </c>
      <c r="M5129" s="11" t="s">
        <v>1626</v>
      </c>
      <c r="N5129" s="11" t="s">
        <v>1626</v>
      </c>
      <c r="O5129" s="11" t="s">
        <v>1627</v>
      </c>
      <c r="P5129" s="12">
        <v>1784</v>
      </c>
      <c r="Q5129" s="12">
        <v>521</v>
      </c>
      <c r="R5129" s="12">
        <v>10419</v>
      </c>
      <c r="S5129" s="12">
        <v>3052</v>
      </c>
      <c r="T5129" s="12">
        <v>546.52099999999996</v>
      </c>
      <c r="U5129" s="10">
        <v>2011</v>
      </c>
      <c r="V5129" t="s">
        <v>23</v>
      </c>
    </row>
    <row r="5130" spans="1:22" ht="26.25" hidden="1" customHeight="1" x14ac:dyDescent="0.25">
      <c r="A5130" s="10">
        <v>10360</v>
      </c>
      <c r="B5130" s="11" t="s">
        <v>23</v>
      </c>
      <c r="C5130" s="11" t="s">
        <v>144</v>
      </c>
      <c r="D5130" s="11" t="s">
        <v>143</v>
      </c>
      <c r="E5130" s="10">
        <v>55919</v>
      </c>
      <c r="F5130" s="11" t="s">
        <v>115</v>
      </c>
      <c r="G5130" s="11" t="s">
        <v>1650</v>
      </c>
      <c r="H5130" s="11" t="s">
        <v>1652</v>
      </c>
      <c r="I5130" s="10">
        <v>322122</v>
      </c>
      <c r="J5130" s="10">
        <v>7</v>
      </c>
      <c r="K5130" s="11" t="s">
        <v>1619</v>
      </c>
      <c r="L5130" s="11" t="s">
        <v>1625</v>
      </c>
      <c r="M5130" s="11" t="s">
        <v>1621</v>
      </c>
      <c r="N5130" s="11" t="s">
        <v>1621</v>
      </c>
      <c r="O5130" s="11" t="s">
        <v>1622</v>
      </c>
      <c r="P5130" s="12">
        <v>31684</v>
      </c>
      <c r="Q5130" s="12">
        <v>9247</v>
      </c>
      <c r="R5130" s="12">
        <v>31890</v>
      </c>
      <c r="S5130" s="12">
        <v>9307</v>
      </c>
      <c r="T5130" s="12">
        <v>1662.211</v>
      </c>
      <c r="U5130" s="10">
        <v>2011</v>
      </c>
      <c r="V5130" t="s">
        <v>23</v>
      </c>
    </row>
    <row r="5131" spans="1:22" ht="26.25" hidden="1" customHeight="1" x14ac:dyDescent="0.25">
      <c r="A5131" s="10">
        <v>10360</v>
      </c>
      <c r="B5131" s="11" t="s">
        <v>23</v>
      </c>
      <c r="C5131" s="11" t="s">
        <v>144</v>
      </c>
      <c r="D5131" s="11" t="s">
        <v>143</v>
      </c>
      <c r="E5131" s="10">
        <v>55919</v>
      </c>
      <c r="F5131" s="11" t="s">
        <v>115</v>
      </c>
      <c r="G5131" s="11" t="s">
        <v>1650</v>
      </c>
      <c r="H5131" s="11" t="s">
        <v>1652</v>
      </c>
      <c r="I5131" s="10">
        <v>322122</v>
      </c>
      <c r="J5131" s="10">
        <v>7</v>
      </c>
      <c r="K5131" s="11" t="s">
        <v>1619</v>
      </c>
      <c r="L5131" s="11" t="s">
        <v>1625</v>
      </c>
      <c r="M5131" s="11" t="s">
        <v>1631</v>
      </c>
      <c r="N5131" s="11" t="s">
        <v>1631</v>
      </c>
      <c r="O5131" s="11" t="s">
        <v>26</v>
      </c>
      <c r="P5131" s="12">
        <v>0</v>
      </c>
      <c r="Q5131" s="12">
        <v>0</v>
      </c>
      <c r="R5131" s="12">
        <v>0</v>
      </c>
      <c r="S5131" s="12">
        <v>0</v>
      </c>
      <c r="T5131" s="12">
        <v>0</v>
      </c>
      <c r="U5131" s="10">
        <v>2011</v>
      </c>
      <c r="V5131" t="s">
        <v>23</v>
      </c>
    </row>
    <row r="5132" spans="1:22" ht="26.25" hidden="1" customHeight="1" x14ac:dyDescent="0.25">
      <c r="A5132" s="10">
        <v>10360</v>
      </c>
      <c r="B5132" s="11" t="s">
        <v>23</v>
      </c>
      <c r="C5132" s="11" t="s">
        <v>144</v>
      </c>
      <c r="D5132" s="11" t="s">
        <v>143</v>
      </c>
      <c r="E5132" s="10">
        <v>55919</v>
      </c>
      <c r="F5132" s="11" t="s">
        <v>115</v>
      </c>
      <c r="G5132" s="11" t="s">
        <v>1650</v>
      </c>
      <c r="H5132" s="11" t="s">
        <v>1652</v>
      </c>
      <c r="I5132" s="10">
        <v>322122</v>
      </c>
      <c r="J5132" s="10">
        <v>7</v>
      </c>
      <c r="K5132" s="11" t="s">
        <v>1619</v>
      </c>
      <c r="L5132" s="11" t="s">
        <v>1625</v>
      </c>
      <c r="M5132" s="11" t="s">
        <v>1665</v>
      </c>
      <c r="N5132" s="11" t="s">
        <v>1665</v>
      </c>
      <c r="O5132" s="11" t="s">
        <v>1634</v>
      </c>
      <c r="P5132" s="12">
        <v>138159</v>
      </c>
      <c r="Q5132" s="12">
        <v>40362</v>
      </c>
      <c r="R5132" s="12">
        <v>3861760</v>
      </c>
      <c r="S5132" s="12">
        <v>1128036</v>
      </c>
      <c r="T5132" s="12">
        <v>202111.75</v>
      </c>
      <c r="U5132" s="10">
        <v>2011</v>
      </c>
      <c r="V5132" t="s">
        <v>23</v>
      </c>
    </row>
    <row r="5133" spans="1:22" ht="26.25" hidden="1" customHeight="1" x14ac:dyDescent="0.25">
      <c r="A5133" s="10">
        <v>10361</v>
      </c>
      <c r="B5133" s="11" t="s">
        <v>23</v>
      </c>
      <c r="C5133" s="11" t="s">
        <v>146</v>
      </c>
      <c r="D5133" s="11" t="s">
        <v>145</v>
      </c>
      <c r="E5133" s="10">
        <v>7127</v>
      </c>
      <c r="F5133" s="11" t="s">
        <v>69</v>
      </c>
      <c r="G5133" s="11" t="s">
        <v>1628</v>
      </c>
      <c r="H5133" s="11" t="s">
        <v>1618</v>
      </c>
      <c r="I5133" s="10">
        <v>322122</v>
      </c>
      <c r="J5133" s="10">
        <v>7</v>
      </c>
      <c r="K5133" s="11" t="s">
        <v>1619</v>
      </c>
      <c r="L5133" s="11" t="s">
        <v>1620</v>
      </c>
      <c r="M5133" s="11" t="s">
        <v>1626</v>
      </c>
      <c r="N5133" s="11" t="s">
        <v>1626</v>
      </c>
      <c r="O5133" s="11" t="s">
        <v>1627</v>
      </c>
      <c r="P5133" s="12">
        <v>301</v>
      </c>
      <c r="Q5133" s="12">
        <v>73</v>
      </c>
      <c r="R5133" s="12">
        <v>1842</v>
      </c>
      <c r="S5133" s="12">
        <v>442</v>
      </c>
      <c r="T5133" s="12">
        <v>78.603999999999999</v>
      </c>
      <c r="U5133" s="10">
        <v>2011</v>
      </c>
      <c r="V5133" t="s">
        <v>23</v>
      </c>
    </row>
    <row r="5134" spans="1:22" ht="26.25" hidden="1" customHeight="1" x14ac:dyDescent="0.25">
      <c r="A5134" s="10">
        <v>10361</v>
      </c>
      <c r="B5134" s="11" t="s">
        <v>23</v>
      </c>
      <c r="C5134" s="11" t="s">
        <v>146</v>
      </c>
      <c r="D5134" s="11" t="s">
        <v>145</v>
      </c>
      <c r="E5134" s="10">
        <v>7127</v>
      </c>
      <c r="F5134" s="11" t="s">
        <v>69</v>
      </c>
      <c r="G5134" s="11" t="s">
        <v>1628</v>
      </c>
      <c r="H5134" s="11" t="s">
        <v>1618</v>
      </c>
      <c r="I5134" s="10">
        <v>322122</v>
      </c>
      <c r="J5134" s="10">
        <v>7</v>
      </c>
      <c r="K5134" s="11" t="s">
        <v>1619</v>
      </c>
      <c r="L5134" s="11" t="s">
        <v>1620</v>
      </c>
      <c r="M5134" s="11" t="s">
        <v>1621</v>
      </c>
      <c r="N5134" s="11" t="s">
        <v>1621</v>
      </c>
      <c r="O5134" s="11" t="s">
        <v>1622</v>
      </c>
      <c r="P5134" s="12">
        <v>286020</v>
      </c>
      <c r="Q5134" s="12">
        <v>77348</v>
      </c>
      <c r="R5134" s="12">
        <v>298915</v>
      </c>
      <c r="S5134" s="12">
        <v>80873</v>
      </c>
      <c r="T5134" s="12">
        <v>14334.255999999999</v>
      </c>
      <c r="U5134" s="10">
        <v>2011</v>
      </c>
      <c r="V5134" t="s">
        <v>23</v>
      </c>
    </row>
    <row r="5135" spans="1:22" ht="26.25" hidden="1" customHeight="1" x14ac:dyDescent="0.25">
      <c r="A5135" s="10">
        <v>10361</v>
      </c>
      <c r="B5135" s="11" t="s">
        <v>23</v>
      </c>
      <c r="C5135" s="11" t="s">
        <v>146</v>
      </c>
      <c r="D5135" s="11" t="s">
        <v>145</v>
      </c>
      <c r="E5135" s="10">
        <v>7127</v>
      </c>
      <c r="F5135" s="11" t="s">
        <v>69</v>
      </c>
      <c r="G5135" s="11" t="s">
        <v>1628</v>
      </c>
      <c r="H5135" s="11" t="s">
        <v>1618</v>
      </c>
      <c r="I5135" s="10">
        <v>322122</v>
      </c>
      <c r="J5135" s="10">
        <v>7</v>
      </c>
      <c r="K5135" s="11" t="s">
        <v>1619</v>
      </c>
      <c r="L5135" s="11" t="s">
        <v>1625</v>
      </c>
      <c r="M5135" s="11" t="s">
        <v>1632</v>
      </c>
      <c r="N5135" s="11" t="s">
        <v>1633</v>
      </c>
      <c r="O5135" s="11" t="s">
        <v>1634</v>
      </c>
      <c r="P5135" s="12">
        <v>85001</v>
      </c>
      <c r="Q5135" s="12">
        <v>22860</v>
      </c>
      <c r="R5135" s="12">
        <v>1857056</v>
      </c>
      <c r="S5135" s="12">
        <v>499016</v>
      </c>
      <c r="T5135" s="12">
        <v>106028.81</v>
      </c>
      <c r="U5135" s="10">
        <v>2011</v>
      </c>
      <c r="V5135" t="s">
        <v>23</v>
      </c>
    </row>
    <row r="5136" spans="1:22" ht="26.25" hidden="1" customHeight="1" x14ac:dyDescent="0.25">
      <c r="A5136" s="10">
        <v>10361</v>
      </c>
      <c r="B5136" s="11" t="s">
        <v>23</v>
      </c>
      <c r="C5136" s="11" t="s">
        <v>146</v>
      </c>
      <c r="D5136" s="11" t="s">
        <v>145</v>
      </c>
      <c r="E5136" s="10">
        <v>7127</v>
      </c>
      <c r="F5136" s="11" t="s">
        <v>69</v>
      </c>
      <c r="G5136" s="11" t="s">
        <v>1628</v>
      </c>
      <c r="H5136" s="11" t="s">
        <v>1618</v>
      </c>
      <c r="I5136" s="10">
        <v>322122</v>
      </c>
      <c r="J5136" s="10">
        <v>7</v>
      </c>
      <c r="K5136" s="11" t="s">
        <v>1619</v>
      </c>
      <c r="L5136" s="11" t="s">
        <v>1625</v>
      </c>
      <c r="M5136" s="11" t="s">
        <v>1626</v>
      </c>
      <c r="N5136" s="11" t="s">
        <v>1626</v>
      </c>
      <c r="O5136" s="11" t="s">
        <v>1627</v>
      </c>
      <c r="P5136" s="12">
        <v>1896</v>
      </c>
      <c r="Q5136" s="12">
        <v>509</v>
      </c>
      <c r="R5136" s="12">
        <v>11603</v>
      </c>
      <c r="S5136" s="12">
        <v>3110</v>
      </c>
      <c r="T5136" s="12">
        <v>660.79499999999996</v>
      </c>
      <c r="U5136" s="10">
        <v>2011</v>
      </c>
      <c r="V5136" t="s">
        <v>23</v>
      </c>
    </row>
    <row r="5137" spans="1:22" ht="26.25" hidden="1" customHeight="1" x14ac:dyDescent="0.25">
      <c r="A5137" s="10">
        <v>10361</v>
      </c>
      <c r="B5137" s="11" t="s">
        <v>23</v>
      </c>
      <c r="C5137" s="11" t="s">
        <v>146</v>
      </c>
      <c r="D5137" s="11" t="s">
        <v>145</v>
      </c>
      <c r="E5137" s="10">
        <v>7127</v>
      </c>
      <c r="F5137" s="11" t="s">
        <v>69</v>
      </c>
      <c r="G5137" s="11" t="s">
        <v>1628</v>
      </c>
      <c r="H5137" s="11" t="s">
        <v>1618</v>
      </c>
      <c r="I5137" s="10">
        <v>322122</v>
      </c>
      <c r="J5137" s="10">
        <v>7</v>
      </c>
      <c r="K5137" s="11" t="s">
        <v>1619</v>
      </c>
      <c r="L5137" s="11" t="s">
        <v>1625</v>
      </c>
      <c r="M5137" s="11" t="s">
        <v>1621</v>
      </c>
      <c r="N5137" s="11" t="s">
        <v>1621</v>
      </c>
      <c r="O5137" s="11" t="s">
        <v>1622</v>
      </c>
      <c r="P5137" s="12">
        <v>0</v>
      </c>
      <c r="Q5137" s="12">
        <v>0</v>
      </c>
      <c r="R5137" s="12">
        <v>0</v>
      </c>
      <c r="S5137" s="12">
        <v>0</v>
      </c>
      <c r="T5137" s="12">
        <v>0</v>
      </c>
      <c r="U5137" s="10">
        <v>2011</v>
      </c>
      <c r="V5137" t="s">
        <v>23</v>
      </c>
    </row>
    <row r="5138" spans="1:22" ht="26.25" hidden="1" customHeight="1" x14ac:dyDescent="0.25">
      <c r="A5138" s="10">
        <v>10361</v>
      </c>
      <c r="B5138" s="11" t="s">
        <v>23</v>
      </c>
      <c r="C5138" s="11" t="s">
        <v>146</v>
      </c>
      <c r="D5138" s="11" t="s">
        <v>145</v>
      </c>
      <c r="E5138" s="10">
        <v>7127</v>
      </c>
      <c r="F5138" s="11" t="s">
        <v>69</v>
      </c>
      <c r="G5138" s="11" t="s">
        <v>1628</v>
      </c>
      <c r="H5138" s="11" t="s">
        <v>1618</v>
      </c>
      <c r="I5138" s="10">
        <v>322122</v>
      </c>
      <c r="J5138" s="10">
        <v>7</v>
      </c>
      <c r="K5138" s="11" t="s">
        <v>1619</v>
      </c>
      <c r="L5138" s="11" t="s">
        <v>1625</v>
      </c>
      <c r="M5138" s="11" t="s">
        <v>1665</v>
      </c>
      <c r="N5138" s="11" t="s">
        <v>1665</v>
      </c>
      <c r="O5138" s="11" t="s">
        <v>1634</v>
      </c>
      <c r="P5138" s="12">
        <v>264604</v>
      </c>
      <c r="Q5138" s="12">
        <v>70852</v>
      </c>
      <c r="R5138" s="12">
        <v>7292633</v>
      </c>
      <c r="S5138" s="12">
        <v>1951754</v>
      </c>
      <c r="T5138" s="12">
        <v>414701.18</v>
      </c>
      <c r="U5138" s="10">
        <v>2011</v>
      </c>
      <c r="V5138" t="s">
        <v>23</v>
      </c>
    </row>
    <row r="5139" spans="1:22" ht="26.25" hidden="1" customHeight="1" x14ac:dyDescent="0.25">
      <c r="A5139" s="10">
        <v>10361</v>
      </c>
      <c r="B5139" s="11" t="s">
        <v>23</v>
      </c>
      <c r="C5139" s="11" t="s">
        <v>146</v>
      </c>
      <c r="D5139" s="11" t="s">
        <v>145</v>
      </c>
      <c r="E5139" s="10">
        <v>7127</v>
      </c>
      <c r="F5139" s="11" t="s">
        <v>69</v>
      </c>
      <c r="G5139" s="11" t="s">
        <v>1628</v>
      </c>
      <c r="H5139" s="11" t="s">
        <v>1618</v>
      </c>
      <c r="I5139" s="10">
        <v>322122</v>
      </c>
      <c r="J5139" s="10">
        <v>7</v>
      </c>
      <c r="K5139" s="11" t="s">
        <v>1619</v>
      </c>
      <c r="L5139" s="11" t="s">
        <v>1625</v>
      </c>
      <c r="M5139" s="11" t="s">
        <v>1641</v>
      </c>
      <c r="N5139" s="11" t="s">
        <v>1636</v>
      </c>
      <c r="O5139" s="11" t="s">
        <v>1634</v>
      </c>
      <c r="P5139" s="12">
        <v>2415</v>
      </c>
      <c r="Q5139" s="12">
        <v>648</v>
      </c>
      <c r="R5139" s="12">
        <v>37143</v>
      </c>
      <c r="S5139" s="12">
        <v>9948</v>
      </c>
      <c r="T5139" s="12">
        <v>2113.8789999999999</v>
      </c>
      <c r="U5139" s="10">
        <v>2011</v>
      </c>
      <c r="V5139" t="s">
        <v>23</v>
      </c>
    </row>
    <row r="5140" spans="1:22" ht="26.25" hidden="1" customHeight="1" x14ac:dyDescent="0.25">
      <c r="A5140" s="10">
        <v>10362</v>
      </c>
      <c r="B5140" s="11" t="s">
        <v>23</v>
      </c>
      <c r="C5140" s="11" t="s">
        <v>149</v>
      </c>
      <c r="D5140" s="11" t="s">
        <v>148</v>
      </c>
      <c r="E5140" s="10">
        <v>6589</v>
      </c>
      <c r="F5140" s="11" t="s">
        <v>150</v>
      </c>
      <c r="G5140" s="11" t="s">
        <v>1617</v>
      </c>
      <c r="H5140" s="11" t="s">
        <v>1655</v>
      </c>
      <c r="I5140" s="10">
        <v>322122</v>
      </c>
      <c r="J5140" s="10">
        <v>7</v>
      </c>
      <c r="K5140" s="11" t="s">
        <v>1619</v>
      </c>
      <c r="L5140" s="11" t="s">
        <v>1625</v>
      </c>
      <c r="M5140" s="11" t="s">
        <v>1632</v>
      </c>
      <c r="N5140" s="11" t="s">
        <v>1633</v>
      </c>
      <c r="O5140" s="11" t="s">
        <v>1634</v>
      </c>
      <c r="P5140" s="12">
        <v>0</v>
      </c>
      <c r="Q5140" s="12">
        <v>0</v>
      </c>
      <c r="R5140" s="12">
        <v>0</v>
      </c>
      <c r="S5140" s="12">
        <v>0</v>
      </c>
      <c r="T5140" s="12">
        <v>0</v>
      </c>
      <c r="U5140" s="10">
        <v>2011</v>
      </c>
      <c r="V5140" t="s">
        <v>23</v>
      </c>
    </row>
    <row r="5141" spans="1:22" ht="26.25" hidden="1" customHeight="1" x14ac:dyDescent="0.25">
      <c r="A5141" s="10">
        <v>10362</v>
      </c>
      <c r="B5141" s="11" t="s">
        <v>23</v>
      </c>
      <c r="C5141" s="11" t="s">
        <v>149</v>
      </c>
      <c r="D5141" s="11" t="s">
        <v>148</v>
      </c>
      <c r="E5141" s="10">
        <v>6589</v>
      </c>
      <c r="F5141" s="11" t="s">
        <v>150</v>
      </c>
      <c r="G5141" s="11" t="s">
        <v>1617</v>
      </c>
      <c r="H5141" s="11" t="s">
        <v>1655</v>
      </c>
      <c r="I5141" s="10">
        <v>322122</v>
      </c>
      <c r="J5141" s="10">
        <v>7</v>
      </c>
      <c r="K5141" s="11" t="s">
        <v>1619</v>
      </c>
      <c r="L5141" s="11" t="s">
        <v>1625</v>
      </c>
      <c r="M5141" s="11" t="s">
        <v>1621</v>
      </c>
      <c r="N5141" s="11" t="s">
        <v>1621</v>
      </c>
      <c r="O5141" s="11" t="s">
        <v>1622</v>
      </c>
      <c r="P5141" s="12">
        <v>208035</v>
      </c>
      <c r="Q5141" s="12">
        <v>76066</v>
      </c>
      <c r="R5141" s="12">
        <v>211002</v>
      </c>
      <c r="S5141" s="12">
        <v>77152</v>
      </c>
      <c r="T5141" s="12">
        <v>8909.1650000000009</v>
      </c>
      <c r="U5141" s="10">
        <v>2011</v>
      </c>
      <c r="V5141" t="s">
        <v>23</v>
      </c>
    </row>
    <row r="5142" spans="1:22" ht="26.25" hidden="1" customHeight="1" x14ac:dyDescent="0.25">
      <c r="A5142" s="10">
        <v>10362</v>
      </c>
      <c r="B5142" s="11" t="s">
        <v>23</v>
      </c>
      <c r="C5142" s="11" t="s">
        <v>149</v>
      </c>
      <c r="D5142" s="11" t="s">
        <v>148</v>
      </c>
      <c r="E5142" s="10">
        <v>6589</v>
      </c>
      <c r="F5142" s="11" t="s">
        <v>150</v>
      </c>
      <c r="G5142" s="11" t="s">
        <v>1617</v>
      </c>
      <c r="H5142" s="11" t="s">
        <v>1655</v>
      </c>
      <c r="I5142" s="10">
        <v>322122</v>
      </c>
      <c r="J5142" s="10">
        <v>7</v>
      </c>
      <c r="K5142" s="11" t="s">
        <v>1619</v>
      </c>
      <c r="L5142" s="11" t="s">
        <v>1625</v>
      </c>
      <c r="M5142" s="11" t="s">
        <v>1670</v>
      </c>
      <c r="N5142" s="11" t="s">
        <v>1633</v>
      </c>
      <c r="O5142" s="11" t="s">
        <v>1634</v>
      </c>
      <c r="P5142" s="12">
        <v>523504</v>
      </c>
      <c r="Q5142" s="12">
        <v>193109</v>
      </c>
      <c r="R5142" s="12">
        <v>9334344</v>
      </c>
      <c r="S5142" s="12">
        <v>3443307</v>
      </c>
      <c r="T5142" s="12">
        <v>392805.84</v>
      </c>
      <c r="U5142" s="10">
        <v>2011</v>
      </c>
      <c r="V5142" t="s">
        <v>23</v>
      </c>
    </row>
    <row r="5143" spans="1:22" ht="26.25" hidden="1" customHeight="1" x14ac:dyDescent="0.25">
      <c r="A5143" s="10">
        <v>10397</v>
      </c>
      <c r="B5143" s="11" t="s">
        <v>23</v>
      </c>
      <c r="C5143" s="11" t="s">
        <v>1022</v>
      </c>
      <c r="D5143" s="11" t="s">
        <v>1022</v>
      </c>
      <c r="E5143" s="10">
        <v>56165</v>
      </c>
      <c r="F5143" s="11" t="s">
        <v>125</v>
      </c>
      <c r="G5143" s="11" t="s">
        <v>1650</v>
      </c>
      <c r="H5143" s="11" t="s">
        <v>1651</v>
      </c>
      <c r="I5143" s="10">
        <v>331111</v>
      </c>
      <c r="J5143" s="10">
        <v>7</v>
      </c>
      <c r="K5143" s="11" t="s">
        <v>1619</v>
      </c>
      <c r="L5143" s="11" t="s">
        <v>1625</v>
      </c>
      <c r="M5143" s="11" t="s">
        <v>1671</v>
      </c>
      <c r="N5143" s="11" t="s">
        <v>1624</v>
      </c>
      <c r="O5143" s="11" t="s">
        <v>1622</v>
      </c>
      <c r="P5143" s="12">
        <v>88018116</v>
      </c>
      <c r="Q5143" s="12">
        <v>8716866</v>
      </c>
      <c r="R5143" s="12">
        <v>8027876</v>
      </c>
      <c r="S5143" s="12">
        <v>800999</v>
      </c>
      <c r="T5143" s="12">
        <v>161981.56</v>
      </c>
      <c r="U5143" s="10">
        <v>2011</v>
      </c>
      <c r="V5143" t="s">
        <v>23</v>
      </c>
    </row>
    <row r="5144" spans="1:22" ht="26.25" hidden="1" customHeight="1" x14ac:dyDescent="0.25">
      <c r="A5144" s="10">
        <v>10397</v>
      </c>
      <c r="B5144" s="11" t="s">
        <v>23</v>
      </c>
      <c r="C5144" s="11" t="s">
        <v>1022</v>
      </c>
      <c r="D5144" s="11" t="s">
        <v>1022</v>
      </c>
      <c r="E5144" s="10">
        <v>56165</v>
      </c>
      <c r="F5144" s="11" t="s">
        <v>125</v>
      </c>
      <c r="G5144" s="11" t="s">
        <v>1650</v>
      </c>
      <c r="H5144" s="11" t="s">
        <v>1651</v>
      </c>
      <c r="I5144" s="10">
        <v>331111</v>
      </c>
      <c r="J5144" s="10">
        <v>7</v>
      </c>
      <c r="K5144" s="11" t="s">
        <v>1619</v>
      </c>
      <c r="L5144" s="11" t="s">
        <v>1625</v>
      </c>
      <c r="M5144" s="11" t="s">
        <v>1621</v>
      </c>
      <c r="N5144" s="11" t="s">
        <v>1621</v>
      </c>
      <c r="O5144" s="11" t="s">
        <v>1622</v>
      </c>
      <c r="P5144" s="12">
        <v>2284631</v>
      </c>
      <c r="Q5144" s="12">
        <v>220274</v>
      </c>
      <c r="R5144" s="12">
        <v>2309873</v>
      </c>
      <c r="S5144" s="12">
        <v>222717</v>
      </c>
      <c r="T5144" s="12">
        <v>45125.381000000001</v>
      </c>
      <c r="U5144" s="10">
        <v>2011</v>
      </c>
      <c r="V5144" t="s">
        <v>23</v>
      </c>
    </row>
    <row r="5145" spans="1:22" ht="15" hidden="1" customHeight="1" x14ac:dyDescent="0.25">
      <c r="A5145" s="10">
        <v>10398</v>
      </c>
      <c r="B5145" s="11" t="s">
        <v>23</v>
      </c>
      <c r="C5145" s="11" t="s">
        <v>152</v>
      </c>
      <c r="D5145" s="11" t="s">
        <v>151</v>
      </c>
      <c r="E5145" s="10">
        <v>9454</v>
      </c>
      <c r="F5145" s="11" t="s">
        <v>121</v>
      </c>
      <c r="G5145" s="11" t="s">
        <v>1650</v>
      </c>
      <c r="H5145" s="11" t="s">
        <v>1651</v>
      </c>
      <c r="I5145" s="10">
        <v>331111</v>
      </c>
      <c r="J5145" s="10">
        <v>7</v>
      </c>
      <c r="K5145" s="11" t="s">
        <v>1619</v>
      </c>
      <c r="L5145" s="11" t="s">
        <v>1625</v>
      </c>
      <c r="M5145" s="11" t="s">
        <v>1671</v>
      </c>
      <c r="N5145" s="11" t="s">
        <v>1624</v>
      </c>
      <c r="O5145" s="11" t="s">
        <v>1622</v>
      </c>
      <c r="P5145" s="12">
        <v>46875030</v>
      </c>
      <c r="Q5145" s="12">
        <v>6725346</v>
      </c>
      <c r="R5145" s="12">
        <v>4410725</v>
      </c>
      <c r="S5145" s="12">
        <v>635416</v>
      </c>
      <c r="T5145" s="12">
        <v>126279.77</v>
      </c>
      <c r="U5145" s="10">
        <v>2011</v>
      </c>
      <c r="V5145" t="s">
        <v>23</v>
      </c>
    </row>
    <row r="5146" spans="1:22" ht="26.25" hidden="1" customHeight="1" x14ac:dyDescent="0.25">
      <c r="A5146" s="10">
        <v>10398</v>
      </c>
      <c r="B5146" s="11" t="s">
        <v>23</v>
      </c>
      <c r="C5146" s="11" t="s">
        <v>152</v>
      </c>
      <c r="D5146" s="11" t="s">
        <v>151</v>
      </c>
      <c r="E5146" s="10">
        <v>9454</v>
      </c>
      <c r="F5146" s="11" t="s">
        <v>121</v>
      </c>
      <c r="G5146" s="11" t="s">
        <v>1650</v>
      </c>
      <c r="H5146" s="11" t="s">
        <v>1651</v>
      </c>
      <c r="I5146" s="10">
        <v>331111</v>
      </c>
      <c r="J5146" s="10">
        <v>7</v>
      </c>
      <c r="K5146" s="11" t="s">
        <v>1619</v>
      </c>
      <c r="L5146" s="11" t="s">
        <v>1625</v>
      </c>
      <c r="M5146" s="11" t="s">
        <v>1632</v>
      </c>
      <c r="N5146" s="11" t="s">
        <v>1633</v>
      </c>
      <c r="O5146" s="11" t="s">
        <v>1634</v>
      </c>
      <c r="P5146" s="12">
        <v>0</v>
      </c>
      <c r="Q5146" s="12">
        <v>0</v>
      </c>
      <c r="R5146" s="12">
        <v>0</v>
      </c>
      <c r="S5146" s="12">
        <v>0</v>
      </c>
      <c r="T5146" s="12">
        <v>0</v>
      </c>
      <c r="U5146" s="10">
        <v>2011</v>
      </c>
      <c r="V5146" t="s">
        <v>23</v>
      </c>
    </row>
    <row r="5147" spans="1:22" ht="15" hidden="1" customHeight="1" x14ac:dyDescent="0.25">
      <c r="A5147" s="10">
        <v>10398</v>
      </c>
      <c r="B5147" s="11" t="s">
        <v>23</v>
      </c>
      <c r="C5147" s="11" t="s">
        <v>152</v>
      </c>
      <c r="D5147" s="11" t="s">
        <v>151</v>
      </c>
      <c r="E5147" s="10">
        <v>9454</v>
      </c>
      <c r="F5147" s="11" t="s">
        <v>121</v>
      </c>
      <c r="G5147" s="11" t="s">
        <v>1650</v>
      </c>
      <c r="H5147" s="11" t="s">
        <v>1651</v>
      </c>
      <c r="I5147" s="10">
        <v>331111</v>
      </c>
      <c r="J5147" s="10">
        <v>7</v>
      </c>
      <c r="K5147" s="11" t="s">
        <v>1619</v>
      </c>
      <c r="L5147" s="11" t="s">
        <v>1625</v>
      </c>
      <c r="M5147" s="11" t="s">
        <v>1621</v>
      </c>
      <c r="N5147" s="11" t="s">
        <v>1621</v>
      </c>
      <c r="O5147" s="11" t="s">
        <v>1622</v>
      </c>
      <c r="P5147" s="12">
        <v>908926</v>
      </c>
      <c r="Q5147" s="12">
        <v>126895</v>
      </c>
      <c r="R5147" s="12">
        <v>931650</v>
      </c>
      <c r="S5147" s="12">
        <v>130067</v>
      </c>
      <c r="T5147" s="12">
        <v>25849.226999999999</v>
      </c>
      <c r="U5147" s="10">
        <v>2011</v>
      </c>
      <c r="V5147" t="s">
        <v>23</v>
      </c>
    </row>
    <row r="5148" spans="1:22" ht="15" hidden="1" customHeight="1" x14ac:dyDescent="0.25">
      <c r="A5148" s="10">
        <v>10398</v>
      </c>
      <c r="B5148" s="11" t="s">
        <v>23</v>
      </c>
      <c r="C5148" s="11" t="s">
        <v>152</v>
      </c>
      <c r="D5148" s="11" t="s">
        <v>151</v>
      </c>
      <c r="E5148" s="10">
        <v>9454</v>
      </c>
      <c r="F5148" s="11" t="s">
        <v>121</v>
      </c>
      <c r="G5148" s="11" t="s">
        <v>1650</v>
      </c>
      <c r="H5148" s="11" t="s">
        <v>1651</v>
      </c>
      <c r="I5148" s="10">
        <v>331111</v>
      </c>
      <c r="J5148" s="10">
        <v>7</v>
      </c>
      <c r="K5148" s="11" t="s">
        <v>1619</v>
      </c>
      <c r="L5148" s="11" t="s">
        <v>1625</v>
      </c>
      <c r="M5148" s="11" t="s">
        <v>1639</v>
      </c>
      <c r="N5148" s="11" t="s">
        <v>1639</v>
      </c>
      <c r="O5148" s="11" t="s">
        <v>1627</v>
      </c>
      <c r="P5148" s="12">
        <v>0</v>
      </c>
      <c r="Q5148" s="12">
        <v>0</v>
      </c>
      <c r="R5148" s="12">
        <v>0</v>
      </c>
      <c r="S5148" s="12">
        <v>0</v>
      </c>
      <c r="T5148" s="12">
        <v>0</v>
      </c>
      <c r="U5148" s="10">
        <v>2011</v>
      </c>
      <c r="V5148" t="s">
        <v>23</v>
      </c>
    </row>
    <row r="5149" spans="1:22" ht="26.25" hidden="1" customHeight="1" x14ac:dyDescent="0.25">
      <c r="A5149" s="10">
        <v>10398</v>
      </c>
      <c r="B5149" s="11" t="s">
        <v>23</v>
      </c>
      <c r="C5149" s="11" t="s">
        <v>152</v>
      </c>
      <c r="D5149" s="11" t="s">
        <v>151</v>
      </c>
      <c r="E5149" s="10">
        <v>9454</v>
      </c>
      <c r="F5149" s="11" t="s">
        <v>121</v>
      </c>
      <c r="G5149" s="11" t="s">
        <v>1650</v>
      </c>
      <c r="H5149" s="11" t="s">
        <v>1651</v>
      </c>
      <c r="I5149" s="10">
        <v>331111</v>
      </c>
      <c r="J5149" s="10">
        <v>7</v>
      </c>
      <c r="K5149" s="11" t="s">
        <v>1619</v>
      </c>
      <c r="L5149" s="11" t="s">
        <v>1625</v>
      </c>
      <c r="M5149" s="11" t="s">
        <v>1670</v>
      </c>
      <c r="N5149" s="11" t="s">
        <v>1633</v>
      </c>
      <c r="O5149" s="11" t="s">
        <v>1634</v>
      </c>
      <c r="P5149" s="12">
        <v>0</v>
      </c>
      <c r="Q5149" s="12">
        <v>0</v>
      </c>
      <c r="R5149" s="12">
        <v>0</v>
      </c>
      <c r="S5149" s="12">
        <v>0</v>
      </c>
      <c r="T5149" s="12">
        <v>0</v>
      </c>
      <c r="U5149" s="10">
        <v>2011</v>
      </c>
      <c r="V5149" t="s">
        <v>23</v>
      </c>
    </row>
    <row r="5150" spans="1:22" ht="26.25" hidden="1" customHeight="1" x14ac:dyDescent="0.25">
      <c r="A5150" s="10">
        <v>10416</v>
      </c>
      <c r="B5150" s="11" t="s">
        <v>23</v>
      </c>
      <c r="C5150" s="11" t="s">
        <v>154</v>
      </c>
      <c r="D5150" s="11" t="s">
        <v>153</v>
      </c>
      <c r="E5150" s="10">
        <v>56600</v>
      </c>
      <c r="F5150" s="11" t="s">
        <v>29</v>
      </c>
      <c r="G5150" s="11" t="s">
        <v>1628</v>
      </c>
      <c r="H5150" s="11" t="s">
        <v>1618</v>
      </c>
      <c r="I5150" s="10">
        <v>325</v>
      </c>
      <c r="J5150" s="10">
        <v>7</v>
      </c>
      <c r="K5150" s="11" t="s">
        <v>1619</v>
      </c>
      <c r="L5150" s="11" t="s">
        <v>1620</v>
      </c>
      <c r="M5150" s="11" t="s">
        <v>1621</v>
      </c>
      <c r="N5150" s="11" t="s">
        <v>1621</v>
      </c>
      <c r="O5150" s="11" t="s">
        <v>1622</v>
      </c>
      <c r="P5150" s="12">
        <v>7673835</v>
      </c>
      <c r="Q5150" s="12">
        <v>3478714</v>
      </c>
      <c r="R5150" s="12">
        <v>7778489</v>
      </c>
      <c r="S5150" s="12">
        <v>3525857</v>
      </c>
      <c r="T5150" s="12">
        <v>621850.74</v>
      </c>
      <c r="U5150" s="10">
        <v>2011</v>
      </c>
      <c r="V5150" t="s">
        <v>23</v>
      </c>
    </row>
    <row r="5151" spans="1:22" ht="26.25" hidden="1" customHeight="1" x14ac:dyDescent="0.25">
      <c r="A5151" s="10">
        <v>10416</v>
      </c>
      <c r="B5151" s="11" t="s">
        <v>23</v>
      </c>
      <c r="C5151" s="11" t="s">
        <v>154</v>
      </c>
      <c r="D5151" s="11" t="s">
        <v>153</v>
      </c>
      <c r="E5151" s="10">
        <v>56600</v>
      </c>
      <c r="F5151" s="11" t="s">
        <v>29</v>
      </c>
      <c r="G5151" s="11" t="s">
        <v>1628</v>
      </c>
      <c r="H5151" s="11" t="s">
        <v>1618</v>
      </c>
      <c r="I5151" s="10">
        <v>325</v>
      </c>
      <c r="J5151" s="10">
        <v>7</v>
      </c>
      <c r="K5151" s="11" t="s">
        <v>1619</v>
      </c>
      <c r="L5151" s="11" t="s">
        <v>1625</v>
      </c>
      <c r="M5151" s="11" t="s">
        <v>1621</v>
      </c>
      <c r="N5151" s="11" t="s">
        <v>1621</v>
      </c>
      <c r="O5151" s="11" t="s">
        <v>1622</v>
      </c>
      <c r="P5151" s="12">
        <v>2601567</v>
      </c>
      <c r="Q5151" s="12">
        <v>167935</v>
      </c>
      <c r="R5151" s="12">
        <v>2637141</v>
      </c>
      <c r="S5151" s="12">
        <v>170231</v>
      </c>
      <c r="T5151" s="12">
        <v>32844.601999999999</v>
      </c>
      <c r="U5151" s="10">
        <v>2011</v>
      </c>
      <c r="V5151" t="s">
        <v>23</v>
      </c>
    </row>
    <row r="5152" spans="1:22" ht="26.25" hidden="1" customHeight="1" x14ac:dyDescent="0.25">
      <c r="A5152" s="10">
        <v>10416</v>
      </c>
      <c r="B5152" s="11" t="s">
        <v>23</v>
      </c>
      <c r="C5152" s="11" t="s">
        <v>154</v>
      </c>
      <c r="D5152" s="11" t="s">
        <v>153</v>
      </c>
      <c r="E5152" s="10">
        <v>56600</v>
      </c>
      <c r="F5152" s="11" t="s">
        <v>29</v>
      </c>
      <c r="G5152" s="11" t="s">
        <v>1628</v>
      </c>
      <c r="H5152" s="11" t="s">
        <v>1618</v>
      </c>
      <c r="I5152" s="10">
        <v>325</v>
      </c>
      <c r="J5152" s="10">
        <v>7</v>
      </c>
      <c r="K5152" s="11" t="s">
        <v>1619</v>
      </c>
      <c r="L5152" s="11" t="s">
        <v>1625</v>
      </c>
      <c r="M5152" s="11" t="s">
        <v>1623</v>
      </c>
      <c r="N5152" s="11" t="s">
        <v>1624</v>
      </c>
      <c r="O5152" s="11" t="s">
        <v>1622</v>
      </c>
      <c r="P5152" s="12">
        <v>36547104</v>
      </c>
      <c r="Q5152" s="12">
        <v>2314324</v>
      </c>
      <c r="R5152" s="12">
        <v>507239</v>
      </c>
      <c r="S5152" s="12">
        <v>32082</v>
      </c>
      <c r="T5152" s="12">
        <v>6191.2060000000001</v>
      </c>
      <c r="U5152" s="10">
        <v>2011</v>
      </c>
      <c r="V5152" t="s">
        <v>23</v>
      </c>
    </row>
    <row r="5153" spans="1:22" ht="26.25" hidden="1" customHeight="1" x14ac:dyDescent="0.25">
      <c r="A5153" s="10">
        <v>10416</v>
      </c>
      <c r="B5153" s="11" t="s">
        <v>23</v>
      </c>
      <c r="C5153" s="11" t="s">
        <v>154</v>
      </c>
      <c r="D5153" s="11" t="s">
        <v>153</v>
      </c>
      <c r="E5153" s="10">
        <v>56600</v>
      </c>
      <c r="F5153" s="11" t="s">
        <v>29</v>
      </c>
      <c r="G5153" s="11" t="s">
        <v>1628</v>
      </c>
      <c r="H5153" s="11" t="s">
        <v>1618</v>
      </c>
      <c r="I5153" s="10">
        <v>325</v>
      </c>
      <c r="J5153" s="10">
        <v>7</v>
      </c>
      <c r="K5153" s="11" t="s">
        <v>1619</v>
      </c>
      <c r="L5153" s="11" t="s">
        <v>1625</v>
      </c>
      <c r="M5153" s="11" t="s">
        <v>1639</v>
      </c>
      <c r="N5153" s="11" t="s">
        <v>1639</v>
      </c>
      <c r="O5153" s="11" t="s">
        <v>1627</v>
      </c>
      <c r="P5153" s="12">
        <v>0</v>
      </c>
      <c r="Q5153" s="12">
        <v>0</v>
      </c>
      <c r="R5153" s="12">
        <v>0</v>
      </c>
      <c r="S5153" s="12">
        <v>0</v>
      </c>
      <c r="T5153" s="12">
        <v>0</v>
      </c>
      <c r="U5153" s="10">
        <v>2011</v>
      </c>
      <c r="V5153" t="s">
        <v>23</v>
      </c>
    </row>
    <row r="5154" spans="1:22" ht="26.25" hidden="1" customHeight="1" x14ac:dyDescent="0.25">
      <c r="A5154" s="10">
        <v>10416</v>
      </c>
      <c r="B5154" s="11" t="s">
        <v>23</v>
      </c>
      <c r="C5154" s="11" t="s">
        <v>154</v>
      </c>
      <c r="D5154" s="11" t="s">
        <v>153</v>
      </c>
      <c r="E5154" s="10">
        <v>56600</v>
      </c>
      <c r="F5154" s="11" t="s">
        <v>29</v>
      </c>
      <c r="G5154" s="11" t="s">
        <v>1628</v>
      </c>
      <c r="H5154" s="11" t="s">
        <v>1618</v>
      </c>
      <c r="I5154" s="10">
        <v>325</v>
      </c>
      <c r="J5154" s="10">
        <v>7</v>
      </c>
      <c r="K5154" s="11" t="s">
        <v>1619</v>
      </c>
      <c r="L5154" s="11" t="s">
        <v>1625</v>
      </c>
      <c r="M5154" s="11" t="s">
        <v>1661</v>
      </c>
      <c r="N5154" s="11" t="s">
        <v>1659</v>
      </c>
      <c r="O5154" s="11" t="s">
        <v>1627</v>
      </c>
      <c r="P5154" s="12">
        <v>49684</v>
      </c>
      <c r="Q5154" s="12">
        <v>3148</v>
      </c>
      <c r="R5154" s="12">
        <v>201478</v>
      </c>
      <c r="S5154" s="12">
        <v>12763</v>
      </c>
      <c r="T5154" s="12">
        <v>2462.3319999999999</v>
      </c>
      <c r="U5154" s="10">
        <v>2011</v>
      </c>
      <c r="V5154" t="s">
        <v>23</v>
      </c>
    </row>
    <row r="5155" spans="1:22" ht="26.25" hidden="1" customHeight="1" x14ac:dyDescent="0.25">
      <c r="A5155" s="10">
        <v>10417</v>
      </c>
      <c r="B5155" s="11" t="s">
        <v>23</v>
      </c>
      <c r="C5155" s="11" t="s">
        <v>156</v>
      </c>
      <c r="D5155" s="11" t="s">
        <v>155</v>
      </c>
      <c r="E5155" s="10">
        <v>39878</v>
      </c>
      <c r="F5155" s="11" t="s">
        <v>44</v>
      </c>
      <c r="G5155" s="11" t="s">
        <v>1647</v>
      </c>
      <c r="H5155" s="11" t="s">
        <v>1643</v>
      </c>
      <c r="I5155" s="10">
        <v>325211</v>
      </c>
      <c r="J5155" s="10">
        <v>7</v>
      </c>
      <c r="K5155" s="11" t="s">
        <v>1619</v>
      </c>
      <c r="L5155" s="11" t="s">
        <v>1625</v>
      </c>
      <c r="M5155" s="11" t="s">
        <v>1632</v>
      </c>
      <c r="N5155" s="11" t="s">
        <v>1633</v>
      </c>
      <c r="O5155" s="11" t="s">
        <v>1634</v>
      </c>
      <c r="P5155" s="12">
        <v>49457</v>
      </c>
      <c r="Q5155" s="12">
        <v>4496</v>
      </c>
      <c r="R5155" s="12">
        <v>1335339</v>
      </c>
      <c r="S5155" s="12">
        <v>121409</v>
      </c>
      <c r="T5155" s="12">
        <v>22369</v>
      </c>
      <c r="U5155" s="10">
        <v>2011</v>
      </c>
      <c r="V5155" t="s">
        <v>23</v>
      </c>
    </row>
    <row r="5156" spans="1:22" ht="26.25" hidden="1" customHeight="1" x14ac:dyDescent="0.25">
      <c r="A5156" s="10">
        <v>10418</v>
      </c>
      <c r="B5156" s="11" t="s">
        <v>23</v>
      </c>
      <c r="C5156" s="11" t="s">
        <v>158</v>
      </c>
      <c r="D5156" s="11" t="s">
        <v>157</v>
      </c>
      <c r="E5156" s="10">
        <v>56488</v>
      </c>
      <c r="F5156" s="11" t="s">
        <v>61</v>
      </c>
      <c r="G5156" s="11" t="s">
        <v>1617</v>
      </c>
      <c r="H5156" s="11" t="s">
        <v>1663</v>
      </c>
      <c r="I5156" s="10">
        <v>325</v>
      </c>
      <c r="J5156" s="10">
        <v>7</v>
      </c>
      <c r="K5156" s="11" t="s">
        <v>1619</v>
      </c>
      <c r="L5156" s="11" t="s">
        <v>1625</v>
      </c>
      <c r="M5156" s="11" t="s">
        <v>1621</v>
      </c>
      <c r="N5156" s="11" t="s">
        <v>1621</v>
      </c>
      <c r="O5156" s="11" t="s">
        <v>1622</v>
      </c>
      <c r="P5156" s="12">
        <v>3417699</v>
      </c>
      <c r="Q5156" s="12">
        <v>1788851</v>
      </c>
      <c r="R5156" s="12">
        <v>3482636</v>
      </c>
      <c r="S5156" s="12">
        <v>1822839</v>
      </c>
      <c r="T5156" s="12">
        <v>240032</v>
      </c>
      <c r="U5156" s="10">
        <v>2011</v>
      </c>
      <c r="V5156" t="s">
        <v>23</v>
      </c>
    </row>
    <row r="5157" spans="1:22" ht="26.25" hidden="1" customHeight="1" x14ac:dyDescent="0.25">
      <c r="A5157" s="10">
        <v>10426</v>
      </c>
      <c r="B5157" s="11" t="s">
        <v>23</v>
      </c>
      <c r="C5157" s="11" t="s">
        <v>161</v>
      </c>
      <c r="D5157" s="11" t="s">
        <v>1344</v>
      </c>
      <c r="E5157" s="10">
        <v>23632</v>
      </c>
      <c r="F5157" s="11" t="s">
        <v>69</v>
      </c>
      <c r="G5157" s="11" t="s">
        <v>1628</v>
      </c>
      <c r="H5157" s="11" t="s">
        <v>1618</v>
      </c>
      <c r="I5157" s="10">
        <v>32213</v>
      </c>
      <c r="J5157" s="10">
        <v>7</v>
      </c>
      <c r="K5157" s="11" t="s">
        <v>1619</v>
      </c>
      <c r="L5157" s="11" t="s">
        <v>1625</v>
      </c>
      <c r="M5157" s="11" t="s">
        <v>1632</v>
      </c>
      <c r="N5157" s="11" t="s">
        <v>1633</v>
      </c>
      <c r="O5157" s="11" t="s">
        <v>1634</v>
      </c>
      <c r="P5157" s="12">
        <v>120967</v>
      </c>
      <c r="Q5157" s="12">
        <v>11633</v>
      </c>
      <c r="R5157" s="12">
        <v>3159658</v>
      </c>
      <c r="S5157" s="12">
        <v>303844</v>
      </c>
      <c r="T5157" s="12">
        <v>57794.625999999997</v>
      </c>
      <c r="U5157" s="10">
        <v>2011</v>
      </c>
      <c r="V5157" t="s">
        <v>23</v>
      </c>
    </row>
    <row r="5158" spans="1:22" ht="26.25" hidden="1" customHeight="1" x14ac:dyDescent="0.25">
      <c r="A5158" s="10">
        <v>10426</v>
      </c>
      <c r="B5158" s="11" t="s">
        <v>23</v>
      </c>
      <c r="C5158" s="11" t="s">
        <v>161</v>
      </c>
      <c r="D5158" s="11" t="s">
        <v>1344</v>
      </c>
      <c r="E5158" s="10">
        <v>23632</v>
      </c>
      <c r="F5158" s="11" t="s">
        <v>69</v>
      </c>
      <c r="G5158" s="11" t="s">
        <v>1628</v>
      </c>
      <c r="H5158" s="11" t="s">
        <v>1618</v>
      </c>
      <c r="I5158" s="10">
        <v>32213</v>
      </c>
      <c r="J5158" s="10">
        <v>7</v>
      </c>
      <c r="K5158" s="11" t="s">
        <v>1619</v>
      </c>
      <c r="L5158" s="11" t="s">
        <v>1625</v>
      </c>
      <c r="M5158" s="11" t="s">
        <v>1635</v>
      </c>
      <c r="N5158" s="11" t="s">
        <v>1636</v>
      </c>
      <c r="O5158" s="11" t="s">
        <v>1634</v>
      </c>
      <c r="P5158" s="12">
        <v>901451</v>
      </c>
      <c r="Q5158" s="12">
        <v>86786</v>
      </c>
      <c r="R5158" s="12">
        <v>10637121</v>
      </c>
      <c r="S5158" s="12">
        <v>1024091</v>
      </c>
      <c r="T5158" s="12">
        <v>194795.15</v>
      </c>
      <c r="U5158" s="10">
        <v>2011</v>
      </c>
      <c r="V5158" t="s">
        <v>23</v>
      </c>
    </row>
    <row r="5159" spans="1:22" ht="26.25" hidden="1" customHeight="1" x14ac:dyDescent="0.25">
      <c r="A5159" s="10">
        <v>10426</v>
      </c>
      <c r="B5159" s="11" t="s">
        <v>23</v>
      </c>
      <c r="C5159" s="11" t="s">
        <v>161</v>
      </c>
      <c r="D5159" s="11" t="s">
        <v>1344</v>
      </c>
      <c r="E5159" s="10">
        <v>23632</v>
      </c>
      <c r="F5159" s="11" t="s">
        <v>69</v>
      </c>
      <c r="G5159" s="11" t="s">
        <v>1628</v>
      </c>
      <c r="H5159" s="11" t="s">
        <v>1618</v>
      </c>
      <c r="I5159" s="10">
        <v>32213</v>
      </c>
      <c r="J5159" s="10">
        <v>7</v>
      </c>
      <c r="K5159" s="11" t="s">
        <v>1619</v>
      </c>
      <c r="L5159" s="11" t="s">
        <v>1625</v>
      </c>
      <c r="M5159" s="11" t="s">
        <v>1626</v>
      </c>
      <c r="N5159" s="11" t="s">
        <v>1626</v>
      </c>
      <c r="O5159" s="11" t="s">
        <v>1627</v>
      </c>
      <c r="P5159" s="12">
        <v>2049</v>
      </c>
      <c r="Q5159" s="12">
        <v>198</v>
      </c>
      <c r="R5159" s="12">
        <v>11886</v>
      </c>
      <c r="S5159" s="12">
        <v>1145</v>
      </c>
      <c r="T5159" s="12">
        <v>217.92400000000001</v>
      </c>
      <c r="U5159" s="10">
        <v>2011</v>
      </c>
      <c r="V5159" t="s">
        <v>23</v>
      </c>
    </row>
    <row r="5160" spans="1:22" ht="26.25" hidden="1" customHeight="1" x14ac:dyDescent="0.25">
      <c r="A5160" s="10">
        <v>10426</v>
      </c>
      <c r="B5160" s="11" t="s">
        <v>23</v>
      </c>
      <c r="C5160" s="11" t="s">
        <v>161</v>
      </c>
      <c r="D5160" s="11" t="s">
        <v>1344</v>
      </c>
      <c r="E5160" s="10">
        <v>23632</v>
      </c>
      <c r="F5160" s="11" t="s">
        <v>69</v>
      </c>
      <c r="G5160" s="11" t="s">
        <v>1628</v>
      </c>
      <c r="H5160" s="11" t="s">
        <v>1618</v>
      </c>
      <c r="I5160" s="10">
        <v>32213</v>
      </c>
      <c r="J5160" s="10">
        <v>7</v>
      </c>
      <c r="K5160" s="11" t="s">
        <v>1619</v>
      </c>
      <c r="L5160" s="11" t="s">
        <v>1625</v>
      </c>
      <c r="M5160" s="11" t="s">
        <v>1621</v>
      </c>
      <c r="N5160" s="11" t="s">
        <v>1621</v>
      </c>
      <c r="O5160" s="11" t="s">
        <v>1622</v>
      </c>
      <c r="P5160" s="12">
        <v>141097</v>
      </c>
      <c r="Q5160" s="12">
        <v>13461</v>
      </c>
      <c r="R5160" s="12">
        <v>141097</v>
      </c>
      <c r="S5160" s="12">
        <v>13461</v>
      </c>
      <c r="T5160" s="12">
        <v>2560.723</v>
      </c>
      <c r="U5160" s="10">
        <v>2011</v>
      </c>
      <c r="V5160" t="s">
        <v>23</v>
      </c>
    </row>
    <row r="5161" spans="1:22" ht="26.25" hidden="1" customHeight="1" x14ac:dyDescent="0.25">
      <c r="A5161" s="10">
        <v>10426</v>
      </c>
      <c r="B5161" s="11" t="s">
        <v>23</v>
      </c>
      <c r="C5161" s="11" t="s">
        <v>161</v>
      </c>
      <c r="D5161" s="11" t="s">
        <v>1344</v>
      </c>
      <c r="E5161" s="10">
        <v>23632</v>
      </c>
      <c r="F5161" s="11" t="s">
        <v>69</v>
      </c>
      <c r="G5161" s="11" t="s">
        <v>1628</v>
      </c>
      <c r="H5161" s="11" t="s">
        <v>1618</v>
      </c>
      <c r="I5161" s="10">
        <v>32213</v>
      </c>
      <c r="J5161" s="10">
        <v>7</v>
      </c>
      <c r="K5161" s="11" t="s">
        <v>1619</v>
      </c>
      <c r="L5161" s="11" t="s">
        <v>1625</v>
      </c>
      <c r="M5161" s="11" t="s">
        <v>1631</v>
      </c>
      <c r="N5161" s="11" t="s">
        <v>1631</v>
      </c>
      <c r="O5161" s="11" t="s">
        <v>26</v>
      </c>
      <c r="P5161" s="12">
        <v>9443</v>
      </c>
      <c r="Q5161" s="12">
        <v>910</v>
      </c>
      <c r="R5161" s="12">
        <v>155813</v>
      </c>
      <c r="S5161" s="12">
        <v>15017</v>
      </c>
      <c r="T5161" s="12">
        <v>2856.5819999999999</v>
      </c>
      <c r="U5161" s="10">
        <v>2011</v>
      </c>
      <c r="V5161" t="s">
        <v>23</v>
      </c>
    </row>
    <row r="5162" spans="1:22" ht="26.25" hidden="1" customHeight="1" x14ac:dyDescent="0.25">
      <c r="A5162" s="10">
        <v>10426</v>
      </c>
      <c r="B5162" s="11" t="s">
        <v>23</v>
      </c>
      <c r="C5162" s="11" t="s">
        <v>161</v>
      </c>
      <c r="D5162" s="11" t="s">
        <v>1344</v>
      </c>
      <c r="E5162" s="10">
        <v>23632</v>
      </c>
      <c r="F5162" s="11" t="s">
        <v>69</v>
      </c>
      <c r="G5162" s="11" t="s">
        <v>1628</v>
      </c>
      <c r="H5162" s="11" t="s">
        <v>1618</v>
      </c>
      <c r="I5162" s="10">
        <v>32213</v>
      </c>
      <c r="J5162" s="10">
        <v>7</v>
      </c>
      <c r="K5162" s="11" t="s">
        <v>1619</v>
      </c>
      <c r="L5162" s="11" t="s">
        <v>1625</v>
      </c>
      <c r="M5162" s="11" t="s">
        <v>1639</v>
      </c>
      <c r="N5162" s="11" t="s">
        <v>1639</v>
      </c>
      <c r="O5162" s="11" t="s">
        <v>1627</v>
      </c>
      <c r="P5162" s="12">
        <v>22164</v>
      </c>
      <c r="Q5162" s="12">
        <v>2136</v>
      </c>
      <c r="R5162" s="12">
        <v>128551</v>
      </c>
      <c r="S5162" s="12">
        <v>12391</v>
      </c>
      <c r="T5162" s="12">
        <v>2357.3000000000002</v>
      </c>
      <c r="U5162" s="10">
        <v>2011</v>
      </c>
      <c r="V5162" t="s">
        <v>23</v>
      </c>
    </row>
    <row r="5163" spans="1:22" ht="26.25" hidden="1" customHeight="1" x14ac:dyDescent="0.25">
      <c r="A5163" s="10">
        <v>10426</v>
      </c>
      <c r="B5163" s="11" t="s">
        <v>23</v>
      </c>
      <c r="C5163" s="11" t="s">
        <v>161</v>
      </c>
      <c r="D5163" s="11" t="s">
        <v>1344</v>
      </c>
      <c r="E5163" s="10">
        <v>23632</v>
      </c>
      <c r="F5163" s="11" t="s">
        <v>69</v>
      </c>
      <c r="G5163" s="11" t="s">
        <v>1628</v>
      </c>
      <c r="H5163" s="11" t="s">
        <v>1618</v>
      </c>
      <c r="I5163" s="10">
        <v>32213</v>
      </c>
      <c r="J5163" s="10">
        <v>7</v>
      </c>
      <c r="K5163" s="11" t="s">
        <v>1619</v>
      </c>
      <c r="L5163" s="11" t="s">
        <v>1625</v>
      </c>
      <c r="M5163" s="11" t="s">
        <v>1641</v>
      </c>
      <c r="N5163" s="11" t="s">
        <v>1636</v>
      </c>
      <c r="O5163" s="11" t="s">
        <v>1634</v>
      </c>
      <c r="P5163" s="12">
        <v>712513</v>
      </c>
      <c r="Q5163" s="12">
        <v>68476</v>
      </c>
      <c r="R5163" s="12">
        <v>10260188</v>
      </c>
      <c r="S5163" s="12">
        <v>986057</v>
      </c>
      <c r="T5163" s="12">
        <v>187560.9</v>
      </c>
      <c r="U5163" s="10">
        <v>2011</v>
      </c>
      <c r="V5163" t="s">
        <v>23</v>
      </c>
    </row>
    <row r="5164" spans="1:22" ht="15" hidden="1" customHeight="1" x14ac:dyDescent="0.25">
      <c r="A5164" s="10">
        <v>10427</v>
      </c>
      <c r="B5164" s="11" t="s">
        <v>23</v>
      </c>
      <c r="C5164" s="11" t="s">
        <v>163</v>
      </c>
      <c r="D5164" s="11" t="s">
        <v>162</v>
      </c>
      <c r="E5164" s="10">
        <v>22091</v>
      </c>
      <c r="F5164" s="11" t="s">
        <v>48</v>
      </c>
      <c r="G5164" s="11" t="s">
        <v>1648</v>
      </c>
      <c r="H5164" s="11" t="s">
        <v>1649</v>
      </c>
      <c r="I5164" s="10">
        <v>32213</v>
      </c>
      <c r="J5164" s="10">
        <v>7</v>
      </c>
      <c r="K5164" s="11" t="s">
        <v>1619</v>
      </c>
      <c r="L5164" s="11" t="s">
        <v>1620</v>
      </c>
      <c r="M5164" s="11" t="s">
        <v>1621</v>
      </c>
      <c r="N5164" s="11" t="s">
        <v>1621</v>
      </c>
      <c r="O5164" s="11" t="s">
        <v>1622</v>
      </c>
      <c r="P5164" s="12">
        <v>3688666</v>
      </c>
      <c r="Q5164" s="12">
        <v>1670765</v>
      </c>
      <c r="R5164" s="12">
        <v>3319802</v>
      </c>
      <c r="S5164" s="12">
        <v>1503688</v>
      </c>
      <c r="T5164" s="12">
        <v>269754</v>
      </c>
      <c r="U5164" s="10">
        <v>2011</v>
      </c>
      <c r="V5164" t="s">
        <v>23</v>
      </c>
    </row>
    <row r="5165" spans="1:22" ht="26.25" hidden="1" customHeight="1" x14ac:dyDescent="0.25">
      <c r="A5165" s="10">
        <v>10430</v>
      </c>
      <c r="B5165" s="11" t="s">
        <v>23</v>
      </c>
      <c r="C5165" s="11" t="s">
        <v>165</v>
      </c>
      <c r="D5165" s="11" t="s">
        <v>164</v>
      </c>
      <c r="E5165" s="10">
        <v>623</v>
      </c>
      <c r="F5165" s="11" t="s">
        <v>166</v>
      </c>
      <c r="G5165" s="11" t="s">
        <v>1669</v>
      </c>
      <c r="H5165" s="11" t="s">
        <v>1618</v>
      </c>
      <c r="I5165" s="10">
        <v>311</v>
      </c>
      <c r="J5165" s="10">
        <v>7</v>
      </c>
      <c r="K5165" s="11" t="s">
        <v>1619</v>
      </c>
      <c r="L5165" s="11" t="s">
        <v>1625</v>
      </c>
      <c r="M5165" s="11" t="s">
        <v>1632</v>
      </c>
      <c r="N5165" s="11" t="s">
        <v>1633</v>
      </c>
      <c r="O5165" s="11" t="s">
        <v>1634</v>
      </c>
      <c r="P5165" s="12">
        <v>91636</v>
      </c>
      <c r="Q5165" s="12">
        <v>25157</v>
      </c>
      <c r="R5165" s="12">
        <v>2073983</v>
      </c>
      <c r="S5165" s="12">
        <v>569120</v>
      </c>
      <c r="T5165" s="12">
        <v>45036.93</v>
      </c>
      <c r="U5165" s="10">
        <v>2011</v>
      </c>
      <c r="V5165" t="s">
        <v>23</v>
      </c>
    </row>
    <row r="5166" spans="1:22" ht="26.25" hidden="1" customHeight="1" x14ac:dyDescent="0.25">
      <c r="A5166" s="10">
        <v>10430</v>
      </c>
      <c r="B5166" s="11" t="s">
        <v>23</v>
      </c>
      <c r="C5166" s="11" t="s">
        <v>165</v>
      </c>
      <c r="D5166" s="11" t="s">
        <v>164</v>
      </c>
      <c r="E5166" s="10">
        <v>623</v>
      </c>
      <c r="F5166" s="11" t="s">
        <v>166</v>
      </c>
      <c r="G5166" s="11" t="s">
        <v>1669</v>
      </c>
      <c r="H5166" s="11" t="s">
        <v>1618</v>
      </c>
      <c r="I5166" s="10">
        <v>311</v>
      </c>
      <c r="J5166" s="10">
        <v>7</v>
      </c>
      <c r="K5166" s="11" t="s">
        <v>1619</v>
      </c>
      <c r="L5166" s="11" t="s">
        <v>1625</v>
      </c>
      <c r="M5166" s="11" t="s">
        <v>1673</v>
      </c>
      <c r="N5166" s="11" t="s">
        <v>1633</v>
      </c>
      <c r="O5166" s="11" t="s">
        <v>1634</v>
      </c>
      <c r="P5166" s="12">
        <v>0</v>
      </c>
      <c r="Q5166" s="12">
        <v>0</v>
      </c>
      <c r="R5166" s="12">
        <v>0</v>
      </c>
      <c r="S5166" s="12">
        <v>0</v>
      </c>
      <c r="T5166" s="12">
        <v>0</v>
      </c>
      <c r="U5166" s="10">
        <v>2011</v>
      </c>
      <c r="V5166" t="s">
        <v>23</v>
      </c>
    </row>
    <row r="5167" spans="1:22" ht="15" hidden="1" customHeight="1" x14ac:dyDescent="0.25">
      <c r="A5167" s="10">
        <v>10430</v>
      </c>
      <c r="B5167" s="11" t="s">
        <v>23</v>
      </c>
      <c r="C5167" s="11" t="s">
        <v>165</v>
      </c>
      <c r="D5167" s="11" t="s">
        <v>164</v>
      </c>
      <c r="E5167" s="10">
        <v>623</v>
      </c>
      <c r="F5167" s="11" t="s">
        <v>166</v>
      </c>
      <c r="G5167" s="11" t="s">
        <v>1669</v>
      </c>
      <c r="H5167" s="11" t="s">
        <v>1618</v>
      </c>
      <c r="I5167" s="10">
        <v>311</v>
      </c>
      <c r="J5167" s="10">
        <v>7</v>
      </c>
      <c r="K5167" s="11" t="s">
        <v>1619</v>
      </c>
      <c r="L5167" s="11" t="s">
        <v>1625</v>
      </c>
      <c r="M5167" s="11" t="s">
        <v>1621</v>
      </c>
      <c r="N5167" s="11" t="s">
        <v>1621</v>
      </c>
      <c r="O5167" s="11" t="s">
        <v>1622</v>
      </c>
      <c r="P5167" s="12">
        <v>63291</v>
      </c>
      <c r="Q5167" s="12">
        <v>16952</v>
      </c>
      <c r="R5167" s="12">
        <v>66457</v>
      </c>
      <c r="S5167" s="12">
        <v>17802</v>
      </c>
      <c r="T5167" s="12">
        <v>1408.6959999999999</v>
      </c>
      <c r="U5167" s="10">
        <v>2011</v>
      </c>
      <c r="V5167" t="s">
        <v>23</v>
      </c>
    </row>
    <row r="5168" spans="1:22" ht="15" hidden="1" customHeight="1" x14ac:dyDescent="0.25">
      <c r="A5168" s="10">
        <v>10430</v>
      </c>
      <c r="B5168" s="11" t="s">
        <v>23</v>
      </c>
      <c r="C5168" s="11" t="s">
        <v>165</v>
      </c>
      <c r="D5168" s="11" t="s">
        <v>164</v>
      </c>
      <c r="E5168" s="10">
        <v>623</v>
      </c>
      <c r="F5168" s="11" t="s">
        <v>166</v>
      </c>
      <c r="G5168" s="11" t="s">
        <v>1669</v>
      </c>
      <c r="H5168" s="11" t="s">
        <v>1618</v>
      </c>
      <c r="I5168" s="10">
        <v>311</v>
      </c>
      <c r="J5168" s="10">
        <v>7</v>
      </c>
      <c r="K5168" s="11" t="s">
        <v>1619</v>
      </c>
      <c r="L5168" s="11" t="s">
        <v>1625</v>
      </c>
      <c r="M5168" s="11" t="s">
        <v>1674</v>
      </c>
      <c r="N5168" s="11" t="s">
        <v>1638</v>
      </c>
      <c r="O5168" s="11" t="s">
        <v>1675</v>
      </c>
      <c r="P5168" s="12">
        <v>241344</v>
      </c>
      <c r="Q5168" s="12">
        <v>66101</v>
      </c>
      <c r="R5168" s="12">
        <v>181009</v>
      </c>
      <c r="S5168" s="12">
        <v>49576</v>
      </c>
      <c r="T5168" s="12">
        <v>3923.0729999999999</v>
      </c>
      <c r="U5168" s="10">
        <v>2011</v>
      </c>
      <c r="V5168" t="s">
        <v>23</v>
      </c>
    </row>
    <row r="5169" spans="1:22" ht="26.25" hidden="1" customHeight="1" x14ac:dyDescent="0.25">
      <c r="A5169" s="10">
        <v>10430</v>
      </c>
      <c r="B5169" s="11" t="s">
        <v>23</v>
      </c>
      <c r="C5169" s="11" t="s">
        <v>165</v>
      </c>
      <c r="D5169" s="11" t="s">
        <v>164</v>
      </c>
      <c r="E5169" s="10">
        <v>623</v>
      </c>
      <c r="F5169" s="11" t="s">
        <v>166</v>
      </c>
      <c r="G5169" s="11" t="s">
        <v>1669</v>
      </c>
      <c r="H5169" s="11" t="s">
        <v>1618</v>
      </c>
      <c r="I5169" s="10">
        <v>311</v>
      </c>
      <c r="J5169" s="10">
        <v>7</v>
      </c>
      <c r="K5169" s="11" t="s">
        <v>1619</v>
      </c>
      <c r="L5169" s="11" t="s">
        <v>1625</v>
      </c>
      <c r="M5169" s="11" t="s">
        <v>1637</v>
      </c>
      <c r="N5169" s="11" t="s">
        <v>1638</v>
      </c>
      <c r="O5169" s="11" t="s">
        <v>1634</v>
      </c>
      <c r="P5169" s="12">
        <v>0</v>
      </c>
      <c r="Q5169" s="12">
        <v>0</v>
      </c>
      <c r="R5169" s="12">
        <v>0</v>
      </c>
      <c r="S5169" s="12">
        <v>0</v>
      </c>
      <c r="T5169" s="12">
        <v>0</v>
      </c>
      <c r="U5169" s="10">
        <v>2011</v>
      </c>
      <c r="V5169" t="s">
        <v>23</v>
      </c>
    </row>
    <row r="5170" spans="1:22" ht="15" hidden="1" customHeight="1" x14ac:dyDescent="0.25">
      <c r="A5170" s="10">
        <v>10430</v>
      </c>
      <c r="B5170" s="11" t="s">
        <v>23</v>
      </c>
      <c r="C5170" s="11" t="s">
        <v>165</v>
      </c>
      <c r="D5170" s="11" t="s">
        <v>164</v>
      </c>
      <c r="E5170" s="10">
        <v>623</v>
      </c>
      <c r="F5170" s="11" t="s">
        <v>166</v>
      </c>
      <c r="G5170" s="11" t="s">
        <v>1669</v>
      </c>
      <c r="H5170" s="11" t="s">
        <v>1618</v>
      </c>
      <c r="I5170" s="10">
        <v>311</v>
      </c>
      <c r="J5170" s="10">
        <v>7</v>
      </c>
      <c r="K5170" s="11" t="s">
        <v>1619</v>
      </c>
      <c r="L5170" s="11" t="s">
        <v>1625</v>
      </c>
      <c r="M5170" s="11" t="s">
        <v>1639</v>
      </c>
      <c r="N5170" s="11" t="s">
        <v>1639</v>
      </c>
      <c r="O5170" s="11" t="s">
        <v>1627</v>
      </c>
      <c r="P5170" s="12">
        <v>0</v>
      </c>
      <c r="Q5170" s="12">
        <v>0</v>
      </c>
      <c r="R5170" s="12">
        <v>0</v>
      </c>
      <c r="S5170" s="12">
        <v>0</v>
      </c>
      <c r="T5170" s="12">
        <v>0</v>
      </c>
      <c r="U5170" s="10">
        <v>2011</v>
      </c>
      <c r="V5170" t="s">
        <v>23</v>
      </c>
    </row>
    <row r="5171" spans="1:22" ht="26.25" hidden="1" customHeight="1" x14ac:dyDescent="0.25">
      <c r="A5171" s="10">
        <v>10430</v>
      </c>
      <c r="B5171" s="11" t="s">
        <v>23</v>
      </c>
      <c r="C5171" s="11" t="s">
        <v>165</v>
      </c>
      <c r="D5171" s="11" t="s">
        <v>164</v>
      </c>
      <c r="E5171" s="10">
        <v>623</v>
      </c>
      <c r="F5171" s="11" t="s">
        <v>166</v>
      </c>
      <c r="G5171" s="11" t="s">
        <v>1669</v>
      </c>
      <c r="H5171" s="11" t="s">
        <v>1618</v>
      </c>
      <c r="I5171" s="10">
        <v>311</v>
      </c>
      <c r="J5171" s="10">
        <v>7</v>
      </c>
      <c r="K5171" s="11" t="s">
        <v>1619</v>
      </c>
      <c r="L5171" s="11" t="s">
        <v>1625</v>
      </c>
      <c r="M5171" s="11" t="s">
        <v>1641</v>
      </c>
      <c r="N5171" s="11" t="s">
        <v>1636</v>
      </c>
      <c r="O5171" s="11" t="s">
        <v>1634</v>
      </c>
      <c r="P5171" s="12">
        <v>225</v>
      </c>
      <c r="Q5171" s="12">
        <v>58</v>
      </c>
      <c r="R5171" s="12">
        <v>2250</v>
      </c>
      <c r="S5171" s="12">
        <v>582</v>
      </c>
      <c r="T5171" s="12">
        <v>46.093000000000004</v>
      </c>
      <c r="U5171" s="10">
        <v>2011</v>
      </c>
      <c r="V5171" t="s">
        <v>23</v>
      </c>
    </row>
    <row r="5172" spans="1:22" ht="15" hidden="1" customHeight="1" x14ac:dyDescent="0.25">
      <c r="A5172" s="10">
        <v>10431</v>
      </c>
      <c r="B5172" s="11" t="s">
        <v>23</v>
      </c>
      <c r="C5172" s="11" t="s">
        <v>167</v>
      </c>
      <c r="D5172" s="11" t="s">
        <v>164</v>
      </c>
      <c r="E5172" s="10">
        <v>623</v>
      </c>
      <c r="F5172" s="11" t="s">
        <v>29</v>
      </c>
      <c r="G5172" s="11" t="s">
        <v>1628</v>
      </c>
      <c r="H5172" s="11" t="s">
        <v>1629</v>
      </c>
      <c r="I5172" s="10">
        <v>311</v>
      </c>
      <c r="J5172" s="10">
        <v>7</v>
      </c>
      <c r="K5172" s="11" t="s">
        <v>1619</v>
      </c>
      <c r="L5172" s="11" t="s">
        <v>1620</v>
      </c>
      <c r="M5172" s="11" t="s">
        <v>1626</v>
      </c>
      <c r="N5172" s="11" t="s">
        <v>1626</v>
      </c>
      <c r="O5172" s="11" t="s">
        <v>1627</v>
      </c>
      <c r="P5172" s="12">
        <v>0</v>
      </c>
      <c r="Q5172" s="12">
        <v>0</v>
      </c>
      <c r="R5172" s="12">
        <v>0</v>
      </c>
      <c r="S5172" s="12">
        <v>0</v>
      </c>
      <c r="T5172" s="12">
        <v>0</v>
      </c>
      <c r="U5172" s="10">
        <v>2011</v>
      </c>
      <c r="V5172" t="s">
        <v>23</v>
      </c>
    </row>
    <row r="5173" spans="1:22" ht="15" hidden="1" customHeight="1" x14ac:dyDescent="0.25">
      <c r="A5173" s="10">
        <v>10431</v>
      </c>
      <c r="B5173" s="11" t="s">
        <v>23</v>
      </c>
      <c r="C5173" s="11" t="s">
        <v>167</v>
      </c>
      <c r="D5173" s="11" t="s">
        <v>164</v>
      </c>
      <c r="E5173" s="10">
        <v>623</v>
      </c>
      <c r="F5173" s="11" t="s">
        <v>29</v>
      </c>
      <c r="G5173" s="11" t="s">
        <v>1628</v>
      </c>
      <c r="H5173" s="11" t="s">
        <v>1629</v>
      </c>
      <c r="I5173" s="10">
        <v>311</v>
      </c>
      <c r="J5173" s="10">
        <v>7</v>
      </c>
      <c r="K5173" s="11" t="s">
        <v>1619</v>
      </c>
      <c r="L5173" s="11" t="s">
        <v>1620</v>
      </c>
      <c r="M5173" s="11" t="s">
        <v>1621</v>
      </c>
      <c r="N5173" s="11" t="s">
        <v>1621</v>
      </c>
      <c r="O5173" s="11" t="s">
        <v>1622</v>
      </c>
      <c r="P5173" s="12">
        <v>797151</v>
      </c>
      <c r="Q5173" s="12">
        <v>303203</v>
      </c>
      <c r="R5173" s="12">
        <v>837009</v>
      </c>
      <c r="S5173" s="12">
        <v>318362</v>
      </c>
      <c r="T5173" s="12">
        <v>60174.94</v>
      </c>
      <c r="U5173" s="10">
        <v>2011</v>
      </c>
      <c r="V5173" t="s">
        <v>23</v>
      </c>
    </row>
    <row r="5174" spans="1:22" ht="26.25" hidden="1" customHeight="1" x14ac:dyDescent="0.25">
      <c r="A5174" s="10">
        <v>10436</v>
      </c>
      <c r="B5174" s="11" t="s">
        <v>23</v>
      </c>
      <c r="C5174" s="11" t="s">
        <v>171</v>
      </c>
      <c r="D5174" s="11" t="s">
        <v>170</v>
      </c>
      <c r="E5174" s="10">
        <v>6091</v>
      </c>
      <c r="F5174" s="11" t="s">
        <v>61</v>
      </c>
      <c r="G5174" s="11" t="s">
        <v>1617</v>
      </c>
      <c r="H5174" s="11" t="s">
        <v>1663</v>
      </c>
      <c r="I5174" s="10">
        <v>324</v>
      </c>
      <c r="J5174" s="10">
        <v>7</v>
      </c>
      <c r="K5174" s="11" t="s">
        <v>1619</v>
      </c>
      <c r="L5174" s="11" t="s">
        <v>1620</v>
      </c>
      <c r="M5174" s="11" t="s">
        <v>1621</v>
      </c>
      <c r="N5174" s="11" t="s">
        <v>1621</v>
      </c>
      <c r="O5174" s="11" t="s">
        <v>1622</v>
      </c>
      <c r="P5174" s="12">
        <v>14545060</v>
      </c>
      <c r="Q5174" s="12">
        <v>12883641</v>
      </c>
      <c r="R5174" s="12">
        <v>14792327</v>
      </c>
      <c r="S5174" s="12">
        <v>13102663</v>
      </c>
      <c r="T5174" s="12">
        <v>982791</v>
      </c>
      <c r="U5174" s="10">
        <v>2011</v>
      </c>
      <c r="V5174" t="s">
        <v>23</v>
      </c>
    </row>
    <row r="5175" spans="1:22" ht="26.25" hidden="1" customHeight="1" x14ac:dyDescent="0.25">
      <c r="A5175" s="10">
        <v>10436</v>
      </c>
      <c r="B5175" s="11" t="s">
        <v>23</v>
      </c>
      <c r="C5175" s="11" t="s">
        <v>171</v>
      </c>
      <c r="D5175" s="11" t="s">
        <v>170</v>
      </c>
      <c r="E5175" s="10">
        <v>6091</v>
      </c>
      <c r="F5175" s="11" t="s">
        <v>61</v>
      </c>
      <c r="G5175" s="11" t="s">
        <v>1617</v>
      </c>
      <c r="H5175" s="11" t="s">
        <v>1663</v>
      </c>
      <c r="I5175" s="10">
        <v>324</v>
      </c>
      <c r="J5175" s="10">
        <v>7</v>
      </c>
      <c r="K5175" s="11" t="s">
        <v>1619</v>
      </c>
      <c r="L5175" s="11" t="s">
        <v>1625</v>
      </c>
      <c r="M5175" s="11" t="s">
        <v>1630</v>
      </c>
      <c r="N5175" s="11" t="s">
        <v>1631</v>
      </c>
      <c r="O5175" s="11" t="s">
        <v>26</v>
      </c>
      <c r="P5175" s="12">
        <v>0</v>
      </c>
      <c r="Q5175" s="12">
        <v>0</v>
      </c>
      <c r="R5175" s="12">
        <v>0</v>
      </c>
      <c r="S5175" s="12">
        <v>0</v>
      </c>
      <c r="T5175" s="12">
        <v>0</v>
      </c>
      <c r="U5175" s="10">
        <v>2011</v>
      </c>
      <c r="V5175" t="s">
        <v>23</v>
      </c>
    </row>
    <row r="5176" spans="1:22" ht="15" hidden="1" customHeight="1" x14ac:dyDescent="0.25">
      <c r="A5176" s="10">
        <v>10466</v>
      </c>
      <c r="B5176" s="11" t="s">
        <v>23</v>
      </c>
      <c r="C5176" s="11" t="s">
        <v>172</v>
      </c>
      <c r="D5176" s="11" t="s">
        <v>113</v>
      </c>
      <c r="E5176" s="10">
        <v>55965</v>
      </c>
      <c r="F5176" s="11" t="s">
        <v>115</v>
      </c>
      <c r="G5176" s="11" t="s">
        <v>1650</v>
      </c>
      <c r="H5176" s="11" t="s">
        <v>1652</v>
      </c>
      <c r="I5176" s="10">
        <v>322122</v>
      </c>
      <c r="J5176" s="10">
        <v>7</v>
      </c>
      <c r="K5176" s="11" t="s">
        <v>1619</v>
      </c>
      <c r="L5176" s="11" t="s">
        <v>1625</v>
      </c>
      <c r="M5176" s="11" t="s">
        <v>1672</v>
      </c>
      <c r="N5176" s="11" t="s">
        <v>1631</v>
      </c>
      <c r="O5176" s="11" t="s">
        <v>26</v>
      </c>
      <c r="P5176" s="12">
        <v>0</v>
      </c>
      <c r="Q5176" s="12">
        <v>0</v>
      </c>
      <c r="R5176" s="12">
        <v>186973</v>
      </c>
      <c r="S5176" s="12">
        <v>186973</v>
      </c>
      <c r="T5176" s="12">
        <v>19244</v>
      </c>
      <c r="U5176" s="10">
        <v>2011</v>
      </c>
      <c r="V5176" t="s">
        <v>23</v>
      </c>
    </row>
    <row r="5177" spans="1:22" ht="15" hidden="1" customHeight="1" x14ac:dyDescent="0.25">
      <c r="A5177" s="10">
        <v>10476</v>
      </c>
      <c r="B5177" s="11" t="s">
        <v>23</v>
      </c>
      <c r="C5177" s="11" t="s">
        <v>1346</v>
      </c>
      <c r="D5177" s="11" t="s">
        <v>113</v>
      </c>
      <c r="E5177" s="10">
        <v>55965</v>
      </c>
      <c r="F5177" s="11" t="s">
        <v>115</v>
      </c>
      <c r="G5177" s="11" t="s">
        <v>1650</v>
      </c>
      <c r="H5177" s="11" t="s">
        <v>1652</v>
      </c>
      <c r="I5177" s="10">
        <v>322122</v>
      </c>
      <c r="J5177" s="10">
        <v>7</v>
      </c>
      <c r="K5177" s="11" t="s">
        <v>1619</v>
      </c>
      <c r="L5177" s="11" t="s">
        <v>1625</v>
      </c>
      <c r="M5177" s="11" t="s">
        <v>1621</v>
      </c>
      <c r="N5177" s="11" t="s">
        <v>1621</v>
      </c>
      <c r="O5177" s="11" t="s">
        <v>1622</v>
      </c>
      <c r="P5177" s="12">
        <v>67052</v>
      </c>
      <c r="Q5177" s="12">
        <v>5100</v>
      </c>
      <c r="R5177" s="12">
        <v>67052</v>
      </c>
      <c r="S5177" s="12">
        <v>5100</v>
      </c>
      <c r="T5177" s="12">
        <v>1161.2449999999999</v>
      </c>
      <c r="U5177" s="10">
        <v>2011</v>
      </c>
      <c r="V5177" t="s">
        <v>23</v>
      </c>
    </row>
    <row r="5178" spans="1:22" ht="26.25" hidden="1" customHeight="1" x14ac:dyDescent="0.25">
      <c r="A5178" s="10">
        <v>10476</v>
      </c>
      <c r="B5178" s="11" t="s">
        <v>23</v>
      </c>
      <c r="C5178" s="11" t="s">
        <v>1346</v>
      </c>
      <c r="D5178" s="11" t="s">
        <v>113</v>
      </c>
      <c r="E5178" s="10">
        <v>55965</v>
      </c>
      <c r="F5178" s="11" t="s">
        <v>115</v>
      </c>
      <c r="G5178" s="11" t="s">
        <v>1650</v>
      </c>
      <c r="H5178" s="11" t="s">
        <v>1652</v>
      </c>
      <c r="I5178" s="10">
        <v>322122</v>
      </c>
      <c r="J5178" s="10">
        <v>7</v>
      </c>
      <c r="K5178" s="11" t="s">
        <v>1619</v>
      </c>
      <c r="L5178" s="11" t="s">
        <v>1625</v>
      </c>
      <c r="M5178" s="11" t="s">
        <v>1670</v>
      </c>
      <c r="N5178" s="11" t="s">
        <v>1633</v>
      </c>
      <c r="O5178" s="11" t="s">
        <v>1634</v>
      </c>
      <c r="P5178" s="12">
        <v>8287</v>
      </c>
      <c r="Q5178" s="12">
        <v>631</v>
      </c>
      <c r="R5178" s="12">
        <v>140547</v>
      </c>
      <c r="S5178" s="12">
        <v>10689</v>
      </c>
      <c r="T5178" s="12">
        <v>2434.0819999999999</v>
      </c>
      <c r="U5178" s="10">
        <v>2011</v>
      </c>
      <c r="V5178" t="s">
        <v>23</v>
      </c>
    </row>
    <row r="5179" spans="1:22" ht="26.25" hidden="1" customHeight="1" x14ac:dyDescent="0.25">
      <c r="A5179" s="10">
        <v>10476</v>
      </c>
      <c r="B5179" s="11" t="s">
        <v>23</v>
      </c>
      <c r="C5179" s="11" t="s">
        <v>1346</v>
      </c>
      <c r="D5179" s="11" t="s">
        <v>113</v>
      </c>
      <c r="E5179" s="10">
        <v>55965</v>
      </c>
      <c r="F5179" s="11" t="s">
        <v>115</v>
      </c>
      <c r="G5179" s="11" t="s">
        <v>1650</v>
      </c>
      <c r="H5179" s="11" t="s">
        <v>1652</v>
      </c>
      <c r="I5179" s="10">
        <v>322122</v>
      </c>
      <c r="J5179" s="10">
        <v>7</v>
      </c>
      <c r="K5179" s="11" t="s">
        <v>1619</v>
      </c>
      <c r="L5179" s="11" t="s">
        <v>1625</v>
      </c>
      <c r="M5179" s="11" t="s">
        <v>1641</v>
      </c>
      <c r="N5179" s="11" t="s">
        <v>1636</v>
      </c>
      <c r="O5179" s="11" t="s">
        <v>1634</v>
      </c>
      <c r="P5179" s="12">
        <v>6625</v>
      </c>
      <c r="Q5179" s="12">
        <v>503</v>
      </c>
      <c r="R5179" s="12">
        <v>58301</v>
      </c>
      <c r="S5179" s="12">
        <v>4432</v>
      </c>
      <c r="T5179" s="12">
        <v>1009.673</v>
      </c>
      <c r="U5179" s="10">
        <v>2011</v>
      </c>
      <c r="V5179" t="s">
        <v>23</v>
      </c>
    </row>
    <row r="5180" spans="1:22" ht="26.25" hidden="1" customHeight="1" x14ac:dyDescent="0.25">
      <c r="A5180" s="10">
        <v>10477</v>
      </c>
      <c r="B5180" s="11" t="s">
        <v>23</v>
      </c>
      <c r="C5180" s="11" t="s">
        <v>173</v>
      </c>
      <c r="D5180" s="11" t="s">
        <v>113</v>
      </c>
      <c r="E5180" s="10">
        <v>55965</v>
      </c>
      <c r="F5180" s="11" t="s">
        <v>115</v>
      </c>
      <c r="G5180" s="11" t="s">
        <v>1650</v>
      </c>
      <c r="H5180" s="11" t="s">
        <v>1652</v>
      </c>
      <c r="I5180" s="10">
        <v>322122</v>
      </c>
      <c r="J5180" s="10">
        <v>7</v>
      </c>
      <c r="K5180" s="11" t="s">
        <v>1619</v>
      </c>
      <c r="L5180" s="11" t="s">
        <v>1625</v>
      </c>
      <c r="M5180" s="11" t="s">
        <v>1635</v>
      </c>
      <c r="N5180" s="11" t="s">
        <v>1636</v>
      </c>
      <c r="O5180" s="11" t="s">
        <v>1634</v>
      </c>
      <c r="P5180" s="12">
        <v>785368</v>
      </c>
      <c r="Q5180" s="12">
        <v>86837</v>
      </c>
      <c r="R5180" s="12">
        <v>9110270</v>
      </c>
      <c r="S5180" s="12">
        <v>1007287</v>
      </c>
      <c r="T5180" s="12">
        <v>185689.11</v>
      </c>
      <c r="U5180" s="10">
        <v>2011</v>
      </c>
      <c r="V5180" t="s">
        <v>23</v>
      </c>
    </row>
    <row r="5181" spans="1:22" ht="15" hidden="1" customHeight="1" x14ac:dyDescent="0.25">
      <c r="A5181" s="10">
        <v>10477</v>
      </c>
      <c r="B5181" s="11" t="s">
        <v>23</v>
      </c>
      <c r="C5181" s="11" t="s">
        <v>173</v>
      </c>
      <c r="D5181" s="11" t="s">
        <v>113</v>
      </c>
      <c r="E5181" s="10">
        <v>55965</v>
      </c>
      <c r="F5181" s="11" t="s">
        <v>115</v>
      </c>
      <c r="G5181" s="11" t="s">
        <v>1650</v>
      </c>
      <c r="H5181" s="11" t="s">
        <v>1652</v>
      </c>
      <c r="I5181" s="10">
        <v>322122</v>
      </c>
      <c r="J5181" s="10">
        <v>7</v>
      </c>
      <c r="K5181" s="11" t="s">
        <v>1619</v>
      </c>
      <c r="L5181" s="11" t="s">
        <v>1625</v>
      </c>
      <c r="M5181" s="11" t="s">
        <v>1621</v>
      </c>
      <c r="N5181" s="11" t="s">
        <v>1621</v>
      </c>
      <c r="O5181" s="11" t="s">
        <v>1622</v>
      </c>
      <c r="P5181" s="12">
        <v>524665</v>
      </c>
      <c r="Q5181" s="12">
        <v>53819</v>
      </c>
      <c r="R5181" s="12">
        <v>524665</v>
      </c>
      <c r="S5181" s="12">
        <v>53819</v>
      </c>
      <c r="T5181" s="12">
        <v>9921.0959999999995</v>
      </c>
      <c r="U5181" s="10">
        <v>2011</v>
      </c>
      <c r="V5181" t="s">
        <v>23</v>
      </c>
    </row>
    <row r="5182" spans="1:22" ht="26.25" hidden="1" customHeight="1" x14ac:dyDescent="0.25">
      <c r="A5182" s="10">
        <v>10477</v>
      </c>
      <c r="B5182" s="11" t="s">
        <v>23</v>
      </c>
      <c r="C5182" s="11" t="s">
        <v>173</v>
      </c>
      <c r="D5182" s="11" t="s">
        <v>113</v>
      </c>
      <c r="E5182" s="10">
        <v>55965</v>
      </c>
      <c r="F5182" s="11" t="s">
        <v>115</v>
      </c>
      <c r="G5182" s="11" t="s">
        <v>1650</v>
      </c>
      <c r="H5182" s="11" t="s">
        <v>1652</v>
      </c>
      <c r="I5182" s="10">
        <v>322122</v>
      </c>
      <c r="J5182" s="10">
        <v>7</v>
      </c>
      <c r="K5182" s="11" t="s">
        <v>1619</v>
      </c>
      <c r="L5182" s="11" t="s">
        <v>1625</v>
      </c>
      <c r="M5182" s="11" t="s">
        <v>1670</v>
      </c>
      <c r="N5182" s="11" t="s">
        <v>1633</v>
      </c>
      <c r="O5182" s="11" t="s">
        <v>1634</v>
      </c>
      <c r="P5182" s="12">
        <v>170642</v>
      </c>
      <c r="Q5182" s="12">
        <v>18730</v>
      </c>
      <c r="R5182" s="12">
        <v>2894641</v>
      </c>
      <c r="S5182" s="12">
        <v>317792</v>
      </c>
      <c r="T5182" s="12">
        <v>58583.686999999998</v>
      </c>
      <c r="U5182" s="10">
        <v>2011</v>
      </c>
      <c r="V5182" t="s">
        <v>23</v>
      </c>
    </row>
    <row r="5183" spans="1:22" ht="26.25" hidden="1" customHeight="1" x14ac:dyDescent="0.25">
      <c r="A5183" s="10">
        <v>10477</v>
      </c>
      <c r="B5183" s="11" t="s">
        <v>23</v>
      </c>
      <c r="C5183" s="11" t="s">
        <v>173</v>
      </c>
      <c r="D5183" s="11" t="s">
        <v>113</v>
      </c>
      <c r="E5183" s="10">
        <v>55965</v>
      </c>
      <c r="F5183" s="11" t="s">
        <v>115</v>
      </c>
      <c r="G5183" s="11" t="s">
        <v>1650</v>
      </c>
      <c r="H5183" s="11" t="s">
        <v>1652</v>
      </c>
      <c r="I5183" s="10">
        <v>322122</v>
      </c>
      <c r="J5183" s="10">
        <v>7</v>
      </c>
      <c r="K5183" s="11" t="s">
        <v>1619</v>
      </c>
      <c r="L5183" s="11" t="s">
        <v>1625</v>
      </c>
      <c r="M5183" s="11" t="s">
        <v>1641</v>
      </c>
      <c r="N5183" s="11" t="s">
        <v>1636</v>
      </c>
      <c r="O5183" s="11" t="s">
        <v>1634</v>
      </c>
      <c r="P5183" s="12">
        <v>321367</v>
      </c>
      <c r="Q5183" s="12">
        <v>35009</v>
      </c>
      <c r="R5183" s="12">
        <v>2828029</v>
      </c>
      <c r="S5183" s="12">
        <v>308079</v>
      </c>
      <c r="T5183" s="12">
        <v>56793.106</v>
      </c>
      <c r="U5183" s="10">
        <v>2011</v>
      </c>
      <c r="V5183" t="s">
        <v>23</v>
      </c>
    </row>
    <row r="5184" spans="1:22" ht="15" hidden="1" customHeight="1" x14ac:dyDescent="0.25">
      <c r="A5184" s="10">
        <v>10485</v>
      </c>
      <c r="B5184" s="11" t="s">
        <v>23</v>
      </c>
      <c r="C5184" s="11" t="s">
        <v>1478</v>
      </c>
      <c r="D5184" s="11" t="s">
        <v>1477</v>
      </c>
      <c r="E5184" s="10">
        <v>55877</v>
      </c>
      <c r="F5184" s="11" t="s">
        <v>366</v>
      </c>
      <c r="G5184" s="11" t="s">
        <v>1628</v>
      </c>
      <c r="H5184" s="11" t="s">
        <v>1651</v>
      </c>
      <c r="I5184" s="10">
        <v>331111</v>
      </c>
      <c r="J5184" s="10">
        <v>7</v>
      </c>
      <c r="K5184" s="11" t="s">
        <v>1619</v>
      </c>
      <c r="L5184" s="11" t="s">
        <v>1625</v>
      </c>
      <c r="M5184" s="11" t="s">
        <v>1671</v>
      </c>
      <c r="N5184" s="11" t="s">
        <v>1624</v>
      </c>
      <c r="O5184" s="11" t="s">
        <v>1622</v>
      </c>
      <c r="P5184" s="12">
        <v>50032428</v>
      </c>
      <c r="Q5184" s="12">
        <v>23739773</v>
      </c>
      <c r="R5184" s="12">
        <v>4060769</v>
      </c>
      <c r="S5184" s="12">
        <v>1921946</v>
      </c>
      <c r="T5184" s="12">
        <v>154640.26</v>
      </c>
      <c r="U5184" s="10">
        <v>2011</v>
      </c>
      <c r="V5184" t="s">
        <v>23</v>
      </c>
    </row>
    <row r="5185" spans="1:22" ht="15" hidden="1" customHeight="1" x14ac:dyDescent="0.25">
      <c r="A5185" s="10">
        <v>10485</v>
      </c>
      <c r="B5185" s="11" t="s">
        <v>23</v>
      </c>
      <c r="C5185" s="11" t="s">
        <v>1478</v>
      </c>
      <c r="D5185" s="11" t="s">
        <v>1477</v>
      </c>
      <c r="E5185" s="10">
        <v>55877</v>
      </c>
      <c r="F5185" s="11" t="s">
        <v>366</v>
      </c>
      <c r="G5185" s="11" t="s">
        <v>1628</v>
      </c>
      <c r="H5185" s="11" t="s">
        <v>1651</v>
      </c>
      <c r="I5185" s="10">
        <v>331111</v>
      </c>
      <c r="J5185" s="10">
        <v>7</v>
      </c>
      <c r="K5185" s="11" t="s">
        <v>1619</v>
      </c>
      <c r="L5185" s="11" t="s">
        <v>1625</v>
      </c>
      <c r="M5185" s="11" t="s">
        <v>1621</v>
      </c>
      <c r="N5185" s="11" t="s">
        <v>1621</v>
      </c>
      <c r="O5185" s="11" t="s">
        <v>1622</v>
      </c>
      <c r="P5185" s="12">
        <v>2214606</v>
      </c>
      <c r="Q5185" s="12">
        <v>628380</v>
      </c>
      <c r="R5185" s="12">
        <v>2348900</v>
      </c>
      <c r="S5185" s="12">
        <v>653629</v>
      </c>
      <c r="T5185" s="12">
        <v>52302.726000000002</v>
      </c>
      <c r="U5185" s="10">
        <v>2011</v>
      </c>
      <c r="V5185" t="s">
        <v>23</v>
      </c>
    </row>
    <row r="5186" spans="1:22" ht="15" hidden="1" customHeight="1" x14ac:dyDescent="0.25">
      <c r="A5186" s="10">
        <v>10485</v>
      </c>
      <c r="B5186" s="11" t="s">
        <v>23</v>
      </c>
      <c r="C5186" s="11" t="s">
        <v>1478</v>
      </c>
      <c r="D5186" s="11" t="s">
        <v>1477</v>
      </c>
      <c r="E5186" s="10">
        <v>55877</v>
      </c>
      <c r="F5186" s="11" t="s">
        <v>366</v>
      </c>
      <c r="G5186" s="11" t="s">
        <v>1628</v>
      </c>
      <c r="H5186" s="11" t="s">
        <v>1651</v>
      </c>
      <c r="I5186" s="10">
        <v>331111</v>
      </c>
      <c r="J5186" s="10">
        <v>7</v>
      </c>
      <c r="K5186" s="11" t="s">
        <v>1619</v>
      </c>
      <c r="L5186" s="11" t="s">
        <v>1625</v>
      </c>
      <c r="M5186" s="11" t="s">
        <v>1639</v>
      </c>
      <c r="N5186" s="11" t="s">
        <v>1639</v>
      </c>
      <c r="O5186" s="11" t="s">
        <v>1627</v>
      </c>
      <c r="P5186" s="12">
        <v>20626</v>
      </c>
      <c r="Q5186" s="12">
        <v>25</v>
      </c>
      <c r="R5186" s="12">
        <v>131635</v>
      </c>
      <c r="S5186" s="12">
        <v>159</v>
      </c>
      <c r="T5186" s="12">
        <v>12.792</v>
      </c>
      <c r="U5186" s="10">
        <v>2011</v>
      </c>
      <c r="V5186" t="s">
        <v>23</v>
      </c>
    </row>
    <row r="5187" spans="1:22" ht="15" hidden="1" customHeight="1" x14ac:dyDescent="0.25">
      <c r="A5187" s="10">
        <v>10485</v>
      </c>
      <c r="B5187" s="11" t="s">
        <v>23</v>
      </c>
      <c r="C5187" s="11" t="s">
        <v>1478</v>
      </c>
      <c r="D5187" s="11" t="s">
        <v>1477</v>
      </c>
      <c r="E5187" s="10">
        <v>55877</v>
      </c>
      <c r="F5187" s="11" t="s">
        <v>366</v>
      </c>
      <c r="G5187" s="11" t="s">
        <v>1628</v>
      </c>
      <c r="H5187" s="11" t="s">
        <v>1651</v>
      </c>
      <c r="I5187" s="10">
        <v>331111</v>
      </c>
      <c r="J5187" s="10">
        <v>7</v>
      </c>
      <c r="K5187" s="11" t="s">
        <v>1619</v>
      </c>
      <c r="L5187" s="11" t="s">
        <v>1625</v>
      </c>
      <c r="M5187" s="11" t="s">
        <v>1661</v>
      </c>
      <c r="N5187" s="11" t="s">
        <v>1659</v>
      </c>
      <c r="O5187" s="11" t="s">
        <v>1627</v>
      </c>
      <c r="P5187" s="12">
        <v>464</v>
      </c>
      <c r="Q5187" s="12">
        <v>1</v>
      </c>
      <c r="R5187" s="12">
        <v>2618</v>
      </c>
      <c r="S5187" s="12">
        <v>3</v>
      </c>
      <c r="T5187" s="12">
        <v>0.22600000000000001</v>
      </c>
      <c r="U5187" s="10">
        <v>2011</v>
      </c>
      <c r="V5187" t="s">
        <v>23</v>
      </c>
    </row>
    <row r="5188" spans="1:22" ht="26.25" hidden="1" customHeight="1" x14ac:dyDescent="0.25">
      <c r="A5188" s="10">
        <v>10486</v>
      </c>
      <c r="B5188" s="11" t="s">
        <v>23</v>
      </c>
      <c r="C5188" s="11" t="s">
        <v>175</v>
      </c>
      <c r="D5188" s="11" t="s">
        <v>174</v>
      </c>
      <c r="E5188" s="10">
        <v>1991</v>
      </c>
      <c r="F5188" s="11" t="s">
        <v>176</v>
      </c>
      <c r="G5188" s="11" t="s">
        <v>1669</v>
      </c>
      <c r="H5188" s="11" t="s">
        <v>1652</v>
      </c>
      <c r="I5188" s="10">
        <v>322</v>
      </c>
      <c r="J5188" s="10">
        <v>7</v>
      </c>
      <c r="K5188" s="11" t="s">
        <v>1619</v>
      </c>
      <c r="L5188" s="11" t="s">
        <v>1625</v>
      </c>
      <c r="M5188" s="11" t="s">
        <v>1635</v>
      </c>
      <c r="N5188" s="11" t="s">
        <v>1636</v>
      </c>
      <c r="O5188" s="11" t="s">
        <v>1634</v>
      </c>
      <c r="P5188" s="12">
        <v>476128</v>
      </c>
      <c r="Q5188" s="12">
        <v>43855</v>
      </c>
      <c r="R5188" s="12">
        <v>5427859</v>
      </c>
      <c r="S5188" s="12">
        <v>499927</v>
      </c>
      <c r="T5188" s="12">
        <v>98795.118000000002</v>
      </c>
      <c r="U5188" s="10">
        <v>2011</v>
      </c>
      <c r="V5188" t="s">
        <v>23</v>
      </c>
    </row>
    <row r="5189" spans="1:22" ht="26.25" hidden="1" customHeight="1" x14ac:dyDescent="0.25">
      <c r="A5189" s="10">
        <v>10486</v>
      </c>
      <c r="B5189" s="11" t="s">
        <v>23</v>
      </c>
      <c r="C5189" s="11" t="s">
        <v>175</v>
      </c>
      <c r="D5189" s="11" t="s">
        <v>174</v>
      </c>
      <c r="E5189" s="10">
        <v>1991</v>
      </c>
      <c r="F5189" s="11" t="s">
        <v>176</v>
      </c>
      <c r="G5189" s="11" t="s">
        <v>1669</v>
      </c>
      <c r="H5189" s="11" t="s">
        <v>1652</v>
      </c>
      <c r="I5189" s="10">
        <v>322</v>
      </c>
      <c r="J5189" s="10">
        <v>7</v>
      </c>
      <c r="K5189" s="11" t="s">
        <v>1619</v>
      </c>
      <c r="L5189" s="11" t="s">
        <v>1625</v>
      </c>
      <c r="M5189" s="11" t="s">
        <v>1621</v>
      </c>
      <c r="N5189" s="11" t="s">
        <v>1621</v>
      </c>
      <c r="O5189" s="11" t="s">
        <v>1622</v>
      </c>
      <c r="P5189" s="12">
        <v>2444460</v>
      </c>
      <c r="Q5189" s="12">
        <v>225541</v>
      </c>
      <c r="R5189" s="12">
        <v>2461518</v>
      </c>
      <c r="S5189" s="12">
        <v>227116</v>
      </c>
      <c r="T5189" s="12">
        <v>44882.43</v>
      </c>
      <c r="U5189" s="10">
        <v>2011</v>
      </c>
      <c r="V5189" t="s">
        <v>23</v>
      </c>
    </row>
    <row r="5190" spans="1:22" ht="26.25" hidden="1" customHeight="1" x14ac:dyDescent="0.25">
      <c r="A5190" s="10">
        <v>10486</v>
      </c>
      <c r="B5190" s="11" t="s">
        <v>23</v>
      </c>
      <c r="C5190" s="11" t="s">
        <v>175</v>
      </c>
      <c r="D5190" s="11" t="s">
        <v>174</v>
      </c>
      <c r="E5190" s="10">
        <v>1991</v>
      </c>
      <c r="F5190" s="11" t="s">
        <v>176</v>
      </c>
      <c r="G5190" s="11" t="s">
        <v>1669</v>
      </c>
      <c r="H5190" s="11" t="s">
        <v>1652</v>
      </c>
      <c r="I5190" s="10">
        <v>322</v>
      </c>
      <c r="J5190" s="10">
        <v>7</v>
      </c>
      <c r="K5190" s="11" t="s">
        <v>1619</v>
      </c>
      <c r="L5190" s="11" t="s">
        <v>1625</v>
      </c>
      <c r="M5190" s="11" t="s">
        <v>1640</v>
      </c>
      <c r="N5190" s="11" t="s">
        <v>1638</v>
      </c>
      <c r="O5190" s="11" t="s">
        <v>1634</v>
      </c>
      <c r="P5190" s="12">
        <v>35962</v>
      </c>
      <c r="Q5190" s="12">
        <v>3310</v>
      </c>
      <c r="R5190" s="12">
        <v>237347</v>
      </c>
      <c r="S5190" s="12">
        <v>21843</v>
      </c>
      <c r="T5190" s="12">
        <v>4316.41</v>
      </c>
      <c r="U5190" s="10">
        <v>2011</v>
      </c>
      <c r="V5190" t="s">
        <v>23</v>
      </c>
    </row>
    <row r="5191" spans="1:22" ht="26.25" hidden="1" customHeight="1" x14ac:dyDescent="0.25">
      <c r="A5191" s="10">
        <v>10486</v>
      </c>
      <c r="B5191" s="11" t="s">
        <v>23</v>
      </c>
      <c r="C5191" s="11" t="s">
        <v>175</v>
      </c>
      <c r="D5191" s="11" t="s">
        <v>174</v>
      </c>
      <c r="E5191" s="10">
        <v>1991</v>
      </c>
      <c r="F5191" s="11" t="s">
        <v>176</v>
      </c>
      <c r="G5191" s="11" t="s">
        <v>1669</v>
      </c>
      <c r="H5191" s="11" t="s">
        <v>1652</v>
      </c>
      <c r="I5191" s="10">
        <v>322</v>
      </c>
      <c r="J5191" s="10">
        <v>7</v>
      </c>
      <c r="K5191" s="11" t="s">
        <v>1619</v>
      </c>
      <c r="L5191" s="11" t="s">
        <v>1625</v>
      </c>
      <c r="M5191" s="11" t="s">
        <v>1641</v>
      </c>
      <c r="N5191" s="11" t="s">
        <v>1636</v>
      </c>
      <c r="O5191" s="11" t="s">
        <v>1634</v>
      </c>
      <c r="P5191" s="12">
        <v>216616</v>
      </c>
      <c r="Q5191" s="12">
        <v>19924</v>
      </c>
      <c r="R5191" s="12">
        <v>1841239</v>
      </c>
      <c r="S5191" s="12">
        <v>169348</v>
      </c>
      <c r="T5191" s="12">
        <v>33466.252</v>
      </c>
      <c r="U5191" s="10">
        <v>2011</v>
      </c>
      <c r="V5191" t="s">
        <v>23</v>
      </c>
    </row>
    <row r="5192" spans="1:22" ht="26.25" hidden="1" customHeight="1" x14ac:dyDescent="0.25">
      <c r="A5192" s="10">
        <v>10488</v>
      </c>
      <c r="B5192" s="11" t="s">
        <v>23</v>
      </c>
      <c r="C5192" s="11" t="s">
        <v>179</v>
      </c>
      <c r="D5192" s="11" t="s">
        <v>178</v>
      </c>
      <c r="E5192" s="10">
        <v>1924</v>
      </c>
      <c r="F5192" s="11" t="s">
        <v>25</v>
      </c>
      <c r="G5192" s="11" t="s">
        <v>1617</v>
      </c>
      <c r="H5192" s="11" t="s">
        <v>1655</v>
      </c>
      <c r="I5192" s="10">
        <v>322122</v>
      </c>
      <c r="J5192" s="10">
        <v>7</v>
      </c>
      <c r="K5192" s="11" t="s">
        <v>1619</v>
      </c>
      <c r="L5192" s="11" t="s">
        <v>1625</v>
      </c>
      <c r="M5192" s="11" t="s">
        <v>1635</v>
      </c>
      <c r="N5192" s="11" t="s">
        <v>1636</v>
      </c>
      <c r="O5192" s="11" t="s">
        <v>1634</v>
      </c>
      <c r="P5192" s="12">
        <v>667316</v>
      </c>
      <c r="Q5192" s="12">
        <v>71939</v>
      </c>
      <c r="R5192" s="12">
        <v>7835346</v>
      </c>
      <c r="S5192" s="12">
        <v>845510</v>
      </c>
      <c r="T5192" s="12">
        <v>175739.02</v>
      </c>
      <c r="U5192" s="10">
        <v>2011</v>
      </c>
      <c r="V5192" t="s">
        <v>23</v>
      </c>
    </row>
    <row r="5193" spans="1:22" ht="26.25" hidden="1" customHeight="1" x14ac:dyDescent="0.25">
      <c r="A5193" s="10">
        <v>10488</v>
      </c>
      <c r="B5193" s="11" t="s">
        <v>23</v>
      </c>
      <c r="C5193" s="11" t="s">
        <v>179</v>
      </c>
      <c r="D5193" s="11" t="s">
        <v>178</v>
      </c>
      <c r="E5193" s="10">
        <v>1924</v>
      </c>
      <c r="F5193" s="11" t="s">
        <v>25</v>
      </c>
      <c r="G5193" s="11" t="s">
        <v>1617</v>
      </c>
      <c r="H5193" s="11" t="s">
        <v>1655</v>
      </c>
      <c r="I5193" s="10">
        <v>322122</v>
      </c>
      <c r="J5193" s="10">
        <v>7</v>
      </c>
      <c r="K5193" s="11" t="s">
        <v>1619</v>
      </c>
      <c r="L5193" s="11" t="s">
        <v>1625</v>
      </c>
      <c r="M5193" s="11" t="s">
        <v>1626</v>
      </c>
      <c r="N5193" s="11" t="s">
        <v>1626</v>
      </c>
      <c r="O5193" s="11" t="s">
        <v>1627</v>
      </c>
      <c r="P5193" s="12">
        <v>0</v>
      </c>
      <c r="Q5193" s="12">
        <v>0</v>
      </c>
      <c r="R5193" s="12">
        <v>0</v>
      </c>
      <c r="S5193" s="12">
        <v>0</v>
      </c>
      <c r="T5193" s="12">
        <v>0</v>
      </c>
      <c r="U5193" s="10">
        <v>2011</v>
      </c>
      <c r="V5193" t="s">
        <v>23</v>
      </c>
    </row>
    <row r="5194" spans="1:22" ht="26.25" hidden="1" customHeight="1" x14ac:dyDescent="0.25">
      <c r="A5194" s="10">
        <v>10488</v>
      </c>
      <c r="B5194" s="11" t="s">
        <v>23</v>
      </c>
      <c r="C5194" s="11" t="s">
        <v>179</v>
      </c>
      <c r="D5194" s="11" t="s">
        <v>178</v>
      </c>
      <c r="E5194" s="10">
        <v>1924</v>
      </c>
      <c r="F5194" s="11" t="s">
        <v>25</v>
      </c>
      <c r="G5194" s="11" t="s">
        <v>1617</v>
      </c>
      <c r="H5194" s="11" t="s">
        <v>1655</v>
      </c>
      <c r="I5194" s="10">
        <v>322122</v>
      </c>
      <c r="J5194" s="10">
        <v>7</v>
      </c>
      <c r="K5194" s="11" t="s">
        <v>1619</v>
      </c>
      <c r="L5194" s="11" t="s">
        <v>1625</v>
      </c>
      <c r="M5194" s="11" t="s">
        <v>1673</v>
      </c>
      <c r="N5194" s="11" t="s">
        <v>1633</v>
      </c>
      <c r="O5194" s="11" t="s">
        <v>1634</v>
      </c>
      <c r="P5194" s="12">
        <v>0</v>
      </c>
      <c r="Q5194" s="12">
        <v>0</v>
      </c>
      <c r="R5194" s="12">
        <v>0</v>
      </c>
      <c r="S5194" s="12">
        <v>0</v>
      </c>
      <c r="T5194" s="12">
        <v>0</v>
      </c>
      <c r="U5194" s="10">
        <v>2011</v>
      </c>
      <c r="V5194" t="s">
        <v>23</v>
      </c>
    </row>
    <row r="5195" spans="1:22" ht="26.25" hidden="1" customHeight="1" x14ac:dyDescent="0.25">
      <c r="A5195" s="10">
        <v>10488</v>
      </c>
      <c r="B5195" s="11" t="s">
        <v>23</v>
      </c>
      <c r="C5195" s="11" t="s">
        <v>179</v>
      </c>
      <c r="D5195" s="11" t="s">
        <v>178</v>
      </c>
      <c r="E5195" s="10">
        <v>1924</v>
      </c>
      <c r="F5195" s="11" t="s">
        <v>25</v>
      </c>
      <c r="G5195" s="11" t="s">
        <v>1617</v>
      </c>
      <c r="H5195" s="11" t="s">
        <v>1655</v>
      </c>
      <c r="I5195" s="10">
        <v>322122</v>
      </c>
      <c r="J5195" s="10">
        <v>7</v>
      </c>
      <c r="K5195" s="11" t="s">
        <v>1619</v>
      </c>
      <c r="L5195" s="11" t="s">
        <v>1625</v>
      </c>
      <c r="M5195" s="11" t="s">
        <v>1621</v>
      </c>
      <c r="N5195" s="11" t="s">
        <v>1621</v>
      </c>
      <c r="O5195" s="11" t="s">
        <v>1622</v>
      </c>
      <c r="P5195" s="12">
        <v>1515619</v>
      </c>
      <c r="Q5195" s="12">
        <v>149771</v>
      </c>
      <c r="R5195" s="12">
        <v>1521336</v>
      </c>
      <c r="S5195" s="12">
        <v>150320</v>
      </c>
      <c r="T5195" s="12">
        <v>31244.092000000001</v>
      </c>
      <c r="U5195" s="10">
        <v>2011</v>
      </c>
      <c r="V5195" t="s">
        <v>23</v>
      </c>
    </row>
    <row r="5196" spans="1:22" ht="26.25" hidden="1" customHeight="1" x14ac:dyDescent="0.25">
      <c r="A5196" s="10">
        <v>10488</v>
      </c>
      <c r="B5196" s="11" t="s">
        <v>23</v>
      </c>
      <c r="C5196" s="11" t="s">
        <v>179</v>
      </c>
      <c r="D5196" s="11" t="s">
        <v>178</v>
      </c>
      <c r="E5196" s="10">
        <v>1924</v>
      </c>
      <c r="F5196" s="11" t="s">
        <v>25</v>
      </c>
      <c r="G5196" s="11" t="s">
        <v>1617</v>
      </c>
      <c r="H5196" s="11" t="s">
        <v>1655</v>
      </c>
      <c r="I5196" s="10">
        <v>322122</v>
      </c>
      <c r="J5196" s="10">
        <v>7</v>
      </c>
      <c r="K5196" s="11" t="s">
        <v>1619</v>
      </c>
      <c r="L5196" s="11" t="s">
        <v>1625</v>
      </c>
      <c r="M5196" s="11" t="s">
        <v>1668</v>
      </c>
      <c r="N5196" s="11" t="s">
        <v>1631</v>
      </c>
      <c r="O5196" s="11" t="s">
        <v>1634</v>
      </c>
      <c r="P5196" s="12">
        <v>13759</v>
      </c>
      <c r="Q5196" s="12">
        <v>1531</v>
      </c>
      <c r="R5196" s="12">
        <v>426529</v>
      </c>
      <c r="S5196" s="12">
        <v>47451</v>
      </c>
      <c r="T5196" s="12">
        <v>9862.5740000000005</v>
      </c>
      <c r="U5196" s="10">
        <v>2011</v>
      </c>
      <c r="V5196" t="s">
        <v>23</v>
      </c>
    </row>
    <row r="5197" spans="1:22" ht="26.25" hidden="1" customHeight="1" x14ac:dyDescent="0.25">
      <c r="A5197" s="10">
        <v>10488</v>
      </c>
      <c r="B5197" s="11" t="s">
        <v>23</v>
      </c>
      <c r="C5197" s="11" t="s">
        <v>179</v>
      </c>
      <c r="D5197" s="11" t="s">
        <v>178</v>
      </c>
      <c r="E5197" s="10">
        <v>1924</v>
      </c>
      <c r="F5197" s="11" t="s">
        <v>25</v>
      </c>
      <c r="G5197" s="11" t="s">
        <v>1617</v>
      </c>
      <c r="H5197" s="11" t="s">
        <v>1655</v>
      </c>
      <c r="I5197" s="10">
        <v>322122</v>
      </c>
      <c r="J5197" s="10">
        <v>7</v>
      </c>
      <c r="K5197" s="11" t="s">
        <v>1619</v>
      </c>
      <c r="L5197" s="11" t="s">
        <v>1625</v>
      </c>
      <c r="M5197" s="11" t="s">
        <v>1641</v>
      </c>
      <c r="N5197" s="11" t="s">
        <v>1636</v>
      </c>
      <c r="O5197" s="11" t="s">
        <v>1634</v>
      </c>
      <c r="P5197" s="12">
        <v>312275</v>
      </c>
      <c r="Q5197" s="12">
        <v>33799</v>
      </c>
      <c r="R5197" s="12">
        <v>5455532</v>
      </c>
      <c r="S5197" s="12">
        <v>590535</v>
      </c>
      <c r="T5197" s="12">
        <v>122742.31</v>
      </c>
      <c r="U5197" s="10">
        <v>2011</v>
      </c>
      <c r="V5197" t="s">
        <v>23</v>
      </c>
    </row>
    <row r="5198" spans="1:22" ht="26.25" hidden="1" customHeight="1" x14ac:dyDescent="0.25">
      <c r="A5198" s="10">
        <v>10491</v>
      </c>
      <c r="B5198" s="11" t="s">
        <v>23</v>
      </c>
      <c r="C5198" s="11" t="s">
        <v>181</v>
      </c>
      <c r="D5198" s="11" t="s">
        <v>113</v>
      </c>
      <c r="E5198" s="10">
        <v>54784</v>
      </c>
      <c r="F5198" s="11" t="s">
        <v>83</v>
      </c>
      <c r="G5198" s="11" t="s">
        <v>1647</v>
      </c>
      <c r="H5198" s="11" t="s">
        <v>1643</v>
      </c>
      <c r="I5198" s="10">
        <v>322122</v>
      </c>
      <c r="J5198" s="10">
        <v>7</v>
      </c>
      <c r="K5198" s="11" t="s">
        <v>1619</v>
      </c>
      <c r="L5198" s="11" t="s">
        <v>1625</v>
      </c>
      <c r="M5198" s="11" t="s">
        <v>1632</v>
      </c>
      <c r="N5198" s="11" t="s">
        <v>1633</v>
      </c>
      <c r="O5198" s="11" t="s">
        <v>1634</v>
      </c>
      <c r="P5198" s="12">
        <v>0</v>
      </c>
      <c r="Q5198" s="12">
        <v>0</v>
      </c>
      <c r="R5198" s="12">
        <v>0</v>
      </c>
      <c r="S5198" s="12">
        <v>0</v>
      </c>
      <c r="T5198" s="12">
        <v>0</v>
      </c>
      <c r="U5198" s="10">
        <v>2011</v>
      </c>
      <c r="V5198" t="s">
        <v>23</v>
      </c>
    </row>
    <row r="5199" spans="1:22" ht="15" hidden="1" customHeight="1" x14ac:dyDescent="0.25">
      <c r="A5199" s="10">
        <v>10491</v>
      </c>
      <c r="B5199" s="11" t="s">
        <v>23</v>
      </c>
      <c r="C5199" s="11" t="s">
        <v>181</v>
      </c>
      <c r="D5199" s="11" t="s">
        <v>113</v>
      </c>
      <c r="E5199" s="10">
        <v>54784</v>
      </c>
      <c r="F5199" s="11" t="s">
        <v>83</v>
      </c>
      <c r="G5199" s="11" t="s">
        <v>1647</v>
      </c>
      <c r="H5199" s="11" t="s">
        <v>1643</v>
      </c>
      <c r="I5199" s="10">
        <v>322122</v>
      </c>
      <c r="J5199" s="10">
        <v>7</v>
      </c>
      <c r="K5199" s="11" t="s">
        <v>1619</v>
      </c>
      <c r="L5199" s="11" t="s">
        <v>1625</v>
      </c>
      <c r="M5199" s="11" t="s">
        <v>1621</v>
      </c>
      <c r="N5199" s="11" t="s">
        <v>1621</v>
      </c>
      <c r="O5199" s="11" t="s">
        <v>1622</v>
      </c>
      <c r="P5199" s="12">
        <v>293473</v>
      </c>
      <c r="Q5199" s="12">
        <v>0</v>
      </c>
      <c r="R5199" s="12">
        <v>293473</v>
      </c>
      <c r="S5199" s="12">
        <v>0</v>
      </c>
      <c r="T5199" s="12">
        <v>0</v>
      </c>
      <c r="U5199" s="10">
        <v>2011</v>
      </c>
      <c r="V5199" t="s">
        <v>23</v>
      </c>
    </row>
    <row r="5200" spans="1:22" ht="15" hidden="1" customHeight="1" x14ac:dyDescent="0.25">
      <c r="A5200" s="10">
        <v>10491</v>
      </c>
      <c r="B5200" s="11" t="s">
        <v>23</v>
      </c>
      <c r="C5200" s="11" t="s">
        <v>181</v>
      </c>
      <c r="D5200" s="11" t="s">
        <v>113</v>
      </c>
      <c r="E5200" s="10">
        <v>54784</v>
      </c>
      <c r="F5200" s="11" t="s">
        <v>83</v>
      </c>
      <c r="G5200" s="11" t="s">
        <v>1647</v>
      </c>
      <c r="H5200" s="11" t="s">
        <v>1643</v>
      </c>
      <c r="I5200" s="10">
        <v>322122</v>
      </c>
      <c r="J5200" s="10">
        <v>7</v>
      </c>
      <c r="K5200" s="11" t="s">
        <v>1619</v>
      </c>
      <c r="L5200" s="11" t="s">
        <v>1625</v>
      </c>
      <c r="M5200" s="11" t="s">
        <v>1639</v>
      </c>
      <c r="N5200" s="11" t="s">
        <v>1639</v>
      </c>
      <c r="O5200" s="11" t="s">
        <v>1627</v>
      </c>
      <c r="P5200" s="12">
        <v>0</v>
      </c>
      <c r="Q5200" s="12">
        <v>0</v>
      </c>
      <c r="R5200" s="12">
        <v>0</v>
      </c>
      <c r="S5200" s="12">
        <v>0</v>
      </c>
      <c r="T5200" s="12">
        <v>0</v>
      </c>
      <c r="U5200" s="10">
        <v>2011</v>
      </c>
      <c r="V5200" t="s">
        <v>23</v>
      </c>
    </row>
    <row r="5201" spans="1:22" ht="26.25" hidden="1" customHeight="1" x14ac:dyDescent="0.25">
      <c r="A5201" s="10">
        <v>10504</v>
      </c>
      <c r="B5201" s="11" t="s">
        <v>23</v>
      </c>
      <c r="C5201" s="11" t="s">
        <v>184</v>
      </c>
      <c r="D5201" s="11" t="s">
        <v>183</v>
      </c>
      <c r="E5201" s="10">
        <v>450</v>
      </c>
      <c r="F5201" s="11" t="s">
        <v>185</v>
      </c>
      <c r="G5201" s="11" t="s">
        <v>1677</v>
      </c>
      <c r="H5201" s="11" t="s">
        <v>1649</v>
      </c>
      <c r="I5201" s="10">
        <v>311</v>
      </c>
      <c r="J5201" s="10">
        <v>7</v>
      </c>
      <c r="K5201" s="11" t="s">
        <v>1619</v>
      </c>
      <c r="L5201" s="11" t="s">
        <v>1625</v>
      </c>
      <c r="M5201" s="11" t="s">
        <v>1632</v>
      </c>
      <c r="N5201" s="11" t="s">
        <v>1633</v>
      </c>
      <c r="O5201" s="11" t="s">
        <v>1634</v>
      </c>
      <c r="P5201" s="12">
        <v>66498</v>
      </c>
      <c r="Q5201" s="12">
        <v>5341</v>
      </c>
      <c r="R5201" s="12">
        <v>1550599</v>
      </c>
      <c r="S5201" s="12">
        <v>124502</v>
      </c>
      <c r="T5201" s="12">
        <v>26398.162</v>
      </c>
      <c r="U5201" s="10">
        <v>2011</v>
      </c>
      <c r="V5201" t="s">
        <v>23</v>
      </c>
    </row>
    <row r="5202" spans="1:22" ht="15" hidden="1" customHeight="1" x14ac:dyDescent="0.25">
      <c r="A5202" s="10">
        <v>10504</v>
      </c>
      <c r="B5202" s="11" t="s">
        <v>23</v>
      </c>
      <c r="C5202" s="11" t="s">
        <v>184</v>
      </c>
      <c r="D5202" s="11" t="s">
        <v>183</v>
      </c>
      <c r="E5202" s="10">
        <v>450</v>
      </c>
      <c r="F5202" s="11" t="s">
        <v>185</v>
      </c>
      <c r="G5202" s="11" t="s">
        <v>1677</v>
      </c>
      <c r="H5202" s="11" t="s">
        <v>1649</v>
      </c>
      <c r="I5202" s="10">
        <v>311</v>
      </c>
      <c r="J5202" s="10">
        <v>7</v>
      </c>
      <c r="K5202" s="11" t="s">
        <v>1619</v>
      </c>
      <c r="L5202" s="11" t="s">
        <v>1625</v>
      </c>
      <c r="M5202" s="11" t="s">
        <v>1621</v>
      </c>
      <c r="N5202" s="11" t="s">
        <v>1621</v>
      </c>
      <c r="O5202" s="11" t="s">
        <v>1622</v>
      </c>
      <c r="P5202" s="12">
        <v>201628</v>
      </c>
      <c r="Q5202" s="12">
        <v>14330</v>
      </c>
      <c r="R5202" s="12">
        <v>207677</v>
      </c>
      <c r="S5202" s="12">
        <v>14760</v>
      </c>
      <c r="T5202" s="12">
        <v>3130.0070000000001</v>
      </c>
      <c r="U5202" s="10">
        <v>2011</v>
      </c>
      <c r="V5202" t="s">
        <v>23</v>
      </c>
    </row>
    <row r="5203" spans="1:22" ht="26.25" hidden="1" customHeight="1" x14ac:dyDescent="0.25">
      <c r="A5203" s="10">
        <v>10504</v>
      </c>
      <c r="B5203" s="11" t="s">
        <v>23</v>
      </c>
      <c r="C5203" s="11" t="s">
        <v>184</v>
      </c>
      <c r="D5203" s="11" t="s">
        <v>183</v>
      </c>
      <c r="E5203" s="10">
        <v>450</v>
      </c>
      <c r="F5203" s="11" t="s">
        <v>185</v>
      </c>
      <c r="G5203" s="11" t="s">
        <v>1677</v>
      </c>
      <c r="H5203" s="11" t="s">
        <v>1649</v>
      </c>
      <c r="I5203" s="10">
        <v>311</v>
      </c>
      <c r="J5203" s="10">
        <v>7</v>
      </c>
      <c r="K5203" s="11" t="s">
        <v>1619</v>
      </c>
      <c r="L5203" s="11" t="s">
        <v>1625</v>
      </c>
      <c r="M5203" s="11" t="s">
        <v>1670</v>
      </c>
      <c r="N5203" s="11" t="s">
        <v>1633</v>
      </c>
      <c r="O5203" s="11" t="s">
        <v>1634</v>
      </c>
      <c r="P5203" s="12">
        <v>59120</v>
      </c>
      <c r="Q5203" s="12">
        <v>4517</v>
      </c>
      <c r="R5203" s="12">
        <v>1175780</v>
      </c>
      <c r="S5203" s="12">
        <v>89847</v>
      </c>
      <c r="T5203" s="12">
        <v>19049.830999999998</v>
      </c>
      <c r="U5203" s="10">
        <v>2011</v>
      </c>
      <c r="V5203" t="s">
        <v>23</v>
      </c>
    </row>
    <row r="5204" spans="1:22" ht="15" hidden="1" customHeight="1" x14ac:dyDescent="0.25">
      <c r="A5204" s="10">
        <v>10511</v>
      </c>
      <c r="B5204" s="11" t="s">
        <v>23</v>
      </c>
      <c r="C5204" s="11" t="s">
        <v>187</v>
      </c>
      <c r="D5204" s="11" t="s">
        <v>186</v>
      </c>
      <c r="E5204" s="10">
        <v>56174</v>
      </c>
      <c r="F5204" s="11" t="s">
        <v>40</v>
      </c>
      <c r="G5204" s="11" t="s">
        <v>1642</v>
      </c>
      <c r="H5204" s="11" t="s">
        <v>1643</v>
      </c>
      <c r="I5204" s="10">
        <v>322122</v>
      </c>
      <c r="J5204" s="10">
        <v>7</v>
      </c>
      <c r="K5204" s="11" t="s">
        <v>1619</v>
      </c>
      <c r="L5204" s="11" t="s">
        <v>1625</v>
      </c>
      <c r="M5204" s="11" t="s">
        <v>1621</v>
      </c>
      <c r="N5204" s="11" t="s">
        <v>1621</v>
      </c>
      <c r="O5204" s="11" t="s">
        <v>1622</v>
      </c>
      <c r="P5204" s="12">
        <v>1599201</v>
      </c>
      <c r="Q5204" s="12">
        <v>221797</v>
      </c>
      <c r="R5204" s="12">
        <v>1647177</v>
      </c>
      <c r="S5204" s="12">
        <v>228452</v>
      </c>
      <c r="T5204" s="12">
        <v>43586.209000000003</v>
      </c>
      <c r="U5204" s="10">
        <v>2011</v>
      </c>
      <c r="V5204" t="s">
        <v>23</v>
      </c>
    </row>
    <row r="5205" spans="1:22" ht="15" hidden="1" customHeight="1" x14ac:dyDescent="0.25">
      <c r="A5205" s="10">
        <v>10511</v>
      </c>
      <c r="B5205" s="11" t="s">
        <v>23</v>
      </c>
      <c r="C5205" s="11" t="s">
        <v>187</v>
      </c>
      <c r="D5205" s="11" t="s">
        <v>186</v>
      </c>
      <c r="E5205" s="10">
        <v>56174</v>
      </c>
      <c r="F5205" s="11" t="s">
        <v>40</v>
      </c>
      <c r="G5205" s="11" t="s">
        <v>1642</v>
      </c>
      <c r="H5205" s="11" t="s">
        <v>1643</v>
      </c>
      <c r="I5205" s="10">
        <v>322122</v>
      </c>
      <c r="J5205" s="10">
        <v>7</v>
      </c>
      <c r="K5205" s="11" t="s">
        <v>1619</v>
      </c>
      <c r="L5205" s="11" t="s">
        <v>1625</v>
      </c>
      <c r="M5205" s="11" t="s">
        <v>1639</v>
      </c>
      <c r="N5205" s="11" t="s">
        <v>1639</v>
      </c>
      <c r="O5205" s="11" t="s">
        <v>1627</v>
      </c>
      <c r="P5205" s="12">
        <v>4963</v>
      </c>
      <c r="Q5205" s="12">
        <v>715</v>
      </c>
      <c r="R5205" s="12">
        <v>31267</v>
      </c>
      <c r="S5205" s="12">
        <v>4500</v>
      </c>
      <c r="T5205" s="12">
        <v>858.63800000000003</v>
      </c>
      <c r="U5205" s="10">
        <v>2011</v>
      </c>
      <c r="V5205" t="s">
        <v>23</v>
      </c>
    </row>
    <row r="5206" spans="1:22" ht="15" hidden="1" customHeight="1" x14ac:dyDescent="0.25">
      <c r="A5206" s="10">
        <v>10511</v>
      </c>
      <c r="B5206" s="11" t="s">
        <v>23</v>
      </c>
      <c r="C5206" s="11" t="s">
        <v>187</v>
      </c>
      <c r="D5206" s="11" t="s">
        <v>186</v>
      </c>
      <c r="E5206" s="10">
        <v>56174</v>
      </c>
      <c r="F5206" s="11" t="s">
        <v>40</v>
      </c>
      <c r="G5206" s="11" t="s">
        <v>1642</v>
      </c>
      <c r="H5206" s="11" t="s">
        <v>1643</v>
      </c>
      <c r="I5206" s="10">
        <v>322122</v>
      </c>
      <c r="J5206" s="10">
        <v>7</v>
      </c>
      <c r="K5206" s="11" t="s">
        <v>1619</v>
      </c>
      <c r="L5206" s="11" t="s">
        <v>1625</v>
      </c>
      <c r="M5206" s="11" t="s">
        <v>1667</v>
      </c>
      <c r="N5206" s="11" t="s">
        <v>1636</v>
      </c>
      <c r="O5206" s="11" t="s">
        <v>1627</v>
      </c>
      <c r="P5206" s="12">
        <v>1327584</v>
      </c>
      <c r="Q5206" s="12">
        <v>183790</v>
      </c>
      <c r="R5206" s="12">
        <v>2787928</v>
      </c>
      <c r="S5206" s="12">
        <v>385958</v>
      </c>
      <c r="T5206" s="12">
        <v>73636.376000000004</v>
      </c>
      <c r="U5206" s="10">
        <v>2011</v>
      </c>
      <c r="V5206" t="s">
        <v>23</v>
      </c>
    </row>
    <row r="5207" spans="1:22" ht="26.25" hidden="1" customHeight="1" x14ac:dyDescent="0.25">
      <c r="A5207" s="10">
        <v>10511</v>
      </c>
      <c r="B5207" s="11" t="s">
        <v>23</v>
      </c>
      <c r="C5207" s="11" t="s">
        <v>187</v>
      </c>
      <c r="D5207" s="11" t="s">
        <v>186</v>
      </c>
      <c r="E5207" s="10">
        <v>56174</v>
      </c>
      <c r="F5207" s="11" t="s">
        <v>40</v>
      </c>
      <c r="G5207" s="11" t="s">
        <v>1642</v>
      </c>
      <c r="H5207" s="11" t="s">
        <v>1643</v>
      </c>
      <c r="I5207" s="10">
        <v>322122</v>
      </c>
      <c r="J5207" s="10">
        <v>7</v>
      </c>
      <c r="K5207" s="11" t="s">
        <v>1619</v>
      </c>
      <c r="L5207" s="11" t="s">
        <v>1625</v>
      </c>
      <c r="M5207" s="11" t="s">
        <v>1641</v>
      </c>
      <c r="N5207" s="11" t="s">
        <v>1636</v>
      </c>
      <c r="O5207" s="11" t="s">
        <v>1634</v>
      </c>
      <c r="P5207" s="12">
        <v>216662</v>
      </c>
      <c r="Q5207" s="12">
        <v>29986</v>
      </c>
      <c r="R5207" s="12">
        <v>1646632</v>
      </c>
      <c r="S5207" s="12">
        <v>227891</v>
      </c>
      <c r="T5207" s="12">
        <v>43479.65</v>
      </c>
      <c r="U5207" s="10">
        <v>2011</v>
      </c>
      <c r="V5207" t="s">
        <v>23</v>
      </c>
    </row>
    <row r="5208" spans="1:22" ht="15" hidden="1" customHeight="1" x14ac:dyDescent="0.25">
      <c r="A5208" s="10">
        <v>10521</v>
      </c>
      <c r="B5208" s="11" t="s">
        <v>23</v>
      </c>
      <c r="C5208" s="11" t="s">
        <v>189</v>
      </c>
      <c r="D5208" s="11" t="s">
        <v>188</v>
      </c>
      <c r="E5208" s="10">
        <v>10849</v>
      </c>
      <c r="F5208" s="11" t="s">
        <v>40</v>
      </c>
      <c r="G5208" s="11" t="s">
        <v>1642</v>
      </c>
      <c r="H5208" s="11" t="s">
        <v>1643</v>
      </c>
      <c r="I5208" s="10">
        <v>325</v>
      </c>
      <c r="J5208" s="10">
        <v>7</v>
      </c>
      <c r="K5208" s="11" t="s">
        <v>1619</v>
      </c>
      <c r="L5208" s="11" t="s">
        <v>48</v>
      </c>
      <c r="M5208" s="11" t="s">
        <v>1626</v>
      </c>
      <c r="N5208" s="11" t="s">
        <v>1626</v>
      </c>
      <c r="O5208" s="11" t="s">
        <v>1627</v>
      </c>
      <c r="P5208" s="12">
        <v>4979</v>
      </c>
      <c r="Q5208" s="12">
        <v>421</v>
      </c>
      <c r="R5208" s="12">
        <v>28878</v>
      </c>
      <c r="S5208" s="12">
        <v>2449</v>
      </c>
      <c r="T5208" s="12">
        <v>277.53800000000001</v>
      </c>
      <c r="U5208" s="10">
        <v>2011</v>
      </c>
      <c r="V5208" t="s">
        <v>23</v>
      </c>
    </row>
    <row r="5209" spans="1:22" ht="15" hidden="1" customHeight="1" x14ac:dyDescent="0.25">
      <c r="A5209" s="10">
        <v>10521</v>
      </c>
      <c r="B5209" s="11" t="s">
        <v>23</v>
      </c>
      <c r="C5209" s="11" t="s">
        <v>189</v>
      </c>
      <c r="D5209" s="11" t="s">
        <v>188</v>
      </c>
      <c r="E5209" s="10">
        <v>10849</v>
      </c>
      <c r="F5209" s="11" t="s">
        <v>40</v>
      </c>
      <c r="G5209" s="11" t="s">
        <v>1642</v>
      </c>
      <c r="H5209" s="11" t="s">
        <v>1643</v>
      </c>
      <c r="I5209" s="10">
        <v>325</v>
      </c>
      <c r="J5209" s="10">
        <v>7</v>
      </c>
      <c r="K5209" s="11" t="s">
        <v>1619</v>
      </c>
      <c r="L5209" s="11" t="s">
        <v>48</v>
      </c>
      <c r="M5209" s="11" t="s">
        <v>1621</v>
      </c>
      <c r="N5209" s="11" t="s">
        <v>1621</v>
      </c>
      <c r="O5209" s="11" t="s">
        <v>1622</v>
      </c>
      <c r="P5209" s="12">
        <v>565052</v>
      </c>
      <c r="Q5209" s="12">
        <v>141986</v>
      </c>
      <c r="R5209" s="12">
        <v>565052</v>
      </c>
      <c r="S5209" s="12">
        <v>141986</v>
      </c>
      <c r="T5209" s="12">
        <v>16099.941999999999</v>
      </c>
      <c r="U5209" s="10">
        <v>2011</v>
      </c>
      <c r="V5209" t="s">
        <v>23</v>
      </c>
    </row>
    <row r="5210" spans="1:22" ht="15" hidden="1" customHeight="1" x14ac:dyDescent="0.25">
      <c r="A5210" s="10">
        <v>10521</v>
      </c>
      <c r="B5210" s="11" t="s">
        <v>23</v>
      </c>
      <c r="C5210" s="11" t="s">
        <v>189</v>
      </c>
      <c r="D5210" s="11" t="s">
        <v>188</v>
      </c>
      <c r="E5210" s="10">
        <v>10849</v>
      </c>
      <c r="F5210" s="11" t="s">
        <v>40</v>
      </c>
      <c r="G5210" s="11" t="s">
        <v>1642</v>
      </c>
      <c r="H5210" s="11" t="s">
        <v>1643</v>
      </c>
      <c r="I5210" s="10">
        <v>325</v>
      </c>
      <c r="J5210" s="10">
        <v>7</v>
      </c>
      <c r="K5210" s="11" t="s">
        <v>1619</v>
      </c>
      <c r="L5210" s="11" t="s">
        <v>496</v>
      </c>
      <c r="M5210" s="11" t="s">
        <v>1626</v>
      </c>
      <c r="N5210" s="11" t="s">
        <v>1626</v>
      </c>
      <c r="O5210" s="11" t="s">
        <v>1627</v>
      </c>
      <c r="P5210" s="12">
        <v>1684</v>
      </c>
      <c r="Q5210" s="12">
        <v>1091</v>
      </c>
      <c r="R5210" s="12">
        <v>9764</v>
      </c>
      <c r="S5210" s="12">
        <v>6320</v>
      </c>
      <c r="T5210" s="12">
        <v>716.77800000000002</v>
      </c>
      <c r="U5210" s="10">
        <v>2011</v>
      </c>
      <c r="V5210" t="s">
        <v>23</v>
      </c>
    </row>
    <row r="5211" spans="1:22" ht="15" hidden="1" customHeight="1" x14ac:dyDescent="0.25">
      <c r="A5211" s="10">
        <v>10521</v>
      </c>
      <c r="B5211" s="11" t="s">
        <v>23</v>
      </c>
      <c r="C5211" s="11" t="s">
        <v>189</v>
      </c>
      <c r="D5211" s="11" t="s">
        <v>188</v>
      </c>
      <c r="E5211" s="10">
        <v>10849</v>
      </c>
      <c r="F5211" s="11" t="s">
        <v>40</v>
      </c>
      <c r="G5211" s="11" t="s">
        <v>1642</v>
      </c>
      <c r="H5211" s="11" t="s">
        <v>1643</v>
      </c>
      <c r="I5211" s="10">
        <v>325</v>
      </c>
      <c r="J5211" s="10">
        <v>7</v>
      </c>
      <c r="K5211" s="11" t="s">
        <v>1619</v>
      </c>
      <c r="L5211" s="11" t="s">
        <v>496</v>
      </c>
      <c r="M5211" s="11" t="s">
        <v>1621</v>
      </c>
      <c r="N5211" s="11" t="s">
        <v>1621</v>
      </c>
      <c r="O5211" s="11" t="s">
        <v>1622</v>
      </c>
      <c r="P5211" s="12">
        <v>1676764</v>
      </c>
      <c r="Q5211" s="12">
        <v>1085204</v>
      </c>
      <c r="R5211" s="12">
        <v>1676764</v>
      </c>
      <c r="S5211" s="12">
        <v>1085204</v>
      </c>
      <c r="T5211" s="12">
        <v>123051.34</v>
      </c>
      <c r="U5211" s="10">
        <v>2011</v>
      </c>
      <c r="V5211" t="s">
        <v>23</v>
      </c>
    </row>
    <row r="5212" spans="1:22" ht="15" hidden="1" customHeight="1" x14ac:dyDescent="0.25">
      <c r="A5212" s="10">
        <v>10554</v>
      </c>
      <c r="B5212" s="11" t="s">
        <v>23</v>
      </c>
      <c r="C5212" s="11" t="s">
        <v>192</v>
      </c>
      <c r="D5212" s="11" t="s">
        <v>191</v>
      </c>
      <c r="E5212" s="10">
        <v>6541</v>
      </c>
      <c r="F5212" s="11" t="s">
        <v>61</v>
      </c>
      <c r="G5212" s="11" t="s">
        <v>1617</v>
      </c>
      <c r="H5212" s="11" t="s">
        <v>1663</v>
      </c>
      <c r="I5212" s="10">
        <v>325211</v>
      </c>
      <c r="J5212" s="10">
        <v>7</v>
      </c>
      <c r="K5212" s="11" t="s">
        <v>1619</v>
      </c>
      <c r="L5212" s="11" t="s">
        <v>48</v>
      </c>
      <c r="M5212" s="11" t="s">
        <v>1621</v>
      </c>
      <c r="N5212" s="11" t="s">
        <v>1621</v>
      </c>
      <c r="O5212" s="11" t="s">
        <v>1622</v>
      </c>
      <c r="P5212" s="12">
        <v>233566</v>
      </c>
      <c r="Q5212" s="12">
        <v>233566</v>
      </c>
      <c r="R5212" s="12">
        <v>239108</v>
      </c>
      <c r="S5212" s="12">
        <v>239108</v>
      </c>
      <c r="T5212" s="12">
        <v>739779.32</v>
      </c>
      <c r="U5212" s="10">
        <v>2011</v>
      </c>
      <c r="V5212" t="s">
        <v>23</v>
      </c>
    </row>
    <row r="5213" spans="1:22" ht="15" hidden="1" customHeight="1" x14ac:dyDescent="0.25">
      <c r="A5213" s="10">
        <v>10554</v>
      </c>
      <c r="B5213" s="11" t="s">
        <v>23</v>
      </c>
      <c r="C5213" s="11" t="s">
        <v>192</v>
      </c>
      <c r="D5213" s="11" t="s">
        <v>191</v>
      </c>
      <c r="E5213" s="10">
        <v>6541</v>
      </c>
      <c r="F5213" s="11" t="s">
        <v>61</v>
      </c>
      <c r="G5213" s="11" t="s">
        <v>1617</v>
      </c>
      <c r="H5213" s="11" t="s">
        <v>1663</v>
      </c>
      <c r="I5213" s="10">
        <v>325211</v>
      </c>
      <c r="J5213" s="10">
        <v>7</v>
      </c>
      <c r="K5213" s="11" t="s">
        <v>1619</v>
      </c>
      <c r="L5213" s="11" t="s">
        <v>48</v>
      </c>
      <c r="M5213" s="11" t="s">
        <v>1623</v>
      </c>
      <c r="N5213" s="11" t="s">
        <v>1624</v>
      </c>
      <c r="O5213" s="11" t="s">
        <v>1622</v>
      </c>
      <c r="P5213" s="12">
        <v>7642140</v>
      </c>
      <c r="Q5213" s="12">
        <v>2724126</v>
      </c>
      <c r="R5213" s="12">
        <v>2063379</v>
      </c>
      <c r="S5213" s="12">
        <v>735514</v>
      </c>
      <c r="T5213" s="12">
        <v>87654.933000000005</v>
      </c>
      <c r="U5213" s="10">
        <v>2011</v>
      </c>
      <c r="V5213" t="s">
        <v>23</v>
      </c>
    </row>
    <row r="5214" spans="1:22" ht="15" hidden="1" customHeight="1" x14ac:dyDescent="0.25">
      <c r="A5214" s="10">
        <v>10554</v>
      </c>
      <c r="B5214" s="11" t="s">
        <v>23</v>
      </c>
      <c r="C5214" s="11" t="s">
        <v>192</v>
      </c>
      <c r="D5214" s="11" t="s">
        <v>191</v>
      </c>
      <c r="E5214" s="10">
        <v>6541</v>
      </c>
      <c r="F5214" s="11" t="s">
        <v>61</v>
      </c>
      <c r="G5214" s="11" t="s">
        <v>1617</v>
      </c>
      <c r="H5214" s="11" t="s">
        <v>1663</v>
      </c>
      <c r="I5214" s="10">
        <v>325211</v>
      </c>
      <c r="J5214" s="10">
        <v>7</v>
      </c>
      <c r="K5214" s="11" t="s">
        <v>1619</v>
      </c>
      <c r="L5214" s="11" t="s">
        <v>496</v>
      </c>
      <c r="M5214" s="11" t="s">
        <v>1621</v>
      </c>
      <c r="N5214" s="11" t="s">
        <v>1621</v>
      </c>
      <c r="O5214" s="11" t="s">
        <v>1622</v>
      </c>
      <c r="P5214" s="12">
        <v>26199126</v>
      </c>
      <c r="Q5214" s="12">
        <v>26199126</v>
      </c>
      <c r="R5214" s="12">
        <v>26807012</v>
      </c>
      <c r="S5214" s="12">
        <v>26807012</v>
      </c>
      <c r="T5214" s="12">
        <v>3068940.6</v>
      </c>
      <c r="U5214" s="10">
        <v>2011</v>
      </c>
      <c r="V5214" t="s">
        <v>23</v>
      </c>
    </row>
    <row r="5215" spans="1:22" ht="15" hidden="1" customHeight="1" x14ac:dyDescent="0.25">
      <c r="A5215" s="10">
        <v>10554</v>
      </c>
      <c r="B5215" s="11" t="s">
        <v>23</v>
      </c>
      <c r="C5215" s="11" t="s">
        <v>192</v>
      </c>
      <c r="D5215" s="11" t="s">
        <v>191</v>
      </c>
      <c r="E5215" s="10">
        <v>6541</v>
      </c>
      <c r="F5215" s="11" t="s">
        <v>61</v>
      </c>
      <c r="G5215" s="11" t="s">
        <v>1617</v>
      </c>
      <c r="H5215" s="11" t="s">
        <v>1663</v>
      </c>
      <c r="I5215" s="10">
        <v>325211</v>
      </c>
      <c r="J5215" s="10">
        <v>7</v>
      </c>
      <c r="K5215" s="11" t="s">
        <v>1619</v>
      </c>
      <c r="L5215" s="11" t="s">
        <v>496</v>
      </c>
      <c r="M5215" s="11" t="s">
        <v>1623</v>
      </c>
      <c r="N5215" s="11" t="s">
        <v>1624</v>
      </c>
      <c r="O5215" s="11" t="s">
        <v>1622</v>
      </c>
      <c r="P5215" s="12">
        <v>4231267</v>
      </c>
      <c r="Q5215" s="12">
        <v>4064768</v>
      </c>
      <c r="R5215" s="12">
        <v>1142442</v>
      </c>
      <c r="S5215" s="12">
        <v>1097487</v>
      </c>
      <c r="T5215" s="12">
        <v>131533.62</v>
      </c>
      <c r="U5215" s="10">
        <v>2011</v>
      </c>
      <c r="V5215" t="s">
        <v>23</v>
      </c>
    </row>
    <row r="5216" spans="1:22" ht="26.25" hidden="1" customHeight="1" x14ac:dyDescent="0.25">
      <c r="A5216" s="10">
        <v>10560</v>
      </c>
      <c r="B5216" s="11" t="s">
        <v>23</v>
      </c>
      <c r="C5216" s="11" t="s">
        <v>1349</v>
      </c>
      <c r="D5216" s="11" t="s">
        <v>193</v>
      </c>
      <c r="E5216" s="10">
        <v>15726</v>
      </c>
      <c r="F5216" s="11" t="s">
        <v>69</v>
      </c>
      <c r="G5216" s="11" t="s">
        <v>1628</v>
      </c>
      <c r="H5216" s="11" t="s">
        <v>1618</v>
      </c>
      <c r="I5216" s="10">
        <v>322</v>
      </c>
      <c r="J5216" s="10">
        <v>7</v>
      </c>
      <c r="K5216" s="11" t="s">
        <v>1619</v>
      </c>
      <c r="L5216" s="11" t="s">
        <v>1625</v>
      </c>
      <c r="M5216" s="11" t="s">
        <v>1635</v>
      </c>
      <c r="N5216" s="11" t="s">
        <v>1636</v>
      </c>
      <c r="O5216" s="11" t="s">
        <v>1634</v>
      </c>
      <c r="P5216" s="12">
        <v>1501681</v>
      </c>
      <c r="Q5216" s="12">
        <v>180339</v>
      </c>
      <c r="R5216" s="12">
        <v>18020172</v>
      </c>
      <c r="S5216" s="12">
        <v>2164048</v>
      </c>
      <c r="T5216" s="12">
        <v>388010.93</v>
      </c>
      <c r="U5216" s="10">
        <v>2011</v>
      </c>
      <c r="V5216" t="s">
        <v>23</v>
      </c>
    </row>
    <row r="5217" spans="1:22" ht="26.25" hidden="1" customHeight="1" x14ac:dyDescent="0.25">
      <c r="A5217" s="10">
        <v>10560</v>
      </c>
      <c r="B5217" s="11" t="s">
        <v>23</v>
      </c>
      <c r="C5217" s="11" t="s">
        <v>1349</v>
      </c>
      <c r="D5217" s="11" t="s">
        <v>193</v>
      </c>
      <c r="E5217" s="10">
        <v>15726</v>
      </c>
      <c r="F5217" s="11" t="s">
        <v>69</v>
      </c>
      <c r="G5217" s="11" t="s">
        <v>1628</v>
      </c>
      <c r="H5217" s="11" t="s">
        <v>1618</v>
      </c>
      <c r="I5217" s="10">
        <v>322</v>
      </c>
      <c r="J5217" s="10">
        <v>7</v>
      </c>
      <c r="K5217" s="11" t="s">
        <v>1619</v>
      </c>
      <c r="L5217" s="11" t="s">
        <v>1625</v>
      </c>
      <c r="M5217" s="11" t="s">
        <v>1626</v>
      </c>
      <c r="N5217" s="11" t="s">
        <v>1626</v>
      </c>
      <c r="O5217" s="11" t="s">
        <v>1627</v>
      </c>
      <c r="P5217" s="12">
        <v>0</v>
      </c>
      <c r="Q5217" s="12">
        <v>0</v>
      </c>
      <c r="R5217" s="12">
        <v>0</v>
      </c>
      <c r="S5217" s="12">
        <v>0</v>
      </c>
      <c r="T5217" s="12">
        <v>0</v>
      </c>
      <c r="U5217" s="10">
        <v>2011</v>
      </c>
      <c r="V5217" t="s">
        <v>23</v>
      </c>
    </row>
    <row r="5218" spans="1:22" ht="26.25" hidden="1" customHeight="1" x14ac:dyDescent="0.25">
      <c r="A5218" s="10">
        <v>10560</v>
      </c>
      <c r="B5218" s="11" t="s">
        <v>23</v>
      </c>
      <c r="C5218" s="11" t="s">
        <v>1349</v>
      </c>
      <c r="D5218" s="11" t="s">
        <v>193</v>
      </c>
      <c r="E5218" s="10">
        <v>15726</v>
      </c>
      <c r="F5218" s="11" t="s">
        <v>69</v>
      </c>
      <c r="G5218" s="11" t="s">
        <v>1628</v>
      </c>
      <c r="H5218" s="11" t="s">
        <v>1618</v>
      </c>
      <c r="I5218" s="10">
        <v>322</v>
      </c>
      <c r="J5218" s="10">
        <v>7</v>
      </c>
      <c r="K5218" s="11" t="s">
        <v>1619</v>
      </c>
      <c r="L5218" s="11" t="s">
        <v>1625</v>
      </c>
      <c r="M5218" s="11" t="s">
        <v>1621</v>
      </c>
      <c r="N5218" s="11" t="s">
        <v>1621</v>
      </c>
      <c r="O5218" s="11" t="s">
        <v>1622</v>
      </c>
      <c r="P5218" s="12">
        <v>244381</v>
      </c>
      <c r="Q5218" s="12">
        <v>29566</v>
      </c>
      <c r="R5218" s="12">
        <v>255623</v>
      </c>
      <c r="S5218" s="12">
        <v>30927</v>
      </c>
      <c r="T5218" s="12">
        <v>5545.2460000000001</v>
      </c>
      <c r="U5218" s="10">
        <v>2011</v>
      </c>
      <c r="V5218" t="s">
        <v>23</v>
      </c>
    </row>
    <row r="5219" spans="1:22" ht="26.25" hidden="1" customHeight="1" x14ac:dyDescent="0.25">
      <c r="A5219" s="10">
        <v>10560</v>
      </c>
      <c r="B5219" s="11" t="s">
        <v>23</v>
      </c>
      <c r="C5219" s="11" t="s">
        <v>1349</v>
      </c>
      <c r="D5219" s="11" t="s">
        <v>193</v>
      </c>
      <c r="E5219" s="10">
        <v>15726</v>
      </c>
      <c r="F5219" s="11" t="s">
        <v>69</v>
      </c>
      <c r="G5219" s="11" t="s">
        <v>1628</v>
      </c>
      <c r="H5219" s="11" t="s">
        <v>1618</v>
      </c>
      <c r="I5219" s="10">
        <v>322</v>
      </c>
      <c r="J5219" s="10">
        <v>7</v>
      </c>
      <c r="K5219" s="11" t="s">
        <v>1619</v>
      </c>
      <c r="L5219" s="11" t="s">
        <v>1625</v>
      </c>
      <c r="M5219" s="11" t="s">
        <v>1639</v>
      </c>
      <c r="N5219" s="11" t="s">
        <v>1639</v>
      </c>
      <c r="O5219" s="11" t="s">
        <v>1627</v>
      </c>
      <c r="P5219" s="12">
        <v>87073</v>
      </c>
      <c r="Q5219" s="12">
        <v>10400</v>
      </c>
      <c r="R5219" s="12">
        <v>560750</v>
      </c>
      <c r="S5219" s="12">
        <v>66963</v>
      </c>
      <c r="T5219" s="12">
        <v>12006.163</v>
      </c>
      <c r="U5219" s="10">
        <v>2011</v>
      </c>
      <c r="V5219" t="s">
        <v>23</v>
      </c>
    </row>
    <row r="5220" spans="1:22" ht="26.25" hidden="1" customHeight="1" x14ac:dyDescent="0.25">
      <c r="A5220" s="10">
        <v>10560</v>
      </c>
      <c r="B5220" s="11" t="s">
        <v>23</v>
      </c>
      <c r="C5220" s="11" t="s">
        <v>1349</v>
      </c>
      <c r="D5220" s="11" t="s">
        <v>193</v>
      </c>
      <c r="E5220" s="10">
        <v>15726</v>
      </c>
      <c r="F5220" s="11" t="s">
        <v>69</v>
      </c>
      <c r="G5220" s="11" t="s">
        <v>1628</v>
      </c>
      <c r="H5220" s="11" t="s">
        <v>1618</v>
      </c>
      <c r="I5220" s="10">
        <v>322</v>
      </c>
      <c r="J5220" s="10">
        <v>7</v>
      </c>
      <c r="K5220" s="11" t="s">
        <v>1619</v>
      </c>
      <c r="L5220" s="11" t="s">
        <v>1625</v>
      </c>
      <c r="M5220" s="11" t="s">
        <v>1641</v>
      </c>
      <c r="N5220" s="11" t="s">
        <v>1636</v>
      </c>
      <c r="O5220" s="11" t="s">
        <v>1634</v>
      </c>
      <c r="P5220" s="12">
        <v>529652</v>
      </c>
      <c r="Q5220" s="12">
        <v>63768</v>
      </c>
      <c r="R5220" s="12">
        <v>5031696</v>
      </c>
      <c r="S5220" s="12">
        <v>605800</v>
      </c>
      <c r="T5220" s="12">
        <v>108619.47</v>
      </c>
      <c r="U5220" s="10">
        <v>2011</v>
      </c>
      <c r="V5220" t="s">
        <v>23</v>
      </c>
    </row>
    <row r="5221" spans="1:22" ht="26.25" hidden="1" customHeight="1" x14ac:dyDescent="0.25">
      <c r="A5221" s="10">
        <v>10562</v>
      </c>
      <c r="B5221" s="11" t="s">
        <v>23</v>
      </c>
      <c r="C5221" s="11" t="s">
        <v>195</v>
      </c>
      <c r="D5221" s="11" t="s">
        <v>193</v>
      </c>
      <c r="E5221" s="10">
        <v>15726</v>
      </c>
      <c r="F5221" s="11" t="s">
        <v>29</v>
      </c>
      <c r="G5221" s="11" t="s">
        <v>1628</v>
      </c>
      <c r="H5221" s="11" t="s">
        <v>1629</v>
      </c>
      <c r="I5221" s="10">
        <v>322</v>
      </c>
      <c r="J5221" s="10">
        <v>7</v>
      </c>
      <c r="K5221" s="11" t="s">
        <v>1619</v>
      </c>
      <c r="L5221" s="11" t="s">
        <v>1625</v>
      </c>
      <c r="M5221" s="11" t="s">
        <v>1626</v>
      </c>
      <c r="N5221" s="11" t="s">
        <v>1626</v>
      </c>
      <c r="O5221" s="11" t="s">
        <v>1627</v>
      </c>
      <c r="P5221" s="12">
        <v>958</v>
      </c>
      <c r="Q5221" s="12">
        <v>123</v>
      </c>
      <c r="R5221" s="12">
        <v>5556</v>
      </c>
      <c r="S5221" s="12">
        <v>707</v>
      </c>
      <c r="T5221" s="12">
        <v>148.66</v>
      </c>
      <c r="U5221" s="10">
        <v>2011</v>
      </c>
      <c r="V5221" t="s">
        <v>23</v>
      </c>
    </row>
    <row r="5222" spans="1:22" ht="26.25" hidden="1" customHeight="1" x14ac:dyDescent="0.25">
      <c r="A5222" s="10">
        <v>10562</v>
      </c>
      <c r="B5222" s="11" t="s">
        <v>23</v>
      </c>
      <c r="C5222" s="11" t="s">
        <v>195</v>
      </c>
      <c r="D5222" s="11" t="s">
        <v>193</v>
      </c>
      <c r="E5222" s="10">
        <v>15726</v>
      </c>
      <c r="F5222" s="11" t="s">
        <v>29</v>
      </c>
      <c r="G5222" s="11" t="s">
        <v>1628</v>
      </c>
      <c r="H5222" s="11" t="s">
        <v>1629</v>
      </c>
      <c r="I5222" s="10">
        <v>322</v>
      </c>
      <c r="J5222" s="10">
        <v>7</v>
      </c>
      <c r="K5222" s="11" t="s">
        <v>1619</v>
      </c>
      <c r="L5222" s="11" t="s">
        <v>1625</v>
      </c>
      <c r="M5222" s="11" t="s">
        <v>1637</v>
      </c>
      <c r="N5222" s="11" t="s">
        <v>1638</v>
      </c>
      <c r="O5222" s="11" t="s">
        <v>1634</v>
      </c>
      <c r="P5222" s="12">
        <v>240220</v>
      </c>
      <c r="Q5222" s="12">
        <v>31074</v>
      </c>
      <c r="R5222" s="12">
        <v>4083740</v>
      </c>
      <c r="S5222" s="12">
        <v>528274</v>
      </c>
      <c r="T5222" s="12">
        <v>110981.69</v>
      </c>
      <c r="U5222" s="10">
        <v>2011</v>
      </c>
      <c r="V5222" t="s">
        <v>23</v>
      </c>
    </row>
    <row r="5223" spans="1:22" ht="26.25" hidden="1" customHeight="1" x14ac:dyDescent="0.25">
      <c r="A5223" s="10">
        <v>10562</v>
      </c>
      <c r="B5223" s="11" t="s">
        <v>23</v>
      </c>
      <c r="C5223" s="11" t="s">
        <v>195</v>
      </c>
      <c r="D5223" s="11" t="s">
        <v>193</v>
      </c>
      <c r="E5223" s="10">
        <v>15726</v>
      </c>
      <c r="F5223" s="11" t="s">
        <v>29</v>
      </c>
      <c r="G5223" s="11" t="s">
        <v>1628</v>
      </c>
      <c r="H5223" s="11" t="s">
        <v>1629</v>
      </c>
      <c r="I5223" s="10">
        <v>322</v>
      </c>
      <c r="J5223" s="10">
        <v>7</v>
      </c>
      <c r="K5223" s="11" t="s">
        <v>1619</v>
      </c>
      <c r="L5223" s="11" t="s">
        <v>1625</v>
      </c>
      <c r="M5223" s="11" t="s">
        <v>1639</v>
      </c>
      <c r="N5223" s="11" t="s">
        <v>1639</v>
      </c>
      <c r="O5223" s="11" t="s">
        <v>1627</v>
      </c>
      <c r="P5223" s="12">
        <v>45133</v>
      </c>
      <c r="Q5223" s="12">
        <v>5699</v>
      </c>
      <c r="R5223" s="12">
        <v>284028</v>
      </c>
      <c r="S5223" s="12">
        <v>35871</v>
      </c>
      <c r="T5223" s="12">
        <v>7536.143</v>
      </c>
      <c r="U5223" s="10">
        <v>2011</v>
      </c>
      <c r="V5223" t="s">
        <v>23</v>
      </c>
    </row>
    <row r="5224" spans="1:22" ht="26.25" hidden="1" customHeight="1" x14ac:dyDescent="0.25">
      <c r="A5224" s="10">
        <v>10562</v>
      </c>
      <c r="B5224" s="11" t="s">
        <v>23</v>
      </c>
      <c r="C5224" s="11" t="s">
        <v>195</v>
      </c>
      <c r="D5224" s="11" t="s">
        <v>193</v>
      </c>
      <c r="E5224" s="10">
        <v>15726</v>
      </c>
      <c r="F5224" s="11" t="s">
        <v>29</v>
      </c>
      <c r="G5224" s="11" t="s">
        <v>1628</v>
      </c>
      <c r="H5224" s="11" t="s">
        <v>1629</v>
      </c>
      <c r="I5224" s="10">
        <v>322</v>
      </c>
      <c r="J5224" s="10">
        <v>7</v>
      </c>
      <c r="K5224" s="11" t="s">
        <v>1619</v>
      </c>
      <c r="L5224" s="11" t="s">
        <v>1625</v>
      </c>
      <c r="M5224" s="11" t="s">
        <v>1668</v>
      </c>
      <c r="N5224" s="11" t="s">
        <v>1631</v>
      </c>
      <c r="O5224" s="11" t="s">
        <v>1634</v>
      </c>
      <c r="P5224" s="12">
        <v>4270</v>
      </c>
      <c r="Q5224" s="12">
        <v>559</v>
      </c>
      <c r="R5224" s="12">
        <v>128100</v>
      </c>
      <c r="S5224" s="12">
        <v>16743</v>
      </c>
      <c r="T5224" s="12">
        <v>3517.2860000000001</v>
      </c>
      <c r="U5224" s="10">
        <v>2011</v>
      </c>
      <c r="V5224" t="s">
        <v>23</v>
      </c>
    </row>
    <row r="5225" spans="1:22" ht="26.25" hidden="1" customHeight="1" x14ac:dyDescent="0.25">
      <c r="A5225" s="10">
        <v>10562</v>
      </c>
      <c r="B5225" s="11" t="s">
        <v>23</v>
      </c>
      <c r="C5225" s="11" t="s">
        <v>195</v>
      </c>
      <c r="D5225" s="11" t="s">
        <v>193</v>
      </c>
      <c r="E5225" s="10">
        <v>15726</v>
      </c>
      <c r="F5225" s="11" t="s">
        <v>29</v>
      </c>
      <c r="G5225" s="11" t="s">
        <v>1628</v>
      </c>
      <c r="H5225" s="11" t="s">
        <v>1629</v>
      </c>
      <c r="I5225" s="10">
        <v>322</v>
      </c>
      <c r="J5225" s="10">
        <v>7</v>
      </c>
      <c r="K5225" s="11" t="s">
        <v>1619</v>
      </c>
      <c r="L5225" s="11" t="s">
        <v>1625</v>
      </c>
      <c r="M5225" s="11" t="s">
        <v>1641</v>
      </c>
      <c r="N5225" s="11" t="s">
        <v>1636</v>
      </c>
      <c r="O5225" s="11" t="s">
        <v>1634</v>
      </c>
      <c r="P5225" s="12">
        <v>180955</v>
      </c>
      <c r="Q5225" s="12">
        <v>23374</v>
      </c>
      <c r="R5225" s="12">
        <v>3040044</v>
      </c>
      <c r="S5225" s="12">
        <v>392699</v>
      </c>
      <c r="T5225" s="12">
        <v>82500.217999999993</v>
      </c>
      <c r="U5225" s="10">
        <v>2011</v>
      </c>
      <c r="V5225" t="s">
        <v>23</v>
      </c>
    </row>
    <row r="5226" spans="1:22" ht="15" hidden="1" customHeight="1" x14ac:dyDescent="0.25">
      <c r="A5226" s="10">
        <v>10568</v>
      </c>
      <c r="B5226" s="11" t="s">
        <v>23</v>
      </c>
      <c r="C5226" s="11" t="s">
        <v>197</v>
      </c>
      <c r="D5226" s="11" t="s">
        <v>196</v>
      </c>
      <c r="E5226" s="10">
        <v>914</v>
      </c>
      <c r="F5226" s="11" t="s">
        <v>61</v>
      </c>
      <c r="G5226" s="11" t="s">
        <v>1617</v>
      </c>
      <c r="H5226" s="11" t="s">
        <v>1618</v>
      </c>
      <c r="I5226" s="10">
        <v>32411</v>
      </c>
      <c r="J5226" s="10">
        <v>7</v>
      </c>
      <c r="K5226" s="11" t="s">
        <v>1619</v>
      </c>
      <c r="L5226" s="11" t="s">
        <v>1620</v>
      </c>
      <c r="M5226" s="11" t="s">
        <v>1621</v>
      </c>
      <c r="N5226" s="11" t="s">
        <v>1621</v>
      </c>
      <c r="O5226" s="11" t="s">
        <v>1622</v>
      </c>
      <c r="P5226" s="12">
        <v>3388148</v>
      </c>
      <c r="Q5226" s="12">
        <v>1078511</v>
      </c>
      <c r="R5226" s="12">
        <v>3472852</v>
      </c>
      <c r="S5226" s="12">
        <v>1105473</v>
      </c>
      <c r="T5226" s="12">
        <v>239135</v>
      </c>
      <c r="U5226" s="10">
        <v>2011</v>
      </c>
      <c r="V5226" t="s">
        <v>23</v>
      </c>
    </row>
    <row r="5227" spans="1:22" ht="26.25" hidden="1" customHeight="1" x14ac:dyDescent="0.25">
      <c r="A5227" s="10">
        <v>10569</v>
      </c>
      <c r="B5227" s="11" t="s">
        <v>50</v>
      </c>
      <c r="C5227" s="11" t="s">
        <v>199</v>
      </c>
      <c r="D5227" s="11" t="s">
        <v>198</v>
      </c>
      <c r="E5227" s="10">
        <v>379</v>
      </c>
      <c r="F5227" s="11" t="s">
        <v>61</v>
      </c>
      <c r="G5227" s="11" t="s">
        <v>1617</v>
      </c>
      <c r="H5227" s="11" t="s">
        <v>1663</v>
      </c>
      <c r="I5227" s="10">
        <v>32411</v>
      </c>
      <c r="J5227" s="10">
        <v>6</v>
      </c>
      <c r="K5227" s="11" t="s">
        <v>1653</v>
      </c>
      <c r="L5227" s="11" t="s">
        <v>1625</v>
      </c>
      <c r="M5227" s="11" t="s">
        <v>1672</v>
      </c>
      <c r="N5227" s="11" t="s">
        <v>1631</v>
      </c>
      <c r="O5227" s="11" t="s">
        <v>26</v>
      </c>
      <c r="P5227" s="12">
        <v>0</v>
      </c>
      <c r="Q5227" s="12">
        <v>0</v>
      </c>
      <c r="R5227" s="12">
        <v>0</v>
      </c>
      <c r="S5227" s="12">
        <v>0</v>
      </c>
      <c r="T5227" s="12">
        <v>0</v>
      </c>
      <c r="U5227" s="10">
        <v>2011</v>
      </c>
      <c r="V5227" t="s">
        <v>23</v>
      </c>
    </row>
    <row r="5228" spans="1:22" ht="26.25" hidden="1" customHeight="1" x14ac:dyDescent="0.25">
      <c r="A5228" s="10">
        <v>10601</v>
      </c>
      <c r="B5228" s="11" t="s">
        <v>23</v>
      </c>
      <c r="C5228" s="11" t="s">
        <v>1480</v>
      </c>
      <c r="D5228" s="11" t="s">
        <v>1479</v>
      </c>
      <c r="E5228" s="10">
        <v>2674</v>
      </c>
      <c r="F5228" s="11" t="s">
        <v>48</v>
      </c>
      <c r="G5228" s="11" t="s">
        <v>1648</v>
      </c>
      <c r="H5228" s="11" t="s">
        <v>1649</v>
      </c>
      <c r="I5228" s="10">
        <v>324</v>
      </c>
      <c r="J5228" s="10">
        <v>7</v>
      </c>
      <c r="K5228" s="11" t="s">
        <v>1619</v>
      </c>
      <c r="L5228" s="11" t="s">
        <v>1625</v>
      </c>
      <c r="M5228" s="11" t="s">
        <v>1621</v>
      </c>
      <c r="N5228" s="11" t="s">
        <v>1621</v>
      </c>
      <c r="O5228" s="11" t="s">
        <v>1622</v>
      </c>
      <c r="P5228" s="12">
        <v>0</v>
      </c>
      <c r="Q5228" s="12">
        <v>0</v>
      </c>
      <c r="R5228" s="12">
        <v>0</v>
      </c>
      <c r="S5228" s="12">
        <v>0</v>
      </c>
      <c r="T5228" s="12">
        <v>0</v>
      </c>
      <c r="U5228" s="10">
        <v>2011</v>
      </c>
      <c r="V5228" t="s">
        <v>23</v>
      </c>
    </row>
    <row r="5229" spans="1:22" ht="26.25" hidden="1" customHeight="1" x14ac:dyDescent="0.25">
      <c r="A5229" s="10">
        <v>10601</v>
      </c>
      <c r="B5229" s="11" t="s">
        <v>23</v>
      </c>
      <c r="C5229" s="11" t="s">
        <v>1480</v>
      </c>
      <c r="D5229" s="11" t="s">
        <v>1479</v>
      </c>
      <c r="E5229" s="10">
        <v>2674</v>
      </c>
      <c r="F5229" s="11" t="s">
        <v>48</v>
      </c>
      <c r="G5229" s="11" t="s">
        <v>1648</v>
      </c>
      <c r="H5229" s="11" t="s">
        <v>1649</v>
      </c>
      <c r="I5229" s="10">
        <v>324</v>
      </c>
      <c r="J5229" s="10">
        <v>7</v>
      </c>
      <c r="K5229" s="11" t="s">
        <v>1619</v>
      </c>
      <c r="L5229" s="11" t="s">
        <v>1625</v>
      </c>
      <c r="M5229" s="11" t="s">
        <v>1665</v>
      </c>
      <c r="N5229" s="11" t="s">
        <v>1665</v>
      </c>
      <c r="O5229" s="11" t="s">
        <v>1634</v>
      </c>
      <c r="P5229" s="12">
        <v>0</v>
      </c>
      <c r="Q5229" s="12">
        <v>0</v>
      </c>
      <c r="R5229" s="12">
        <v>0</v>
      </c>
      <c r="S5229" s="12">
        <v>0</v>
      </c>
      <c r="T5229" s="12">
        <v>0</v>
      </c>
      <c r="U5229" s="10">
        <v>2011</v>
      </c>
      <c r="V5229" t="s">
        <v>23</v>
      </c>
    </row>
    <row r="5230" spans="1:22" ht="26.25" hidden="1" customHeight="1" x14ac:dyDescent="0.25">
      <c r="A5230" s="10">
        <v>10601</v>
      </c>
      <c r="B5230" s="11" t="s">
        <v>23</v>
      </c>
      <c r="C5230" s="11" t="s">
        <v>1480</v>
      </c>
      <c r="D5230" s="11" t="s">
        <v>1479</v>
      </c>
      <c r="E5230" s="10">
        <v>2674</v>
      </c>
      <c r="F5230" s="11" t="s">
        <v>48</v>
      </c>
      <c r="G5230" s="11" t="s">
        <v>1648</v>
      </c>
      <c r="H5230" s="11" t="s">
        <v>1649</v>
      </c>
      <c r="I5230" s="10">
        <v>324</v>
      </c>
      <c r="J5230" s="10">
        <v>7</v>
      </c>
      <c r="K5230" s="11" t="s">
        <v>1619</v>
      </c>
      <c r="L5230" s="11" t="s">
        <v>1625</v>
      </c>
      <c r="M5230" s="11" t="s">
        <v>1630</v>
      </c>
      <c r="N5230" s="11" t="s">
        <v>1631</v>
      </c>
      <c r="O5230" s="11" t="s">
        <v>26</v>
      </c>
      <c r="P5230" s="12">
        <v>0</v>
      </c>
      <c r="Q5230" s="12">
        <v>0</v>
      </c>
      <c r="R5230" s="12">
        <v>2131739</v>
      </c>
      <c r="S5230" s="12">
        <v>2131739</v>
      </c>
      <c r="T5230" s="12">
        <v>219405</v>
      </c>
      <c r="U5230" s="10">
        <v>2011</v>
      </c>
      <c r="V5230" t="s">
        <v>23</v>
      </c>
    </row>
    <row r="5231" spans="1:22" ht="26.25" hidden="1" customHeight="1" x14ac:dyDescent="0.25">
      <c r="A5231" s="10">
        <v>10604</v>
      </c>
      <c r="B5231" s="11" t="s">
        <v>23</v>
      </c>
      <c r="C5231" s="11" t="s">
        <v>203</v>
      </c>
      <c r="D5231" s="11" t="s">
        <v>202</v>
      </c>
      <c r="E5231" s="10">
        <v>8286</v>
      </c>
      <c r="F5231" s="11" t="s">
        <v>64</v>
      </c>
      <c r="G5231" s="11" t="s">
        <v>1656</v>
      </c>
      <c r="H5231" s="11" t="s">
        <v>1657</v>
      </c>
      <c r="I5231" s="10">
        <v>311</v>
      </c>
      <c r="J5231" s="10">
        <v>7</v>
      </c>
      <c r="K5231" s="11" t="s">
        <v>1619</v>
      </c>
      <c r="L5231" s="11" t="s">
        <v>1625</v>
      </c>
      <c r="M5231" s="11" t="s">
        <v>1632</v>
      </c>
      <c r="N5231" s="11" t="s">
        <v>1633</v>
      </c>
      <c r="O5231" s="11" t="s">
        <v>1634</v>
      </c>
      <c r="P5231" s="12">
        <v>58100</v>
      </c>
      <c r="Q5231" s="12">
        <v>21176</v>
      </c>
      <c r="R5231" s="12">
        <v>1297373</v>
      </c>
      <c r="S5231" s="12">
        <v>472872</v>
      </c>
      <c r="T5231" s="12">
        <v>47233.525000000001</v>
      </c>
      <c r="U5231" s="10">
        <v>2011</v>
      </c>
      <c r="V5231" t="s">
        <v>23</v>
      </c>
    </row>
    <row r="5232" spans="1:22" ht="26.25" hidden="1" customHeight="1" x14ac:dyDescent="0.25">
      <c r="A5232" s="10">
        <v>10604</v>
      </c>
      <c r="B5232" s="11" t="s">
        <v>23</v>
      </c>
      <c r="C5232" s="11" t="s">
        <v>203</v>
      </c>
      <c r="D5232" s="11" t="s">
        <v>202</v>
      </c>
      <c r="E5232" s="10">
        <v>8286</v>
      </c>
      <c r="F5232" s="11" t="s">
        <v>64</v>
      </c>
      <c r="G5232" s="11" t="s">
        <v>1656</v>
      </c>
      <c r="H5232" s="11" t="s">
        <v>1657</v>
      </c>
      <c r="I5232" s="10">
        <v>311</v>
      </c>
      <c r="J5232" s="10">
        <v>7</v>
      </c>
      <c r="K5232" s="11" t="s">
        <v>1619</v>
      </c>
      <c r="L5232" s="11" t="s">
        <v>1625</v>
      </c>
      <c r="M5232" s="11" t="s">
        <v>1626</v>
      </c>
      <c r="N5232" s="11" t="s">
        <v>1626</v>
      </c>
      <c r="O5232" s="11" t="s">
        <v>1627</v>
      </c>
      <c r="P5232" s="12">
        <v>1456</v>
      </c>
      <c r="Q5232" s="12">
        <v>419</v>
      </c>
      <c r="R5232" s="12">
        <v>8270</v>
      </c>
      <c r="S5232" s="12">
        <v>2381</v>
      </c>
      <c r="T5232" s="12">
        <v>237.85499999999999</v>
      </c>
      <c r="U5232" s="10">
        <v>2011</v>
      </c>
      <c r="V5232" t="s">
        <v>23</v>
      </c>
    </row>
    <row r="5233" spans="1:22" ht="26.25" hidden="1" customHeight="1" x14ac:dyDescent="0.25">
      <c r="A5233" s="10">
        <v>10604</v>
      </c>
      <c r="B5233" s="11" t="s">
        <v>23</v>
      </c>
      <c r="C5233" s="11" t="s">
        <v>203</v>
      </c>
      <c r="D5233" s="11" t="s">
        <v>202</v>
      </c>
      <c r="E5233" s="10">
        <v>8286</v>
      </c>
      <c r="F5233" s="11" t="s">
        <v>64</v>
      </c>
      <c r="G5233" s="11" t="s">
        <v>1656</v>
      </c>
      <c r="H5233" s="11" t="s">
        <v>1657</v>
      </c>
      <c r="I5233" s="10">
        <v>311</v>
      </c>
      <c r="J5233" s="10">
        <v>7</v>
      </c>
      <c r="K5233" s="11" t="s">
        <v>1619</v>
      </c>
      <c r="L5233" s="11" t="s">
        <v>1625</v>
      </c>
      <c r="M5233" s="11" t="s">
        <v>1662</v>
      </c>
      <c r="N5233" s="11" t="s">
        <v>1638</v>
      </c>
      <c r="O5233" s="11" t="s">
        <v>1627</v>
      </c>
      <c r="P5233" s="12">
        <v>0</v>
      </c>
      <c r="Q5233" s="12">
        <v>0</v>
      </c>
      <c r="R5233" s="12">
        <v>0</v>
      </c>
      <c r="S5233" s="12">
        <v>0</v>
      </c>
      <c r="T5233" s="12">
        <v>0</v>
      </c>
      <c r="U5233" s="10">
        <v>2011</v>
      </c>
      <c r="V5233" t="s">
        <v>23</v>
      </c>
    </row>
    <row r="5234" spans="1:22" ht="26.25" hidden="1" customHeight="1" x14ac:dyDescent="0.25">
      <c r="A5234" s="10">
        <v>10604</v>
      </c>
      <c r="B5234" s="11" t="s">
        <v>23</v>
      </c>
      <c r="C5234" s="11" t="s">
        <v>203</v>
      </c>
      <c r="D5234" s="11" t="s">
        <v>202</v>
      </c>
      <c r="E5234" s="10">
        <v>8286</v>
      </c>
      <c r="F5234" s="11" t="s">
        <v>64</v>
      </c>
      <c r="G5234" s="11" t="s">
        <v>1656</v>
      </c>
      <c r="H5234" s="11" t="s">
        <v>1657</v>
      </c>
      <c r="I5234" s="10">
        <v>311</v>
      </c>
      <c r="J5234" s="10">
        <v>7</v>
      </c>
      <c r="K5234" s="11" t="s">
        <v>1619</v>
      </c>
      <c r="L5234" s="11" t="s">
        <v>1625</v>
      </c>
      <c r="M5234" s="11" t="s">
        <v>1637</v>
      </c>
      <c r="N5234" s="11" t="s">
        <v>1638</v>
      </c>
      <c r="O5234" s="11" t="s">
        <v>1634</v>
      </c>
      <c r="P5234" s="12">
        <v>437892</v>
      </c>
      <c r="Q5234" s="12">
        <v>135647</v>
      </c>
      <c r="R5234" s="12">
        <v>3634503</v>
      </c>
      <c r="S5234" s="12">
        <v>1125873</v>
      </c>
      <c r="T5234" s="12">
        <v>112459.22</v>
      </c>
      <c r="U5234" s="10">
        <v>2011</v>
      </c>
      <c r="V5234" t="s">
        <v>23</v>
      </c>
    </row>
    <row r="5235" spans="1:22" ht="26.25" hidden="1" customHeight="1" x14ac:dyDescent="0.25">
      <c r="A5235" s="10">
        <v>10604</v>
      </c>
      <c r="B5235" s="11" t="s">
        <v>23</v>
      </c>
      <c r="C5235" s="11" t="s">
        <v>203</v>
      </c>
      <c r="D5235" s="11" t="s">
        <v>202</v>
      </c>
      <c r="E5235" s="10">
        <v>8286</v>
      </c>
      <c r="F5235" s="11" t="s">
        <v>64</v>
      </c>
      <c r="G5235" s="11" t="s">
        <v>1656</v>
      </c>
      <c r="H5235" s="11" t="s">
        <v>1657</v>
      </c>
      <c r="I5235" s="10">
        <v>311</v>
      </c>
      <c r="J5235" s="10">
        <v>7</v>
      </c>
      <c r="K5235" s="11" t="s">
        <v>1619</v>
      </c>
      <c r="L5235" s="11" t="s">
        <v>1625</v>
      </c>
      <c r="M5235" s="11" t="s">
        <v>1639</v>
      </c>
      <c r="N5235" s="11" t="s">
        <v>1639</v>
      </c>
      <c r="O5235" s="11" t="s">
        <v>1627</v>
      </c>
      <c r="P5235" s="12">
        <v>0</v>
      </c>
      <c r="Q5235" s="12">
        <v>0</v>
      </c>
      <c r="R5235" s="12">
        <v>0</v>
      </c>
      <c r="S5235" s="12">
        <v>0</v>
      </c>
      <c r="T5235" s="12">
        <v>0</v>
      </c>
      <c r="U5235" s="10">
        <v>2011</v>
      </c>
      <c r="V5235" t="s">
        <v>23</v>
      </c>
    </row>
    <row r="5236" spans="1:22" ht="26.25" hidden="1" customHeight="1" x14ac:dyDescent="0.25">
      <c r="A5236" s="10">
        <v>10604</v>
      </c>
      <c r="B5236" s="11" t="s">
        <v>23</v>
      </c>
      <c r="C5236" s="11" t="s">
        <v>203</v>
      </c>
      <c r="D5236" s="11" t="s">
        <v>202</v>
      </c>
      <c r="E5236" s="10">
        <v>8286</v>
      </c>
      <c r="F5236" s="11" t="s">
        <v>64</v>
      </c>
      <c r="G5236" s="11" t="s">
        <v>1656</v>
      </c>
      <c r="H5236" s="11" t="s">
        <v>1657</v>
      </c>
      <c r="I5236" s="10">
        <v>311</v>
      </c>
      <c r="J5236" s="10">
        <v>7</v>
      </c>
      <c r="K5236" s="11" t="s">
        <v>1619</v>
      </c>
      <c r="L5236" s="11" t="s">
        <v>1625</v>
      </c>
      <c r="M5236" s="11" t="s">
        <v>1641</v>
      </c>
      <c r="N5236" s="11" t="s">
        <v>1636</v>
      </c>
      <c r="O5236" s="11" t="s">
        <v>1634</v>
      </c>
      <c r="P5236" s="12">
        <v>0</v>
      </c>
      <c r="Q5236" s="12">
        <v>0</v>
      </c>
      <c r="R5236" s="12">
        <v>0</v>
      </c>
      <c r="S5236" s="12">
        <v>0</v>
      </c>
      <c r="T5236" s="12">
        <v>0</v>
      </c>
      <c r="U5236" s="10">
        <v>2011</v>
      </c>
      <c r="V5236" t="s">
        <v>23</v>
      </c>
    </row>
    <row r="5237" spans="1:22" ht="26.25" hidden="1" customHeight="1" x14ac:dyDescent="0.25">
      <c r="A5237" s="10">
        <v>10604</v>
      </c>
      <c r="B5237" s="11" t="s">
        <v>23</v>
      </c>
      <c r="C5237" s="11" t="s">
        <v>203</v>
      </c>
      <c r="D5237" s="11" t="s">
        <v>202</v>
      </c>
      <c r="E5237" s="10">
        <v>8286</v>
      </c>
      <c r="F5237" s="11" t="s">
        <v>64</v>
      </c>
      <c r="G5237" s="11" t="s">
        <v>1656</v>
      </c>
      <c r="H5237" s="11" t="s">
        <v>1657</v>
      </c>
      <c r="I5237" s="10">
        <v>311</v>
      </c>
      <c r="J5237" s="10">
        <v>7</v>
      </c>
      <c r="K5237" s="11" t="s">
        <v>1619</v>
      </c>
      <c r="L5237" s="11" t="s">
        <v>1625</v>
      </c>
      <c r="M5237" s="11" t="s">
        <v>1661</v>
      </c>
      <c r="N5237" s="11" t="s">
        <v>1659</v>
      </c>
      <c r="O5237" s="11" t="s">
        <v>1627</v>
      </c>
      <c r="P5237" s="12">
        <v>10063</v>
      </c>
      <c r="Q5237" s="12">
        <v>3514</v>
      </c>
      <c r="R5237" s="12">
        <v>59333</v>
      </c>
      <c r="S5237" s="12">
        <v>20721</v>
      </c>
      <c r="T5237" s="12">
        <v>2069.6590000000001</v>
      </c>
      <c r="U5237" s="10">
        <v>2011</v>
      </c>
      <c r="V5237" t="s">
        <v>23</v>
      </c>
    </row>
    <row r="5238" spans="1:22" ht="26.25" hidden="1" customHeight="1" x14ac:dyDescent="0.25">
      <c r="A5238" s="10">
        <v>10605</v>
      </c>
      <c r="B5238" s="11" t="s">
        <v>23</v>
      </c>
      <c r="C5238" s="11" t="s">
        <v>206</v>
      </c>
      <c r="D5238" s="11" t="s">
        <v>205</v>
      </c>
      <c r="E5238" s="10">
        <v>50003</v>
      </c>
      <c r="F5238" s="11" t="s">
        <v>69</v>
      </c>
      <c r="G5238" s="11" t="s">
        <v>1628</v>
      </c>
      <c r="H5238" s="11" t="s">
        <v>1618</v>
      </c>
      <c r="I5238" s="10">
        <v>322122</v>
      </c>
      <c r="J5238" s="10">
        <v>7</v>
      </c>
      <c r="K5238" s="11" t="s">
        <v>1619</v>
      </c>
      <c r="L5238" s="11" t="s">
        <v>1625</v>
      </c>
      <c r="M5238" s="11" t="s">
        <v>1635</v>
      </c>
      <c r="N5238" s="11" t="s">
        <v>1636</v>
      </c>
      <c r="O5238" s="11" t="s">
        <v>1634</v>
      </c>
      <c r="P5238" s="12">
        <v>1601320</v>
      </c>
      <c r="Q5238" s="12">
        <v>155816</v>
      </c>
      <c r="R5238" s="12">
        <v>19071722</v>
      </c>
      <c r="S5238" s="12">
        <v>1855770</v>
      </c>
      <c r="T5238" s="12">
        <v>360257.37</v>
      </c>
      <c r="U5238" s="10">
        <v>2011</v>
      </c>
      <c r="V5238" t="s">
        <v>23</v>
      </c>
    </row>
    <row r="5239" spans="1:22" ht="15" hidden="1" customHeight="1" x14ac:dyDescent="0.25">
      <c r="A5239" s="10">
        <v>10605</v>
      </c>
      <c r="B5239" s="11" t="s">
        <v>23</v>
      </c>
      <c r="C5239" s="11" t="s">
        <v>206</v>
      </c>
      <c r="D5239" s="11" t="s">
        <v>205</v>
      </c>
      <c r="E5239" s="10">
        <v>50003</v>
      </c>
      <c r="F5239" s="11" t="s">
        <v>69</v>
      </c>
      <c r="G5239" s="11" t="s">
        <v>1628</v>
      </c>
      <c r="H5239" s="11" t="s">
        <v>1618</v>
      </c>
      <c r="I5239" s="10">
        <v>322122</v>
      </c>
      <c r="J5239" s="10">
        <v>7</v>
      </c>
      <c r="K5239" s="11" t="s">
        <v>1619</v>
      </c>
      <c r="L5239" s="11" t="s">
        <v>1625</v>
      </c>
      <c r="M5239" s="11" t="s">
        <v>1626</v>
      </c>
      <c r="N5239" s="11" t="s">
        <v>1626</v>
      </c>
      <c r="O5239" s="11" t="s">
        <v>1627</v>
      </c>
      <c r="P5239" s="12">
        <v>6917</v>
      </c>
      <c r="Q5239" s="12">
        <v>654</v>
      </c>
      <c r="R5239" s="12">
        <v>40292</v>
      </c>
      <c r="S5239" s="12">
        <v>3811</v>
      </c>
      <c r="T5239" s="12">
        <v>740.03399999999999</v>
      </c>
      <c r="U5239" s="10">
        <v>2011</v>
      </c>
      <c r="V5239" t="s">
        <v>23</v>
      </c>
    </row>
    <row r="5240" spans="1:22" ht="15" hidden="1" customHeight="1" x14ac:dyDescent="0.25">
      <c r="A5240" s="10">
        <v>10605</v>
      </c>
      <c r="B5240" s="11" t="s">
        <v>23</v>
      </c>
      <c r="C5240" s="11" t="s">
        <v>206</v>
      </c>
      <c r="D5240" s="11" t="s">
        <v>205</v>
      </c>
      <c r="E5240" s="10">
        <v>50003</v>
      </c>
      <c r="F5240" s="11" t="s">
        <v>69</v>
      </c>
      <c r="G5240" s="11" t="s">
        <v>1628</v>
      </c>
      <c r="H5240" s="11" t="s">
        <v>1618</v>
      </c>
      <c r="I5240" s="10">
        <v>322122</v>
      </c>
      <c r="J5240" s="10">
        <v>7</v>
      </c>
      <c r="K5240" s="11" t="s">
        <v>1619</v>
      </c>
      <c r="L5240" s="11" t="s">
        <v>1625</v>
      </c>
      <c r="M5240" s="11" t="s">
        <v>1621</v>
      </c>
      <c r="N5240" s="11" t="s">
        <v>1621</v>
      </c>
      <c r="O5240" s="11" t="s">
        <v>1622</v>
      </c>
      <c r="P5240" s="12">
        <v>999451</v>
      </c>
      <c r="Q5240" s="12">
        <v>96427</v>
      </c>
      <c r="R5240" s="12">
        <v>1026562</v>
      </c>
      <c r="S5240" s="12">
        <v>99044</v>
      </c>
      <c r="T5240" s="12">
        <v>19227.384999999998</v>
      </c>
      <c r="U5240" s="10">
        <v>2011</v>
      </c>
      <c r="V5240" t="s">
        <v>23</v>
      </c>
    </row>
    <row r="5241" spans="1:22" ht="15" hidden="1" customHeight="1" x14ac:dyDescent="0.25">
      <c r="A5241" s="10">
        <v>10605</v>
      </c>
      <c r="B5241" s="11" t="s">
        <v>23</v>
      </c>
      <c r="C5241" s="11" t="s">
        <v>206</v>
      </c>
      <c r="D5241" s="11" t="s">
        <v>205</v>
      </c>
      <c r="E5241" s="10">
        <v>50003</v>
      </c>
      <c r="F5241" s="11" t="s">
        <v>69</v>
      </c>
      <c r="G5241" s="11" t="s">
        <v>1628</v>
      </c>
      <c r="H5241" s="11" t="s">
        <v>1618</v>
      </c>
      <c r="I5241" s="10">
        <v>322122</v>
      </c>
      <c r="J5241" s="10">
        <v>7</v>
      </c>
      <c r="K5241" s="11" t="s">
        <v>1619</v>
      </c>
      <c r="L5241" s="11" t="s">
        <v>1625</v>
      </c>
      <c r="M5241" s="11" t="s">
        <v>1639</v>
      </c>
      <c r="N5241" s="11" t="s">
        <v>1639</v>
      </c>
      <c r="O5241" s="11" t="s">
        <v>1627</v>
      </c>
      <c r="P5241" s="12">
        <v>39867</v>
      </c>
      <c r="Q5241" s="12">
        <v>3790</v>
      </c>
      <c r="R5241" s="12">
        <v>250649</v>
      </c>
      <c r="S5241" s="12">
        <v>23836</v>
      </c>
      <c r="T5241" s="12">
        <v>4627.3980000000001</v>
      </c>
      <c r="U5241" s="10">
        <v>2011</v>
      </c>
      <c r="V5241" t="s">
        <v>23</v>
      </c>
    </row>
    <row r="5242" spans="1:22" ht="26.25" hidden="1" customHeight="1" x14ac:dyDescent="0.25">
      <c r="A5242" s="10">
        <v>10605</v>
      </c>
      <c r="B5242" s="11" t="s">
        <v>23</v>
      </c>
      <c r="C5242" s="11" t="s">
        <v>206</v>
      </c>
      <c r="D5242" s="11" t="s">
        <v>205</v>
      </c>
      <c r="E5242" s="10">
        <v>50003</v>
      </c>
      <c r="F5242" s="11" t="s">
        <v>69</v>
      </c>
      <c r="G5242" s="11" t="s">
        <v>1628</v>
      </c>
      <c r="H5242" s="11" t="s">
        <v>1618</v>
      </c>
      <c r="I5242" s="10">
        <v>322122</v>
      </c>
      <c r="J5242" s="10">
        <v>7</v>
      </c>
      <c r="K5242" s="11" t="s">
        <v>1619</v>
      </c>
      <c r="L5242" s="11" t="s">
        <v>1625</v>
      </c>
      <c r="M5242" s="11" t="s">
        <v>1668</v>
      </c>
      <c r="N5242" s="11" t="s">
        <v>1631</v>
      </c>
      <c r="O5242" s="11" t="s">
        <v>1634</v>
      </c>
      <c r="P5242" s="12">
        <v>2900</v>
      </c>
      <c r="Q5242" s="12">
        <v>284</v>
      </c>
      <c r="R5242" s="12">
        <v>89900</v>
      </c>
      <c r="S5242" s="12">
        <v>8781</v>
      </c>
      <c r="T5242" s="12">
        <v>1704.6659999999999</v>
      </c>
      <c r="U5242" s="10">
        <v>2011</v>
      </c>
      <c r="V5242" t="s">
        <v>23</v>
      </c>
    </row>
    <row r="5243" spans="1:22" ht="26.25" hidden="1" customHeight="1" x14ac:dyDescent="0.25">
      <c r="A5243" s="10">
        <v>10605</v>
      </c>
      <c r="B5243" s="11" t="s">
        <v>23</v>
      </c>
      <c r="C5243" s="11" t="s">
        <v>206</v>
      </c>
      <c r="D5243" s="11" t="s">
        <v>205</v>
      </c>
      <c r="E5243" s="10">
        <v>50003</v>
      </c>
      <c r="F5243" s="11" t="s">
        <v>69</v>
      </c>
      <c r="G5243" s="11" t="s">
        <v>1628</v>
      </c>
      <c r="H5243" s="11" t="s">
        <v>1618</v>
      </c>
      <c r="I5243" s="10">
        <v>322122</v>
      </c>
      <c r="J5243" s="10">
        <v>7</v>
      </c>
      <c r="K5243" s="11" t="s">
        <v>1619</v>
      </c>
      <c r="L5243" s="11" t="s">
        <v>1625</v>
      </c>
      <c r="M5243" s="11" t="s">
        <v>1641</v>
      </c>
      <c r="N5243" s="11" t="s">
        <v>1636</v>
      </c>
      <c r="O5243" s="11" t="s">
        <v>1634</v>
      </c>
      <c r="P5243" s="12">
        <v>320733</v>
      </c>
      <c r="Q5243" s="12">
        <v>31371</v>
      </c>
      <c r="R5243" s="12">
        <v>2806414</v>
      </c>
      <c r="S5243" s="12">
        <v>274495</v>
      </c>
      <c r="T5243" s="12">
        <v>53287.142999999996</v>
      </c>
      <c r="U5243" s="10">
        <v>2011</v>
      </c>
      <c r="V5243" t="s">
        <v>23</v>
      </c>
    </row>
    <row r="5244" spans="1:22" ht="26.25" hidden="1" customHeight="1" x14ac:dyDescent="0.25">
      <c r="A5244" s="10">
        <v>10610</v>
      </c>
      <c r="B5244" s="11" t="s">
        <v>23</v>
      </c>
      <c r="C5244" s="11" t="s">
        <v>213</v>
      </c>
      <c r="D5244" s="11" t="s">
        <v>212</v>
      </c>
      <c r="E5244" s="10">
        <v>7166</v>
      </c>
      <c r="F5244" s="11" t="s">
        <v>90</v>
      </c>
      <c r="G5244" s="11" t="s">
        <v>1666</v>
      </c>
      <c r="H5244" s="11" t="s">
        <v>1618</v>
      </c>
      <c r="I5244" s="10">
        <v>32213</v>
      </c>
      <c r="J5244" s="10">
        <v>7</v>
      </c>
      <c r="K5244" s="11" t="s">
        <v>1619</v>
      </c>
      <c r="L5244" s="11" t="s">
        <v>1625</v>
      </c>
      <c r="M5244" s="11" t="s">
        <v>1635</v>
      </c>
      <c r="N5244" s="11" t="s">
        <v>1636</v>
      </c>
      <c r="O5244" s="11" t="s">
        <v>1634</v>
      </c>
      <c r="P5244" s="12">
        <v>303603</v>
      </c>
      <c r="Q5244" s="12">
        <v>115125</v>
      </c>
      <c r="R5244" s="12">
        <v>3521794</v>
      </c>
      <c r="S5244" s="12">
        <v>1335464</v>
      </c>
      <c r="T5244" s="12">
        <v>273398.23</v>
      </c>
      <c r="U5244" s="10">
        <v>2011</v>
      </c>
      <c r="V5244" t="s">
        <v>23</v>
      </c>
    </row>
    <row r="5245" spans="1:22" ht="26.25" hidden="1" customHeight="1" x14ac:dyDescent="0.25">
      <c r="A5245" s="10">
        <v>10610</v>
      </c>
      <c r="B5245" s="11" t="s">
        <v>23</v>
      </c>
      <c r="C5245" s="11" t="s">
        <v>213</v>
      </c>
      <c r="D5245" s="11" t="s">
        <v>212</v>
      </c>
      <c r="E5245" s="10">
        <v>7166</v>
      </c>
      <c r="F5245" s="11" t="s">
        <v>90</v>
      </c>
      <c r="G5245" s="11" t="s">
        <v>1666</v>
      </c>
      <c r="H5245" s="11" t="s">
        <v>1618</v>
      </c>
      <c r="I5245" s="10">
        <v>32213</v>
      </c>
      <c r="J5245" s="10">
        <v>7</v>
      </c>
      <c r="K5245" s="11" t="s">
        <v>1619</v>
      </c>
      <c r="L5245" s="11" t="s">
        <v>1625</v>
      </c>
      <c r="M5245" s="11" t="s">
        <v>1621</v>
      </c>
      <c r="N5245" s="11" t="s">
        <v>1621</v>
      </c>
      <c r="O5245" s="11" t="s">
        <v>1622</v>
      </c>
      <c r="P5245" s="12">
        <v>1021120</v>
      </c>
      <c r="Q5245" s="12">
        <v>385854</v>
      </c>
      <c r="R5245" s="12">
        <v>1021120</v>
      </c>
      <c r="S5245" s="12">
        <v>385854</v>
      </c>
      <c r="T5245" s="12">
        <v>79003.23</v>
      </c>
      <c r="U5245" s="10">
        <v>2011</v>
      </c>
      <c r="V5245" t="s">
        <v>23</v>
      </c>
    </row>
    <row r="5246" spans="1:22" ht="26.25" hidden="1" customHeight="1" x14ac:dyDescent="0.25">
      <c r="A5246" s="10">
        <v>10610</v>
      </c>
      <c r="B5246" s="11" t="s">
        <v>23</v>
      </c>
      <c r="C5246" s="11" t="s">
        <v>213</v>
      </c>
      <c r="D5246" s="11" t="s">
        <v>212</v>
      </c>
      <c r="E5246" s="10">
        <v>7166</v>
      </c>
      <c r="F5246" s="11" t="s">
        <v>90</v>
      </c>
      <c r="G5246" s="11" t="s">
        <v>1666</v>
      </c>
      <c r="H5246" s="11" t="s">
        <v>1618</v>
      </c>
      <c r="I5246" s="10">
        <v>32213</v>
      </c>
      <c r="J5246" s="10">
        <v>7</v>
      </c>
      <c r="K5246" s="11" t="s">
        <v>1619</v>
      </c>
      <c r="L5246" s="11" t="s">
        <v>1625</v>
      </c>
      <c r="M5246" s="11" t="s">
        <v>1662</v>
      </c>
      <c r="N5246" s="11" t="s">
        <v>1638</v>
      </c>
      <c r="O5246" s="11" t="s">
        <v>1627</v>
      </c>
      <c r="P5246" s="12">
        <v>0</v>
      </c>
      <c r="Q5246" s="12">
        <v>0</v>
      </c>
      <c r="R5246" s="12">
        <v>0</v>
      </c>
      <c r="S5246" s="12">
        <v>0</v>
      </c>
      <c r="T5246" s="12">
        <v>0</v>
      </c>
      <c r="U5246" s="10">
        <v>2011</v>
      </c>
      <c r="V5246" t="s">
        <v>23</v>
      </c>
    </row>
    <row r="5247" spans="1:22" ht="26.25" hidden="1" customHeight="1" x14ac:dyDescent="0.25">
      <c r="A5247" s="10">
        <v>10610</v>
      </c>
      <c r="B5247" s="11" t="s">
        <v>23</v>
      </c>
      <c r="C5247" s="11" t="s">
        <v>213</v>
      </c>
      <c r="D5247" s="11" t="s">
        <v>212</v>
      </c>
      <c r="E5247" s="10">
        <v>7166</v>
      </c>
      <c r="F5247" s="11" t="s">
        <v>90</v>
      </c>
      <c r="G5247" s="11" t="s">
        <v>1666</v>
      </c>
      <c r="H5247" s="11" t="s">
        <v>1618</v>
      </c>
      <c r="I5247" s="10">
        <v>32213</v>
      </c>
      <c r="J5247" s="10">
        <v>7</v>
      </c>
      <c r="K5247" s="11" t="s">
        <v>1619</v>
      </c>
      <c r="L5247" s="11" t="s">
        <v>1625</v>
      </c>
      <c r="M5247" s="11" t="s">
        <v>1637</v>
      </c>
      <c r="N5247" s="11" t="s">
        <v>1638</v>
      </c>
      <c r="O5247" s="11" t="s">
        <v>1634</v>
      </c>
      <c r="P5247" s="12">
        <v>0</v>
      </c>
      <c r="Q5247" s="12">
        <v>0</v>
      </c>
      <c r="R5247" s="12">
        <v>0</v>
      </c>
      <c r="S5247" s="12">
        <v>0</v>
      </c>
      <c r="T5247" s="12">
        <v>0</v>
      </c>
      <c r="U5247" s="10">
        <v>2011</v>
      </c>
      <c r="V5247" t="s">
        <v>23</v>
      </c>
    </row>
    <row r="5248" spans="1:22" ht="26.25" hidden="1" customHeight="1" x14ac:dyDescent="0.25">
      <c r="A5248" s="10">
        <v>10610</v>
      </c>
      <c r="B5248" s="11" t="s">
        <v>23</v>
      </c>
      <c r="C5248" s="11" t="s">
        <v>213</v>
      </c>
      <c r="D5248" s="11" t="s">
        <v>212</v>
      </c>
      <c r="E5248" s="10">
        <v>7166</v>
      </c>
      <c r="F5248" s="11" t="s">
        <v>90</v>
      </c>
      <c r="G5248" s="11" t="s">
        <v>1666</v>
      </c>
      <c r="H5248" s="11" t="s">
        <v>1618</v>
      </c>
      <c r="I5248" s="10">
        <v>32213</v>
      </c>
      <c r="J5248" s="10">
        <v>7</v>
      </c>
      <c r="K5248" s="11" t="s">
        <v>1619</v>
      </c>
      <c r="L5248" s="11" t="s">
        <v>1625</v>
      </c>
      <c r="M5248" s="11" t="s">
        <v>1668</v>
      </c>
      <c r="N5248" s="11" t="s">
        <v>1631</v>
      </c>
      <c r="O5248" s="11" t="s">
        <v>1634</v>
      </c>
      <c r="P5248" s="12">
        <v>34</v>
      </c>
      <c r="Q5248" s="12">
        <v>12</v>
      </c>
      <c r="R5248" s="12">
        <v>1054</v>
      </c>
      <c r="S5248" s="12">
        <v>369</v>
      </c>
      <c r="T5248" s="12">
        <v>75.697999999999993</v>
      </c>
      <c r="U5248" s="10">
        <v>2011</v>
      </c>
      <c r="V5248" t="s">
        <v>23</v>
      </c>
    </row>
    <row r="5249" spans="1:22" ht="26.25" hidden="1" customHeight="1" x14ac:dyDescent="0.25">
      <c r="A5249" s="10">
        <v>10610</v>
      </c>
      <c r="B5249" s="11" t="s">
        <v>23</v>
      </c>
      <c r="C5249" s="11" t="s">
        <v>213</v>
      </c>
      <c r="D5249" s="11" t="s">
        <v>212</v>
      </c>
      <c r="E5249" s="10">
        <v>7166</v>
      </c>
      <c r="F5249" s="11" t="s">
        <v>90</v>
      </c>
      <c r="G5249" s="11" t="s">
        <v>1666</v>
      </c>
      <c r="H5249" s="11" t="s">
        <v>1618</v>
      </c>
      <c r="I5249" s="10">
        <v>32213</v>
      </c>
      <c r="J5249" s="10">
        <v>7</v>
      </c>
      <c r="K5249" s="11" t="s">
        <v>1619</v>
      </c>
      <c r="L5249" s="11" t="s">
        <v>1625</v>
      </c>
      <c r="M5249" s="11" t="s">
        <v>1641</v>
      </c>
      <c r="N5249" s="11" t="s">
        <v>1636</v>
      </c>
      <c r="O5249" s="11" t="s">
        <v>1634</v>
      </c>
      <c r="P5249" s="12">
        <v>82331</v>
      </c>
      <c r="Q5249" s="12">
        <v>31069</v>
      </c>
      <c r="R5249" s="12">
        <v>1481958</v>
      </c>
      <c r="S5249" s="12">
        <v>559229</v>
      </c>
      <c r="T5249" s="12">
        <v>114488.84</v>
      </c>
      <c r="U5249" s="10">
        <v>2011</v>
      </c>
      <c r="V5249" t="s">
        <v>23</v>
      </c>
    </row>
    <row r="5250" spans="1:22" ht="26.25" hidden="1" customHeight="1" x14ac:dyDescent="0.25">
      <c r="A5250" s="10">
        <v>10611</v>
      </c>
      <c r="B5250" s="11" t="s">
        <v>23</v>
      </c>
      <c r="C5250" s="11" t="s">
        <v>215</v>
      </c>
      <c r="D5250" s="11" t="s">
        <v>214</v>
      </c>
      <c r="E5250" s="10">
        <v>50128</v>
      </c>
      <c r="F5250" s="11" t="s">
        <v>29</v>
      </c>
      <c r="G5250" s="11" t="s">
        <v>1628</v>
      </c>
      <c r="H5250" s="11" t="s">
        <v>1629</v>
      </c>
      <c r="I5250" s="10">
        <v>322122</v>
      </c>
      <c r="J5250" s="10">
        <v>7</v>
      </c>
      <c r="K5250" s="11" t="s">
        <v>1619</v>
      </c>
      <c r="L5250" s="11" t="s">
        <v>1625</v>
      </c>
      <c r="M5250" s="11" t="s">
        <v>1635</v>
      </c>
      <c r="N5250" s="11" t="s">
        <v>1636</v>
      </c>
      <c r="O5250" s="11" t="s">
        <v>1634</v>
      </c>
      <c r="P5250" s="12">
        <v>689676</v>
      </c>
      <c r="Q5250" s="12">
        <v>105415</v>
      </c>
      <c r="R5250" s="12">
        <v>8069212</v>
      </c>
      <c r="S5250" s="12">
        <v>1233354</v>
      </c>
      <c r="T5250" s="12">
        <v>213987.76</v>
      </c>
      <c r="U5250" s="10">
        <v>2011</v>
      </c>
      <c r="V5250" t="s">
        <v>23</v>
      </c>
    </row>
    <row r="5251" spans="1:22" ht="26.25" hidden="1" customHeight="1" x14ac:dyDescent="0.25">
      <c r="A5251" s="10">
        <v>10611</v>
      </c>
      <c r="B5251" s="11" t="s">
        <v>23</v>
      </c>
      <c r="C5251" s="11" t="s">
        <v>215</v>
      </c>
      <c r="D5251" s="11" t="s">
        <v>214</v>
      </c>
      <c r="E5251" s="10">
        <v>50128</v>
      </c>
      <c r="F5251" s="11" t="s">
        <v>29</v>
      </c>
      <c r="G5251" s="11" t="s">
        <v>1628</v>
      </c>
      <c r="H5251" s="11" t="s">
        <v>1629</v>
      </c>
      <c r="I5251" s="10">
        <v>322122</v>
      </c>
      <c r="J5251" s="10">
        <v>7</v>
      </c>
      <c r="K5251" s="11" t="s">
        <v>1619</v>
      </c>
      <c r="L5251" s="11" t="s">
        <v>1625</v>
      </c>
      <c r="M5251" s="11" t="s">
        <v>1621</v>
      </c>
      <c r="N5251" s="11" t="s">
        <v>1621</v>
      </c>
      <c r="O5251" s="11" t="s">
        <v>1622</v>
      </c>
      <c r="P5251" s="12">
        <v>3161610</v>
      </c>
      <c r="Q5251" s="12">
        <v>482011</v>
      </c>
      <c r="R5251" s="12">
        <v>3253296</v>
      </c>
      <c r="S5251" s="12">
        <v>495990</v>
      </c>
      <c r="T5251" s="12">
        <v>85893.048999999999</v>
      </c>
      <c r="U5251" s="10">
        <v>2011</v>
      </c>
      <c r="V5251" t="s">
        <v>23</v>
      </c>
    </row>
    <row r="5252" spans="1:22" ht="26.25" hidden="1" customHeight="1" x14ac:dyDescent="0.25">
      <c r="A5252" s="10">
        <v>10611</v>
      </c>
      <c r="B5252" s="11" t="s">
        <v>23</v>
      </c>
      <c r="C5252" s="11" t="s">
        <v>215</v>
      </c>
      <c r="D5252" s="11" t="s">
        <v>214</v>
      </c>
      <c r="E5252" s="10">
        <v>50128</v>
      </c>
      <c r="F5252" s="11" t="s">
        <v>29</v>
      </c>
      <c r="G5252" s="11" t="s">
        <v>1628</v>
      </c>
      <c r="H5252" s="11" t="s">
        <v>1629</v>
      </c>
      <c r="I5252" s="10">
        <v>322122</v>
      </c>
      <c r="J5252" s="10">
        <v>7</v>
      </c>
      <c r="K5252" s="11" t="s">
        <v>1619</v>
      </c>
      <c r="L5252" s="11" t="s">
        <v>1625</v>
      </c>
      <c r="M5252" s="11" t="s">
        <v>1639</v>
      </c>
      <c r="N5252" s="11" t="s">
        <v>1639</v>
      </c>
      <c r="O5252" s="11" t="s">
        <v>1627</v>
      </c>
      <c r="P5252" s="12">
        <v>133639</v>
      </c>
      <c r="Q5252" s="12">
        <v>20452</v>
      </c>
      <c r="R5252" s="12">
        <v>841927</v>
      </c>
      <c r="S5252" s="12">
        <v>128851</v>
      </c>
      <c r="T5252" s="12">
        <v>22335.153999999999</v>
      </c>
      <c r="U5252" s="10">
        <v>2011</v>
      </c>
      <c r="V5252" t="s">
        <v>23</v>
      </c>
    </row>
    <row r="5253" spans="1:22" ht="26.25" hidden="1" customHeight="1" x14ac:dyDescent="0.25">
      <c r="A5253" s="10">
        <v>10611</v>
      </c>
      <c r="B5253" s="11" t="s">
        <v>23</v>
      </c>
      <c r="C5253" s="11" t="s">
        <v>215</v>
      </c>
      <c r="D5253" s="11" t="s">
        <v>214</v>
      </c>
      <c r="E5253" s="10">
        <v>50128</v>
      </c>
      <c r="F5253" s="11" t="s">
        <v>29</v>
      </c>
      <c r="G5253" s="11" t="s">
        <v>1628</v>
      </c>
      <c r="H5253" s="11" t="s">
        <v>1629</v>
      </c>
      <c r="I5253" s="10">
        <v>322122</v>
      </c>
      <c r="J5253" s="10">
        <v>7</v>
      </c>
      <c r="K5253" s="11" t="s">
        <v>1619</v>
      </c>
      <c r="L5253" s="11" t="s">
        <v>1625</v>
      </c>
      <c r="M5253" s="11" t="s">
        <v>1641</v>
      </c>
      <c r="N5253" s="11" t="s">
        <v>1636</v>
      </c>
      <c r="O5253" s="11" t="s">
        <v>1634</v>
      </c>
      <c r="P5253" s="12">
        <v>242809</v>
      </c>
      <c r="Q5253" s="12">
        <v>36857</v>
      </c>
      <c r="R5253" s="12">
        <v>2296973</v>
      </c>
      <c r="S5253" s="12">
        <v>348663</v>
      </c>
      <c r="T5253" s="12">
        <v>60411.337</v>
      </c>
      <c r="U5253" s="10">
        <v>2011</v>
      </c>
      <c r="V5253" t="s">
        <v>23</v>
      </c>
    </row>
    <row r="5254" spans="1:22" ht="26.25" x14ac:dyDescent="0.25">
      <c r="A5254" s="10">
        <v>50614</v>
      </c>
      <c r="B5254" s="11" t="s">
        <v>23</v>
      </c>
      <c r="C5254" s="11" t="s">
        <v>454</v>
      </c>
      <c r="D5254" s="11" t="s">
        <v>453</v>
      </c>
      <c r="E5254" s="10">
        <v>13008</v>
      </c>
      <c r="F5254" s="11" t="s">
        <v>115</v>
      </c>
      <c r="G5254" s="11" t="s">
        <v>1650</v>
      </c>
      <c r="H5254" s="11" t="s">
        <v>1652</v>
      </c>
      <c r="I5254" s="10">
        <v>322</v>
      </c>
      <c r="J5254" s="10">
        <v>7</v>
      </c>
      <c r="K5254" s="11" t="s">
        <v>1619</v>
      </c>
      <c r="L5254" s="11" t="s">
        <v>1644</v>
      </c>
      <c r="M5254" s="11" t="s">
        <v>1645</v>
      </c>
      <c r="N5254" s="11" t="s">
        <v>1646</v>
      </c>
      <c r="O5254" s="11" t="s">
        <v>26</v>
      </c>
      <c r="P5254" s="12">
        <v>0</v>
      </c>
      <c r="Q5254" s="12">
        <v>0</v>
      </c>
      <c r="R5254" s="12">
        <v>233756</v>
      </c>
      <c r="S5254" s="12">
        <v>233756</v>
      </c>
      <c r="T5254" s="12">
        <v>24580</v>
      </c>
      <c r="U5254" s="12">
        <v>2014</v>
      </c>
      <c r="V5254" t="s">
        <v>23</v>
      </c>
    </row>
    <row r="5255" spans="1:22" ht="26.25" hidden="1" customHeight="1" x14ac:dyDescent="0.25">
      <c r="A5255" s="10">
        <v>10613</v>
      </c>
      <c r="B5255" s="11" t="s">
        <v>23</v>
      </c>
      <c r="C5255" s="11" t="s">
        <v>220</v>
      </c>
      <c r="D5255" s="11" t="s">
        <v>219</v>
      </c>
      <c r="E5255" s="10">
        <v>5232</v>
      </c>
      <c r="F5255" s="11" t="s">
        <v>83</v>
      </c>
      <c r="G5255" s="11" t="s">
        <v>1647</v>
      </c>
      <c r="H5255" s="11" t="s">
        <v>1643</v>
      </c>
      <c r="I5255" s="10">
        <v>322122</v>
      </c>
      <c r="J5255" s="10">
        <v>7</v>
      </c>
      <c r="K5255" s="11" t="s">
        <v>1619</v>
      </c>
      <c r="L5255" s="11" t="s">
        <v>1625</v>
      </c>
      <c r="M5255" s="11" t="s">
        <v>1635</v>
      </c>
      <c r="N5255" s="11" t="s">
        <v>1636</v>
      </c>
      <c r="O5255" s="11" t="s">
        <v>1634</v>
      </c>
      <c r="P5255" s="12">
        <v>479782</v>
      </c>
      <c r="Q5255" s="12">
        <v>100529</v>
      </c>
      <c r="R5255" s="12">
        <v>5757384</v>
      </c>
      <c r="S5255" s="12">
        <v>1206355</v>
      </c>
      <c r="T5255" s="12">
        <v>245018.28</v>
      </c>
      <c r="U5255" s="10">
        <v>2011</v>
      </c>
      <c r="V5255" t="s">
        <v>23</v>
      </c>
    </row>
    <row r="5256" spans="1:22" ht="15" hidden="1" customHeight="1" x14ac:dyDescent="0.25">
      <c r="A5256" s="10">
        <v>10613</v>
      </c>
      <c r="B5256" s="11" t="s">
        <v>23</v>
      </c>
      <c r="C5256" s="11" t="s">
        <v>220</v>
      </c>
      <c r="D5256" s="11" t="s">
        <v>219</v>
      </c>
      <c r="E5256" s="10">
        <v>5232</v>
      </c>
      <c r="F5256" s="11" t="s">
        <v>83</v>
      </c>
      <c r="G5256" s="11" t="s">
        <v>1647</v>
      </c>
      <c r="H5256" s="11" t="s">
        <v>1643</v>
      </c>
      <c r="I5256" s="10">
        <v>322122</v>
      </c>
      <c r="J5256" s="10">
        <v>7</v>
      </c>
      <c r="K5256" s="11" t="s">
        <v>1619</v>
      </c>
      <c r="L5256" s="11" t="s">
        <v>1625</v>
      </c>
      <c r="M5256" s="11" t="s">
        <v>1621</v>
      </c>
      <c r="N5256" s="11" t="s">
        <v>1621</v>
      </c>
      <c r="O5256" s="11" t="s">
        <v>1622</v>
      </c>
      <c r="P5256" s="12">
        <v>137366</v>
      </c>
      <c r="Q5256" s="12">
        <v>29826</v>
      </c>
      <c r="R5256" s="12">
        <v>137366</v>
      </c>
      <c r="S5256" s="12">
        <v>29826</v>
      </c>
      <c r="T5256" s="12">
        <v>6057.9589999999998</v>
      </c>
      <c r="U5256" s="10">
        <v>2011</v>
      </c>
      <c r="V5256" t="s">
        <v>23</v>
      </c>
    </row>
    <row r="5257" spans="1:22" ht="15" hidden="1" customHeight="1" x14ac:dyDescent="0.25">
      <c r="A5257" s="10">
        <v>10613</v>
      </c>
      <c r="B5257" s="11" t="s">
        <v>23</v>
      </c>
      <c r="C5257" s="11" t="s">
        <v>220</v>
      </c>
      <c r="D5257" s="11" t="s">
        <v>219</v>
      </c>
      <c r="E5257" s="10">
        <v>5232</v>
      </c>
      <c r="F5257" s="11" t="s">
        <v>83</v>
      </c>
      <c r="G5257" s="11" t="s">
        <v>1647</v>
      </c>
      <c r="H5257" s="11" t="s">
        <v>1643</v>
      </c>
      <c r="I5257" s="10">
        <v>322122</v>
      </c>
      <c r="J5257" s="10">
        <v>7</v>
      </c>
      <c r="K5257" s="11" t="s">
        <v>1619</v>
      </c>
      <c r="L5257" s="11" t="s">
        <v>1625</v>
      </c>
      <c r="M5257" s="11" t="s">
        <v>1639</v>
      </c>
      <c r="N5257" s="11" t="s">
        <v>1639</v>
      </c>
      <c r="O5257" s="11" t="s">
        <v>1627</v>
      </c>
      <c r="P5257" s="12">
        <v>87306</v>
      </c>
      <c r="Q5257" s="12">
        <v>17764</v>
      </c>
      <c r="R5257" s="12">
        <v>550026</v>
      </c>
      <c r="S5257" s="12">
        <v>111905</v>
      </c>
      <c r="T5257" s="12">
        <v>22728.861000000001</v>
      </c>
      <c r="U5257" s="10">
        <v>2011</v>
      </c>
      <c r="V5257" t="s">
        <v>23</v>
      </c>
    </row>
    <row r="5258" spans="1:22" ht="26.25" hidden="1" customHeight="1" x14ac:dyDescent="0.25">
      <c r="A5258" s="10">
        <v>10613</v>
      </c>
      <c r="B5258" s="11" t="s">
        <v>23</v>
      </c>
      <c r="C5258" s="11" t="s">
        <v>220</v>
      </c>
      <c r="D5258" s="11" t="s">
        <v>219</v>
      </c>
      <c r="E5258" s="10">
        <v>5232</v>
      </c>
      <c r="F5258" s="11" t="s">
        <v>83</v>
      </c>
      <c r="G5258" s="11" t="s">
        <v>1647</v>
      </c>
      <c r="H5258" s="11" t="s">
        <v>1643</v>
      </c>
      <c r="I5258" s="10">
        <v>322122</v>
      </c>
      <c r="J5258" s="10">
        <v>7</v>
      </c>
      <c r="K5258" s="11" t="s">
        <v>1619</v>
      </c>
      <c r="L5258" s="11" t="s">
        <v>1625</v>
      </c>
      <c r="M5258" s="11" t="s">
        <v>1641</v>
      </c>
      <c r="N5258" s="11" t="s">
        <v>1636</v>
      </c>
      <c r="O5258" s="11" t="s">
        <v>1634</v>
      </c>
      <c r="P5258" s="12">
        <v>70453</v>
      </c>
      <c r="Q5258" s="12">
        <v>14749</v>
      </c>
      <c r="R5258" s="12">
        <v>924642</v>
      </c>
      <c r="S5258" s="12">
        <v>194274</v>
      </c>
      <c r="T5258" s="12">
        <v>39457.898000000001</v>
      </c>
      <c r="U5258" s="10">
        <v>2011</v>
      </c>
      <c r="V5258" t="s">
        <v>23</v>
      </c>
    </row>
    <row r="5259" spans="1:22" ht="26.25" hidden="1" customHeight="1" x14ac:dyDescent="0.25">
      <c r="A5259" s="10">
        <v>10627</v>
      </c>
      <c r="B5259" s="11" t="s">
        <v>23</v>
      </c>
      <c r="C5259" s="11" t="s">
        <v>223</v>
      </c>
      <c r="D5259" s="11" t="s">
        <v>222</v>
      </c>
      <c r="E5259" s="10">
        <v>55863</v>
      </c>
      <c r="F5259" s="11" t="s">
        <v>210</v>
      </c>
      <c r="G5259" s="11" t="s">
        <v>1617</v>
      </c>
      <c r="H5259" s="11" t="s">
        <v>1618</v>
      </c>
      <c r="I5259" s="10">
        <v>32213</v>
      </c>
      <c r="J5259" s="10">
        <v>7</v>
      </c>
      <c r="K5259" s="11" t="s">
        <v>1619</v>
      </c>
      <c r="L5259" s="11" t="s">
        <v>1625</v>
      </c>
      <c r="M5259" s="11" t="s">
        <v>1635</v>
      </c>
      <c r="N5259" s="11" t="s">
        <v>1636</v>
      </c>
      <c r="O5259" s="11" t="s">
        <v>1634</v>
      </c>
      <c r="P5259" s="12">
        <v>1055970</v>
      </c>
      <c r="Q5259" s="12">
        <v>108810</v>
      </c>
      <c r="R5259" s="12">
        <v>12460446</v>
      </c>
      <c r="S5259" s="12">
        <v>1283944</v>
      </c>
      <c r="T5259" s="12">
        <v>245798.94</v>
      </c>
      <c r="U5259" s="10">
        <v>2011</v>
      </c>
      <c r="V5259" t="s">
        <v>23</v>
      </c>
    </row>
    <row r="5260" spans="1:22" ht="15" hidden="1" customHeight="1" x14ac:dyDescent="0.25">
      <c r="A5260" s="10">
        <v>10627</v>
      </c>
      <c r="B5260" s="11" t="s">
        <v>23</v>
      </c>
      <c r="C5260" s="11" t="s">
        <v>223</v>
      </c>
      <c r="D5260" s="11" t="s">
        <v>222</v>
      </c>
      <c r="E5260" s="10">
        <v>55863</v>
      </c>
      <c r="F5260" s="11" t="s">
        <v>210</v>
      </c>
      <c r="G5260" s="11" t="s">
        <v>1617</v>
      </c>
      <c r="H5260" s="11" t="s">
        <v>1618</v>
      </c>
      <c r="I5260" s="10">
        <v>32213</v>
      </c>
      <c r="J5260" s="10">
        <v>7</v>
      </c>
      <c r="K5260" s="11" t="s">
        <v>1619</v>
      </c>
      <c r="L5260" s="11" t="s">
        <v>1625</v>
      </c>
      <c r="M5260" s="11" t="s">
        <v>1626</v>
      </c>
      <c r="N5260" s="11" t="s">
        <v>1626</v>
      </c>
      <c r="O5260" s="11" t="s">
        <v>1627</v>
      </c>
      <c r="P5260" s="12">
        <v>0</v>
      </c>
      <c r="Q5260" s="12">
        <v>0</v>
      </c>
      <c r="R5260" s="12">
        <v>0</v>
      </c>
      <c r="S5260" s="12">
        <v>0</v>
      </c>
      <c r="T5260" s="12">
        <v>0</v>
      </c>
      <c r="U5260" s="10">
        <v>2011</v>
      </c>
      <c r="V5260" t="s">
        <v>23</v>
      </c>
    </row>
    <row r="5261" spans="1:22" ht="15" hidden="1" customHeight="1" x14ac:dyDescent="0.25">
      <c r="A5261" s="10">
        <v>10627</v>
      </c>
      <c r="B5261" s="11" t="s">
        <v>23</v>
      </c>
      <c r="C5261" s="11" t="s">
        <v>223</v>
      </c>
      <c r="D5261" s="11" t="s">
        <v>222</v>
      </c>
      <c r="E5261" s="10">
        <v>55863</v>
      </c>
      <c r="F5261" s="11" t="s">
        <v>210</v>
      </c>
      <c r="G5261" s="11" t="s">
        <v>1617</v>
      </c>
      <c r="H5261" s="11" t="s">
        <v>1618</v>
      </c>
      <c r="I5261" s="10">
        <v>32213</v>
      </c>
      <c r="J5261" s="10">
        <v>7</v>
      </c>
      <c r="K5261" s="11" t="s">
        <v>1619</v>
      </c>
      <c r="L5261" s="11" t="s">
        <v>1625</v>
      </c>
      <c r="M5261" s="11" t="s">
        <v>1621</v>
      </c>
      <c r="N5261" s="11" t="s">
        <v>1621</v>
      </c>
      <c r="O5261" s="11" t="s">
        <v>1622</v>
      </c>
      <c r="P5261" s="12">
        <v>1196967</v>
      </c>
      <c r="Q5261" s="12">
        <v>123016</v>
      </c>
      <c r="R5261" s="12">
        <v>1226649</v>
      </c>
      <c r="S5261" s="12">
        <v>126075</v>
      </c>
      <c r="T5261" s="12">
        <v>24143.188999999998</v>
      </c>
      <c r="U5261" s="10">
        <v>2011</v>
      </c>
      <c r="V5261" t="s">
        <v>23</v>
      </c>
    </row>
    <row r="5262" spans="1:22" ht="15" hidden="1" customHeight="1" x14ac:dyDescent="0.25">
      <c r="A5262" s="10">
        <v>10627</v>
      </c>
      <c r="B5262" s="11" t="s">
        <v>23</v>
      </c>
      <c r="C5262" s="11" t="s">
        <v>223</v>
      </c>
      <c r="D5262" s="11" t="s">
        <v>222</v>
      </c>
      <c r="E5262" s="10">
        <v>55863</v>
      </c>
      <c r="F5262" s="11" t="s">
        <v>210</v>
      </c>
      <c r="G5262" s="11" t="s">
        <v>1617</v>
      </c>
      <c r="H5262" s="11" t="s">
        <v>1618</v>
      </c>
      <c r="I5262" s="10">
        <v>32213</v>
      </c>
      <c r="J5262" s="10">
        <v>7</v>
      </c>
      <c r="K5262" s="11" t="s">
        <v>1619</v>
      </c>
      <c r="L5262" s="11" t="s">
        <v>1625</v>
      </c>
      <c r="M5262" s="11" t="s">
        <v>1639</v>
      </c>
      <c r="N5262" s="11" t="s">
        <v>1639</v>
      </c>
      <c r="O5262" s="11" t="s">
        <v>1627</v>
      </c>
      <c r="P5262" s="12">
        <v>0</v>
      </c>
      <c r="Q5262" s="12">
        <v>0</v>
      </c>
      <c r="R5262" s="12">
        <v>0</v>
      </c>
      <c r="S5262" s="12">
        <v>0</v>
      </c>
      <c r="T5262" s="12">
        <v>0</v>
      </c>
      <c r="U5262" s="10">
        <v>2011</v>
      </c>
      <c r="V5262" t="s">
        <v>23</v>
      </c>
    </row>
    <row r="5263" spans="1:22" ht="26.25" hidden="1" customHeight="1" x14ac:dyDescent="0.25">
      <c r="A5263" s="10">
        <v>10627</v>
      </c>
      <c r="B5263" s="11" t="s">
        <v>23</v>
      </c>
      <c r="C5263" s="11" t="s">
        <v>223</v>
      </c>
      <c r="D5263" s="11" t="s">
        <v>222</v>
      </c>
      <c r="E5263" s="10">
        <v>55863</v>
      </c>
      <c r="F5263" s="11" t="s">
        <v>210</v>
      </c>
      <c r="G5263" s="11" t="s">
        <v>1617</v>
      </c>
      <c r="H5263" s="11" t="s">
        <v>1618</v>
      </c>
      <c r="I5263" s="10">
        <v>32213</v>
      </c>
      <c r="J5263" s="10">
        <v>7</v>
      </c>
      <c r="K5263" s="11" t="s">
        <v>1619</v>
      </c>
      <c r="L5263" s="11" t="s">
        <v>1625</v>
      </c>
      <c r="M5263" s="11" t="s">
        <v>1640</v>
      </c>
      <c r="N5263" s="11" t="s">
        <v>1638</v>
      </c>
      <c r="O5263" s="11" t="s">
        <v>1634</v>
      </c>
      <c r="P5263" s="12">
        <v>0</v>
      </c>
      <c r="Q5263" s="12">
        <v>0</v>
      </c>
      <c r="R5263" s="12">
        <v>0</v>
      </c>
      <c r="S5263" s="12">
        <v>0</v>
      </c>
      <c r="T5263" s="12">
        <v>0</v>
      </c>
      <c r="U5263" s="10">
        <v>2011</v>
      </c>
      <c r="V5263" t="s">
        <v>23</v>
      </c>
    </row>
    <row r="5264" spans="1:22" ht="26.25" hidden="1" customHeight="1" x14ac:dyDescent="0.25">
      <c r="A5264" s="10">
        <v>10627</v>
      </c>
      <c r="B5264" s="11" t="s">
        <v>23</v>
      </c>
      <c r="C5264" s="11" t="s">
        <v>223</v>
      </c>
      <c r="D5264" s="11" t="s">
        <v>222</v>
      </c>
      <c r="E5264" s="10">
        <v>55863</v>
      </c>
      <c r="F5264" s="11" t="s">
        <v>210</v>
      </c>
      <c r="G5264" s="11" t="s">
        <v>1617</v>
      </c>
      <c r="H5264" s="11" t="s">
        <v>1618</v>
      </c>
      <c r="I5264" s="10">
        <v>32213</v>
      </c>
      <c r="J5264" s="10">
        <v>7</v>
      </c>
      <c r="K5264" s="11" t="s">
        <v>1619</v>
      </c>
      <c r="L5264" s="11" t="s">
        <v>1625</v>
      </c>
      <c r="M5264" s="11" t="s">
        <v>1668</v>
      </c>
      <c r="N5264" s="11" t="s">
        <v>1631</v>
      </c>
      <c r="O5264" s="11" t="s">
        <v>1634</v>
      </c>
      <c r="P5264" s="12">
        <v>697</v>
      </c>
      <c r="Q5264" s="12">
        <v>72</v>
      </c>
      <c r="R5264" s="12">
        <v>20910</v>
      </c>
      <c r="S5264" s="12">
        <v>2161</v>
      </c>
      <c r="T5264" s="12">
        <v>414.36099999999999</v>
      </c>
      <c r="U5264" s="10">
        <v>2011</v>
      </c>
      <c r="V5264" t="s">
        <v>23</v>
      </c>
    </row>
    <row r="5265" spans="1:22" ht="26.25" hidden="1" customHeight="1" x14ac:dyDescent="0.25">
      <c r="A5265" s="10">
        <v>10627</v>
      </c>
      <c r="B5265" s="11" t="s">
        <v>23</v>
      </c>
      <c r="C5265" s="11" t="s">
        <v>223</v>
      </c>
      <c r="D5265" s="11" t="s">
        <v>222</v>
      </c>
      <c r="E5265" s="10">
        <v>55863</v>
      </c>
      <c r="F5265" s="11" t="s">
        <v>210</v>
      </c>
      <c r="G5265" s="11" t="s">
        <v>1617</v>
      </c>
      <c r="H5265" s="11" t="s">
        <v>1618</v>
      </c>
      <c r="I5265" s="10">
        <v>32213</v>
      </c>
      <c r="J5265" s="10">
        <v>7</v>
      </c>
      <c r="K5265" s="11" t="s">
        <v>1619</v>
      </c>
      <c r="L5265" s="11" t="s">
        <v>1625</v>
      </c>
      <c r="M5265" s="11" t="s">
        <v>1641</v>
      </c>
      <c r="N5265" s="11" t="s">
        <v>1636</v>
      </c>
      <c r="O5265" s="11" t="s">
        <v>1634</v>
      </c>
      <c r="P5265" s="12">
        <v>428141</v>
      </c>
      <c r="Q5265" s="12">
        <v>44202</v>
      </c>
      <c r="R5265" s="12">
        <v>3295828</v>
      </c>
      <c r="S5265" s="12">
        <v>340335</v>
      </c>
      <c r="T5265" s="12">
        <v>65177.508000000002</v>
      </c>
      <c r="U5265" s="10">
        <v>2011</v>
      </c>
      <c r="V5265" t="s">
        <v>23</v>
      </c>
    </row>
    <row r="5266" spans="1:22" ht="15" hidden="1" customHeight="1" x14ac:dyDescent="0.25">
      <c r="A5266" s="10">
        <v>10638</v>
      </c>
      <c r="B5266" s="11" t="s">
        <v>23</v>
      </c>
      <c r="C5266" s="11" t="s">
        <v>1481</v>
      </c>
      <c r="D5266" s="11" t="s">
        <v>798</v>
      </c>
      <c r="E5266" s="10">
        <v>56304</v>
      </c>
      <c r="F5266" s="11" t="s">
        <v>61</v>
      </c>
      <c r="G5266" s="11" t="s">
        <v>1617</v>
      </c>
      <c r="H5266" s="11" t="s">
        <v>1663</v>
      </c>
      <c r="I5266" s="10">
        <v>32512</v>
      </c>
      <c r="J5266" s="10">
        <v>7</v>
      </c>
      <c r="K5266" s="11" t="s">
        <v>1619</v>
      </c>
      <c r="L5266" s="11" t="s">
        <v>1620</v>
      </c>
      <c r="M5266" s="11" t="s">
        <v>1621</v>
      </c>
      <c r="N5266" s="11" t="s">
        <v>1621</v>
      </c>
      <c r="O5266" s="11" t="s">
        <v>1622</v>
      </c>
      <c r="P5266" s="12">
        <v>242426</v>
      </c>
      <c r="Q5266" s="12">
        <v>64581</v>
      </c>
      <c r="R5266" s="12">
        <v>246791</v>
      </c>
      <c r="S5266" s="12">
        <v>65744</v>
      </c>
      <c r="T5266" s="12">
        <v>14994</v>
      </c>
      <c r="U5266" s="10">
        <v>2011</v>
      </c>
      <c r="V5266" t="s">
        <v>23</v>
      </c>
    </row>
    <row r="5267" spans="1:22" ht="26.25" hidden="1" customHeight="1" x14ac:dyDescent="0.25">
      <c r="A5267" s="10">
        <v>10684</v>
      </c>
      <c r="B5267" s="11" t="s">
        <v>23</v>
      </c>
      <c r="C5267" s="11" t="s">
        <v>225</v>
      </c>
      <c r="D5267" s="11" t="s">
        <v>224</v>
      </c>
      <c r="E5267" s="10">
        <v>49968</v>
      </c>
      <c r="F5267" s="11" t="s">
        <v>48</v>
      </c>
      <c r="G5267" s="11" t="s">
        <v>1648</v>
      </c>
      <c r="H5267" s="11" t="s">
        <v>1649</v>
      </c>
      <c r="I5267" s="10">
        <v>325188</v>
      </c>
      <c r="J5267" s="10">
        <v>7</v>
      </c>
      <c r="K5267" s="11" t="s">
        <v>1619</v>
      </c>
      <c r="L5267" s="11" t="s">
        <v>1625</v>
      </c>
      <c r="M5267" s="11" t="s">
        <v>1632</v>
      </c>
      <c r="N5267" s="11" t="s">
        <v>1633</v>
      </c>
      <c r="O5267" s="11" t="s">
        <v>1634</v>
      </c>
      <c r="P5267" s="12">
        <v>705628</v>
      </c>
      <c r="Q5267" s="12">
        <v>74653</v>
      </c>
      <c r="R5267" s="12">
        <v>16307676</v>
      </c>
      <c r="S5267" s="12">
        <v>1725205</v>
      </c>
      <c r="T5267" s="12">
        <v>362641.84</v>
      </c>
      <c r="U5267" s="10">
        <v>2011</v>
      </c>
      <c r="V5267" t="s">
        <v>23</v>
      </c>
    </row>
    <row r="5268" spans="1:22" ht="26.25" hidden="1" customHeight="1" x14ac:dyDescent="0.25">
      <c r="A5268" s="10">
        <v>10684</v>
      </c>
      <c r="B5268" s="11" t="s">
        <v>23</v>
      </c>
      <c r="C5268" s="11" t="s">
        <v>225</v>
      </c>
      <c r="D5268" s="11" t="s">
        <v>224</v>
      </c>
      <c r="E5268" s="10">
        <v>49968</v>
      </c>
      <c r="F5268" s="11" t="s">
        <v>48</v>
      </c>
      <c r="G5268" s="11" t="s">
        <v>1648</v>
      </c>
      <c r="H5268" s="11" t="s">
        <v>1649</v>
      </c>
      <c r="I5268" s="10">
        <v>325188</v>
      </c>
      <c r="J5268" s="10">
        <v>7</v>
      </c>
      <c r="K5268" s="11" t="s">
        <v>1619</v>
      </c>
      <c r="L5268" s="11" t="s">
        <v>1625</v>
      </c>
      <c r="M5268" s="11" t="s">
        <v>1621</v>
      </c>
      <c r="N5268" s="11" t="s">
        <v>1621</v>
      </c>
      <c r="O5268" s="11" t="s">
        <v>1622</v>
      </c>
      <c r="P5268" s="12">
        <v>88588</v>
      </c>
      <c r="Q5268" s="12">
        <v>9450</v>
      </c>
      <c r="R5268" s="12">
        <v>89639</v>
      </c>
      <c r="S5268" s="12">
        <v>9562</v>
      </c>
      <c r="T5268" s="12">
        <v>2009.875</v>
      </c>
      <c r="U5268" s="10">
        <v>2011</v>
      </c>
      <c r="V5268" t="s">
        <v>23</v>
      </c>
    </row>
    <row r="5269" spans="1:22" ht="26.25" hidden="1" customHeight="1" x14ac:dyDescent="0.25">
      <c r="A5269" s="10">
        <v>10685</v>
      </c>
      <c r="B5269" s="11" t="s">
        <v>23</v>
      </c>
      <c r="C5269" s="11" t="s">
        <v>1482</v>
      </c>
      <c r="D5269" s="11" t="s">
        <v>224</v>
      </c>
      <c r="E5269" s="10">
        <v>49968</v>
      </c>
      <c r="F5269" s="11" t="s">
        <v>48</v>
      </c>
      <c r="G5269" s="11" t="s">
        <v>1648</v>
      </c>
      <c r="H5269" s="11" t="s">
        <v>1649</v>
      </c>
      <c r="I5269" s="10">
        <v>325188</v>
      </c>
      <c r="J5269" s="10">
        <v>7</v>
      </c>
      <c r="K5269" s="11" t="s">
        <v>1619</v>
      </c>
      <c r="L5269" s="11" t="s">
        <v>1620</v>
      </c>
      <c r="M5269" s="11" t="s">
        <v>1621</v>
      </c>
      <c r="N5269" s="11" t="s">
        <v>1621</v>
      </c>
      <c r="O5269" s="11" t="s">
        <v>1622</v>
      </c>
      <c r="P5269" s="12">
        <v>0</v>
      </c>
      <c r="Q5269" s="12">
        <v>0</v>
      </c>
      <c r="R5269" s="12">
        <v>0</v>
      </c>
      <c r="S5269" s="12">
        <v>0</v>
      </c>
      <c r="T5269" s="12">
        <v>0</v>
      </c>
      <c r="U5269" s="10">
        <v>2011</v>
      </c>
      <c r="V5269" t="s">
        <v>23</v>
      </c>
    </row>
    <row r="5270" spans="1:22" ht="26.25" hidden="1" customHeight="1" x14ac:dyDescent="0.25">
      <c r="A5270" s="10">
        <v>10690</v>
      </c>
      <c r="B5270" s="11" t="s">
        <v>23</v>
      </c>
      <c r="C5270" s="11" t="s">
        <v>228</v>
      </c>
      <c r="D5270" s="11" t="s">
        <v>227</v>
      </c>
      <c r="E5270" s="10">
        <v>6088</v>
      </c>
      <c r="F5270" s="11" t="s">
        <v>25</v>
      </c>
      <c r="G5270" s="11" t="s">
        <v>1617</v>
      </c>
      <c r="H5270" s="11" t="s">
        <v>1618</v>
      </c>
      <c r="I5270" s="10">
        <v>32512</v>
      </c>
      <c r="J5270" s="10">
        <v>7</v>
      </c>
      <c r="K5270" s="11" t="s">
        <v>1619</v>
      </c>
      <c r="L5270" s="11" t="s">
        <v>1620</v>
      </c>
      <c r="M5270" s="11" t="s">
        <v>1621</v>
      </c>
      <c r="N5270" s="11" t="s">
        <v>1621</v>
      </c>
      <c r="O5270" s="11" t="s">
        <v>1622</v>
      </c>
      <c r="P5270" s="12">
        <v>7487901</v>
      </c>
      <c r="Q5270" s="12">
        <v>2806778</v>
      </c>
      <c r="R5270" s="12">
        <v>7772441</v>
      </c>
      <c r="S5270" s="12">
        <v>2913436</v>
      </c>
      <c r="T5270" s="12">
        <v>644869</v>
      </c>
      <c r="U5270" s="10">
        <v>2011</v>
      </c>
      <c r="V5270" t="s">
        <v>23</v>
      </c>
    </row>
    <row r="5271" spans="1:22" ht="26.25" hidden="1" customHeight="1" x14ac:dyDescent="0.25">
      <c r="A5271" s="10">
        <v>10692</v>
      </c>
      <c r="B5271" s="11" t="s">
        <v>23</v>
      </c>
      <c r="C5271" s="11" t="s">
        <v>229</v>
      </c>
      <c r="D5271" s="11" t="s">
        <v>170</v>
      </c>
      <c r="E5271" s="10">
        <v>6091</v>
      </c>
      <c r="F5271" s="11" t="s">
        <v>61</v>
      </c>
      <c r="G5271" s="11" t="s">
        <v>1617</v>
      </c>
      <c r="H5271" s="11" t="s">
        <v>1663</v>
      </c>
      <c r="I5271" s="10">
        <v>32512</v>
      </c>
      <c r="J5271" s="10">
        <v>7</v>
      </c>
      <c r="K5271" s="11" t="s">
        <v>1619</v>
      </c>
      <c r="L5271" s="11" t="s">
        <v>1620</v>
      </c>
      <c r="M5271" s="11" t="s">
        <v>1621</v>
      </c>
      <c r="N5271" s="11" t="s">
        <v>1621</v>
      </c>
      <c r="O5271" s="11" t="s">
        <v>1622</v>
      </c>
      <c r="P5271" s="12">
        <v>32558396</v>
      </c>
      <c r="Q5271" s="12">
        <v>14871064</v>
      </c>
      <c r="R5271" s="12">
        <v>33113392</v>
      </c>
      <c r="S5271" s="12">
        <v>15124704</v>
      </c>
      <c r="T5271" s="12">
        <v>2731427</v>
      </c>
      <c r="U5271" s="10">
        <v>2011</v>
      </c>
      <c r="V5271" t="s">
        <v>23</v>
      </c>
    </row>
    <row r="5272" spans="1:22" ht="15" hidden="1" customHeight="1" x14ac:dyDescent="0.25">
      <c r="A5272" s="10">
        <v>10698</v>
      </c>
      <c r="B5272" s="11" t="s">
        <v>23</v>
      </c>
      <c r="C5272" s="11" t="s">
        <v>233</v>
      </c>
      <c r="D5272" s="11" t="s">
        <v>232</v>
      </c>
      <c r="E5272" s="10">
        <v>7475</v>
      </c>
      <c r="F5272" s="11" t="s">
        <v>49</v>
      </c>
      <c r="G5272" s="11" t="s">
        <v>1650</v>
      </c>
      <c r="H5272" s="11" t="s">
        <v>1651</v>
      </c>
      <c r="I5272" s="10">
        <v>32213</v>
      </c>
      <c r="J5272" s="10">
        <v>7</v>
      </c>
      <c r="K5272" s="11" t="s">
        <v>1619</v>
      </c>
      <c r="L5272" s="11" t="s">
        <v>1625</v>
      </c>
      <c r="M5272" s="11" t="s">
        <v>1621</v>
      </c>
      <c r="N5272" s="11" t="s">
        <v>1621</v>
      </c>
      <c r="O5272" s="11" t="s">
        <v>1622</v>
      </c>
      <c r="P5272" s="12">
        <v>2345213</v>
      </c>
      <c r="Q5272" s="12">
        <v>61488</v>
      </c>
      <c r="R5272" s="12">
        <v>2373355</v>
      </c>
      <c r="S5272" s="12">
        <v>62226</v>
      </c>
      <c r="T5272" s="12">
        <v>13988.37</v>
      </c>
      <c r="U5272" s="10">
        <v>2011</v>
      </c>
      <c r="V5272" t="s">
        <v>23</v>
      </c>
    </row>
    <row r="5273" spans="1:22" ht="15" hidden="1" customHeight="1" x14ac:dyDescent="0.25">
      <c r="A5273" s="10">
        <v>10698</v>
      </c>
      <c r="B5273" s="11" t="s">
        <v>23</v>
      </c>
      <c r="C5273" s="11" t="s">
        <v>233</v>
      </c>
      <c r="D5273" s="11" t="s">
        <v>232</v>
      </c>
      <c r="E5273" s="10">
        <v>7475</v>
      </c>
      <c r="F5273" s="11" t="s">
        <v>49</v>
      </c>
      <c r="G5273" s="11" t="s">
        <v>1650</v>
      </c>
      <c r="H5273" s="11" t="s">
        <v>1651</v>
      </c>
      <c r="I5273" s="10">
        <v>32213</v>
      </c>
      <c r="J5273" s="10">
        <v>7</v>
      </c>
      <c r="K5273" s="11" t="s">
        <v>1619</v>
      </c>
      <c r="L5273" s="11" t="s">
        <v>1625</v>
      </c>
      <c r="M5273" s="11" t="s">
        <v>1639</v>
      </c>
      <c r="N5273" s="11" t="s">
        <v>1639</v>
      </c>
      <c r="O5273" s="11" t="s">
        <v>1627</v>
      </c>
      <c r="P5273" s="12">
        <v>0</v>
      </c>
      <c r="Q5273" s="12">
        <v>0</v>
      </c>
      <c r="R5273" s="12">
        <v>0</v>
      </c>
      <c r="S5273" s="12">
        <v>0</v>
      </c>
      <c r="T5273" s="12">
        <v>0</v>
      </c>
      <c r="U5273" s="10">
        <v>2011</v>
      </c>
      <c r="V5273" t="s">
        <v>23</v>
      </c>
    </row>
    <row r="5274" spans="1:22" ht="26.25" hidden="1" customHeight="1" x14ac:dyDescent="0.25">
      <c r="A5274" s="10">
        <v>10700</v>
      </c>
      <c r="B5274" s="11" t="s">
        <v>23</v>
      </c>
      <c r="C5274" s="11" t="s">
        <v>236</v>
      </c>
      <c r="D5274" s="11" t="s">
        <v>235</v>
      </c>
      <c r="E5274" s="10">
        <v>56448</v>
      </c>
      <c r="F5274" s="11" t="s">
        <v>83</v>
      </c>
      <c r="G5274" s="11" t="s">
        <v>1647</v>
      </c>
      <c r="H5274" s="11" t="s">
        <v>1643</v>
      </c>
      <c r="I5274" s="10">
        <v>322</v>
      </c>
      <c r="J5274" s="10">
        <v>7</v>
      </c>
      <c r="K5274" s="11" t="s">
        <v>1619</v>
      </c>
      <c r="L5274" s="11" t="s">
        <v>1620</v>
      </c>
      <c r="M5274" s="11" t="s">
        <v>1621</v>
      </c>
      <c r="N5274" s="11" t="s">
        <v>1621</v>
      </c>
      <c r="O5274" s="11" t="s">
        <v>1622</v>
      </c>
      <c r="P5274" s="12">
        <v>0</v>
      </c>
      <c r="Q5274" s="12">
        <v>0</v>
      </c>
      <c r="R5274" s="12">
        <v>0</v>
      </c>
      <c r="S5274" s="12">
        <v>0</v>
      </c>
      <c r="T5274" s="12">
        <v>0</v>
      </c>
      <c r="U5274" s="10">
        <v>2011</v>
      </c>
      <c r="V5274" t="s">
        <v>23</v>
      </c>
    </row>
    <row r="5275" spans="1:22" ht="26.25" hidden="1" customHeight="1" x14ac:dyDescent="0.25">
      <c r="A5275" s="10">
        <v>10700</v>
      </c>
      <c r="B5275" s="11" t="s">
        <v>23</v>
      </c>
      <c r="C5275" s="11" t="s">
        <v>236</v>
      </c>
      <c r="D5275" s="11" t="s">
        <v>235</v>
      </c>
      <c r="E5275" s="10">
        <v>56448</v>
      </c>
      <c r="F5275" s="11" t="s">
        <v>83</v>
      </c>
      <c r="G5275" s="11" t="s">
        <v>1647</v>
      </c>
      <c r="H5275" s="11" t="s">
        <v>1643</v>
      </c>
      <c r="I5275" s="10">
        <v>322</v>
      </c>
      <c r="J5275" s="10">
        <v>7</v>
      </c>
      <c r="K5275" s="11" t="s">
        <v>1619</v>
      </c>
      <c r="L5275" s="11" t="s">
        <v>1625</v>
      </c>
      <c r="M5275" s="11" t="s">
        <v>1635</v>
      </c>
      <c r="N5275" s="11" t="s">
        <v>1636</v>
      </c>
      <c r="O5275" s="11" t="s">
        <v>1634</v>
      </c>
      <c r="P5275" s="12">
        <v>326519</v>
      </c>
      <c r="Q5275" s="12">
        <v>29669</v>
      </c>
      <c r="R5275" s="12">
        <v>3395797</v>
      </c>
      <c r="S5275" s="12">
        <v>308566</v>
      </c>
      <c r="T5275" s="12">
        <v>50245.497000000003</v>
      </c>
      <c r="U5275" s="10">
        <v>2011</v>
      </c>
      <c r="V5275" t="s">
        <v>23</v>
      </c>
    </row>
    <row r="5276" spans="1:22" ht="26.25" hidden="1" customHeight="1" x14ac:dyDescent="0.25">
      <c r="A5276" s="10">
        <v>10700</v>
      </c>
      <c r="B5276" s="11" t="s">
        <v>23</v>
      </c>
      <c r="C5276" s="11" t="s">
        <v>236</v>
      </c>
      <c r="D5276" s="11" t="s">
        <v>235</v>
      </c>
      <c r="E5276" s="10">
        <v>56448</v>
      </c>
      <c r="F5276" s="11" t="s">
        <v>83</v>
      </c>
      <c r="G5276" s="11" t="s">
        <v>1647</v>
      </c>
      <c r="H5276" s="11" t="s">
        <v>1643</v>
      </c>
      <c r="I5276" s="10">
        <v>322</v>
      </c>
      <c r="J5276" s="10">
        <v>7</v>
      </c>
      <c r="K5276" s="11" t="s">
        <v>1619</v>
      </c>
      <c r="L5276" s="11" t="s">
        <v>1625</v>
      </c>
      <c r="M5276" s="11" t="s">
        <v>1626</v>
      </c>
      <c r="N5276" s="11" t="s">
        <v>1626</v>
      </c>
      <c r="O5276" s="11" t="s">
        <v>1627</v>
      </c>
      <c r="P5276" s="12">
        <v>0</v>
      </c>
      <c r="Q5276" s="12">
        <v>0</v>
      </c>
      <c r="R5276" s="12">
        <v>0</v>
      </c>
      <c r="S5276" s="12">
        <v>0</v>
      </c>
      <c r="T5276" s="12">
        <v>0</v>
      </c>
      <c r="U5276" s="10">
        <v>2011</v>
      </c>
      <c r="V5276" t="s">
        <v>23</v>
      </c>
    </row>
    <row r="5277" spans="1:22" ht="26.25" hidden="1" customHeight="1" x14ac:dyDescent="0.25">
      <c r="A5277" s="10">
        <v>10700</v>
      </c>
      <c r="B5277" s="11" t="s">
        <v>23</v>
      </c>
      <c r="C5277" s="11" t="s">
        <v>236</v>
      </c>
      <c r="D5277" s="11" t="s">
        <v>235</v>
      </c>
      <c r="E5277" s="10">
        <v>56448</v>
      </c>
      <c r="F5277" s="11" t="s">
        <v>83</v>
      </c>
      <c r="G5277" s="11" t="s">
        <v>1647</v>
      </c>
      <c r="H5277" s="11" t="s">
        <v>1643</v>
      </c>
      <c r="I5277" s="10">
        <v>322</v>
      </c>
      <c r="J5277" s="10">
        <v>7</v>
      </c>
      <c r="K5277" s="11" t="s">
        <v>1619</v>
      </c>
      <c r="L5277" s="11" t="s">
        <v>1625</v>
      </c>
      <c r="M5277" s="11" t="s">
        <v>1621</v>
      </c>
      <c r="N5277" s="11" t="s">
        <v>1621</v>
      </c>
      <c r="O5277" s="11" t="s">
        <v>1622</v>
      </c>
      <c r="P5277" s="12">
        <v>234664</v>
      </c>
      <c r="Q5277" s="12">
        <v>20687</v>
      </c>
      <c r="R5277" s="12">
        <v>246398</v>
      </c>
      <c r="S5277" s="12">
        <v>21722</v>
      </c>
      <c r="T5277" s="12">
        <v>3523.7739999999999</v>
      </c>
      <c r="U5277" s="10">
        <v>2011</v>
      </c>
      <c r="V5277" t="s">
        <v>23</v>
      </c>
    </row>
    <row r="5278" spans="1:22" ht="26.25" hidden="1" customHeight="1" x14ac:dyDescent="0.25">
      <c r="A5278" s="10">
        <v>10700</v>
      </c>
      <c r="B5278" s="11" t="s">
        <v>23</v>
      </c>
      <c r="C5278" s="11" t="s">
        <v>236</v>
      </c>
      <c r="D5278" s="11" t="s">
        <v>235</v>
      </c>
      <c r="E5278" s="10">
        <v>56448</v>
      </c>
      <c r="F5278" s="11" t="s">
        <v>83</v>
      </c>
      <c r="G5278" s="11" t="s">
        <v>1647</v>
      </c>
      <c r="H5278" s="11" t="s">
        <v>1643</v>
      </c>
      <c r="I5278" s="10">
        <v>322</v>
      </c>
      <c r="J5278" s="10">
        <v>7</v>
      </c>
      <c r="K5278" s="11" t="s">
        <v>1619</v>
      </c>
      <c r="L5278" s="11" t="s">
        <v>1625</v>
      </c>
      <c r="M5278" s="11" t="s">
        <v>1639</v>
      </c>
      <c r="N5278" s="11" t="s">
        <v>1639</v>
      </c>
      <c r="O5278" s="11" t="s">
        <v>1627</v>
      </c>
      <c r="P5278" s="12">
        <v>8176</v>
      </c>
      <c r="Q5278" s="12">
        <v>646</v>
      </c>
      <c r="R5278" s="12">
        <v>51510</v>
      </c>
      <c r="S5278" s="12">
        <v>4072</v>
      </c>
      <c r="T5278" s="12">
        <v>663.15700000000004</v>
      </c>
      <c r="U5278" s="10">
        <v>2011</v>
      </c>
      <c r="V5278" t="s">
        <v>23</v>
      </c>
    </row>
    <row r="5279" spans="1:22" ht="26.25" hidden="1" customHeight="1" x14ac:dyDescent="0.25">
      <c r="A5279" s="10">
        <v>10700</v>
      </c>
      <c r="B5279" s="11" t="s">
        <v>23</v>
      </c>
      <c r="C5279" s="11" t="s">
        <v>236</v>
      </c>
      <c r="D5279" s="11" t="s">
        <v>235</v>
      </c>
      <c r="E5279" s="10">
        <v>56448</v>
      </c>
      <c r="F5279" s="11" t="s">
        <v>83</v>
      </c>
      <c r="G5279" s="11" t="s">
        <v>1647</v>
      </c>
      <c r="H5279" s="11" t="s">
        <v>1643</v>
      </c>
      <c r="I5279" s="10">
        <v>322</v>
      </c>
      <c r="J5279" s="10">
        <v>7</v>
      </c>
      <c r="K5279" s="11" t="s">
        <v>1619</v>
      </c>
      <c r="L5279" s="11" t="s">
        <v>1625</v>
      </c>
      <c r="M5279" s="11" t="s">
        <v>1641</v>
      </c>
      <c r="N5279" s="11" t="s">
        <v>1636</v>
      </c>
      <c r="O5279" s="11" t="s">
        <v>1634</v>
      </c>
      <c r="P5279" s="12">
        <v>183606</v>
      </c>
      <c r="Q5279" s="12">
        <v>16655</v>
      </c>
      <c r="R5279" s="12">
        <v>1982942</v>
      </c>
      <c r="S5279" s="12">
        <v>179867</v>
      </c>
      <c r="T5279" s="12">
        <v>29287.352999999999</v>
      </c>
      <c r="U5279" s="10">
        <v>2011</v>
      </c>
      <c r="V5279" t="s">
        <v>23</v>
      </c>
    </row>
    <row r="5280" spans="1:22" ht="26.25" hidden="1" customHeight="1" x14ac:dyDescent="0.25">
      <c r="A5280" s="10">
        <v>10729</v>
      </c>
      <c r="B5280" s="11" t="s">
        <v>23</v>
      </c>
      <c r="C5280" s="11" t="s">
        <v>238</v>
      </c>
      <c r="D5280" s="11" t="s">
        <v>237</v>
      </c>
      <c r="E5280" s="10">
        <v>3103</v>
      </c>
      <c r="F5280" s="11" t="s">
        <v>129</v>
      </c>
      <c r="G5280" s="11" t="s">
        <v>1666</v>
      </c>
      <c r="H5280" s="11" t="s">
        <v>1618</v>
      </c>
      <c r="I5280" s="10">
        <v>311</v>
      </c>
      <c r="J5280" s="10">
        <v>7</v>
      </c>
      <c r="K5280" s="11" t="s">
        <v>1619</v>
      </c>
      <c r="L5280" s="11" t="s">
        <v>1625</v>
      </c>
      <c r="M5280" s="11" t="s">
        <v>1632</v>
      </c>
      <c r="N5280" s="11" t="s">
        <v>1633</v>
      </c>
      <c r="O5280" s="11" t="s">
        <v>1634</v>
      </c>
      <c r="P5280" s="12">
        <v>116755</v>
      </c>
      <c r="Q5280" s="12">
        <v>5135</v>
      </c>
      <c r="R5280" s="12">
        <v>2829121</v>
      </c>
      <c r="S5280" s="12">
        <v>124526</v>
      </c>
      <c r="T5280" s="12">
        <v>29148.358</v>
      </c>
      <c r="U5280" s="10">
        <v>2011</v>
      </c>
      <c r="V5280" t="s">
        <v>23</v>
      </c>
    </row>
    <row r="5281" spans="1:22" ht="15" hidden="1" customHeight="1" x14ac:dyDescent="0.25">
      <c r="A5281" s="10">
        <v>10729</v>
      </c>
      <c r="B5281" s="11" t="s">
        <v>23</v>
      </c>
      <c r="C5281" s="11" t="s">
        <v>238</v>
      </c>
      <c r="D5281" s="11" t="s">
        <v>237</v>
      </c>
      <c r="E5281" s="10">
        <v>3103</v>
      </c>
      <c r="F5281" s="11" t="s">
        <v>129</v>
      </c>
      <c r="G5281" s="11" t="s">
        <v>1666</v>
      </c>
      <c r="H5281" s="11" t="s">
        <v>1618</v>
      </c>
      <c r="I5281" s="10">
        <v>311</v>
      </c>
      <c r="J5281" s="10">
        <v>7</v>
      </c>
      <c r="K5281" s="11" t="s">
        <v>1619</v>
      </c>
      <c r="L5281" s="11" t="s">
        <v>1625</v>
      </c>
      <c r="M5281" s="11" t="s">
        <v>1621</v>
      </c>
      <c r="N5281" s="11" t="s">
        <v>1621</v>
      </c>
      <c r="O5281" s="11" t="s">
        <v>1622</v>
      </c>
      <c r="P5281" s="12">
        <v>195013</v>
      </c>
      <c r="Q5281" s="12">
        <v>6983</v>
      </c>
      <c r="R5281" s="12">
        <v>198715</v>
      </c>
      <c r="S5281" s="12">
        <v>7112</v>
      </c>
      <c r="T5281" s="12">
        <v>1664.6420000000001</v>
      </c>
      <c r="U5281" s="10">
        <v>2011</v>
      </c>
      <c r="V5281" t="s">
        <v>23</v>
      </c>
    </row>
    <row r="5282" spans="1:22" ht="15" hidden="1" customHeight="1" x14ac:dyDescent="0.25">
      <c r="A5282" s="10">
        <v>10789</v>
      </c>
      <c r="B5282" s="11" t="s">
        <v>23</v>
      </c>
      <c r="C5282" s="11" t="s">
        <v>240</v>
      </c>
      <c r="D5282" s="11" t="s">
        <v>239</v>
      </c>
      <c r="E5282" s="10">
        <v>5543</v>
      </c>
      <c r="F5282" s="11" t="s">
        <v>61</v>
      </c>
      <c r="G5282" s="11" t="s">
        <v>1617</v>
      </c>
      <c r="H5282" s="11" t="s">
        <v>1618</v>
      </c>
      <c r="I5282" s="10">
        <v>325211</v>
      </c>
      <c r="J5282" s="10">
        <v>7</v>
      </c>
      <c r="K5282" s="11" t="s">
        <v>1619</v>
      </c>
      <c r="L5282" s="11" t="s">
        <v>48</v>
      </c>
      <c r="M5282" s="11" t="s">
        <v>1621</v>
      </c>
      <c r="N5282" s="11" t="s">
        <v>1621</v>
      </c>
      <c r="O5282" s="11" t="s">
        <v>1622</v>
      </c>
      <c r="P5282" s="12">
        <v>0</v>
      </c>
      <c r="Q5282" s="12">
        <v>0</v>
      </c>
      <c r="R5282" s="12">
        <v>0</v>
      </c>
      <c r="S5282" s="12">
        <v>0</v>
      </c>
      <c r="T5282" s="12">
        <v>33881</v>
      </c>
      <c r="U5282" s="10">
        <v>2011</v>
      </c>
      <c r="V5282" t="s">
        <v>23</v>
      </c>
    </row>
    <row r="5283" spans="1:22" ht="15" hidden="1" customHeight="1" x14ac:dyDescent="0.25">
      <c r="A5283" s="10">
        <v>10789</v>
      </c>
      <c r="B5283" s="11" t="s">
        <v>23</v>
      </c>
      <c r="C5283" s="11" t="s">
        <v>240</v>
      </c>
      <c r="D5283" s="11" t="s">
        <v>239</v>
      </c>
      <c r="E5283" s="10">
        <v>5543</v>
      </c>
      <c r="F5283" s="11" t="s">
        <v>61</v>
      </c>
      <c r="G5283" s="11" t="s">
        <v>1617</v>
      </c>
      <c r="H5283" s="11" t="s">
        <v>1618</v>
      </c>
      <c r="I5283" s="10">
        <v>325211</v>
      </c>
      <c r="J5283" s="10">
        <v>7</v>
      </c>
      <c r="K5283" s="11" t="s">
        <v>1619</v>
      </c>
      <c r="L5283" s="11" t="s">
        <v>496</v>
      </c>
      <c r="M5283" s="11" t="s">
        <v>1621</v>
      </c>
      <c r="N5283" s="11" t="s">
        <v>1621</v>
      </c>
      <c r="O5283" s="11" t="s">
        <v>1622</v>
      </c>
      <c r="P5283" s="12">
        <v>17971523</v>
      </c>
      <c r="Q5283" s="12">
        <v>1231211</v>
      </c>
      <c r="R5283" s="12">
        <v>18420811</v>
      </c>
      <c r="S5283" s="12">
        <v>1261991</v>
      </c>
      <c r="T5283" s="12">
        <v>283025</v>
      </c>
      <c r="U5283" s="10">
        <v>2011</v>
      </c>
      <c r="V5283" t="s">
        <v>23</v>
      </c>
    </row>
    <row r="5284" spans="1:22" ht="15" hidden="1" customHeight="1" x14ac:dyDescent="0.25">
      <c r="A5284" s="10">
        <v>10790</v>
      </c>
      <c r="B5284" s="11" t="s">
        <v>23</v>
      </c>
      <c r="C5284" s="11" t="s">
        <v>243</v>
      </c>
      <c r="D5284" s="11" t="s">
        <v>242</v>
      </c>
      <c r="E5284" s="10">
        <v>50006</v>
      </c>
      <c r="F5284" s="11" t="s">
        <v>61</v>
      </c>
      <c r="G5284" s="11" t="s">
        <v>1617</v>
      </c>
      <c r="H5284" s="11" t="s">
        <v>1663</v>
      </c>
      <c r="I5284" s="10">
        <v>325211</v>
      </c>
      <c r="J5284" s="10">
        <v>7</v>
      </c>
      <c r="K5284" s="11" t="s">
        <v>1619</v>
      </c>
      <c r="L5284" s="11" t="s">
        <v>1620</v>
      </c>
      <c r="M5284" s="11" t="s">
        <v>1621</v>
      </c>
      <c r="N5284" s="11" t="s">
        <v>1621</v>
      </c>
      <c r="O5284" s="11" t="s">
        <v>1622</v>
      </c>
      <c r="P5284" s="12">
        <v>5425416</v>
      </c>
      <c r="Q5284" s="12">
        <v>1868640</v>
      </c>
      <c r="R5284" s="12">
        <v>5593602</v>
      </c>
      <c r="S5284" s="12">
        <v>1926567</v>
      </c>
      <c r="T5284" s="12">
        <v>430862</v>
      </c>
      <c r="U5284" s="10">
        <v>2011</v>
      </c>
      <c r="V5284" t="s">
        <v>23</v>
      </c>
    </row>
    <row r="5285" spans="1:22" ht="26.25" hidden="1" customHeight="1" x14ac:dyDescent="0.25">
      <c r="A5285" s="10">
        <v>10795</v>
      </c>
      <c r="B5285" s="11" t="s">
        <v>23</v>
      </c>
      <c r="C5285" s="11" t="s">
        <v>246</v>
      </c>
      <c r="D5285" s="11" t="s">
        <v>242</v>
      </c>
      <c r="E5285" s="10">
        <v>50006</v>
      </c>
      <c r="F5285" s="11" t="s">
        <v>247</v>
      </c>
      <c r="G5285" s="11" t="s">
        <v>1628</v>
      </c>
      <c r="H5285" s="11" t="s">
        <v>1618</v>
      </c>
      <c r="I5285" s="10">
        <v>325211</v>
      </c>
      <c r="J5285" s="10">
        <v>7</v>
      </c>
      <c r="K5285" s="11" t="s">
        <v>1619</v>
      </c>
      <c r="L5285" s="11" t="s">
        <v>1625</v>
      </c>
      <c r="M5285" s="11" t="s">
        <v>1632</v>
      </c>
      <c r="N5285" s="11" t="s">
        <v>1633</v>
      </c>
      <c r="O5285" s="11" t="s">
        <v>1634</v>
      </c>
      <c r="P5285" s="12">
        <v>3646</v>
      </c>
      <c r="Q5285" s="12">
        <v>2599</v>
      </c>
      <c r="R5285" s="12">
        <v>97644</v>
      </c>
      <c r="S5285" s="12">
        <v>69690</v>
      </c>
      <c r="T5285" s="12">
        <v>12897.18</v>
      </c>
      <c r="U5285" s="10">
        <v>2011</v>
      </c>
      <c r="V5285" t="s">
        <v>23</v>
      </c>
    </row>
    <row r="5286" spans="1:22" ht="15" hidden="1" customHeight="1" x14ac:dyDescent="0.25">
      <c r="A5286" s="10">
        <v>10795</v>
      </c>
      <c r="B5286" s="11" t="s">
        <v>23</v>
      </c>
      <c r="C5286" s="11" t="s">
        <v>246</v>
      </c>
      <c r="D5286" s="11" t="s">
        <v>242</v>
      </c>
      <c r="E5286" s="10">
        <v>50006</v>
      </c>
      <c r="F5286" s="11" t="s">
        <v>247</v>
      </c>
      <c r="G5286" s="11" t="s">
        <v>1628</v>
      </c>
      <c r="H5286" s="11" t="s">
        <v>1618</v>
      </c>
      <c r="I5286" s="10">
        <v>325211</v>
      </c>
      <c r="J5286" s="10">
        <v>7</v>
      </c>
      <c r="K5286" s="11" t="s">
        <v>1619</v>
      </c>
      <c r="L5286" s="11" t="s">
        <v>1625</v>
      </c>
      <c r="M5286" s="11" t="s">
        <v>1621</v>
      </c>
      <c r="N5286" s="11" t="s">
        <v>1621</v>
      </c>
      <c r="O5286" s="11" t="s">
        <v>1622</v>
      </c>
      <c r="P5286" s="12">
        <v>32677</v>
      </c>
      <c r="Q5286" s="12">
        <v>27475</v>
      </c>
      <c r="R5286" s="12">
        <v>33088</v>
      </c>
      <c r="S5286" s="12">
        <v>27817</v>
      </c>
      <c r="T5286" s="12">
        <v>5030.6620000000003</v>
      </c>
      <c r="U5286" s="10">
        <v>2011</v>
      </c>
      <c r="V5286" t="s">
        <v>23</v>
      </c>
    </row>
    <row r="5287" spans="1:22" ht="15" hidden="1" customHeight="1" x14ac:dyDescent="0.25">
      <c r="A5287" s="10">
        <v>10849</v>
      </c>
      <c r="B5287" s="11" t="s">
        <v>23</v>
      </c>
      <c r="C5287" s="11" t="s">
        <v>250</v>
      </c>
      <c r="D5287" s="11" t="s">
        <v>249</v>
      </c>
      <c r="E5287" s="10">
        <v>3807</v>
      </c>
      <c r="F5287" s="11" t="s">
        <v>176</v>
      </c>
      <c r="G5287" s="11" t="s">
        <v>1669</v>
      </c>
      <c r="H5287" s="11" t="s">
        <v>1652</v>
      </c>
      <c r="I5287" s="10">
        <v>331</v>
      </c>
      <c r="J5287" s="10">
        <v>7</v>
      </c>
      <c r="K5287" s="11" t="s">
        <v>1619</v>
      </c>
      <c r="L5287" s="11" t="s">
        <v>1625</v>
      </c>
      <c r="M5287" s="11" t="s">
        <v>1626</v>
      </c>
      <c r="N5287" s="11" t="s">
        <v>1626</v>
      </c>
      <c r="O5287" s="11" t="s">
        <v>1627</v>
      </c>
      <c r="P5287" s="12">
        <v>312</v>
      </c>
      <c r="Q5287" s="12">
        <v>234</v>
      </c>
      <c r="R5287" s="12">
        <v>1834</v>
      </c>
      <c r="S5287" s="12">
        <v>1381</v>
      </c>
      <c r="T5287" s="12">
        <v>137.86099999999999</v>
      </c>
      <c r="U5287" s="10">
        <v>2011</v>
      </c>
      <c r="V5287" t="s">
        <v>23</v>
      </c>
    </row>
    <row r="5288" spans="1:22" ht="15" hidden="1" customHeight="1" x14ac:dyDescent="0.25">
      <c r="A5288" s="10">
        <v>10849</v>
      </c>
      <c r="B5288" s="11" t="s">
        <v>23</v>
      </c>
      <c r="C5288" s="11" t="s">
        <v>250</v>
      </c>
      <c r="D5288" s="11" t="s">
        <v>249</v>
      </c>
      <c r="E5288" s="10">
        <v>3807</v>
      </c>
      <c r="F5288" s="11" t="s">
        <v>176</v>
      </c>
      <c r="G5288" s="11" t="s">
        <v>1669</v>
      </c>
      <c r="H5288" s="11" t="s">
        <v>1652</v>
      </c>
      <c r="I5288" s="10">
        <v>331</v>
      </c>
      <c r="J5288" s="10">
        <v>7</v>
      </c>
      <c r="K5288" s="11" t="s">
        <v>1619</v>
      </c>
      <c r="L5288" s="11" t="s">
        <v>1625</v>
      </c>
      <c r="M5288" s="11" t="s">
        <v>1621</v>
      </c>
      <c r="N5288" s="11" t="s">
        <v>1621</v>
      </c>
      <c r="O5288" s="11" t="s">
        <v>1622</v>
      </c>
      <c r="P5288" s="12">
        <v>70301</v>
      </c>
      <c r="Q5288" s="12">
        <v>52152</v>
      </c>
      <c r="R5288" s="12">
        <v>71007</v>
      </c>
      <c r="S5288" s="12">
        <v>52682</v>
      </c>
      <c r="T5288" s="12">
        <v>5190.8379999999997</v>
      </c>
      <c r="U5288" s="10">
        <v>2011</v>
      </c>
      <c r="V5288" t="s">
        <v>23</v>
      </c>
    </row>
    <row r="5289" spans="1:22" ht="26.25" hidden="1" customHeight="1" x14ac:dyDescent="0.25">
      <c r="A5289" s="10">
        <v>10849</v>
      </c>
      <c r="B5289" s="11" t="s">
        <v>23</v>
      </c>
      <c r="C5289" s="11" t="s">
        <v>250</v>
      </c>
      <c r="D5289" s="11" t="s">
        <v>249</v>
      </c>
      <c r="E5289" s="10">
        <v>3807</v>
      </c>
      <c r="F5289" s="11" t="s">
        <v>176</v>
      </c>
      <c r="G5289" s="11" t="s">
        <v>1669</v>
      </c>
      <c r="H5289" s="11" t="s">
        <v>1652</v>
      </c>
      <c r="I5289" s="10">
        <v>331</v>
      </c>
      <c r="J5289" s="10">
        <v>7</v>
      </c>
      <c r="K5289" s="11" t="s">
        <v>1619</v>
      </c>
      <c r="L5289" s="11" t="s">
        <v>1625</v>
      </c>
      <c r="M5289" s="11" t="s">
        <v>1670</v>
      </c>
      <c r="N5289" s="11" t="s">
        <v>1633</v>
      </c>
      <c r="O5289" s="11" t="s">
        <v>1634</v>
      </c>
      <c r="P5289" s="12">
        <v>498412</v>
      </c>
      <c r="Q5289" s="12">
        <v>376507</v>
      </c>
      <c r="R5289" s="12">
        <v>8530222</v>
      </c>
      <c r="S5289" s="12">
        <v>6439414</v>
      </c>
      <c r="T5289" s="12">
        <v>648540.30000000005</v>
      </c>
      <c r="U5289" s="10">
        <v>2011</v>
      </c>
      <c r="V5289" t="s">
        <v>23</v>
      </c>
    </row>
    <row r="5290" spans="1:22" ht="26.25" hidden="1" customHeight="1" x14ac:dyDescent="0.25">
      <c r="A5290" s="10">
        <v>10855</v>
      </c>
      <c r="B5290" s="11" t="s">
        <v>23</v>
      </c>
      <c r="C5290" s="11" t="s">
        <v>254</v>
      </c>
      <c r="D5290" s="11" t="s">
        <v>253</v>
      </c>
      <c r="E5290" s="10">
        <v>3106</v>
      </c>
      <c r="F5290" s="11" t="s">
        <v>108</v>
      </c>
      <c r="G5290" s="11" t="s">
        <v>1669</v>
      </c>
      <c r="H5290" s="11" t="s">
        <v>1652</v>
      </c>
      <c r="I5290" s="10">
        <v>311</v>
      </c>
      <c r="J5290" s="10">
        <v>7</v>
      </c>
      <c r="K5290" s="11" t="s">
        <v>1619</v>
      </c>
      <c r="L5290" s="11" t="s">
        <v>1625</v>
      </c>
      <c r="M5290" s="11" t="s">
        <v>1670</v>
      </c>
      <c r="N5290" s="11" t="s">
        <v>1633</v>
      </c>
      <c r="O5290" s="11" t="s">
        <v>1634</v>
      </c>
      <c r="P5290" s="12">
        <v>335265</v>
      </c>
      <c r="Q5290" s="12">
        <v>36484</v>
      </c>
      <c r="R5290" s="12">
        <v>5612888</v>
      </c>
      <c r="S5290" s="12">
        <v>610849</v>
      </c>
      <c r="T5290" s="12">
        <v>121988.83</v>
      </c>
      <c r="U5290" s="10">
        <v>2011</v>
      </c>
      <c r="V5290" t="s">
        <v>23</v>
      </c>
    </row>
    <row r="5291" spans="1:22" ht="26.25" hidden="1" customHeight="1" x14ac:dyDescent="0.25">
      <c r="A5291" s="10">
        <v>10860</v>
      </c>
      <c r="B5291" s="11" t="s">
        <v>23</v>
      </c>
      <c r="C5291" s="11" t="s">
        <v>256</v>
      </c>
      <c r="D5291" s="11" t="s">
        <v>255</v>
      </c>
      <c r="E5291" s="10">
        <v>772</v>
      </c>
      <c r="F5291" s="11" t="s">
        <v>108</v>
      </c>
      <c r="G5291" s="11" t="s">
        <v>1669</v>
      </c>
      <c r="H5291" s="11" t="s">
        <v>1652</v>
      </c>
      <c r="I5291" s="10">
        <v>311</v>
      </c>
      <c r="J5291" s="10">
        <v>7</v>
      </c>
      <c r="K5291" s="11" t="s">
        <v>1619</v>
      </c>
      <c r="L5291" s="11" t="s">
        <v>1625</v>
      </c>
      <c r="M5291" s="11" t="s">
        <v>1632</v>
      </c>
      <c r="N5291" s="11" t="s">
        <v>1633</v>
      </c>
      <c r="O5291" s="11" t="s">
        <v>1634</v>
      </c>
      <c r="P5291" s="12">
        <v>143964</v>
      </c>
      <c r="Q5291" s="12">
        <v>65310</v>
      </c>
      <c r="R5291" s="12">
        <v>3210399</v>
      </c>
      <c r="S5291" s="12">
        <v>1456463</v>
      </c>
      <c r="T5291" s="12">
        <v>138117.69</v>
      </c>
      <c r="U5291" s="10">
        <v>2011</v>
      </c>
      <c r="V5291" t="s">
        <v>23</v>
      </c>
    </row>
    <row r="5292" spans="1:22" ht="15" hidden="1" customHeight="1" x14ac:dyDescent="0.25">
      <c r="A5292" s="10">
        <v>10860</v>
      </c>
      <c r="B5292" s="11" t="s">
        <v>23</v>
      </c>
      <c r="C5292" s="11" t="s">
        <v>256</v>
      </c>
      <c r="D5292" s="11" t="s">
        <v>255</v>
      </c>
      <c r="E5292" s="10">
        <v>772</v>
      </c>
      <c r="F5292" s="11" t="s">
        <v>108</v>
      </c>
      <c r="G5292" s="11" t="s">
        <v>1669</v>
      </c>
      <c r="H5292" s="11" t="s">
        <v>1652</v>
      </c>
      <c r="I5292" s="10">
        <v>311</v>
      </c>
      <c r="J5292" s="10">
        <v>7</v>
      </c>
      <c r="K5292" s="11" t="s">
        <v>1619</v>
      </c>
      <c r="L5292" s="11" t="s">
        <v>1625</v>
      </c>
      <c r="M5292" s="11" t="s">
        <v>1621</v>
      </c>
      <c r="N5292" s="11" t="s">
        <v>1621</v>
      </c>
      <c r="O5292" s="11" t="s">
        <v>1622</v>
      </c>
      <c r="P5292" s="12">
        <v>60921</v>
      </c>
      <c r="Q5292" s="12">
        <v>29212</v>
      </c>
      <c r="R5292" s="12">
        <v>60921</v>
      </c>
      <c r="S5292" s="12">
        <v>29212</v>
      </c>
      <c r="T5292" s="12">
        <v>2786.145</v>
      </c>
      <c r="U5292" s="10">
        <v>2011</v>
      </c>
      <c r="V5292" t="s">
        <v>23</v>
      </c>
    </row>
    <row r="5293" spans="1:22" ht="26.25" hidden="1" customHeight="1" x14ac:dyDescent="0.25">
      <c r="A5293" s="10">
        <v>10860</v>
      </c>
      <c r="B5293" s="11" t="s">
        <v>23</v>
      </c>
      <c r="C5293" s="11" t="s">
        <v>256</v>
      </c>
      <c r="D5293" s="11" t="s">
        <v>255</v>
      </c>
      <c r="E5293" s="10">
        <v>772</v>
      </c>
      <c r="F5293" s="11" t="s">
        <v>108</v>
      </c>
      <c r="G5293" s="11" t="s">
        <v>1669</v>
      </c>
      <c r="H5293" s="11" t="s">
        <v>1652</v>
      </c>
      <c r="I5293" s="10">
        <v>311</v>
      </c>
      <c r="J5293" s="10">
        <v>7</v>
      </c>
      <c r="K5293" s="11" t="s">
        <v>1619</v>
      </c>
      <c r="L5293" s="11" t="s">
        <v>1625</v>
      </c>
      <c r="M5293" s="11" t="s">
        <v>1670</v>
      </c>
      <c r="N5293" s="11" t="s">
        <v>1633</v>
      </c>
      <c r="O5293" s="11" t="s">
        <v>1634</v>
      </c>
      <c r="P5293" s="12">
        <v>853704</v>
      </c>
      <c r="Q5293" s="12">
        <v>387301</v>
      </c>
      <c r="R5293" s="12">
        <v>15110562</v>
      </c>
      <c r="S5293" s="12">
        <v>6855220</v>
      </c>
      <c r="T5293" s="12">
        <v>650087.17000000004</v>
      </c>
      <c r="U5293" s="10">
        <v>2011</v>
      </c>
      <c r="V5293" t="s">
        <v>23</v>
      </c>
    </row>
    <row r="5294" spans="1:22" ht="26.25" hidden="1" customHeight="1" x14ac:dyDescent="0.25">
      <c r="A5294" s="10">
        <v>10861</v>
      </c>
      <c r="B5294" s="11" t="s">
        <v>23</v>
      </c>
      <c r="C5294" s="11" t="s">
        <v>257</v>
      </c>
      <c r="D5294" s="11" t="s">
        <v>255</v>
      </c>
      <c r="E5294" s="10">
        <v>772</v>
      </c>
      <c r="F5294" s="11" t="s">
        <v>108</v>
      </c>
      <c r="G5294" s="11" t="s">
        <v>1669</v>
      </c>
      <c r="H5294" s="11" t="s">
        <v>1652</v>
      </c>
      <c r="I5294" s="10">
        <v>311</v>
      </c>
      <c r="J5294" s="10">
        <v>7</v>
      </c>
      <c r="K5294" s="11" t="s">
        <v>1619</v>
      </c>
      <c r="L5294" s="11" t="s">
        <v>1625</v>
      </c>
      <c r="M5294" s="11" t="s">
        <v>1670</v>
      </c>
      <c r="N5294" s="11" t="s">
        <v>1633</v>
      </c>
      <c r="O5294" s="11" t="s">
        <v>1634</v>
      </c>
      <c r="P5294" s="12">
        <v>85908</v>
      </c>
      <c r="Q5294" s="12">
        <v>11814</v>
      </c>
      <c r="R5294" s="12">
        <v>1511981</v>
      </c>
      <c r="S5294" s="12">
        <v>207912</v>
      </c>
      <c r="T5294" s="12">
        <v>23064</v>
      </c>
      <c r="U5294" s="10">
        <v>2011</v>
      </c>
      <c r="V5294" t="s">
        <v>23</v>
      </c>
    </row>
    <row r="5295" spans="1:22" ht="26.25" hidden="1" customHeight="1" x14ac:dyDescent="0.25">
      <c r="A5295" s="10">
        <v>10862</v>
      </c>
      <c r="B5295" s="11" t="s">
        <v>23</v>
      </c>
      <c r="C5295" s="11" t="s">
        <v>258</v>
      </c>
      <c r="D5295" s="11" t="s">
        <v>255</v>
      </c>
      <c r="E5295" s="10">
        <v>772</v>
      </c>
      <c r="F5295" s="11" t="s">
        <v>259</v>
      </c>
      <c r="G5295" s="11" t="s">
        <v>1669</v>
      </c>
      <c r="H5295" s="11" t="s">
        <v>1652</v>
      </c>
      <c r="I5295" s="10">
        <v>311</v>
      </c>
      <c r="J5295" s="10">
        <v>7</v>
      </c>
      <c r="K5295" s="11" t="s">
        <v>1619</v>
      </c>
      <c r="L5295" s="11" t="s">
        <v>1625</v>
      </c>
      <c r="M5295" s="11" t="s">
        <v>1670</v>
      </c>
      <c r="N5295" s="11" t="s">
        <v>1633</v>
      </c>
      <c r="O5295" s="11" t="s">
        <v>1634</v>
      </c>
      <c r="P5295" s="12">
        <v>80784</v>
      </c>
      <c r="Q5295" s="12">
        <v>11809</v>
      </c>
      <c r="R5295" s="12">
        <v>1397562</v>
      </c>
      <c r="S5295" s="12">
        <v>204304</v>
      </c>
      <c r="T5295" s="12">
        <v>41239</v>
      </c>
      <c r="U5295" s="10">
        <v>2011</v>
      </c>
      <c r="V5295" t="s">
        <v>23</v>
      </c>
    </row>
    <row r="5296" spans="1:22" ht="26.25" hidden="1" customHeight="1" x14ac:dyDescent="0.25">
      <c r="A5296" s="10">
        <v>10863</v>
      </c>
      <c r="B5296" s="11" t="s">
        <v>23</v>
      </c>
      <c r="C5296" s="11" t="s">
        <v>260</v>
      </c>
      <c r="D5296" s="11" t="s">
        <v>255</v>
      </c>
      <c r="E5296" s="10">
        <v>772</v>
      </c>
      <c r="F5296" s="11" t="s">
        <v>176</v>
      </c>
      <c r="G5296" s="11" t="s">
        <v>1669</v>
      </c>
      <c r="H5296" s="11" t="s">
        <v>1652</v>
      </c>
      <c r="I5296" s="10">
        <v>311</v>
      </c>
      <c r="J5296" s="10">
        <v>7</v>
      </c>
      <c r="K5296" s="11" t="s">
        <v>1619</v>
      </c>
      <c r="L5296" s="11" t="s">
        <v>1625</v>
      </c>
      <c r="M5296" s="11" t="s">
        <v>1670</v>
      </c>
      <c r="N5296" s="11" t="s">
        <v>1633</v>
      </c>
      <c r="O5296" s="11" t="s">
        <v>1634</v>
      </c>
      <c r="P5296" s="12">
        <v>68760</v>
      </c>
      <c r="Q5296" s="12">
        <v>10273</v>
      </c>
      <c r="R5296" s="12">
        <v>1189549</v>
      </c>
      <c r="S5296" s="12">
        <v>177731</v>
      </c>
      <c r="T5296" s="12">
        <v>22012</v>
      </c>
      <c r="U5296" s="10">
        <v>2011</v>
      </c>
      <c r="V5296" t="s">
        <v>23</v>
      </c>
    </row>
    <row r="5297" spans="1:22" ht="26.25" hidden="1" customHeight="1" x14ac:dyDescent="0.25">
      <c r="A5297" s="10">
        <v>10864</v>
      </c>
      <c r="B5297" s="11" t="s">
        <v>23</v>
      </c>
      <c r="C5297" s="11" t="s">
        <v>261</v>
      </c>
      <c r="D5297" s="11" t="s">
        <v>255</v>
      </c>
      <c r="E5297" s="10">
        <v>772</v>
      </c>
      <c r="F5297" s="11" t="s">
        <v>108</v>
      </c>
      <c r="G5297" s="11" t="s">
        <v>1669</v>
      </c>
      <c r="H5297" s="11" t="s">
        <v>1652</v>
      </c>
      <c r="I5297" s="10">
        <v>311</v>
      </c>
      <c r="J5297" s="10">
        <v>7</v>
      </c>
      <c r="K5297" s="11" t="s">
        <v>1619</v>
      </c>
      <c r="L5297" s="11" t="s">
        <v>1625</v>
      </c>
      <c r="M5297" s="11" t="s">
        <v>1632</v>
      </c>
      <c r="N5297" s="11" t="s">
        <v>1633</v>
      </c>
      <c r="O5297" s="11" t="s">
        <v>1634</v>
      </c>
      <c r="P5297" s="12">
        <v>412701</v>
      </c>
      <c r="Q5297" s="12">
        <v>92322</v>
      </c>
      <c r="R5297" s="12">
        <v>9073903</v>
      </c>
      <c r="S5297" s="12">
        <v>2030172</v>
      </c>
      <c r="T5297" s="12">
        <v>342505.33</v>
      </c>
      <c r="U5297" s="10">
        <v>2011</v>
      </c>
      <c r="V5297" t="s">
        <v>23</v>
      </c>
    </row>
    <row r="5298" spans="1:22" ht="26.25" hidden="1" customHeight="1" x14ac:dyDescent="0.25">
      <c r="A5298" s="10">
        <v>10864</v>
      </c>
      <c r="B5298" s="11" t="s">
        <v>23</v>
      </c>
      <c r="C5298" s="11" t="s">
        <v>261</v>
      </c>
      <c r="D5298" s="11" t="s">
        <v>255</v>
      </c>
      <c r="E5298" s="10">
        <v>772</v>
      </c>
      <c r="F5298" s="11" t="s">
        <v>108</v>
      </c>
      <c r="G5298" s="11" t="s">
        <v>1669</v>
      </c>
      <c r="H5298" s="11" t="s">
        <v>1652</v>
      </c>
      <c r="I5298" s="10">
        <v>311</v>
      </c>
      <c r="J5298" s="10">
        <v>7</v>
      </c>
      <c r="K5298" s="11" t="s">
        <v>1619</v>
      </c>
      <c r="L5298" s="11" t="s">
        <v>1625</v>
      </c>
      <c r="M5298" s="11" t="s">
        <v>1621</v>
      </c>
      <c r="N5298" s="11" t="s">
        <v>1621</v>
      </c>
      <c r="O5298" s="11" t="s">
        <v>1622</v>
      </c>
      <c r="P5298" s="12">
        <v>25578</v>
      </c>
      <c r="Q5298" s="12">
        <v>5632</v>
      </c>
      <c r="R5298" s="12">
        <v>25578</v>
      </c>
      <c r="S5298" s="12">
        <v>5632</v>
      </c>
      <c r="T5298" s="12">
        <v>944.58299999999997</v>
      </c>
      <c r="U5298" s="10">
        <v>2011</v>
      </c>
      <c r="V5298" t="s">
        <v>23</v>
      </c>
    </row>
    <row r="5299" spans="1:22" ht="26.25" hidden="1" customHeight="1" x14ac:dyDescent="0.25">
      <c r="A5299" s="10">
        <v>10864</v>
      </c>
      <c r="B5299" s="11" t="s">
        <v>23</v>
      </c>
      <c r="C5299" s="11" t="s">
        <v>261</v>
      </c>
      <c r="D5299" s="11" t="s">
        <v>255</v>
      </c>
      <c r="E5299" s="10">
        <v>772</v>
      </c>
      <c r="F5299" s="11" t="s">
        <v>108</v>
      </c>
      <c r="G5299" s="11" t="s">
        <v>1669</v>
      </c>
      <c r="H5299" s="11" t="s">
        <v>1652</v>
      </c>
      <c r="I5299" s="10">
        <v>311</v>
      </c>
      <c r="J5299" s="10">
        <v>7</v>
      </c>
      <c r="K5299" s="11" t="s">
        <v>1619</v>
      </c>
      <c r="L5299" s="11" t="s">
        <v>1625</v>
      </c>
      <c r="M5299" s="11" t="s">
        <v>247</v>
      </c>
      <c r="N5299" s="11" t="s">
        <v>1633</v>
      </c>
      <c r="O5299" s="11" t="s">
        <v>1634</v>
      </c>
      <c r="P5299" s="12">
        <v>0</v>
      </c>
      <c r="Q5299" s="12">
        <v>0</v>
      </c>
      <c r="R5299" s="12">
        <v>0</v>
      </c>
      <c r="S5299" s="12">
        <v>0</v>
      </c>
      <c r="T5299" s="12">
        <v>0</v>
      </c>
      <c r="U5299" s="10">
        <v>2011</v>
      </c>
      <c r="V5299" t="s">
        <v>23</v>
      </c>
    </row>
    <row r="5300" spans="1:22" ht="26.25" hidden="1" customHeight="1" x14ac:dyDescent="0.25">
      <c r="A5300" s="10">
        <v>10864</v>
      </c>
      <c r="B5300" s="11" t="s">
        <v>23</v>
      </c>
      <c r="C5300" s="11" t="s">
        <v>261</v>
      </c>
      <c r="D5300" s="11" t="s">
        <v>255</v>
      </c>
      <c r="E5300" s="10">
        <v>772</v>
      </c>
      <c r="F5300" s="11" t="s">
        <v>108</v>
      </c>
      <c r="G5300" s="11" t="s">
        <v>1669</v>
      </c>
      <c r="H5300" s="11" t="s">
        <v>1652</v>
      </c>
      <c r="I5300" s="10">
        <v>311</v>
      </c>
      <c r="J5300" s="10">
        <v>7</v>
      </c>
      <c r="K5300" s="11" t="s">
        <v>1619</v>
      </c>
      <c r="L5300" s="11" t="s">
        <v>1625</v>
      </c>
      <c r="M5300" s="11" t="s">
        <v>1640</v>
      </c>
      <c r="N5300" s="11" t="s">
        <v>1638</v>
      </c>
      <c r="O5300" s="11" t="s">
        <v>1634</v>
      </c>
      <c r="P5300" s="12">
        <v>26184</v>
      </c>
      <c r="Q5300" s="12">
        <v>5846</v>
      </c>
      <c r="R5300" s="12">
        <v>418944</v>
      </c>
      <c r="S5300" s="12">
        <v>93546</v>
      </c>
      <c r="T5300" s="12">
        <v>15425.332</v>
      </c>
      <c r="U5300" s="10">
        <v>2011</v>
      </c>
      <c r="V5300" t="s">
        <v>23</v>
      </c>
    </row>
    <row r="5301" spans="1:22" ht="26.25" hidden="1" customHeight="1" x14ac:dyDescent="0.25">
      <c r="A5301" s="10">
        <v>10864</v>
      </c>
      <c r="B5301" s="11" t="s">
        <v>23</v>
      </c>
      <c r="C5301" s="11" t="s">
        <v>261</v>
      </c>
      <c r="D5301" s="11" t="s">
        <v>255</v>
      </c>
      <c r="E5301" s="10">
        <v>772</v>
      </c>
      <c r="F5301" s="11" t="s">
        <v>108</v>
      </c>
      <c r="G5301" s="11" t="s">
        <v>1669</v>
      </c>
      <c r="H5301" s="11" t="s">
        <v>1652</v>
      </c>
      <c r="I5301" s="10">
        <v>311</v>
      </c>
      <c r="J5301" s="10">
        <v>7</v>
      </c>
      <c r="K5301" s="11" t="s">
        <v>1619</v>
      </c>
      <c r="L5301" s="11" t="s">
        <v>1625</v>
      </c>
      <c r="M5301" s="11" t="s">
        <v>1670</v>
      </c>
      <c r="N5301" s="11" t="s">
        <v>1633</v>
      </c>
      <c r="O5301" s="11" t="s">
        <v>1634</v>
      </c>
      <c r="P5301" s="12">
        <v>920089</v>
      </c>
      <c r="Q5301" s="12">
        <v>204807</v>
      </c>
      <c r="R5301" s="12">
        <v>16033818</v>
      </c>
      <c r="S5301" s="12">
        <v>3569081</v>
      </c>
      <c r="T5301" s="12">
        <v>601015.76</v>
      </c>
      <c r="U5301" s="10">
        <v>2011</v>
      </c>
      <c r="V5301" t="s">
        <v>23</v>
      </c>
    </row>
    <row r="5302" spans="1:22" ht="26.25" hidden="1" customHeight="1" x14ac:dyDescent="0.25">
      <c r="A5302" s="10">
        <v>10865</v>
      </c>
      <c r="B5302" s="11" t="s">
        <v>23</v>
      </c>
      <c r="C5302" s="11" t="s">
        <v>262</v>
      </c>
      <c r="D5302" s="11" t="s">
        <v>255</v>
      </c>
      <c r="E5302" s="10">
        <v>772</v>
      </c>
      <c r="F5302" s="11" t="s">
        <v>53</v>
      </c>
      <c r="G5302" s="11" t="s">
        <v>1650</v>
      </c>
      <c r="H5302" s="11" t="s">
        <v>1618</v>
      </c>
      <c r="I5302" s="10">
        <v>311</v>
      </c>
      <c r="J5302" s="10">
        <v>7</v>
      </c>
      <c r="K5302" s="11" t="s">
        <v>1619</v>
      </c>
      <c r="L5302" s="11" t="s">
        <v>1625</v>
      </c>
      <c r="M5302" s="11" t="s">
        <v>1632</v>
      </c>
      <c r="N5302" s="11" t="s">
        <v>1633</v>
      </c>
      <c r="O5302" s="11" t="s">
        <v>1634</v>
      </c>
      <c r="P5302" s="12">
        <v>1098076</v>
      </c>
      <c r="Q5302" s="12">
        <v>262732</v>
      </c>
      <c r="R5302" s="12">
        <v>24150019</v>
      </c>
      <c r="S5302" s="12">
        <v>5778253</v>
      </c>
      <c r="T5302" s="12">
        <v>733350.49</v>
      </c>
      <c r="U5302" s="10">
        <v>2011</v>
      </c>
      <c r="V5302" t="s">
        <v>23</v>
      </c>
    </row>
    <row r="5303" spans="1:22" ht="15" hidden="1" customHeight="1" x14ac:dyDescent="0.25">
      <c r="A5303" s="10">
        <v>10865</v>
      </c>
      <c r="B5303" s="11" t="s">
        <v>23</v>
      </c>
      <c r="C5303" s="11" t="s">
        <v>262</v>
      </c>
      <c r="D5303" s="11" t="s">
        <v>255</v>
      </c>
      <c r="E5303" s="10">
        <v>772</v>
      </c>
      <c r="F5303" s="11" t="s">
        <v>53</v>
      </c>
      <c r="G5303" s="11" t="s">
        <v>1650</v>
      </c>
      <c r="H5303" s="11" t="s">
        <v>1618</v>
      </c>
      <c r="I5303" s="10">
        <v>311</v>
      </c>
      <c r="J5303" s="10">
        <v>7</v>
      </c>
      <c r="K5303" s="11" t="s">
        <v>1619</v>
      </c>
      <c r="L5303" s="11" t="s">
        <v>1625</v>
      </c>
      <c r="M5303" s="11" t="s">
        <v>1621</v>
      </c>
      <c r="N5303" s="11" t="s">
        <v>1621</v>
      </c>
      <c r="O5303" s="11" t="s">
        <v>1622</v>
      </c>
      <c r="P5303" s="12">
        <v>34910</v>
      </c>
      <c r="Q5303" s="12">
        <v>8347</v>
      </c>
      <c r="R5303" s="12">
        <v>34910</v>
      </c>
      <c r="S5303" s="12">
        <v>8347</v>
      </c>
      <c r="T5303" s="12">
        <v>1056.8499999999999</v>
      </c>
      <c r="U5303" s="10">
        <v>2011</v>
      </c>
      <c r="V5303" t="s">
        <v>23</v>
      </c>
    </row>
    <row r="5304" spans="1:22" ht="26.25" hidden="1" customHeight="1" x14ac:dyDescent="0.25">
      <c r="A5304" s="10">
        <v>10865</v>
      </c>
      <c r="B5304" s="11" t="s">
        <v>23</v>
      </c>
      <c r="C5304" s="11" t="s">
        <v>262</v>
      </c>
      <c r="D5304" s="11" t="s">
        <v>255</v>
      </c>
      <c r="E5304" s="10">
        <v>772</v>
      </c>
      <c r="F5304" s="11" t="s">
        <v>53</v>
      </c>
      <c r="G5304" s="11" t="s">
        <v>1650</v>
      </c>
      <c r="H5304" s="11" t="s">
        <v>1618</v>
      </c>
      <c r="I5304" s="10">
        <v>311</v>
      </c>
      <c r="J5304" s="10">
        <v>7</v>
      </c>
      <c r="K5304" s="11" t="s">
        <v>1619</v>
      </c>
      <c r="L5304" s="11" t="s">
        <v>1625</v>
      </c>
      <c r="M5304" s="11" t="s">
        <v>247</v>
      </c>
      <c r="N5304" s="11" t="s">
        <v>1633</v>
      </c>
      <c r="O5304" s="11" t="s">
        <v>1634</v>
      </c>
      <c r="P5304" s="12">
        <v>0</v>
      </c>
      <c r="Q5304" s="12">
        <v>0</v>
      </c>
      <c r="R5304" s="12">
        <v>0</v>
      </c>
      <c r="S5304" s="12">
        <v>0</v>
      </c>
      <c r="T5304" s="12">
        <v>0</v>
      </c>
      <c r="U5304" s="10">
        <v>2011</v>
      </c>
      <c r="V5304" t="s">
        <v>23</v>
      </c>
    </row>
    <row r="5305" spans="1:22" ht="26.25" hidden="1" customHeight="1" x14ac:dyDescent="0.25">
      <c r="A5305" s="10">
        <v>10865</v>
      </c>
      <c r="B5305" s="11" t="s">
        <v>23</v>
      </c>
      <c r="C5305" s="11" t="s">
        <v>262</v>
      </c>
      <c r="D5305" s="11" t="s">
        <v>255</v>
      </c>
      <c r="E5305" s="10">
        <v>772</v>
      </c>
      <c r="F5305" s="11" t="s">
        <v>53</v>
      </c>
      <c r="G5305" s="11" t="s">
        <v>1650</v>
      </c>
      <c r="H5305" s="11" t="s">
        <v>1618</v>
      </c>
      <c r="I5305" s="10">
        <v>311</v>
      </c>
      <c r="J5305" s="10">
        <v>7</v>
      </c>
      <c r="K5305" s="11" t="s">
        <v>1619</v>
      </c>
      <c r="L5305" s="11" t="s">
        <v>1625</v>
      </c>
      <c r="M5305" s="11" t="s">
        <v>1670</v>
      </c>
      <c r="N5305" s="11" t="s">
        <v>1633</v>
      </c>
      <c r="O5305" s="11" t="s">
        <v>1634</v>
      </c>
      <c r="P5305" s="12">
        <v>1034533</v>
      </c>
      <c r="Q5305" s="12">
        <v>248919</v>
      </c>
      <c r="R5305" s="12">
        <v>18109714</v>
      </c>
      <c r="S5305" s="12">
        <v>4357552</v>
      </c>
      <c r="T5305" s="12">
        <v>552716.39</v>
      </c>
      <c r="U5305" s="10">
        <v>2011</v>
      </c>
      <c r="V5305" t="s">
        <v>23</v>
      </c>
    </row>
    <row r="5306" spans="1:22" ht="26.25" hidden="1" customHeight="1" x14ac:dyDescent="0.25">
      <c r="A5306" s="10">
        <v>10865</v>
      </c>
      <c r="B5306" s="11" t="s">
        <v>23</v>
      </c>
      <c r="C5306" s="11" t="s">
        <v>262</v>
      </c>
      <c r="D5306" s="11" t="s">
        <v>255</v>
      </c>
      <c r="E5306" s="10">
        <v>772</v>
      </c>
      <c r="F5306" s="11" t="s">
        <v>53</v>
      </c>
      <c r="G5306" s="11" t="s">
        <v>1650</v>
      </c>
      <c r="H5306" s="11" t="s">
        <v>1618</v>
      </c>
      <c r="I5306" s="10">
        <v>311</v>
      </c>
      <c r="J5306" s="10">
        <v>7</v>
      </c>
      <c r="K5306" s="11" t="s">
        <v>1619</v>
      </c>
      <c r="L5306" s="11" t="s">
        <v>1625</v>
      </c>
      <c r="M5306" s="11" t="s">
        <v>1668</v>
      </c>
      <c r="N5306" s="11" t="s">
        <v>1631</v>
      </c>
      <c r="O5306" s="11" t="s">
        <v>1634</v>
      </c>
      <c r="P5306" s="12">
        <v>10056</v>
      </c>
      <c r="Q5306" s="12">
        <v>2403</v>
      </c>
      <c r="R5306" s="12">
        <v>281568</v>
      </c>
      <c r="S5306" s="12">
        <v>67262</v>
      </c>
      <c r="T5306" s="12">
        <v>8525.0220000000008</v>
      </c>
      <c r="U5306" s="10">
        <v>2011</v>
      </c>
      <c r="V5306" t="s">
        <v>23</v>
      </c>
    </row>
    <row r="5307" spans="1:22" ht="26.25" hidden="1" customHeight="1" x14ac:dyDescent="0.25">
      <c r="A5307" s="10">
        <v>10865</v>
      </c>
      <c r="B5307" s="11" t="s">
        <v>23</v>
      </c>
      <c r="C5307" s="11" t="s">
        <v>262</v>
      </c>
      <c r="D5307" s="11" t="s">
        <v>255</v>
      </c>
      <c r="E5307" s="10">
        <v>772</v>
      </c>
      <c r="F5307" s="11" t="s">
        <v>53</v>
      </c>
      <c r="G5307" s="11" t="s">
        <v>1650</v>
      </c>
      <c r="H5307" s="11" t="s">
        <v>1618</v>
      </c>
      <c r="I5307" s="10">
        <v>311</v>
      </c>
      <c r="J5307" s="10">
        <v>7</v>
      </c>
      <c r="K5307" s="11" t="s">
        <v>1619</v>
      </c>
      <c r="L5307" s="11" t="s">
        <v>1625</v>
      </c>
      <c r="M5307" s="11" t="s">
        <v>1641</v>
      </c>
      <c r="N5307" s="11" t="s">
        <v>1636</v>
      </c>
      <c r="O5307" s="11" t="s">
        <v>1634</v>
      </c>
      <c r="P5307" s="12">
        <v>1407</v>
      </c>
      <c r="Q5307" s="12">
        <v>337</v>
      </c>
      <c r="R5307" s="12">
        <v>17063</v>
      </c>
      <c r="S5307" s="12">
        <v>4078</v>
      </c>
      <c r="T5307" s="12">
        <v>519.24599999999998</v>
      </c>
      <c r="U5307" s="10">
        <v>2011</v>
      </c>
      <c r="V5307" t="s">
        <v>23</v>
      </c>
    </row>
    <row r="5308" spans="1:22" ht="15" hidden="1" customHeight="1" x14ac:dyDescent="0.25">
      <c r="A5308" s="10">
        <v>10866</v>
      </c>
      <c r="B5308" s="11" t="s">
        <v>23</v>
      </c>
      <c r="C5308" s="11" t="s">
        <v>263</v>
      </c>
      <c r="D5308" s="11" t="s">
        <v>255</v>
      </c>
      <c r="E5308" s="10">
        <v>772</v>
      </c>
      <c r="F5308" s="11" t="s">
        <v>53</v>
      </c>
      <c r="G5308" s="11" t="s">
        <v>1650</v>
      </c>
      <c r="H5308" s="11" t="s">
        <v>1618</v>
      </c>
      <c r="I5308" s="10">
        <v>311</v>
      </c>
      <c r="J5308" s="10">
        <v>7</v>
      </c>
      <c r="K5308" s="11" t="s">
        <v>1619</v>
      </c>
      <c r="L5308" s="11" t="s">
        <v>1620</v>
      </c>
      <c r="M5308" s="11" t="s">
        <v>1621</v>
      </c>
      <c r="N5308" s="11" t="s">
        <v>1621</v>
      </c>
      <c r="O5308" s="11" t="s">
        <v>1622</v>
      </c>
      <c r="P5308" s="12">
        <v>2866783</v>
      </c>
      <c r="Q5308" s="12">
        <v>836962</v>
      </c>
      <c r="R5308" s="12">
        <v>2866783</v>
      </c>
      <c r="S5308" s="12">
        <v>836962</v>
      </c>
      <c r="T5308" s="12">
        <v>185166</v>
      </c>
      <c r="U5308" s="10">
        <v>2011</v>
      </c>
      <c r="V5308" t="s">
        <v>23</v>
      </c>
    </row>
    <row r="5309" spans="1:22" ht="26.25" hidden="1" customHeight="1" x14ac:dyDescent="0.25">
      <c r="A5309" s="10">
        <v>10866</v>
      </c>
      <c r="B5309" s="11" t="s">
        <v>23</v>
      </c>
      <c r="C5309" s="11" t="s">
        <v>263</v>
      </c>
      <c r="D5309" s="11" t="s">
        <v>255</v>
      </c>
      <c r="E5309" s="10">
        <v>772</v>
      </c>
      <c r="F5309" s="11" t="s">
        <v>53</v>
      </c>
      <c r="G5309" s="11" t="s">
        <v>1650</v>
      </c>
      <c r="H5309" s="11" t="s">
        <v>1618</v>
      </c>
      <c r="I5309" s="10">
        <v>311</v>
      </c>
      <c r="J5309" s="10">
        <v>7</v>
      </c>
      <c r="K5309" s="11" t="s">
        <v>1619</v>
      </c>
      <c r="L5309" s="11" t="s">
        <v>1625</v>
      </c>
      <c r="M5309" s="11" t="s">
        <v>1632</v>
      </c>
      <c r="N5309" s="11" t="s">
        <v>1633</v>
      </c>
      <c r="O5309" s="11" t="s">
        <v>1634</v>
      </c>
      <c r="P5309" s="12">
        <v>25752</v>
      </c>
      <c r="Q5309" s="12">
        <v>900</v>
      </c>
      <c r="R5309" s="12">
        <v>622122</v>
      </c>
      <c r="S5309" s="12">
        <v>22021</v>
      </c>
      <c r="T5309" s="12">
        <v>4956.54</v>
      </c>
      <c r="U5309" s="10">
        <v>2011</v>
      </c>
      <c r="V5309" t="s">
        <v>23</v>
      </c>
    </row>
    <row r="5310" spans="1:22" ht="15" hidden="1" customHeight="1" x14ac:dyDescent="0.25">
      <c r="A5310" s="10">
        <v>10866</v>
      </c>
      <c r="B5310" s="11" t="s">
        <v>23</v>
      </c>
      <c r="C5310" s="11" t="s">
        <v>263</v>
      </c>
      <c r="D5310" s="11" t="s">
        <v>255</v>
      </c>
      <c r="E5310" s="10">
        <v>772</v>
      </c>
      <c r="F5310" s="11" t="s">
        <v>53</v>
      </c>
      <c r="G5310" s="11" t="s">
        <v>1650</v>
      </c>
      <c r="H5310" s="11" t="s">
        <v>1618</v>
      </c>
      <c r="I5310" s="10">
        <v>311</v>
      </c>
      <c r="J5310" s="10">
        <v>7</v>
      </c>
      <c r="K5310" s="11" t="s">
        <v>1619</v>
      </c>
      <c r="L5310" s="11" t="s">
        <v>1625</v>
      </c>
      <c r="M5310" s="11" t="s">
        <v>1621</v>
      </c>
      <c r="N5310" s="11" t="s">
        <v>1621</v>
      </c>
      <c r="O5310" s="11" t="s">
        <v>1622</v>
      </c>
      <c r="P5310" s="12">
        <v>6264425</v>
      </c>
      <c r="Q5310" s="12">
        <v>202331</v>
      </c>
      <c r="R5310" s="12">
        <v>6264425</v>
      </c>
      <c r="S5310" s="12">
        <v>202331</v>
      </c>
      <c r="T5310" s="12">
        <v>45542.46</v>
      </c>
      <c r="U5310" s="10">
        <v>2011</v>
      </c>
      <c r="V5310" t="s">
        <v>23</v>
      </c>
    </row>
    <row r="5311" spans="1:22" ht="26.25" hidden="1" customHeight="1" x14ac:dyDescent="0.25">
      <c r="A5311" s="10">
        <v>10867</v>
      </c>
      <c r="B5311" s="11" t="s">
        <v>23</v>
      </c>
      <c r="C5311" s="11" t="s">
        <v>265</v>
      </c>
      <c r="D5311" s="11" t="s">
        <v>264</v>
      </c>
      <c r="E5311" s="10">
        <v>7</v>
      </c>
      <c r="F5311" s="11" t="s">
        <v>53</v>
      </c>
      <c r="G5311" s="11" t="s">
        <v>1650</v>
      </c>
      <c r="H5311" s="11" t="s">
        <v>1618</v>
      </c>
      <c r="I5311" s="10">
        <v>311</v>
      </c>
      <c r="J5311" s="10">
        <v>7</v>
      </c>
      <c r="K5311" s="11" t="s">
        <v>1619</v>
      </c>
      <c r="L5311" s="11" t="s">
        <v>1625</v>
      </c>
      <c r="M5311" s="11" t="s">
        <v>1632</v>
      </c>
      <c r="N5311" s="11" t="s">
        <v>1633</v>
      </c>
      <c r="O5311" s="11" t="s">
        <v>1634</v>
      </c>
      <c r="P5311" s="12">
        <v>343918</v>
      </c>
      <c r="Q5311" s="12">
        <v>81036</v>
      </c>
      <c r="R5311" s="12">
        <v>7240476</v>
      </c>
      <c r="S5311" s="12">
        <v>1706295</v>
      </c>
      <c r="T5311" s="12">
        <v>271128</v>
      </c>
      <c r="U5311" s="10">
        <v>2011</v>
      </c>
      <c r="V5311" t="s">
        <v>23</v>
      </c>
    </row>
    <row r="5312" spans="1:22" ht="26.25" hidden="1" customHeight="1" x14ac:dyDescent="0.25">
      <c r="A5312" s="10">
        <v>50026</v>
      </c>
      <c r="B5312" s="11" t="s">
        <v>23</v>
      </c>
      <c r="C5312" s="11" t="s">
        <v>269</v>
      </c>
      <c r="D5312" s="11" t="s">
        <v>268</v>
      </c>
      <c r="E5312" s="10">
        <v>6426</v>
      </c>
      <c r="F5312" s="11" t="s">
        <v>61</v>
      </c>
      <c r="G5312" s="11" t="s">
        <v>1617</v>
      </c>
      <c r="H5312" s="11" t="s">
        <v>1663</v>
      </c>
      <c r="I5312" s="10">
        <v>32411</v>
      </c>
      <c r="J5312" s="10">
        <v>7</v>
      </c>
      <c r="K5312" s="11" t="s">
        <v>1619</v>
      </c>
      <c r="L5312" s="11" t="s">
        <v>1620</v>
      </c>
      <c r="M5312" s="11" t="s">
        <v>1621</v>
      </c>
      <c r="N5312" s="11" t="s">
        <v>1621</v>
      </c>
      <c r="O5312" s="11" t="s">
        <v>1622</v>
      </c>
      <c r="P5312" s="12">
        <v>3171026</v>
      </c>
      <c r="Q5312" s="12">
        <v>1422251</v>
      </c>
      <c r="R5312" s="12">
        <v>3266158</v>
      </c>
      <c r="S5312" s="12">
        <v>1464919</v>
      </c>
      <c r="T5312" s="12">
        <v>203447.76</v>
      </c>
      <c r="U5312" s="10">
        <v>2011</v>
      </c>
      <c r="V5312" t="s">
        <v>23</v>
      </c>
    </row>
    <row r="5313" spans="1:22" ht="26.25" hidden="1" customHeight="1" x14ac:dyDescent="0.25">
      <c r="A5313" s="10">
        <v>50026</v>
      </c>
      <c r="B5313" s="11" t="s">
        <v>23</v>
      </c>
      <c r="C5313" s="11" t="s">
        <v>269</v>
      </c>
      <c r="D5313" s="11" t="s">
        <v>268</v>
      </c>
      <c r="E5313" s="10">
        <v>6426</v>
      </c>
      <c r="F5313" s="11" t="s">
        <v>61</v>
      </c>
      <c r="G5313" s="11" t="s">
        <v>1617</v>
      </c>
      <c r="H5313" s="11" t="s">
        <v>1663</v>
      </c>
      <c r="I5313" s="10">
        <v>32411</v>
      </c>
      <c r="J5313" s="10">
        <v>7</v>
      </c>
      <c r="K5313" s="11" t="s">
        <v>1619</v>
      </c>
      <c r="L5313" s="11" t="s">
        <v>1620</v>
      </c>
      <c r="M5313" s="11" t="s">
        <v>1623</v>
      </c>
      <c r="N5313" s="11" t="s">
        <v>1624</v>
      </c>
      <c r="O5313" s="11" t="s">
        <v>1622</v>
      </c>
      <c r="P5313" s="12">
        <v>1004074</v>
      </c>
      <c r="Q5313" s="12">
        <v>450341</v>
      </c>
      <c r="R5313" s="12">
        <v>953871</v>
      </c>
      <c r="S5313" s="12">
        <v>427824</v>
      </c>
      <c r="T5313" s="12">
        <v>59416.245000000003</v>
      </c>
      <c r="U5313" s="10">
        <v>2011</v>
      </c>
      <c r="V5313" t="s">
        <v>23</v>
      </c>
    </row>
    <row r="5314" spans="1:22" ht="26.25" hidden="1" customHeight="1" x14ac:dyDescent="0.25">
      <c r="A5314" s="10">
        <v>50028</v>
      </c>
      <c r="B5314" s="11" t="s">
        <v>23</v>
      </c>
      <c r="C5314" s="11" t="s">
        <v>1360</v>
      </c>
      <c r="D5314" s="11" t="s">
        <v>1359</v>
      </c>
      <c r="E5314" s="10">
        <v>16064</v>
      </c>
      <c r="F5314" s="11" t="s">
        <v>25</v>
      </c>
      <c r="G5314" s="11" t="s">
        <v>1617</v>
      </c>
      <c r="H5314" s="11" t="s">
        <v>1618</v>
      </c>
      <c r="I5314" s="10">
        <v>32213</v>
      </c>
      <c r="J5314" s="10">
        <v>7</v>
      </c>
      <c r="K5314" s="11" t="s">
        <v>1619</v>
      </c>
      <c r="L5314" s="11" t="s">
        <v>1625</v>
      </c>
      <c r="M5314" s="11" t="s">
        <v>1635</v>
      </c>
      <c r="N5314" s="11" t="s">
        <v>1636</v>
      </c>
      <c r="O5314" s="11" t="s">
        <v>1634</v>
      </c>
      <c r="P5314" s="12">
        <v>1408992</v>
      </c>
      <c r="Q5314" s="12">
        <v>128167</v>
      </c>
      <c r="R5314" s="12">
        <v>8313048</v>
      </c>
      <c r="S5314" s="12">
        <v>756172</v>
      </c>
      <c r="T5314" s="12">
        <v>160768.12</v>
      </c>
      <c r="U5314" s="10">
        <v>2011</v>
      </c>
      <c r="V5314" t="s">
        <v>23</v>
      </c>
    </row>
    <row r="5315" spans="1:22" ht="15" hidden="1" customHeight="1" x14ac:dyDescent="0.25">
      <c r="A5315" s="10">
        <v>50028</v>
      </c>
      <c r="B5315" s="11" t="s">
        <v>23</v>
      </c>
      <c r="C5315" s="11" t="s">
        <v>1360</v>
      </c>
      <c r="D5315" s="11" t="s">
        <v>1359</v>
      </c>
      <c r="E5315" s="10">
        <v>16064</v>
      </c>
      <c r="F5315" s="11" t="s">
        <v>25</v>
      </c>
      <c r="G5315" s="11" t="s">
        <v>1617</v>
      </c>
      <c r="H5315" s="11" t="s">
        <v>1618</v>
      </c>
      <c r="I5315" s="10">
        <v>32213</v>
      </c>
      <c r="J5315" s="10">
        <v>7</v>
      </c>
      <c r="K5315" s="11" t="s">
        <v>1619</v>
      </c>
      <c r="L5315" s="11" t="s">
        <v>1625</v>
      </c>
      <c r="M5315" s="11" t="s">
        <v>1621</v>
      </c>
      <c r="N5315" s="11" t="s">
        <v>1621</v>
      </c>
      <c r="O5315" s="11" t="s">
        <v>1622</v>
      </c>
      <c r="P5315" s="12">
        <v>1194000</v>
      </c>
      <c r="Q5315" s="12">
        <v>108610</v>
      </c>
      <c r="R5315" s="12">
        <v>1241760</v>
      </c>
      <c r="S5315" s="12">
        <v>112954</v>
      </c>
      <c r="T5315" s="12">
        <v>24014.695</v>
      </c>
      <c r="U5315" s="10">
        <v>2011</v>
      </c>
      <c r="V5315" t="s">
        <v>23</v>
      </c>
    </row>
    <row r="5316" spans="1:22" ht="26.25" hidden="1" customHeight="1" x14ac:dyDescent="0.25">
      <c r="A5316" s="10">
        <v>50028</v>
      </c>
      <c r="B5316" s="11" t="s">
        <v>23</v>
      </c>
      <c r="C5316" s="11" t="s">
        <v>1360</v>
      </c>
      <c r="D5316" s="11" t="s">
        <v>1359</v>
      </c>
      <c r="E5316" s="10">
        <v>16064</v>
      </c>
      <c r="F5316" s="11" t="s">
        <v>25</v>
      </c>
      <c r="G5316" s="11" t="s">
        <v>1617</v>
      </c>
      <c r="H5316" s="11" t="s">
        <v>1618</v>
      </c>
      <c r="I5316" s="10">
        <v>32213</v>
      </c>
      <c r="J5316" s="10">
        <v>7</v>
      </c>
      <c r="K5316" s="11" t="s">
        <v>1619</v>
      </c>
      <c r="L5316" s="11" t="s">
        <v>1625</v>
      </c>
      <c r="M5316" s="11" t="s">
        <v>1641</v>
      </c>
      <c r="N5316" s="11" t="s">
        <v>1636</v>
      </c>
      <c r="O5316" s="11" t="s">
        <v>1634</v>
      </c>
      <c r="P5316" s="12">
        <v>604577</v>
      </c>
      <c r="Q5316" s="12">
        <v>54759</v>
      </c>
      <c r="R5316" s="12">
        <v>5553667</v>
      </c>
      <c r="S5316" s="12">
        <v>501847</v>
      </c>
      <c r="T5316" s="12">
        <v>106697.19</v>
      </c>
      <c r="U5316" s="10">
        <v>2011</v>
      </c>
      <c r="V5316" t="s">
        <v>23</v>
      </c>
    </row>
    <row r="5317" spans="1:22" ht="26.25" hidden="1" customHeight="1" x14ac:dyDescent="0.25">
      <c r="A5317" s="10">
        <v>50041</v>
      </c>
      <c r="B5317" s="11" t="s">
        <v>23</v>
      </c>
      <c r="C5317" s="11" t="s">
        <v>272</v>
      </c>
      <c r="D5317" s="11" t="s">
        <v>271</v>
      </c>
      <c r="E5317" s="10">
        <v>16544</v>
      </c>
      <c r="F5317" s="11" t="s">
        <v>44</v>
      </c>
      <c r="G5317" s="11" t="s">
        <v>1647</v>
      </c>
      <c r="H5317" s="11" t="s">
        <v>1643</v>
      </c>
      <c r="I5317" s="10">
        <v>327</v>
      </c>
      <c r="J5317" s="10">
        <v>7</v>
      </c>
      <c r="K5317" s="11" t="s">
        <v>1619</v>
      </c>
      <c r="L5317" s="11" t="s">
        <v>1625</v>
      </c>
      <c r="M5317" s="11" t="s">
        <v>1632</v>
      </c>
      <c r="N5317" s="11" t="s">
        <v>1633</v>
      </c>
      <c r="O5317" s="11" t="s">
        <v>1634</v>
      </c>
      <c r="P5317" s="12">
        <v>14020</v>
      </c>
      <c r="Q5317" s="12">
        <v>1452</v>
      </c>
      <c r="R5317" s="12">
        <v>347137</v>
      </c>
      <c r="S5317" s="12">
        <v>36006</v>
      </c>
      <c r="T5317" s="12">
        <v>7465.0559999999996</v>
      </c>
      <c r="U5317" s="10">
        <v>2011</v>
      </c>
      <c r="V5317" t="s">
        <v>23</v>
      </c>
    </row>
    <row r="5318" spans="1:22" ht="15" hidden="1" customHeight="1" x14ac:dyDescent="0.25">
      <c r="A5318" s="10">
        <v>50041</v>
      </c>
      <c r="B5318" s="11" t="s">
        <v>23</v>
      </c>
      <c r="C5318" s="11" t="s">
        <v>272</v>
      </c>
      <c r="D5318" s="11" t="s">
        <v>271</v>
      </c>
      <c r="E5318" s="10">
        <v>16544</v>
      </c>
      <c r="F5318" s="11" t="s">
        <v>44</v>
      </c>
      <c r="G5318" s="11" t="s">
        <v>1647</v>
      </c>
      <c r="H5318" s="11" t="s">
        <v>1643</v>
      </c>
      <c r="I5318" s="10">
        <v>327</v>
      </c>
      <c r="J5318" s="10">
        <v>7</v>
      </c>
      <c r="K5318" s="11" t="s">
        <v>1619</v>
      </c>
      <c r="L5318" s="11" t="s">
        <v>1625</v>
      </c>
      <c r="M5318" s="11" t="s">
        <v>1621</v>
      </c>
      <c r="N5318" s="11" t="s">
        <v>1621</v>
      </c>
      <c r="O5318" s="11" t="s">
        <v>1622</v>
      </c>
      <c r="P5318" s="12">
        <v>293272</v>
      </c>
      <c r="Q5318" s="12">
        <v>30424</v>
      </c>
      <c r="R5318" s="12">
        <v>302071</v>
      </c>
      <c r="S5318" s="12">
        <v>31335</v>
      </c>
      <c r="T5318" s="12">
        <v>6495.9440000000004</v>
      </c>
      <c r="U5318" s="10">
        <v>2011</v>
      </c>
      <c r="V5318" t="s">
        <v>23</v>
      </c>
    </row>
    <row r="5319" spans="1:22" ht="26.25" hidden="1" customHeight="1" x14ac:dyDescent="0.25">
      <c r="A5319" s="10">
        <v>50043</v>
      </c>
      <c r="B5319" s="11" t="s">
        <v>23</v>
      </c>
      <c r="C5319" s="11" t="s">
        <v>274</v>
      </c>
      <c r="D5319" s="11" t="s">
        <v>273</v>
      </c>
      <c r="E5319" s="10">
        <v>14254</v>
      </c>
      <c r="F5319" s="11" t="s">
        <v>61</v>
      </c>
      <c r="G5319" s="11" t="s">
        <v>1617</v>
      </c>
      <c r="H5319" s="11" t="s">
        <v>1663</v>
      </c>
      <c r="I5319" s="10">
        <v>325</v>
      </c>
      <c r="J5319" s="10">
        <v>7</v>
      </c>
      <c r="K5319" s="11" t="s">
        <v>1619</v>
      </c>
      <c r="L5319" s="11" t="s">
        <v>48</v>
      </c>
      <c r="M5319" s="11" t="s">
        <v>1621</v>
      </c>
      <c r="N5319" s="11" t="s">
        <v>1621</v>
      </c>
      <c r="O5319" s="11" t="s">
        <v>1622</v>
      </c>
      <c r="P5319" s="12">
        <v>1433673</v>
      </c>
      <c r="Q5319" s="12">
        <v>1433673</v>
      </c>
      <c r="R5319" s="12">
        <v>1476684</v>
      </c>
      <c r="S5319" s="12">
        <v>1476684</v>
      </c>
      <c r="T5319" s="12">
        <v>430902.22</v>
      </c>
      <c r="U5319" s="10">
        <v>2011</v>
      </c>
      <c r="V5319" t="s">
        <v>23</v>
      </c>
    </row>
    <row r="5320" spans="1:22" ht="26.25" hidden="1" customHeight="1" x14ac:dyDescent="0.25">
      <c r="A5320" s="10">
        <v>50043</v>
      </c>
      <c r="B5320" s="11" t="s">
        <v>23</v>
      </c>
      <c r="C5320" s="11" t="s">
        <v>274</v>
      </c>
      <c r="D5320" s="11" t="s">
        <v>273</v>
      </c>
      <c r="E5320" s="10">
        <v>14254</v>
      </c>
      <c r="F5320" s="11" t="s">
        <v>61</v>
      </c>
      <c r="G5320" s="11" t="s">
        <v>1617</v>
      </c>
      <c r="H5320" s="11" t="s">
        <v>1663</v>
      </c>
      <c r="I5320" s="10">
        <v>325</v>
      </c>
      <c r="J5320" s="10">
        <v>7</v>
      </c>
      <c r="K5320" s="11" t="s">
        <v>1619</v>
      </c>
      <c r="L5320" s="11" t="s">
        <v>48</v>
      </c>
      <c r="M5320" s="11" t="s">
        <v>1623</v>
      </c>
      <c r="N5320" s="11" t="s">
        <v>1624</v>
      </c>
      <c r="O5320" s="11" t="s">
        <v>1622</v>
      </c>
      <c r="P5320" s="12">
        <v>2099799</v>
      </c>
      <c r="Q5320" s="12">
        <v>517577</v>
      </c>
      <c r="R5320" s="12">
        <v>671935</v>
      </c>
      <c r="S5320" s="12">
        <v>165624</v>
      </c>
      <c r="T5320" s="12">
        <v>15960.778</v>
      </c>
      <c r="U5320" s="10">
        <v>2011</v>
      </c>
      <c r="V5320" t="s">
        <v>23</v>
      </c>
    </row>
    <row r="5321" spans="1:22" ht="26.25" hidden="1" customHeight="1" x14ac:dyDescent="0.25">
      <c r="A5321" s="10">
        <v>50043</v>
      </c>
      <c r="B5321" s="11" t="s">
        <v>23</v>
      </c>
      <c r="C5321" s="11" t="s">
        <v>274</v>
      </c>
      <c r="D5321" s="11" t="s">
        <v>273</v>
      </c>
      <c r="E5321" s="10">
        <v>14254</v>
      </c>
      <c r="F5321" s="11" t="s">
        <v>61</v>
      </c>
      <c r="G5321" s="11" t="s">
        <v>1617</v>
      </c>
      <c r="H5321" s="11" t="s">
        <v>1663</v>
      </c>
      <c r="I5321" s="10">
        <v>325</v>
      </c>
      <c r="J5321" s="10">
        <v>7</v>
      </c>
      <c r="K5321" s="11" t="s">
        <v>1619</v>
      </c>
      <c r="L5321" s="11" t="s">
        <v>496</v>
      </c>
      <c r="M5321" s="11" t="s">
        <v>1621</v>
      </c>
      <c r="N5321" s="11" t="s">
        <v>1621</v>
      </c>
      <c r="O5321" s="11" t="s">
        <v>1622</v>
      </c>
      <c r="P5321" s="12">
        <v>16218100</v>
      </c>
      <c r="Q5321" s="12">
        <v>16137058</v>
      </c>
      <c r="R5321" s="12">
        <v>16704643</v>
      </c>
      <c r="S5321" s="12">
        <v>16621172</v>
      </c>
      <c r="T5321" s="12">
        <v>1292458</v>
      </c>
      <c r="U5321" s="10">
        <v>2011</v>
      </c>
      <c r="V5321" t="s">
        <v>23</v>
      </c>
    </row>
    <row r="5322" spans="1:22" ht="26.25" hidden="1" customHeight="1" x14ac:dyDescent="0.25">
      <c r="A5322" s="10">
        <v>50043</v>
      </c>
      <c r="B5322" s="11" t="s">
        <v>23</v>
      </c>
      <c r="C5322" s="11" t="s">
        <v>274</v>
      </c>
      <c r="D5322" s="11" t="s">
        <v>273</v>
      </c>
      <c r="E5322" s="10">
        <v>14254</v>
      </c>
      <c r="F5322" s="11" t="s">
        <v>61</v>
      </c>
      <c r="G5322" s="11" t="s">
        <v>1617</v>
      </c>
      <c r="H5322" s="11" t="s">
        <v>1663</v>
      </c>
      <c r="I5322" s="10">
        <v>325</v>
      </c>
      <c r="J5322" s="10">
        <v>7</v>
      </c>
      <c r="K5322" s="11" t="s">
        <v>1619</v>
      </c>
      <c r="L5322" s="11" t="s">
        <v>496</v>
      </c>
      <c r="M5322" s="11" t="s">
        <v>1623</v>
      </c>
      <c r="N5322" s="11" t="s">
        <v>1624</v>
      </c>
      <c r="O5322" s="11" t="s">
        <v>1622</v>
      </c>
      <c r="P5322" s="12">
        <v>0</v>
      </c>
      <c r="Q5322" s="12">
        <v>0</v>
      </c>
      <c r="R5322" s="12">
        <v>0</v>
      </c>
      <c r="S5322" s="12">
        <v>0</v>
      </c>
      <c r="T5322" s="12">
        <v>0</v>
      </c>
      <c r="U5322" s="10">
        <v>2011</v>
      </c>
      <c r="V5322" t="s">
        <v>23</v>
      </c>
    </row>
    <row r="5323" spans="1:22" ht="15" hidden="1" customHeight="1" x14ac:dyDescent="0.25">
      <c r="A5323" s="10">
        <v>50067</v>
      </c>
      <c r="B5323" s="11" t="s">
        <v>23</v>
      </c>
      <c r="C5323" s="11" t="s">
        <v>278</v>
      </c>
      <c r="D5323" s="11" t="s">
        <v>277</v>
      </c>
      <c r="E5323" s="10">
        <v>17145</v>
      </c>
      <c r="F5323" s="11" t="s">
        <v>61</v>
      </c>
      <c r="G5323" s="11" t="s">
        <v>1617</v>
      </c>
      <c r="H5323" s="11" t="s">
        <v>1655</v>
      </c>
      <c r="I5323" s="10">
        <v>325188</v>
      </c>
      <c r="J5323" s="10">
        <v>7</v>
      </c>
      <c r="K5323" s="11" t="s">
        <v>1619</v>
      </c>
      <c r="L5323" s="11" t="s">
        <v>1625</v>
      </c>
      <c r="M5323" s="11" t="s">
        <v>1671</v>
      </c>
      <c r="N5323" s="11" t="s">
        <v>1624</v>
      </c>
      <c r="O5323" s="11" t="s">
        <v>1622</v>
      </c>
      <c r="P5323" s="12">
        <v>32699496</v>
      </c>
      <c r="Q5323" s="12">
        <v>7833474</v>
      </c>
      <c r="R5323" s="12">
        <v>1994670</v>
      </c>
      <c r="S5323" s="12">
        <v>477842</v>
      </c>
      <c r="T5323" s="12">
        <v>88502.462</v>
      </c>
      <c r="U5323" s="10">
        <v>2011</v>
      </c>
      <c r="V5323" t="s">
        <v>23</v>
      </c>
    </row>
    <row r="5324" spans="1:22" ht="15" hidden="1" customHeight="1" x14ac:dyDescent="0.25">
      <c r="A5324" s="10">
        <v>50067</v>
      </c>
      <c r="B5324" s="11" t="s">
        <v>23</v>
      </c>
      <c r="C5324" s="11" t="s">
        <v>278</v>
      </c>
      <c r="D5324" s="11" t="s">
        <v>277</v>
      </c>
      <c r="E5324" s="10">
        <v>17145</v>
      </c>
      <c r="F5324" s="11" t="s">
        <v>61</v>
      </c>
      <c r="G5324" s="11" t="s">
        <v>1617</v>
      </c>
      <c r="H5324" s="11" t="s">
        <v>1655</v>
      </c>
      <c r="I5324" s="10">
        <v>325188</v>
      </c>
      <c r="J5324" s="10">
        <v>7</v>
      </c>
      <c r="K5324" s="11" t="s">
        <v>1619</v>
      </c>
      <c r="L5324" s="11" t="s">
        <v>1625</v>
      </c>
      <c r="M5324" s="11" t="s">
        <v>1621</v>
      </c>
      <c r="N5324" s="11" t="s">
        <v>1621</v>
      </c>
      <c r="O5324" s="11" t="s">
        <v>1622</v>
      </c>
      <c r="P5324" s="12">
        <v>141880</v>
      </c>
      <c r="Q5324" s="12">
        <v>45249</v>
      </c>
      <c r="R5324" s="12">
        <v>141970</v>
      </c>
      <c r="S5324" s="12">
        <v>45276</v>
      </c>
      <c r="T5324" s="12">
        <v>8385.9879999999994</v>
      </c>
      <c r="U5324" s="10">
        <v>2011</v>
      </c>
      <c r="V5324" t="s">
        <v>23</v>
      </c>
    </row>
    <row r="5325" spans="1:22" ht="26.25" hidden="1" customHeight="1" x14ac:dyDescent="0.25">
      <c r="A5325" s="10">
        <v>50068</v>
      </c>
      <c r="B5325" s="11" t="s">
        <v>23</v>
      </c>
      <c r="C5325" s="11" t="s">
        <v>282</v>
      </c>
      <c r="D5325" s="11" t="s">
        <v>281</v>
      </c>
      <c r="E5325" s="10">
        <v>18587</v>
      </c>
      <c r="F5325" s="11" t="s">
        <v>48</v>
      </c>
      <c r="G5325" s="11" t="s">
        <v>1648</v>
      </c>
      <c r="H5325" s="11" t="s">
        <v>1649</v>
      </c>
      <c r="I5325" s="10">
        <v>321</v>
      </c>
      <c r="J5325" s="10">
        <v>7</v>
      </c>
      <c r="K5325" s="11" t="s">
        <v>1619</v>
      </c>
      <c r="L5325" s="11" t="s">
        <v>1625</v>
      </c>
      <c r="M5325" s="11" t="s">
        <v>1641</v>
      </c>
      <c r="N5325" s="11" t="s">
        <v>1636</v>
      </c>
      <c r="O5325" s="11" t="s">
        <v>1634</v>
      </c>
      <c r="P5325" s="12">
        <v>82896</v>
      </c>
      <c r="Q5325" s="12">
        <v>47046</v>
      </c>
      <c r="R5325" s="12">
        <v>1326336</v>
      </c>
      <c r="S5325" s="12">
        <v>752691</v>
      </c>
      <c r="T5325" s="12">
        <v>52531</v>
      </c>
      <c r="U5325" s="10">
        <v>2011</v>
      </c>
      <c r="V5325" t="s">
        <v>23</v>
      </c>
    </row>
    <row r="5326" spans="1:22" ht="26.25" hidden="1" customHeight="1" x14ac:dyDescent="0.25">
      <c r="A5326" s="10">
        <v>50101</v>
      </c>
      <c r="B5326" s="11" t="s">
        <v>23</v>
      </c>
      <c r="C5326" s="11" t="s">
        <v>285</v>
      </c>
      <c r="D5326" s="11" t="s">
        <v>284</v>
      </c>
      <c r="E5326" s="10">
        <v>12307</v>
      </c>
      <c r="F5326" s="11" t="s">
        <v>61</v>
      </c>
      <c r="G5326" s="11" t="s">
        <v>1617</v>
      </c>
      <c r="H5326" s="11" t="s">
        <v>1663</v>
      </c>
      <c r="I5326" s="10">
        <v>32213</v>
      </c>
      <c r="J5326" s="10">
        <v>7</v>
      </c>
      <c r="K5326" s="11" t="s">
        <v>1619</v>
      </c>
      <c r="L5326" s="11" t="s">
        <v>1625</v>
      </c>
      <c r="M5326" s="11" t="s">
        <v>1635</v>
      </c>
      <c r="N5326" s="11" t="s">
        <v>1636</v>
      </c>
      <c r="O5326" s="11" t="s">
        <v>1634</v>
      </c>
      <c r="P5326" s="12">
        <v>1152220</v>
      </c>
      <c r="Q5326" s="12">
        <v>150046</v>
      </c>
      <c r="R5326" s="12">
        <v>13250533</v>
      </c>
      <c r="S5326" s="12">
        <v>1725522</v>
      </c>
      <c r="T5326" s="12">
        <v>272497.51</v>
      </c>
      <c r="U5326" s="10">
        <v>2011</v>
      </c>
      <c r="V5326" t="s">
        <v>23</v>
      </c>
    </row>
    <row r="5327" spans="1:22" ht="15" hidden="1" customHeight="1" x14ac:dyDescent="0.25">
      <c r="A5327" s="10">
        <v>50101</v>
      </c>
      <c r="B5327" s="11" t="s">
        <v>23</v>
      </c>
      <c r="C5327" s="11" t="s">
        <v>285</v>
      </c>
      <c r="D5327" s="11" t="s">
        <v>284</v>
      </c>
      <c r="E5327" s="10">
        <v>12307</v>
      </c>
      <c r="F5327" s="11" t="s">
        <v>61</v>
      </c>
      <c r="G5327" s="11" t="s">
        <v>1617</v>
      </c>
      <c r="H5327" s="11" t="s">
        <v>1663</v>
      </c>
      <c r="I5327" s="10">
        <v>32213</v>
      </c>
      <c r="J5327" s="10">
        <v>7</v>
      </c>
      <c r="K5327" s="11" t="s">
        <v>1619</v>
      </c>
      <c r="L5327" s="11" t="s">
        <v>1625</v>
      </c>
      <c r="M5327" s="11" t="s">
        <v>1626</v>
      </c>
      <c r="N5327" s="11" t="s">
        <v>1626</v>
      </c>
      <c r="O5327" s="11" t="s">
        <v>1627</v>
      </c>
      <c r="P5327" s="12">
        <v>0</v>
      </c>
      <c r="Q5327" s="12">
        <v>0</v>
      </c>
      <c r="R5327" s="12">
        <v>0</v>
      </c>
      <c r="S5327" s="12">
        <v>0</v>
      </c>
      <c r="T5327" s="12">
        <v>0</v>
      </c>
      <c r="U5327" s="10">
        <v>2011</v>
      </c>
      <c r="V5327" t="s">
        <v>23</v>
      </c>
    </row>
    <row r="5328" spans="1:22" ht="15" hidden="1" customHeight="1" x14ac:dyDescent="0.25">
      <c r="A5328" s="10">
        <v>50101</v>
      </c>
      <c r="B5328" s="11" t="s">
        <v>23</v>
      </c>
      <c r="C5328" s="11" t="s">
        <v>285</v>
      </c>
      <c r="D5328" s="11" t="s">
        <v>284</v>
      </c>
      <c r="E5328" s="10">
        <v>12307</v>
      </c>
      <c r="F5328" s="11" t="s">
        <v>61</v>
      </c>
      <c r="G5328" s="11" t="s">
        <v>1617</v>
      </c>
      <c r="H5328" s="11" t="s">
        <v>1663</v>
      </c>
      <c r="I5328" s="10">
        <v>32213</v>
      </c>
      <c r="J5328" s="10">
        <v>7</v>
      </c>
      <c r="K5328" s="11" t="s">
        <v>1619</v>
      </c>
      <c r="L5328" s="11" t="s">
        <v>1625</v>
      </c>
      <c r="M5328" s="11" t="s">
        <v>1621</v>
      </c>
      <c r="N5328" s="11" t="s">
        <v>1621</v>
      </c>
      <c r="O5328" s="11" t="s">
        <v>1622</v>
      </c>
      <c r="P5328" s="12">
        <v>812240</v>
      </c>
      <c r="Q5328" s="12">
        <v>104773</v>
      </c>
      <c r="R5328" s="12">
        <v>860973</v>
      </c>
      <c r="S5328" s="12">
        <v>111060</v>
      </c>
      <c r="T5328" s="12">
        <v>17546.719000000001</v>
      </c>
      <c r="U5328" s="10">
        <v>2011</v>
      </c>
      <c r="V5328" t="s">
        <v>23</v>
      </c>
    </row>
    <row r="5329" spans="1:22" ht="26.25" hidden="1" customHeight="1" x14ac:dyDescent="0.25">
      <c r="A5329" s="10">
        <v>50101</v>
      </c>
      <c r="B5329" s="11" t="s">
        <v>23</v>
      </c>
      <c r="C5329" s="11" t="s">
        <v>285</v>
      </c>
      <c r="D5329" s="11" t="s">
        <v>284</v>
      </c>
      <c r="E5329" s="10">
        <v>12307</v>
      </c>
      <c r="F5329" s="11" t="s">
        <v>61</v>
      </c>
      <c r="G5329" s="11" t="s">
        <v>1617</v>
      </c>
      <c r="H5329" s="11" t="s">
        <v>1663</v>
      </c>
      <c r="I5329" s="10">
        <v>32213</v>
      </c>
      <c r="J5329" s="10">
        <v>7</v>
      </c>
      <c r="K5329" s="11" t="s">
        <v>1619</v>
      </c>
      <c r="L5329" s="11" t="s">
        <v>1625</v>
      </c>
      <c r="M5329" s="11" t="s">
        <v>1641</v>
      </c>
      <c r="N5329" s="11" t="s">
        <v>1636</v>
      </c>
      <c r="O5329" s="11" t="s">
        <v>1634</v>
      </c>
      <c r="P5329" s="12">
        <v>708950</v>
      </c>
      <c r="Q5329" s="12">
        <v>92401</v>
      </c>
      <c r="R5329" s="12">
        <v>6600325</v>
      </c>
      <c r="S5329" s="12">
        <v>860244</v>
      </c>
      <c r="T5329" s="12">
        <v>135799.93</v>
      </c>
      <c r="U5329" s="10">
        <v>2011</v>
      </c>
      <c r="V5329" t="s">
        <v>23</v>
      </c>
    </row>
    <row r="5330" spans="1:22" ht="15" hidden="1" customHeight="1" x14ac:dyDescent="0.25">
      <c r="A5330" s="10">
        <v>50115</v>
      </c>
      <c r="B5330" s="11" t="s">
        <v>23</v>
      </c>
      <c r="C5330" s="11" t="s">
        <v>288</v>
      </c>
      <c r="D5330" s="11" t="s">
        <v>287</v>
      </c>
      <c r="E5330" s="10">
        <v>22669</v>
      </c>
      <c r="F5330" s="11" t="s">
        <v>48</v>
      </c>
      <c r="G5330" s="11" t="s">
        <v>1648</v>
      </c>
      <c r="H5330" s="11" t="s">
        <v>1649</v>
      </c>
      <c r="I5330" s="10">
        <v>2123</v>
      </c>
      <c r="J5330" s="10">
        <v>7</v>
      </c>
      <c r="K5330" s="11" t="s">
        <v>1619</v>
      </c>
      <c r="L5330" s="11" t="s">
        <v>1620</v>
      </c>
      <c r="M5330" s="11" t="s">
        <v>1621</v>
      </c>
      <c r="N5330" s="11" t="s">
        <v>1621</v>
      </c>
      <c r="O5330" s="11" t="s">
        <v>1622</v>
      </c>
      <c r="P5330" s="12">
        <v>4332568</v>
      </c>
      <c r="Q5330" s="12">
        <v>1857381</v>
      </c>
      <c r="R5330" s="12">
        <v>4453880</v>
      </c>
      <c r="S5330" s="12">
        <v>1909388</v>
      </c>
      <c r="T5330" s="12">
        <v>338724</v>
      </c>
      <c r="U5330" s="10">
        <v>2011</v>
      </c>
      <c r="V5330" t="s">
        <v>23</v>
      </c>
    </row>
    <row r="5331" spans="1:22" ht="15" hidden="1" customHeight="1" x14ac:dyDescent="0.25">
      <c r="A5331" s="10">
        <v>50119</v>
      </c>
      <c r="B5331" s="11" t="s">
        <v>23</v>
      </c>
      <c r="C5331" s="11" t="s">
        <v>291</v>
      </c>
      <c r="D5331" s="11" t="s">
        <v>290</v>
      </c>
      <c r="E5331" s="10">
        <v>4208</v>
      </c>
      <c r="F5331" s="11" t="s">
        <v>48</v>
      </c>
      <c r="G5331" s="11" t="s">
        <v>1648</v>
      </c>
      <c r="H5331" s="11" t="s">
        <v>1649</v>
      </c>
      <c r="I5331" s="10">
        <v>32411</v>
      </c>
      <c r="J5331" s="10">
        <v>7</v>
      </c>
      <c r="K5331" s="11" t="s">
        <v>1619</v>
      </c>
      <c r="L5331" s="11" t="s">
        <v>1620</v>
      </c>
      <c r="M5331" s="11" t="s">
        <v>1621</v>
      </c>
      <c r="N5331" s="11" t="s">
        <v>1621</v>
      </c>
      <c r="O5331" s="11" t="s">
        <v>1622</v>
      </c>
      <c r="P5331" s="12">
        <v>2054386</v>
      </c>
      <c r="Q5331" s="12">
        <v>544044</v>
      </c>
      <c r="R5331" s="12">
        <v>2088238</v>
      </c>
      <c r="S5331" s="12">
        <v>553066</v>
      </c>
      <c r="T5331" s="12">
        <v>108286.61</v>
      </c>
      <c r="U5331" s="10">
        <v>2011</v>
      </c>
      <c r="V5331" t="s">
        <v>23</v>
      </c>
    </row>
    <row r="5332" spans="1:22" ht="15" hidden="1" customHeight="1" x14ac:dyDescent="0.25">
      <c r="A5332" s="10">
        <v>50119</v>
      </c>
      <c r="B5332" s="11" t="s">
        <v>23</v>
      </c>
      <c r="C5332" s="11" t="s">
        <v>291</v>
      </c>
      <c r="D5332" s="11" t="s">
        <v>290</v>
      </c>
      <c r="E5332" s="10">
        <v>4208</v>
      </c>
      <c r="F5332" s="11" t="s">
        <v>48</v>
      </c>
      <c r="G5332" s="11" t="s">
        <v>1648</v>
      </c>
      <c r="H5332" s="11" t="s">
        <v>1649</v>
      </c>
      <c r="I5332" s="10">
        <v>32411</v>
      </c>
      <c r="J5332" s="10">
        <v>7</v>
      </c>
      <c r="K5332" s="11" t="s">
        <v>1619</v>
      </c>
      <c r="L5332" s="11" t="s">
        <v>1620</v>
      </c>
      <c r="M5332" s="11" t="s">
        <v>1623</v>
      </c>
      <c r="N5332" s="11" t="s">
        <v>1624</v>
      </c>
      <c r="O5332" s="11" t="s">
        <v>1622</v>
      </c>
      <c r="P5332" s="12">
        <v>4097002</v>
      </c>
      <c r="Q5332" s="12">
        <v>1127354</v>
      </c>
      <c r="R5332" s="12">
        <v>5250745</v>
      </c>
      <c r="S5332" s="12">
        <v>1434713</v>
      </c>
      <c r="T5332" s="12">
        <v>280737.39</v>
      </c>
      <c r="U5332" s="10">
        <v>2011</v>
      </c>
      <c r="V5332" t="s">
        <v>23</v>
      </c>
    </row>
    <row r="5333" spans="1:22" ht="26.25" hidden="1" customHeight="1" x14ac:dyDescent="0.25">
      <c r="A5333" s="10">
        <v>50121</v>
      </c>
      <c r="B5333" s="11" t="s">
        <v>23</v>
      </c>
      <c r="C5333" s="11" t="s">
        <v>294</v>
      </c>
      <c r="D5333" s="11" t="s">
        <v>293</v>
      </c>
      <c r="E5333" s="10">
        <v>19685</v>
      </c>
      <c r="F5333" s="11" t="s">
        <v>61</v>
      </c>
      <c r="G5333" s="11" t="s">
        <v>1617</v>
      </c>
      <c r="H5333" s="11" t="s">
        <v>1663</v>
      </c>
      <c r="I5333" s="10">
        <v>32411</v>
      </c>
      <c r="J5333" s="10">
        <v>7</v>
      </c>
      <c r="K5333" s="11" t="s">
        <v>1619</v>
      </c>
      <c r="L5333" s="11" t="s">
        <v>1625</v>
      </c>
      <c r="M5333" s="11" t="s">
        <v>1621</v>
      </c>
      <c r="N5333" s="11" t="s">
        <v>1621</v>
      </c>
      <c r="O5333" s="11" t="s">
        <v>1622</v>
      </c>
      <c r="P5333" s="12">
        <v>531037</v>
      </c>
      <c r="Q5333" s="12">
        <v>531037</v>
      </c>
      <c r="R5333" s="12">
        <v>531037</v>
      </c>
      <c r="S5333" s="12">
        <v>531037</v>
      </c>
      <c r="T5333" s="12">
        <v>36809.459000000003</v>
      </c>
      <c r="U5333" s="10">
        <v>2011</v>
      </c>
      <c r="V5333" t="s">
        <v>23</v>
      </c>
    </row>
    <row r="5334" spans="1:22" ht="26.25" hidden="1" customHeight="1" x14ac:dyDescent="0.25">
      <c r="A5334" s="10">
        <v>50121</v>
      </c>
      <c r="B5334" s="11" t="s">
        <v>23</v>
      </c>
      <c r="C5334" s="11" t="s">
        <v>294</v>
      </c>
      <c r="D5334" s="11" t="s">
        <v>293</v>
      </c>
      <c r="E5334" s="10">
        <v>19685</v>
      </c>
      <c r="F5334" s="11" t="s">
        <v>61</v>
      </c>
      <c r="G5334" s="11" t="s">
        <v>1617</v>
      </c>
      <c r="H5334" s="11" t="s">
        <v>1663</v>
      </c>
      <c r="I5334" s="10">
        <v>32411</v>
      </c>
      <c r="J5334" s="10">
        <v>7</v>
      </c>
      <c r="K5334" s="11" t="s">
        <v>1619</v>
      </c>
      <c r="L5334" s="11" t="s">
        <v>1625</v>
      </c>
      <c r="M5334" s="11" t="s">
        <v>1623</v>
      </c>
      <c r="N5334" s="11" t="s">
        <v>1624</v>
      </c>
      <c r="O5334" s="11" t="s">
        <v>1622</v>
      </c>
      <c r="P5334" s="12">
        <v>1078172</v>
      </c>
      <c r="Q5334" s="12">
        <v>1078172</v>
      </c>
      <c r="R5334" s="12">
        <v>1185990</v>
      </c>
      <c r="S5334" s="12">
        <v>1185990</v>
      </c>
      <c r="T5334" s="12">
        <v>82208.244000000006</v>
      </c>
      <c r="U5334" s="10">
        <v>2011</v>
      </c>
      <c r="V5334" t="s">
        <v>23</v>
      </c>
    </row>
    <row r="5335" spans="1:22" ht="26.25" hidden="1" customHeight="1" x14ac:dyDescent="0.25">
      <c r="A5335" s="10">
        <v>50121</v>
      </c>
      <c r="B5335" s="11" t="s">
        <v>23</v>
      </c>
      <c r="C5335" s="11" t="s">
        <v>294</v>
      </c>
      <c r="D5335" s="11" t="s">
        <v>293</v>
      </c>
      <c r="E5335" s="10">
        <v>19685</v>
      </c>
      <c r="F5335" s="11" t="s">
        <v>61</v>
      </c>
      <c r="G5335" s="11" t="s">
        <v>1617</v>
      </c>
      <c r="H5335" s="11" t="s">
        <v>1663</v>
      </c>
      <c r="I5335" s="10">
        <v>32411</v>
      </c>
      <c r="J5335" s="10">
        <v>7</v>
      </c>
      <c r="K5335" s="11" t="s">
        <v>1619</v>
      </c>
      <c r="L5335" s="11" t="s">
        <v>1625</v>
      </c>
      <c r="M5335" s="11" t="s">
        <v>1665</v>
      </c>
      <c r="N5335" s="11" t="s">
        <v>1665</v>
      </c>
      <c r="O5335" s="11" t="s">
        <v>1634</v>
      </c>
      <c r="P5335" s="12">
        <v>36930</v>
      </c>
      <c r="Q5335" s="12">
        <v>36930</v>
      </c>
      <c r="R5335" s="12">
        <v>1262266</v>
      </c>
      <c r="S5335" s="12">
        <v>1262266</v>
      </c>
      <c r="T5335" s="12">
        <v>87495.297000000006</v>
      </c>
      <c r="U5335" s="10">
        <v>2011</v>
      </c>
      <c r="V5335" t="s">
        <v>23</v>
      </c>
    </row>
    <row r="5336" spans="1:22" ht="26.25" hidden="1" customHeight="1" x14ac:dyDescent="0.25">
      <c r="A5336" s="10">
        <v>50130</v>
      </c>
      <c r="B5336" s="11" t="s">
        <v>50</v>
      </c>
      <c r="C5336" s="11" t="s">
        <v>1512</v>
      </c>
      <c r="D5336" s="11" t="s">
        <v>1511</v>
      </c>
      <c r="E5336" s="10">
        <v>54881</v>
      </c>
      <c r="F5336" s="11" t="s">
        <v>55</v>
      </c>
      <c r="G5336" s="11" t="s">
        <v>1642</v>
      </c>
      <c r="H5336" s="11" t="s">
        <v>1651</v>
      </c>
      <c r="I5336" s="10">
        <v>331</v>
      </c>
      <c r="J5336" s="10">
        <v>6</v>
      </c>
      <c r="K5336" s="11" t="s">
        <v>1653</v>
      </c>
      <c r="L5336" s="11" t="s">
        <v>1625</v>
      </c>
      <c r="M5336" s="11" t="s">
        <v>1632</v>
      </c>
      <c r="N5336" s="11" t="s">
        <v>1633</v>
      </c>
      <c r="O5336" s="11" t="s">
        <v>1634</v>
      </c>
      <c r="P5336" s="12">
        <v>0</v>
      </c>
      <c r="Q5336" s="12">
        <v>0</v>
      </c>
      <c r="R5336" s="12">
        <v>0</v>
      </c>
      <c r="S5336" s="12">
        <v>0</v>
      </c>
      <c r="T5336" s="12">
        <v>0</v>
      </c>
      <c r="U5336" s="10">
        <v>2011</v>
      </c>
      <c r="V5336" t="s">
        <v>23</v>
      </c>
    </row>
    <row r="5337" spans="1:22" ht="26.25" hidden="1" customHeight="1" x14ac:dyDescent="0.25">
      <c r="A5337" s="10">
        <v>50130</v>
      </c>
      <c r="B5337" s="11" t="s">
        <v>50</v>
      </c>
      <c r="C5337" s="11" t="s">
        <v>1512</v>
      </c>
      <c r="D5337" s="11" t="s">
        <v>1511</v>
      </c>
      <c r="E5337" s="10">
        <v>54881</v>
      </c>
      <c r="F5337" s="11" t="s">
        <v>55</v>
      </c>
      <c r="G5337" s="11" t="s">
        <v>1642</v>
      </c>
      <c r="H5337" s="11" t="s">
        <v>1651</v>
      </c>
      <c r="I5337" s="10">
        <v>331</v>
      </c>
      <c r="J5337" s="10">
        <v>6</v>
      </c>
      <c r="K5337" s="11" t="s">
        <v>1653</v>
      </c>
      <c r="L5337" s="11" t="s">
        <v>1625</v>
      </c>
      <c r="M5337" s="11" t="s">
        <v>1621</v>
      </c>
      <c r="N5337" s="11" t="s">
        <v>1621</v>
      </c>
      <c r="O5337" s="11" t="s">
        <v>1622</v>
      </c>
      <c r="P5337" s="12">
        <v>33233</v>
      </c>
      <c r="Q5337" s="12">
        <v>33233</v>
      </c>
      <c r="R5337" s="12">
        <v>34230</v>
      </c>
      <c r="S5337" s="12">
        <v>34230</v>
      </c>
      <c r="T5337" s="12">
        <v>2443.5459999999998</v>
      </c>
      <c r="U5337" s="10">
        <v>2011</v>
      </c>
      <c r="V5337" t="s">
        <v>23</v>
      </c>
    </row>
    <row r="5338" spans="1:22" ht="26.25" hidden="1" customHeight="1" x14ac:dyDescent="0.25">
      <c r="A5338" s="10">
        <v>50130</v>
      </c>
      <c r="B5338" s="11" t="s">
        <v>50</v>
      </c>
      <c r="C5338" s="11" t="s">
        <v>1512</v>
      </c>
      <c r="D5338" s="11" t="s">
        <v>1511</v>
      </c>
      <c r="E5338" s="10">
        <v>54881</v>
      </c>
      <c r="F5338" s="11" t="s">
        <v>55</v>
      </c>
      <c r="G5338" s="11" t="s">
        <v>1642</v>
      </c>
      <c r="H5338" s="11" t="s">
        <v>1651</v>
      </c>
      <c r="I5338" s="10">
        <v>331</v>
      </c>
      <c r="J5338" s="10">
        <v>6</v>
      </c>
      <c r="K5338" s="11" t="s">
        <v>1653</v>
      </c>
      <c r="L5338" s="11" t="s">
        <v>1625</v>
      </c>
      <c r="M5338" s="11" t="s">
        <v>1670</v>
      </c>
      <c r="N5338" s="11" t="s">
        <v>1633</v>
      </c>
      <c r="O5338" s="11" t="s">
        <v>1634</v>
      </c>
      <c r="P5338" s="12">
        <v>250505</v>
      </c>
      <c r="Q5338" s="12">
        <v>250505</v>
      </c>
      <c r="R5338" s="12">
        <v>4433910</v>
      </c>
      <c r="S5338" s="12">
        <v>4433910</v>
      </c>
      <c r="T5338" s="12">
        <v>317930.45</v>
      </c>
      <c r="U5338" s="10">
        <v>2011</v>
      </c>
      <c r="V5338" t="s">
        <v>23</v>
      </c>
    </row>
    <row r="5339" spans="1:22" ht="26.25" hidden="1" customHeight="1" x14ac:dyDescent="0.25">
      <c r="A5339" s="10">
        <v>50146</v>
      </c>
      <c r="B5339" s="11" t="s">
        <v>23</v>
      </c>
      <c r="C5339" s="11" t="s">
        <v>295</v>
      </c>
      <c r="D5339" s="11" t="s">
        <v>295</v>
      </c>
      <c r="E5339" s="10">
        <v>27131</v>
      </c>
      <c r="F5339" s="11" t="s">
        <v>69</v>
      </c>
      <c r="G5339" s="11" t="s">
        <v>1628</v>
      </c>
      <c r="H5339" s="11" t="s">
        <v>1618</v>
      </c>
      <c r="I5339" s="10">
        <v>311</v>
      </c>
      <c r="J5339" s="10">
        <v>7</v>
      </c>
      <c r="K5339" s="11" t="s">
        <v>1619</v>
      </c>
      <c r="L5339" s="11" t="s">
        <v>1625</v>
      </c>
      <c r="M5339" s="11" t="s">
        <v>1632</v>
      </c>
      <c r="N5339" s="11" t="s">
        <v>1633</v>
      </c>
      <c r="O5339" s="11" t="s">
        <v>1634</v>
      </c>
      <c r="P5339" s="12">
        <v>32656</v>
      </c>
      <c r="Q5339" s="12">
        <v>3501</v>
      </c>
      <c r="R5339" s="12">
        <v>875180</v>
      </c>
      <c r="S5339" s="12">
        <v>93790</v>
      </c>
      <c r="T5339" s="12">
        <v>17762.86</v>
      </c>
      <c r="U5339" s="10">
        <v>2011</v>
      </c>
      <c r="V5339" t="s">
        <v>23</v>
      </c>
    </row>
    <row r="5340" spans="1:22" ht="15" hidden="1" customHeight="1" x14ac:dyDescent="0.25">
      <c r="A5340" s="10">
        <v>50146</v>
      </c>
      <c r="B5340" s="11" t="s">
        <v>23</v>
      </c>
      <c r="C5340" s="11" t="s">
        <v>295</v>
      </c>
      <c r="D5340" s="11" t="s">
        <v>295</v>
      </c>
      <c r="E5340" s="10">
        <v>27131</v>
      </c>
      <c r="F5340" s="11" t="s">
        <v>69</v>
      </c>
      <c r="G5340" s="11" t="s">
        <v>1628</v>
      </c>
      <c r="H5340" s="11" t="s">
        <v>1618</v>
      </c>
      <c r="I5340" s="10">
        <v>311</v>
      </c>
      <c r="J5340" s="10">
        <v>7</v>
      </c>
      <c r="K5340" s="11" t="s">
        <v>1619</v>
      </c>
      <c r="L5340" s="11" t="s">
        <v>1625</v>
      </c>
      <c r="M5340" s="11" t="s">
        <v>1621</v>
      </c>
      <c r="N5340" s="11" t="s">
        <v>1621</v>
      </c>
      <c r="O5340" s="11" t="s">
        <v>1622</v>
      </c>
      <c r="P5340" s="12">
        <v>2159924</v>
      </c>
      <c r="Q5340" s="12">
        <v>237672</v>
      </c>
      <c r="R5340" s="12">
        <v>2268848</v>
      </c>
      <c r="S5340" s="12">
        <v>249660</v>
      </c>
      <c r="T5340" s="12">
        <v>47283.14</v>
      </c>
      <c r="U5340" s="10">
        <v>2011</v>
      </c>
      <c r="V5340" t="s">
        <v>23</v>
      </c>
    </row>
    <row r="5341" spans="1:22" ht="15" hidden="1" customHeight="1" x14ac:dyDescent="0.25">
      <c r="A5341" s="10">
        <v>50146</v>
      </c>
      <c r="B5341" s="11" t="s">
        <v>23</v>
      </c>
      <c r="C5341" s="11" t="s">
        <v>295</v>
      </c>
      <c r="D5341" s="11" t="s">
        <v>295</v>
      </c>
      <c r="E5341" s="10">
        <v>27131</v>
      </c>
      <c r="F5341" s="11" t="s">
        <v>69</v>
      </c>
      <c r="G5341" s="11" t="s">
        <v>1628</v>
      </c>
      <c r="H5341" s="11" t="s">
        <v>1618</v>
      </c>
      <c r="I5341" s="10">
        <v>311</v>
      </c>
      <c r="J5341" s="10">
        <v>7</v>
      </c>
      <c r="K5341" s="11" t="s">
        <v>1619</v>
      </c>
      <c r="L5341" s="11" t="s">
        <v>1625</v>
      </c>
      <c r="M5341" s="11" t="s">
        <v>1639</v>
      </c>
      <c r="N5341" s="11" t="s">
        <v>1639</v>
      </c>
      <c r="O5341" s="11" t="s">
        <v>1627</v>
      </c>
      <c r="P5341" s="12">
        <v>0</v>
      </c>
      <c r="Q5341" s="12">
        <v>0</v>
      </c>
      <c r="R5341" s="12">
        <v>0</v>
      </c>
      <c r="S5341" s="12">
        <v>0</v>
      </c>
      <c r="T5341" s="12">
        <v>0</v>
      </c>
      <c r="U5341" s="10">
        <v>2011</v>
      </c>
      <c r="V5341" t="s">
        <v>23</v>
      </c>
    </row>
    <row r="5342" spans="1:22" ht="15" hidden="1" customHeight="1" x14ac:dyDescent="0.25">
      <c r="A5342" s="10">
        <v>50150</v>
      </c>
      <c r="B5342" s="11" t="s">
        <v>23</v>
      </c>
      <c r="C5342" s="11" t="s">
        <v>297</v>
      </c>
      <c r="D5342" s="11" t="s">
        <v>296</v>
      </c>
      <c r="E5342" s="10">
        <v>19450</v>
      </c>
      <c r="F5342" s="11" t="s">
        <v>61</v>
      </c>
      <c r="G5342" s="11" t="s">
        <v>1617</v>
      </c>
      <c r="H5342" s="11" t="s">
        <v>1663</v>
      </c>
      <c r="I5342" s="10">
        <v>325</v>
      </c>
      <c r="J5342" s="10">
        <v>7</v>
      </c>
      <c r="K5342" s="11" t="s">
        <v>1619</v>
      </c>
      <c r="L5342" s="11" t="s">
        <v>48</v>
      </c>
      <c r="M5342" s="11" t="s">
        <v>1621</v>
      </c>
      <c r="N5342" s="11" t="s">
        <v>1621</v>
      </c>
      <c r="O5342" s="11" t="s">
        <v>1622</v>
      </c>
      <c r="P5342" s="12">
        <v>434763</v>
      </c>
      <c r="Q5342" s="12">
        <v>434763</v>
      </c>
      <c r="R5342" s="12">
        <v>447808</v>
      </c>
      <c r="S5342" s="12">
        <v>447808</v>
      </c>
      <c r="T5342" s="12">
        <v>122764.13</v>
      </c>
      <c r="U5342" s="10">
        <v>2011</v>
      </c>
      <c r="V5342" t="s">
        <v>23</v>
      </c>
    </row>
    <row r="5343" spans="1:22" ht="15" hidden="1" customHeight="1" x14ac:dyDescent="0.25">
      <c r="A5343" s="10">
        <v>50150</v>
      </c>
      <c r="B5343" s="11" t="s">
        <v>23</v>
      </c>
      <c r="C5343" s="11" t="s">
        <v>297</v>
      </c>
      <c r="D5343" s="11" t="s">
        <v>296</v>
      </c>
      <c r="E5343" s="10">
        <v>19450</v>
      </c>
      <c r="F5343" s="11" t="s">
        <v>61</v>
      </c>
      <c r="G5343" s="11" t="s">
        <v>1617</v>
      </c>
      <c r="H5343" s="11" t="s">
        <v>1663</v>
      </c>
      <c r="I5343" s="10">
        <v>325</v>
      </c>
      <c r="J5343" s="10">
        <v>7</v>
      </c>
      <c r="K5343" s="11" t="s">
        <v>1619</v>
      </c>
      <c r="L5343" s="11" t="s">
        <v>48</v>
      </c>
      <c r="M5343" s="11" t="s">
        <v>1623</v>
      </c>
      <c r="N5343" s="11" t="s">
        <v>1624</v>
      </c>
      <c r="O5343" s="11" t="s">
        <v>1622</v>
      </c>
      <c r="P5343" s="12">
        <v>237082</v>
      </c>
      <c r="Q5343" s="12">
        <v>44273</v>
      </c>
      <c r="R5343" s="12">
        <v>388815</v>
      </c>
      <c r="S5343" s="12">
        <v>72607</v>
      </c>
      <c r="T5343" s="12">
        <v>6594.1049999999996</v>
      </c>
      <c r="U5343" s="10">
        <v>2011</v>
      </c>
      <c r="V5343" t="s">
        <v>23</v>
      </c>
    </row>
    <row r="5344" spans="1:22" ht="15" hidden="1" customHeight="1" x14ac:dyDescent="0.25">
      <c r="A5344" s="10">
        <v>50150</v>
      </c>
      <c r="B5344" s="11" t="s">
        <v>23</v>
      </c>
      <c r="C5344" s="11" t="s">
        <v>297</v>
      </c>
      <c r="D5344" s="11" t="s">
        <v>296</v>
      </c>
      <c r="E5344" s="10">
        <v>19450</v>
      </c>
      <c r="F5344" s="11" t="s">
        <v>61</v>
      </c>
      <c r="G5344" s="11" t="s">
        <v>1617</v>
      </c>
      <c r="H5344" s="11" t="s">
        <v>1663</v>
      </c>
      <c r="I5344" s="10">
        <v>325</v>
      </c>
      <c r="J5344" s="10">
        <v>7</v>
      </c>
      <c r="K5344" s="11" t="s">
        <v>1619</v>
      </c>
      <c r="L5344" s="11" t="s">
        <v>496</v>
      </c>
      <c r="M5344" s="11" t="s">
        <v>1621</v>
      </c>
      <c r="N5344" s="11" t="s">
        <v>1621</v>
      </c>
      <c r="O5344" s="11" t="s">
        <v>1622</v>
      </c>
      <c r="P5344" s="12">
        <v>6497849</v>
      </c>
      <c r="Q5344" s="12">
        <v>6027480</v>
      </c>
      <c r="R5344" s="12">
        <v>6692783</v>
      </c>
      <c r="S5344" s="12">
        <v>6208304</v>
      </c>
      <c r="T5344" s="12">
        <v>481740.79999999999</v>
      </c>
      <c r="U5344" s="10">
        <v>2011</v>
      </c>
      <c r="V5344" t="s">
        <v>23</v>
      </c>
    </row>
    <row r="5345" spans="1:22" ht="26.25" hidden="1" customHeight="1" x14ac:dyDescent="0.25">
      <c r="A5345" s="10">
        <v>50151</v>
      </c>
      <c r="B5345" s="11" t="s">
        <v>23</v>
      </c>
      <c r="C5345" s="11" t="s">
        <v>1484</v>
      </c>
      <c r="D5345" s="11" t="s">
        <v>1483</v>
      </c>
      <c r="E5345" s="10">
        <v>19433</v>
      </c>
      <c r="F5345" s="11" t="s">
        <v>267</v>
      </c>
      <c r="G5345" s="11" t="s">
        <v>1628</v>
      </c>
      <c r="H5345" s="11" t="s">
        <v>1651</v>
      </c>
      <c r="I5345" s="10">
        <v>325</v>
      </c>
      <c r="J5345" s="10">
        <v>7</v>
      </c>
      <c r="K5345" s="11" t="s">
        <v>1619</v>
      </c>
      <c r="L5345" s="11" t="s">
        <v>1625</v>
      </c>
      <c r="M5345" s="11" t="s">
        <v>1632</v>
      </c>
      <c r="N5345" s="11" t="s">
        <v>1633</v>
      </c>
      <c r="O5345" s="11" t="s">
        <v>1634</v>
      </c>
      <c r="P5345" s="12">
        <v>23084</v>
      </c>
      <c r="Q5345" s="12">
        <v>526</v>
      </c>
      <c r="R5345" s="12">
        <v>610711</v>
      </c>
      <c r="S5345" s="12">
        <v>13935</v>
      </c>
      <c r="T5345" s="12">
        <v>2748.55</v>
      </c>
      <c r="U5345" s="10">
        <v>2011</v>
      </c>
      <c r="V5345" t="s">
        <v>23</v>
      </c>
    </row>
    <row r="5346" spans="1:22" ht="15" hidden="1" customHeight="1" x14ac:dyDescent="0.25">
      <c r="A5346" s="10">
        <v>50151</v>
      </c>
      <c r="B5346" s="11" t="s">
        <v>23</v>
      </c>
      <c r="C5346" s="11" t="s">
        <v>1484</v>
      </c>
      <c r="D5346" s="11" t="s">
        <v>1483</v>
      </c>
      <c r="E5346" s="10">
        <v>19433</v>
      </c>
      <c r="F5346" s="11" t="s">
        <v>267</v>
      </c>
      <c r="G5346" s="11" t="s">
        <v>1628</v>
      </c>
      <c r="H5346" s="11" t="s">
        <v>1651</v>
      </c>
      <c r="I5346" s="10">
        <v>325</v>
      </c>
      <c r="J5346" s="10">
        <v>7</v>
      </c>
      <c r="K5346" s="11" t="s">
        <v>1619</v>
      </c>
      <c r="L5346" s="11" t="s">
        <v>1625</v>
      </c>
      <c r="M5346" s="11" t="s">
        <v>1621</v>
      </c>
      <c r="N5346" s="11" t="s">
        <v>1621</v>
      </c>
      <c r="O5346" s="11" t="s">
        <v>1622</v>
      </c>
      <c r="P5346" s="12">
        <v>1050548</v>
      </c>
      <c r="Q5346" s="12">
        <v>23970</v>
      </c>
      <c r="R5346" s="12">
        <v>1310032</v>
      </c>
      <c r="S5346" s="12">
        <v>29890</v>
      </c>
      <c r="T5346" s="12">
        <v>5895.91</v>
      </c>
      <c r="U5346" s="10">
        <v>2011</v>
      </c>
      <c r="V5346" t="s">
        <v>23</v>
      </c>
    </row>
    <row r="5347" spans="1:22" ht="15" hidden="1" customHeight="1" x14ac:dyDescent="0.25">
      <c r="A5347" s="10">
        <v>50151</v>
      </c>
      <c r="B5347" s="11" t="s">
        <v>23</v>
      </c>
      <c r="C5347" s="11" t="s">
        <v>1484</v>
      </c>
      <c r="D5347" s="11" t="s">
        <v>1483</v>
      </c>
      <c r="E5347" s="10">
        <v>19433</v>
      </c>
      <c r="F5347" s="11" t="s">
        <v>267</v>
      </c>
      <c r="G5347" s="11" t="s">
        <v>1628</v>
      </c>
      <c r="H5347" s="11" t="s">
        <v>1651</v>
      </c>
      <c r="I5347" s="10">
        <v>325</v>
      </c>
      <c r="J5347" s="10">
        <v>7</v>
      </c>
      <c r="K5347" s="11" t="s">
        <v>1619</v>
      </c>
      <c r="L5347" s="11" t="s">
        <v>1625</v>
      </c>
      <c r="M5347" s="11" t="s">
        <v>1631</v>
      </c>
      <c r="N5347" s="11" t="s">
        <v>1631</v>
      </c>
      <c r="O5347" s="11" t="s">
        <v>26</v>
      </c>
      <c r="P5347" s="12">
        <v>396</v>
      </c>
      <c r="Q5347" s="12">
        <v>12</v>
      </c>
      <c r="R5347" s="12">
        <v>9675</v>
      </c>
      <c r="S5347" s="12">
        <v>223</v>
      </c>
      <c r="T5347" s="12">
        <v>43.54</v>
      </c>
      <c r="U5347" s="10">
        <v>2011</v>
      </c>
      <c r="V5347" t="s">
        <v>23</v>
      </c>
    </row>
    <row r="5348" spans="1:22" ht="15" hidden="1" customHeight="1" x14ac:dyDescent="0.25">
      <c r="A5348" s="10">
        <v>50152</v>
      </c>
      <c r="B5348" s="11" t="s">
        <v>23</v>
      </c>
      <c r="C5348" s="11" t="s">
        <v>301</v>
      </c>
      <c r="D5348" s="11" t="s">
        <v>300</v>
      </c>
      <c r="E5348" s="10">
        <v>5352</v>
      </c>
      <c r="F5348" s="11" t="s">
        <v>25</v>
      </c>
      <c r="G5348" s="11" t="s">
        <v>1617</v>
      </c>
      <c r="H5348" s="11" t="s">
        <v>1618</v>
      </c>
      <c r="I5348" s="10">
        <v>325</v>
      </c>
      <c r="J5348" s="10">
        <v>7</v>
      </c>
      <c r="K5348" s="11" t="s">
        <v>1619</v>
      </c>
      <c r="L5348" s="11" t="s">
        <v>48</v>
      </c>
      <c r="M5348" s="11" t="s">
        <v>1621</v>
      </c>
      <c r="N5348" s="11" t="s">
        <v>1621</v>
      </c>
      <c r="O5348" s="11" t="s">
        <v>1622</v>
      </c>
      <c r="P5348" s="12">
        <v>4028941</v>
      </c>
      <c r="Q5348" s="12">
        <v>3194193</v>
      </c>
      <c r="R5348" s="12">
        <v>4190098</v>
      </c>
      <c r="S5348" s="12">
        <v>3321959</v>
      </c>
      <c r="T5348" s="12">
        <v>306866.34000000003</v>
      </c>
      <c r="U5348" s="10">
        <v>2011</v>
      </c>
      <c r="V5348" t="s">
        <v>23</v>
      </c>
    </row>
    <row r="5349" spans="1:22" ht="15" hidden="1" customHeight="1" x14ac:dyDescent="0.25">
      <c r="A5349" s="10">
        <v>50152</v>
      </c>
      <c r="B5349" s="11" t="s">
        <v>23</v>
      </c>
      <c r="C5349" s="11" t="s">
        <v>301</v>
      </c>
      <c r="D5349" s="11" t="s">
        <v>300</v>
      </c>
      <c r="E5349" s="10">
        <v>5352</v>
      </c>
      <c r="F5349" s="11" t="s">
        <v>25</v>
      </c>
      <c r="G5349" s="11" t="s">
        <v>1617</v>
      </c>
      <c r="H5349" s="11" t="s">
        <v>1618</v>
      </c>
      <c r="I5349" s="10">
        <v>325</v>
      </c>
      <c r="J5349" s="10">
        <v>7</v>
      </c>
      <c r="K5349" s="11" t="s">
        <v>1619</v>
      </c>
      <c r="L5349" s="11" t="s">
        <v>496</v>
      </c>
      <c r="M5349" s="11" t="s">
        <v>1621</v>
      </c>
      <c r="N5349" s="11" t="s">
        <v>1621</v>
      </c>
      <c r="O5349" s="11" t="s">
        <v>1622</v>
      </c>
      <c r="P5349" s="12">
        <v>19708524</v>
      </c>
      <c r="Q5349" s="12">
        <v>15280347</v>
      </c>
      <c r="R5349" s="12">
        <v>20496865</v>
      </c>
      <c r="S5349" s="12">
        <v>15891560</v>
      </c>
      <c r="T5349" s="12">
        <v>1466948.3</v>
      </c>
      <c r="U5349" s="10">
        <v>2011</v>
      </c>
      <c r="V5349" t="s">
        <v>23</v>
      </c>
    </row>
    <row r="5350" spans="1:22" ht="15" hidden="1" customHeight="1" x14ac:dyDescent="0.25">
      <c r="A5350" s="10">
        <v>50153</v>
      </c>
      <c r="B5350" s="11" t="s">
        <v>23</v>
      </c>
      <c r="C5350" s="11" t="s">
        <v>304</v>
      </c>
      <c r="D5350" s="11" t="s">
        <v>303</v>
      </c>
      <c r="E5350" s="10">
        <v>39066</v>
      </c>
      <c r="F5350" s="11" t="s">
        <v>61</v>
      </c>
      <c r="G5350" s="11" t="s">
        <v>1617</v>
      </c>
      <c r="H5350" s="11" t="s">
        <v>1663</v>
      </c>
      <c r="I5350" s="10">
        <v>325</v>
      </c>
      <c r="J5350" s="10">
        <v>7</v>
      </c>
      <c r="K5350" s="11" t="s">
        <v>1619</v>
      </c>
      <c r="L5350" s="11" t="s">
        <v>1620</v>
      </c>
      <c r="M5350" s="11" t="s">
        <v>1621</v>
      </c>
      <c r="N5350" s="11" t="s">
        <v>1621</v>
      </c>
      <c r="O5350" s="11" t="s">
        <v>1622</v>
      </c>
      <c r="P5350" s="12">
        <v>0</v>
      </c>
      <c r="Q5350" s="12">
        <v>0</v>
      </c>
      <c r="R5350" s="12">
        <v>0</v>
      </c>
      <c r="S5350" s="12">
        <v>0</v>
      </c>
      <c r="T5350" s="12">
        <v>0</v>
      </c>
      <c r="U5350" s="10">
        <v>2011</v>
      </c>
      <c r="V5350" t="s">
        <v>23</v>
      </c>
    </row>
    <row r="5351" spans="1:22" ht="15" hidden="1" customHeight="1" x14ac:dyDescent="0.25">
      <c r="A5351" s="10">
        <v>50153</v>
      </c>
      <c r="B5351" s="11" t="s">
        <v>23</v>
      </c>
      <c r="C5351" s="11" t="s">
        <v>304</v>
      </c>
      <c r="D5351" s="11" t="s">
        <v>303</v>
      </c>
      <c r="E5351" s="10">
        <v>39066</v>
      </c>
      <c r="F5351" s="11" t="s">
        <v>61</v>
      </c>
      <c r="G5351" s="11" t="s">
        <v>1617</v>
      </c>
      <c r="H5351" s="11" t="s">
        <v>1663</v>
      </c>
      <c r="I5351" s="10">
        <v>325</v>
      </c>
      <c r="J5351" s="10">
        <v>7</v>
      </c>
      <c r="K5351" s="11" t="s">
        <v>1619</v>
      </c>
      <c r="L5351" s="11" t="s">
        <v>1625</v>
      </c>
      <c r="M5351" s="11" t="s">
        <v>1672</v>
      </c>
      <c r="N5351" s="11" t="s">
        <v>1631</v>
      </c>
      <c r="O5351" s="11" t="s">
        <v>26</v>
      </c>
      <c r="P5351" s="12">
        <v>0</v>
      </c>
      <c r="Q5351" s="12">
        <v>0</v>
      </c>
      <c r="R5351" s="12">
        <v>952697</v>
      </c>
      <c r="S5351" s="12">
        <v>952697</v>
      </c>
      <c r="T5351" s="12">
        <v>98054.39</v>
      </c>
      <c r="U5351" s="10">
        <v>2011</v>
      </c>
      <c r="V5351" t="s">
        <v>23</v>
      </c>
    </row>
    <row r="5352" spans="1:22" ht="26.25" hidden="1" customHeight="1" x14ac:dyDescent="0.25">
      <c r="A5352" s="10">
        <v>50169</v>
      </c>
      <c r="B5352" s="11" t="s">
        <v>23</v>
      </c>
      <c r="C5352" s="11" t="s">
        <v>306</v>
      </c>
      <c r="D5352" s="11" t="s">
        <v>305</v>
      </c>
      <c r="E5352" s="10">
        <v>13914</v>
      </c>
      <c r="F5352" s="11" t="s">
        <v>307</v>
      </c>
      <c r="G5352" s="11" t="s">
        <v>1669</v>
      </c>
      <c r="H5352" s="11" t="s">
        <v>1655</v>
      </c>
      <c r="I5352" s="10">
        <v>325188</v>
      </c>
      <c r="J5352" s="10">
        <v>7</v>
      </c>
      <c r="K5352" s="11" t="s">
        <v>1619</v>
      </c>
      <c r="L5352" s="11" t="s">
        <v>1620</v>
      </c>
      <c r="M5352" s="11" t="s">
        <v>1621</v>
      </c>
      <c r="N5352" s="11" t="s">
        <v>1621</v>
      </c>
      <c r="O5352" s="11" t="s">
        <v>1622</v>
      </c>
      <c r="P5352" s="12">
        <v>24431</v>
      </c>
      <c r="Q5352" s="12">
        <v>7479</v>
      </c>
      <c r="R5352" s="12">
        <v>24234</v>
      </c>
      <c r="S5352" s="12">
        <v>7419</v>
      </c>
      <c r="T5352" s="12">
        <v>1408</v>
      </c>
      <c r="U5352" s="10">
        <v>2011</v>
      </c>
      <c r="V5352" t="s">
        <v>23</v>
      </c>
    </row>
    <row r="5353" spans="1:22" ht="15" hidden="1" customHeight="1" x14ac:dyDescent="0.25">
      <c r="A5353" s="10">
        <v>50170</v>
      </c>
      <c r="B5353" s="11" t="s">
        <v>23</v>
      </c>
      <c r="C5353" s="11" t="s">
        <v>309</v>
      </c>
      <c r="D5353" s="11" t="s">
        <v>308</v>
      </c>
      <c r="E5353" s="10">
        <v>1569</v>
      </c>
      <c r="F5353" s="11" t="s">
        <v>48</v>
      </c>
      <c r="G5353" s="11" t="s">
        <v>1648</v>
      </c>
      <c r="H5353" s="11" t="s">
        <v>1649</v>
      </c>
      <c r="I5353" s="10">
        <v>211</v>
      </c>
      <c r="J5353" s="10">
        <v>7</v>
      </c>
      <c r="K5353" s="11" t="s">
        <v>1619</v>
      </c>
      <c r="L5353" s="11" t="s">
        <v>1620</v>
      </c>
      <c r="M5353" s="11" t="s">
        <v>1621</v>
      </c>
      <c r="N5353" s="11" t="s">
        <v>1621</v>
      </c>
      <c r="O5353" s="11" t="s">
        <v>1622</v>
      </c>
      <c r="P5353" s="12">
        <v>3637257</v>
      </c>
      <c r="Q5353" s="12">
        <v>1342744</v>
      </c>
      <c r="R5353" s="12">
        <v>3739100</v>
      </c>
      <c r="S5353" s="12">
        <v>1380340</v>
      </c>
      <c r="T5353" s="12">
        <v>266647</v>
      </c>
      <c r="U5353" s="10">
        <v>2011</v>
      </c>
      <c r="V5353" t="s">
        <v>23</v>
      </c>
    </row>
    <row r="5354" spans="1:22" ht="26.25" hidden="1" customHeight="1" x14ac:dyDescent="0.25">
      <c r="A5354" s="10">
        <v>50184</v>
      </c>
      <c r="B5354" s="11" t="s">
        <v>23</v>
      </c>
      <c r="C5354" s="11" t="s">
        <v>312</v>
      </c>
      <c r="D5354" s="11" t="s">
        <v>311</v>
      </c>
      <c r="E5354" s="10">
        <v>20492</v>
      </c>
      <c r="F5354" s="11" t="s">
        <v>90</v>
      </c>
      <c r="G5354" s="11" t="s">
        <v>1666</v>
      </c>
      <c r="H5354" s="11" t="s">
        <v>1618</v>
      </c>
      <c r="I5354" s="10">
        <v>322122</v>
      </c>
      <c r="J5354" s="10">
        <v>7</v>
      </c>
      <c r="K5354" s="11" t="s">
        <v>1619</v>
      </c>
      <c r="L5354" s="11" t="s">
        <v>1625</v>
      </c>
      <c r="M5354" s="11" t="s">
        <v>1632</v>
      </c>
      <c r="N5354" s="11" t="s">
        <v>1633</v>
      </c>
      <c r="O5354" s="11" t="s">
        <v>1634</v>
      </c>
      <c r="P5354" s="12">
        <v>0</v>
      </c>
      <c r="Q5354" s="12">
        <v>0</v>
      </c>
      <c r="R5354" s="12">
        <v>0</v>
      </c>
      <c r="S5354" s="12">
        <v>0</v>
      </c>
      <c r="T5354" s="12">
        <v>0</v>
      </c>
      <c r="U5354" s="10">
        <v>2011</v>
      </c>
      <c r="V5354" t="s">
        <v>23</v>
      </c>
    </row>
    <row r="5355" spans="1:22" ht="26.25" hidden="1" customHeight="1" x14ac:dyDescent="0.25">
      <c r="A5355" s="10">
        <v>50184</v>
      </c>
      <c r="B5355" s="11" t="s">
        <v>23</v>
      </c>
      <c r="C5355" s="11" t="s">
        <v>312</v>
      </c>
      <c r="D5355" s="11" t="s">
        <v>311</v>
      </c>
      <c r="E5355" s="10">
        <v>20492</v>
      </c>
      <c r="F5355" s="11" t="s">
        <v>90</v>
      </c>
      <c r="G5355" s="11" t="s">
        <v>1666</v>
      </c>
      <c r="H5355" s="11" t="s">
        <v>1618</v>
      </c>
      <c r="I5355" s="10">
        <v>322122</v>
      </c>
      <c r="J5355" s="10">
        <v>7</v>
      </c>
      <c r="K5355" s="11" t="s">
        <v>1619</v>
      </c>
      <c r="L5355" s="11" t="s">
        <v>1625</v>
      </c>
      <c r="M5355" s="11" t="s">
        <v>1635</v>
      </c>
      <c r="N5355" s="11" t="s">
        <v>1636</v>
      </c>
      <c r="O5355" s="11" t="s">
        <v>1634</v>
      </c>
      <c r="P5355" s="12">
        <v>1014805</v>
      </c>
      <c r="Q5355" s="12">
        <v>160384</v>
      </c>
      <c r="R5355" s="12">
        <v>12380621</v>
      </c>
      <c r="S5355" s="12">
        <v>1956684</v>
      </c>
      <c r="T5355" s="12">
        <v>419765.87</v>
      </c>
      <c r="U5355" s="10">
        <v>2011</v>
      </c>
      <c r="V5355" t="s">
        <v>23</v>
      </c>
    </row>
    <row r="5356" spans="1:22" ht="15" hidden="1" customHeight="1" x14ac:dyDescent="0.25">
      <c r="A5356" s="10">
        <v>50184</v>
      </c>
      <c r="B5356" s="11" t="s">
        <v>23</v>
      </c>
      <c r="C5356" s="11" t="s">
        <v>312</v>
      </c>
      <c r="D5356" s="11" t="s">
        <v>311</v>
      </c>
      <c r="E5356" s="10">
        <v>20492</v>
      </c>
      <c r="F5356" s="11" t="s">
        <v>90</v>
      </c>
      <c r="G5356" s="11" t="s">
        <v>1666</v>
      </c>
      <c r="H5356" s="11" t="s">
        <v>1618</v>
      </c>
      <c r="I5356" s="10">
        <v>322122</v>
      </c>
      <c r="J5356" s="10">
        <v>7</v>
      </c>
      <c r="K5356" s="11" t="s">
        <v>1619</v>
      </c>
      <c r="L5356" s="11" t="s">
        <v>1625</v>
      </c>
      <c r="M5356" s="11" t="s">
        <v>1626</v>
      </c>
      <c r="N5356" s="11" t="s">
        <v>1626</v>
      </c>
      <c r="O5356" s="11" t="s">
        <v>1627</v>
      </c>
      <c r="P5356" s="12">
        <v>13724</v>
      </c>
      <c r="Q5356" s="12">
        <v>2189</v>
      </c>
      <c r="R5356" s="12">
        <v>77816</v>
      </c>
      <c r="S5356" s="12">
        <v>12416</v>
      </c>
      <c r="T5356" s="12">
        <v>2663.3820000000001</v>
      </c>
      <c r="U5356" s="10">
        <v>2011</v>
      </c>
      <c r="V5356" t="s">
        <v>23</v>
      </c>
    </row>
    <row r="5357" spans="1:22" ht="15" hidden="1" customHeight="1" x14ac:dyDescent="0.25">
      <c r="A5357" s="10">
        <v>50184</v>
      </c>
      <c r="B5357" s="11" t="s">
        <v>23</v>
      </c>
      <c r="C5357" s="11" t="s">
        <v>312</v>
      </c>
      <c r="D5357" s="11" t="s">
        <v>311</v>
      </c>
      <c r="E5357" s="10">
        <v>20492</v>
      </c>
      <c r="F5357" s="11" t="s">
        <v>90</v>
      </c>
      <c r="G5357" s="11" t="s">
        <v>1666</v>
      </c>
      <c r="H5357" s="11" t="s">
        <v>1618</v>
      </c>
      <c r="I5357" s="10">
        <v>322122</v>
      </c>
      <c r="J5357" s="10">
        <v>7</v>
      </c>
      <c r="K5357" s="11" t="s">
        <v>1619</v>
      </c>
      <c r="L5357" s="11" t="s">
        <v>1625</v>
      </c>
      <c r="M5357" s="11" t="s">
        <v>1621</v>
      </c>
      <c r="N5357" s="11" t="s">
        <v>1621</v>
      </c>
      <c r="O5357" s="11" t="s">
        <v>1622</v>
      </c>
      <c r="P5357" s="12">
        <v>187880</v>
      </c>
      <c r="Q5357" s="12">
        <v>28999</v>
      </c>
      <c r="R5357" s="12">
        <v>187880</v>
      </c>
      <c r="S5357" s="12">
        <v>28999</v>
      </c>
      <c r="T5357" s="12">
        <v>6221.442</v>
      </c>
      <c r="U5357" s="10">
        <v>2011</v>
      </c>
      <c r="V5357" t="s">
        <v>23</v>
      </c>
    </row>
    <row r="5358" spans="1:22" ht="26.25" hidden="1" customHeight="1" x14ac:dyDescent="0.25">
      <c r="A5358" s="10">
        <v>50184</v>
      </c>
      <c r="B5358" s="11" t="s">
        <v>23</v>
      </c>
      <c r="C5358" s="11" t="s">
        <v>312</v>
      </c>
      <c r="D5358" s="11" t="s">
        <v>311</v>
      </c>
      <c r="E5358" s="10">
        <v>20492</v>
      </c>
      <c r="F5358" s="11" t="s">
        <v>90</v>
      </c>
      <c r="G5358" s="11" t="s">
        <v>1666</v>
      </c>
      <c r="H5358" s="11" t="s">
        <v>1618</v>
      </c>
      <c r="I5358" s="10">
        <v>322122</v>
      </c>
      <c r="J5358" s="10">
        <v>7</v>
      </c>
      <c r="K5358" s="11" t="s">
        <v>1619</v>
      </c>
      <c r="L5358" s="11" t="s">
        <v>1625</v>
      </c>
      <c r="M5358" s="11" t="s">
        <v>1641</v>
      </c>
      <c r="N5358" s="11" t="s">
        <v>1636</v>
      </c>
      <c r="O5358" s="11" t="s">
        <v>1634</v>
      </c>
      <c r="P5358" s="12">
        <v>440689</v>
      </c>
      <c r="Q5358" s="12">
        <v>69943</v>
      </c>
      <c r="R5358" s="12">
        <v>3701789</v>
      </c>
      <c r="S5358" s="12">
        <v>587516</v>
      </c>
      <c r="T5358" s="12">
        <v>126039.31</v>
      </c>
      <c r="U5358" s="10">
        <v>2011</v>
      </c>
      <c r="V5358" t="s">
        <v>23</v>
      </c>
    </row>
    <row r="5359" spans="1:22" ht="15" hidden="1" customHeight="1" x14ac:dyDescent="0.25">
      <c r="A5359" s="10">
        <v>50185</v>
      </c>
      <c r="B5359" s="11" t="s">
        <v>23</v>
      </c>
      <c r="C5359" s="11" t="s">
        <v>315</v>
      </c>
      <c r="D5359" s="11" t="s">
        <v>314</v>
      </c>
      <c r="E5359" s="10">
        <v>20547</v>
      </c>
      <c r="F5359" s="11" t="s">
        <v>316</v>
      </c>
      <c r="G5359" s="11" t="s">
        <v>1648</v>
      </c>
      <c r="H5359" s="11" t="s">
        <v>1649</v>
      </c>
      <c r="I5359" s="10">
        <v>322</v>
      </c>
      <c r="J5359" s="10">
        <v>7</v>
      </c>
      <c r="K5359" s="11" t="s">
        <v>1619</v>
      </c>
      <c r="L5359" s="11" t="s">
        <v>1625</v>
      </c>
      <c r="M5359" s="11" t="s">
        <v>1639</v>
      </c>
      <c r="N5359" s="11" t="s">
        <v>1639</v>
      </c>
      <c r="O5359" s="11" t="s">
        <v>1627</v>
      </c>
      <c r="P5359" s="12">
        <v>119000</v>
      </c>
      <c r="Q5359" s="12">
        <v>18442</v>
      </c>
      <c r="R5359" s="12">
        <v>690200</v>
      </c>
      <c r="S5359" s="12">
        <v>106970</v>
      </c>
      <c r="T5359" s="12">
        <v>9405.4410000000007</v>
      </c>
      <c r="U5359" s="10">
        <v>2011</v>
      </c>
      <c r="V5359" t="s">
        <v>23</v>
      </c>
    </row>
    <row r="5360" spans="1:22" ht="15" hidden="1" customHeight="1" x14ac:dyDescent="0.25">
      <c r="A5360" s="10">
        <v>50185</v>
      </c>
      <c r="B5360" s="11" t="s">
        <v>23</v>
      </c>
      <c r="C5360" s="11" t="s">
        <v>315</v>
      </c>
      <c r="D5360" s="11" t="s">
        <v>314</v>
      </c>
      <c r="E5360" s="10">
        <v>20547</v>
      </c>
      <c r="F5360" s="11" t="s">
        <v>316</v>
      </c>
      <c r="G5360" s="11" t="s">
        <v>1648</v>
      </c>
      <c r="H5360" s="11" t="s">
        <v>1649</v>
      </c>
      <c r="I5360" s="10">
        <v>322</v>
      </c>
      <c r="J5360" s="10">
        <v>7</v>
      </c>
      <c r="K5360" s="11" t="s">
        <v>1619</v>
      </c>
      <c r="L5360" s="11" t="s">
        <v>1625</v>
      </c>
      <c r="M5360" s="11" t="s">
        <v>1667</v>
      </c>
      <c r="N5360" s="11" t="s">
        <v>1636</v>
      </c>
      <c r="O5360" s="11" t="s">
        <v>1627</v>
      </c>
      <c r="P5360" s="12">
        <v>1837000</v>
      </c>
      <c r="Q5360" s="12">
        <v>349063</v>
      </c>
      <c r="R5360" s="12">
        <v>3010843</v>
      </c>
      <c r="S5360" s="12">
        <v>572116</v>
      </c>
      <c r="T5360" s="12">
        <v>50303.228999999999</v>
      </c>
      <c r="U5360" s="10">
        <v>2011</v>
      </c>
      <c r="V5360" t="s">
        <v>23</v>
      </c>
    </row>
    <row r="5361" spans="1:22" ht="26.25" hidden="1" customHeight="1" x14ac:dyDescent="0.25">
      <c r="A5361" s="10">
        <v>50185</v>
      </c>
      <c r="B5361" s="11" t="s">
        <v>23</v>
      </c>
      <c r="C5361" s="11" t="s">
        <v>315</v>
      </c>
      <c r="D5361" s="11" t="s">
        <v>314</v>
      </c>
      <c r="E5361" s="10">
        <v>20547</v>
      </c>
      <c r="F5361" s="11" t="s">
        <v>316</v>
      </c>
      <c r="G5361" s="11" t="s">
        <v>1648</v>
      </c>
      <c r="H5361" s="11" t="s">
        <v>1649</v>
      </c>
      <c r="I5361" s="10">
        <v>322</v>
      </c>
      <c r="J5361" s="10">
        <v>7</v>
      </c>
      <c r="K5361" s="11" t="s">
        <v>1619</v>
      </c>
      <c r="L5361" s="11" t="s">
        <v>1625</v>
      </c>
      <c r="M5361" s="11" t="s">
        <v>1641</v>
      </c>
      <c r="N5361" s="11" t="s">
        <v>1636</v>
      </c>
      <c r="O5361" s="11" t="s">
        <v>1634</v>
      </c>
      <c r="P5361" s="12">
        <v>69323</v>
      </c>
      <c r="Q5361" s="12">
        <v>12510</v>
      </c>
      <c r="R5361" s="12">
        <v>530460</v>
      </c>
      <c r="S5361" s="12">
        <v>95732</v>
      </c>
      <c r="T5361" s="12">
        <v>8417.33</v>
      </c>
      <c r="U5361" s="10">
        <v>2011</v>
      </c>
      <c r="V5361" t="s">
        <v>23</v>
      </c>
    </row>
    <row r="5362" spans="1:22" ht="26.25" hidden="1" customHeight="1" x14ac:dyDescent="0.25">
      <c r="A5362" s="10">
        <v>50187</v>
      </c>
      <c r="B5362" s="11" t="s">
        <v>23</v>
      </c>
      <c r="C5362" s="11" t="s">
        <v>318</v>
      </c>
      <c r="D5362" s="11" t="s">
        <v>311</v>
      </c>
      <c r="E5362" s="10">
        <v>20548</v>
      </c>
      <c r="F5362" s="11" t="s">
        <v>316</v>
      </c>
      <c r="G5362" s="11" t="s">
        <v>1648</v>
      </c>
      <c r="H5362" s="11" t="s">
        <v>1649</v>
      </c>
      <c r="I5362" s="10">
        <v>322122</v>
      </c>
      <c r="J5362" s="10">
        <v>7</v>
      </c>
      <c r="K5362" s="11" t="s">
        <v>1619</v>
      </c>
      <c r="L5362" s="11" t="s">
        <v>1625</v>
      </c>
      <c r="M5362" s="11" t="s">
        <v>1635</v>
      </c>
      <c r="N5362" s="11" t="s">
        <v>1636</v>
      </c>
      <c r="O5362" s="11" t="s">
        <v>1634</v>
      </c>
      <c r="P5362" s="12">
        <v>906800</v>
      </c>
      <c r="Q5362" s="12">
        <v>72643</v>
      </c>
      <c r="R5362" s="12">
        <v>10337519</v>
      </c>
      <c r="S5362" s="12">
        <v>828130</v>
      </c>
      <c r="T5362" s="12">
        <v>171371.12</v>
      </c>
      <c r="U5362" s="10">
        <v>2011</v>
      </c>
      <c r="V5362" t="s">
        <v>23</v>
      </c>
    </row>
    <row r="5363" spans="1:22" ht="15" hidden="1" customHeight="1" x14ac:dyDescent="0.25">
      <c r="A5363" s="10">
        <v>50187</v>
      </c>
      <c r="B5363" s="11" t="s">
        <v>23</v>
      </c>
      <c r="C5363" s="11" t="s">
        <v>318</v>
      </c>
      <c r="D5363" s="11" t="s">
        <v>311</v>
      </c>
      <c r="E5363" s="10">
        <v>20548</v>
      </c>
      <c r="F5363" s="11" t="s">
        <v>316</v>
      </c>
      <c r="G5363" s="11" t="s">
        <v>1648</v>
      </c>
      <c r="H5363" s="11" t="s">
        <v>1649</v>
      </c>
      <c r="I5363" s="10">
        <v>322122</v>
      </c>
      <c r="J5363" s="10">
        <v>7</v>
      </c>
      <c r="K5363" s="11" t="s">
        <v>1619</v>
      </c>
      <c r="L5363" s="11" t="s">
        <v>1625</v>
      </c>
      <c r="M5363" s="11" t="s">
        <v>1626</v>
      </c>
      <c r="N5363" s="11" t="s">
        <v>1626</v>
      </c>
      <c r="O5363" s="11" t="s">
        <v>1627</v>
      </c>
      <c r="P5363" s="12">
        <v>0</v>
      </c>
      <c r="Q5363" s="12">
        <v>0</v>
      </c>
      <c r="R5363" s="12">
        <v>0</v>
      </c>
      <c r="S5363" s="12">
        <v>0</v>
      </c>
      <c r="T5363" s="12">
        <v>0</v>
      </c>
      <c r="U5363" s="10">
        <v>2011</v>
      </c>
      <c r="V5363" t="s">
        <v>23</v>
      </c>
    </row>
    <row r="5364" spans="1:22" ht="15" hidden="1" customHeight="1" x14ac:dyDescent="0.25">
      <c r="A5364" s="10">
        <v>50187</v>
      </c>
      <c r="B5364" s="11" t="s">
        <v>23</v>
      </c>
      <c r="C5364" s="11" t="s">
        <v>318</v>
      </c>
      <c r="D5364" s="11" t="s">
        <v>311</v>
      </c>
      <c r="E5364" s="10">
        <v>20548</v>
      </c>
      <c r="F5364" s="11" t="s">
        <v>316</v>
      </c>
      <c r="G5364" s="11" t="s">
        <v>1648</v>
      </c>
      <c r="H5364" s="11" t="s">
        <v>1649</v>
      </c>
      <c r="I5364" s="10">
        <v>322122</v>
      </c>
      <c r="J5364" s="10">
        <v>7</v>
      </c>
      <c r="K5364" s="11" t="s">
        <v>1619</v>
      </c>
      <c r="L5364" s="11" t="s">
        <v>1625</v>
      </c>
      <c r="M5364" s="11" t="s">
        <v>1621</v>
      </c>
      <c r="N5364" s="11" t="s">
        <v>1621</v>
      </c>
      <c r="O5364" s="11" t="s">
        <v>1622</v>
      </c>
      <c r="P5364" s="12">
        <v>1422473</v>
      </c>
      <c r="Q5364" s="12">
        <v>116374</v>
      </c>
      <c r="R5364" s="12">
        <v>1422473</v>
      </c>
      <c r="S5364" s="12">
        <v>116374</v>
      </c>
      <c r="T5364" s="12">
        <v>24405.381000000001</v>
      </c>
      <c r="U5364" s="10">
        <v>2011</v>
      </c>
      <c r="V5364" t="s">
        <v>23</v>
      </c>
    </row>
    <row r="5365" spans="1:22" ht="15" hidden="1" customHeight="1" x14ac:dyDescent="0.25">
      <c r="A5365" s="10">
        <v>50187</v>
      </c>
      <c r="B5365" s="11" t="s">
        <v>23</v>
      </c>
      <c r="C5365" s="11" t="s">
        <v>318</v>
      </c>
      <c r="D5365" s="11" t="s">
        <v>311</v>
      </c>
      <c r="E5365" s="10">
        <v>20548</v>
      </c>
      <c r="F5365" s="11" t="s">
        <v>316</v>
      </c>
      <c r="G5365" s="11" t="s">
        <v>1648</v>
      </c>
      <c r="H5365" s="11" t="s">
        <v>1649</v>
      </c>
      <c r="I5365" s="10">
        <v>322122</v>
      </c>
      <c r="J5365" s="10">
        <v>7</v>
      </c>
      <c r="K5365" s="11" t="s">
        <v>1619</v>
      </c>
      <c r="L5365" s="11" t="s">
        <v>1625</v>
      </c>
      <c r="M5365" s="11" t="s">
        <v>1639</v>
      </c>
      <c r="N5365" s="11" t="s">
        <v>1639</v>
      </c>
      <c r="O5365" s="11" t="s">
        <v>1627</v>
      </c>
      <c r="P5365" s="12">
        <v>9942</v>
      </c>
      <c r="Q5365" s="12">
        <v>793</v>
      </c>
      <c r="R5365" s="12">
        <v>65617</v>
      </c>
      <c r="S5365" s="12">
        <v>5232</v>
      </c>
      <c r="T5365" s="12">
        <v>1108.3009999999999</v>
      </c>
      <c r="U5365" s="10">
        <v>2011</v>
      </c>
      <c r="V5365" t="s">
        <v>23</v>
      </c>
    </row>
    <row r="5366" spans="1:22" ht="26.25" hidden="1" customHeight="1" x14ac:dyDescent="0.25">
      <c r="A5366" s="10">
        <v>50187</v>
      </c>
      <c r="B5366" s="11" t="s">
        <v>23</v>
      </c>
      <c r="C5366" s="11" t="s">
        <v>318</v>
      </c>
      <c r="D5366" s="11" t="s">
        <v>311</v>
      </c>
      <c r="E5366" s="10">
        <v>20548</v>
      </c>
      <c r="F5366" s="11" t="s">
        <v>316</v>
      </c>
      <c r="G5366" s="11" t="s">
        <v>1648</v>
      </c>
      <c r="H5366" s="11" t="s">
        <v>1649</v>
      </c>
      <c r="I5366" s="10">
        <v>322122</v>
      </c>
      <c r="J5366" s="10">
        <v>7</v>
      </c>
      <c r="K5366" s="11" t="s">
        <v>1619</v>
      </c>
      <c r="L5366" s="11" t="s">
        <v>1625</v>
      </c>
      <c r="M5366" s="11" t="s">
        <v>1640</v>
      </c>
      <c r="N5366" s="11" t="s">
        <v>1638</v>
      </c>
      <c r="O5366" s="11" t="s">
        <v>1634</v>
      </c>
      <c r="P5366" s="12">
        <v>49770</v>
      </c>
      <c r="Q5366" s="12">
        <v>4041</v>
      </c>
      <c r="R5366" s="12">
        <v>686826</v>
      </c>
      <c r="S5366" s="12">
        <v>55748</v>
      </c>
      <c r="T5366" s="12">
        <v>11520.397000000001</v>
      </c>
      <c r="U5366" s="10">
        <v>2011</v>
      </c>
      <c r="V5366" t="s">
        <v>23</v>
      </c>
    </row>
    <row r="5367" spans="1:22" ht="26.25" hidden="1" customHeight="1" x14ac:dyDescent="0.25">
      <c r="A5367" s="10">
        <v>50187</v>
      </c>
      <c r="B5367" s="11" t="s">
        <v>23</v>
      </c>
      <c r="C5367" s="11" t="s">
        <v>318</v>
      </c>
      <c r="D5367" s="11" t="s">
        <v>311</v>
      </c>
      <c r="E5367" s="10">
        <v>20548</v>
      </c>
      <c r="F5367" s="11" t="s">
        <v>316</v>
      </c>
      <c r="G5367" s="11" t="s">
        <v>1648</v>
      </c>
      <c r="H5367" s="11" t="s">
        <v>1649</v>
      </c>
      <c r="I5367" s="10">
        <v>322122</v>
      </c>
      <c r="J5367" s="10">
        <v>7</v>
      </c>
      <c r="K5367" s="11" t="s">
        <v>1619</v>
      </c>
      <c r="L5367" s="11" t="s">
        <v>1625</v>
      </c>
      <c r="M5367" s="11" t="s">
        <v>1670</v>
      </c>
      <c r="N5367" s="11" t="s">
        <v>1633</v>
      </c>
      <c r="O5367" s="11" t="s">
        <v>1634</v>
      </c>
      <c r="P5367" s="12">
        <v>93577</v>
      </c>
      <c r="Q5367" s="12">
        <v>7325</v>
      </c>
      <c r="R5367" s="12">
        <v>1768521</v>
      </c>
      <c r="S5367" s="12">
        <v>138230</v>
      </c>
      <c r="T5367" s="12">
        <v>28612.019</v>
      </c>
      <c r="U5367" s="10">
        <v>2011</v>
      </c>
      <c r="V5367" t="s">
        <v>23</v>
      </c>
    </row>
    <row r="5368" spans="1:22" ht="26.25" hidden="1" customHeight="1" x14ac:dyDescent="0.25">
      <c r="A5368" s="10">
        <v>50187</v>
      </c>
      <c r="B5368" s="11" t="s">
        <v>23</v>
      </c>
      <c r="C5368" s="11" t="s">
        <v>318</v>
      </c>
      <c r="D5368" s="11" t="s">
        <v>311</v>
      </c>
      <c r="E5368" s="10">
        <v>20548</v>
      </c>
      <c r="F5368" s="11" t="s">
        <v>316</v>
      </c>
      <c r="G5368" s="11" t="s">
        <v>1648</v>
      </c>
      <c r="H5368" s="11" t="s">
        <v>1649</v>
      </c>
      <c r="I5368" s="10">
        <v>322122</v>
      </c>
      <c r="J5368" s="10">
        <v>7</v>
      </c>
      <c r="K5368" s="11" t="s">
        <v>1619</v>
      </c>
      <c r="L5368" s="11" t="s">
        <v>1625</v>
      </c>
      <c r="M5368" s="11" t="s">
        <v>1641</v>
      </c>
      <c r="N5368" s="11" t="s">
        <v>1636</v>
      </c>
      <c r="O5368" s="11" t="s">
        <v>1634</v>
      </c>
      <c r="P5368" s="12">
        <v>168331</v>
      </c>
      <c r="Q5368" s="12">
        <v>13690</v>
      </c>
      <c r="R5368" s="12">
        <v>2861627</v>
      </c>
      <c r="S5368" s="12">
        <v>232697</v>
      </c>
      <c r="T5368" s="12">
        <v>48144.646999999997</v>
      </c>
      <c r="U5368" s="10">
        <v>2011</v>
      </c>
      <c r="V5368" t="s">
        <v>23</v>
      </c>
    </row>
    <row r="5369" spans="1:22" ht="26.25" hidden="1" customHeight="1" x14ac:dyDescent="0.25">
      <c r="A5369" s="10">
        <v>50188</v>
      </c>
      <c r="B5369" s="11" t="s">
        <v>23</v>
      </c>
      <c r="C5369" s="11" t="s">
        <v>321</v>
      </c>
      <c r="D5369" s="11" t="s">
        <v>1485</v>
      </c>
      <c r="E5369" s="10">
        <v>20511</v>
      </c>
      <c r="F5369" s="11" t="s">
        <v>322</v>
      </c>
      <c r="G5369" s="11" t="s">
        <v>1628</v>
      </c>
      <c r="H5369" s="11" t="s">
        <v>1618</v>
      </c>
      <c r="I5369" s="10">
        <v>322</v>
      </c>
      <c r="J5369" s="10">
        <v>7</v>
      </c>
      <c r="K5369" s="11" t="s">
        <v>1619</v>
      </c>
      <c r="L5369" s="11" t="s">
        <v>1625</v>
      </c>
      <c r="M5369" s="11" t="s">
        <v>1635</v>
      </c>
      <c r="N5369" s="11" t="s">
        <v>1636</v>
      </c>
      <c r="O5369" s="11" t="s">
        <v>1634</v>
      </c>
      <c r="P5369" s="12">
        <v>670480</v>
      </c>
      <c r="Q5369" s="12">
        <v>85561</v>
      </c>
      <c r="R5369" s="12">
        <v>7509376</v>
      </c>
      <c r="S5369" s="12">
        <v>958284</v>
      </c>
      <c r="T5369" s="12">
        <v>177824.5</v>
      </c>
      <c r="U5369" s="10">
        <v>2011</v>
      </c>
      <c r="V5369" t="s">
        <v>23</v>
      </c>
    </row>
    <row r="5370" spans="1:22" ht="15" hidden="1" customHeight="1" x14ac:dyDescent="0.25">
      <c r="A5370" s="10">
        <v>50188</v>
      </c>
      <c r="B5370" s="11" t="s">
        <v>23</v>
      </c>
      <c r="C5370" s="11" t="s">
        <v>321</v>
      </c>
      <c r="D5370" s="11" t="s">
        <v>1485</v>
      </c>
      <c r="E5370" s="10">
        <v>20511</v>
      </c>
      <c r="F5370" s="11" t="s">
        <v>322</v>
      </c>
      <c r="G5370" s="11" t="s">
        <v>1628</v>
      </c>
      <c r="H5370" s="11" t="s">
        <v>1618</v>
      </c>
      <c r="I5370" s="10">
        <v>322</v>
      </c>
      <c r="J5370" s="10">
        <v>7</v>
      </c>
      <c r="K5370" s="11" t="s">
        <v>1619</v>
      </c>
      <c r="L5370" s="11" t="s">
        <v>1625</v>
      </c>
      <c r="M5370" s="11" t="s">
        <v>1626</v>
      </c>
      <c r="N5370" s="11" t="s">
        <v>1626</v>
      </c>
      <c r="O5370" s="11" t="s">
        <v>1627</v>
      </c>
      <c r="P5370" s="12">
        <v>0</v>
      </c>
      <c r="Q5370" s="12">
        <v>0</v>
      </c>
      <c r="R5370" s="12">
        <v>0</v>
      </c>
      <c r="S5370" s="12">
        <v>0</v>
      </c>
      <c r="T5370" s="12">
        <v>0</v>
      </c>
      <c r="U5370" s="10">
        <v>2011</v>
      </c>
      <c r="V5370" t="s">
        <v>23</v>
      </c>
    </row>
    <row r="5371" spans="1:22" ht="15" hidden="1" customHeight="1" x14ac:dyDescent="0.25">
      <c r="A5371" s="10">
        <v>50188</v>
      </c>
      <c r="B5371" s="11" t="s">
        <v>23</v>
      </c>
      <c r="C5371" s="11" t="s">
        <v>321</v>
      </c>
      <c r="D5371" s="11" t="s">
        <v>1485</v>
      </c>
      <c r="E5371" s="10">
        <v>20511</v>
      </c>
      <c r="F5371" s="11" t="s">
        <v>322</v>
      </c>
      <c r="G5371" s="11" t="s">
        <v>1628</v>
      </c>
      <c r="H5371" s="11" t="s">
        <v>1618</v>
      </c>
      <c r="I5371" s="10">
        <v>322</v>
      </c>
      <c r="J5371" s="10">
        <v>7</v>
      </c>
      <c r="K5371" s="11" t="s">
        <v>1619</v>
      </c>
      <c r="L5371" s="11" t="s">
        <v>1625</v>
      </c>
      <c r="M5371" s="11" t="s">
        <v>1621</v>
      </c>
      <c r="N5371" s="11" t="s">
        <v>1621</v>
      </c>
      <c r="O5371" s="11" t="s">
        <v>1622</v>
      </c>
      <c r="P5371" s="12">
        <v>929228</v>
      </c>
      <c r="Q5371" s="12">
        <v>119517</v>
      </c>
      <c r="R5371" s="12">
        <v>940379</v>
      </c>
      <c r="S5371" s="12">
        <v>120952</v>
      </c>
      <c r="T5371" s="12">
        <v>22444.424999999999</v>
      </c>
      <c r="U5371" s="10">
        <v>2011</v>
      </c>
      <c r="V5371" t="s">
        <v>23</v>
      </c>
    </row>
    <row r="5372" spans="1:22" ht="15" hidden="1" customHeight="1" x14ac:dyDescent="0.25">
      <c r="A5372" s="10">
        <v>50188</v>
      </c>
      <c r="B5372" s="11" t="s">
        <v>23</v>
      </c>
      <c r="C5372" s="11" t="s">
        <v>321</v>
      </c>
      <c r="D5372" s="11" t="s">
        <v>1485</v>
      </c>
      <c r="E5372" s="10">
        <v>20511</v>
      </c>
      <c r="F5372" s="11" t="s">
        <v>322</v>
      </c>
      <c r="G5372" s="11" t="s">
        <v>1628</v>
      </c>
      <c r="H5372" s="11" t="s">
        <v>1618</v>
      </c>
      <c r="I5372" s="10">
        <v>322</v>
      </c>
      <c r="J5372" s="10">
        <v>7</v>
      </c>
      <c r="K5372" s="11" t="s">
        <v>1619</v>
      </c>
      <c r="L5372" s="11" t="s">
        <v>1625</v>
      </c>
      <c r="M5372" s="11" t="s">
        <v>1639</v>
      </c>
      <c r="N5372" s="11" t="s">
        <v>1639</v>
      </c>
      <c r="O5372" s="11" t="s">
        <v>1627</v>
      </c>
      <c r="P5372" s="12">
        <v>33088</v>
      </c>
      <c r="Q5372" s="12">
        <v>4238</v>
      </c>
      <c r="R5372" s="12">
        <v>208456</v>
      </c>
      <c r="S5372" s="12">
        <v>26697</v>
      </c>
      <c r="T5372" s="12">
        <v>4954.3789999999999</v>
      </c>
      <c r="U5372" s="10">
        <v>2011</v>
      </c>
      <c r="V5372" t="s">
        <v>23</v>
      </c>
    </row>
    <row r="5373" spans="1:22" ht="26.25" hidden="1" customHeight="1" x14ac:dyDescent="0.25">
      <c r="A5373" s="10">
        <v>50189</v>
      </c>
      <c r="B5373" s="11" t="s">
        <v>23</v>
      </c>
      <c r="C5373" s="11" t="s">
        <v>326</v>
      </c>
      <c r="D5373" s="11" t="s">
        <v>325</v>
      </c>
      <c r="E5373" s="10">
        <v>55903</v>
      </c>
      <c r="F5373" s="11" t="s">
        <v>322</v>
      </c>
      <c r="G5373" s="11" t="s">
        <v>1628</v>
      </c>
      <c r="H5373" s="11" t="s">
        <v>1618</v>
      </c>
      <c r="I5373" s="10">
        <v>322122</v>
      </c>
      <c r="J5373" s="10">
        <v>7</v>
      </c>
      <c r="K5373" s="11" t="s">
        <v>1619</v>
      </c>
      <c r="L5373" s="11" t="s">
        <v>1625</v>
      </c>
      <c r="M5373" s="11" t="s">
        <v>1632</v>
      </c>
      <c r="N5373" s="11" t="s">
        <v>1633</v>
      </c>
      <c r="O5373" s="11" t="s">
        <v>1634</v>
      </c>
      <c r="P5373" s="12">
        <v>0</v>
      </c>
      <c r="Q5373" s="12">
        <v>0</v>
      </c>
      <c r="R5373" s="12">
        <v>0</v>
      </c>
      <c r="S5373" s="12">
        <v>0</v>
      </c>
      <c r="T5373" s="12">
        <v>0</v>
      </c>
      <c r="U5373" s="10">
        <v>2011</v>
      </c>
      <c r="V5373" t="s">
        <v>23</v>
      </c>
    </row>
    <row r="5374" spans="1:22" ht="26.25" hidden="1" customHeight="1" x14ac:dyDescent="0.25">
      <c r="A5374" s="10">
        <v>50189</v>
      </c>
      <c r="B5374" s="11" t="s">
        <v>23</v>
      </c>
      <c r="C5374" s="11" t="s">
        <v>326</v>
      </c>
      <c r="D5374" s="11" t="s">
        <v>325</v>
      </c>
      <c r="E5374" s="10">
        <v>55903</v>
      </c>
      <c r="F5374" s="11" t="s">
        <v>322</v>
      </c>
      <c r="G5374" s="11" t="s">
        <v>1628</v>
      </c>
      <c r="H5374" s="11" t="s">
        <v>1618</v>
      </c>
      <c r="I5374" s="10">
        <v>322122</v>
      </c>
      <c r="J5374" s="10">
        <v>7</v>
      </c>
      <c r="K5374" s="11" t="s">
        <v>1619</v>
      </c>
      <c r="L5374" s="11" t="s">
        <v>1625</v>
      </c>
      <c r="M5374" s="11" t="s">
        <v>1635</v>
      </c>
      <c r="N5374" s="11" t="s">
        <v>1636</v>
      </c>
      <c r="O5374" s="11" t="s">
        <v>1634</v>
      </c>
      <c r="P5374" s="12">
        <v>959481</v>
      </c>
      <c r="Q5374" s="12">
        <v>147369</v>
      </c>
      <c r="R5374" s="12">
        <v>12184508</v>
      </c>
      <c r="S5374" s="12">
        <v>1871168</v>
      </c>
      <c r="T5374" s="12">
        <v>311861.90999999997</v>
      </c>
      <c r="U5374" s="10">
        <v>2011</v>
      </c>
      <c r="V5374" t="s">
        <v>23</v>
      </c>
    </row>
    <row r="5375" spans="1:22" ht="26.25" hidden="1" customHeight="1" x14ac:dyDescent="0.25">
      <c r="A5375" s="10">
        <v>50189</v>
      </c>
      <c r="B5375" s="11" t="s">
        <v>23</v>
      </c>
      <c r="C5375" s="11" t="s">
        <v>326</v>
      </c>
      <c r="D5375" s="11" t="s">
        <v>325</v>
      </c>
      <c r="E5375" s="10">
        <v>55903</v>
      </c>
      <c r="F5375" s="11" t="s">
        <v>322</v>
      </c>
      <c r="G5375" s="11" t="s">
        <v>1628</v>
      </c>
      <c r="H5375" s="11" t="s">
        <v>1618</v>
      </c>
      <c r="I5375" s="10">
        <v>322122</v>
      </c>
      <c r="J5375" s="10">
        <v>7</v>
      </c>
      <c r="K5375" s="11" t="s">
        <v>1619</v>
      </c>
      <c r="L5375" s="11" t="s">
        <v>1625</v>
      </c>
      <c r="M5375" s="11" t="s">
        <v>1626</v>
      </c>
      <c r="N5375" s="11" t="s">
        <v>1626</v>
      </c>
      <c r="O5375" s="11" t="s">
        <v>1627</v>
      </c>
      <c r="P5375" s="12">
        <v>16890</v>
      </c>
      <c r="Q5375" s="12">
        <v>2635</v>
      </c>
      <c r="R5375" s="12">
        <v>98239</v>
      </c>
      <c r="S5375" s="12">
        <v>15327</v>
      </c>
      <c r="T5375" s="12">
        <v>2554.3229999999999</v>
      </c>
      <c r="U5375" s="10">
        <v>2011</v>
      </c>
      <c r="V5375" t="s">
        <v>23</v>
      </c>
    </row>
    <row r="5376" spans="1:22" ht="26.25" hidden="1" customHeight="1" x14ac:dyDescent="0.25">
      <c r="A5376" s="10">
        <v>50189</v>
      </c>
      <c r="B5376" s="11" t="s">
        <v>23</v>
      </c>
      <c r="C5376" s="11" t="s">
        <v>326</v>
      </c>
      <c r="D5376" s="11" t="s">
        <v>325</v>
      </c>
      <c r="E5376" s="10">
        <v>55903</v>
      </c>
      <c r="F5376" s="11" t="s">
        <v>322</v>
      </c>
      <c r="G5376" s="11" t="s">
        <v>1628</v>
      </c>
      <c r="H5376" s="11" t="s">
        <v>1618</v>
      </c>
      <c r="I5376" s="10">
        <v>322122</v>
      </c>
      <c r="J5376" s="10">
        <v>7</v>
      </c>
      <c r="K5376" s="11" t="s">
        <v>1619</v>
      </c>
      <c r="L5376" s="11" t="s">
        <v>1625</v>
      </c>
      <c r="M5376" s="11" t="s">
        <v>1639</v>
      </c>
      <c r="N5376" s="11" t="s">
        <v>1639</v>
      </c>
      <c r="O5376" s="11" t="s">
        <v>1627</v>
      </c>
      <c r="P5376" s="12">
        <v>3558</v>
      </c>
      <c r="Q5376" s="12">
        <v>548</v>
      </c>
      <c r="R5376" s="12">
        <v>22700</v>
      </c>
      <c r="S5376" s="12">
        <v>3500</v>
      </c>
      <c r="T5376" s="12">
        <v>583.202</v>
      </c>
      <c r="U5376" s="10">
        <v>2011</v>
      </c>
      <c r="V5376" t="s">
        <v>23</v>
      </c>
    </row>
    <row r="5377" spans="1:22" ht="26.25" hidden="1" customHeight="1" x14ac:dyDescent="0.25">
      <c r="A5377" s="10">
        <v>50189</v>
      </c>
      <c r="B5377" s="11" t="s">
        <v>23</v>
      </c>
      <c r="C5377" s="11" t="s">
        <v>326</v>
      </c>
      <c r="D5377" s="11" t="s">
        <v>325</v>
      </c>
      <c r="E5377" s="10">
        <v>55903</v>
      </c>
      <c r="F5377" s="11" t="s">
        <v>322</v>
      </c>
      <c r="G5377" s="11" t="s">
        <v>1628</v>
      </c>
      <c r="H5377" s="11" t="s">
        <v>1618</v>
      </c>
      <c r="I5377" s="10">
        <v>322122</v>
      </c>
      <c r="J5377" s="10">
        <v>7</v>
      </c>
      <c r="K5377" s="11" t="s">
        <v>1619</v>
      </c>
      <c r="L5377" s="11" t="s">
        <v>1625</v>
      </c>
      <c r="M5377" s="11" t="s">
        <v>1641</v>
      </c>
      <c r="N5377" s="11" t="s">
        <v>1636</v>
      </c>
      <c r="O5377" s="11" t="s">
        <v>1634</v>
      </c>
      <c r="P5377" s="12">
        <v>455118</v>
      </c>
      <c r="Q5377" s="12">
        <v>70612</v>
      </c>
      <c r="R5377" s="12">
        <v>7739020</v>
      </c>
      <c r="S5377" s="12">
        <v>1199582</v>
      </c>
      <c r="T5377" s="12">
        <v>199930.65</v>
      </c>
      <c r="U5377" s="10">
        <v>2011</v>
      </c>
      <c r="V5377" t="s">
        <v>23</v>
      </c>
    </row>
    <row r="5378" spans="1:22" ht="26.25" x14ac:dyDescent="0.25">
      <c r="A5378" s="10">
        <v>50614</v>
      </c>
      <c r="B5378" s="11" t="s">
        <v>23</v>
      </c>
      <c r="C5378" s="11" t="s">
        <v>454</v>
      </c>
      <c r="D5378" s="11" t="s">
        <v>453</v>
      </c>
      <c r="E5378" s="10">
        <v>13008</v>
      </c>
      <c r="F5378" s="11" t="s">
        <v>115</v>
      </c>
      <c r="G5378" s="11" t="s">
        <v>1650</v>
      </c>
      <c r="H5378" s="11" t="s">
        <v>1652</v>
      </c>
      <c r="I5378" s="10">
        <v>322</v>
      </c>
      <c r="J5378" s="10">
        <v>7</v>
      </c>
      <c r="K5378" s="11" t="s">
        <v>1619</v>
      </c>
      <c r="L5378" s="11" t="s">
        <v>1644</v>
      </c>
      <c r="M5378" s="11" t="s">
        <v>1645</v>
      </c>
      <c r="N5378" s="11" t="s">
        <v>1646</v>
      </c>
      <c r="O5378" s="11" t="s">
        <v>26</v>
      </c>
      <c r="P5378" s="12">
        <v>0</v>
      </c>
      <c r="Q5378" s="12">
        <v>0</v>
      </c>
      <c r="R5378" s="12">
        <v>230014</v>
      </c>
      <c r="S5378" s="12">
        <v>230014</v>
      </c>
      <c r="T5378" s="12">
        <v>24682</v>
      </c>
      <c r="U5378" s="12">
        <v>2014</v>
      </c>
      <c r="V5378" t="s">
        <v>23</v>
      </c>
    </row>
    <row r="5379" spans="1:22" ht="26.25" hidden="1" customHeight="1" x14ac:dyDescent="0.25">
      <c r="A5379" s="10">
        <v>50190</v>
      </c>
      <c r="B5379" s="11" t="s">
        <v>23</v>
      </c>
      <c r="C5379" s="11" t="s">
        <v>328</v>
      </c>
      <c r="D5379" s="11" t="s">
        <v>328</v>
      </c>
      <c r="E5379" s="10">
        <v>55997</v>
      </c>
      <c r="F5379" s="11" t="s">
        <v>115</v>
      </c>
      <c r="G5379" s="11" t="s">
        <v>1650</v>
      </c>
      <c r="H5379" s="11" t="s">
        <v>1652</v>
      </c>
      <c r="I5379" s="10">
        <v>322122</v>
      </c>
      <c r="J5379" s="10">
        <v>7</v>
      </c>
      <c r="K5379" s="11" t="s">
        <v>1619</v>
      </c>
      <c r="L5379" s="11" t="s">
        <v>1625</v>
      </c>
      <c r="M5379" s="11" t="s">
        <v>1626</v>
      </c>
      <c r="N5379" s="11" t="s">
        <v>1626</v>
      </c>
      <c r="O5379" s="11" t="s">
        <v>1627</v>
      </c>
      <c r="P5379" s="12">
        <v>0</v>
      </c>
      <c r="Q5379" s="12">
        <v>0</v>
      </c>
      <c r="R5379" s="12">
        <v>0</v>
      </c>
      <c r="S5379" s="12">
        <v>0</v>
      </c>
      <c r="T5379" s="12">
        <v>0</v>
      </c>
      <c r="U5379" s="10">
        <v>2011</v>
      </c>
      <c r="V5379" t="s">
        <v>23</v>
      </c>
    </row>
    <row r="5380" spans="1:22" ht="26.25" hidden="1" customHeight="1" x14ac:dyDescent="0.25">
      <c r="A5380" s="10">
        <v>50190</v>
      </c>
      <c r="B5380" s="11" t="s">
        <v>23</v>
      </c>
      <c r="C5380" s="11" t="s">
        <v>328</v>
      </c>
      <c r="D5380" s="11" t="s">
        <v>328</v>
      </c>
      <c r="E5380" s="10">
        <v>55997</v>
      </c>
      <c r="F5380" s="11" t="s">
        <v>115</v>
      </c>
      <c r="G5380" s="11" t="s">
        <v>1650</v>
      </c>
      <c r="H5380" s="11" t="s">
        <v>1652</v>
      </c>
      <c r="I5380" s="10">
        <v>322122</v>
      </c>
      <c r="J5380" s="10">
        <v>7</v>
      </c>
      <c r="K5380" s="11" t="s">
        <v>1619</v>
      </c>
      <c r="L5380" s="11" t="s">
        <v>1625</v>
      </c>
      <c r="M5380" s="11" t="s">
        <v>1621</v>
      </c>
      <c r="N5380" s="11" t="s">
        <v>1621</v>
      </c>
      <c r="O5380" s="11" t="s">
        <v>1622</v>
      </c>
      <c r="P5380" s="12">
        <v>512225</v>
      </c>
      <c r="Q5380" s="12">
        <v>88549</v>
      </c>
      <c r="R5380" s="12">
        <v>563448</v>
      </c>
      <c r="S5380" s="12">
        <v>97404</v>
      </c>
      <c r="T5380" s="12">
        <v>16891.333999999999</v>
      </c>
      <c r="U5380" s="10">
        <v>2011</v>
      </c>
      <c r="V5380" t="s">
        <v>23</v>
      </c>
    </row>
    <row r="5381" spans="1:22" ht="26.25" hidden="1" customHeight="1" x14ac:dyDescent="0.25">
      <c r="A5381" s="10">
        <v>50190</v>
      </c>
      <c r="B5381" s="11" t="s">
        <v>23</v>
      </c>
      <c r="C5381" s="11" t="s">
        <v>328</v>
      </c>
      <c r="D5381" s="11" t="s">
        <v>328</v>
      </c>
      <c r="E5381" s="10">
        <v>55997</v>
      </c>
      <c r="F5381" s="11" t="s">
        <v>115</v>
      </c>
      <c r="G5381" s="11" t="s">
        <v>1650</v>
      </c>
      <c r="H5381" s="11" t="s">
        <v>1652</v>
      </c>
      <c r="I5381" s="10">
        <v>322122</v>
      </c>
      <c r="J5381" s="10">
        <v>7</v>
      </c>
      <c r="K5381" s="11" t="s">
        <v>1619</v>
      </c>
      <c r="L5381" s="11" t="s">
        <v>1625</v>
      </c>
      <c r="M5381" s="11" t="s">
        <v>1641</v>
      </c>
      <c r="N5381" s="11" t="s">
        <v>1636</v>
      </c>
      <c r="O5381" s="11" t="s">
        <v>1634</v>
      </c>
      <c r="P5381" s="12">
        <v>13206</v>
      </c>
      <c r="Q5381" s="12">
        <v>2284</v>
      </c>
      <c r="R5381" s="12">
        <v>211296</v>
      </c>
      <c r="S5381" s="12">
        <v>36526</v>
      </c>
      <c r="T5381" s="12">
        <v>6334.3459999999995</v>
      </c>
      <c r="U5381" s="10">
        <v>2011</v>
      </c>
      <c r="V5381" t="s">
        <v>23</v>
      </c>
    </row>
    <row r="5382" spans="1:22" ht="26.25" hidden="1" customHeight="1" x14ac:dyDescent="0.25">
      <c r="A5382" s="10">
        <v>50191</v>
      </c>
      <c r="B5382" s="11" t="s">
        <v>23</v>
      </c>
      <c r="C5382" s="11" t="s">
        <v>330</v>
      </c>
      <c r="D5382" s="11" t="s">
        <v>329</v>
      </c>
      <c r="E5382" s="10">
        <v>56289</v>
      </c>
      <c r="F5382" s="11" t="s">
        <v>331</v>
      </c>
      <c r="G5382" s="11" t="s">
        <v>1648</v>
      </c>
      <c r="H5382" s="11" t="s">
        <v>1649</v>
      </c>
      <c r="I5382" s="10">
        <v>32213</v>
      </c>
      <c r="J5382" s="10">
        <v>7</v>
      </c>
      <c r="K5382" s="11" t="s">
        <v>1619</v>
      </c>
      <c r="L5382" s="11" t="s">
        <v>1625</v>
      </c>
      <c r="M5382" s="11" t="s">
        <v>1635</v>
      </c>
      <c r="N5382" s="11" t="s">
        <v>1636</v>
      </c>
      <c r="O5382" s="11" t="s">
        <v>1634</v>
      </c>
      <c r="P5382" s="12">
        <v>460219</v>
      </c>
      <c r="Q5382" s="12">
        <v>24567</v>
      </c>
      <c r="R5382" s="12">
        <v>5294220</v>
      </c>
      <c r="S5382" s="12">
        <v>284959</v>
      </c>
      <c r="T5382" s="12">
        <v>64916.697</v>
      </c>
      <c r="U5382" s="10">
        <v>2011</v>
      </c>
      <c r="V5382" t="s">
        <v>23</v>
      </c>
    </row>
    <row r="5383" spans="1:22" ht="15" hidden="1" customHeight="1" x14ac:dyDescent="0.25">
      <c r="A5383" s="10">
        <v>50191</v>
      </c>
      <c r="B5383" s="11" t="s">
        <v>23</v>
      </c>
      <c r="C5383" s="11" t="s">
        <v>330</v>
      </c>
      <c r="D5383" s="11" t="s">
        <v>329</v>
      </c>
      <c r="E5383" s="10">
        <v>56289</v>
      </c>
      <c r="F5383" s="11" t="s">
        <v>331</v>
      </c>
      <c r="G5383" s="11" t="s">
        <v>1648</v>
      </c>
      <c r="H5383" s="11" t="s">
        <v>1649</v>
      </c>
      <c r="I5383" s="10">
        <v>32213</v>
      </c>
      <c r="J5383" s="10">
        <v>7</v>
      </c>
      <c r="K5383" s="11" t="s">
        <v>1619</v>
      </c>
      <c r="L5383" s="11" t="s">
        <v>1625</v>
      </c>
      <c r="M5383" s="11" t="s">
        <v>1626</v>
      </c>
      <c r="N5383" s="11" t="s">
        <v>1626</v>
      </c>
      <c r="O5383" s="11" t="s">
        <v>1627</v>
      </c>
      <c r="P5383" s="12">
        <v>10352</v>
      </c>
      <c r="Q5383" s="12">
        <v>905</v>
      </c>
      <c r="R5383" s="12">
        <v>60218</v>
      </c>
      <c r="S5383" s="12">
        <v>5264</v>
      </c>
      <c r="T5383" s="12">
        <v>1201.414</v>
      </c>
      <c r="U5383" s="10">
        <v>2011</v>
      </c>
      <c r="V5383" t="s">
        <v>23</v>
      </c>
    </row>
    <row r="5384" spans="1:22" ht="15" hidden="1" customHeight="1" x14ac:dyDescent="0.25">
      <c r="A5384" s="10">
        <v>50191</v>
      </c>
      <c r="B5384" s="11" t="s">
        <v>23</v>
      </c>
      <c r="C5384" s="11" t="s">
        <v>330</v>
      </c>
      <c r="D5384" s="11" t="s">
        <v>329</v>
      </c>
      <c r="E5384" s="10">
        <v>56289</v>
      </c>
      <c r="F5384" s="11" t="s">
        <v>331</v>
      </c>
      <c r="G5384" s="11" t="s">
        <v>1648</v>
      </c>
      <c r="H5384" s="11" t="s">
        <v>1649</v>
      </c>
      <c r="I5384" s="10">
        <v>32213</v>
      </c>
      <c r="J5384" s="10">
        <v>7</v>
      </c>
      <c r="K5384" s="11" t="s">
        <v>1619</v>
      </c>
      <c r="L5384" s="11" t="s">
        <v>1625</v>
      </c>
      <c r="M5384" s="11" t="s">
        <v>1621</v>
      </c>
      <c r="N5384" s="11" t="s">
        <v>1621</v>
      </c>
      <c r="O5384" s="11" t="s">
        <v>1622</v>
      </c>
      <c r="P5384" s="12">
        <v>1255457</v>
      </c>
      <c r="Q5384" s="12">
        <v>70110</v>
      </c>
      <c r="R5384" s="12">
        <v>1293024</v>
      </c>
      <c r="S5384" s="12">
        <v>72188</v>
      </c>
      <c r="T5384" s="12">
        <v>16450.888999999999</v>
      </c>
      <c r="U5384" s="10">
        <v>2011</v>
      </c>
      <c r="V5384" t="s">
        <v>23</v>
      </c>
    </row>
    <row r="5385" spans="1:22" ht="15" hidden="1" customHeight="1" x14ac:dyDescent="0.25">
      <c r="A5385" s="10">
        <v>50191</v>
      </c>
      <c r="B5385" s="11" t="s">
        <v>23</v>
      </c>
      <c r="C5385" s="11" t="s">
        <v>330</v>
      </c>
      <c r="D5385" s="11" t="s">
        <v>329</v>
      </c>
      <c r="E5385" s="10">
        <v>56289</v>
      </c>
      <c r="F5385" s="11" t="s">
        <v>331</v>
      </c>
      <c r="G5385" s="11" t="s">
        <v>1648</v>
      </c>
      <c r="H5385" s="11" t="s">
        <v>1649</v>
      </c>
      <c r="I5385" s="10">
        <v>32213</v>
      </c>
      <c r="J5385" s="10">
        <v>7</v>
      </c>
      <c r="K5385" s="11" t="s">
        <v>1619</v>
      </c>
      <c r="L5385" s="11" t="s">
        <v>1625</v>
      </c>
      <c r="M5385" s="11" t="s">
        <v>1639</v>
      </c>
      <c r="N5385" s="11" t="s">
        <v>1639</v>
      </c>
      <c r="O5385" s="11" t="s">
        <v>1627</v>
      </c>
      <c r="P5385" s="12">
        <v>0</v>
      </c>
      <c r="Q5385" s="12">
        <v>0</v>
      </c>
      <c r="R5385" s="12">
        <v>0</v>
      </c>
      <c r="S5385" s="12">
        <v>0</v>
      </c>
      <c r="T5385" s="12">
        <v>0</v>
      </c>
      <c r="U5385" s="10">
        <v>2011</v>
      </c>
      <c r="V5385" t="s">
        <v>23</v>
      </c>
    </row>
    <row r="5386" spans="1:22" ht="26.25" hidden="1" customHeight="1" x14ac:dyDescent="0.25">
      <c r="A5386" s="10">
        <v>50192</v>
      </c>
      <c r="B5386" s="11" t="s">
        <v>23</v>
      </c>
      <c r="C5386" s="11" t="s">
        <v>333</v>
      </c>
      <c r="D5386" s="11" t="s">
        <v>332</v>
      </c>
      <c r="E5386" s="10">
        <v>56164</v>
      </c>
      <c r="F5386" s="11" t="s">
        <v>150</v>
      </c>
      <c r="G5386" s="11" t="s">
        <v>1617</v>
      </c>
      <c r="H5386" s="11" t="s">
        <v>1655</v>
      </c>
      <c r="I5386" s="10">
        <v>32213</v>
      </c>
      <c r="J5386" s="10">
        <v>7</v>
      </c>
      <c r="K5386" s="11" t="s">
        <v>1619</v>
      </c>
      <c r="L5386" s="11" t="s">
        <v>1625</v>
      </c>
      <c r="M5386" s="11" t="s">
        <v>1635</v>
      </c>
      <c r="N5386" s="11" t="s">
        <v>1636</v>
      </c>
      <c r="O5386" s="11" t="s">
        <v>1634</v>
      </c>
      <c r="P5386" s="12">
        <v>887750</v>
      </c>
      <c r="Q5386" s="12">
        <v>91993</v>
      </c>
      <c r="R5386" s="12">
        <v>10653000</v>
      </c>
      <c r="S5386" s="12">
        <v>1103885</v>
      </c>
      <c r="T5386" s="12">
        <v>226724.51</v>
      </c>
      <c r="U5386" s="10">
        <v>2011</v>
      </c>
      <c r="V5386" t="s">
        <v>23</v>
      </c>
    </row>
    <row r="5387" spans="1:22" ht="15" hidden="1" customHeight="1" x14ac:dyDescent="0.25">
      <c r="A5387" s="10">
        <v>50192</v>
      </c>
      <c r="B5387" s="11" t="s">
        <v>23</v>
      </c>
      <c r="C5387" s="11" t="s">
        <v>333</v>
      </c>
      <c r="D5387" s="11" t="s">
        <v>332</v>
      </c>
      <c r="E5387" s="10">
        <v>56164</v>
      </c>
      <c r="F5387" s="11" t="s">
        <v>150</v>
      </c>
      <c r="G5387" s="11" t="s">
        <v>1617</v>
      </c>
      <c r="H5387" s="11" t="s">
        <v>1655</v>
      </c>
      <c r="I5387" s="10">
        <v>32213</v>
      </c>
      <c r="J5387" s="10">
        <v>7</v>
      </c>
      <c r="K5387" s="11" t="s">
        <v>1619</v>
      </c>
      <c r="L5387" s="11" t="s">
        <v>1625</v>
      </c>
      <c r="M5387" s="11" t="s">
        <v>1626</v>
      </c>
      <c r="N5387" s="11" t="s">
        <v>1626</v>
      </c>
      <c r="O5387" s="11" t="s">
        <v>1627</v>
      </c>
      <c r="P5387" s="12">
        <v>0</v>
      </c>
      <c r="Q5387" s="12">
        <v>0</v>
      </c>
      <c r="R5387" s="12">
        <v>0</v>
      </c>
      <c r="S5387" s="12">
        <v>0</v>
      </c>
      <c r="T5387" s="12">
        <v>0</v>
      </c>
      <c r="U5387" s="10">
        <v>2011</v>
      </c>
      <c r="V5387" t="s">
        <v>23</v>
      </c>
    </row>
    <row r="5388" spans="1:22" ht="15" hidden="1" customHeight="1" x14ac:dyDescent="0.25">
      <c r="A5388" s="10">
        <v>50192</v>
      </c>
      <c r="B5388" s="11" t="s">
        <v>23</v>
      </c>
      <c r="C5388" s="11" t="s">
        <v>333</v>
      </c>
      <c r="D5388" s="11" t="s">
        <v>332</v>
      </c>
      <c r="E5388" s="10">
        <v>56164</v>
      </c>
      <c r="F5388" s="11" t="s">
        <v>150</v>
      </c>
      <c r="G5388" s="11" t="s">
        <v>1617</v>
      </c>
      <c r="H5388" s="11" t="s">
        <v>1655</v>
      </c>
      <c r="I5388" s="10">
        <v>32213</v>
      </c>
      <c r="J5388" s="10">
        <v>7</v>
      </c>
      <c r="K5388" s="11" t="s">
        <v>1619</v>
      </c>
      <c r="L5388" s="11" t="s">
        <v>1625</v>
      </c>
      <c r="M5388" s="11" t="s">
        <v>1621</v>
      </c>
      <c r="N5388" s="11" t="s">
        <v>1621</v>
      </c>
      <c r="O5388" s="11" t="s">
        <v>1622</v>
      </c>
      <c r="P5388" s="12">
        <v>3375392</v>
      </c>
      <c r="Q5388" s="12">
        <v>384200</v>
      </c>
      <c r="R5388" s="12">
        <v>3476653</v>
      </c>
      <c r="S5388" s="12">
        <v>395726</v>
      </c>
      <c r="T5388" s="12">
        <v>81276.928</v>
      </c>
      <c r="U5388" s="10">
        <v>2011</v>
      </c>
      <c r="V5388" t="s">
        <v>23</v>
      </c>
    </row>
    <row r="5389" spans="1:22" ht="26.25" hidden="1" customHeight="1" x14ac:dyDescent="0.25">
      <c r="A5389" s="10">
        <v>50192</v>
      </c>
      <c r="B5389" s="11" t="s">
        <v>23</v>
      </c>
      <c r="C5389" s="11" t="s">
        <v>333</v>
      </c>
      <c r="D5389" s="11" t="s">
        <v>332</v>
      </c>
      <c r="E5389" s="10">
        <v>56164</v>
      </c>
      <c r="F5389" s="11" t="s">
        <v>150</v>
      </c>
      <c r="G5389" s="11" t="s">
        <v>1617</v>
      </c>
      <c r="H5389" s="11" t="s">
        <v>1655</v>
      </c>
      <c r="I5389" s="10">
        <v>32213</v>
      </c>
      <c r="J5389" s="10">
        <v>7</v>
      </c>
      <c r="K5389" s="11" t="s">
        <v>1619</v>
      </c>
      <c r="L5389" s="11" t="s">
        <v>1625</v>
      </c>
      <c r="M5389" s="11" t="s">
        <v>1637</v>
      </c>
      <c r="N5389" s="11" t="s">
        <v>1638</v>
      </c>
      <c r="O5389" s="11" t="s">
        <v>1634</v>
      </c>
      <c r="P5389" s="12">
        <v>206205</v>
      </c>
      <c r="Q5389" s="12">
        <v>23165</v>
      </c>
      <c r="R5389" s="12">
        <v>3711690</v>
      </c>
      <c r="S5389" s="12">
        <v>416962</v>
      </c>
      <c r="T5389" s="12">
        <v>85638.566999999995</v>
      </c>
      <c r="U5389" s="10">
        <v>2011</v>
      </c>
      <c r="V5389" t="s">
        <v>23</v>
      </c>
    </row>
    <row r="5390" spans="1:22" ht="26.25" hidden="1" customHeight="1" x14ac:dyDescent="0.25">
      <c r="A5390" s="10">
        <v>50192</v>
      </c>
      <c r="B5390" s="11" t="s">
        <v>23</v>
      </c>
      <c r="C5390" s="11" t="s">
        <v>333</v>
      </c>
      <c r="D5390" s="11" t="s">
        <v>332</v>
      </c>
      <c r="E5390" s="10">
        <v>56164</v>
      </c>
      <c r="F5390" s="11" t="s">
        <v>150</v>
      </c>
      <c r="G5390" s="11" t="s">
        <v>1617</v>
      </c>
      <c r="H5390" s="11" t="s">
        <v>1655</v>
      </c>
      <c r="I5390" s="10">
        <v>32213</v>
      </c>
      <c r="J5390" s="10">
        <v>7</v>
      </c>
      <c r="K5390" s="11" t="s">
        <v>1619</v>
      </c>
      <c r="L5390" s="11" t="s">
        <v>1625</v>
      </c>
      <c r="M5390" s="11" t="s">
        <v>1665</v>
      </c>
      <c r="N5390" s="11" t="s">
        <v>1665</v>
      </c>
      <c r="O5390" s="11" t="s">
        <v>1634</v>
      </c>
      <c r="P5390" s="12">
        <v>0</v>
      </c>
      <c r="Q5390" s="12">
        <v>0</v>
      </c>
      <c r="R5390" s="12">
        <v>0</v>
      </c>
      <c r="S5390" s="12">
        <v>0</v>
      </c>
      <c r="T5390" s="12">
        <v>0</v>
      </c>
      <c r="U5390" s="10">
        <v>2011</v>
      </c>
      <c r="V5390" t="s">
        <v>23</v>
      </c>
    </row>
    <row r="5391" spans="1:22" ht="15" hidden="1" customHeight="1" x14ac:dyDescent="0.25">
      <c r="A5391" s="10">
        <v>50192</v>
      </c>
      <c r="B5391" s="11" t="s">
        <v>23</v>
      </c>
      <c r="C5391" s="11" t="s">
        <v>333</v>
      </c>
      <c r="D5391" s="11" t="s">
        <v>332</v>
      </c>
      <c r="E5391" s="10">
        <v>56164</v>
      </c>
      <c r="F5391" s="11" t="s">
        <v>150</v>
      </c>
      <c r="G5391" s="11" t="s">
        <v>1617</v>
      </c>
      <c r="H5391" s="11" t="s">
        <v>1655</v>
      </c>
      <c r="I5391" s="10">
        <v>32213</v>
      </c>
      <c r="J5391" s="10">
        <v>7</v>
      </c>
      <c r="K5391" s="11" t="s">
        <v>1619</v>
      </c>
      <c r="L5391" s="11" t="s">
        <v>1625</v>
      </c>
      <c r="M5391" s="11" t="s">
        <v>1639</v>
      </c>
      <c r="N5391" s="11" t="s">
        <v>1639</v>
      </c>
      <c r="O5391" s="11" t="s">
        <v>1627</v>
      </c>
      <c r="P5391" s="12">
        <v>0</v>
      </c>
      <c r="Q5391" s="12">
        <v>0</v>
      </c>
      <c r="R5391" s="12">
        <v>0</v>
      </c>
      <c r="S5391" s="12">
        <v>0</v>
      </c>
      <c r="T5391" s="12">
        <v>0</v>
      </c>
      <c r="U5391" s="10">
        <v>2011</v>
      </c>
      <c r="V5391" t="s">
        <v>23</v>
      </c>
    </row>
    <row r="5392" spans="1:22" ht="15" hidden="1" customHeight="1" x14ac:dyDescent="0.25">
      <c r="A5392" s="10">
        <v>50200</v>
      </c>
      <c r="B5392" s="11" t="s">
        <v>23</v>
      </c>
      <c r="C5392" s="11" t="s">
        <v>335</v>
      </c>
      <c r="D5392" s="11" t="s">
        <v>334</v>
      </c>
      <c r="E5392" s="10">
        <v>1058</v>
      </c>
      <c r="F5392" s="11" t="s">
        <v>48</v>
      </c>
      <c r="G5392" s="11" t="s">
        <v>1648</v>
      </c>
      <c r="H5392" s="11" t="s">
        <v>1649</v>
      </c>
      <c r="I5392" s="10">
        <v>339</v>
      </c>
      <c r="J5392" s="10">
        <v>7</v>
      </c>
      <c r="K5392" s="11" t="s">
        <v>1619</v>
      </c>
      <c r="L5392" s="11" t="s">
        <v>1620</v>
      </c>
      <c r="M5392" s="11" t="s">
        <v>1621</v>
      </c>
      <c r="N5392" s="11" t="s">
        <v>1621</v>
      </c>
      <c r="O5392" s="11" t="s">
        <v>1622</v>
      </c>
      <c r="P5392" s="12">
        <v>670980</v>
      </c>
      <c r="Q5392" s="12">
        <v>244634</v>
      </c>
      <c r="R5392" s="12">
        <v>683059</v>
      </c>
      <c r="S5392" s="12">
        <v>249038</v>
      </c>
      <c r="T5392" s="12">
        <v>45838</v>
      </c>
      <c r="U5392" s="10">
        <v>2011</v>
      </c>
      <c r="V5392" t="s">
        <v>23</v>
      </c>
    </row>
    <row r="5393" spans="1:22" ht="15" hidden="1" customHeight="1" x14ac:dyDescent="0.25">
      <c r="A5393" s="10">
        <v>50203</v>
      </c>
      <c r="B5393" s="11" t="s">
        <v>23</v>
      </c>
      <c r="C5393" s="11" t="s">
        <v>337</v>
      </c>
      <c r="D5393" s="11" t="s">
        <v>336</v>
      </c>
      <c r="E5393" s="10">
        <v>19351</v>
      </c>
      <c r="F5393" s="11" t="s">
        <v>40</v>
      </c>
      <c r="G5393" s="11" t="s">
        <v>1642</v>
      </c>
      <c r="H5393" s="11" t="s">
        <v>1643</v>
      </c>
      <c r="I5393" s="10">
        <v>322</v>
      </c>
      <c r="J5393" s="10">
        <v>7</v>
      </c>
      <c r="K5393" s="11" t="s">
        <v>1619</v>
      </c>
      <c r="L5393" s="11" t="s">
        <v>1620</v>
      </c>
      <c r="M5393" s="11" t="s">
        <v>1621</v>
      </c>
      <c r="N5393" s="11" t="s">
        <v>1621</v>
      </c>
      <c r="O5393" s="11" t="s">
        <v>1622</v>
      </c>
      <c r="P5393" s="12">
        <v>309335</v>
      </c>
      <c r="Q5393" s="12">
        <v>98887</v>
      </c>
      <c r="R5393" s="12">
        <v>332536</v>
      </c>
      <c r="S5393" s="12">
        <v>106304</v>
      </c>
      <c r="T5393" s="12">
        <v>22923.18</v>
      </c>
      <c r="U5393" s="10">
        <v>2011</v>
      </c>
      <c r="V5393" t="s">
        <v>23</v>
      </c>
    </row>
    <row r="5394" spans="1:22" ht="15" hidden="1" customHeight="1" x14ac:dyDescent="0.25">
      <c r="A5394" s="10">
        <v>50216</v>
      </c>
      <c r="B5394" s="11" t="s">
        <v>23</v>
      </c>
      <c r="C5394" s="11" t="s">
        <v>341</v>
      </c>
      <c r="D5394" s="11" t="s">
        <v>340</v>
      </c>
      <c r="E5394" s="10">
        <v>867</v>
      </c>
      <c r="F5394" s="11" t="s">
        <v>48</v>
      </c>
      <c r="G5394" s="11" t="s">
        <v>1648</v>
      </c>
      <c r="H5394" s="11" t="s">
        <v>1649</v>
      </c>
      <c r="I5394" s="10">
        <v>32411</v>
      </c>
      <c r="J5394" s="10">
        <v>7</v>
      </c>
      <c r="K5394" s="11" t="s">
        <v>1619</v>
      </c>
      <c r="L5394" s="11" t="s">
        <v>48</v>
      </c>
      <c r="M5394" s="11" t="s">
        <v>1621</v>
      </c>
      <c r="N5394" s="11" t="s">
        <v>1621</v>
      </c>
      <c r="O5394" s="11" t="s">
        <v>1622</v>
      </c>
      <c r="P5394" s="12">
        <v>1331047</v>
      </c>
      <c r="Q5394" s="12">
        <v>788681</v>
      </c>
      <c r="R5394" s="12">
        <v>1357752</v>
      </c>
      <c r="S5394" s="12">
        <v>803893</v>
      </c>
      <c r="T5394" s="12">
        <v>167015.51999999999</v>
      </c>
      <c r="U5394" s="10">
        <v>2011</v>
      </c>
      <c r="V5394" t="s">
        <v>23</v>
      </c>
    </row>
    <row r="5395" spans="1:22" ht="15" hidden="1" customHeight="1" x14ac:dyDescent="0.25">
      <c r="A5395" s="10">
        <v>50216</v>
      </c>
      <c r="B5395" s="11" t="s">
        <v>23</v>
      </c>
      <c r="C5395" s="11" t="s">
        <v>341</v>
      </c>
      <c r="D5395" s="11" t="s">
        <v>340</v>
      </c>
      <c r="E5395" s="10">
        <v>867</v>
      </c>
      <c r="F5395" s="11" t="s">
        <v>48</v>
      </c>
      <c r="G5395" s="11" t="s">
        <v>1648</v>
      </c>
      <c r="H5395" s="11" t="s">
        <v>1649</v>
      </c>
      <c r="I5395" s="10">
        <v>32411</v>
      </c>
      <c r="J5395" s="10">
        <v>7</v>
      </c>
      <c r="K5395" s="11" t="s">
        <v>1619</v>
      </c>
      <c r="L5395" s="11" t="s">
        <v>48</v>
      </c>
      <c r="M5395" s="11" t="s">
        <v>1623</v>
      </c>
      <c r="N5395" s="11" t="s">
        <v>1624</v>
      </c>
      <c r="O5395" s="11" t="s">
        <v>1622</v>
      </c>
      <c r="P5395" s="12">
        <v>2347670</v>
      </c>
      <c r="Q5395" s="12">
        <v>203045</v>
      </c>
      <c r="R5395" s="12">
        <v>2628381</v>
      </c>
      <c r="S5395" s="12">
        <v>226861</v>
      </c>
      <c r="T5395" s="12">
        <v>41929.9</v>
      </c>
      <c r="U5395" s="10">
        <v>2011</v>
      </c>
      <c r="V5395" t="s">
        <v>23</v>
      </c>
    </row>
    <row r="5396" spans="1:22" ht="15" hidden="1" customHeight="1" x14ac:dyDescent="0.25">
      <c r="A5396" s="10">
        <v>50216</v>
      </c>
      <c r="B5396" s="11" t="s">
        <v>23</v>
      </c>
      <c r="C5396" s="11" t="s">
        <v>341</v>
      </c>
      <c r="D5396" s="11" t="s">
        <v>340</v>
      </c>
      <c r="E5396" s="10">
        <v>867</v>
      </c>
      <c r="F5396" s="11" t="s">
        <v>48</v>
      </c>
      <c r="G5396" s="11" t="s">
        <v>1648</v>
      </c>
      <c r="H5396" s="11" t="s">
        <v>1649</v>
      </c>
      <c r="I5396" s="10">
        <v>32411</v>
      </c>
      <c r="J5396" s="10">
        <v>7</v>
      </c>
      <c r="K5396" s="11" t="s">
        <v>1619</v>
      </c>
      <c r="L5396" s="11" t="s">
        <v>48</v>
      </c>
      <c r="M5396" s="11" t="s">
        <v>1661</v>
      </c>
      <c r="N5396" s="11" t="s">
        <v>1659</v>
      </c>
      <c r="O5396" s="11" t="s">
        <v>1627</v>
      </c>
      <c r="P5396" s="12">
        <v>0</v>
      </c>
      <c r="Q5396" s="12">
        <v>0</v>
      </c>
      <c r="R5396" s="12">
        <v>0</v>
      </c>
      <c r="S5396" s="12">
        <v>0</v>
      </c>
      <c r="T5396" s="12">
        <v>72.58</v>
      </c>
      <c r="U5396" s="10">
        <v>2011</v>
      </c>
      <c r="V5396" t="s">
        <v>23</v>
      </c>
    </row>
    <row r="5397" spans="1:22" ht="15" hidden="1" customHeight="1" x14ac:dyDescent="0.25">
      <c r="A5397" s="10">
        <v>50216</v>
      </c>
      <c r="B5397" s="11" t="s">
        <v>23</v>
      </c>
      <c r="C5397" s="11" t="s">
        <v>341</v>
      </c>
      <c r="D5397" s="11" t="s">
        <v>340</v>
      </c>
      <c r="E5397" s="10">
        <v>867</v>
      </c>
      <c r="F5397" s="11" t="s">
        <v>48</v>
      </c>
      <c r="G5397" s="11" t="s">
        <v>1648</v>
      </c>
      <c r="H5397" s="11" t="s">
        <v>1649</v>
      </c>
      <c r="I5397" s="10">
        <v>32411</v>
      </c>
      <c r="J5397" s="10">
        <v>7</v>
      </c>
      <c r="K5397" s="11" t="s">
        <v>1619</v>
      </c>
      <c r="L5397" s="11" t="s">
        <v>496</v>
      </c>
      <c r="M5397" s="11" t="s">
        <v>1621</v>
      </c>
      <c r="N5397" s="11" t="s">
        <v>1621</v>
      </c>
      <c r="O5397" s="11" t="s">
        <v>1622</v>
      </c>
      <c r="P5397" s="12">
        <v>26654906</v>
      </c>
      <c r="Q5397" s="12">
        <v>12749948</v>
      </c>
      <c r="R5397" s="12">
        <v>27163312</v>
      </c>
      <c r="S5397" s="12">
        <v>12993139</v>
      </c>
      <c r="T5397" s="12">
        <v>2383037.7000000002</v>
      </c>
      <c r="U5397" s="10">
        <v>2011</v>
      </c>
      <c r="V5397" t="s">
        <v>23</v>
      </c>
    </row>
    <row r="5398" spans="1:22" ht="15" hidden="1" customHeight="1" x14ac:dyDescent="0.25">
      <c r="A5398" s="10">
        <v>50216</v>
      </c>
      <c r="B5398" s="11" t="s">
        <v>23</v>
      </c>
      <c r="C5398" s="11" t="s">
        <v>341</v>
      </c>
      <c r="D5398" s="11" t="s">
        <v>340</v>
      </c>
      <c r="E5398" s="10">
        <v>867</v>
      </c>
      <c r="F5398" s="11" t="s">
        <v>48</v>
      </c>
      <c r="G5398" s="11" t="s">
        <v>1648</v>
      </c>
      <c r="H5398" s="11" t="s">
        <v>1649</v>
      </c>
      <c r="I5398" s="10">
        <v>32411</v>
      </c>
      <c r="J5398" s="10">
        <v>7</v>
      </c>
      <c r="K5398" s="11" t="s">
        <v>1619</v>
      </c>
      <c r="L5398" s="11" t="s">
        <v>496</v>
      </c>
      <c r="M5398" s="11" t="s">
        <v>1623</v>
      </c>
      <c r="N5398" s="11" t="s">
        <v>1624</v>
      </c>
      <c r="O5398" s="11" t="s">
        <v>1622</v>
      </c>
      <c r="P5398" s="12">
        <v>4123387</v>
      </c>
      <c r="Q5398" s="12">
        <v>1963233</v>
      </c>
      <c r="R5398" s="12">
        <v>4613627</v>
      </c>
      <c r="S5398" s="12">
        <v>2197703</v>
      </c>
      <c r="T5398" s="12">
        <v>406192.93</v>
      </c>
      <c r="U5398" s="10">
        <v>2011</v>
      </c>
      <c r="V5398" t="s">
        <v>23</v>
      </c>
    </row>
    <row r="5399" spans="1:22" ht="15" hidden="1" customHeight="1" x14ac:dyDescent="0.25">
      <c r="A5399" s="10">
        <v>50216</v>
      </c>
      <c r="B5399" s="11" t="s">
        <v>23</v>
      </c>
      <c r="C5399" s="11" t="s">
        <v>341</v>
      </c>
      <c r="D5399" s="11" t="s">
        <v>340</v>
      </c>
      <c r="E5399" s="10">
        <v>867</v>
      </c>
      <c r="F5399" s="11" t="s">
        <v>48</v>
      </c>
      <c r="G5399" s="11" t="s">
        <v>1648</v>
      </c>
      <c r="H5399" s="11" t="s">
        <v>1649</v>
      </c>
      <c r="I5399" s="10">
        <v>32411</v>
      </c>
      <c r="J5399" s="10">
        <v>7</v>
      </c>
      <c r="K5399" s="11" t="s">
        <v>1619</v>
      </c>
      <c r="L5399" s="11" t="s">
        <v>496</v>
      </c>
      <c r="M5399" s="11" t="s">
        <v>1661</v>
      </c>
      <c r="N5399" s="11" t="s">
        <v>1659</v>
      </c>
      <c r="O5399" s="11" t="s">
        <v>1627</v>
      </c>
      <c r="P5399" s="12">
        <v>2879</v>
      </c>
      <c r="Q5399" s="12">
        <v>1462</v>
      </c>
      <c r="R5399" s="12">
        <v>12541</v>
      </c>
      <c r="S5399" s="12">
        <v>6361</v>
      </c>
      <c r="T5399" s="12">
        <v>1103.365</v>
      </c>
      <c r="U5399" s="10">
        <v>2011</v>
      </c>
      <c r="V5399" t="s">
        <v>23</v>
      </c>
    </row>
    <row r="5400" spans="1:22" ht="15" hidden="1" customHeight="1" x14ac:dyDescent="0.25">
      <c r="A5400" s="10">
        <v>50229</v>
      </c>
      <c r="B5400" s="11" t="s">
        <v>23</v>
      </c>
      <c r="C5400" s="11" t="s">
        <v>343</v>
      </c>
      <c r="D5400" s="11" t="s">
        <v>342</v>
      </c>
      <c r="E5400" s="10">
        <v>18760</v>
      </c>
      <c r="F5400" s="11" t="s">
        <v>61</v>
      </c>
      <c r="G5400" s="11" t="s">
        <v>1617</v>
      </c>
      <c r="H5400" s="11" t="s">
        <v>1663</v>
      </c>
      <c r="I5400" s="10">
        <v>324</v>
      </c>
      <c r="J5400" s="10">
        <v>7</v>
      </c>
      <c r="K5400" s="11" t="s">
        <v>1619</v>
      </c>
      <c r="L5400" s="11" t="s">
        <v>1625</v>
      </c>
      <c r="M5400" s="11" t="s">
        <v>1621</v>
      </c>
      <c r="N5400" s="11" t="s">
        <v>1621</v>
      </c>
      <c r="O5400" s="11" t="s">
        <v>1622</v>
      </c>
      <c r="P5400" s="12">
        <v>9786119</v>
      </c>
      <c r="Q5400" s="12">
        <v>924136</v>
      </c>
      <c r="R5400" s="12">
        <v>9786119</v>
      </c>
      <c r="S5400" s="12">
        <v>924136</v>
      </c>
      <c r="T5400" s="12">
        <v>195089.74</v>
      </c>
      <c r="U5400" s="10">
        <v>2011</v>
      </c>
      <c r="V5400" t="s">
        <v>23</v>
      </c>
    </row>
    <row r="5401" spans="1:22" ht="15" hidden="1" customHeight="1" x14ac:dyDescent="0.25">
      <c r="A5401" s="10">
        <v>50229</v>
      </c>
      <c r="B5401" s="11" t="s">
        <v>23</v>
      </c>
      <c r="C5401" s="11" t="s">
        <v>343</v>
      </c>
      <c r="D5401" s="11" t="s">
        <v>342</v>
      </c>
      <c r="E5401" s="10">
        <v>18760</v>
      </c>
      <c r="F5401" s="11" t="s">
        <v>61</v>
      </c>
      <c r="G5401" s="11" t="s">
        <v>1617</v>
      </c>
      <c r="H5401" s="11" t="s">
        <v>1663</v>
      </c>
      <c r="I5401" s="10">
        <v>324</v>
      </c>
      <c r="J5401" s="10">
        <v>7</v>
      </c>
      <c r="K5401" s="11" t="s">
        <v>1619</v>
      </c>
      <c r="L5401" s="11" t="s">
        <v>1625</v>
      </c>
      <c r="M5401" s="11" t="s">
        <v>1623</v>
      </c>
      <c r="N5401" s="11" t="s">
        <v>1624</v>
      </c>
      <c r="O5401" s="11" t="s">
        <v>1622</v>
      </c>
      <c r="P5401" s="12">
        <v>663528</v>
      </c>
      <c r="Q5401" s="12">
        <v>63051</v>
      </c>
      <c r="R5401" s="12">
        <v>464471</v>
      </c>
      <c r="S5401" s="12">
        <v>44135</v>
      </c>
      <c r="T5401" s="12">
        <v>9317.2620000000006</v>
      </c>
      <c r="U5401" s="10">
        <v>2011</v>
      </c>
      <c r="V5401" t="s">
        <v>23</v>
      </c>
    </row>
    <row r="5402" spans="1:22" ht="26.25" hidden="1" customHeight="1" x14ac:dyDescent="0.25">
      <c r="A5402" s="10">
        <v>50244</v>
      </c>
      <c r="B5402" s="11" t="s">
        <v>23</v>
      </c>
      <c r="C5402" s="11" t="s">
        <v>347</v>
      </c>
      <c r="D5402" s="11" t="s">
        <v>346</v>
      </c>
      <c r="E5402" s="10">
        <v>23815</v>
      </c>
      <c r="F5402" s="11" t="s">
        <v>322</v>
      </c>
      <c r="G5402" s="11" t="s">
        <v>1628</v>
      </c>
      <c r="H5402" s="11" t="s">
        <v>1618</v>
      </c>
      <c r="I5402" s="10">
        <v>322122</v>
      </c>
      <c r="J5402" s="10">
        <v>7</v>
      </c>
      <c r="K5402" s="11" t="s">
        <v>1619</v>
      </c>
      <c r="L5402" s="11" t="s">
        <v>1625</v>
      </c>
      <c r="M5402" s="11" t="s">
        <v>1632</v>
      </c>
      <c r="N5402" s="11" t="s">
        <v>1633</v>
      </c>
      <c r="O5402" s="11" t="s">
        <v>1634</v>
      </c>
      <c r="P5402" s="12">
        <v>401313</v>
      </c>
      <c r="Q5402" s="12">
        <v>34441</v>
      </c>
      <c r="R5402" s="12">
        <v>10434138</v>
      </c>
      <c r="S5402" s="12">
        <v>895491</v>
      </c>
      <c r="T5402" s="12">
        <v>183154.14</v>
      </c>
      <c r="U5402" s="10">
        <v>2011</v>
      </c>
      <c r="V5402" t="s">
        <v>23</v>
      </c>
    </row>
    <row r="5403" spans="1:22" ht="26.25" hidden="1" customHeight="1" x14ac:dyDescent="0.25">
      <c r="A5403" s="10">
        <v>50244</v>
      </c>
      <c r="B5403" s="11" t="s">
        <v>23</v>
      </c>
      <c r="C5403" s="11" t="s">
        <v>347</v>
      </c>
      <c r="D5403" s="11" t="s">
        <v>346</v>
      </c>
      <c r="E5403" s="10">
        <v>23815</v>
      </c>
      <c r="F5403" s="11" t="s">
        <v>322</v>
      </c>
      <c r="G5403" s="11" t="s">
        <v>1628</v>
      </c>
      <c r="H5403" s="11" t="s">
        <v>1618</v>
      </c>
      <c r="I5403" s="10">
        <v>322122</v>
      </c>
      <c r="J5403" s="10">
        <v>7</v>
      </c>
      <c r="K5403" s="11" t="s">
        <v>1619</v>
      </c>
      <c r="L5403" s="11" t="s">
        <v>1625</v>
      </c>
      <c r="M5403" s="11" t="s">
        <v>1635</v>
      </c>
      <c r="N5403" s="11" t="s">
        <v>1636</v>
      </c>
      <c r="O5403" s="11" t="s">
        <v>1634</v>
      </c>
      <c r="P5403" s="12">
        <v>954316</v>
      </c>
      <c r="Q5403" s="12">
        <v>81568</v>
      </c>
      <c r="R5403" s="12">
        <v>9734024</v>
      </c>
      <c r="S5403" s="12">
        <v>831994</v>
      </c>
      <c r="T5403" s="12">
        <v>170166.65</v>
      </c>
      <c r="U5403" s="10">
        <v>2011</v>
      </c>
      <c r="V5403" t="s">
        <v>23</v>
      </c>
    </row>
    <row r="5404" spans="1:22" ht="15" hidden="1" customHeight="1" x14ac:dyDescent="0.25">
      <c r="A5404" s="10">
        <v>50244</v>
      </c>
      <c r="B5404" s="11" t="s">
        <v>23</v>
      </c>
      <c r="C5404" s="11" t="s">
        <v>347</v>
      </c>
      <c r="D5404" s="11" t="s">
        <v>346</v>
      </c>
      <c r="E5404" s="10">
        <v>23815</v>
      </c>
      <c r="F5404" s="11" t="s">
        <v>322</v>
      </c>
      <c r="G5404" s="11" t="s">
        <v>1628</v>
      </c>
      <c r="H5404" s="11" t="s">
        <v>1618</v>
      </c>
      <c r="I5404" s="10">
        <v>322122</v>
      </c>
      <c r="J5404" s="10">
        <v>7</v>
      </c>
      <c r="K5404" s="11" t="s">
        <v>1619</v>
      </c>
      <c r="L5404" s="11" t="s">
        <v>1625</v>
      </c>
      <c r="M5404" s="11" t="s">
        <v>1621</v>
      </c>
      <c r="N5404" s="11" t="s">
        <v>1621</v>
      </c>
      <c r="O5404" s="11" t="s">
        <v>1622</v>
      </c>
      <c r="P5404" s="12">
        <v>0</v>
      </c>
      <c r="Q5404" s="12">
        <v>0</v>
      </c>
      <c r="R5404" s="12">
        <v>0</v>
      </c>
      <c r="S5404" s="12">
        <v>0</v>
      </c>
      <c r="T5404" s="12">
        <v>0</v>
      </c>
      <c r="U5404" s="10">
        <v>2011</v>
      </c>
      <c r="V5404" t="s">
        <v>23</v>
      </c>
    </row>
    <row r="5405" spans="1:22" ht="15" hidden="1" customHeight="1" x14ac:dyDescent="0.25">
      <c r="A5405" s="10">
        <v>50244</v>
      </c>
      <c r="B5405" s="11" t="s">
        <v>23</v>
      </c>
      <c r="C5405" s="11" t="s">
        <v>347</v>
      </c>
      <c r="D5405" s="11" t="s">
        <v>346</v>
      </c>
      <c r="E5405" s="10">
        <v>23815</v>
      </c>
      <c r="F5405" s="11" t="s">
        <v>322</v>
      </c>
      <c r="G5405" s="11" t="s">
        <v>1628</v>
      </c>
      <c r="H5405" s="11" t="s">
        <v>1618</v>
      </c>
      <c r="I5405" s="10">
        <v>322122</v>
      </c>
      <c r="J5405" s="10">
        <v>7</v>
      </c>
      <c r="K5405" s="11" t="s">
        <v>1619</v>
      </c>
      <c r="L5405" s="11" t="s">
        <v>1625</v>
      </c>
      <c r="M5405" s="11" t="s">
        <v>1639</v>
      </c>
      <c r="N5405" s="11" t="s">
        <v>1639</v>
      </c>
      <c r="O5405" s="11" t="s">
        <v>1627</v>
      </c>
      <c r="P5405" s="12">
        <v>25123</v>
      </c>
      <c r="Q5405" s="12">
        <v>2264</v>
      </c>
      <c r="R5405" s="12">
        <v>159782</v>
      </c>
      <c r="S5405" s="12">
        <v>14408</v>
      </c>
      <c r="T5405" s="12">
        <v>2946.7359999999999</v>
      </c>
      <c r="U5405" s="10">
        <v>2011</v>
      </c>
      <c r="V5405" t="s">
        <v>23</v>
      </c>
    </row>
    <row r="5406" spans="1:22" ht="26.25" hidden="1" customHeight="1" x14ac:dyDescent="0.25">
      <c r="A5406" s="10">
        <v>50244</v>
      </c>
      <c r="B5406" s="11" t="s">
        <v>23</v>
      </c>
      <c r="C5406" s="11" t="s">
        <v>347</v>
      </c>
      <c r="D5406" s="11" t="s">
        <v>346</v>
      </c>
      <c r="E5406" s="10">
        <v>23815</v>
      </c>
      <c r="F5406" s="11" t="s">
        <v>322</v>
      </c>
      <c r="G5406" s="11" t="s">
        <v>1628</v>
      </c>
      <c r="H5406" s="11" t="s">
        <v>1618</v>
      </c>
      <c r="I5406" s="10">
        <v>322122</v>
      </c>
      <c r="J5406" s="10">
        <v>7</v>
      </c>
      <c r="K5406" s="11" t="s">
        <v>1619</v>
      </c>
      <c r="L5406" s="11" t="s">
        <v>1625</v>
      </c>
      <c r="M5406" s="11" t="s">
        <v>1641</v>
      </c>
      <c r="N5406" s="11" t="s">
        <v>1636</v>
      </c>
      <c r="O5406" s="11" t="s">
        <v>1634</v>
      </c>
      <c r="P5406" s="12">
        <v>86595</v>
      </c>
      <c r="Q5406" s="12">
        <v>7435</v>
      </c>
      <c r="R5406" s="12">
        <v>750779</v>
      </c>
      <c r="S5406" s="12">
        <v>64467</v>
      </c>
      <c r="T5406" s="12">
        <v>13185.467000000001</v>
      </c>
      <c r="U5406" s="10">
        <v>2011</v>
      </c>
      <c r="V5406" t="s">
        <v>23</v>
      </c>
    </row>
    <row r="5407" spans="1:22" ht="26.25" hidden="1" customHeight="1" x14ac:dyDescent="0.25">
      <c r="A5407" s="10">
        <v>50245</v>
      </c>
      <c r="B5407" s="11" t="s">
        <v>23</v>
      </c>
      <c r="C5407" s="11" t="s">
        <v>349</v>
      </c>
      <c r="D5407" s="11" t="s">
        <v>348</v>
      </c>
      <c r="E5407" s="10">
        <v>9384</v>
      </c>
      <c r="F5407" s="11" t="s">
        <v>103</v>
      </c>
      <c r="G5407" s="11" t="s">
        <v>1666</v>
      </c>
      <c r="H5407" s="11" t="s">
        <v>1618</v>
      </c>
      <c r="I5407" s="10">
        <v>322122</v>
      </c>
      <c r="J5407" s="10">
        <v>7</v>
      </c>
      <c r="K5407" s="11" t="s">
        <v>1619</v>
      </c>
      <c r="L5407" s="11" t="s">
        <v>1620</v>
      </c>
      <c r="M5407" s="11" t="s">
        <v>1621</v>
      </c>
      <c r="N5407" s="11" t="s">
        <v>1621</v>
      </c>
      <c r="O5407" s="11" t="s">
        <v>1622</v>
      </c>
      <c r="P5407" s="12">
        <v>715914</v>
      </c>
      <c r="Q5407" s="12">
        <v>263887</v>
      </c>
      <c r="R5407" s="12">
        <v>737392</v>
      </c>
      <c r="S5407" s="12">
        <v>271805</v>
      </c>
      <c r="T5407" s="12">
        <v>50562.12</v>
      </c>
      <c r="U5407" s="10">
        <v>2011</v>
      </c>
      <c r="V5407" t="s">
        <v>23</v>
      </c>
    </row>
    <row r="5408" spans="1:22" ht="26.25" hidden="1" customHeight="1" x14ac:dyDescent="0.25">
      <c r="A5408" s="10">
        <v>50245</v>
      </c>
      <c r="B5408" s="11" t="s">
        <v>23</v>
      </c>
      <c r="C5408" s="11" t="s">
        <v>349</v>
      </c>
      <c r="D5408" s="11" t="s">
        <v>348</v>
      </c>
      <c r="E5408" s="10">
        <v>9384</v>
      </c>
      <c r="F5408" s="11" t="s">
        <v>103</v>
      </c>
      <c r="G5408" s="11" t="s">
        <v>1666</v>
      </c>
      <c r="H5408" s="11" t="s">
        <v>1618</v>
      </c>
      <c r="I5408" s="10">
        <v>322122</v>
      </c>
      <c r="J5408" s="10">
        <v>7</v>
      </c>
      <c r="K5408" s="11" t="s">
        <v>1619</v>
      </c>
      <c r="L5408" s="11" t="s">
        <v>1625</v>
      </c>
      <c r="M5408" s="11" t="s">
        <v>1632</v>
      </c>
      <c r="N5408" s="11" t="s">
        <v>1633</v>
      </c>
      <c r="O5408" s="11" t="s">
        <v>1634</v>
      </c>
      <c r="P5408" s="12">
        <v>49290</v>
      </c>
      <c r="Q5408" s="12">
        <v>9087</v>
      </c>
      <c r="R5408" s="12">
        <v>1212533</v>
      </c>
      <c r="S5408" s="12">
        <v>223521</v>
      </c>
      <c r="T5408" s="12">
        <v>36175.781000000003</v>
      </c>
      <c r="U5408" s="10">
        <v>2011</v>
      </c>
      <c r="V5408" t="s">
        <v>23</v>
      </c>
    </row>
    <row r="5409" spans="1:22" ht="26.25" hidden="1" customHeight="1" x14ac:dyDescent="0.25">
      <c r="A5409" s="10">
        <v>50245</v>
      </c>
      <c r="B5409" s="11" t="s">
        <v>23</v>
      </c>
      <c r="C5409" s="11" t="s">
        <v>349</v>
      </c>
      <c r="D5409" s="11" t="s">
        <v>348</v>
      </c>
      <c r="E5409" s="10">
        <v>9384</v>
      </c>
      <c r="F5409" s="11" t="s">
        <v>103</v>
      </c>
      <c r="G5409" s="11" t="s">
        <v>1666</v>
      </c>
      <c r="H5409" s="11" t="s">
        <v>1618</v>
      </c>
      <c r="I5409" s="10">
        <v>322122</v>
      </c>
      <c r="J5409" s="10">
        <v>7</v>
      </c>
      <c r="K5409" s="11" t="s">
        <v>1619</v>
      </c>
      <c r="L5409" s="11" t="s">
        <v>1625</v>
      </c>
      <c r="M5409" s="11" t="s">
        <v>1635</v>
      </c>
      <c r="N5409" s="11" t="s">
        <v>1636</v>
      </c>
      <c r="O5409" s="11" t="s">
        <v>1634</v>
      </c>
      <c r="P5409" s="12">
        <v>830696</v>
      </c>
      <c r="Q5409" s="12">
        <v>160282</v>
      </c>
      <c r="R5409" s="12">
        <v>8722310</v>
      </c>
      <c r="S5409" s="12">
        <v>1682965</v>
      </c>
      <c r="T5409" s="12">
        <v>272379.71000000002</v>
      </c>
      <c r="U5409" s="10">
        <v>2011</v>
      </c>
      <c r="V5409" t="s">
        <v>23</v>
      </c>
    </row>
    <row r="5410" spans="1:22" ht="26.25" hidden="1" customHeight="1" x14ac:dyDescent="0.25">
      <c r="A5410" s="10">
        <v>50245</v>
      </c>
      <c r="B5410" s="11" t="s">
        <v>23</v>
      </c>
      <c r="C5410" s="11" t="s">
        <v>349</v>
      </c>
      <c r="D5410" s="11" t="s">
        <v>348</v>
      </c>
      <c r="E5410" s="10">
        <v>9384</v>
      </c>
      <c r="F5410" s="11" t="s">
        <v>103</v>
      </c>
      <c r="G5410" s="11" t="s">
        <v>1666</v>
      </c>
      <c r="H5410" s="11" t="s">
        <v>1618</v>
      </c>
      <c r="I5410" s="10">
        <v>322122</v>
      </c>
      <c r="J5410" s="10">
        <v>7</v>
      </c>
      <c r="K5410" s="11" t="s">
        <v>1619</v>
      </c>
      <c r="L5410" s="11" t="s">
        <v>1625</v>
      </c>
      <c r="M5410" s="11" t="s">
        <v>1626</v>
      </c>
      <c r="N5410" s="11" t="s">
        <v>1626</v>
      </c>
      <c r="O5410" s="11" t="s">
        <v>1627</v>
      </c>
      <c r="P5410" s="12">
        <v>0</v>
      </c>
      <c r="Q5410" s="12">
        <v>0</v>
      </c>
      <c r="R5410" s="12">
        <v>0</v>
      </c>
      <c r="S5410" s="12">
        <v>0</v>
      </c>
      <c r="T5410" s="12">
        <v>0</v>
      </c>
      <c r="U5410" s="10">
        <v>2011</v>
      </c>
      <c r="V5410" t="s">
        <v>23</v>
      </c>
    </row>
    <row r="5411" spans="1:22" ht="26.25" hidden="1" customHeight="1" x14ac:dyDescent="0.25">
      <c r="A5411" s="10">
        <v>50245</v>
      </c>
      <c r="B5411" s="11" t="s">
        <v>23</v>
      </c>
      <c r="C5411" s="11" t="s">
        <v>349</v>
      </c>
      <c r="D5411" s="11" t="s">
        <v>348</v>
      </c>
      <c r="E5411" s="10">
        <v>9384</v>
      </c>
      <c r="F5411" s="11" t="s">
        <v>103</v>
      </c>
      <c r="G5411" s="11" t="s">
        <v>1666</v>
      </c>
      <c r="H5411" s="11" t="s">
        <v>1618</v>
      </c>
      <c r="I5411" s="10">
        <v>322122</v>
      </c>
      <c r="J5411" s="10">
        <v>7</v>
      </c>
      <c r="K5411" s="11" t="s">
        <v>1619</v>
      </c>
      <c r="L5411" s="11" t="s">
        <v>1625</v>
      </c>
      <c r="M5411" s="11" t="s">
        <v>1621</v>
      </c>
      <c r="N5411" s="11" t="s">
        <v>1621</v>
      </c>
      <c r="O5411" s="11" t="s">
        <v>1622</v>
      </c>
      <c r="P5411" s="12">
        <v>646642</v>
      </c>
      <c r="Q5411" s="12">
        <v>122788</v>
      </c>
      <c r="R5411" s="12">
        <v>666041</v>
      </c>
      <c r="S5411" s="12">
        <v>126471</v>
      </c>
      <c r="T5411" s="12">
        <v>20468.712</v>
      </c>
      <c r="U5411" s="10">
        <v>2011</v>
      </c>
      <c r="V5411" t="s">
        <v>23</v>
      </c>
    </row>
    <row r="5412" spans="1:22" ht="26.25" hidden="1" customHeight="1" x14ac:dyDescent="0.25">
      <c r="A5412" s="10">
        <v>50245</v>
      </c>
      <c r="B5412" s="11" t="s">
        <v>23</v>
      </c>
      <c r="C5412" s="11" t="s">
        <v>349</v>
      </c>
      <c r="D5412" s="11" t="s">
        <v>348</v>
      </c>
      <c r="E5412" s="10">
        <v>9384</v>
      </c>
      <c r="F5412" s="11" t="s">
        <v>103</v>
      </c>
      <c r="G5412" s="11" t="s">
        <v>1666</v>
      </c>
      <c r="H5412" s="11" t="s">
        <v>1618</v>
      </c>
      <c r="I5412" s="10">
        <v>322122</v>
      </c>
      <c r="J5412" s="10">
        <v>7</v>
      </c>
      <c r="K5412" s="11" t="s">
        <v>1619</v>
      </c>
      <c r="L5412" s="11" t="s">
        <v>1625</v>
      </c>
      <c r="M5412" s="11" t="s">
        <v>1639</v>
      </c>
      <c r="N5412" s="11" t="s">
        <v>1639</v>
      </c>
      <c r="O5412" s="11" t="s">
        <v>1627</v>
      </c>
      <c r="P5412" s="12">
        <v>1235</v>
      </c>
      <c r="Q5412" s="12">
        <v>221</v>
      </c>
      <c r="R5412" s="12">
        <v>7261</v>
      </c>
      <c r="S5412" s="12">
        <v>1309</v>
      </c>
      <c r="T5412" s="12">
        <v>211.93700000000001</v>
      </c>
      <c r="U5412" s="10">
        <v>2011</v>
      </c>
      <c r="V5412" t="s">
        <v>23</v>
      </c>
    </row>
    <row r="5413" spans="1:22" ht="26.25" hidden="1" customHeight="1" x14ac:dyDescent="0.25">
      <c r="A5413" s="10">
        <v>50245</v>
      </c>
      <c r="B5413" s="11" t="s">
        <v>23</v>
      </c>
      <c r="C5413" s="11" t="s">
        <v>349</v>
      </c>
      <c r="D5413" s="11" t="s">
        <v>348</v>
      </c>
      <c r="E5413" s="10">
        <v>9384</v>
      </c>
      <c r="F5413" s="11" t="s">
        <v>103</v>
      </c>
      <c r="G5413" s="11" t="s">
        <v>1666</v>
      </c>
      <c r="H5413" s="11" t="s">
        <v>1618</v>
      </c>
      <c r="I5413" s="10">
        <v>322122</v>
      </c>
      <c r="J5413" s="10">
        <v>7</v>
      </c>
      <c r="K5413" s="11" t="s">
        <v>1619</v>
      </c>
      <c r="L5413" s="11" t="s">
        <v>1625</v>
      </c>
      <c r="M5413" s="11" t="s">
        <v>1640</v>
      </c>
      <c r="N5413" s="11" t="s">
        <v>1638</v>
      </c>
      <c r="O5413" s="11" t="s">
        <v>1634</v>
      </c>
      <c r="P5413" s="12">
        <v>51353</v>
      </c>
      <c r="Q5413" s="12">
        <v>9992</v>
      </c>
      <c r="R5413" s="12">
        <v>205412</v>
      </c>
      <c r="S5413" s="12">
        <v>39968</v>
      </c>
      <c r="T5413" s="12">
        <v>6468.7780000000002</v>
      </c>
      <c r="U5413" s="10">
        <v>2011</v>
      </c>
      <c r="V5413" t="s">
        <v>23</v>
      </c>
    </row>
    <row r="5414" spans="1:22" ht="26.25" hidden="1" customHeight="1" x14ac:dyDescent="0.25">
      <c r="A5414" s="10">
        <v>50245</v>
      </c>
      <c r="B5414" s="11" t="s">
        <v>23</v>
      </c>
      <c r="C5414" s="11" t="s">
        <v>349</v>
      </c>
      <c r="D5414" s="11" t="s">
        <v>348</v>
      </c>
      <c r="E5414" s="10">
        <v>9384</v>
      </c>
      <c r="F5414" s="11" t="s">
        <v>103</v>
      </c>
      <c r="G5414" s="11" t="s">
        <v>1666</v>
      </c>
      <c r="H5414" s="11" t="s">
        <v>1618</v>
      </c>
      <c r="I5414" s="10">
        <v>322122</v>
      </c>
      <c r="J5414" s="10">
        <v>7</v>
      </c>
      <c r="K5414" s="11" t="s">
        <v>1619</v>
      </c>
      <c r="L5414" s="11" t="s">
        <v>1625</v>
      </c>
      <c r="M5414" s="11" t="s">
        <v>1668</v>
      </c>
      <c r="N5414" s="11" t="s">
        <v>1631</v>
      </c>
      <c r="O5414" s="11" t="s">
        <v>1634</v>
      </c>
      <c r="P5414" s="12">
        <v>1551</v>
      </c>
      <c r="Q5414" s="12">
        <v>292</v>
      </c>
      <c r="R5414" s="12">
        <v>48081</v>
      </c>
      <c r="S5414" s="12">
        <v>9037</v>
      </c>
      <c r="T5414" s="12">
        <v>1462.3869999999999</v>
      </c>
      <c r="U5414" s="10">
        <v>2011</v>
      </c>
      <c r="V5414" t="s">
        <v>23</v>
      </c>
    </row>
    <row r="5415" spans="1:22" ht="26.25" hidden="1" customHeight="1" x14ac:dyDescent="0.25">
      <c r="A5415" s="10">
        <v>50245</v>
      </c>
      <c r="B5415" s="11" t="s">
        <v>23</v>
      </c>
      <c r="C5415" s="11" t="s">
        <v>349</v>
      </c>
      <c r="D5415" s="11" t="s">
        <v>348</v>
      </c>
      <c r="E5415" s="10">
        <v>9384</v>
      </c>
      <c r="F5415" s="11" t="s">
        <v>103</v>
      </c>
      <c r="G5415" s="11" t="s">
        <v>1666</v>
      </c>
      <c r="H5415" s="11" t="s">
        <v>1618</v>
      </c>
      <c r="I5415" s="10">
        <v>322122</v>
      </c>
      <c r="J5415" s="10">
        <v>7</v>
      </c>
      <c r="K5415" s="11" t="s">
        <v>1619</v>
      </c>
      <c r="L5415" s="11" t="s">
        <v>1625</v>
      </c>
      <c r="M5415" s="11" t="s">
        <v>1641</v>
      </c>
      <c r="N5415" s="11" t="s">
        <v>1636</v>
      </c>
      <c r="O5415" s="11" t="s">
        <v>1634</v>
      </c>
      <c r="P5415" s="12">
        <v>111907</v>
      </c>
      <c r="Q5415" s="12">
        <v>21513</v>
      </c>
      <c r="R5415" s="12">
        <v>1052351</v>
      </c>
      <c r="S5415" s="12">
        <v>202371</v>
      </c>
      <c r="T5415" s="12">
        <v>32752.923999999999</v>
      </c>
      <c r="U5415" s="10">
        <v>2011</v>
      </c>
      <c r="V5415" t="s">
        <v>23</v>
      </c>
    </row>
    <row r="5416" spans="1:22" ht="26.25" hidden="1" customHeight="1" x14ac:dyDescent="0.25">
      <c r="A5416" s="10">
        <v>50247</v>
      </c>
      <c r="B5416" s="11" t="s">
        <v>23</v>
      </c>
      <c r="C5416" s="11" t="s">
        <v>1487</v>
      </c>
      <c r="D5416" s="11" t="s">
        <v>1486</v>
      </c>
      <c r="E5416" s="10">
        <v>56208</v>
      </c>
      <c r="F5416" s="11" t="s">
        <v>121</v>
      </c>
      <c r="G5416" s="11" t="s">
        <v>1650</v>
      </c>
      <c r="H5416" s="11" t="s">
        <v>1651</v>
      </c>
      <c r="I5416" s="10">
        <v>322122</v>
      </c>
      <c r="J5416" s="10">
        <v>7</v>
      </c>
      <c r="K5416" s="11" t="s">
        <v>1619</v>
      </c>
      <c r="L5416" s="11" t="s">
        <v>1625</v>
      </c>
      <c r="M5416" s="11" t="s">
        <v>1632</v>
      </c>
      <c r="N5416" s="11" t="s">
        <v>1633</v>
      </c>
      <c r="O5416" s="11" t="s">
        <v>1634</v>
      </c>
      <c r="P5416" s="12">
        <v>44504</v>
      </c>
      <c r="Q5416" s="12">
        <v>5790</v>
      </c>
      <c r="R5416" s="12">
        <v>1115664</v>
      </c>
      <c r="S5416" s="12">
        <v>144528</v>
      </c>
      <c r="T5416" s="12">
        <v>27904.401000000002</v>
      </c>
      <c r="U5416" s="10">
        <v>2011</v>
      </c>
      <c r="V5416" t="s">
        <v>23</v>
      </c>
    </row>
    <row r="5417" spans="1:22" ht="15" hidden="1" customHeight="1" x14ac:dyDescent="0.25">
      <c r="A5417" s="10">
        <v>50247</v>
      </c>
      <c r="B5417" s="11" t="s">
        <v>23</v>
      </c>
      <c r="C5417" s="11" t="s">
        <v>1487</v>
      </c>
      <c r="D5417" s="11" t="s">
        <v>1486</v>
      </c>
      <c r="E5417" s="10">
        <v>56208</v>
      </c>
      <c r="F5417" s="11" t="s">
        <v>121</v>
      </c>
      <c r="G5417" s="11" t="s">
        <v>1650</v>
      </c>
      <c r="H5417" s="11" t="s">
        <v>1651</v>
      </c>
      <c r="I5417" s="10">
        <v>322122</v>
      </c>
      <c r="J5417" s="10">
        <v>7</v>
      </c>
      <c r="K5417" s="11" t="s">
        <v>1619</v>
      </c>
      <c r="L5417" s="11" t="s">
        <v>1625</v>
      </c>
      <c r="M5417" s="11" t="s">
        <v>1626</v>
      </c>
      <c r="N5417" s="11" t="s">
        <v>1626</v>
      </c>
      <c r="O5417" s="11" t="s">
        <v>1627</v>
      </c>
      <c r="P5417" s="12">
        <v>0</v>
      </c>
      <c r="Q5417" s="12">
        <v>0</v>
      </c>
      <c r="R5417" s="12">
        <v>0</v>
      </c>
      <c r="S5417" s="12">
        <v>0</v>
      </c>
      <c r="T5417" s="12">
        <v>0</v>
      </c>
      <c r="U5417" s="10">
        <v>2011</v>
      </c>
      <c r="V5417" t="s">
        <v>23</v>
      </c>
    </row>
    <row r="5418" spans="1:22" ht="26.25" hidden="1" customHeight="1" x14ac:dyDescent="0.25">
      <c r="A5418" s="10">
        <v>50250</v>
      </c>
      <c r="B5418" s="11" t="s">
        <v>23</v>
      </c>
      <c r="C5418" s="11" t="s">
        <v>352</v>
      </c>
      <c r="D5418" s="11" t="s">
        <v>351</v>
      </c>
      <c r="E5418" s="10">
        <v>9401</v>
      </c>
      <c r="F5418" s="11" t="s">
        <v>29</v>
      </c>
      <c r="G5418" s="11" t="s">
        <v>1628</v>
      </c>
      <c r="H5418" s="11" t="s">
        <v>1618</v>
      </c>
      <c r="I5418" s="10">
        <v>322122</v>
      </c>
      <c r="J5418" s="10">
        <v>7</v>
      </c>
      <c r="K5418" s="11" t="s">
        <v>1619</v>
      </c>
      <c r="L5418" s="11" t="s">
        <v>1625</v>
      </c>
      <c r="M5418" s="11" t="s">
        <v>1632</v>
      </c>
      <c r="N5418" s="11" t="s">
        <v>1633</v>
      </c>
      <c r="O5418" s="11" t="s">
        <v>1634</v>
      </c>
      <c r="P5418" s="12">
        <v>33468</v>
      </c>
      <c r="Q5418" s="12">
        <v>4330</v>
      </c>
      <c r="R5418" s="12">
        <v>858427</v>
      </c>
      <c r="S5418" s="12">
        <v>111019</v>
      </c>
      <c r="T5418" s="12">
        <v>21895.814999999999</v>
      </c>
      <c r="U5418" s="10">
        <v>2011</v>
      </c>
      <c r="V5418" t="s">
        <v>23</v>
      </c>
    </row>
    <row r="5419" spans="1:22" ht="26.25" hidden="1" customHeight="1" x14ac:dyDescent="0.25">
      <c r="A5419" s="10">
        <v>50250</v>
      </c>
      <c r="B5419" s="11" t="s">
        <v>23</v>
      </c>
      <c r="C5419" s="11" t="s">
        <v>352</v>
      </c>
      <c r="D5419" s="11" t="s">
        <v>351</v>
      </c>
      <c r="E5419" s="10">
        <v>9401</v>
      </c>
      <c r="F5419" s="11" t="s">
        <v>29</v>
      </c>
      <c r="G5419" s="11" t="s">
        <v>1628</v>
      </c>
      <c r="H5419" s="11" t="s">
        <v>1618</v>
      </c>
      <c r="I5419" s="10">
        <v>322122</v>
      </c>
      <c r="J5419" s="10">
        <v>7</v>
      </c>
      <c r="K5419" s="11" t="s">
        <v>1619</v>
      </c>
      <c r="L5419" s="11" t="s">
        <v>1625</v>
      </c>
      <c r="M5419" s="11" t="s">
        <v>1635</v>
      </c>
      <c r="N5419" s="11" t="s">
        <v>1636</v>
      </c>
      <c r="O5419" s="11" t="s">
        <v>1634</v>
      </c>
      <c r="P5419" s="12">
        <v>889241</v>
      </c>
      <c r="Q5419" s="12">
        <v>119277</v>
      </c>
      <c r="R5419" s="12">
        <v>10493043</v>
      </c>
      <c r="S5419" s="12">
        <v>1407446</v>
      </c>
      <c r="T5419" s="12">
        <v>277586.84999999998</v>
      </c>
      <c r="U5419" s="10">
        <v>2011</v>
      </c>
      <c r="V5419" t="s">
        <v>23</v>
      </c>
    </row>
    <row r="5420" spans="1:22" ht="26.25" hidden="1" customHeight="1" x14ac:dyDescent="0.25">
      <c r="A5420" s="10">
        <v>50250</v>
      </c>
      <c r="B5420" s="11" t="s">
        <v>23</v>
      </c>
      <c r="C5420" s="11" t="s">
        <v>352</v>
      </c>
      <c r="D5420" s="11" t="s">
        <v>351</v>
      </c>
      <c r="E5420" s="10">
        <v>9401</v>
      </c>
      <c r="F5420" s="11" t="s">
        <v>29</v>
      </c>
      <c r="G5420" s="11" t="s">
        <v>1628</v>
      </c>
      <c r="H5420" s="11" t="s">
        <v>1618</v>
      </c>
      <c r="I5420" s="10">
        <v>322122</v>
      </c>
      <c r="J5420" s="10">
        <v>7</v>
      </c>
      <c r="K5420" s="11" t="s">
        <v>1619</v>
      </c>
      <c r="L5420" s="11" t="s">
        <v>1625</v>
      </c>
      <c r="M5420" s="11" t="s">
        <v>1626</v>
      </c>
      <c r="N5420" s="11" t="s">
        <v>1626</v>
      </c>
      <c r="O5420" s="11" t="s">
        <v>1627</v>
      </c>
      <c r="P5420" s="12">
        <v>0</v>
      </c>
      <c r="Q5420" s="12">
        <v>0</v>
      </c>
      <c r="R5420" s="12">
        <v>0</v>
      </c>
      <c r="S5420" s="12">
        <v>0</v>
      </c>
      <c r="T5420" s="12">
        <v>0</v>
      </c>
      <c r="U5420" s="10">
        <v>2011</v>
      </c>
      <c r="V5420" t="s">
        <v>23</v>
      </c>
    </row>
    <row r="5421" spans="1:22" ht="26.25" hidden="1" customHeight="1" x14ac:dyDescent="0.25">
      <c r="A5421" s="10">
        <v>50250</v>
      </c>
      <c r="B5421" s="11" t="s">
        <v>23</v>
      </c>
      <c r="C5421" s="11" t="s">
        <v>352</v>
      </c>
      <c r="D5421" s="11" t="s">
        <v>351</v>
      </c>
      <c r="E5421" s="10">
        <v>9401</v>
      </c>
      <c r="F5421" s="11" t="s">
        <v>29</v>
      </c>
      <c r="G5421" s="11" t="s">
        <v>1628</v>
      </c>
      <c r="H5421" s="11" t="s">
        <v>1618</v>
      </c>
      <c r="I5421" s="10">
        <v>322122</v>
      </c>
      <c r="J5421" s="10">
        <v>7</v>
      </c>
      <c r="K5421" s="11" t="s">
        <v>1619</v>
      </c>
      <c r="L5421" s="11" t="s">
        <v>1625</v>
      </c>
      <c r="M5421" s="11" t="s">
        <v>1681</v>
      </c>
      <c r="N5421" s="11" t="s">
        <v>1682</v>
      </c>
      <c r="O5421" s="11" t="s">
        <v>1622</v>
      </c>
      <c r="P5421" s="12">
        <v>0</v>
      </c>
      <c r="Q5421" s="12">
        <v>0</v>
      </c>
      <c r="R5421" s="12">
        <v>0</v>
      </c>
      <c r="S5421" s="12">
        <v>0</v>
      </c>
      <c r="T5421" s="12">
        <v>0</v>
      </c>
      <c r="U5421" s="10">
        <v>2011</v>
      </c>
      <c r="V5421" t="s">
        <v>23</v>
      </c>
    </row>
    <row r="5422" spans="1:22" ht="26.25" hidden="1" customHeight="1" x14ac:dyDescent="0.25">
      <c r="A5422" s="10">
        <v>50250</v>
      </c>
      <c r="B5422" s="11" t="s">
        <v>23</v>
      </c>
      <c r="C5422" s="11" t="s">
        <v>352</v>
      </c>
      <c r="D5422" s="11" t="s">
        <v>351</v>
      </c>
      <c r="E5422" s="10">
        <v>9401</v>
      </c>
      <c r="F5422" s="11" t="s">
        <v>29</v>
      </c>
      <c r="G5422" s="11" t="s">
        <v>1628</v>
      </c>
      <c r="H5422" s="11" t="s">
        <v>1618</v>
      </c>
      <c r="I5422" s="10">
        <v>322122</v>
      </c>
      <c r="J5422" s="10">
        <v>7</v>
      </c>
      <c r="K5422" s="11" t="s">
        <v>1619</v>
      </c>
      <c r="L5422" s="11" t="s">
        <v>1625</v>
      </c>
      <c r="M5422" s="11" t="s">
        <v>1621</v>
      </c>
      <c r="N5422" s="11" t="s">
        <v>1621</v>
      </c>
      <c r="O5422" s="11" t="s">
        <v>1622</v>
      </c>
      <c r="P5422" s="12">
        <v>2677406</v>
      </c>
      <c r="Q5422" s="12">
        <v>362696</v>
      </c>
      <c r="R5422" s="12">
        <v>2716561</v>
      </c>
      <c r="S5422" s="12">
        <v>367911</v>
      </c>
      <c r="T5422" s="12">
        <v>72562.046000000002</v>
      </c>
      <c r="U5422" s="10">
        <v>2011</v>
      </c>
      <c r="V5422" t="s">
        <v>23</v>
      </c>
    </row>
    <row r="5423" spans="1:22" ht="26.25" hidden="1" customHeight="1" x14ac:dyDescent="0.25">
      <c r="A5423" s="10">
        <v>50250</v>
      </c>
      <c r="B5423" s="11" t="s">
        <v>23</v>
      </c>
      <c r="C5423" s="11" t="s">
        <v>352</v>
      </c>
      <c r="D5423" s="11" t="s">
        <v>351</v>
      </c>
      <c r="E5423" s="10">
        <v>9401</v>
      </c>
      <c r="F5423" s="11" t="s">
        <v>29</v>
      </c>
      <c r="G5423" s="11" t="s">
        <v>1628</v>
      </c>
      <c r="H5423" s="11" t="s">
        <v>1618</v>
      </c>
      <c r="I5423" s="10">
        <v>322122</v>
      </c>
      <c r="J5423" s="10">
        <v>7</v>
      </c>
      <c r="K5423" s="11" t="s">
        <v>1619</v>
      </c>
      <c r="L5423" s="11" t="s">
        <v>1625</v>
      </c>
      <c r="M5423" s="11" t="s">
        <v>1641</v>
      </c>
      <c r="N5423" s="11" t="s">
        <v>1636</v>
      </c>
      <c r="O5423" s="11" t="s">
        <v>1634</v>
      </c>
      <c r="P5423" s="12">
        <v>488519</v>
      </c>
      <c r="Q5423" s="12">
        <v>65213</v>
      </c>
      <c r="R5423" s="12">
        <v>4264771</v>
      </c>
      <c r="S5423" s="12">
        <v>569317</v>
      </c>
      <c r="T5423" s="12">
        <v>112284.97</v>
      </c>
      <c r="U5423" s="10">
        <v>2011</v>
      </c>
      <c r="V5423" t="s">
        <v>23</v>
      </c>
    </row>
    <row r="5424" spans="1:22" ht="26.25" hidden="1" customHeight="1" x14ac:dyDescent="0.25">
      <c r="A5424" s="10">
        <v>50251</v>
      </c>
      <c r="B5424" s="11" t="s">
        <v>23</v>
      </c>
      <c r="C5424" s="11" t="s">
        <v>354</v>
      </c>
      <c r="D5424" s="11" t="s">
        <v>353</v>
      </c>
      <c r="E5424" s="10">
        <v>56187</v>
      </c>
      <c r="F5424" s="11" t="s">
        <v>49</v>
      </c>
      <c r="G5424" s="11" t="s">
        <v>1650</v>
      </c>
      <c r="H5424" s="11" t="s">
        <v>1651</v>
      </c>
      <c r="I5424" s="10">
        <v>322</v>
      </c>
      <c r="J5424" s="10">
        <v>7</v>
      </c>
      <c r="K5424" s="11" t="s">
        <v>1619</v>
      </c>
      <c r="L5424" s="11" t="s">
        <v>1625</v>
      </c>
      <c r="M5424" s="11" t="s">
        <v>1632</v>
      </c>
      <c r="N5424" s="11" t="s">
        <v>1633</v>
      </c>
      <c r="O5424" s="11" t="s">
        <v>1634</v>
      </c>
      <c r="P5424" s="12">
        <v>509</v>
      </c>
      <c r="Q5424" s="12">
        <v>71</v>
      </c>
      <c r="R5424" s="12">
        <v>12216</v>
      </c>
      <c r="S5424" s="12">
        <v>1685</v>
      </c>
      <c r="T5424" s="12">
        <v>239.066</v>
      </c>
      <c r="U5424" s="10">
        <v>2011</v>
      </c>
      <c r="V5424" t="s">
        <v>23</v>
      </c>
    </row>
    <row r="5425" spans="1:22" ht="26.25" hidden="1" customHeight="1" x14ac:dyDescent="0.25">
      <c r="A5425" s="10">
        <v>50251</v>
      </c>
      <c r="B5425" s="11" t="s">
        <v>23</v>
      </c>
      <c r="C5425" s="11" t="s">
        <v>354</v>
      </c>
      <c r="D5425" s="11" t="s">
        <v>353</v>
      </c>
      <c r="E5425" s="10">
        <v>56187</v>
      </c>
      <c r="F5425" s="11" t="s">
        <v>49</v>
      </c>
      <c r="G5425" s="11" t="s">
        <v>1650</v>
      </c>
      <c r="H5425" s="11" t="s">
        <v>1651</v>
      </c>
      <c r="I5425" s="10">
        <v>322</v>
      </c>
      <c r="J5425" s="10">
        <v>7</v>
      </c>
      <c r="K5425" s="11" t="s">
        <v>1619</v>
      </c>
      <c r="L5425" s="11" t="s">
        <v>1625</v>
      </c>
      <c r="M5425" s="11" t="s">
        <v>1635</v>
      </c>
      <c r="N5425" s="11" t="s">
        <v>1636</v>
      </c>
      <c r="O5425" s="11" t="s">
        <v>1634</v>
      </c>
      <c r="P5425" s="12">
        <v>705356</v>
      </c>
      <c r="Q5425" s="12">
        <v>96955</v>
      </c>
      <c r="R5425" s="12">
        <v>8182131</v>
      </c>
      <c r="S5425" s="12">
        <v>1124673</v>
      </c>
      <c r="T5425" s="12">
        <v>159626.57999999999</v>
      </c>
      <c r="U5425" s="10">
        <v>2011</v>
      </c>
      <c r="V5425" t="s">
        <v>23</v>
      </c>
    </row>
    <row r="5426" spans="1:22" ht="26.25" hidden="1" customHeight="1" x14ac:dyDescent="0.25">
      <c r="A5426" s="10">
        <v>50251</v>
      </c>
      <c r="B5426" s="11" t="s">
        <v>23</v>
      </c>
      <c r="C5426" s="11" t="s">
        <v>354</v>
      </c>
      <c r="D5426" s="11" t="s">
        <v>353</v>
      </c>
      <c r="E5426" s="10">
        <v>56187</v>
      </c>
      <c r="F5426" s="11" t="s">
        <v>49</v>
      </c>
      <c r="G5426" s="11" t="s">
        <v>1650</v>
      </c>
      <c r="H5426" s="11" t="s">
        <v>1651</v>
      </c>
      <c r="I5426" s="10">
        <v>322</v>
      </c>
      <c r="J5426" s="10">
        <v>7</v>
      </c>
      <c r="K5426" s="11" t="s">
        <v>1619</v>
      </c>
      <c r="L5426" s="11" t="s">
        <v>1625</v>
      </c>
      <c r="M5426" s="11" t="s">
        <v>1621</v>
      </c>
      <c r="N5426" s="11" t="s">
        <v>1621</v>
      </c>
      <c r="O5426" s="11" t="s">
        <v>1622</v>
      </c>
      <c r="P5426" s="12">
        <v>309728</v>
      </c>
      <c r="Q5426" s="12">
        <v>41956</v>
      </c>
      <c r="R5426" s="12">
        <v>312515</v>
      </c>
      <c r="S5426" s="12">
        <v>42332</v>
      </c>
      <c r="T5426" s="12">
        <v>6007.9930000000004</v>
      </c>
      <c r="U5426" s="10">
        <v>2011</v>
      </c>
      <c r="V5426" t="s">
        <v>23</v>
      </c>
    </row>
    <row r="5427" spans="1:22" ht="26.25" hidden="1" customHeight="1" x14ac:dyDescent="0.25">
      <c r="A5427" s="10">
        <v>50251</v>
      </c>
      <c r="B5427" s="11" t="s">
        <v>23</v>
      </c>
      <c r="C5427" s="11" t="s">
        <v>354</v>
      </c>
      <c r="D5427" s="11" t="s">
        <v>353</v>
      </c>
      <c r="E5427" s="10">
        <v>56187</v>
      </c>
      <c r="F5427" s="11" t="s">
        <v>49</v>
      </c>
      <c r="G5427" s="11" t="s">
        <v>1650</v>
      </c>
      <c r="H5427" s="11" t="s">
        <v>1651</v>
      </c>
      <c r="I5427" s="10">
        <v>322</v>
      </c>
      <c r="J5427" s="10">
        <v>7</v>
      </c>
      <c r="K5427" s="11" t="s">
        <v>1619</v>
      </c>
      <c r="L5427" s="11" t="s">
        <v>1625</v>
      </c>
      <c r="M5427" s="11" t="s">
        <v>1641</v>
      </c>
      <c r="N5427" s="11" t="s">
        <v>1636</v>
      </c>
      <c r="O5427" s="11" t="s">
        <v>1634</v>
      </c>
      <c r="P5427" s="12">
        <v>303546</v>
      </c>
      <c r="Q5427" s="12">
        <v>41499</v>
      </c>
      <c r="R5427" s="12">
        <v>2540680</v>
      </c>
      <c r="S5427" s="12">
        <v>347335</v>
      </c>
      <c r="T5427" s="12">
        <v>49297.902000000002</v>
      </c>
      <c r="U5427" s="10">
        <v>2011</v>
      </c>
      <c r="V5427" t="s">
        <v>23</v>
      </c>
    </row>
    <row r="5428" spans="1:22" ht="26.25" hidden="1" customHeight="1" x14ac:dyDescent="0.25">
      <c r="A5428" s="10">
        <v>50614</v>
      </c>
      <c r="B5428" s="11" t="s">
        <v>23</v>
      </c>
      <c r="C5428" s="11" t="s">
        <v>454</v>
      </c>
      <c r="D5428" s="11" t="s">
        <v>453</v>
      </c>
      <c r="E5428" s="10">
        <v>13008</v>
      </c>
      <c r="F5428" s="11" t="s">
        <v>115</v>
      </c>
      <c r="G5428" s="11" t="s">
        <v>1650</v>
      </c>
      <c r="H5428" s="11" t="s">
        <v>1652</v>
      </c>
      <c r="I5428" s="10">
        <v>322</v>
      </c>
      <c r="J5428" s="10">
        <v>7</v>
      </c>
      <c r="K5428" s="11" t="s">
        <v>1619</v>
      </c>
      <c r="L5428" s="11" t="s">
        <v>1644</v>
      </c>
      <c r="M5428" s="11" t="s">
        <v>1645</v>
      </c>
      <c r="N5428" s="11" t="s">
        <v>1646</v>
      </c>
      <c r="O5428" s="11" t="s">
        <v>26</v>
      </c>
      <c r="P5428" s="12">
        <v>0</v>
      </c>
      <c r="Q5428" s="12">
        <v>0</v>
      </c>
      <c r="R5428" s="12">
        <v>214130</v>
      </c>
      <c r="S5428" s="12">
        <v>214130</v>
      </c>
      <c r="T5428" s="12">
        <v>22443</v>
      </c>
      <c r="U5428" s="10">
        <v>2013</v>
      </c>
      <c r="V5428" t="s">
        <v>23</v>
      </c>
    </row>
    <row r="5429" spans="1:22" ht="26.25" hidden="1" customHeight="1" x14ac:dyDescent="0.25">
      <c r="A5429" s="10">
        <v>50252</v>
      </c>
      <c r="B5429" s="11" t="s">
        <v>23</v>
      </c>
      <c r="C5429" s="11" t="s">
        <v>1489</v>
      </c>
      <c r="D5429" s="11" t="s">
        <v>1488</v>
      </c>
      <c r="E5429" s="10">
        <v>56078</v>
      </c>
      <c r="F5429" s="11" t="s">
        <v>176</v>
      </c>
      <c r="G5429" s="11" t="s">
        <v>1669</v>
      </c>
      <c r="H5429" s="11" t="s">
        <v>1652</v>
      </c>
      <c r="I5429" s="10">
        <v>322122</v>
      </c>
      <c r="J5429" s="10">
        <v>7</v>
      </c>
      <c r="K5429" s="11" t="s">
        <v>1619</v>
      </c>
      <c r="L5429" s="11" t="s">
        <v>1625</v>
      </c>
      <c r="M5429" s="11" t="s">
        <v>1632</v>
      </c>
      <c r="N5429" s="11" t="s">
        <v>1633</v>
      </c>
      <c r="O5429" s="11" t="s">
        <v>1634</v>
      </c>
      <c r="P5429" s="12">
        <v>72732</v>
      </c>
      <c r="Q5429" s="12">
        <v>49221</v>
      </c>
      <c r="R5429" s="12">
        <v>1734795</v>
      </c>
      <c r="S5429" s="12">
        <v>1174224</v>
      </c>
      <c r="T5429" s="12">
        <v>49898.567999999999</v>
      </c>
      <c r="U5429" s="10">
        <v>2011</v>
      </c>
      <c r="V5429" t="s">
        <v>23</v>
      </c>
    </row>
    <row r="5430" spans="1:22" ht="26.25" hidden="1" customHeight="1" x14ac:dyDescent="0.25">
      <c r="A5430" s="10">
        <v>50252</v>
      </c>
      <c r="B5430" s="11" t="s">
        <v>23</v>
      </c>
      <c r="C5430" s="11" t="s">
        <v>1489</v>
      </c>
      <c r="D5430" s="11" t="s">
        <v>1488</v>
      </c>
      <c r="E5430" s="10">
        <v>56078</v>
      </c>
      <c r="F5430" s="11" t="s">
        <v>176</v>
      </c>
      <c r="G5430" s="11" t="s">
        <v>1669</v>
      </c>
      <c r="H5430" s="11" t="s">
        <v>1652</v>
      </c>
      <c r="I5430" s="10">
        <v>322122</v>
      </c>
      <c r="J5430" s="10">
        <v>7</v>
      </c>
      <c r="K5430" s="11" t="s">
        <v>1619</v>
      </c>
      <c r="L5430" s="11" t="s">
        <v>1625</v>
      </c>
      <c r="M5430" s="11" t="s">
        <v>1640</v>
      </c>
      <c r="N5430" s="11" t="s">
        <v>1638</v>
      </c>
      <c r="O5430" s="11" t="s">
        <v>1634</v>
      </c>
      <c r="P5430" s="12">
        <v>33325</v>
      </c>
      <c r="Q5430" s="12">
        <v>22413</v>
      </c>
      <c r="R5430" s="12">
        <v>143996</v>
      </c>
      <c r="S5430" s="12">
        <v>96789</v>
      </c>
      <c r="T5430" s="12">
        <v>4112.549</v>
      </c>
      <c r="U5430" s="10">
        <v>2011</v>
      </c>
      <c r="V5430" t="s">
        <v>23</v>
      </c>
    </row>
    <row r="5431" spans="1:22" ht="26.25" hidden="1" customHeight="1" x14ac:dyDescent="0.25">
      <c r="A5431" s="10">
        <v>50252</v>
      </c>
      <c r="B5431" s="11" t="s">
        <v>23</v>
      </c>
      <c r="C5431" s="11" t="s">
        <v>1489</v>
      </c>
      <c r="D5431" s="11" t="s">
        <v>1488</v>
      </c>
      <c r="E5431" s="10">
        <v>56078</v>
      </c>
      <c r="F5431" s="11" t="s">
        <v>176</v>
      </c>
      <c r="G5431" s="11" t="s">
        <v>1669</v>
      </c>
      <c r="H5431" s="11" t="s">
        <v>1652</v>
      </c>
      <c r="I5431" s="10">
        <v>322122</v>
      </c>
      <c r="J5431" s="10">
        <v>7</v>
      </c>
      <c r="K5431" s="11" t="s">
        <v>1619</v>
      </c>
      <c r="L5431" s="11" t="s">
        <v>1625</v>
      </c>
      <c r="M5431" s="11" t="s">
        <v>1668</v>
      </c>
      <c r="N5431" s="11" t="s">
        <v>1631</v>
      </c>
      <c r="O5431" s="11" t="s">
        <v>1634</v>
      </c>
      <c r="P5431" s="12">
        <v>6442</v>
      </c>
      <c r="Q5431" s="12">
        <v>4326</v>
      </c>
      <c r="R5431" s="12">
        <v>191395</v>
      </c>
      <c r="S5431" s="12">
        <v>128413</v>
      </c>
      <c r="T5431" s="12">
        <v>5456.741</v>
      </c>
      <c r="U5431" s="10">
        <v>2011</v>
      </c>
      <c r="V5431" t="s">
        <v>23</v>
      </c>
    </row>
    <row r="5432" spans="1:22" ht="26.25" hidden="1" customHeight="1" x14ac:dyDescent="0.25">
      <c r="A5432" s="10">
        <v>50252</v>
      </c>
      <c r="B5432" s="11" t="s">
        <v>23</v>
      </c>
      <c r="C5432" s="11" t="s">
        <v>1489</v>
      </c>
      <c r="D5432" s="11" t="s">
        <v>1488</v>
      </c>
      <c r="E5432" s="10">
        <v>56078</v>
      </c>
      <c r="F5432" s="11" t="s">
        <v>176</v>
      </c>
      <c r="G5432" s="11" t="s">
        <v>1669</v>
      </c>
      <c r="H5432" s="11" t="s">
        <v>1652</v>
      </c>
      <c r="I5432" s="10">
        <v>322122</v>
      </c>
      <c r="J5432" s="10">
        <v>7</v>
      </c>
      <c r="K5432" s="11" t="s">
        <v>1619</v>
      </c>
      <c r="L5432" s="11" t="s">
        <v>1625</v>
      </c>
      <c r="M5432" s="11" t="s">
        <v>1641</v>
      </c>
      <c r="N5432" s="11" t="s">
        <v>1636</v>
      </c>
      <c r="O5432" s="11" t="s">
        <v>1634</v>
      </c>
      <c r="P5432" s="12">
        <v>88090</v>
      </c>
      <c r="Q5432" s="12">
        <v>59324</v>
      </c>
      <c r="R5432" s="12">
        <v>738135</v>
      </c>
      <c r="S5432" s="12">
        <v>496453</v>
      </c>
      <c r="T5432" s="12">
        <v>21094.142</v>
      </c>
      <c r="U5432" s="10">
        <v>2011</v>
      </c>
      <c r="V5432" t="s">
        <v>23</v>
      </c>
    </row>
    <row r="5433" spans="1:22" ht="26.25" hidden="1" customHeight="1" x14ac:dyDescent="0.25">
      <c r="A5433" s="10">
        <v>50254</v>
      </c>
      <c r="B5433" s="11" t="s">
        <v>23</v>
      </c>
      <c r="C5433" s="11" t="s">
        <v>356</v>
      </c>
      <c r="D5433" s="11" t="s">
        <v>1490</v>
      </c>
      <c r="E5433" s="10">
        <v>55771</v>
      </c>
      <c r="F5433" s="11" t="s">
        <v>322</v>
      </c>
      <c r="G5433" s="11" t="s">
        <v>1628</v>
      </c>
      <c r="H5433" s="11" t="s">
        <v>1618</v>
      </c>
      <c r="I5433" s="10">
        <v>32213</v>
      </c>
      <c r="J5433" s="10">
        <v>7</v>
      </c>
      <c r="K5433" s="11" t="s">
        <v>1619</v>
      </c>
      <c r="L5433" s="11" t="s">
        <v>1625</v>
      </c>
      <c r="M5433" s="11" t="s">
        <v>1632</v>
      </c>
      <c r="N5433" s="11" t="s">
        <v>1633</v>
      </c>
      <c r="O5433" s="11" t="s">
        <v>1634</v>
      </c>
      <c r="P5433" s="12">
        <v>90638</v>
      </c>
      <c r="Q5433" s="12">
        <v>23136</v>
      </c>
      <c r="R5433" s="12">
        <v>2320333</v>
      </c>
      <c r="S5433" s="12">
        <v>592260</v>
      </c>
      <c r="T5433" s="12">
        <v>116744.22</v>
      </c>
      <c r="U5433" s="10">
        <v>2011</v>
      </c>
      <c r="V5433" t="s">
        <v>23</v>
      </c>
    </row>
    <row r="5434" spans="1:22" ht="15" hidden="1" customHeight="1" x14ac:dyDescent="0.25">
      <c r="A5434" s="10">
        <v>50254</v>
      </c>
      <c r="B5434" s="11" t="s">
        <v>23</v>
      </c>
      <c r="C5434" s="11" t="s">
        <v>356</v>
      </c>
      <c r="D5434" s="11" t="s">
        <v>1490</v>
      </c>
      <c r="E5434" s="10">
        <v>55771</v>
      </c>
      <c r="F5434" s="11" t="s">
        <v>322</v>
      </c>
      <c r="G5434" s="11" t="s">
        <v>1628</v>
      </c>
      <c r="H5434" s="11" t="s">
        <v>1618</v>
      </c>
      <c r="I5434" s="10">
        <v>32213</v>
      </c>
      <c r="J5434" s="10">
        <v>7</v>
      </c>
      <c r="K5434" s="11" t="s">
        <v>1619</v>
      </c>
      <c r="L5434" s="11" t="s">
        <v>1625</v>
      </c>
      <c r="M5434" s="11" t="s">
        <v>1626</v>
      </c>
      <c r="N5434" s="11" t="s">
        <v>1626</v>
      </c>
      <c r="O5434" s="11" t="s">
        <v>1627</v>
      </c>
      <c r="P5434" s="12">
        <v>869</v>
      </c>
      <c r="Q5434" s="12">
        <v>218</v>
      </c>
      <c r="R5434" s="12">
        <v>5478</v>
      </c>
      <c r="S5434" s="12">
        <v>1365</v>
      </c>
      <c r="T5434" s="12">
        <v>269.44799999999998</v>
      </c>
      <c r="U5434" s="10">
        <v>2011</v>
      </c>
      <c r="V5434" t="s">
        <v>23</v>
      </c>
    </row>
    <row r="5435" spans="1:22" ht="15" hidden="1" customHeight="1" x14ac:dyDescent="0.25">
      <c r="A5435" s="10">
        <v>50254</v>
      </c>
      <c r="B5435" s="11" t="s">
        <v>23</v>
      </c>
      <c r="C5435" s="11" t="s">
        <v>356</v>
      </c>
      <c r="D5435" s="11" t="s">
        <v>1490</v>
      </c>
      <c r="E5435" s="10">
        <v>55771</v>
      </c>
      <c r="F5435" s="11" t="s">
        <v>322</v>
      </c>
      <c r="G5435" s="11" t="s">
        <v>1628</v>
      </c>
      <c r="H5435" s="11" t="s">
        <v>1618</v>
      </c>
      <c r="I5435" s="10">
        <v>32213</v>
      </c>
      <c r="J5435" s="10">
        <v>7</v>
      </c>
      <c r="K5435" s="11" t="s">
        <v>1619</v>
      </c>
      <c r="L5435" s="11" t="s">
        <v>1625</v>
      </c>
      <c r="M5435" s="11" t="s">
        <v>1639</v>
      </c>
      <c r="N5435" s="11" t="s">
        <v>1639</v>
      </c>
      <c r="O5435" s="11" t="s">
        <v>1627</v>
      </c>
      <c r="P5435" s="12">
        <v>13250</v>
      </c>
      <c r="Q5435" s="12">
        <v>3083</v>
      </c>
      <c r="R5435" s="12">
        <v>83474</v>
      </c>
      <c r="S5435" s="12">
        <v>19434</v>
      </c>
      <c r="T5435" s="12">
        <v>3830.654</v>
      </c>
      <c r="U5435" s="10">
        <v>2011</v>
      </c>
      <c r="V5435" t="s">
        <v>23</v>
      </c>
    </row>
    <row r="5436" spans="1:22" ht="26.25" hidden="1" customHeight="1" x14ac:dyDescent="0.25">
      <c r="A5436" s="10">
        <v>50254</v>
      </c>
      <c r="B5436" s="11" t="s">
        <v>23</v>
      </c>
      <c r="C5436" s="11" t="s">
        <v>356</v>
      </c>
      <c r="D5436" s="11" t="s">
        <v>1490</v>
      </c>
      <c r="E5436" s="10">
        <v>55771</v>
      </c>
      <c r="F5436" s="11" t="s">
        <v>322</v>
      </c>
      <c r="G5436" s="11" t="s">
        <v>1628</v>
      </c>
      <c r="H5436" s="11" t="s">
        <v>1618</v>
      </c>
      <c r="I5436" s="10">
        <v>32213</v>
      </c>
      <c r="J5436" s="10">
        <v>7</v>
      </c>
      <c r="K5436" s="11" t="s">
        <v>1619</v>
      </c>
      <c r="L5436" s="11" t="s">
        <v>1625</v>
      </c>
      <c r="M5436" s="11" t="s">
        <v>1641</v>
      </c>
      <c r="N5436" s="11" t="s">
        <v>1636</v>
      </c>
      <c r="O5436" s="11" t="s">
        <v>1634</v>
      </c>
      <c r="P5436" s="12">
        <v>116593</v>
      </c>
      <c r="Q5436" s="12">
        <v>29765</v>
      </c>
      <c r="R5436" s="12">
        <v>1049337</v>
      </c>
      <c r="S5436" s="12">
        <v>267901</v>
      </c>
      <c r="T5436" s="12">
        <v>52807.955000000002</v>
      </c>
      <c r="U5436" s="10">
        <v>2011</v>
      </c>
      <c r="V5436" t="s">
        <v>23</v>
      </c>
    </row>
    <row r="5437" spans="1:22" ht="15" hidden="1" customHeight="1" x14ac:dyDescent="0.25">
      <c r="A5437" s="10">
        <v>50270</v>
      </c>
      <c r="B5437" s="11" t="s">
        <v>23</v>
      </c>
      <c r="C5437" s="11" t="s">
        <v>358</v>
      </c>
      <c r="D5437" s="11" t="s">
        <v>357</v>
      </c>
      <c r="E5437" s="10">
        <v>6529</v>
      </c>
      <c r="F5437" s="11" t="s">
        <v>48</v>
      </c>
      <c r="G5437" s="11" t="s">
        <v>1648</v>
      </c>
      <c r="H5437" s="11" t="s">
        <v>1649</v>
      </c>
      <c r="I5437" s="10">
        <v>211</v>
      </c>
      <c r="J5437" s="10">
        <v>7</v>
      </c>
      <c r="K5437" s="11" t="s">
        <v>1619</v>
      </c>
      <c r="L5437" s="11" t="s">
        <v>48</v>
      </c>
      <c r="M5437" s="11" t="s">
        <v>1621</v>
      </c>
      <c r="N5437" s="11" t="s">
        <v>1621</v>
      </c>
      <c r="O5437" s="11" t="s">
        <v>1622</v>
      </c>
      <c r="P5437" s="12">
        <v>463000</v>
      </c>
      <c r="Q5437" s="12">
        <v>400660</v>
      </c>
      <c r="R5437" s="12">
        <v>546341</v>
      </c>
      <c r="S5437" s="12">
        <v>472778</v>
      </c>
      <c r="T5437" s="12">
        <v>76341.91</v>
      </c>
      <c r="U5437" s="10">
        <v>2011</v>
      </c>
      <c r="V5437" t="s">
        <v>23</v>
      </c>
    </row>
    <row r="5438" spans="1:22" ht="15" hidden="1" customHeight="1" x14ac:dyDescent="0.25">
      <c r="A5438" s="10">
        <v>50270</v>
      </c>
      <c r="B5438" s="11" t="s">
        <v>23</v>
      </c>
      <c r="C5438" s="11" t="s">
        <v>358</v>
      </c>
      <c r="D5438" s="11" t="s">
        <v>357</v>
      </c>
      <c r="E5438" s="10">
        <v>6529</v>
      </c>
      <c r="F5438" s="11" t="s">
        <v>48</v>
      </c>
      <c r="G5438" s="11" t="s">
        <v>1648</v>
      </c>
      <c r="H5438" s="11" t="s">
        <v>1649</v>
      </c>
      <c r="I5438" s="10">
        <v>211</v>
      </c>
      <c r="J5438" s="10">
        <v>7</v>
      </c>
      <c r="K5438" s="11" t="s">
        <v>1619</v>
      </c>
      <c r="L5438" s="11" t="s">
        <v>496</v>
      </c>
      <c r="M5438" s="11" t="s">
        <v>1621</v>
      </c>
      <c r="N5438" s="11" t="s">
        <v>1621</v>
      </c>
      <c r="O5438" s="11" t="s">
        <v>1622</v>
      </c>
      <c r="P5438" s="12">
        <v>3519000</v>
      </c>
      <c r="Q5438" s="12">
        <v>1717395</v>
      </c>
      <c r="R5438" s="12">
        <v>4152419</v>
      </c>
      <c r="S5438" s="12">
        <v>2026527</v>
      </c>
      <c r="T5438" s="12">
        <v>327234.34999999998</v>
      </c>
      <c r="U5438" s="10">
        <v>2011</v>
      </c>
      <c r="V5438" t="s">
        <v>23</v>
      </c>
    </row>
    <row r="5439" spans="1:22" ht="15" hidden="1" customHeight="1" x14ac:dyDescent="0.25">
      <c r="A5439" s="10">
        <v>50274</v>
      </c>
      <c r="B5439" s="11" t="s">
        <v>23</v>
      </c>
      <c r="C5439" s="11" t="s">
        <v>360</v>
      </c>
      <c r="D5439" s="11" t="s">
        <v>359</v>
      </c>
      <c r="E5439" s="10">
        <v>17191</v>
      </c>
      <c r="F5439" s="11" t="s">
        <v>185</v>
      </c>
      <c r="G5439" s="11" t="s">
        <v>1677</v>
      </c>
      <c r="H5439" s="11" t="s">
        <v>1649</v>
      </c>
      <c r="I5439" s="10">
        <v>325311</v>
      </c>
      <c r="J5439" s="10">
        <v>7</v>
      </c>
      <c r="K5439" s="11" t="s">
        <v>1619</v>
      </c>
      <c r="L5439" s="11" t="s">
        <v>1625</v>
      </c>
      <c r="M5439" s="11" t="s">
        <v>1621</v>
      </c>
      <c r="N5439" s="11" t="s">
        <v>1621</v>
      </c>
      <c r="O5439" s="11" t="s">
        <v>1622</v>
      </c>
      <c r="P5439" s="12">
        <v>0</v>
      </c>
      <c r="Q5439" s="12">
        <v>0</v>
      </c>
      <c r="R5439" s="12">
        <v>0</v>
      </c>
      <c r="S5439" s="12">
        <v>0</v>
      </c>
      <c r="T5439" s="12">
        <v>0</v>
      </c>
      <c r="U5439" s="10">
        <v>2011</v>
      </c>
      <c r="V5439" t="s">
        <v>23</v>
      </c>
    </row>
    <row r="5440" spans="1:22" ht="15" hidden="1" customHeight="1" x14ac:dyDescent="0.25">
      <c r="A5440" s="10">
        <v>50274</v>
      </c>
      <c r="B5440" s="11" t="s">
        <v>23</v>
      </c>
      <c r="C5440" s="11" t="s">
        <v>360</v>
      </c>
      <c r="D5440" s="11" t="s">
        <v>359</v>
      </c>
      <c r="E5440" s="10">
        <v>17191</v>
      </c>
      <c r="F5440" s="11" t="s">
        <v>185</v>
      </c>
      <c r="G5440" s="11" t="s">
        <v>1677</v>
      </c>
      <c r="H5440" s="11" t="s">
        <v>1649</v>
      </c>
      <c r="I5440" s="10">
        <v>325311</v>
      </c>
      <c r="J5440" s="10">
        <v>7</v>
      </c>
      <c r="K5440" s="11" t="s">
        <v>1619</v>
      </c>
      <c r="L5440" s="11" t="s">
        <v>1625</v>
      </c>
      <c r="M5440" s="11" t="s">
        <v>1631</v>
      </c>
      <c r="N5440" s="11" t="s">
        <v>1631</v>
      </c>
      <c r="O5440" s="11" t="s">
        <v>26</v>
      </c>
      <c r="P5440" s="12">
        <v>0</v>
      </c>
      <c r="Q5440" s="12">
        <v>0</v>
      </c>
      <c r="R5440" s="12">
        <v>754263</v>
      </c>
      <c r="S5440" s="12">
        <v>754263</v>
      </c>
      <c r="T5440" s="12">
        <v>77631</v>
      </c>
      <c r="U5440" s="10">
        <v>2011</v>
      </c>
      <c r="V5440" t="s">
        <v>23</v>
      </c>
    </row>
    <row r="5441" spans="1:22" ht="26.25" hidden="1" customHeight="1" x14ac:dyDescent="0.25">
      <c r="A5441" s="10">
        <v>50275</v>
      </c>
      <c r="B5441" s="11" t="s">
        <v>23</v>
      </c>
      <c r="C5441" s="11" t="s">
        <v>362</v>
      </c>
      <c r="D5441" s="11" t="s">
        <v>362</v>
      </c>
      <c r="E5441" s="10">
        <v>14465</v>
      </c>
      <c r="F5441" s="11" t="s">
        <v>35</v>
      </c>
      <c r="G5441" s="11" t="s">
        <v>1628</v>
      </c>
      <c r="H5441" s="11" t="s">
        <v>1618</v>
      </c>
      <c r="I5441" s="10">
        <v>312</v>
      </c>
      <c r="J5441" s="10">
        <v>7</v>
      </c>
      <c r="K5441" s="11" t="s">
        <v>1619</v>
      </c>
      <c r="L5441" s="11" t="s">
        <v>1625</v>
      </c>
      <c r="M5441" s="11" t="s">
        <v>1632</v>
      </c>
      <c r="N5441" s="11" t="s">
        <v>1633</v>
      </c>
      <c r="O5441" s="11" t="s">
        <v>1634</v>
      </c>
      <c r="P5441" s="12">
        <v>48419</v>
      </c>
      <c r="Q5441" s="12">
        <v>8176</v>
      </c>
      <c r="R5441" s="12">
        <v>1258894</v>
      </c>
      <c r="S5441" s="12">
        <v>212540</v>
      </c>
      <c r="T5441" s="12">
        <v>39617.178</v>
      </c>
      <c r="U5441" s="10">
        <v>2011</v>
      </c>
      <c r="V5441" t="s">
        <v>23</v>
      </c>
    </row>
    <row r="5442" spans="1:22" ht="15" hidden="1" customHeight="1" x14ac:dyDescent="0.25">
      <c r="A5442" s="10">
        <v>50275</v>
      </c>
      <c r="B5442" s="11" t="s">
        <v>23</v>
      </c>
      <c r="C5442" s="11" t="s">
        <v>362</v>
      </c>
      <c r="D5442" s="11" t="s">
        <v>362</v>
      </c>
      <c r="E5442" s="10">
        <v>14465</v>
      </c>
      <c r="F5442" s="11" t="s">
        <v>35</v>
      </c>
      <c r="G5442" s="11" t="s">
        <v>1628</v>
      </c>
      <c r="H5442" s="11" t="s">
        <v>1618</v>
      </c>
      <c r="I5442" s="10">
        <v>312</v>
      </c>
      <c r="J5442" s="10">
        <v>7</v>
      </c>
      <c r="K5442" s="11" t="s">
        <v>1619</v>
      </c>
      <c r="L5442" s="11" t="s">
        <v>1625</v>
      </c>
      <c r="M5442" s="11" t="s">
        <v>1626</v>
      </c>
      <c r="N5442" s="11" t="s">
        <v>1626</v>
      </c>
      <c r="O5442" s="11" t="s">
        <v>1627</v>
      </c>
      <c r="P5442" s="12">
        <v>0</v>
      </c>
      <c r="Q5442" s="12">
        <v>0</v>
      </c>
      <c r="R5442" s="12">
        <v>0</v>
      </c>
      <c r="S5442" s="12">
        <v>0</v>
      </c>
      <c r="T5442" s="12">
        <v>0</v>
      </c>
      <c r="U5442" s="10">
        <v>2011</v>
      </c>
      <c r="V5442" t="s">
        <v>23</v>
      </c>
    </row>
    <row r="5443" spans="1:22" ht="26.25" hidden="1" customHeight="1" x14ac:dyDescent="0.25">
      <c r="A5443" s="10">
        <v>50282</v>
      </c>
      <c r="B5443" s="11" t="s">
        <v>23</v>
      </c>
      <c r="C5443" s="11" t="s">
        <v>365</v>
      </c>
      <c r="D5443" s="11" t="s">
        <v>364</v>
      </c>
      <c r="E5443" s="10">
        <v>50097</v>
      </c>
      <c r="F5443" s="11" t="s">
        <v>366</v>
      </c>
      <c r="G5443" s="11" t="s">
        <v>1628</v>
      </c>
      <c r="H5443" s="11" t="s">
        <v>1651</v>
      </c>
      <c r="I5443" s="10">
        <v>322122</v>
      </c>
      <c r="J5443" s="10">
        <v>7</v>
      </c>
      <c r="K5443" s="11" t="s">
        <v>1619</v>
      </c>
      <c r="L5443" s="11" t="s">
        <v>1625</v>
      </c>
      <c r="M5443" s="11" t="s">
        <v>1632</v>
      </c>
      <c r="N5443" s="11" t="s">
        <v>1633</v>
      </c>
      <c r="O5443" s="11" t="s">
        <v>1634</v>
      </c>
      <c r="P5443" s="12">
        <v>428900</v>
      </c>
      <c r="Q5443" s="12">
        <v>51148</v>
      </c>
      <c r="R5443" s="12">
        <v>9253968</v>
      </c>
      <c r="S5443" s="12">
        <v>1103226</v>
      </c>
      <c r="T5443" s="12">
        <v>199027.69</v>
      </c>
      <c r="U5443" s="10">
        <v>2011</v>
      </c>
      <c r="V5443" t="s">
        <v>23</v>
      </c>
    </row>
    <row r="5444" spans="1:22" ht="26.25" hidden="1" customHeight="1" x14ac:dyDescent="0.25">
      <c r="A5444" s="10">
        <v>50282</v>
      </c>
      <c r="B5444" s="11" t="s">
        <v>23</v>
      </c>
      <c r="C5444" s="11" t="s">
        <v>365</v>
      </c>
      <c r="D5444" s="11" t="s">
        <v>364</v>
      </c>
      <c r="E5444" s="10">
        <v>50097</v>
      </c>
      <c r="F5444" s="11" t="s">
        <v>366</v>
      </c>
      <c r="G5444" s="11" t="s">
        <v>1628</v>
      </c>
      <c r="H5444" s="11" t="s">
        <v>1651</v>
      </c>
      <c r="I5444" s="10">
        <v>322122</v>
      </c>
      <c r="J5444" s="10">
        <v>7</v>
      </c>
      <c r="K5444" s="11" t="s">
        <v>1619</v>
      </c>
      <c r="L5444" s="11" t="s">
        <v>1625</v>
      </c>
      <c r="M5444" s="11" t="s">
        <v>1635</v>
      </c>
      <c r="N5444" s="11" t="s">
        <v>1636</v>
      </c>
      <c r="O5444" s="11" t="s">
        <v>1634</v>
      </c>
      <c r="P5444" s="12">
        <v>635613</v>
      </c>
      <c r="Q5444" s="12">
        <v>74234</v>
      </c>
      <c r="R5444" s="12">
        <v>7112518</v>
      </c>
      <c r="S5444" s="12">
        <v>830778</v>
      </c>
      <c r="T5444" s="12">
        <v>149817.35999999999</v>
      </c>
      <c r="U5444" s="10">
        <v>2011</v>
      </c>
      <c r="V5444" t="s">
        <v>23</v>
      </c>
    </row>
    <row r="5445" spans="1:22" ht="15" hidden="1" customHeight="1" x14ac:dyDescent="0.25">
      <c r="A5445" s="10">
        <v>50282</v>
      </c>
      <c r="B5445" s="11" t="s">
        <v>23</v>
      </c>
      <c r="C5445" s="11" t="s">
        <v>365</v>
      </c>
      <c r="D5445" s="11" t="s">
        <v>364</v>
      </c>
      <c r="E5445" s="10">
        <v>50097</v>
      </c>
      <c r="F5445" s="11" t="s">
        <v>366</v>
      </c>
      <c r="G5445" s="11" t="s">
        <v>1628</v>
      </c>
      <c r="H5445" s="11" t="s">
        <v>1651</v>
      </c>
      <c r="I5445" s="10">
        <v>322122</v>
      </c>
      <c r="J5445" s="10">
        <v>7</v>
      </c>
      <c r="K5445" s="11" t="s">
        <v>1619</v>
      </c>
      <c r="L5445" s="11" t="s">
        <v>1625</v>
      </c>
      <c r="M5445" s="11" t="s">
        <v>1626</v>
      </c>
      <c r="N5445" s="11" t="s">
        <v>1626</v>
      </c>
      <c r="O5445" s="11" t="s">
        <v>1627</v>
      </c>
      <c r="P5445" s="12">
        <v>2934</v>
      </c>
      <c r="Q5445" s="12">
        <v>393</v>
      </c>
      <c r="R5445" s="12">
        <v>17253</v>
      </c>
      <c r="S5445" s="12">
        <v>2318</v>
      </c>
      <c r="T5445" s="12">
        <v>416.98500000000001</v>
      </c>
      <c r="U5445" s="10">
        <v>2011</v>
      </c>
      <c r="V5445" t="s">
        <v>23</v>
      </c>
    </row>
    <row r="5446" spans="1:22" ht="15" hidden="1" customHeight="1" x14ac:dyDescent="0.25">
      <c r="A5446" s="10">
        <v>50282</v>
      </c>
      <c r="B5446" s="11" t="s">
        <v>23</v>
      </c>
      <c r="C5446" s="11" t="s">
        <v>365</v>
      </c>
      <c r="D5446" s="11" t="s">
        <v>364</v>
      </c>
      <c r="E5446" s="10">
        <v>50097</v>
      </c>
      <c r="F5446" s="11" t="s">
        <v>366</v>
      </c>
      <c r="G5446" s="11" t="s">
        <v>1628</v>
      </c>
      <c r="H5446" s="11" t="s">
        <v>1651</v>
      </c>
      <c r="I5446" s="10">
        <v>322122</v>
      </c>
      <c r="J5446" s="10">
        <v>7</v>
      </c>
      <c r="K5446" s="11" t="s">
        <v>1619</v>
      </c>
      <c r="L5446" s="11" t="s">
        <v>1625</v>
      </c>
      <c r="M5446" s="11" t="s">
        <v>1621</v>
      </c>
      <c r="N5446" s="11" t="s">
        <v>1621</v>
      </c>
      <c r="O5446" s="11" t="s">
        <v>1622</v>
      </c>
      <c r="P5446" s="12">
        <v>187029</v>
      </c>
      <c r="Q5446" s="12">
        <v>22068</v>
      </c>
      <c r="R5446" s="12">
        <v>187029</v>
      </c>
      <c r="S5446" s="12">
        <v>22068</v>
      </c>
      <c r="T5446" s="12">
        <v>3935.2559999999999</v>
      </c>
      <c r="U5446" s="10">
        <v>2011</v>
      </c>
      <c r="V5446" t="s">
        <v>23</v>
      </c>
    </row>
    <row r="5447" spans="1:22" ht="26.25" hidden="1" customHeight="1" x14ac:dyDescent="0.25">
      <c r="A5447" s="10">
        <v>50282</v>
      </c>
      <c r="B5447" s="11" t="s">
        <v>23</v>
      </c>
      <c r="C5447" s="11" t="s">
        <v>365</v>
      </c>
      <c r="D5447" s="11" t="s">
        <v>364</v>
      </c>
      <c r="E5447" s="10">
        <v>50097</v>
      </c>
      <c r="F5447" s="11" t="s">
        <v>366</v>
      </c>
      <c r="G5447" s="11" t="s">
        <v>1628</v>
      </c>
      <c r="H5447" s="11" t="s">
        <v>1651</v>
      </c>
      <c r="I5447" s="10">
        <v>322122</v>
      </c>
      <c r="J5447" s="10">
        <v>7</v>
      </c>
      <c r="K5447" s="11" t="s">
        <v>1619</v>
      </c>
      <c r="L5447" s="11" t="s">
        <v>1625</v>
      </c>
      <c r="M5447" s="11" t="s">
        <v>1641</v>
      </c>
      <c r="N5447" s="11" t="s">
        <v>1636</v>
      </c>
      <c r="O5447" s="11" t="s">
        <v>1634</v>
      </c>
      <c r="P5447" s="12">
        <v>1427</v>
      </c>
      <c r="Q5447" s="12">
        <v>154</v>
      </c>
      <c r="R5447" s="12">
        <v>12058</v>
      </c>
      <c r="S5447" s="12">
        <v>1294</v>
      </c>
      <c r="T5447" s="12">
        <v>234.01</v>
      </c>
      <c r="U5447" s="10">
        <v>2011</v>
      </c>
      <c r="V5447" t="s">
        <v>23</v>
      </c>
    </row>
    <row r="5448" spans="1:22" ht="15" hidden="1" customHeight="1" x14ac:dyDescent="0.25">
      <c r="A5448" s="10">
        <v>50282</v>
      </c>
      <c r="B5448" s="11" t="s">
        <v>23</v>
      </c>
      <c r="C5448" s="11" t="s">
        <v>365</v>
      </c>
      <c r="D5448" s="11" t="s">
        <v>364</v>
      </c>
      <c r="E5448" s="10">
        <v>50097</v>
      </c>
      <c r="F5448" s="11" t="s">
        <v>366</v>
      </c>
      <c r="G5448" s="11" t="s">
        <v>1628</v>
      </c>
      <c r="H5448" s="11" t="s">
        <v>1651</v>
      </c>
      <c r="I5448" s="10">
        <v>322122</v>
      </c>
      <c r="J5448" s="10">
        <v>7</v>
      </c>
      <c r="K5448" s="11" t="s">
        <v>1619</v>
      </c>
      <c r="L5448" s="11" t="s">
        <v>1625</v>
      </c>
      <c r="M5448" s="11" t="s">
        <v>1661</v>
      </c>
      <c r="N5448" s="11" t="s">
        <v>1659</v>
      </c>
      <c r="O5448" s="11" t="s">
        <v>1627</v>
      </c>
      <c r="P5448" s="12">
        <v>22765</v>
      </c>
      <c r="Q5448" s="12">
        <v>2621</v>
      </c>
      <c r="R5448" s="12">
        <v>130816</v>
      </c>
      <c r="S5448" s="12">
        <v>15064</v>
      </c>
      <c r="T5448" s="12">
        <v>2716.692</v>
      </c>
      <c r="U5448" s="10">
        <v>2011</v>
      </c>
      <c r="V5448" t="s">
        <v>23</v>
      </c>
    </row>
    <row r="5449" spans="1:22" ht="26.25" hidden="1" customHeight="1" x14ac:dyDescent="0.25">
      <c r="A5449" s="10">
        <v>50284</v>
      </c>
      <c r="B5449" s="11" t="s">
        <v>23</v>
      </c>
      <c r="C5449" s="11" t="s">
        <v>367</v>
      </c>
      <c r="D5449" s="11" t="s">
        <v>367</v>
      </c>
      <c r="E5449" s="10">
        <v>49923</v>
      </c>
      <c r="F5449" s="11" t="s">
        <v>55</v>
      </c>
      <c r="G5449" s="11" t="s">
        <v>1642</v>
      </c>
      <c r="H5449" s="11" t="s">
        <v>1651</v>
      </c>
      <c r="I5449" s="10">
        <v>322122</v>
      </c>
      <c r="J5449" s="10">
        <v>7</v>
      </c>
      <c r="K5449" s="11" t="s">
        <v>1619</v>
      </c>
      <c r="L5449" s="11" t="s">
        <v>1625</v>
      </c>
      <c r="M5449" s="11" t="s">
        <v>1632</v>
      </c>
      <c r="N5449" s="11" t="s">
        <v>1633</v>
      </c>
      <c r="O5449" s="11" t="s">
        <v>1634</v>
      </c>
      <c r="P5449" s="12">
        <v>71922</v>
      </c>
      <c r="Q5449" s="12">
        <v>10687</v>
      </c>
      <c r="R5449" s="12">
        <v>1755487</v>
      </c>
      <c r="S5449" s="12">
        <v>261417</v>
      </c>
      <c r="T5449" s="12">
        <v>47101</v>
      </c>
      <c r="U5449" s="10">
        <v>2011</v>
      </c>
      <c r="V5449" t="s">
        <v>23</v>
      </c>
    </row>
    <row r="5450" spans="1:22" ht="15" hidden="1" customHeight="1" x14ac:dyDescent="0.25">
      <c r="A5450" s="10">
        <v>50284</v>
      </c>
      <c r="B5450" s="11" t="s">
        <v>23</v>
      </c>
      <c r="C5450" s="11" t="s">
        <v>367</v>
      </c>
      <c r="D5450" s="11" t="s">
        <v>367</v>
      </c>
      <c r="E5450" s="10">
        <v>49923</v>
      </c>
      <c r="F5450" s="11" t="s">
        <v>55</v>
      </c>
      <c r="G5450" s="11" t="s">
        <v>1642</v>
      </c>
      <c r="H5450" s="11" t="s">
        <v>1651</v>
      </c>
      <c r="I5450" s="10">
        <v>322122</v>
      </c>
      <c r="J5450" s="10">
        <v>7</v>
      </c>
      <c r="K5450" s="11" t="s">
        <v>1619</v>
      </c>
      <c r="L5450" s="11" t="s">
        <v>1625</v>
      </c>
      <c r="M5450" s="11" t="s">
        <v>1621</v>
      </c>
      <c r="N5450" s="11" t="s">
        <v>1621</v>
      </c>
      <c r="O5450" s="11" t="s">
        <v>1622</v>
      </c>
      <c r="P5450" s="12">
        <v>0</v>
      </c>
      <c r="Q5450" s="12">
        <v>0</v>
      </c>
      <c r="R5450" s="12">
        <v>0</v>
      </c>
      <c r="S5450" s="12">
        <v>0</v>
      </c>
      <c r="T5450" s="12">
        <v>0</v>
      </c>
      <c r="U5450" s="10">
        <v>2011</v>
      </c>
      <c r="V5450" t="s">
        <v>23</v>
      </c>
    </row>
    <row r="5451" spans="1:22" ht="15" hidden="1" customHeight="1" x14ac:dyDescent="0.25">
      <c r="A5451" s="10">
        <v>50284</v>
      </c>
      <c r="B5451" s="11" t="s">
        <v>23</v>
      </c>
      <c r="C5451" s="11" t="s">
        <v>367</v>
      </c>
      <c r="D5451" s="11" t="s">
        <v>367</v>
      </c>
      <c r="E5451" s="10">
        <v>49923</v>
      </c>
      <c r="F5451" s="11" t="s">
        <v>55</v>
      </c>
      <c r="G5451" s="11" t="s">
        <v>1642</v>
      </c>
      <c r="H5451" s="11" t="s">
        <v>1651</v>
      </c>
      <c r="I5451" s="10">
        <v>322122</v>
      </c>
      <c r="J5451" s="10">
        <v>7</v>
      </c>
      <c r="K5451" s="11" t="s">
        <v>1619</v>
      </c>
      <c r="L5451" s="11" t="s">
        <v>1625</v>
      </c>
      <c r="M5451" s="11" t="s">
        <v>1639</v>
      </c>
      <c r="N5451" s="11" t="s">
        <v>1639</v>
      </c>
      <c r="O5451" s="11" t="s">
        <v>1627</v>
      </c>
      <c r="P5451" s="12">
        <v>0</v>
      </c>
      <c r="Q5451" s="12">
        <v>0</v>
      </c>
      <c r="R5451" s="12">
        <v>0</v>
      </c>
      <c r="S5451" s="12">
        <v>0</v>
      </c>
      <c r="T5451" s="12">
        <v>0</v>
      </c>
      <c r="U5451" s="10">
        <v>2011</v>
      </c>
      <c r="V5451" t="s">
        <v>23</v>
      </c>
    </row>
    <row r="5452" spans="1:22" ht="26.25" hidden="1" customHeight="1" x14ac:dyDescent="0.25">
      <c r="A5452" s="10">
        <v>50296</v>
      </c>
      <c r="B5452" s="11" t="s">
        <v>23</v>
      </c>
      <c r="C5452" s="11" t="s">
        <v>369</v>
      </c>
      <c r="D5452" s="11" t="s">
        <v>369</v>
      </c>
      <c r="E5452" s="10">
        <v>14362</v>
      </c>
      <c r="F5452" s="11" t="s">
        <v>129</v>
      </c>
      <c r="G5452" s="11" t="s">
        <v>1666</v>
      </c>
      <c r="H5452" s="11" t="s">
        <v>1618</v>
      </c>
      <c r="I5452" s="10">
        <v>32213</v>
      </c>
      <c r="J5452" s="10">
        <v>7</v>
      </c>
      <c r="K5452" s="11" t="s">
        <v>1619</v>
      </c>
      <c r="L5452" s="11" t="s">
        <v>1625</v>
      </c>
      <c r="M5452" s="11" t="s">
        <v>1632</v>
      </c>
      <c r="N5452" s="11" t="s">
        <v>1633</v>
      </c>
      <c r="O5452" s="11" t="s">
        <v>1634</v>
      </c>
      <c r="P5452" s="12">
        <v>42896</v>
      </c>
      <c r="Q5452" s="12">
        <v>4754</v>
      </c>
      <c r="R5452" s="12">
        <v>1132453</v>
      </c>
      <c r="S5452" s="12">
        <v>125504</v>
      </c>
      <c r="T5452" s="12">
        <v>23699.49</v>
      </c>
      <c r="U5452" s="10">
        <v>2011</v>
      </c>
      <c r="V5452" t="s">
        <v>23</v>
      </c>
    </row>
    <row r="5453" spans="1:22" ht="26.25" hidden="1" customHeight="1" x14ac:dyDescent="0.25">
      <c r="A5453" s="10">
        <v>50296</v>
      </c>
      <c r="B5453" s="11" t="s">
        <v>23</v>
      </c>
      <c r="C5453" s="11" t="s">
        <v>369</v>
      </c>
      <c r="D5453" s="11" t="s">
        <v>369</v>
      </c>
      <c r="E5453" s="10">
        <v>14362</v>
      </c>
      <c r="F5453" s="11" t="s">
        <v>129</v>
      </c>
      <c r="G5453" s="11" t="s">
        <v>1666</v>
      </c>
      <c r="H5453" s="11" t="s">
        <v>1618</v>
      </c>
      <c r="I5453" s="10">
        <v>32213</v>
      </c>
      <c r="J5453" s="10">
        <v>7</v>
      </c>
      <c r="K5453" s="11" t="s">
        <v>1619</v>
      </c>
      <c r="L5453" s="11" t="s">
        <v>1625</v>
      </c>
      <c r="M5453" s="11" t="s">
        <v>1635</v>
      </c>
      <c r="N5453" s="11" t="s">
        <v>1636</v>
      </c>
      <c r="O5453" s="11" t="s">
        <v>1634</v>
      </c>
      <c r="P5453" s="12">
        <v>916281</v>
      </c>
      <c r="Q5453" s="12">
        <v>102010</v>
      </c>
      <c r="R5453" s="12">
        <v>10995372</v>
      </c>
      <c r="S5453" s="12">
        <v>1224123</v>
      </c>
      <c r="T5453" s="12">
        <v>231156.22</v>
      </c>
      <c r="U5453" s="10">
        <v>2011</v>
      </c>
      <c r="V5453" t="s">
        <v>23</v>
      </c>
    </row>
    <row r="5454" spans="1:22" ht="15" hidden="1" customHeight="1" x14ac:dyDescent="0.25">
      <c r="A5454" s="10">
        <v>50296</v>
      </c>
      <c r="B5454" s="11" t="s">
        <v>23</v>
      </c>
      <c r="C5454" s="11" t="s">
        <v>369</v>
      </c>
      <c r="D5454" s="11" t="s">
        <v>369</v>
      </c>
      <c r="E5454" s="10">
        <v>14362</v>
      </c>
      <c r="F5454" s="11" t="s">
        <v>129</v>
      </c>
      <c r="G5454" s="11" t="s">
        <v>1666</v>
      </c>
      <c r="H5454" s="11" t="s">
        <v>1618</v>
      </c>
      <c r="I5454" s="10">
        <v>32213</v>
      </c>
      <c r="J5454" s="10">
        <v>7</v>
      </c>
      <c r="K5454" s="11" t="s">
        <v>1619</v>
      </c>
      <c r="L5454" s="11" t="s">
        <v>1625</v>
      </c>
      <c r="M5454" s="11" t="s">
        <v>1621</v>
      </c>
      <c r="N5454" s="11" t="s">
        <v>1621</v>
      </c>
      <c r="O5454" s="11" t="s">
        <v>1622</v>
      </c>
      <c r="P5454" s="12">
        <v>901925</v>
      </c>
      <c r="Q5454" s="12">
        <v>99085</v>
      </c>
      <c r="R5454" s="12">
        <v>928164</v>
      </c>
      <c r="S5454" s="12">
        <v>101973</v>
      </c>
      <c r="T5454" s="12">
        <v>19255.936000000002</v>
      </c>
      <c r="U5454" s="10">
        <v>2011</v>
      </c>
      <c r="V5454" t="s">
        <v>23</v>
      </c>
    </row>
    <row r="5455" spans="1:22" ht="15" hidden="1" customHeight="1" x14ac:dyDescent="0.25">
      <c r="A5455" s="10">
        <v>50296</v>
      </c>
      <c r="B5455" s="11" t="s">
        <v>23</v>
      </c>
      <c r="C5455" s="11" t="s">
        <v>369</v>
      </c>
      <c r="D5455" s="11" t="s">
        <v>369</v>
      </c>
      <c r="E5455" s="10">
        <v>14362</v>
      </c>
      <c r="F5455" s="11" t="s">
        <v>129</v>
      </c>
      <c r="G5455" s="11" t="s">
        <v>1666</v>
      </c>
      <c r="H5455" s="11" t="s">
        <v>1618</v>
      </c>
      <c r="I5455" s="10">
        <v>32213</v>
      </c>
      <c r="J5455" s="10">
        <v>7</v>
      </c>
      <c r="K5455" s="11" t="s">
        <v>1619</v>
      </c>
      <c r="L5455" s="11" t="s">
        <v>1625</v>
      </c>
      <c r="M5455" s="11" t="s">
        <v>1639</v>
      </c>
      <c r="N5455" s="11" t="s">
        <v>1639</v>
      </c>
      <c r="O5455" s="11" t="s">
        <v>1627</v>
      </c>
      <c r="P5455" s="12">
        <v>0</v>
      </c>
      <c r="Q5455" s="12">
        <v>0</v>
      </c>
      <c r="R5455" s="12">
        <v>0</v>
      </c>
      <c r="S5455" s="12">
        <v>0</v>
      </c>
      <c r="T5455" s="12">
        <v>0</v>
      </c>
      <c r="U5455" s="10">
        <v>2011</v>
      </c>
      <c r="V5455" t="s">
        <v>23</v>
      </c>
    </row>
    <row r="5456" spans="1:22" ht="26.25" hidden="1" customHeight="1" x14ac:dyDescent="0.25">
      <c r="A5456" s="10">
        <v>50296</v>
      </c>
      <c r="B5456" s="11" t="s">
        <v>23</v>
      </c>
      <c r="C5456" s="11" t="s">
        <v>369</v>
      </c>
      <c r="D5456" s="11" t="s">
        <v>369</v>
      </c>
      <c r="E5456" s="10">
        <v>14362</v>
      </c>
      <c r="F5456" s="11" t="s">
        <v>129</v>
      </c>
      <c r="G5456" s="11" t="s">
        <v>1666</v>
      </c>
      <c r="H5456" s="11" t="s">
        <v>1618</v>
      </c>
      <c r="I5456" s="10">
        <v>32213</v>
      </c>
      <c r="J5456" s="10">
        <v>7</v>
      </c>
      <c r="K5456" s="11" t="s">
        <v>1619</v>
      </c>
      <c r="L5456" s="11" t="s">
        <v>1625</v>
      </c>
      <c r="M5456" s="11" t="s">
        <v>1641</v>
      </c>
      <c r="N5456" s="11" t="s">
        <v>1636</v>
      </c>
      <c r="O5456" s="11" t="s">
        <v>1634</v>
      </c>
      <c r="P5456" s="12">
        <v>533595</v>
      </c>
      <c r="Q5456" s="12">
        <v>59184</v>
      </c>
      <c r="R5456" s="12">
        <v>4268760</v>
      </c>
      <c r="S5456" s="12">
        <v>473474</v>
      </c>
      <c r="T5456" s="12">
        <v>89408.001000000004</v>
      </c>
      <c r="U5456" s="10">
        <v>2011</v>
      </c>
      <c r="V5456" t="s">
        <v>23</v>
      </c>
    </row>
    <row r="5457" spans="1:22" ht="15" hidden="1" customHeight="1" x14ac:dyDescent="0.25">
      <c r="A5457" s="10">
        <v>50296</v>
      </c>
      <c r="B5457" s="11" t="s">
        <v>23</v>
      </c>
      <c r="C5457" s="11" t="s">
        <v>369</v>
      </c>
      <c r="D5457" s="11" t="s">
        <v>369</v>
      </c>
      <c r="E5457" s="10">
        <v>14362</v>
      </c>
      <c r="F5457" s="11" t="s">
        <v>129</v>
      </c>
      <c r="G5457" s="11" t="s">
        <v>1666</v>
      </c>
      <c r="H5457" s="11" t="s">
        <v>1618</v>
      </c>
      <c r="I5457" s="10">
        <v>32213</v>
      </c>
      <c r="J5457" s="10">
        <v>7</v>
      </c>
      <c r="K5457" s="11" t="s">
        <v>1619</v>
      </c>
      <c r="L5457" s="11" t="s">
        <v>1625</v>
      </c>
      <c r="M5457" s="11" t="s">
        <v>1661</v>
      </c>
      <c r="N5457" s="11" t="s">
        <v>1659</v>
      </c>
      <c r="O5457" s="11" t="s">
        <v>1627</v>
      </c>
      <c r="P5457" s="12">
        <v>0</v>
      </c>
      <c r="Q5457" s="12">
        <v>0</v>
      </c>
      <c r="R5457" s="12">
        <v>0</v>
      </c>
      <c r="S5457" s="12">
        <v>0</v>
      </c>
      <c r="T5457" s="12">
        <v>0</v>
      </c>
      <c r="U5457" s="10">
        <v>2011</v>
      </c>
      <c r="V5457" t="s">
        <v>23</v>
      </c>
    </row>
    <row r="5458" spans="1:22" ht="15" hidden="1" customHeight="1" x14ac:dyDescent="0.25">
      <c r="A5458" s="10">
        <v>50304</v>
      </c>
      <c r="B5458" s="11" t="s">
        <v>23</v>
      </c>
      <c r="C5458" s="11" t="s">
        <v>373</v>
      </c>
      <c r="D5458" s="11" t="s">
        <v>372</v>
      </c>
      <c r="E5458" s="10">
        <v>17139</v>
      </c>
      <c r="F5458" s="11" t="s">
        <v>61</v>
      </c>
      <c r="G5458" s="11" t="s">
        <v>1617</v>
      </c>
      <c r="H5458" s="11" t="s">
        <v>1663</v>
      </c>
      <c r="I5458" s="10">
        <v>324</v>
      </c>
      <c r="J5458" s="10">
        <v>7</v>
      </c>
      <c r="K5458" s="11" t="s">
        <v>1619</v>
      </c>
      <c r="L5458" s="11" t="s">
        <v>1620</v>
      </c>
      <c r="M5458" s="11" t="s">
        <v>1621</v>
      </c>
      <c r="N5458" s="11" t="s">
        <v>1621</v>
      </c>
      <c r="O5458" s="11" t="s">
        <v>1622</v>
      </c>
      <c r="P5458" s="12">
        <v>14915831</v>
      </c>
      <c r="Q5458" s="12">
        <v>5303013</v>
      </c>
      <c r="R5458" s="12">
        <v>15223549</v>
      </c>
      <c r="S5458" s="12">
        <v>5412480</v>
      </c>
      <c r="T5458" s="12">
        <v>1190829</v>
      </c>
      <c r="U5458" s="10">
        <v>2011</v>
      </c>
      <c r="V5458" t="s">
        <v>23</v>
      </c>
    </row>
    <row r="5459" spans="1:22" ht="15" hidden="1" customHeight="1" x14ac:dyDescent="0.25">
      <c r="A5459" s="10">
        <v>50304</v>
      </c>
      <c r="B5459" s="11" t="s">
        <v>23</v>
      </c>
      <c r="C5459" s="11" t="s">
        <v>373</v>
      </c>
      <c r="D5459" s="11" t="s">
        <v>372</v>
      </c>
      <c r="E5459" s="10">
        <v>17139</v>
      </c>
      <c r="F5459" s="11" t="s">
        <v>61</v>
      </c>
      <c r="G5459" s="11" t="s">
        <v>1617</v>
      </c>
      <c r="H5459" s="11" t="s">
        <v>1663</v>
      </c>
      <c r="I5459" s="10">
        <v>324</v>
      </c>
      <c r="J5459" s="10">
        <v>7</v>
      </c>
      <c r="K5459" s="11" t="s">
        <v>1619</v>
      </c>
      <c r="L5459" s="11" t="s">
        <v>1625</v>
      </c>
      <c r="M5459" s="11" t="s">
        <v>1623</v>
      </c>
      <c r="N5459" s="11" t="s">
        <v>1624</v>
      </c>
      <c r="O5459" s="11" t="s">
        <v>1622</v>
      </c>
      <c r="P5459" s="12">
        <v>3450699</v>
      </c>
      <c r="Q5459" s="12">
        <v>1286840</v>
      </c>
      <c r="R5459" s="12">
        <v>3181432</v>
      </c>
      <c r="S5459" s="12">
        <v>1178417</v>
      </c>
      <c r="T5459" s="12">
        <v>228864</v>
      </c>
      <c r="U5459" s="10">
        <v>2011</v>
      </c>
      <c r="V5459" t="s">
        <v>23</v>
      </c>
    </row>
    <row r="5460" spans="1:22" ht="26.25" hidden="1" customHeight="1" x14ac:dyDescent="0.25">
      <c r="A5460" s="10">
        <v>50305</v>
      </c>
      <c r="B5460" s="11" t="s">
        <v>23</v>
      </c>
      <c r="C5460" s="11" t="s">
        <v>375</v>
      </c>
      <c r="D5460" s="11" t="s">
        <v>374</v>
      </c>
      <c r="E5460" s="10">
        <v>40430</v>
      </c>
      <c r="F5460" s="11" t="s">
        <v>49</v>
      </c>
      <c r="G5460" s="11" t="s">
        <v>1650</v>
      </c>
      <c r="H5460" s="11" t="s">
        <v>1651</v>
      </c>
      <c r="I5460" s="10">
        <v>327</v>
      </c>
      <c r="J5460" s="10">
        <v>7</v>
      </c>
      <c r="K5460" s="11" t="s">
        <v>1619</v>
      </c>
      <c r="L5460" s="11" t="s">
        <v>1625</v>
      </c>
      <c r="M5460" s="11" t="s">
        <v>1632</v>
      </c>
      <c r="N5460" s="11" t="s">
        <v>1633</v>
      </c>
      <c r="O5460" s="11" t="s">
        <v>1634</v>
      </c>
      <c r="P5460" s="12">
        <v>0</v>
      </c>
      <c r="Q5460" s="12">
        <v>0</v>
      </c>
      <c r="R5460" s="12">
        <v>0</v>
      </c>
      <c r="S5460" s="12">
        <v>0</v>
      </c>
      <c r="T5460" s="12">
        <v>0</v>
      </c>
      <c r="U5460" s="10">
        <v>2011</v>
      </c>
      <c r="V5460" t="s">
        <v>23</v>
      </c>
    </row>
    <row r="5461" spans="1:22" ht="15" hidden="1" customHeight="1" x14ac:dyDescent="0.25">
      <c r="A5461" s="10">
        <v>50305</v>
      </c>
      <c r="B5461" s="11" t="s">
        <v>23</v>
      </c>
      <c r="C5461" s="11" t="s">
        <v>375</v>
      </c>
      <c r="D5461" s="11" t="s">
        <v>374</v>
      </c>
      <c r="E5461" s="10">
        <v>40430</v>
      </c>
      <c r="F5461" s="11" t="s">
        <v>49</v>
      </c>
      <c r="G5461" s="11" t="s">
        <v>1650</v>
      </c>
      <c r="H5461" s="11" t="s">
        <v>1651</v>
      </c>
      <c r="I5461" s="10">
        <v>327</v>
      </c>
      <c r="J5461" s="10">
        <v>7</v>
      </c>
      <c r="K5461" s="11" t="s">
        <v>1619</v>
      </c>
      <c r="L5461" s="11" t="s">
        <v>1625</v>
      </c>
      <c r="M5461" s="11" t="s">
        <v>1621</v>
      </c>
      <c r="N5461" s="11" t="s">
        <v>1621</v>
      </c>
      <c r="O5461" s="11" t="s">
        <v>1622</v>
      </c>
      <c r="P5461" s="12">
        <v>290035</v>
      </c>
      <c r="Q5461" s="12">
        <v>28018</v>
      </c>
      <c r="R5461" s="12">
        <v>278433</v>
      </c>
      <c r="S5461" s="12">
        <v>26896</v>
      </c>
      <c r="T5461" s="12">
        <v>5337.3090000000002</v>
      </c>
      <c r="U5461" s="10">
        <v>2011</v>
      </c>
      <c r="V5461" t="s">
        <v>23</v>
      </c>
    </row>
    <row r="5462" spans="1:22" ht="15" hidden="1" customHeight="1" x14ac:dyDescent="0.25">
      <c r="A5462" s="10">
        <v>50305</v>
      </c>
      <c r="B5462" s="11" t="s">
        <v>23</v>
      </c>
      <c r="C5462" s="11" t="s">
        <v>375</v>
      </c>
      <c r="D5462" s="11" t="s">
        <v>374</v>
      </c>
      <c r="E5462" s="10">
        <v>40430</v>
      </c>
      <c r="F5462" s="11" t="s">
        <v>49</v>
      </c>
      <c r="G5462" s="11" t="s">
        <v>1650</v>
      </c>
      <c r="H5462" s="11" t="s">
        <v>1651</v>
      </c>
      <c r="I5462" s="10">
        <v>327</v>
      </c>
      <c r="J5462" s="10">
        <v>7</v>
      </c>
      <c r="K5462" s="11" t="s">
        <v>1619</v>
      </c>
      <c r="L5462" s="11" t="s">
        <v>1625</v>
      </c>
      <c r="M5462" s="11" t="s">
        <v>1662</v>
      </c>
      <c r="N5462" s="11" t="s">
        <v>1638</v>
      </c>
      <c r="O5462" s="11" t="s">
        <v>1627</v>
      </c>
      <c r="P5462" s="12">
        <v>60267</v>
      </c>
      <c r="Q5462" s="12">
        <v>5582</v>
      </c>
      <c r="R5462" s="12">
        <v>54943</v>
      </c>
      <c r="S5462" s="12">
        <v>5315</v>
      </c>
      <c r="T5462" s="12">
        <v>1052.5889999999999</v>
      </c>
      <c r="U5462" s="10">
        <v>2011</v>
      </c>
      <c r="V5462" t="s">
        <v>23</v>
      </c>
    </row>
    <row r="5463" spans="1:22" ht="15" hidden="1" customHeight="1" x14ac:dyDescent="0.25">
      <c r="A5463" s="10">
        <v>50305</v>
      </c>
      <c r="B5463" s="11" t="s">
        <v>23</v>
      </c>
      <c r="C5463" s="11" t="s">
        <v>375</v>
      </c>
      <c r="D5463" s="11" t="s">
        <v>374</v>
      </c>
      <c r="E5463" s="10">
        <v>40430</v>
      </c>
      <c r="F5463" s="11" t="s">
        <v>49</v>
      </c>
      <c r="G5463" s="11" t="s">
        <v>1650</v>
      </c>
      <c r="H5463" s="11" t="s">
        <v>1651</v>
      </c>
      <c r="I5463" s="10">
        <v>327</v>
      </c>
      <c r="J5463" s="10">
        <v>7</v>
      </c>
      <c r="K5463" s="11" t="s">
        <v>1619</v>
      </c>
      <c r="L5463" s="11" t="s">
        <v>1625</v>
      </c>
      <c r="M5463" s="11" t="s">
        <v>1631</v>
      </c>
      <c r="N5463" s="11" t="s">
        <v>1631</v>
      </c>
      <c r="O5463" s="11" t="s">
        <v>26</v>
      </c>
      <c r="P5463" s="12">
        <v>13303</v>
      </c>
      <c r="Q5463" s="12">
        <v>1223</v>
      </c>
      <c r="R5463" s="12">
        <v>174720</v>
      </c>
      <c r="S5463" s="12">
        <v>15865</v>
      </c>
      <c r="T5463" s="12">
        <v>3139.2710000000002</v>
      </c>
      <c r="U5463" s="10">
        <v>2011</v>
      </c>
      <c r="V5463" t="s">
        <v>23</v>
      </c>
    </row>
    <row r="5464" spans="1:22" ht="26.25" hidden="1" customHeight="1" x14ac:dyDescent="0.25">
      <c r="A5464" s="10">
        <v>50305</v>
      </c>
      <c r="B5464" s="11" t="s">
        <v>23</v>
      </c>
      <c r="C5464" s="11" t="s">
        <v>375</v>
      </c>
      <c r="D5464" s="11" t="s">
        <v>374</v>
      </c>
      <c r="E5464" s="10">
        <v>40430</v>
      </c>
      <c r="F5464" s="11" t="s">
        <v>49</v>
      </c>
      <c r="G5464" s="11" t="s">
        <v>1650</v>
      </c>
      <c r="H5464" s="11" t="s">
        <v>1651</v>
      </c>
      <c r="I5464" s="10">
        <v>327</v>
      </c>
      <c r="J5464" s="10">
        <v>7</v>
      </c>
      <c r="K5464" s="11" t="s">
        <v>1619</v>
      </c>
      <c r="L5464" s="11" t="s">
        <v>1625</v>
      </c>
      <c r="M5464" s="11" t="s">
        <v>1665</v>
      </c>
      <c r="N5464" s="11" t="s">
        <v>1665</v>
      </c>
      <c r="O5464" s="11" t="s">
        <v>1634</v>
      </c>
      <c r="P5464" s="12">
        <v>169507</v>
      </c>
      <c r="Q5464" s="12">
        <v>15928</v>
      </c>
      <c r="R5464" s="12">
        <v>5195391</v>
      </c>
      <c r="S5464" s="12">
        <v>488223</v>
      </c>
      <c r="T5464" s="12">
        <v>96699.735000000001</v>
      </c>
      <c r="U5464" s="10">
        <v>2011</v>
      </c>
      <c r="V5464" t="s">
        <v>23</v>
      </c>
    </row>
    <row r="5465" spans="1:22" ht="26.25" hidden="1" customHeight="1" x14ac:dyDescent="0.25">
      <c r="A5465" s="10">
        <v>50305</v>
      </c>
      <c r="B5465" s="11" t="s">
        <v>23</v>
      </c>
      <c r="C5465" s="11" t="s">
        <v>375</v>
      </c>
      <c r="D5465" s="11" t="s">
        <v>374</v>
      </c>
      <c r="E5465" s="10">
        <v>40430</v>
      </c>
      <c r="F5465" s="11" t="s">
        <v>49</v>
      </c>
      <c r="G5465" s="11" t="s">
        <v>1650</v>
      </c>
      <c r="H5465" s="11" t="s">
        <v>1651</v>
      </c>
      <c r="I5465" s="10">
        <v>327</v>
      </c>
      <c r="J5465" s="10">
        <v>7</v>
      </c>
      <c r="K5465" s="11" t="s">
        <v>1619</v>
      </c>
      <c r="L5465" s="11" t="s">
        <v>1625</v>
      </c>
      <c r="M5465" s="11" t="s">
        <v>1670</v>
      </c>
      <c r="N5465" s="11" t="s">
        <v>1633</v>
      </c>
      <c r="O5465" s="11" t="s">
        <v>1634</v>
      </c>
      <c r="P5465" s="12">
        <v>182876</v>
      </c>
      <c r="Q5465" s="12">
        <v>17259</v>
      </c>
      <c r="R5465" s="12">
        <v>4529837</v>
      </c>
      <c r="S5465" s="12">
        <v>427511</v>
      </c>
      <c r="T5465" s="12">
        <v>84726.096000000005</v>
      </c>
      <c r="U5465" s="10">
        <v>2011</v>
      </c>
      <c r="V5465" t="s">
        <v>23</v>
      </c>
    </row>
    <row r="5466" spans="1:22" ht="26.25" hidden="1" customHeight="1" x14ac:dyDescent="0.25">
      <c r="A5466" s="10">
        <v>50316</v>
      </c>
      <c r="B5466" s="11" t="s">
        <v>23</v>
      </c>
      <c r="C5466" s="11" t="s">
        <v>377</v>
      </c>
      <c r="D5466" s="11" t="s">
        <v>377</v>
      </c>
      <c r="E5466" s="10">
        <v>3283</v>
      </c>
      <c r="F5466" s="11" t="s">
        <v>125</v>
      </c>
      <c r="G5466" s="11" t="s">
        <v>1650</v>
      </c>
      <c r="H5466" s="11" t="s">
        <v>1651</v>
      </c>
      <c r="I5466" s="10">
        <v>311</v>
      </c>
      <c r="J5466" s="10">
        <v>7</v>
      </c>
      <c r="K5466" s="11" t="s">
        <v>1619</v>
      </c>
      <c r="L5466" s="11" t="s">
        <v>1625</v>
      </c>
      <c r="M5466" s="11" t="s">
        <v>1632</v>
      </c>
      <c r="N5466" s="11" t="s">
        <v>1633</v>
      </c>
      <c r="O5466" s="11" t="s">
        <v>1634</v>
      </c>
      <c r="P5466" s="12">
        <v>39498</v>
      </c>
      <c r="Q5466" s="12">
        <v>3126</v>
      </c>
      <c r="R5466" s="12">
        <v>1040773</v>
      </c>
      <c r="S5466" s="12">
        <v>82367</v>
      </c>
      <c r="T5466" s="12">
        <v>11597</v>
      </c>
      <c r="U5466" s="10">
        <v>2011</v>
      </c>
      <c r="V5466" t="s">
        <v>23</v>
      </c>
    </row>
    <row r="5467" spans="1:22" ht="15" hidden="1" customHeight="1" x14ac:dyDescent="0.25">
      <c r="A5467" s="10">
        <v>50359</v>
      </c>
      <c r="B5467" s="11" t="s">
        <v>23</v>
      </c>
      <c r="C5467" s="11" t="s">
        <v>379</v>
      </c>
      <c r="D5467" s="11" t="s">
        <v>378</v>
      </c>
      <c r="E5467" s="10">
        <v>17330</v>
      </c>
      <c r="F5467" s="11" t="s">
        <v>103</v>
      </c>
      <c r="G5467" s="11" t="s">
        <v>1666</v>
      </c>
      <c r="H5467" s="11" t="s">
        <v>1618</v>
      </c>
      <c r="I5467" s="10">
        <v>325</v>
      </c>
      <c r="J5467" s="10">
        <v>7</v>
      </c>
      <c r="K5467" s="11" t="s">
        <v>1619</v>
      </c>
      <c r="L5467" s="11" t="s">
        <v>1625</v>
      </c>
      <c r="M5467" s="11" t="s">
        <v>1621</v>
      </c>
      <c r="N5467" s="11" t="s">
        <v>1621</v>
      </c>
      <c r="O5467" s="11" t="s">
        <v>1622</v>
      </c>
      <c r="P5467" s="12">
        <v>655</v>
      </c>
      <c r="Q5467" s="12">
        <v>90</v>
      </c>
      <c r="R5467" s="12">
        <v>655</v>
      </c>
      <c r="S5467" s="12">
        <v>90</v>
      </c>
      <c r="T5467" s="12">
        <v>17.734000000000002</v>
      </c>
      <c r="U5467" s="10">
        <v>2011</v>
      </c>
      <c r="V5467" t="s">
        <v>23</v>
      </c>
    </row>
    <row r="5468" spans="1:22" ht="15" hidden="1" customHeight="1" x14ac:dyDescent="0.25">
      <c r="A5468" s="10">
        <v>50359</v>
      </c>
      <c r="B5468" s="11" t="s">
        <v>23</v>
      </c>
      <c r="C5468" s="11" t="s">
        <v>379</v>
      </c>
      <c r="D5468" s="11" t="s">
        <v>378</v>
      </c>
      <c r="E5468" s="10">
        <v>17330</v>
      </c>
      <c r="F5468" s="11" t="s">
        <v>103</v>
      </c>
      <c r="G5468" s="11" t="s">
        <v>1666</v>
      </c>
      <c r="H5468" s="11" t="s">
        <v>1618</v>
      </c>
      <c r="I5468" s="10">
        <v>325</v>
      </c>
      <c r="J5468" s="10">
        <v>7</v>
      </c>
      <c r="K5468" s="11" t="s">
        <v>1619</v>
      </c>
      <c r="L5468" s="11" t="s">
        <v>1625</v>
      </c>
      <c r="M5468" s="11" t="s">
        <v>1623</v>
      </c>
      <c r="N5468" s="11" t="s">
        <v>1624</v>
      </c>
      <c r="O5468" s="11" t="s">
        <v>1622</v>
      </c>
      <c r="P5468" s="12">
        <v>3081716</v>
      </c>
      <c r="Q5468" s="12">
        <v>421644</v>
      </c>
      <c r="R5468" s="12">
        <v>1540862</v>
      </c>
      <c r="S5468" s="12">
        <v>210822</v>
      </c>
      <c r="T5468" s="12">
        <v>42454.686000000002</v>
      </c>
      <c r="U5468" s="10">
        <v>2011</v>
      </c>
      <c r="V5468" t="s">
        <v>23</v>
      </c>
    </row>
    <row r="5469" spans="1:22" ht="15" hidden="1" customHeight="1" x14ac:dyDescent="0.25">
      <c r="A5469" s="10">
        <v>50389</v>
      </c>
      <c r="B5469" s="11" t="s">
        <v>23</v>
      </c>
      <c r="C5469" s="11" t="s">
        <v>1491</v>
      </c>
      <c r="D5469" s="11" t="s">
        <v>383</v>
      </c>
      <c r="E5469" s="10">
        <v>15173</v>
      </c>
      <c r="F5469" s="11" t="s">
        <v>25</v>
      </c>
      <c r="G5469" s="11" t="s">
        <v>1617</v>
      </c>
      <c r="H5469" s="11" t="s">
        <v>1618</v>
      </c>
      <c r="I5469" s="10">
        <v>32411</v>
      </c>
      <c r="J5469" s="10">
        <v>7</v>
      </c>
      <c r="K5469" s="11" t="s">
        <v>1619</v>
      </c>
      <c r="L5469" s="11" t="s">
        <v>1620</v>
      </c>
      <c r="M5469" s="11" t="s">
        <v>1621</v>
      </c>
      <c r="N5469" s="11" t="s">
        <v>1621</v>
      </c>
      <c r="O5469" s="11" t="s">
        <v>1622</v>
      </c>
      <c r="P5469" s="12">
        <v>834695</v>
      </c>
      <c r="Q5469" s="12">
        <v>314597</v>
      </c>
      <c r="R5469" s="12">
        <v>848049</v>
      </c>
      <c r="S5469" s="12">
        <v>319631</v>
      </c>
      <c r="T5469" s="12">
        <v>50855</v>
      </c>
      <c r="U5469" s="10">
        <v>2011</v>
      </c>
      <c r="V5469" t="s">
        <v>23</v>
      </c>
    </row>
    <row r="5470" spans="1:22" ht="26.25" hidden="1" customHeight="1" x14ac:dyDescent="0.25">
      <c r="A5470" s="10">
        <v>50614</v>
      </c>
      <c r="B5470" s="11" t="s">
        <v>23</v>
      </c>
      <c r="C5470" s="11" t="s">
        <v>454</v>
      </c>
      <c r="D5470" s="11" t="s">
        <v>453</v>
      </c>
      <c r="E5470" s="10">
        <v>13008</v>
      </c>
      <c r="F5470" s="11" t="s">
        <v>115</v>
      </c>
      <c r="G5470" s="11" t="s">
        <v>1650</v>
      </c>
      <c r="H5470" s="11" t="s">
        <v>1652</v>
      </c>
      <c r="I5470" s="10">
        <v>322</v>
      </c>
      <c r="J5470" s="10">
        <v>7</v>
      </c>
      <c r="K5470" s="11" t="s">
        <v>1619</v>
      </c>
      <c r="L5470" s="11" t="s">
        <v>1644</v>
      </c>
      <c r="M5470" s="11" t="s">
        <v>1645</v>
      </c>
      <c r="N5470" s="11" t="s">
        <v>1646</v>
      </c>
      <c r="O5470" s="11" t="s">
        <v>26</v>
      </c>
      <c r="P5470" s="12">
        <v>0</v>
      </c>
      <c r="Q5470" s="12">
        <v>0</v>
      </c>
      <c r="R5470" s="12">
        <v>172032</v>
      </c>
      <c r="S5470" s="12">
        <v>172032</v>
      </c>
      <c r="T5470" s="12">
        <v>18078</v>
      </c>
      <c r="U5470" s="10">
        <v>2012</v>
      </c>
      <c r="V5470" t="s">
        <v>23</v>
      </c>
    </row>
    <row r="5471" spans="1:22" ht="26.25" hidden="1" customHeight="1" x14ac:dyDescent="0.25">
      <c r="A5471" s="10">
        <v>50395</v>
      </c>
      <c r="B5471" s="11" t="s">
        <v>23</v>
      </c>
      <c r="C5471" s="11" t="s">
        <v>388</v>
      </c>
      <c r="D5471" s="11" t="s">
        <v>387</v>
      </c>
      <c r="E5471" s="10">
        <v>5033</v>
      </c>
      <c r="F5471" s="11" t="s">
        <v>115</v>
      </c>
      <c r="G5471" s="11" t="s">
        <v>1650</v>
      </c>
      <c r="H5471" s="11" t="s">
        <v>1652</v>
      </c>
      <c r="I5471" s="10">
        <v>322122</v>
      </c>
      <c r="J5471" s="10">
        <v>7</v>
      </c>
      <c r="K5471" s="11" t="s">
        <v>1619</v>
      </c>
      <c r="L5471" s="11" t="s">
        <v>1625</v>
      </c>
      <c r="M5471" s="11" t="s">
        <v>1632</v>
      </c>
      <c r="N5471" s="11" t="s">
        <v>1633</v>
      </c>
      <c r="O5471" s="11" t="s">
        <v>1634</v>
      </c>
      <c r="P5471" s="12">
        <v>136538</v>
      </c>
      <c r="Q5471" s="12">
        <v>19123</v>
      </c>
      <c r="R5471" s="12">
        <v>3010628</v>
      </c>
      <c r="S5471" s="12">
        <v>421648</v>
      </c>
      <c r="T5471" s="12">
        <v>81130.979000000007</v>
      </c>
      <c r="U5471" s="10">
        <v>2011</v>
      </c>
      <c r="V5471" t="s">
        <v>23</v>
      </c>
    </row>
    <row r="5472" spans="1:22" ht="26.25" hidden="1" customHeight="1" x14ac:dyDescent="0.25">
      <c r="A5472" s="10">
        <v>50395</v>
      </c>
      <c r="B5472" s="11" t="s">
        <v>23</v>
      </c>
      <c r="C5472" s="11" t="s">
        <v>388</v>
      </c>
      <c r="D5472" s="11" t="s">
        <v>387</v>
      </c>
      <c r="E5472" s="10">
        <v>5033</v>
      </c>
      <c r="F5472" s="11" t="s">
        <v>115</v>
      </c>
      <c r="G5472" s="11" t="s">
        <v>1650</v>
      </c>
      <c r="H5472" s="11" t="s">
        <v>1652</v>
      </c>
      <c r="I5472" s="10">
        <v>322122</v>
      </c>
      <c r="J5472" s="10">
        <v>7</v>
      </c>
      <c r="K5472" s="11" t="s">
        <v>1619</v>
      </c>
      <c r="L5472" s="11" t="s">
        <v>1625</v>
      </c>
      <c r="M5472" s="11" t="s">
        <v>1635</v>
      </c>
      <c r="N5472" s="11" t="s">
        <v>1636</v>
      </c>
      <c r="O5472" s="11" t="s">
        <v>1634</v>
      </c>
      <c r="P5472" s="12">
        <v>272549</v>
      </c>
      <c r="Q5472" s="12">
        <v>38186</v>
      </c>
      <c r="R5472" s="12">
        <v>3140281</v>
      </c>
      <c r="S5472" s="12">
        <v>440189</v>
      </c>
      <c r="T5472" s="12">
        <v>84698.126000000004</v>
      </c>
      <c r="U5472" s="10">
        <v>2011</v>
      </c>
      <c r="V5472" t="s">
        <v>23</v>
      </c>
    </row>
    <row r="5473" spans="1:22" ht="26.25" hidden="1" customHeight="1" x14ac:dyDescent="0.25">
      <c r="A5473" s="10">
        <v>50395</v>
      </c>
      <c r="B5473" s="11" t="s">
        <v>23</v>
      </c>
      <c r="C5473" s="11" t="s">
        <v>388</v>
      </c>
      <c r="D5473" s="11" t="s">
        <v>387</v>
      </c>
      <c r="E5473" s="10">
        <v>5033</v>
      </c>
      <c r="F5473" s="11" t="s">
        <v>115</v>
      </c>
      <c r="G5473" s="11" t="s">
        <v>1650</v>
      </c>
      <c r="H5473" s="11" t="s">
        <v>1652</v>
      </c>
      <c r="I5473" s="10">
        <v>322122</v>
      </c>
      <c r="J5473" s="10">
        <v>7</v>
      </c>
      <c r="K5473" s="11" t="s">
        <v>1619</v>
      </c>
      <c r="L5473" s="11" t="s">
        <v>1625</v>
      </c>
      <c r="M5473" s="11" t="s">
        <v>1621</v>
      </c>
      <c r="N5473" s="11" t="s">
        <v>1621</v>
      </c>
      <c r="O5473" s="11" t="s">
        <v>1622</v>
      </c>
      <c r="P5473" s="12">
        <v>585088</v>
      </c>
      <c r="Q5473" s="12">
        <v>81711</v>
      </c>
      <c r="R5473" s="12">
        <v>602640</v>
      </c>
      <c r="S5473" s="12">
        <v>84163</v>
      </c>
      <c r="T5473" s="12">
        <v>16194.241</v>
      </c>
      <c r="U5473" s="10">
        <v>2011</v>
      </c>
      <c r="V5473" t="s">
        <v>23</v>
      </c>
    </row>
    <row r="5474" spans="1:22" ht="26.25" hidden="1" customHeight="1" x14ac:dyDescent="0.25">
      <c r="A5474" s="10">
        <v>50395</v>
      </c>
      <c r="B5474" s="11" t="s">
        <v>23</v>
      </c>
      <c r="C5474" s="11" t="s">
        <v>388</v>
      </c>
      <c r="D5474" s="11" t="s">
        <v>387</v>
      </c>
      <c r="E5474" s="10">
        <v>5033</v>
      </c>
      <c r="F5474" s="11" t="s">
        <v>115</v>
      </c>
      <c r="G5474" s="11" t="s">
        <v>1650</v>
      </c>
      <c r="H5474" s="11" t="s">
        <v>1652</v>
      </c>
      <c r="I5474" s="10">
        <v>322122</v>
      </c>
      <c r="J5474" s="10">
        <v>7</v>
      </c>
      <c r="K5474" s="11" t="s">
        <v>1619</v>
      </c>
      <c r="L5474" s="11" t="s">
        <v>1625</v>
      </c>
      <c r="M5474" s="11" t="s">
        <v>1641</v>
      </c>
      <c r="N5474" s="11" t="s">
        <v>1636</v>
      </c>
      <c r="O5474" s="11" t="s">
        <v>1634</v>
      </c>
      <c r="P5474" s="12">
        <v>21905</v>
      </c>
      <c r="Q5474" s="12">
        <v>3104</v>
      </c>
      <c r="R5474" s="12">
        <v>234685</v>
      </c>
      <c r="S5474" s="12">
        <v>33275</v>
      </c>
      <c r="T5474" s="12">
        <v>6402.8819999999996</v>
      </c>
      <c r="U5474" s="10">
        <v>2011</v>
      </c>
      <c r="V5474" t="s">
        <v>23</v>
      </c>
    </row>
    <row r="5475" spans="1:22" ht="15" hidden="1" customHeight="1" x14ac:dyDescent="0.25">
      <c r="A5475" s="10">
        <v>50396</v>
      </c>
      <c r="B5475" s="11" t="s">
        <v>23</v>
      </c>
      <c r="C5475" s="11" t="s">
        <v>391</v>
      </c>
      <c r="D5475" s="11" t="s">
        <v>390</v>
      </c>
      <c r="E5475" s="10">
        <v>16294</v>
      </c>
      <c r="F5475" s="11" t="s">
        <v>331</v>
      </c>
      <c r="G5475" s="11" t="s">
        <v>1648</v>
      </c>
      <c r="H5475" s="11" t="s">
        <v>1649</v>
      </c>
      <c r="I5475" s="10">
        <v>321</v>
      </c>
      <c r="J5475" s="10">
        <v>7</v>
      </c>
      <c r="K5475" s="11" t="s">
        <v>1619</v>
      </c>
      <c r="L5475" s="11" t="s">
        <v>1625</v>
      </c>
      <c r="M5475" s="11" t="s">
        <v>1621</v>
      </c>
      <c r="N5475" s="11" t="s">
        <v>1621</v>
      </c>
      <c r="O5475" s="11" t="s">
        <v>1622</v>
      </c>
      <c r="P5475" s="12">
        <v>45099</v>
      </c>
      <c r="Q5475" s="12">
        <v>10829</v>
      </c>
      <c r="R5475" s="12">
        <v>46000</v>
      </c>
      <c r="S5475" s="12">
        <v>11045</v>
      </c>
      <c r="T5475" s="12">
        <v>1397.1949999999999</v>
      </c>
      <c r="U5475" s="10">
        <v>2011</v>
      </c>
      <c r="V5475" t="s">
        <v>23</v>
      </c>
    </row>
    <row r="5476" spans="1:22" ht="26.25" hidden="1" customHeight="1" x14ac:dyDescent="0.25">
      <c r="A5476" s="10">
        <v>50396</v>
      </c>
      <c r="B5476" s="11" t="s">
        <v>23</v>
      </c>
      <c r="C5476" s="11" t="s">
        <v>391</v>
      </c>
      <c r="D5476" s="11" t="s">
        <v>390</v>
      </c>
      <c r="E5476" s="10">
        <v>16294</v>
      </c>
      <c r="F5476" s="11" t="s">
        <v>331</v>
      </c>
      <c r="G5476" s="11" t="s">
        <v>1648</v>
      </c>
      <c r="H5476" s="11" t="s">
        <v>1649</v>
      </c>
      <c r="I5476" s="10">
        <v>321</v>
      </c>
      <c r="J5476" s="10">
        <v>7</v>
      </c>
      <c r="K5476" s="11" t="s">
        <v>1619</v>
      </c>
      <c r="L5476" s="11" t="s">
        <v>1625</v>
      </c>
      <c r="M5476" s="11" t="s">
        <v>1641</v>
      </c>
      <c r="N5476" s="11" t="s">
        <v>1636</v>
      </c>
      <c r="O5476" s="11" t="s">
        <v>1634</v>
      </c>
      <c r="P5476" s="12">
        <v>312452</v>
      </c>
      <c r="Q5476" s="12">
        <v>75203</v>
      </c>
      <c r="R5476" s="12">
        <v>4113646</v>
      </c>
      <c r="S5476" s="12">
        <v>980074</v>
      </c>
      <c r="T5476" s="12">
        <v>122935.81</v>
      </c>
      <c r="U5476" s="10">
        <v>2011</v>
      </c>
      <c r="V5476" t="s">
        <v>23</v>
      </c>
    </row>
    <row r="5477" spans="1:22" ht="26.25" hidden="1" customHeight="1" x14ac:dyDescent="0.25">
      <c r="A5477" s="10">
        <v>50397</v>
      </c>
      <c r="B5477" s="11" t="s">
        <v>23</v>
      </c>
      <c r="C5477" s="11" t="s">
        <v>394</v>
      </c>
      <c r="D5477" s="11" t="s">
        <v>393</v>
      </c>
      <c r="E5477" s="10">
        <v>14310</v>
      </c>
      <c r="F5477" s="11" t="s">
        <v>55</v>
      </c>
      <c r="G5477" s="11" t="s">
        <v>1642</v>
      </c>
      <c r="H5477" s="11" t="s">
        <v>1651</v>
      </c>
      <c r="I5477" s="10">
        <v>322122</v>
      </c>
      <c r="J5477" s="10">
        <v>7</v>
      </c>
      <c r="K5477" s="11" t="s">
        <v>1619</v>
      </c>
      <c r="L5477" s="11" t="s">
        <v>1625</v>
      </c>
      <c r="M5477" s="11" t="s">
        <v>1632</v>
      </c>
      <c r="N5477" s="11" t="s">
        <v>1633</v>
      </c>
      <c r="O5477" s="11" t="s">
        <v>1634</v>
      </c>
      <c r="P5477" s="12">
        <v>304556</v>
      </c>
      <c r="Q5477" s="12">
        <v>60015</v>
      </c>
      <c r="R5477" s="12">
        <v>7918456</v>
      </c>
      <c r="S5477" s="12">
        <v>1560348</v>
      </c>
      <c r="T5477" s="12">
        <v>285205.81</v>
      </c>
      <c r="U5477" s="10">
        <v>2011</v>
      </c>
      <c r="V5477" t="s">
        <v>23</v>
      </c>
    </row>
    <row r="5478" spans="1:22" ht="26.25" hidden="1" customHeight="1" x14ac:dyDescent="0.25">
      <c r="A5478" s="10">
        <v>50397</v>
      </c>
      <c r="B5478" s="11" t="s">
        <v>23</v>
      </c>
      <c r="C5478" s="11" t="s">
        <v>394</v>
      </c>
      <c r="D5478" s="11" t="s">
        <v>393</v>
      </c>
      <c r="E5478" s="10">
        <v>14310</v>
      </c>
      <c r="F5478" s="11" t="s">
        <v>55</v>
      </c>
      <c r="G5478" s="11" t="s">
        <v>1642</v>
      </c>
      <c r="H5478" s="11" t="s">
        <v>1651</v>
      </c>
      <c r="I5478" s="10">
        <v>322122</v>
      </c>
      <c r="J5478" s="10">
        <v>7</v>
      </c>
      <c r="K5478" s="11" t="s">
        <v>1619</v>
      </c>
      <c r="L5478" s="11" t="s">
        <v>1625</v>
      </c>
      <c r="M5478" s="11" t="s">
        <v>1635</v>
      </c>
      <c r="N5478" s="11" t="s">
        <v>1636</v>
      </c>
      <c r="O5478" s="11" t="s">
        <v>1634</v>
      </c>
      <c r="P5478" s="12">
        <v>559813</v>
      </c>
      <c r="Q5478" s="12">
        <v>109845</v>
      </c>
      <c r="R5478" s="12">
        <v>7501494</v>
      </c>
      <c r="S5478" s="12">
        <v>1471922</v>
      </c>
      <c r="T5478" s="12">
        <v>269042.96000000002</v>
      </c>
      <c r="U5478" s="10">
        <v>2011</v>
      </c>
      <c r="V5478" t="s">
        <v>23</v>
      </c>
    </row>
    <row r="5479" spans="1:22" ht="15" hidden="1" customHeight="1" x14ac:dyDescent="0.25">
      <c r="A5479" s="10">
        <v>50397</v>
      </c>
      <c r="B5479" s="11" t="s">
        <v>23</v>
      </c>
      <c r="C5479" s="11" t="s">
        <v>394</v>
      </c>
      <c r="D5479" s="11" t="s">
        <v>393</v>
      </c>
      <c r="E5479" s="10">
        <v>14310</v>
      </c>
      <c r="F5479" s="11" t="s">
        <v>55</v>
      </c>
      <c r="G5479" s="11" t="s">
        <v>1642</v>
      </c>
      <c r="H5479" s="11" t="s">
        <v>1651</v>
      </c>
      <c r="I5479" s="10">
        <v>322122</v>
      </c>
      <c r="J5479" s="10">
        <v>7</v>
      </c>
      <c r="K5479" s="11" t="s">
        <v>1619</v>
      </c>
      <c r="L5479" s="11" t="s">
        <v>1625</v>
      </c>
      <c r="M5479" s="11" t="s">
        <v>1626</v>
      </c>
      <c r="N5479" s="11" t="s">
        <v>1626</v>
      </c>
      <c r="O5479" s="11" t="s">
        <v>1627</v>
      </c>
      <c r="P5479" s="12">
        <v>1177</v>
      </c>
      <c r="Q5479" s="12">
        <v>229</v>
      </c>
      <c r="R5479" s="12">
        <v>6838</v>
      </c>
      <c r="S5479" s="12">
        <v>1329</v>
      </c>
      <c r="T5479" s="12">
        <v>242.88900000000001</v>
      </c>
      <c r="U5479" s="10">
        <v>2011</v>
      </c>
      <c r="V5479" t="s">
        <v>23</v>
      </c>
    </row>
    <row r="5480" spans="1:22" ht="15" hidden="1" customHeight="1" x14ac:dyDescent="0.25">
      <c r="A5480" s="10">
        <v>50397</v>
      </c>
      <c r="B5480" s="11" t="s">
        <v>23</v>
      </c>
      <c r="C5480" s="11" t="s">
        <v>394</v>
      </c>
      <c r="D5480" s="11" t="s">
        <v>393</v>
      </c>
      <c r="E5480" s="10">
        <v>14310</v>
      </c>
      <c r="F5480" s="11" t="s">
        <v>55</v>
      </c>
      <c r="G5480" s="11" t="s">
        <v>1642</v>
      </c>
      <c r="H5480" s="11" t="s">
        <v>1651</v>
      </c>
      <c r="I5480" s="10">
        <v>322122</v>
      </c>
      <c r="J5480" s="10">
        <v>7</v>
      </c>
      <c r="K5480" s="11" t="s">
        <v>1619</v>
      </c>
      <c r="L5480" s="11" t="s">
        <v>1625</v>
      </c>
      <c r="M5480" s="11" t="s">
        <v>1639</v>
      </c>
      <c r="N5480" s="11" t="s">
        <v>1639</v>
      </c>
      <c r="O5480" s="11" t="s">
        <v>1627</v>
      </c>
      <c r="P5480" s="12">
        <v>7492</v>
      </c>
      <c r="Q5480" s="12">
        <v>1494</v>
      </c>
      <c r="R5480" s="12">
        <v>48174</v>
      </c>
      <c r="S5480" s="12">
        <v>9598</v>
      </c>
      <c r="T5480" s="12">
        <v>1754.614</v>
      </c>
      <c r="U5480" s="10">
        <v>2011</v>
      </c>
      <c r="V5480" t="s">
        <v>23</v>
      </c>
    </row>
    <row r="5481" spans="1:22" ht="26.25" hidden="1" customHeight="1" x14ac:dyDescent="0.25">
      <c r="A5481" s="10">
        <v>50397</v>
      </c>
      <c r="B5481" s="11" t="s">
        <v>23</v>
      </c>
      <c r="C5481" s="11" t="s">
        <v>394</v>
      </c>
      <c r="D5481" s="11" t="s">
        <v>393</v>
      </c>
      <c r="E5481" s="10">
        <v>14310</v>
      </c>
      <c r="F5481" s="11" t="s">
        <v>55</v>
      </c>
      <c r="G5481" s="11" t="s">
        <v>1642</v>
      </c>
      <c r="H5481" s="11" t="s">
        <v>1651</v>
      </c>
      <c r="I5481" s="10">
        <v>322122</v>
      </c>
      <c r="J5481" s="10">
        <v>7</v>
      </c>
      <c r="K5481" s="11" t="s">
        <v>1619</v>
      </c>
      <c r="L5481" s="11" t="s">
        <v>1625</v>
      </c>
      <c r="M5481" s="11" t="s">
        <v>1640</v>
      </c>
      <c r="N5481" s="11" t="s">
        <v>1638</v>
      </c>
      <c r="O5481" s="11" t="s">
        <v>1634</v>
      </c>
      <c r="P5481" s="12">
        <v>13059</v>
      </c>
      <c r="Q5481" s="12">
        <v>2573</v>
      </c>
      <c r="R5481" s="12">
        <v>61378</v>
      </c>
      <c r="S5481" s="12">
        <v>12094</v>
      </c>
      <c r="T5481" s="12">
        <v>2210.4650000000001</v>
      </c>
      <c r="U5481" s="10">
        <v>2011</v>
      </c>
      <c r="V5481" t="s">
        <v>23</v>
      </c>
    </row>
    <row r="5482" spans="1:22" ht="26.25" hidden="1" customHeight="1" x14ac:dyDescent="0.25">
      <c r="A5482" s="10">
        <v>50397</v>
      </c>
      <c r="B5482" s="11" t="s">
        <v>23</v>
      </c>
      <c r="C5482" s="11" t="s">
        <v>394</v>
      </c>
      <c r="D5482" s="11" t="s">
        <v>393</v>
      </c>
      <c r="E5482" s="10">
        <v>14310</v>
      </c>
      <c r="F5482" s="11" t="s">
        <v>55</v>
      </c>
      <c r="G5482" s="11" t="s">
        <v>1642</v>
      </c>
      <c r="H5482" s="11" t="s">
        <v>1651</v>
      </c>
      <c r="I5482" s="10">
        <v>322122</v>
      </c>
      <c r="J5482" s="10">
        <v>7</v>
      </c>
      <c r="K5482" s="11" t="s">
        <v>1619</v>
      </c>
      <c r="L5482" s="11" t="s">
        <v>1625</v>
      </c>
      <c r="M5482" s="11" t="s">
        <v>1641</v>
      </c>
      <c r="N5482" s="11" t="s">
        <v>1636</v>
      </c>
      <c r="O5482" s="11" t="s">
        <v>1634</v>
      </c>
      <c r="P5482" s="12">
        <v>136106</v>
      </c>
      <c r="Q5482" s="12">
        <v>26722</v>
      </c>
      <c r="R5482" s="12">
        <v>1286202</v>
      </c>
      <c r="S5482" s="12">
        <v>252531</v>
      </c>
      <c r="T5482" s="12">
        <v>46158.707999999999</v>
      </c>
      <c r="U5482" s="10">
        <v>2011</v>
      </c>
      <c r="V5482" t="s">
        <v>23</v>
      </c>
    </row>
    <row r="5483" spans="1:22" ht="26.25" hidden="1" customHeight="1" x14ac:dyDescent="0.25">
      <c r="A5483" s="10">
        <v>50398</v>
      </c>
      <c r="B5483" s="11" t="s">
        <v>23</v>
      </c>
      <c r="C5483" s="11" t="s">
        <v>396</v>
      </c>
      <c r="D5483" s="11" t="s">
        <v>395</v>
      </c>
      <c r="E5483" s="10">
        <v>30002</v>
      </c>
      <c r="F5483" s="11" t="s">
        <v>69</v>
      </c>
      <c r="G5483" s="11" t="s">
        <v>1628</v>
      </c>
      <c r="H5483" s="11" t="s">
        <v>1618</v>
      </c>
      <c r="I5483" s="10">
        <v>32213</v>
      </c>
      <c r="J5483" s="10">
        <v>7</v>
      </c>
      <c r="K5483" s="11" t="s">
        <v>1619</v>
      </c>
      <c r="L5483" s="11" t="s">
        <v>1625</v>
      </c>
      <c r="M5483" s="11" t="s">
        <v>1632</v>
      </c>
      <c r="N5483" s="11" t="s">
        <v>1633</v>
      </c>
      <c r="O5483" s="11" t="s">
        <v>1634</v>
      </c>
      <c r="P5483" s="12">
        <v>200745</v>
      </c>
      <c r="Q5483" s="12">
        <v>41362</v>
      </c>
      <c r="R5483" s="12">
        <v>5139071</v>
      </c>
      <c r="S5483" s="12">
        <v>1058832</v>
      </c>
      <c r="T5483" s="12">
        <v>151771.65</v>
      </c>
      <c r="U5483" s="10">
        <v>2011</v>
      </c>
      <c r="V5483" t="s">
        <v>23</v>
      </c>
    </row>
    <row r="5484" spans="1:22" ht="26.25" hidden="1" customHeight="1" x14ac:dyDescent="0.25">
      <c r="A5484" s="10">
        <v>50398</v>
      </c>
      <c r="B5484" s="11" t="s">
        <v>23</v>
      </c>
      <c r="C5484" s="11" t="s">
        <v>396</v>
      </c>
      <c r="D5484" s="11" t="s">
        <v>395</v>
      </c>
      <c r="E5484" s="10">
        <v>30002</v>
      </c>
      <c r="F5484" s="11" t="s">
        <v>69</v>
      </c>
      <c r="G5484" s="11" t="s">
        <v>1628</v>
      </c>
      <c r="H5484" s="11" t="s">
        <v>1618</v>
      </c>
      <c r="I5484" s="10">
        <v>32213</v>
      </c>
      <c r="J5484" s="10">
        <v>7</v>
      </c>
      <c r="K5484" s="11" t="s">
        <v>1619</v>
      </c>
      <c r="L5484" s="11" t="s">
        <v>1625</v>
      </c>
      <c r="M5484" s="11" t="s">
        <v>1635</v>
      </c>
      <c r="N5484" s="11" t="s">
        <v>1636</v>
      </c>
      <c r="O5484" s="11" t="s">
        <v>1634</v>
      </c>
      <c r="P5484" s="12">
        <v>1087217</v>
      </c>
      <c r="Q5484" s="12">
        <v>222020</v>
      </c>
      <c r="R5484" s="12">
        <v>13187943</v>
      </c>
      <c r="S5484" s="12">
        <v>2693118</v>
      </c>
      <c r="T5484" s="12">
        <v>386028.67</v>
      </c>
      <c r="U5484" s="10">
        <v>2011</v>
      </c>
      <c r="V5484" t="s">
        <v>23</v>
      </c>
    </row>
    <row r="5485" spans="1:22" ht="15" hidden="1" customHeight="1" x14ac:dyDescent="0.25">
      <c r="A5485" s="10">
        <v>50398</v>
      </c>
      <c r="B5485" s="11" t="s">
        <v>23</v>
      </c>
      <c r="C5485" s="11" t="s">
        <v>396</v>
      </c>
      <c r="D5485" s="11" t="s">
        <v>395</v>
      </c>
      <c r="E5485" s="10">
        <v>30002</v>
      </c>
      <c r="F5485" s="11" t="s">
        <v>69</v>
      </c>
      <c r="G5485" s="11" t="s">
        <v>1628</v>
      </c>
      <c r="H5485" s="11" t="s">
        <v>1618</v>
      </c>
      <c r="I5485" s="10">
        <v>32213</v>
      </c>
      <c r="J5485" s="10">
        <v>7</v>
      </c>
      <c r="K5485" s="11" t="s">
        <v>1619</v>
      </c>
      <c r="L5485" s="11" t="s">
        <v>1625</v>
      </c>
      <c r="M5485" s="11" t="s">
        <v>1626</v>
      </c>
      <c r="N5485" s="11" t="s">
        <v>1626</v>
      </c>
      <c r="O5485" s="11" t="s">
        <v>1627</v>
      </c>
      <c r="P5485" s="12">
        <v>786</v>
      </c>
      <c r="Q5485" s="12">
        <v>171</v>
      </c>
      <c r="R5485" s="12">
        <v>4481</v>
      </c>
      <c r="S5485" s="12">
        <v>978</v>
      </c>
      <c r="T5485" s="12">
        <v>140.24600000000001</v>
      </c>
      <c r="U5485" s="10">
        <v>2011</v>
      </c>
      <c r="V5485" t="s">
        <v>23</v>
      </c>
    </row>
    <row r="5486" spans="1:22" ht="15" hidden="1" customHeight="1" x14ac:dyDescent="0.25">
      <c r="A5486" s="10">
        <v>50398</v>
      </c>
      <c r="B5486" s="11" t="s">
        <v>23</v>
      </c>
      <c r="C5486" s="11" t="s">
        <v>396</v>
      </c>
      <c r="D5486" s="11" t="s">
        <v>395</v>
      </c>
      <c r="E5486" s="10">
        <v>30002</v>
      </c>
      <c r="F5486" s="11" t="s">
        <v>69</v>
      </c>
      <c r="G5486" s="11" t="s">
        <v>1628</v>
      </c>
      <c r="H5486" s="11" t="s">
        <v>1618</v>
      </c>
      <c r="I5486" s="10">
        <v>32213</v>
      </c>
      <c r="J5486" s="10">
        <v>7</v>
      </c>
      <c r="K5486" s="11" t="s">
        <v>1619</v>
      </c>
      <c r="L5486" s="11" t="s">
        <v>1625</v>
      </c>
      <c r="M5486" s="11" t="s">
        <v>1621</v>
      </c>
      <c r="N5486" s="11" t="s">
        <v>1621</v>
      </c>
      <c r="O5486" s="11" t="s">
        <v>1622</v>
      </c>
      <c r="P5486" s="12">
        <v>988329</v>
      </c>
      <c r="Q5486" s="12">
        <v>201907</v>
      </c>
      <c r="R5486" s="12">
        <v>1035115</v>
      </c>
      <c r="S5486" s="12">
        <v>211460</v>
      </c>
      <c r="T5486" s="12">
        <v>30310.328000000001</v>
      </c>
      <c r="U5486" s="10">
        <v>2011</v>
      </c>
      <c r="V5486" t="s">
        <v>23</v>
      </c>
    </row>
    <row r="5487" spans="1:22" ht="15" hidden="1" customHeight="1" x14ac:dyDescent="0.25">
      <c r="A5487" s="10">
        <v>50398</v>
      </c>
      <c r="B5487" s="11" t="s">
        <v>23</v>
      </c>
      <c r="C5487" s="11" t="s">
        <v>396</v>
      </c>
      <c r="D5487" s="11" t="s">
        <v>395</v>
      </c>
      <c r="E5487" s="10">
        <v>30002</v>
      </c>
      <c r="F5487" s="11" t="s">
        <v>69</v>
      </c>
      <c r="G5487" s="11" t="s">
        <v>1628</v>
      </c>
      <c r="H5487" s="11" t="s">
        <v>1618</v>
      </c>
      <c r="I5487" s="10">
        <v>32213</v>
      </c>
      <c r="J5487" s="10">
        <v>7</v>
      </c>
      <c r="K5487" s="11" t="s">
        <v>1619</v>
      </c>
      <c r="L5487" s="11" t="s">
        <v>1625</v>
      </c>
      <c r="M5487" s="11" t="s">
        <v>1639</v>
      </c>
      <c r="N5487" s="11" t="s">
        <v>1639</v>
      </c>
      <c r="O5487" s="11" t="s">
        <v>1627</v>
      </c>
      <c r="P5487" s="12">
        <v>7928</v>
      </c>
      <c r="Q5487" s="12">
        <v>1609</v>
      </c>
      <c r="R5487" s="12">
        <v>49947</v>
      </c>
      <c r="S5487" s="12">
        <v>10140</v>
      </c>
      <c r="T5487" s="12">
        <v>1453.576</v>
      </c>
      <c r="U5487" s="10">
        <v>2011</v>
      </c>
      <c r="V5487" t="s">
        <v>23</v>
      </c>
    </row>
    <row r="5488" spans="1:22" ht="26.25" hidden="1" customHeight="1" x14ac:dyDescent="0.25">
      <c r="A5488" s="10">
        <v>50398</v>
      </c>
      <c r="B5488" s="11" t="s">
        <v>23</v>
      </c>
      <c r="C5488" s="11" t="s">
        <v>396</v>
      </c>
      <c r="D5488" s="11" t="s">
        <v>395</v>
      </c>
      <c r="E5488" s="10">
        <v>30002</v>
      </c>
      <c r="F5488" s="11" t="s">
        <v>69</v>
      </c>
      <c r="G5488" s="11" t="s">
        <v>1628</v>
      </c>
      <c r="H5488" s="11" t="s">
        <v>1618</v>
      </c>
      <c r="I5488" s="10">
        <v>32213</v>
      </c>
      <c r="J5488" s="10">
        <v>7</v>
      </c>
      <c r="K5488" s="11" t="s">
        <v>1619</v>
      </c>
      <c r="L5488" s="11" t="s">
        <v>1625</v>
      </c>
      <c r="M5488" s="11" t="s">
        <v>1641</v>
      </c>
      <c r="N5488" s="11" t="s">
        <v>1636</v>
      </c>
      <c r="O5488" s="11" t="s">
        <v>1634</v>
      </c>
      <c r="P5488" s="12">
        <v>158951</v>
      </c>
      <c r="Q5488" s="12">
        <v>33236</v>
      </c>
      <c r="R5488" s="12">
        <v>1306579</v>
      </c>
      <c r="S5488" s="12">
        <v>273196</v>
      </c>
      <c r="T5488" s="12">
        <v>39159.535000000003</v>
      </c>
      <c r="U5488" s="10">
        <v>2011</v>
      </c>
      <c r="V5488" t="s">
        <v>23</v>
      </c>
    </row>
    <row r="5489" spans="1:22" ht="15" hidden="1" customHeight="1" x14ac:dyDescent="0.25">
      <c r="A5489" s="10">
        <v>50404</v>
      </c>
      <c r="B5489" s="11" t="s">
        <v>23</v>
      </c>
      <c r="C5489" s="11" t="s">
        <v>398</v>
      </c>
      <c r="D5489" s="11" t="s">
        <v>397</v>
      </c>
      <c r="E5489" s="10">
        <v>54837</v>
      </c>
      <c r="F5489" s="11" t="s">
        <v>61</v>
      </c>
      <c r="G5489" s="11" t="s">
        <v>1617</v>
      </c>
      <c r="H5489" s="11" t="s">
        <v>1663</v>
      </c>
      <c r="I5489" s="10">
        <v>32512</v>
      </c>
      <c r="J5489" s="10">
        <v>7</v>
      </c>
      <c r="K5489" s="11" t="s">
        <v>1619</v>
      </c>
      <c r="L5489" s="11" t="s">
        <v>1625</v>
      </c>
      <c r="M5489" s="11" t="s">
        <v>1630</v>
      </c>
      <c r="N5489" s="11" t="s">
        <v>1631</v>
      </c>
      <c r="O5489" s="11" t="s">
        <v>26</v>
      </c>
      <c r="P5489" s="12">
        <v>0</v>
      </c>
      <c r="Q5489" s="12">
        <v>0</v>
      </c>
      <c r="R5489" s="12">
        <v>372454</v>
      </c>
      <c r="S5489" s="12">
        <v>372454</v>
      </c>
      <c r="T5489" s="12">
        <v>38334</v>
      </c>
      <c r="U5489" s="10">
        <v>2011</v>
      </c>
      <c r="V5489" t="s">
        <v>23</v>
      </c>
    </row>
    <row r="5490" spans="1:22" ht="26.25" hidden="1" customHeight="1" x14ac:dyDescent="0.25">
      <c r="A5490" s="10">
        <v>50406</v>
      </c>
      <c r="B5490" s="11" t="s">
        <v>23</v>
      </c>
      <c r="C5490" s="11" t="s">
        <v>400</v>
      </c>
      <c r="D5490" s="11" t="s">
        <v>399</v>
      </c>
      <c r="E5490" s="10">
        <v>16190</v>
      </c>
      <c r="F5490" s="11" t="s">
        <v>44</v>
      </c>
      <c r="G5490" s="11" t="s">
        <v>1647</v>
      </c>
      <c r="H5490" s="11" t="s">
        <v>1643</v>
      </c>
      <c r="I5490" s="10">
        <v>322122</v>
      </c>
      <c r="J5490" s="10">
        <v>7</v>
      </c>
      <c r="K5490" s="11" t="s">
        <v>1619</v>
      </c>
      <c r="L5490" s="11" t="s">
        <v>1625</v>
      </c>
      <c r="M5490" s="11" t="s">
        <v>1635</v>
      </c>
      <c r="N5490" s="11" t="s">
        <v>1636</v>
      </c>
      <c r="O5490" s="11" t="s">
        <v>1634</v>
      </c>
      <c r="P5490" s="12">
        <v>854860</v>
      </c>
      <c r="Q5490" s="12">
        <v>141131</v>
      </c>
      <c r="R5490" s="12">
        <v>9984209</v>
      </c>
      <c r="S5490" s="12">
        <v>1648442</v>
      </c>
      <c r="T5490" s="12">
        <v>299862.5</v>
      </c>
      <c r="U5490" s="10">
        <v>2011</v>
      </c>
      <c r="V5490" t="s">
        <v>23</v>
      </c>
    </row>
    <row r="5491" spans="1:22" ht="26.25" hidden="1" customHeight="1" x14ac:dyDescent="0.25">
      <c r="A5491" s="10">
        <v>50406</v>
      </c>
      <c r="B5491" s="11" t="s">
        <v>23</v>
      </c>
      <c r="C5491" s="11" t="s">
        <v>400</v>
      </c>
      <c r="D5491" s="11" t="s">
        <v>399</v>
      </c>
      <c r="E5491" s="10">
        <v>16190</v>
      </c>
      <c r="F5491" s="11" t="s">
        <v>44</v>
      </c>
      <c r="G5491" s="11" t="s">
        <v>1647</v>
      </c>
      <c r="H5491" s="11" t="s">
        <v>1643</v>
      </c>
      <c r="I5491" s="10">
        <v>322122</v>
      </c>
      <c r="J5491" s="10">
        <v>7</v>
      </c>
      <c r="K5491" s="11" t="s">
        <v>1619</v>
      </c>
      <c r="L5491" s="11" t="s">
        <v>1625</v>
      </c>
      <c r="M5491" s="11" t="s">
        <v>1626</v>
      </c>
      <c r="N5491" s="11" t="s">
        <v>1626</v>
      </c>
      <c r="O5491" s="11" t="s">
        <v>1627</v>
      </c>
      <c r="P5491" s="12">
        <v>8619</v>
      </c>
      <c r="Q5491" s="12">
        <v>1420</v>
      </c>
      <c r="R5491" s="12">
        <v>50345</v>
      </c>
      <c r="S5491" s="12">
        <v>8289</v>
      </c>
      <c r="T5491" s="12">
        <v>1506.076</v>
      </c>
      <c r="U5491" s="10">
        <v>2011</v>
      </c>
      <c r="V5491" t="s">
        <v>23</v>
      </c>
    </row>
    <row r="5492" spans="1:22" ht="26.25" hidden="1" customHeight="1" x14ac:dyDescent="0.25">
      <c r="A5492" s="10">
        <v>50406</v>
      </c>
      <c r="B5492" s="11" t="s">
        <v>23</v>
      </c>
      <c r="C5492" s="11" t="s">
        <v>400</v>
      </c>
      <c r="D5492" s="11" t="s">
        <v>399</v>
      </c>
      <c r="E5492" s="10">
        <v>16190</v>
      </c>
      <c r="F5492" s="11" t="s">
        <v>44</v>
      </c>
      <c r="G5492" s="11" t="s">
        <v>1647</v>
      </c>
      <c r="H5492" s="11" t="s">
        <v>1643</v>
      </c>
      <c r="I5492" s="10">
        <v>322122</v>
      </c>
      <c r="J5492" s="10">
        <v>7</v>
      </c>
      <c r="K5492" s="11" t="s">
        <v>1619</v>
      </c>
      <c r="L5492" s="11" t="s">
        <v>1625</v>
      </c>
      <c r="M5492" s="11" t="s">
        <v>1662</v>
      </c>
      <c r="N5492" s="11" t="s">
        <v>1638</v>
      </c>
      <c r="O5492" s="11" t="s">
        <v>1627</v>
      </c>
      <c r="P5492" s="12">
        <v>6262</v>
      </c>
      <c r="Q5492" s="12">
        <v>1034</v>
      </c>
      <c r="R5492" s="12">
        <v>4502</v>
      </c>
      <c r="S5492" s="12">
        <v>743</v>
      </c>
      <c r="T5492" s="12">
        <v>135.26300000000001</v>
      </c>
      <c r="U5492" s="10">
        <v>2011</v>
      </c>
      <c r="V5492" t="s">
        <v>23</v>
      </c>
    </row>
    <row r="5493" spans="1:22" ht="26.25" hidden="1" customHeight="1" x14ac:dyDescent="0.25">
      <c r="A5493" s="10">
        <v>50406</v>
      </c>
      <c r="B5493" s="11" t="s">
        <v>23</v>
      </c>
      <c r="C5493" s="11" t="s">
        <v>400</v>
      </c>
      <c r="D5493" s="11" t="s">
        <v>399</v>
      </c>
      <c r="E5493" s="10">
        <v>16190</v>
      </c>
      <c r="F5493" s="11" t="s">
        <v>44</v>
      </c>
      <c r="G5493" s="11" t="s">
        <v>1647</v>
      </c>
      <c r="H5493" s="11" t="s">
        <v>1643</v>
      </c>
      <c r="I5493" s="10">
        <v>322122</v>
      </c>
      <c r="J5493" s="10">
        <v>7</v>
      </c>
      <c r="K5493" s="11" t="s">
        <v>1619</v>
      </c>
      <c r="L5493" s="11" t="s">
        <v>1625</v>
      </c>
      <c r="M5493" s="11" t="s">
        <v>1639</v>
      </c>
      <c r="N5493" s="11" t="s">
        <v>1639</v>
      </c>
      <c r="O5493" s="11" t="s">
        <v>1627</v>
      </c>
      <c r="P5493" s="12">
        <v>160620</v>
      </c>
      <c r="Q5493" s="12">
        <v>26120</v>
      </c>
      <c r="R5493" s="12">
        <v>1020310</v>
      </c>
      <c r="S5493" s="12">
        <v>165930</v>
      </c>
      <c r="T5493" s="12">
        <v>30179.824000000001</v>
      </c>
      <c r="U5493" s="10">
        <v>2011</v>
      </c>
      <c r="V5493" t="s">
        <v>23</v>
      </c>
    </row>
    <row r="5494" spans="1:22" ht="26.25" hidden="1" customHeight="1" x14ac:dyDescent="0.25">
      <c r="A5494" s="10">
        <v>50406</v>
      </c>
      <c r="B5494" s="11" t="s">
        <v>23</v>
      </c>
      <c r="C5494" s="11" t="s">
        <v>400</v>
      </c>
      <c r="D5494" s="11" t="s">
        <v>399</v>
      </c>
      <c r="E5494" s="10">
        <v>16190</v>
      </c>
      <c r="F5494" s="11" t="s">
        <v>44</v>
      </c>
      <c r="G5494" s="11" t="s">
        <v>1647</v>
      </c>
      <c r="H5494" s="11" t="s">
        <v>1643</v>
      </c>
      <c r="I5494" s="10">
        <v>322122</v>
      </c>
      <c r="J5494" s="10">
        <v>7</v>
      </c>
      <c r="K5494" s="11" t="s">
        <v>1619</v>
      </c>
      <c r="L5494" s="11" t="s">
        <v>1625</v>
      </c>
      <c r="M5494" s="11" t="s">
        <v>1640</v>
      </c>
      <c r="N5494" s="11" t="s">
        <v>1638</v>
      </c>
      <c r="O5494" s="11" t="s">
        <v>1634</v>
      </c>
      <c r="P5494" s="12">
        <v>60795</v>
      </c>
      <c r="Q5494" s="12">
        <v>10049</v>
      </c>
      <c r="R5494" s="12">
        <v>255443</v>
      </c>
      <c r="S5494" s="12">
        <v>42213</v>
      </c>
      <c r="T5494" s="12">
        <v>7680.78</v>
      </c>
      <c r="U5494" s="10">
        <v>2011</v>
      </c>
      <c r="V5494" t="s">
        <v>23</v>
      </c>
    </row>
    <row r="5495" spans="1:22" ht="26.25" hidden="1" customHeight="1" x14ac:dyDescent="0.25">
      <c r="A5495" s="10">
        <v>50406</v>
      </c>
      <c r="B5495" s="11" t="s">
        <v>23</v>
      </c>
      <c r="C5495" s="11" t="s">
        <v>400</v>
      </c>
      <c r="D5495" s="11" t="s">
        <v>399</v>
      </c>
      <c r="E5495" s="10">
        <v>16190</v>
      </c>
      <c r="F5495" s="11" t="s">
        <v>44</v>
      </c>
      <c r="G5495" s="11" t="s">
        <v>1647</v>
      </c>
      <c r="H5495" s="11" t="s">
        <v>1643</v>
      </c>
      <c r="I5495" s="10">
        <v>322122</v>
      </c>
      <c r="J5495" s="10">
        <v>7</v>
      </c>
      <c r="K5495" s="11" t="s">
        <v>1619</v>
      </c>
      <c r="L5495" s="11" t="s">
        <v>1625</v>
      </c>
      <c r="M5495" s="11" t="s">
        <v>1668</v>
      </c>
      <c r="N5495" s="11" t="s">
        <v>1631</v>
      </c>
      <c r="O5495" s="11" t="s">
        <v>1634</v>
      </c>
      <c r="P5495" s="12">
        <v>22224</v>
      </c>
      <c r="Q5495" s="12">
        <v>3665</v>
      </c>
      <c r="R5495" s="12">
        <v>680893</v>
      </c>
      <c r="S5495" s="12">
        <v>112260</v>
      </c>
      <c r="T5495" s="12">
        <v>20422.57</v>
      </c>
      <c r="U5495" s="10">
        <v>2011</v>
      </c>
      <c r="V5495" t="s">
        <v>23</v>
      </c>
    </row>
    <row r="5496" spans="1:22" ht="26.25" hidden="1" customHeight="1" x14ac:dyDescent="0.25">
      <c r="A5496" s="10">
        <v>50406</v>
      </c>
      <c r="B5496" s="11" t="s">
        <v>23</v>
      </c>
      <c r="C5496" s="11" t="s">
        <v>400</v>
      </c>
      <c r="D5496" s="11" t="s">
        <v>399</v>
      </c>
      <c r="E5496" s="10">
        <v>16190</v>
      </c>
      <c r="F5496" s="11" t="s">
        <v>44</v>
      </c>
      <c r="G5496" s="11" t="s">
        <v>1647</v>
      </c>
      <c r="H5496" s="11" t="s">
        <v>1643</v>
      </c>
      <c r="I5496" s="10">
        <v>322122</v>
      </c>
      <c r="J5496" s="10">
        <v>7</v>
      </c>
      <c r="K5496" s="11" t="s">
        <v>1619</v>
      </c>
      <c r="L5496" s="11" t="s">
        <v>1625</v>
      </c>
      <c r="M5496" s="11" t="s">
        <v>1641</v>
      </c>
      <c r="N5496" s="11" t="s">
        <v>1636</v>
      </c>
      <c r="O5496" s="11" t="s">
        <v>1634</v>
      </c>
      <c r="P5496" s="12">
        <v>1015712</v>
      </c>
      <c r="Q5496" s="12">
        <v>167996</v>
      </c>
      <c r="R5496" s="12">
        <v>8693995</v>
      </c>
      <c r="S5496" s="12">
        <v>1437805</v>
      </c>
      <c r="T5496" s="12">
        <v>261635.99</v>
      </c>
      <c r="U5496" s="10">
        <v>2011</v>
      </c>
      <c r="V5496" t="s">
        <v>23</v>
      </c>
    </row>
    <row r="5497" spans="1:22" ht="26.25" hidden="1" customHeight="1" x14ac:dyDescent="0.25">
      <c r="A5497" s="10">
        <v>50614</v>
      </c>
      <c r="B5497" s="11" t="s">
        <v>23</v>
      </c>
      <c r="C5497" s="11" t="s">
        <v>1493</v>
      </c>
      <c r="D5497" s="11" t="s">
        <v>1492</v>
      </c>
      <c r="E5497" s="10">
        <v>13008</v>
      </c>
      <c r="F5497" s="11" t="s">
        <v>115</v>
      </c>
      <c r="G5497" s="11" t="s">
        <v>1650</v>
      </c>
      <c r="H5497" s="11" t="s">
        <v>1652</v>
      </c>
      <c r="I5497" s="10">
        <v>322</v>
      </c>
      <c r="J5497" s="10">
        <v>7</v>
      </c>
      <c r="K5497" s="11" t="s">
        <v>1619</v>
      </c>
      <c r="L5497" s="11" t="s">
        <v>1644</v>
      </c>
      <c r="M5497" s="11" t="s">
        <v>1645</v>
      </c>
      <c r="N5497" s="11" t="s">
        <v>1646</v>
      </c>
      <c r="O5497" s="11" t="s">
        <v>26</v>
      </c>
      <c r="P5497" s="12">
        <v>0</v>
      </c>
      <c r="Q5497" s="12">
        <v>0</v>
      </c>
      <c r="R5497" s="12">
        <v>237779</v>
      </c>
      <c r="S5497" s="12">
        <v>237779</v>
      </c>
      <c r="T5497" s="12">
        <v>24473</v>
      </c>
      <c r="U5497" s="10">
        <v>2011</v>
      </c>
      <c r="V5497" t="s">
        <v>23</v>
      </c>
    </row>
    <row r="5498" spans="1:22" ht="15" hidden="1" customHeight="1" x14ac:dyDescent="0.25">
      <c r="A5498" s="18">
        <v>50614</v>
      </c>
      <c r="B5498" s="18" t="s">
        <v>23</v>
      </c>
      <c r="C5498" s="18" t="s">
        <v>1493</v>
      </c>
      <c r="D5498" s="18" t="s">
        <v>1492</v>
      </c>
      <c r="E5498" s="18">
        <v>13008</v>
      </c>
      <c r="F5498" s="18" t="s">
        <v>115</v>
      </c>
      <c r="G5498" s="18" t="s">
        <v>1697</v>
      </c>
      <c r="H5498" s="18" t="s">
        <v>1652</v>
      </c>
      <c r="I5498" s="18">
        <v>322</v>
      </c>
      <c r="J5498" s="18">
        <v>7</v>
      </c>
      <c r="K5498" s="18" t="s">
        <v>1619</v>
      </c>
      <c r="L5498" s="18" t="s">
        <v>1644</v>
      </c>
      <c r="M5498" s="18" t="s">
        <v>1645</v>
      </c>
      <c r="N5498" s="18" t="s">
        <v>1646</v>
      </c>
      <c r="O5498" s="18"/>
      <c r="P5498" s="21">
        <v>0</v>
      </c>
      <c r="Q5498" s="21">
        <v>0</v>
      </c>
      <c r="R5498" s="21">
        <v>174770</v>
      </c>
      <c r="S5498" s="21">
        <v>174770</v>
      </c>
      <c r="T5498" s="21">
        <v>17914</v>
      </c>
      <c r="U5498" s="25">
        <v>2010</v>
      </c>
      <c r="V5498" t="s">
        <v>23</v>
      </c>
    </row>
    <row r="5499" spans="1:22" ht="26.25" hidden="1" customHeight="1" x14ac:dyDescent="0.25">
      <c r="A5499" s="10">
        <v>50410</v>
      </c>
      <c r="B5499" s="11" t="s">
        <v>23</v>
      </c>
      <c r="C5499" s="11" t="s">
        <v>405</v>
      </c>
      <c r="D5499" s="11" t="s">
        <v>404</v>
      </c>
      <c r="E5499" s="10">
        <v>10273</v>
      </c>
      <c r="F5499" s="11" t="s">
        <v>55</v>
      </c>
      <c r="G5499" s="11" t="s">
        <v>1642</v>
      </c>
      <c r="H5499" s="11" t="s">
        <v>1651</v>
      </c>
      <c r="I5499" s="10">
        <v>322122</v>
      </c>
      <c r="J5499" s="10">
        <v>7</v>
      </c>
      <c r="K5499" s="11" t="s">
        <v>1619</v>
      </c>
      <c r="L5499" s="11" t="s">
        <v>1625</v>
      </c>
      <c r="M5499" s="11" t="s">
        <v>1632</v>
      </c>
      <c r="N5499" s="11" t="s">
        <v>1633</v>
      </c>
      <c r="O5499" s="11" t="s">
        <v>1634</v>
      </c>
      <c r="P5499" s="12">
        <v>71767</v>
      </c>
      <c r="Q5499" s="12">
        <v>29504</v>
      </c>
      <c r="R5499" s="12">
        <v>1740281</v>
      </c>
      <c r="S5499" s="12">
        <v>713223</v>
      </c>
      <c r="T5499" s="12">
        <v>13449.682000000001</v>
      </c>
      <c r="U5499" s="10">
        <v>2011</v>
      </c>
      <c r="V5499" t="s">
        <v>23</v>
      </c>
    </row>
    <row r="5500" spans="1:22" ht="15" hidden="1" customHeight="1" x14ac:dyDescent="0.25">
      <c r="A5500" s="10">
        <v>50410</v>
      </c>
      <c r="B5500" s="11" t="s">
        <v>23</v>
      </c>
      <c r="C5500" s="11" t="s">
        <v>405</v>
      </c>
      <c r="D5500" s="11" t="s">
        <v>404</v>
      </c>
      <c r="E5500" s="10">
        <v>10273</v>
      </c>
      <c r="F5500" s="11" t="s">
        <v>55</v>
      </c>
      <c r="G5500" s="11" t="s">
        <v>1642</v>
      </c>
      <c r="H5500" s="11" t="s">
        <v>1651</v>
      </c>
      <c r="I5500" s="10">
        <v>322122</v>
      </c>
      <c r="J5500" s="10">
        <v>7</v>
      </c>
      <c r="K5500" s="11" t="s">
        <v>1619</v>
      </c>
      <c r="L5500" s="11" t="s">
        <v>1625</v>
      </c>
      <c r="M5500" s="11" t="s">
        <v>1621</v>
      </c>
      <c r="N5500" s="11" t="s">
        <v>1621</v>
      </c>
      <c r="O5500" s="11" t="s">
        <v>1622</v>
      </c>
      <c r="P5500" s="12">
        <v>114919</v>
      </c>
      <c r="Q5500" s="12">
        <v>45863</v>
      </c>
      <c r="R5500" s="12">
        <v>118367</v>
      </c>
      <c r="S5500" s="12">
        <v>47238</v>
      </c>
      <c r="T5500" s="12">
        <v>1162.5540000000001</v>
      </c>
      <c r="U5500" s="10">
        <v>2011</v>
      </c>
      <c r="V5500" t="s">
        <v>23</v>
      </c>
    </row>
    <row r="5501" spans="1:22" ht="26.25" hidden="1" customHeight="1" x14ac:dyDescent="0.25">
      <c r="A5501" s="10">
        <v>50410</v>
      </c>
      <c r="B5501" s="11" t="s">
        <v>23</v>
      </c>
      <c r="C5501" s="11" t="s">
        <v>405</v>
      </c>
      <c r="D5501" s="11" t="s">
        <v>404</v>
      </c>
      <c r="E5501" s="10">
        <v>10273</v>
      </c>
      <c r="F5501" s="11" t="s">
        <v>55</v>
      </c>
      <c r="G5501" s="11" t="s">
        <v>1642</v>
      </c>
      <c r="H5501" s="11" t="s">
        <v>1651</v>
      </c>
      <c r="I5501" s="10">
        <v>322122</v>
      </c>
      <c r="J5501" s="10">
        <v>7</v>
      </c>
      <c r="K5501" s="11" t="s">
        <v>1619</v>
      </c>
      <c r="L5501" s="11" t="s">
        <v>1625</v>
      </c>
      <c r="M5501" s="11" t="s">
        <v>1665</v>
      </c>
      <c r="N5501" s="11" t="s">
        <v>1665</v>
      </c>
      <c r="O5501" s="11" t="s">
        <v>1634</v>
      </c>
      <c r="P5501" s="12">
        <v>50015</v>
      </c>
      <c r="Q5501" s="12">
        <v>21051</v>
      </c>
      <c r="R5501" s="12">
        <v>1279208</v>
      </c>
      <c r="S5501" s="12">
        <v>538239</v>
      </c>
      <c r="T5501" s="12">
        <v>22879.531999999999</v>
      </c>
      <c r="U5501" s="10">
        <v>2011</v>
      </c>
      <c r="V5501" t="s">
        <v>23</v>
      </c>
    </row>
    <row r="5502" spans="1:22" ht="26.25" hidden="1" customHeight="1" x14ac:dyDescent="0.25">
      <c r="A5502" s="10">
        <v>50410</v>
      </c>
      <c r="B5502" s="11" t="s">
        <v>23</v>
      </c>
      <c r="C5502" s="11" t="s">
        <v>405</v>
      </c>
      <c r="D5502" s="11" t="s">
        <v>404</v>
      </c>
      <c r="E5502" s="10">
        <v>10273</v>
      </c>
      <c r="F5502" s="11" t="s">
        <v>55</v>
      </c>
      <c r="G5502" s="11" t="s">
        <v>1642</v>
      </c>
      <c r="H5502" s="11" t="s">
        <v>1651</v>
      </c>
      <c r="I5502" s="10">
        <v>322122</v>
      </c>
      <c r="J5502" s="10">
        <v>7</v>
      </c>
      <c r="K5502" s="11" t="s">
        <v>1619</v>
      </c>
      <c r="L5502" s="11" t="s">
        <v>1625</v>
      </c>
      <c r="M5502" s="11" t="s">
        <v>1683</v>
      </c>
      <c r="N5502" s="11" t="s">
        <v>1684</v>
      </c>
      <c r="O5502" s="11" t="s">
        <v>1634</v>
      </c>
      <c r="P5502" s="12">
        <v>216889</v>
      </c>
      <c r="Q5502" s="12">
        <v>89459</v>
      </c>
      <c r="R5502" s="12">
        <v>2838612</v>
      </c>
      <c r="S5502" s="12">
        <v>1167495</v>
      </c>
      <c r="T5502" s="12">
        <v>40101.232000000004</v>
      </c>
      <c r="U5502" s="10">
        <v>2011</v>
      </c>
      <c r="V5502" t="s">
        <v>23</v>
      </c>
    </row>
    <row r="5503" spans="1:22" ht="26.25" hidden="1" customHeight="1" x14ac:dyDescent="0.25">
      <c r="A5503" s="10">
        <v>50636</v>
      </c>
      <c r="B5503" s="11" t="s">
        <v>50</v>
      </c>
      <c r="C5503" s="11" t="s">
        <v>1390</v>
      </c>
      <c r="D5503" s="11" t="s">
        <v>1390</v>
      </c>
      <c r="E5503" s="10">
        <v>54823</v>
      </c>
      <c r="F5503" s="11" t="s">
        <v>176</v>
      </c>
      <c r="G5503" s="11" t="s">
        <v>1669</v>
      </c>
      <c r="H5503" s="11" t="s">
        <v>1652</v>
      </c>
      <c r="I5503" s="10">
        <v>322122</v>
      </c>
      <c r="J5503" s="10">
        <v>6</v>
      </c>
      <c r="K5503" s="11" t="s">
        <v>1653</v>
      </c>
      <c r="L5503" s="11" t="s">
        <v>1644</v>
      </c>
      <c r="M5503" s="11" t="s">
        <v>1645</v>
      </c>
      <c r="N5503" s="11" t="s">
        <v>1646</v>
      </c>
      <c r="O5503" s="11" t="s">
        <v>26</v>
      </c>
      <c r="P5503" s="12">
        <v>0</v>
      </c>
      <c r="Q5503" s="12">
        <v>0</v>
      </c>
      <c r="R5503" s="12">
        <v>155777</v>
      </c>
      <c r="S5503" s="12">
        <v>155777</v>
      </c>
      <c r="T5503" s="12">
        <v>16327.08</v>
      </c>
      <c r="U5503" s="10">
        <v>2013</v>
      </c>
      <c r="V5503" t="s">
        <v>23</v>
      </c>
    </row>
    <row r="5504" spans="1:22" ht="26.25" hidden="1" customHeight="1" x14ac:dyDescent="0.25">
      <c r="A5504" s="10">
        <v>50447</v>
      </c>
      <c r="B5504" s="11" t="s">
        <v>23</v>
      </c>
      <c r="C5504" s="11" t="s">
        <v>408</v>
      </c>
      <c r="D5504" s="11" t="s">
        <v>407</v>
      </c>
      <c r="E5504" s="10">
        <v>16721</v>
      </c>
      <c r="F5504" s="11" t="s">
        <v>83</v>
      </c>
      <c r="G5504" s="11" t="s">
        <v>1647</v>
      </c>
      <c r="H5504" s="11" t="s">
        <v>1643</v>
      </c>
      <c r="I5504" s="10">
        <v>322122</v>
      </c>
      <c r="J5504" s="10">
        <v>7</v>
      </c>
      <c r="K5504" s="11" t="s">
        <v>1619</v>
      </c>
      <c r="L5504" s="11" t="s">
        <v>1625</v>
      </c>
      <c r="M5504" s="11" t="s">
        <v>1632</v>
      </c>
      <c r="N5504" s="11" t="s">
        <v>1633</v>
      </c>
      <c r="O5504" s="11" t="s">
        <v>1634</v>
      </c>
      <c r="P5504" s="12">
        <v>22488</v>
      </c>
      <c r="Q5504" s="12">
        <v>5993</v>
      </c>
      <c r="R5504" s="12">
        <v>568332</v>
      </c>
      <c r="S5504" s="12">
        <v>151465</v>
      </c>
      <c r="T5504" s="12">
        <v>16891.321</v>
      </c>
      <c r="U5504" s="10">
        <v>2011</v>
      </c>
      <c r="V5504" t="s">
        <v>23</v>
      </c>
    </row>
    <row r="5505" spans="1:22" ht="15" hidden="1" customHeight="1" x14ac:dyDescent="0.25">
      <c r="A5505" s="10">
        <v>50447</v>
      </c>
      <c r="B5505" s="11" t="s">
        <v>23</v>
      </c>
      <c r="C5505" s="11" t="s">
        <v>408</v>
      </c>
      <c r="D5505" s="11" t="s">
        <v>407</v>
      </c>
      <c r="E5505" s="10">
        <v>16721</v>
      </c>
      <c r="F5505" s="11" t="s">
        <v>83</v>
      </c>
      <c r="G5505" s="11" t="s">
        <v>1647</v>
      </c>
      <c r="H5505" s="11" t="s">
        <v>1643</v>
      </c>
      <c r="I5505" s="10">
        <v>322122</v>
      </c>
      <c r="J5505" s="10">
        <v>7</v>
      </c>
      <c r="K5505" s="11" t="s">
        <v>1619</v>
      </c>
      <c r="L5505" s="11" t="s">
        <v>1625</v>
      </c>
      <c r="M5505" s="11" t="s">
        <v>1626</v>
      </c>
      <c r="N5505" s="11" t="s">
        <v>1626</v>
      </c>
      <c r="O5505" s="11" t="s">
        <v>1627</v>
      </c>
      <c r="P5505" s="12">
        <v>2240</v>
      </c>
      <c r="Q5505" s="12">
        <v>590</v>
      </c>
      <c r="R5505" s="12">
        <v>13269</v>
      </c>
      <c r="S5505" s="12">
        <v>3505</v>
      </c>
      <c r="T5505" s="12">
        <v>364.61099999999999</v>
      </c>
      <c r="U5505" s="10">
        <v>2011</v>
      </c>
      <c r="V5505" t="s">
        <v>23</v>
      </c>
    </row>
    <row r="5506" spans="1:22" ht="15" hidden="1" customHeight="1" x14ac:dyDescent="0.25">
      <c r="A5506" s="10">
        <v>50447</v>
      </c>
      <c r="B5506" s="11" t="s">
        <v>23</v>
      </c>
      <c r="C5506" s="11" t="s">
        <v>408</v>
      </c>
      <c r="D5506" s="11" t="s">
        <v>407</v>
      </c>
      <c r="E5506" s="10">
        <v>16721</v>
      </c>
      <c r="F5506" s="11" t="s">
        <v>83</v>
      </c>
      <c r="G5506" s="11" t="s">
        <v>1647</v>
      </c>
      <c r="H5506" s="11" t="s">
        <v>1643</v>
      </c>
      <c r="I5506" s="10">
        <v>322122</v>
      </c>
      <c r="J5506" s="10">
        <v>7</v>
      </c>
      <c r="K5506" s="11" t="s">
        <v>1619</v>
      </c>
      <c r="L5506" s="11" t="s">
        <v>1625</v>
      </c>
      <c r="M5506" s="11" t="s">
        <v>1639</v>
      </c>
      <c r="N5506" s="11" t="s">
        <v>1639</v>
      </c>
      <c r="O5506" s="11" t="s">
        <v>1627</v>
      </c>
      <c r="P5506" s="12">
        <v>9231</v>
      </c>
      <c r="Q5506" s="12">
        <v>2451</v>
      </c>
      <c r="R5506" s="12">
        <v>58155</v>
      </c>
      <c r="S5506" s="12">
        <v>15443</v>
      </c>
      <c r="T5506" s="12">
        <v>1556.454</v>
      </c>
      <c r="U5506" s="10">
        <v>2011</v>
      </c>
      <c r="V5506" t="s">
        <v>23</v>
      </c>
    </row>
    <row r="5507" spans="1:22" ht="26.25" hidden="1" customHeight="1" x14ac:dyDescent="0.25">
      <c r="A5507" s="10">
        <v>50447</v>
      </c>
      <c r="B5507" s="11" t="s">
        <v>23</v>
      </c>
      <c r="C5507" s="11" t="s">
        <v>408</v>
      </c>
      <c r="D5507" s="11" t="s">
        <v>407</v>
      </c>
      <c r="E5507" s="10">
        <v>16721</v>
      </c>
      <c r="F5507" s="11" t="s">
        <v>83</v>
      </c>
      <c r="G5507" s="11" t="s">
        <v>1647</v>
      </c>
      <c r="H5507" s="11" t="s">
        <v>1643</v>
      </c>
      <c r="I5507" s="10">
        <v>322122</v>
      </c>
      <c r="J5507" s="10">
        <v>7</v>
      </c>
      <c r="K5507" s="11" t="s">
        <v>1619</v>
      </c>
      <c r="L5507" s="11" t="s">
        <v>1625</v>
      </c>
      <c r="M5507" s="11" t="s">
        <v>1641</v>
      </c>
      <c r="N5507" s="11" t="s">
        <v>1636</v>
      </c>
      <c r="O5507" s="11" t="s">
        <v>1634</v>
      </c>
      <c r="P5507" s="12">
        <v>303929</v>
      </c>
      <c r="Q5507" s="12">
        <v>80792</v>
      </c>
      <c r="R5507" s="12">
        <v>2755113</v>
      </c>
      <c r="S5507" s="12">
        <v>733024</v>
      </c>
      <c r="T5507" s="12">
        <v>81647.614000000001</v>
      </c>
      <c r="U5507" s="10">
        <v>2011</v>
      </c>
      <c r="V5507" t="s">
        <v>23</v>
      </c>
    </row>
    <row r="5508" spans="1:22" ht="26.25" hidden="1" customHeight="1" x14ac:dyDescent="0.25">
      <c r="A5508" s="10">
        <v>50456</v>
      </c>
      <c r="B5508" s="11" t="s">
        <v>23</v>
      </c>
      <c r="C5508" s="11" t="s">
        <v>410</v>
      </c>
      <c r="D5508" s="11" t="s">
        <v>409</v>
      </c>
      <c r="E5508" s="10">
        <v>15400</v>
      </c>
      <c r="F5508" s="11" t="s">
        <v>121</v>
      </c>
      <c r="G5508" s="11" t="s">
        <v>1650</v>
      </c>
      <c r="H5508" s="11" t="s">
        <v>1651</v>
      </c>
      <c r="I5508" s="10">
        <v>339</v>
      </c>
      <c r="J5508" s="10">
        <v>7</v>
      </c>
      <c r="K5508" s="11" t="s">
        <v>1619</v>
      </c>
      <c r="L5508" s="11" t="s">
        <v>1625</v>
      </c>
      <c r="M5508" s="11" t="s">
        <v>1632</v>
      </c>
      <c r="N5508" s="11" t="s">
        <v>1633</v>
      </c>
      <c r="O5508" s="11" t="s">
        <v>1634</v>
      </c>
      <c r="P5508" s="12">
        <v>102666</v>
      </c>
      <c r="Q5508" s="12">
        <v>10288</v>
      </c>
      <c r="R5508" s="12">
        <v>2377331</v>
      </c>
      <c r="S5508" s="12">
        <v>237970</v>
      </c>
      <c r="T5508" s="12">
        <v>48879.209000000003</v>
      </c>
      <c r="U5508" s="10">
        <v>2011</v>
      </c>
      <c r="V5508" t="s">
        <v>23</v>
      </c>
    </row>
    <row r="5509" spans="1:22" ht="26.25" hidden="1" customHeight="1" x14ac:dyDescent="0.25">
      <c r="A5509" s="10">
        <v>50456</v>
      </c>
      <c r="B5509" s="11" t="s">
        <v>23</v>
      </c>
      <c r="C5509" s="11" t="s">
        <v>410</v>
      </c>
      <c r="D5509" s="11" t="s">
        <v>409</v>
      </c>
      <c r="E5509" s="10">
        <v>15400</v>
      </c>
      <c r="F5509" s="11" t="s">
        <v>121</v>
      </c>
      <c r="G5509" s="11" t="s">
        <v>1650</v>
      </c>
      <c r="H5509" s="11" t="s">
        <v>1651</v>
      </c>
      <c r="I5509" s="10">
        <v>339</v>
      </c>
      <c r="J5509" s="10">
        <v>7</v>
      </c>
      <c r="K5509" s="11" t="s">
        <v>1619</v>
      </c>
      <c r="L5509" s="11" t="s">
        <v>1625</v>
      </c>
      <c r="M5509" s="11" t="s">
        <v>1626</v>
      </c>
      <c r="N5509" s="11" t="s">
        <v>1626</v>
      </c>
      <c r="O5509" s="11" t="s">
        <v>1627</v>
      </c>
      <c r="P5509" s="12">
        <v>0</v>
      </c>
      <c r="Q5509" s="12">
        <v>0</v>
      </c>
      <c r="R5509" s="12">
        <v>0</v>
      </c>
      <c r="S5509" s="12">
        <v>0</v>
      </c>
      <c r="T5509" s="12">
        <v>0</v>
      </c>
      <c r="U5509" s="10">
        <v>2011</v>
      </c>
      <c r="V5509" t="s">
        <v>23</v>
      </c>
    </row>
    <row r="5510" spans="1:22" ht="26.25" hidden="1" customHeight="1" x14ac:dyDescent="0.25">
      <c r="A5510" s="10">
        <v>50456</v>
      </c>
      <c r="B5510" s="11" t="s">
        <v>23</v>
      </c>
      <c r="C5510" s="11" t="s">
        <v>410</v>
      </c>
      <c r="D5510" s="11" t="s">
        <v>409</v>
      </c>
      <c r="E5510" s="10">
        <v>15400</v>
      </c>
      <c r="F5510" s="11" t="s">
        <v>121</v>
      </c>
      <c r="G5510" s="11" t="s">
        <v>1650</v>
      </c>
      <c r="H5510" s="11" t="s">
        <v>1651</v>
      </c>
      <c r="I5510" s="10">
        <v>339</v>
      </c>
      <c r="J5510" s="10">
        <v>7</v>
      </c>
      <c r="K5510" s="11" t="s">
        <v>1619</v>
      </c>
      <c r="L5510" s="11" t="s">
        <v>1625</v>
      </c>
      <c r="M5510" s="11" t="s">
        <v>1621</v>
      </c>
      <c r="N5510" s="11" t="s">
        <v>1621</v>
      </c>
      <c r="O5510" s="11" t="s">
        <v>1622</v>
      </c>
      <c r="P5510" s="12">
        <v>223218</v>
      </c>
      <c r="Q5510" s="12">
        <v>19920</v>
      </c>
      <c r="R5510" s="12">
        <v>223218</v>
      </c>
      <c r="S5510" s="12">
        <v>19920</v>
      </c>
      <c r="T5510" s="12">
        <v>4091.7910000000002</v>
      </c>
      <c r="U5510" s="10">
        <v>2011</v>
      </c>
      <c r="V5510" t="s">
        <v>23</v>
      </c>
    </row>
    <row r="5511" spans="1:22" ht="26.25" hidden="1" customHeight="1" x14ac:dyDescent="0.25">
      <c r="A5511" s="10">
        <v>50463</v>
      </c>
      <c r="B5511" s="11" t="s">
        <v>23</v>
      </c>
      <c r="C5511" s="11" t="s">
        <v>413</v>
      </c>
      <c r="D5511" s="11" t="s">
        <v>412</v>
      </c>
      <c r="E5511" s="10">
        <v>15394</v>
      </c>
      <c r="F5511" s="11" t="s">
        <v>55</v>
      </c>
      <c r="G5511" s="11" t="s">
        <v>1642</v>
      </c>
      <c r="H5511" s="11" t="s">
        <v>1651</v>
      </c>
      <c r="I5511" s="10">
        <v>322122</v>
      </c>
      <c r="J5511" s="10">
        <v>7</v>
      </c>
      <c r="K5511" s="11" t="s">
        <v>1619</v>
      </c>
      <c r="L5511" s="11" t="s">
        <v>1620</v>
      </c>
      <c r="M5511" s="11" t="s">
        <v>1621</v>
      </c>
      <c r="N5511" s="11" t="s">
        <v>1621</v>
      </c>
      <c r="O5511" s="11" t="s">
        <v>1622</v>
      </c>
      <c r="P5511" s="12">
        <v>4806001</v>
      </c>
      <c r="Q5511" s="12">
        <v>2008357</v>
      </c>
      <c r="R5511" s="12">
        <v>4940568</v>
      </c>
      <c r="S5511" s="12">
        <v>2064589</v>
      </c>
      <c r="T5511" s="12">
        <v>380101</v>
      </c>
      <c r="U5511" s="10">
        <v>2011</v>
      </c>
      <c r="V5511" t="s">
        <v>23</v>
      </c>
    </row>
    <row r="5512" spans="1:22" ht="26.25" hidden="1" customHeight="1" x14ac:dyDescent="0.25">
      <c r="A5512" s="10">
        <v>50463</v>
      </c>
      <c r="B5512" s="11" t="s">
        <v>23</v>
      </c>
      <c r="C5512" s="11" t="s">
        <v>413</v>
      </c>
      <c r="D5512" s="11" t="s">
        <v>412</v>
      </c>
      <c r="E5512" s="10">
        <v>15394</v>
      </c>
      <c r="F5512" s="11" t="s">
        <v>55</v>
      </c>
      <c r="G5512" s="11" t="s">
        <v>1642</v>
      </c>
      <c r="H5512" s="11" t="s">
        <v>1651</v>
      </c>
      <c r="I5512" s="10">
        <v>322122</v>
      </c>
      <c r="J5512" s="10">
        <v>7</v>
      </c>
      <c r="K5512" s="11" t="s">
        <v>1619</v>
      </c>
      <c r="L5512" s="11" t="s">
        <v>1620</v>
      </c>
      <c r="M5512" s="11" t="s">
        <v>1639</v>
      </c>
      <c r="N5512" s="11" t="s">
        <v>1639</v>
      </c>
      <c r="O5512" s="11" t="s">
        <v>1627</v>
      </c>
      <c r="P5512" s="12">
        <v>0</v>
      </c>
      <c r="Q5512" s="12">
        <v>0</v>
      </c>
      <c r="R5512" s="12">
        <v>0</v>
      </c>
      <c r="S5512" s="12">
        <v>0</v>
      </c>
      <c r="T5512" s="12">
        <v>0</v>
      </c>
      <c r="U5512" s="10">
        <v>2011</v>
      </c>
      <c r="V5512" t="s">
        <v>23</v>
      </c>
    </row>
    <row r="5513" spans="1:22" ht="26.25" hidden="1" customHeight="1" x14ac:dyDescent="0.25">
      <c r="A5513" s="10">
        <v>50463</v>
      </c>
      <c r="B5513" s="11" t="s">
        <v>23</v>
      </c>
      <c r="C5513" s="11" t="s">
        <v>413</v>
      </c>
      <c r="D5513" s="11" t="s">
        <v>412</v>
      </c>
      <c r="E5513" s="10">
        <v>15394</v>
      </c>
      <c r="F5513" s="11" t="s">
        <v>55</v>
      </c>
      <c r="G5513" s="11" t="s">
        <v>1642</v>
      </c>
      <c r="H5513" s="11" t="s">
        <v>1651</v>
      </c>
      <c r="I5513" s="10">
        <v>322122</v>
      </c>
      <c r="J5513" s="10">
        <v>7</v>
      </c>
      <c r="K5513" s="11" t="s">
        <v>1619</v>
      </c>
      <c r="L5513" s="11" t="s">
        <v>1625</v>
      </c>
      <c r="M5513" s="11" t="s">
        <v>1621</v>
      </c>
      <c r="N5513" s="11" t="s">
        <v>1621</v>
      </c>
      <c r="O5513" s="11" t="s">
        <v>1622</v>
      </c>
      <c r="P5513" s="12">
        <v>35282</v>
      </c>
      <c r="Q5513" s="12">
        <v>7315</v>
      </c>
      <c r="R5513" s="12">
        <v>36273</v>
      </c>
      <c r="S5513" s="12">
        <v>7518</v>
      </c>
      <c r="T5513" s="12">
        <v>1534</v>
      </c>
      <c r="U5513" s="10">
        <v>2011</v>
      </c>
      <c r="V5513" t="s">
        <v>23</v>
      </c>
    </row>
    <row r="5514" spans="1:22" ht="26.25" hidden="1" customHeight="1" x14ac:dyDescent="0.25">
      <c r="A5514" s="10">
        <v>50464</v>
      </c>
      <c r="B5514" s="11" t="s">
        <v>23</v>
      </c>
      <c r="C5514" s="11" t="s">
        <v>416</v>
      </c>
      <c r="D5514" s="11" t="s">
        <v>415</v>
      </c>
      <c r="E5514" s="10">
        <v>15375</v>
      </c>
      <c r="F5514" s="11" t="s">
        <v>48</v>
      </c>
      <c r="G5514" s="11" t="s">
        <v>1648</v>
      </c>
      <c r="H5514" s="11" t="s">
        <v>1649</v>
      </c>
      <c r="I5514" s="10">
        <v>322122</v>
      </c>
      <c r="J5514" s="10">
        <v>7</v>
      </c>
      <c r="K5514" s="11" t="s">
        <v>1619</v>
      </c>
      <c r="L5514" s="11" t="s">
        <v>1620</v>
      </c>
      <c r="M5514" s="11" t="s">
        <v>1621</v>
      </c>
      <c r="N5514" s="11" t="s">
        <v>1621</v>
      </c>
      <c r="O5514" s="11" t="s">
        <v>1622</v>
      </c>
      <c r="P5514" s="12">
        <v>5520125</v>
      </c>
      <c r="Q5514" s="12">
        <v>2782827</v>
      </c>
      <c r="R5514" s="12">
        <v>5685729</v>
      </c>
      <c r="S5514" s="12">
        <v>2866310</v>
      </c>
      <c r="T5514" s="12">
        <v>574182</v>
      </c>
      <c r="U5514" s="10">
        <v>2011</v>
      </c>
      <c r="V5514" t="s">
        <v>23</v>
      </c>
    </row>
    <row r="5515" spans="1:22" ht="26.25" hidden="1" customHeight="1" x14ac:dyDescent="0.25">
      <c r="A5515" s="10">
        <v>50465</v>
      </c>
      <c r="B5515" s="11" t="s">
        <v>23</v>
      </c>
      <c r="C5515" s="11" t="s">
        <v>418</v>
      </c>
      <c r="D5515" s="11" t="s">
        <v>311</v>
      </c>
      <c r="E5515" s="10">
        <v>20542</v>
      </c>
      <c r="F5515" s="11" t="s">
        <v>69</v>
      </c>
      <c r="G5515" s="11" t="s">
        <v>1628</v>
      </c>
      <c r="H5515" s="11" t="s">
        <v>1618</v>
      </c>
      <c r="I5515" s="10">
        <v>322</v>
      </c>
      <c r="J5515" s="10">
        <v>7</v>
      </c>
      <c r="K5515" s="11" t="s">
        <v>1619</v>
      </c>
      <c r="L5515" s="11" t="s">
        <v>1625</v>
      </c>
      <c r="M5515" s="11" t="s">
        <v>1635</v>
      </c>
      <c r="N5515" s="11" t="s">
        <v>1636</v>
      </c>
      <c r="O5515" s="11" t="s">
        <v>1634</v>
      </c>
      <c r="P5515" s="12">
        <v>754719</v>
      </c>
      <c r="Q5515" s="12">
        <v>96509</v>
      </c>
      <c r="R5515" s="12">
        <v>8905686</v>
      </c>
      <c r="S5515" s="12">
        <v>1138785</v>
      </c>
      <c r="T5515" s="12">
        <v>149298.38</v>
      </c>
      <c r="U5515" s="10">
        <v>2011</v>
      </c>
      <c r="V5515" t="s">
        <v>23</v>
      </c>
    </row>
    <row r="5516" spans="1:22" ht="15" hidden="1" customHeight="1" x14ac:dyDescent="0.25">
      <c r="A5516" s="10">
        <v>50465</v>
      </c>
      <c r="B5516" s="11" t="s">
        <v>23</v>
      </c>
      <c r="C5516" s="11" t="s">
        <v>418</v>
      </c>
      <c r="D5516" s="11" t="s">
        <v>311</v>
      </c>
      <c r="E5516" s="10">
        <v>20542</v>
      </c>
      <c r="F5516" s="11" t="s">
        <v>69</v>
      </c>
      <c r="G5516" s="11" t="s">
        <v>1628</v>
      </c>
      <c r="H5516" s="11" t="s">
        <v>1618</v>
      </c>
      <c r="I5516" s="10">
        <v>322</v>
      </c>
      <c r="J5516" s="10">
        <v>7</v>
      </c>
      <c r="K5516" s="11" t="s">
        <v>1619</v>
      </c>
      <c r="L5516" s="11" t="s">
        <v>1625</v>
      </c>
      <c r="M5516" s="11" t="s">
        <v>1626</v>
      </c>
      <c r="N5516" s="11" t="s">
        <v>1626</v>
      </c>
      <c r="O5516" s="11" t="s">
        <v>1627</v>
      </c>
      <c r="P5516" s="12">
        <v>19819</v>
      </c>
      <c r="Q5516" s="12">
        <v>2443</v>
      </c>
      <c r="R5516" s="12">
        <v>120896</v>
      </c>
      <c r="S5516" s="12">
        <v>14900</v>
      </c>
      <c r="T5516" s="12">
        <v>1542.01</v>
      </c>
      <c r="U5516" s="10">
        <v>2011</v>
      </c>
      <c r="V5516" t="s">
        <v>23</v>
      </c>
    </row>
    <row r="5517" spans="1:22" ht="15" hidden="1" customHeight="1" x14ac:dyDescent="0.25">
      <c r="A5517" s="10">
        <v>50465</v>
      </c>
      <c r="B5517" s="11" t="s">
        <v>23</v>
      </c>
      <c r="C5517" s="11" t="s">
        <v>418</v>
      </c>
      <c r="D5517" s="11" t="s">
        <v>311</v>
      </c>
      <c r="E5517" s="10">
        <v>20542</v>
      </c>
      <c r="F5517" s="11" t="s">
        <v>69</v>
      </c>
      <c r="G5517" s="11" t="s">
        <v>1628</v>
      </c>
      <c r="H5517" s="11" t="s">
        <v>1618</v>
      </c>
      <c r="I5517" s="10">
        <v>322</v>
      </c>
      <c r="J5517" s="10">
        <v>7</v>
      </c>
      <c r="K5517" s="11" t="s">
        <v>1619</v>
      </c>
      <c r="L5517" s="11" t="s">
        <v>1625</v>
      </c>
      <c r="M5517" s="11" t="s">
        <v>1621</v>
      </c>
      <c r="N5517" s="11" t="s">
        <v>1621</v>
      </c>
      <c r="O5517" s="11" t="s">
        <v>1622</v>
      </c>
      <c r="P5517" s="12">
        <v>2143</v>
      </c>
      <c r="Q5517" s="12">
        <v>380</v>
      </c>
      <c r="R5517" s="12">
        <v>2143</v>
      </c>
      <c r="S5517" s="12">
        <v>380</v>
      </c>
      <c r="T5517" s="12">
        <v>51.286000000000001</v>
      </c>
      <c r="U5517" s="10">
        <v>2011</v>
      </c>
      <c r="V5517" t="s">
        <v>23</v>
      </c>
    </row>
    <row r="5518" spans="1:22" ht="15" hidden="1" customHeight="1" x14ac:dyDescent="0.25">
      <c r="A5518" s="10">
        <v>50465</v>
      </c>
      <c r="B5518" s="11" t="s">
        <v>23</v>
      </c>
      <c r="C5518" s="11" t="s">
        <v>418</v>
      </c>
      <c r="D5518" s="11" t="s">
        <v>311</v>
      </c>
      <c r="E5518" s="10">
        <v>20542</v>
      </c>
      <c r="F5518" s="11" t="s">
        <v>69</v>
      </c>
      <c r="G5518" s="11" t="s">
        <v>1628</v>
      </c>
      <c r="H5518" s="11" t="s">
        <v>1618</v>
      </c>
      <c r="I5518" s="10">
        <v>322</v>
      </c>
      <c r="J5518" s="10">
        <v>7</v>
      </c>
      <c r="K5518" s="11" t="s">
        <v>1619</v>
      </c>
      <c r="L5518" s="11" t="s">
        <v>1625</v>
      </c>
      <c r="M5518" s="11" t="s">
        <v>1639</v>
      </c>
      <c r="N5518" s="11" t="s">
        <v>1639</v>
      </c>
      <c r="O5518" s="11" t="s">
        <v>1627</v>
      </c>
      <c r="P5518" s="12">
        <v>1673</v>
      </c>
      <c r="Q5518" s="12">
        <v>212</v>
      </c>
      <c r="R5518" s="12">
        <v>10206</v>
      </c>
      <c r="S5518" s="12">
        <v>1289</v>
      </c>
      <c r="T5518" s="12">
        <v>166.45</v>
      </c>
      <c r="U5518" s="10">
        <v>2011</v>
      </c>
      <c r="V5518" t="s">
        <v>23</v>
      </c>
    </row>
    <row r="5519" spans="1:22" ht="26.25" hidden="1" customHeight="1" x14ac:dyDescent="0.25">
      <c r="A5519" s="10">
        <v>50465</v>
      </c>
      <c r="B5519" s="11" t="s">
        <v>23</v>
      </c>
      <c r="C5519" s="11" t="s">
        <v>418</v>
      </c>
      <c r="D5519" s="11" t="s">
        <v>311</v>
      </c>
      <c r="E5519" s="10">
        <v>20542</v>
      </c>
      <c r="F5519" s="11" t="s">
        <v>69</v>
      </c>
      <c r="G5519" s="11" t="s">
        <v>1628</v>
      </c>
      <c r="H5519" s="11" t="s">
        <v>1618</v>
      </c>
      <c r="I5519" s="10">
        <v>322</v>
      </c>
      <c r="J5519" s="10">
        <v>7</v>
      </c>
      <c r="K5519" s="11" t="s">
        <v>1619</v>
      </c>
      <c r="L5519" s="11" t="s">
        <v>1625</v>
      </c>
      <c r="M5519" s="11" t="s">
        <v>1641</v>
      </c>
      <c r="N5519" s="11" t="s">
        <v>1636</v>
      </c>
      <c r="O5519" s="11" t="s">
        <v>1634</v>
      </c>
      <c r="P5519" s="12">
        <v>287902</v>
      </c>
      <c r="Q5519" s="12">
        <v>49840</v>
      </c>
      <c r="R5519" s="12">
        <v>2475958</v>
      </c>
      <c r="S5519" s="12">
        <v>428615</v>
      </c>
      <c r="T5519" s="12">
        <v>58078.873</v>
      </c>
      <c r="U5519" s="10">
        <v>2011</v>
      </c>
      <c r="V5519" t="s">
        <v>23</v>
      </c>
    </row>
    <row r="5520" spans="1:22" ht="26.25" hidden="1" customHeight="1" x14ac:dyDescent="0.25">
      <c r="A5520" s="10">
        <v>50466</v>
      </c>
      <c r="B5520" s="11" t="s">
        <v>23</v>
      </c>
      <c r="C5520" s="11" t="s">
        <v>420</v>
      </c>
      <c r="D5520" s="11" t="s">
        <v>419</v>
      </c>
      <c r="E5520" s="10">
        <v>2522</v>
      </c>
      <c r="F5520" s="11" t="s">
        <v>29</v>
      </c>
      <c r="G5520" s="11" t="s">
        <v>1628</v>
      </c>
      <c r="H5520" s="11" t="s">
        <v>1629</v>
      </c>
      <c r="I5520" s="10">
        <v>322</v>
      </c>
      <c r="J5520" s="10">
        <v>7</v>
      </c>
      <c r="K5520" s="11" t="s">
        <v>1619</v>
      </c>
      <c r="L5520" s="11" t="s">
        <v>1625</v>
      </c>
      <c r="M5520" s="11" t="s">
        <v>1635</v>
      </c>
      <c r="N5520" s="11" t="s">
        <v>1636</v>
      </c>
      <c r="O5520" s="11" t="s">
        <v>1634</v>
      </c>
      <c r="P5520" s="12">
        <v>2332265</v>
      </c>
      <c r="Q5520" s="12">
        <v>102109</v>
      </c>
      <c r="R5520" s="12">
        <v>28003506</v>
      </c>
      <c r="S5520" s="12">
        <v>1226030</v>
      </c>
      <c r="T5520" s="12">
        <v>227193.59</v>
      </c>
      <c r="U5520" s="10">
        <v>2011</v>
      </c>
      <c r="V5520" t="s">
        <v>23</v>
      </c>
    </row>
    <row r="5521" spans="1:22" ht="15" hidden="1" customHeight="1" x14ac:dyDescent="0.25">
      <c r="A5521" s="10">
        <v>50466</v>
      </c>
      <c r="B5521" s="11" t="s">
        <v>23</v>
      </c>
      <c r="C5521" s="11" t="s">
        <v>420</v>
      </c>
      <c r="D5521" s="11" t="s">
        <v>419</v>
      </c>
      <c r="E5521" s="10">
        <v>2522</v>
      </c>
      <c r="F5521" s="11" t="s">
        <v>29</v>
      </c>
      <c r="G5521" s="11" t="s">
        <v>1628</v>
      </c>
      <c r="H5521" s="11" t="s">
        <v>1629</v>
      </c>
      <c r="I5521" s="10">
        <v>322</v>
      </c>
      <c r="J5521" s="10">
        <v>7</v>
      </c>
      <c r="K5521" s="11" t="s">
        <v>1619</v>
      </c>
      <c r="L5521" s="11" t="s">
        <v>1625</v>
      </c>
      <c r="M5521" s="11" t="s">
        <v>1626</v>
      </c>
      <c r="N5521" s="11" t="s">
        <v>1626</v>
      </c>
      <c r="O5521" s="11" t="s">
        <v>1627</v>
      </c>
      <c r="P5521" s="12">
        <v>0</v>
      </c>
      <c r="Q5521" s="12">
        <v>0</v>
      </c>
      <c r="R5521" s="12">
        <v>0</v>
      </c>
      <c r="S5521" s="12">
        <v>0</v>
      </c>
      <c r="T5521" s="12">
        <v>0</v>
      </c>
      <c r="U5521" s="10">
        <v>2011</v>
      </c>
      <c r="V5521" t="s">
        <v>23</v>
      </c>
    </row>
    <row r="5522" spans="1:22" ht="15" hidden="1" customHeight="1" x14ac:dyDescent="0.25">
      <c r="A5522" s="10">
        <v>50466</v>
      </c>
      <c r="B5522" s="11" t="s">
        <v>23</v>
      </c>
      <c r="C5522" s="11" t="s">
        <v>420</v>
      </c>
      <c r="D5522" s="11" t="s">
        <v>419</v>
      </c>
      <c r="E5522" s="10">
        <v>2522</v>
      </c>
      <c r="F5522" s="11" t="s">
        <v>29</v>
      </c>
      <c r="G5522" s="11" t="s">
        <v>1628</v>
      </c>
      <c r="H5522" s="11" t="s">
        <v>1629</v>
      </c>
      <c r="I5522" s="10">
        <v>322</v>
      </c>
      <c r="J5522" s="10">
        <v>7</v>
      </c>
      <c r="K5522" s="11" t="s">
        <v>1619</v>
      </c>
      <c r="L5522" s="11" t="s">
        <v>1625</v>
      </c>
      <c r="M5522" s="11" t="s">
        <v>1621</v>
      </c>
      <c r="N5522" s="11" t="s">
        <v>1621</v>
      </c>
      <c r="O5522" s="11" t="s">
        <v>1622</v>
      </c>
      <c r="P5522" s="12">
        <v>1270068</v>
      </c>
      <c r="Q5522" s="12">
        <v>55472</v>
      </c>
      <c r="R5522" s="12">
        <v>1322140</v>
      </c>
      <c r="S5522" s="12">
        <v>57746</v>
      </c>
      <c r="T5522" s="12">
        <v>10700.906999999999</v>
      </c>
      <c r="U5522" s="10">
        <v>2011</v>
      </c>
      <c r="V5522" t="s">
        <v>23</v>
      </c>
    </row>
    <row r="5523" spans="1:22" ht="15" hidden="1" customHeight="1" x14ac:dyDescent="0.25">
      <c r="A5523" s="10">
        <v>50466</v>
      </c>
      <c r="B5523" s="11" t="s">
        <v>23</v>
      </c>
      <c r="C5523" s="11" t="s">
        <v>420</v>
      </c>
      <c r="D5523" s="11" t="s">
        <v>419</v>
      </c>
      <c r="E5523" s="10">
        <v>2522</v>
      </c>
      <c r="F5523" s="11" t="s">
        <v>29</v>
      </c>
      <c r="G5523" s="11" t="s">
        <v>1628</v>
      </c>
      <c r="H5523" s="11" t="s">
        <v>1629</v>
      </c>
      <c r="I5523" s="10">
        <v>322</v>
      </c>
      <c r="J5523" s="10">
        <v>7</v>
      </c>
      <c r="K5523" s="11" t="s">
        <v>1619</v>
      </c>
      <c r="L5523" s="11" t="s">
        <v>1625</v>
      </c>
      <c r="M5523" s="11" t="s">
        <v>1639</v>
      </c>
      <c r="N5523" s="11" t="s">
        <v>1639</v>
      </c>
      <c r="O5523" s="11" t="s">
        <v>1627</v>
      </c>
      <c r="P5523" s="12">
        <v>0</v>
      </c>
      <c r="Q5523" s="12">
        <v>0</v>
      </c>
      <c r="R5523" s="12">
        <v>0</v>
      </c>
      <c r="S5523" s="12">
        <v>0</v>
      </c>
      <c r="T5523" s="12">
        <v>0</v>
      </c>
      <c r="U5523" s="10">
        <v>2011</v>
      </c>
      <c r="V5523" t="s">
        <v>23</v>
      </c>
    </row>
    <row r="5524" spans="1:22" ht="26.25" hidden="1" customHeight="1" x14ac:dyDescent="0.25">
      <c r="A5524" s="10">
        <v>50466</v>
      </c>
      <c r="B5524" s="11" t="s">
        <v>23</v>
      </c>
      <c r="C5524" s="11" t="s">
        <v>420</v>
      </c>
      <c r="D5524" s="11" t="s">
        <v>419</v>
      </c>
      <c r="E5524" s="10">
        <v>2522</v>
      </c>
      <c r="F5524" s="11" t="s">
        <v>29</v>
      </c>
      <c r="G5524" s="11" t="s">
        <v>1628</v>
      </c>
      <c r="H5524" s="11" t="s">
        <v>1629</v>
      </c>
      <c r="I5524" s="10">
        <v>322</v>
      </c>
      <c r="J5524" s="10">
        <v>7</v>
      </c>
      <c r="K5524" s="11" t="s">
        <v>1619</v>
      </c>
      <c r="L5524" s="11" t="s">
        <v>1625</v>
      </c>
      <c r="M5524" s="11" t="s">
        <v>1641</v>
      </c>
      <c r="N5524" s="11" t="s">
        <v>1636</v>
      </c>
      <c r="O5524" s="11" t="s">
        <v>1634</v>
      </c>
      <c r="P5524" s="12">
        <v>1380658</v>
      </c>
      <c r="Q5524" s="12">
        <v>60397</v>
      </c>
      <c r="R5524" s="12">
        <v>15424710</v>
      </c>
      <c r="S5524" s="12">
        <v>674732</v>
      </c>
      <c r="T5524" s="12">
        <v>125033.60000000001</v>
      </c>
      <c r="U5524" s="10">
        <v>2011</v>
      </c>
      <c r="V5524" t="s">
        <v>23</v>
      </c>
    </row>
    <row r="5525" spans="1:22" ht="26.25" hidden="1" customHeight="1" x14ac:dyDescent="0.25">
      <c r="A5525" s="10">
        <v>50473</v>
      </c>
      <c r="B5525" s="11" t="s">
        <v>23</v>
      </c>
      <c r="C5525" s="11" t="s">
        <v>423</v>
      </c>
      <c r="D5525" s="11" t="s">
        <v>422</v>
      </c>
      <c r="E5525" s="10">
        <v>20558</v>
      </c>
      <c r="F5525" s="11" t="s">
        <v>29</v>
      </c>
      <c r="G5525" s="11" t="s">
        <v>1628</v>
      </c>
      <c r="H5525" s="11" t="s">
        <v>1629</v>
      </c>
      <c r="I5525" s="10">
        <v>325</v>
      </c>
      <c r="J5525" s="10">
        <v>7</v>
      </c>
      <c r="K5525" s="11" t="s">
        <v>1619</v>
      </c>
      <c r="L5525" s="11" t="s">
        <v>1625</v>
      </c>
      <c r="M5525" s="11" t="s">
        <v>1631</v>
      </c>
      <c r="N5525" s="11" t="s">
        <v>1631</v>
      </c>
      <c r="O5525" s="11" t="s">
        <v>26</v>
      </c>
      <c r="P5525" s="12">
        <v>0</v>
      </c>
      <c r="Q5525" s="12">
        <v>0</v>
      </c>
      <c r="R5525" s="12">
        <v>1122586</v>
      </c>
      <c r="S5525" s="12">
        <v>1122586</v>
      </c>
      <c r="T5525" s="12">
        <v>115540</v>
      </c>
      <c r="U5525" s="10">
        <v>2011</v>
      </c>
      <c r="V5525" t="s">
        <v>23</v>
      </c>
    </row>
    <row r="5526" spans="1:22" ht="15" hidden="1" customHeight="1" x14ac:dyDescent="0.25">
      <c r="A5526" s="10">
        <v>50475</v>
      </c>
      <c r="B5526" s="11" t="s">
        <v>23</v>
      </c>
      <c r="C5526" s="11" t="s">
        <v>426</v>
      </c>
      <c r="D5526" s="11" t="s">
        <v>425</v>
      </c>
      <c r="E5526" s="10">
        <v>5065</v>
      </c>
      <c r="F5526" s="11" t="s">
        <v>61</v>
      </c>
      <c r="G5526" s="11" t="s">
        <v>1617</v>
      </c>
      <c r="H5526" s="11" t="s">
        <v>1663</v>
      </c>
      <c r="I5526" s="10">
        <v>325</v>
      </c>
      <c r="J5526" s="10">
        <v>7</v>
      </c>
      <c r="K5526" s="11" t="s">
        <v>1619</v>
      </c>
      <c r="L5526" s="11" t="s">
        <v>1620</v>
      </c>
      <c r="M5526" s="11" t="s">
        <v>1621</v>
      </c>
      <c r="N5526" s="11" t="s">
        <v>1621</v>
      </c>
      <c r="O5526" s="11" t="s">
        <v>1622</v>
      </c>
      <c r="P5526" s="12">
        <v>3861234</v>
      </c>
      <c r="Q5526" s="12">
        <v>1353850</v>
      </c>
      <c r="R5526" s="12">
        <v>3938459</v>
      </c>
      <c r="S5526" s="12">
        <v>1380927</v>
      </c>
      <c r="T5526" s="12">
        <v>105637</v>
      </c>
      <c r="U5526" s="10">
        <v>2011</v>
      </c>
      <c r="V5526" t="s">
        <v>23</v>
      </c>
    </row>
    <row r="5527" spans="1:22" ht="26.25" hidden="1" customHeight="1" x14ac:dyDescent="0.25">
      <c r="A5527" s="10">
        <v>50636</v>
      </c>
      <c r="B5527" s="11" t="s">
        <v>50</v>
      </c>
      <c r="C5527" s="11" t="s">
        <v>1390</v>
      </c>
      <c r="D5527" s="11" t="s">
        <v>1390</v>
      </c>
      <c r="E5527" s="10">
        <v>54823</v>
      </c>
      <c r="F5527" s="11" t="s">
        <v>176</v>
      </c>
      <c r="G5527" s="11" t="s">
        <v>1669</v>
      </c>
      <c r="H5527" s="11" t="s">
        <v>1652</v>
      </c>
      <c r="I5527" s="10">
        <v>322122</v>
      </c>
      <c r="J5527" s="10">
        <v>6</v>
      </c>
      <c r="K5527" s="11" t="s">
        <v>1653</v>
      </c>
      <c r="L5527" s="11" t="s">
        <v>1644</v>
      </c>
      <c r="M5527" s="11" t="s">
        <v>1645</v>
      </c>
      <c r="N5527" s="11" t="s">
        <v>1646</v>
      </c>
      <c r="O5527" s="11" t="s">
        <v>26</v>
      </c>
      <c r="P5527" s="12">
        <v>0</v>
      </c>
      <c r="Q5527" s="12">
        <v>0</v>
      </c>
      <c r="R5527" s="12">
        <v>174360</v>
      </c>
      <c r="S5527" s="12">
        <v>174360</v>
      </c>
      <c r="T5527" s="12">
        <v>17945.73</v>
      </c>
      <c r="U5527" s="10">
        <v>2011</v>
      </c>
      <c r="V5527" t="s">
        <v>23</v>
      </c>
    </row>
    <row r="5528" spans="1:22" ht="26.25" hidden="1" customHeight="1" x14ac:dyDescent="0.25">
      <c r="A5528" s="10">
        <v>50476</v>
      </c>
      <c r="B5528" s="11" t="s">
        <v>23</v>
      </c>
      <c r="C5528" s="11" t="s">
        <v>428</v>
      </c>
      <c r="D5528" s="11" t="s">
        <v>369</v>
      </c>
      <c r="E5528" s="10">
        <v>14369</v>
      </c>
      <c r="F5528" s="11" t="s">
        <v>115</v>
      </c>
      <c r="G5528" s="11" t="s">
        <v>1650</v>
      </c>
      <c r="H5528" s="11" t="s">
        <v>1652</v>
      </c>
      <c r="I5528" s="10">
        <v>322122</v>
      </c>
      <c r="J5528" s="10">
        <v>7</v>
      </c>
      <c r="K5528" s="11" t="s">
        <v>1619</v>
      </c>
      <c r="L5528" s="11" t="s">
        <v>1625</v>
      </c>
      <c r="M5528" s="11" t="s">
        <v>1632</v>
      </c>
      <c r="N5528" s="11" t="s">
        <v>1633</v>
      </c>
      <c r="O5528" s="11" t="s">
        <v>1634</v>
      </c>
      <c r="P5528" s="12">
        <v>94700</v>
      </c>
      <c r="Q5528" s="12">
        <v>7736</v>
      </c>
      <c r="R5528" s="12">
        <v>2527351</v>
      </c>
      <c r="S5528" s="12">
        <v>206475</v>
      </c>
      <c r="T5528" s="12">
        <v>45983.783000000003</v>
      </c>
      <c r="U5528" s="10">
        <v>2011</v>
      </c>
      <c r="V5528" t="s">
        <v>23</v>
      </c>
    </row>
    <row r="5529" spans="1:22" ht="26.25" hidden="1" customHeight="1" x14ac:dyDescent="0.25">
      <c r="A5529" s="10">
        <v>50476</v>
      </c>
      <c r="B5529" s="11" t="s">
        <v>23</v>
      </c>
      <c r="C5529" s="11" t="s">
        <v>428</v>
      </c>
      <c r="D5529" s="11" t="s">
        <v>369</v>
      </c>
      <c r="E5529" s="10">
        <v>14369</v>
      </c>
      <c r="F5529" s="11" t="s">
        <v>115</v>
      </c>
      <c r="G5529" s="11" t="s">
        <v>1650</v>
      </c>
      <c r="H5529" s="11" t="s">
        <v>1652</v>
      </c>
      <c r="I5529" s="10">
        <v>322122</v>
      </c>
      <c r="J5529" s="10">
        <v>7</v>
      </c>
      <c r="K5529" s="11" t="s">
        <v>1619</v>
      </c>
      <c r="L5529" s="11" t="s">
        <v>1625</v>
      </c>
      <c r="M5529" s="11" t="s">
        <v>1635</v>
      </c>
      <c r="N5529" s="11" t="s">
        <v>1636</v>
      </c>
      <c r="O5529" s="11" t="s">
        <v>1634</v>
      </c>
      <c r="P5529" s="12">
        <v>80559</v>
      </c>
      <c r="Q5529" s="12">
        <v>6656</v>
      </c>
      <c r="R5529" s="12">
        <v>985953</v>
      </c>
      <c r="S5529" s="12">
        <v>81489</v>
      </c>
      <c r="T5529" s="12">
        <v>18148.196</v>
      </c>
      <c r="U5529" s="10">
        <v>2011</v>
      </c>
      <c r="V5529" t="s">
        <v>23</v>
      </c>
    </row>
    <row r="5530" spans="1:22" ht="26.25" hidden="1" customHeight="1" x14ac:dyDescent="0.25">
      <c r="A5530" s="10">
        <v>50476</v>
      </c>
      <c r="B5530" s="11" t="s">
        <v>23</v>
      </c>
      <c r="C5530" s="11" t="s">
        <v>428</v>
      </c>
      <c r="D5530" s="11" t="s">
        <v>369</v>
      </c>
      <c r="E5530" s="10">
        <v>14369</v>
      </c>
      <c r="F5530" s="11" t="s">
        <v>115</v>
      </c>
      <c r="G5530" s="11" t="s">
        <v>1650</v>
      </c>
      <c r="H5530" s="11" t="s">
        <v>1652</v>
      </c>
      <c r="I5530" s="10">
        <v>322122</v>
      </c>
      <c r="J5530" s="10">
        <v>7</v>
      </c>
      <c r="K5530" s="11" t="s">
        <v>1619</v>
      </c>
      <c r="L5530" s="11" t="s">
        <v>1625</v>
      </c>
      <c r="M5530" s="11" t="s">
        <v>1621</v>
      </c>
      <c r="N5530" s="11" t="s">
        <v>1621</v>
      </c>
      <c r="O5530" s="11" t="s">
        <v>1622</v>
      </c>
      <c r="P5530" s="12">
        <v>244428</v>
      </c>
      <c r="Q5530" s="12">
        <v>19438</v>
      </c>
      <c r="R5530" s="12">
        <v>245161</v>
      </c>
      <c r="S5530" s="12">
        <v>19495</v>
      </c>
      <c r="T5530" s="12">
        <v>4341.1530000000002</v>
      </c>
      <c r="U5530" s="10">
        <v>2011</v>
      </c>
      <c r="V5530" t="s">
        <v>23</v>
      </c>
    </row>
    <row r="5531" spans="1:22" ht="26.25" hidden="1" customHeight="1" x14ac:dyDescent="0.25">
      <c r="A5531" s="10">
        <v>50476</v>
      </c>
      <c r="B5531" s="11" t="s">
        <v>23</v>
      </c>
      <c r="C5531" s="11" t="s">
        <v>428</v>
      </c>
      <c r="D5531" s="11" t="s">
        <v>369</v>
      </c>
      <c r="E5531" s="10">
        <v>14369</v>
      </c>
      <c r="F5531" s="11" t="s">
        <v>115</v>
      </c>
      <c r="G5531" s="11" t="s">
        <v>1650</v>
      </c>
      <c r="H5531" s="11" t="s">
        <v>1652</v>
      </c>
      <c r="I5531" s="10">
        <v>322122</v>
      </c>
      <c r="J5531" s="10">
        <v>7</v>
      </c>
      <c r="K5531" s="11" t="s">
        <v>1619</v>
      </c>
      <c r="L5531" s="11" t="s">
        <v>1625</v>
      </c>
      <c r="M5531" s="11" t="s">
        <v>1674</v>
      </c>
      <c r="N5531" s="11" t="s">
        <v>1638</v>
      </c>
      <c r="O5531" s="11" t="s">
        <v>1675</v>
      </c>
      <c r="P5531" s="12">
        <v>239740</v>
      </c>
      <c r="Q5531" s="12">
        <v>19695</v>
      </c>
      <c r="R5531" s="12">
        <v>157795</v>
      </c>
      <c r="S5531" s="12">
        <v>12963</v>
      </c>
      <c r="T5531" s="12">
        <v>2887.1179999999999</v>
      </c>
      <c r="U5531" s="10">
        <v>2011</v>
      </c>
      <c r="V5531" t="s">
        <v>23</v>
      </c>
    </row>
    <row r="5532" spans="1:22" ht="26.25" hidden="1" customHeight="1" x14ac:dyDescent="0.25">
      <c r="A5532" s="10">
        <v>50476</v>
      </c>
      <c r="B5532" s="11" t="s">
        <v>23</v>
      </c>
      <c r="C5532" s="11" t="s">
        <v>428</v>
      </c>
      <c r="D5532" s="11" t="s">
        <v>369</v>
      </c>
      <c r="E5532" s="10">
        <v>14369</v>
      </c>
      <c r="F5532" s="11" t="s">
        <v>115</v>
      </c>
      <c r="G5532" s="11" t="s">
        <v>1650</v>
      </c>
      <c r="H5532" s="11" t="s">
        <v>1652</v>
      </c>
      <c r="I5532" s="10">
        <v>322122</v>
      </c>
      <c r="J5532" s="10">
        <v>7</v>
      </c>
      <c r="K5532" s="11" t="s">
        <v>1619</v>
      </c>
      <c r="L5532" s="11" t="s">
        <v>1625</v>
      </c>
      <c r="M5532" s="11" t="s">
        <v>1637</v>
      </c>
      <c r="N5532" s="11" t="s">
        <v>1638</v>
      </c>
      <c r="O5532" s="11" t="s">
        <v>1634</v>
      </c>
      <c r="P5532" s="12">
        <v>604</v>
      </c>
      <c r="Q5532" s="12">
        <v>49</v>
      </c>
      <c r="R5532" s="12">
        <v>4169</v>
      </c>
      <c r="S5532" s="12">
        <v>343</v>
      </c>
      <c r="T5532" s="12">
        <v>75.974999999999994</v>
      </c>
      <c r="U5532" s="10">
        <v>2011</v>
      </c>
      <c r="V5532" t="s">
        <v>23</v>
      </c>
    </row>
    <row r="5533" spans="1:22" ht="26.25" hidden="1" customHeight="1" x14ac:dyDescent="0.25">
      <c r="A5533" s="10">
        <v>50476</v>
      </c>
      <c r="B5533" s="11" t="s">
        <v>23</v>
      </c>
      <c r="C5533" s="11" t="s">
        <v>428</v>
      </c>
      <c r="D5533" s="11" t="s">
        <v>369</v>
      </c>
      <c r="E5533" s="10">
        <v>14369</v>
      </c>
      <c r="F5533" s="11" t="s">
        <v>115</v>
      </c>
      <c r="G5533" s="11" t="s">
        <v>1650</v>
      </c>
      <c r="H5533" s="11" t="s">
        <v>1652</v>
      </c>
      <c r="I5533" s="10">
        <v>322122</v>
      </c>
      <c r="J5533" s="10">
        <v>7</v>
      </c>
      <c r="K5533" s="11" t="s">
        <v>1619</v>
      </c>
      <c r="L5533" s="11" t="s">
        <v>1625</v>
      </c>
      <c r="M5533" s="11" t="s">
        <v>1639</v>
      </c>
      <c r="N5533" s="11" t="s">
        <v>1639</v>
      </c>
      <c r="O5533" s="11" t="s">
        <v>1627</v>
      </c>
      <c r="P5533" s="12">
        <v>108</v>
      </c>
      <c r="Q5533" s="12">
        <v>8</v>
      </c>
      <c r="R5533" s="12">
        <v>708</v>
      </c>
      <c r="S5533" s="12">
        <v>55</v>
      </c>
      <c r="T5533" s="12">
        <v>12.239000000000001</v>
      </c>
      <c r="U5533" s="10">
        <v>2011</v>
      </c>
      <c r="V5533" t="s">
        <v>23</v>
      </c>
    </row>
    <row r="5534" spans="1:22" ht="26.25" hidden="1" customHeight="1" x14ac:dyDescent="0.25">
      <c r="A5534" s="10">
        <v>50476</v>
      </c>
      <c r="B5534" s="11" t="s">
        <v>23</v>
      </c>
      <c r="C5534" s="11" t="s">
        <v>428</v>
      </c>
      <c r="D5534" s="11" t="s">
        <v>369</v>
      </c>
      <c r="E5534" s="10">
        <v>14369</v>
      </c>
      <c r="F5534" s="11" t="s">
        <v>115</v>
      </c>
      <c r="G5534" s="11" t="s">
        <v>1650</v>
      </c>
      <c r="H5534" s="11" t="s">
        <v>1652</v>
      </c>
      <c r="I5534" s="10">
        <v>322122</v>
      </c>
      <c r="J5534" s="10">
        <v>7</v>
      </c>
      <c r="K5534" s="11" t="s">
        <v>1619</v>
      </c>
      <c r="L5534" s="11" t="s">
        <v>1625</v>
      </c>
      <c r="M5534" s="11" t="s">
        <v>1641</v>
      </c>
      <c r="N5534" s="11" t="s">
        <v>1636</v>
      </c>
      <c r="O5534" s="11" t="s">
        <v>1634</v>
      </c>
      <c r="P5534" s="12">
        <v>227102</v>
      </c>
      <c r="Q5534" s="12">
        <v>18701</v>
      </c>
      <c r="R5534" s="12">
        <v>1907265</v>
      </c>
      <c r="S5534" s="12">
        <v>157057</v>
      </c>
      <c r="T5534" s="12">
        <v>34977.536</v>
      </c>
      <c r="U5534" s="10">
        <v>2011</v>
      </c>
      <c r="V5534" t="s">
        <v>23</v>
      </c>
    </row>
    <row r="5535" spans="1:22" ht="15" hidden="1" customHeight="1" x14ac:dyDescent="0.25">
      <c r="A5535" s="18">
        <v>50636</v>
      </c>
      <c r="B5535" s="18" t="s">
        <v>50</v>
      </c>
      <c r="C5535" s="18" t="s">
        <v>1390</v>
      </c>
      <c r="D5535" s="18" t="s">
        <v>1390</v>
      </c>
      <c r="E5535" s="18">
        <v>54823</v>
      </c>
      <c r="F5535" s="18" t="s">
        <v>176</v>
      </c>
      <c r="G5535" s="18" t="s">
        <v>1700</v>
      </c>
      <c r="H5535" s="18" t="s">
        <v>1652</v>
      </c>
      <c r="I5535" s="18">
        <v>322122</v>
      </c>
      <c r="J5535" s="18">
        <v>6</v>
      </c>
      <c r="K5535" s="18" t="s">
        <v>1653</v>
      </c>
      <c r="L5535" s="18" t="s">
        <v>1644</v>
      </c>
      <c r="M5535" s="18" t="s">
        <v>1645</v>
      </c>
      <c r="N5535" s="18" t="s">
        <v>1646</v>
      </c>
      <c r="O5535" s="18"/>
      <c r="P5535" s="21">
        <v>0</v>
      </c>
      <c r="Q5535" s="21">
        <v>0</v>
      </c>
      <c r="R5535" s="21">
        <v>179968</v>
      </c>
      <c r="S5535" s="21">
        <v>179968</v>
      </c>
      <c r="T5535" s="21">
        <v>18446.670000000002</v>
      </c>
      <c r="U5535" s="25">
        <v>2010</v>
      </c>
      <c r="V5535" t="s">
        <v>23</v>
      </c>
    </row>
    <row r="5536" spans="1:22" ht="26.25" hidden="1" customHeight="1" x14ac:dyDescent="0.25">
      <c r="A5536" s="10">
        <v>50479</v>
      </c>
      <c r="B5536" s="11" t="s">
        <v>23</v>
      </c>
      <c r="C5536" s="11" t="s">
        <v>430</v>
      </c>
      <c r="D5536" s="11" t="s">
        <v>429</v>
      </c>
      <c r="E5536" s="10">
        <v>7167</v>
      </c>
      <c r="F5536" s="11" t="s">
        <v>35</v>
      </c>
      <c r="G5536" s="11" t="s">
        <v>1628</v>
      </c>
      <c r="H5536" s="11" t="s">
        <v>1651</v>
      </c>
      <c r="I5536" s="10">
        <v>32213</v>
      </c>
      <c r="J5536" s="10">
        <v>7</v>
      </c>
      <c r="K5536" s="11" t="s">
        <v>1619</v>
      </c>
      <c r="L5536" s="11" t="s">
        <v>1625</v>
      </c>
      <c r="M5536" s="11" t="s">
        <v>1632</v>
      </c>
      <c r="N5536" s="11" t="s">
        <v>1633</v>
      </c>
      <c r="O5536" s="11" t="s">
        <v>1634</v>
      </c>
      <c r="P5536" s="12">
        <v>42417</v>
      </c>
      <c r="Q5536" s="12">
        <v>2568</v>
      </c>
      <c r="R5536" s="12">
        <v>1102842</v>
      </c>
      <c r="S5536" s="12">
        <v>66801</v>
      </c>
      <c r="T5536" s="12">
        <v>12305.972</v>
      </c>
      <c r="U5536" s="10">
        <v>2011</v>
      </c>
      <c r="V5536" t="s">
        <v>23</v>
      </c>
    </row>
    <row r="5537" spans="1:22" ht="26.25" hidden="1" customHeight="1" x14ac:dyDescent="0.25">
      <c r="A5537" s="10">
        <v>50479</v>
      </c>
      <c r="B5537" s="11" t="s">
        <v>23</v>
      </c>
      <c r="C5537" s="11" t="s">
        <v>430</v>
      </c>
      <c r="D5537" s="11" t="s">
        <v>429</v>
      </c>
      <c r="E5537" s="10">
        <v>7167</v>
      </c>
      <c r="F5537" s="11" t="s">
        <v>35</v>
      </c>
      <c r="G5537" s="11" t="s">
        <v>1628</v>
      </c>
      <c r="H5537" s="11" t="s">
        <v>1651</v>
      </c>
      <c r="I5537" s="10">
        <v>32213</v>
      </c>
      <c r="J5537" s="10">
        <v>7</v>
      </c>
      <c r="K5537" s="11" t="s">
        <v>1619</v>
      </c>
      <c r="L5537" s="11" t="s">
        <v>1625</v>
      </c>
      <c r="M5537" s="11" t="s">
        <v>1635</v>
      </c>
      <c r="N5537" s="11" t="s">
        <v>1636</v>
      </c>
      <c r="O5537" s="11" t="s">
        <v>1634</v>
      </c>
      <c r="P5537" s="12">
        <v>47294</v>
      </c>
      <c r="Q5537" s="12">
        <v>2865</v>
      </c>
      <c r="R5537" s="12">
        <v>605363</v>
      </c>
      <c r="S5537" s="12">
        <v>36667</v>
      </c>
      <c r="T5537" s="12">
        <v>6754.8950000000004</v>
      </c>
      <c r="U5537" s="10">
        <v>2011</v>
      </c>
      <c r="V5537" t="s">
        <v>23</v>
      </c>
    </row>
    <row r="5538" spans="1:22" ht="15" hidden="1" customHeight="1" x14ac:dyDescent="0.25">
      <c r="A5538" s="10">
        <v>50479</v>
      </c>
      <c r="B5538" s="11" t="s">
        <v>23</v>
      </c>
      <c r="C5538" s="11" t="s">
        <v>430</v>
      </c>
      <c r="D5538" s="11" t="s">
        <v>429</v>
      </c>
      <c r="E5538" s="10">
        <v>7167</v>
      </c>
      <c r="F5538" s="11" t="s">
        <v>35</v>
      </c>
      <c r="G5538" s="11" t="s">
        <v>1628</v>
      </c>
      <c r="H5538" s="11" t="s">
        <v>1651</v>
      </c>
      <c r="I5538" s="10">
        <v>32213</v>
      </c>
      <c r="J5538" s="10">
        <v>7</v>
      </c>
      <c r="K5538" s="11" t="s">
        <v>1619</v>
      </c>
      <c r="L5538" s="11" t="s">
        <v>1625</v>
      </c>
      <c r="M5538" s="11" t="s">
        <v>1626</v>
      </c>
      <c r="N5538" s="11" t="s">
        <v>1626</v>
      </c>
      <c r="O5538" s="11" t="s">
        <v>1627</v>
      </c>
      <c r="P5538" s="12">
        <v>513</v>
      </c>
      <c r="Q5538" s="12">
        <v>33</v>
      </c>
      <c r="R5538" s="12">
        <v>3018</v>
      </c>
      <c r="S5538" s="12">
        <v>183</v>
      </c>
      <c r="T5538" s="12">
        <v>33.658999999999999</v>
      </c>
      <c r="U5538" s="10">
        <v>2011</v>
      </c>
      <c r="V5538" t="s">
        <v>23</v>
      </c>
    </row>
    <row r="5539" spans="1:22" ht="15" hidden="1" customHeight="1" x14ac:dyDescent="0.25">
      <c r="A5539" s="10">
        <v>50479</v>
      </c>
      <c r="B5539" s="11" t="s">
        <v>23</v>
      </c>
      <c r="C5539" s="11" t="s">
        <v>430</v>
      </c>
      <c r="D5539" s="11" t="s">
        <v>429</v>
      </c>
      <c r="E5539" s="10">
        <v>7167</v>
      </c>
      <c r="F5539" s="11" t="s">
        <v>35</v>
      </c>
      <c r="G5539" s="11" t="s">
        <v>1628</v>
      </c>
      <c r="H5539" s="11" t="s">
        <v>1651</v>
      </c>
      <c r="I5539" s="10">
        <v>32213</v>
      </c>
      <c r="J5539" s="10">
        <v>7</v>
      </c>
      <c r="K5539" s="11" t="s">
        <v>1619</v>
      </c>
      <c r="L5539" s="11" t="s">
        <v>1625</v>
      </c>
      <c r="M5539" s="11" t="s">
        <v>1621</v>
      </c>
      <c r="N5539" s="11" t="s">
        <v>1621</v>
      </c>
      <c r="O5539" s="11" t="s">
        <v>1622</v>
      </c>
      <c r="P5539" s="12">
        <v>1599360</v>
      </c>
      <c r="Q5539" s="12">
        <v>96874</v>
      </c>
      <c r="R5539" s="12">
        <v>1599360</v>
      </c>
      <c r="S5539" s="12">
        <v>96874</v>
      </c>
      <c r="T5539" s="12">
        <v>17846.327000000001</v>
      </c>
      <c r="U5539" s="10">
        <v>2011</v>
      </c>
      <c r="V5539" t="s">
        <v>23</v>
      </c>
    </row>
    <row r="5540" spans="1:22" ht="15" hidden="1" customHeight="1" x14ac:dyDescent="0.25">
      <c r="A5540" s="10">
        <v>50479</v>
      </c>
      <c r="B5540" s="11" t="s">
        <v>23</v>
      </c>
      <c r="C5540" s="11" t="s">
        <v>430</v>
      </c>
      <c r="D5540" s="11" t="s">
        <v>429</v>
      </c>
      <c r="E5540" s="10">
        <v>7167</v>
      </c>
      <c r="F5540" s="11" t="s">
        <v>35</v>
      </c>
      <c r="G5540" s="11" t="s">
        <v>1628</v>
      </c>
      <c r="H5540" s="11" t="s">
        <v>1651</v>
      </c>
      <c r="I5540" s="10">
        <v>32213</v>
      </c>
      <c r="J5540" s="10">
        <v>7</v>
      </c>
      <c r="K5540" s="11" t="s">
        <v>1619</v>
      </c>
      <c r="L5540" s="11" t="s">
        <v>1625</v>
      </c>
      <c r="M5540" s="11" t="s">
        <v>1631</v>
      </c>
      <c r="N5540" s="11" t="s">
        <v>1631</v>
      </c>
      <c r="O5540" s="11" t="s">
        <v>26</v>
      </c>
      <c r="P5540" s="12">
        <v>9760</v>
      </c>
      <c r="Q5540" s="12">
        <v>591</v>
      </c>
      <c r="R5540" s="12">
        <v>83936</v>
      </c>
      <c r="S5540" s="12">
        <v>5086</v>
      </c>
      <c r="T5540" s="12">
        <v>936.59299999999996</v>
      </c>
      <c r="U5540" s="10">
        <v>2011</v>
      </c>
      <c r="V5540" t="s">
        <v>23</v>
      </c>
    </row>
    <row r="5541" spans="1:22" ht="26.25" hidden="1" customHeight="1" x14ac:dyDescent="0.25">
      <c r="A5541" s="10">
        <v>50479</v>
      </c>
      <c r="B5541" s="11" t="s">
        <v>23</v>
      </c>
      <c r="C5541" s="11" t="s">
        <v>430</v>
      </c>
      <c r="D5541" s="11" t="s">
        <v>429</v>
      </c>
      <c r="E5541" s="10">
        <v>7167</v>
      </c>
      <c r="F5541" s="11" t="s">
        <v>35</v>
      </c>
      <c r="G5541" s="11" t="s">
        <v>1628</v>
      </c>
      <c r="H5541" s="11" t="s">
        <v>1651</v>
      </c>
      <c r="I5541" s="10">
        <v>32213</v>
      </c>
      <c r="J5541" s="10">
        <v>7</v>
      </c>
      <c r="K5541" s="11" t="s">
        <v>1619</v>
      </c>
      <c r="L5541" s="11" t="s">
        <v>1625</v>
      </c>
      <c r="M5541" s="11" t="s">
        <v>1641</v>
      </c>
      <c r="N5541" s="11" t="s">
        <v>1636</v>
      </c>
      <c r="O5541" s="11" t="s">
        <v>1634</v>
      </c>
      <c r="P5541" s="12">
        <v>203049</v>
      </c>
      <c r="Q5541" s="12">
        <v>12299</v>
      </c>
      <c r="R5541" s="12">
        <v>1713733</v>
      </c>
      <c r="S5541" s="12">
        <v>103803</v>
      </c>
      <c r="T5541" s="12">
        <v>19122.554</v>
      </c>
      <c r="U5541" s="10">
        <v>2011</v>
      </c>
      <c r="V5541" t="s">
        <v>23</v>
      </c>
    </row>
    <row r="5542" spans="1:22" ht="26.25" hidden="1" customHeight="1" x14ac:dyDescent="0.25">
      <c r="A5542" s="10">
        <v>50481</v>
      </c>
      <c r="B5542" s="11" t="s">
        <v>23</v>
      </c>
      <c r="C5542" s="11" t="s">
        <v>433</v>
      </c>
      <c r="D5542" s="11" t="s">
        <v>432</v>
      </c>
      <c r="E5542" s="10">
        <v>5610</v>
      </c>
      <c r="F5542" s="11" t="s">
        <v>129</v>
      </c>
      <c r="G5542" s="11" t="s">
        <v>1666</v>
      </c>
      <c r="H5542" s="11" t="s">
        <v>1651</v>
      </c>
      <c r="I5542" s="10">
        <v>325</v>
      </c>
      <c r="J5542" s="10">
        <v>7</v>
      </c>
      <c r="K5542" s="11" t="s">
        <v>1619</v>
      </c>
      <c r="L5542" s="11" t="s">
        <v>1625</v>
      </c>
      <c r="M5542" s="11" t="s">
        <v>1632</v>
      </c>
      <c r="N5542" s="11" t="s">
        <v>1633</v>
      </c>
      <c r="O5542" s="11" t="s">
        <v>1634</v>
      </c>
      <c r="P5542" s="12">
        <v>1601527</v>
      </c>
      <c r="Q5542" s="12">
        <v>239611</v>
      </c>
      <c r="R5542" s="12">
        <v>41376898</v>
      </c>
      <c r="S5542" s="12">
        <v>6190058</v>
      </c>
      <c r="T5542" s="12">
        <v>1219012.3999999999</v>
      </c>
      <c r="U5542" s="10">
        <v>2011</v>
      </c>
      <c r="V5542" t="s">
        <v>23</v>
      </c>
    </row>
    <row r="5543" spans="1:22" ht="15" hidden="1" customHeight="1" x14ac:dyDescent="0.25">
      <c r="A5543" s="10">
        <v>50481</v>
      </c>
      <c r="B5543" s="11" t="s">
        <v>23</v>
      </c>
      <c r="C5543" s="11" t="s">
        <v>433</v>
      </c>
      <c r="D5543" s="11" t="s">
        <v>432</v>
      </c>
      <c r="E5543" s="10">
        <v>5610</v>
      </c>
      <c r="F5543" s="11" t="s">
        <v>129</v>
      </c>
      <c r="G5543" s="11" t="s">
        <v>1666</v>
      </c>
      <c r="H5543" s="11" t="s">
        <v>1651</v>
      </c>
      <c r="I5543" s="10">
        <v>325</v>
      </c>
      <c r="J5543" s="10">
        <v>7</v>
      </c>
      <c r="K5543" s="11" t="s">
        <v>1619</v>
      </c>
      <c r="L5543" s="11" t="s">
        <v>1625</v>
      </c>
      <c r="M5543" s="11" t="s">
        <v>1621</v>
      </c>
      <c r="N5543" s="11" t="s">
        <v>1621</v>
      </c>
      <c r="O5543" s="11" t="s">
        <v>1622</v>
      </c>
      <c r="P5543" s="12">
        <v>1633141</v>
      </c>
      <c r="Q5543" s="12">
        <v>243411</v>
      </c>
      <c r="R5543" s="12">
        <v>1700882</v>
      </c>
      <c r="S5543" s="12">
        <v>253516</v>
      </c>
      <c r="T5543" s="12">
        <v>49925.048000000003</v>
      </c>
      <c r="U5543" s="10">
        <v>2011</v>
      </c>
      <c r="V5543" t="s">
        <v>23</v>
      </c>
    </row>
    <row r="5544" spans="1:22" ht="15" hidden="1" customHeight="1" x14ac:dyDescent="0.25">
      <c r="A5544" s="10">
        <v>50481</v>
      </c>
      <c r="B5544" s="11" t="s">
        <v>23</v>
      </c>
      <c r="C5544" s="11" t="s">
        <v>433</v>
      </c>
      <c r="D5544" s="11" t="s">
        <v>432</v>
      </c>
      <c r="E5544" s="10">
        <v>5610</v>
      </c>
      <c r="F5544" s="11" t="s">
        <v>129</v>
      </c>
      <c r="G5544" s="11" t="s">
        <v>1666</v>
      </c>
      <c r="H5544" s="11" t="s">
        <v>1651</v>
      </c>
      <c r="I5544" s="10">
        <v>325</v>
      </c>
      <c r="J5544" s="10">
        <v>7</v>
      </c>
      <c r="K5544" s="11" t="s">
        <v>1619</v>
      </c>
      <c r="L5544" s="11" t="s">
        <v>1625</v>
      </c>
      <c r="M5544" s="11" t="s">
        <v>1623</v>
      </c>
      <c r="N5544" s="11" t="s">
        <v>1624</v>
      </c>
      <c r="O5544" s="11" t="s">
        <v>1622</v>
      </c>
      <c r="P5544" s="12">
        <v>3127559</v>
      </c>
      <c r="Q5544" s="12">
        <v>468179</v>
      </c>
      <c r="R5544" s="12">
        <v>566374</v>
      </c>
      <c r="S5544" s="12">
        <v>84748</v>
      </c>
      <c r="T5544" s="12">
        <v>16689.293000000001</v>
      </c>
      <c r="U5544" s="10">
        <v>2011</v>
      </c>
      <c r="V5544" t="s">
        <v>23</v>
      </c>
    </row>
    <row r="5545" spans="1:22" ht="15" hidden="1" customHeight="1" x14ac:dyDescent="0.25">
      <c r="A5545" s="10">
        <v>50481</v>
      </c>
      <c r="B5545" s="11" t="s">
        <v>23</v>
      </c>
      <c r="C5545" s="11" t="s">
        <v>433</v>
      </c>
      <c r="D5545" s="11" t="s">
        <v>432</v>
      </c>
      <c r="E5545" s="10">
        <v>5610</v>
      </c>
      <c r="F5545" s="11" t="s">
        <v>129</v>
      </c>
      <c r="G5545" s="11" t="s">
        <v>1666</v>
      </c>
      <c r="H5545" s="11" t="s">
        <v>1651</v>
      </c>
      <c r="I5545" s="10">
        <v>325</v>
      </c>
      <c r="J5545" s="10">
        <v>7</v>
      </c>
      <c r="K5545" s="11" t="s">
        <v>1619</v>
      </c>
      <c r="L5545" s="11" t="s">
        <v>1625</v>
      </c>
      <c r="M5545" s="11" t="s">
        <v>1631</v>
      </c>
      <c r="N5545" s="11" t="s">
        <v>1631</v>
      </c>
      <c r="O5545" s="11" t="s">
        <v>26</v>
      </c>
      <c r="P5545" s="12">
        <v>1694</v>
      </c>
      <c r="Q5545" s="12">
        <v>257</v>
      </c>
      <c r="R5545" s="12">
        <v>37072</v>
      </c>
      <c r="S5545" s="12">
        <v>5595</v>
      </c>
      <c r="T5545" s="12">
        <v>1102.2929999999999</v>
      </c>
      <c r="U5545" s="10">
        <v>2011</v>
      </c>
      <c r="V5545" t="s">
        <v>23</v>
      </c>
    </row>
    <row r="5546" spans="1:22" ht="26.25" hidden="1" customHeight="1" x14ac:dyDescent="0.25">
      <c r="A5546" s="10">
        <v>50481</v>
      </c>
      <c r="B5546" s="11" t="s">
        <v>23</v>
      </c>
      <c r="C5546" s="11" t="s">
        <v>433</v>
      </c>
      <c r="D5546" s="11" t="s">
        <v>432</v>
      </c>
      <c r="E5546" s="10">
        <v>5610</v>
      </c>
      <c r="F5546" s="11" t="s">
        <v>129</v>
      </c>
      <c r="G5546" s="11" t="s">
        <v>1666</v>
      </c>
      <c r="H5546" s="11" t="s">
        <v>1651</v>
      </c>
      <c r="I5546" s="10">
        <v>325</v>
      </c>
      <c r="J5546" s="10">
        <v>7</v>
      </c>
      <c r="K5546" s="11" t="s">
        <v>1619</v>
      </c>
      <c r="L5546" s="11" t="s">
        <v>1625</v>
      </c>
      <c r="M5546" s="11" t="s">
        <v>1640</v>
      </c>
      <c r="N5546" s="11" t="s">
        <v>1638</v>
      </c>
      <c r="O5546" s="11" t="s">
        <v>1634</v>
      </c>
      <c r="P5546" s="12">
        <v>116328</v>
      </c>
      <c r="Q5546" s="12">
        <v>17406</v>
      </c>
      <c r="R5546" s="12">
        <v>246428</v>
      </c>
      <c r="S5546" s="12">
        <v>36821</v>
      </c>
      <c r="T5546" s="12">
        <v>7250.98</v>
      </c>
      <c r="U5546" s="10">
        <v>2011</v>
      </c>
      <c r="V5546" t="s">
        <v>23</v>
      </c>
    </row>
    <row r="5547" spans="1:22" ht="26.25" hidden="1" customHeight="1" x14ac:dyDescent="0.25">
      <c r="A5547" s="10">
        <v>50482</v>
      </c>
      <c r="B5547" s="11" t="s">
        <v>23</v>
      </c>
      <c r="C5547" s="11" t="s">
        <v>436</v>
      </c>
      <c r="D5547" s="11" t="s">
        <v>435</v>
      </c>
      <c r="E5547" s="10">
        <v>19365</v>
      </c>
      <c r="F5547" s="11" t="s">
        <v>29</v>
      </c>
      <c r="G5547" s="11" t="s">
        <v>1628</v>
      </c>
      <c r="H5547" s="11" t="s">
        <v>1629</v>
      </c>
      <c r="I5547" s="10">
        <v>111</v>
      </c>
      <c r="J5547" s="10">
        <v>7</v>
      </c>
      <c r="K5547" s="11" t="s">
        <v>1619</v>
      </c>
      <c r="L5547" s="11" t="s">
        <v>1625</v>
      </c>
      <c r="M5547" s="11" t="s">
        <v>1678</v>
      </c>
      <c r="N5547" s="11" t="s">
        <v>1638</v>
      </c>
      <c r="O5547" s="11" t="s">
        <v>1634</v>
      </c>
      <c r="P5547" s="12">
        <v>1651039</v>
      </c>
      <c r="Q5547" s="12">
        <v>149064</v>
      </c>
      <c r="R5547" s="12">
        <v>12547897</v>
      </c>
      <c r="S5547" s="12">
        <v>1132891</v>
      </c>
      <c r="T5547" s="12">
        <v>210604.33</v>
      </c>
      <c r="U5547" s="10">
        <v>2011</v>
      </c>
      <c r="V5547" t="s">
        <v>23</v>
      </c>
    </row>
    <row r="5548" spans="1:22" ht="15" hidden="1" customHeight="1" x14ac:dyDescent="0.25">
      <c r="A5548" s="10">
        <v>50482</v>
      </c>
      <c r="B5548" s="11" t="s">
        <v>23</v>
      </c>
      <c r="C5548" s="11" t="s">
        <v>436</v>
      </c>
      <c r="D5548" s="11" t="s">
        <v>435</v>
      </c>
      <c r="E5548" s="10">
        <v>19365</v>
      </c>
      <c r="F5548" s="11" t="s">
        <v>29</v>
      </c>
      <c r="G5548" s="11" t="s">
        <v>1628</v>
      </c>
      <c r="H5548" s="11" t="s">
        <v>1629</v>
      </c>
      <c r="I5548" s="10">
        <v>111</v>
      </c>
      <c r="J5548" s="10">
        <v>7</v>
      </c>
      <c r="K5548" s="11" t="s">
        <v>1619</v>
      </c>
      <c r="L5548" s="11" t="s">
        <v>1625</v>
      </c>
      <c r="M5548" s="11" t="s">
        <v>1626</v>
      </c>
      <c r="N5548" s="11" t="s">
        <v>1626</v>
      </c>
      <c r="O5548" s="11" t="s">
        <v>1627</v>
      </c>
      <c r="P5548" s="12">
        <v>8589</v>
      </c>
      <c r="Q5548" s="12">
        <v>821</v>
      </c>
      <c r="R5548" s="12">
        <v>53253</v>
      </c>
      <c r="S5548" s="12">
        <v>5089</v>
      </c>
      <c r="T5548" s="12">
        <v>945.923</v>
      </c>
      <c r="U5548" s="10">
        <v>2011</v>
      </c>
      <c r="V5548" t="s">
        <v>23</v>
      </c>
    </row>
    <row r="5549" spans="1:22" ht="26.25" hidden="1" customHeight="1" x14ac:dyDescent="0.25">
      <c r="A5549" s="10">
        <v>50487</v>
      </c>
      <c r="B5549" s="11" t="s">
        <v>50</v>
      </c>
      <c r="C5549" s="11" t="s">
        <v>438</v>
      </c>
      <c r="D5549" s="11" t="s">
        <v>437</v>
      </c>
      <c r="E5549" s="10">
        <v>14306</v>
      </c>
      <c r="F5549" s="11" t="s">
        <v>25</v>
      </c>
      <c r="G5549" s="11" t="s">
        <v>1617</v>
      </c>
      <c r="H5549" s="11" t="s">
        <v>1618</v>
      </c>
      <c r="I5549" s="10">
        <v>325</v>
      </c>
      <c r="J5549" s="10">
        <v>6</v>
      </c>
      <c r="K5549" s="11" t="s">
        <v>1653</v>
      </c>
      <c r="L5549" s="11" t="s">
        <v>1625</v>
      </c>
      <c r="M5549" s="11" t="s">
        <v>1672</v>
      </c>
      <c r="N5549" s="11" t="s">
        <v>1631</v>
      </c>
      <c r="O5549" s="11" t="s">
        <v>26</v>
      </c>
      <c r="P5549" s="12">
        <v>0</v>
      </c>
      <c r="Q5549" s="12">
        <v>0</v>
      </c>
      <c r="R5549" s="12">
        <v>350631</v>
      </c>
      <c r="S5549" s="12">
        <v>350631</v>
      </c>
      <c r="T5549" s="12">
        <v>36088</v>
      </c>
      <c r="U5549" s="10">
        <v>2011</v>
      </c>
      <c r="V5549" t="s">
        <v>23</v>
      </c>
    </row>
    <row r="5550" spans="1:22" ht="15" hidden="1" customHeight="1" x14ac:dyDescent="0.25">
      <c r="A5550" s="10">
        <v>50489</v>
      </c>
      <c r="B5550" s="11" t="s">
        <v>23</v>
      </c>
      <c r="C5550" s="11" t="s">
        <v>439</v>
      </c>
      <c r="D5550" s="11" t="s">
        <v>437</v>
      </c>
      <c r="E5550" s="10">
        <v>14306</v>
      </c>
      <c r="F5550" s="11" t="s">
        <v>25</v>
      </c>
      <c r="G5550" s="11" t="s">
        <v>1617</v>
      </c>
      <c r="H5550" s="11" t="s">
        <v>1618</v>
      </c>
      <c r="I5550" s="10">
        <v>325</v>
      </c>
      <c r="J5550" s="10">
        <v>7</v>
      </c>
      <c r="K5550" s="11" t="s">
        <v>1619</v>
      </c>
      <c r="L5550" s="11" t="s">
        <v>48</v>
      </c>
      <c r="M5550" s="11" t="s">
        <v>1621</v>
      </c>
      <c r="N5550" s="11" t="s">
        <v>1621</v>
      </c>
      <c r="O5550" s="11" t="s">
        <v>1622</v>
      </c>
      <c r="P5550" s="12">
        <v>4331197</v>
      </c>
      <c r="Q5550" s="12">
        <v>3857879</v>
      </c>
      <c r="R5550" s="12">
        <v>4491446</v>
      </c>
      <c r="S5550" s="12">
        <v>4000611</v>
      </c>
      <c r="T5550" s="12">
        <v>324638.96000000002</v>
      </c>
      <c r="U5550" s="10">
        <v>2011</v>
      </c>
      <c r="V5550" t="s">
        <v>23</v>
      </c>
    </row>
    <row r="5551" spans="1:22" ht="15" hidden="1" customHeight="1" x14ac:dyDescent="0.25">
      <c r="A5551" s="10">
        <v>50489</v>
      </c>
      <c r="B5551" s="11" t="s">
        <v>23</v>
      </c>
      <c r="C5551" s="11" t="s">
        <v>439</v>
      </c>
      <c r="D5551" s="11" t="s">
        <v>437</v>
      </c>
      <c r="E5551" s="10">
        <v>14306</v>
      </c>
      <c r="F5551" s="11" t="s">
        <v>25</v>
      </c>
      <c r="G5551" s="11" t="s">
        <v>1617</v>
      </c>
      <c r="H5551" s="11" t="s">
        <v>1618</v>
      </c>
      <c r="I5551" s="10">
        <v>325</v>
      </c>
      <c r="J5551" s="10">
        <v>7</v>
      </c>
      <c r="K5551" s="11" t="s">
        <v>1619</v>
      </c>
      <c r="L5551" s="11" t="s">
        <v>48</v>
      </c>
      <c r="M5551" s="11" t="s">
        <v>1631</v>
      </c>
      <c r="N5551" s="11" t="s">
        <v>1631</v>
      </c>
      <c r="O5551" s="11" t="s">
        <v>26</v>
      </c>
      <c r="P5551" s="12">
        <v>2184389</v>
      </c>
      <c r="Q5551" s="12">
        <v>377784</v>
      </c>
      <c r="R5551" s="12">
        <v>655317</v>
      </c>
      <c r="S5551" s="12">
        <v>113335</v>
      </c>
      <c r="T5551" s="12">
        <v>9047.0360000000001</v>
      </c>
      <c r="U5551" s="10">
        <v>2011</v>
      </c>
      <c r="V5551" t="s">
        <v>23</v>
      </c>
    </row>
    <row r="5552" spans="1:22" ht="15" hidden="1" customHeight="1" x14ac:dyDescent="0.25">
      <c r="A5552" s="10">
        <v>50489</v>
      </c>
      <c r="B5552" s="11" t="s">
        <v>23</v>
      </c>
      <c r="C5552" s="11" t="s">
        <v>439</v>
      </c>
      <c r="D5552" s="11" t="s">
        <v>437</v>
      </c>
      <c r="E5552" s="10">
        <v>14306</v>
      </c>
      <c r="F5552" s="11" t="s">
        <v>25</v>
      </c>
      <c r="G5552" s="11" t="s">
        <v>1617</v>
      </c>
      <c r="H5552" s="11" t="s">
        <v>1618</v>
      </c>
      <c r="I5552" s="10">
        <v>325</v>
      </c>
      <c r="J5552" s="10">
        <v>7</v>
      </c>
      <c r="K5552" s="11" t="s">
        <v>1619</v>
      </c>
      <c r="L5552" s="11" t="s">
        <v>496</v>
      </c>
      <c r="M5552" s="11" t="s">
        <v>1621</v>
      </c>
      <c r="N5552" s="11" t="s">
        <v>1621</v>
      </c>
      <c r="O5552" s="11" t="s">
        <v>1622</v>
      </c>
      <c r="P5552" s="12">
        <v>19081186</v>
      </c>
      <c r="Q5552" s="12">
        <v>18247809</v>
      </c>
      <c r="R5552" s="12">
        <v>19787931</v>
      </c>
      <c r="S5552" s="12">
        <v>18923855</v>
      </c>
      <c r="T5552" s="12">
        <v>1505310</v>
      </c>
      <c r="U5552" s="10">
        <v>2011</v>
      </c>
      <c r="V5552" t="s">
        <v>23</v>
      </c>
    </row>
    <row r="5553" spans="1:22" ht="15" hidden="1" customHeight="1" x14ac:dyDescent="0.25">
      <c r="A5553" s="10">
        <v>50489</v>
      </c>
      <c r="B5553" s="11" t="s">
        <v>23</v>
      </c>
      <c r="C5553" s="11" t="s">
        <v>439</v>
      </c>
      <c r="D5553" s="11" t="s">
        <v>437</v>
      </c>
      <c r="E5553" s="10">
        <v>14306</v>
      </c>
      <c r="F5553" s="11" t="s">
        <v>25</v>
      </c>
      <c r="G5553" s="11" t="s">
        <v>1617</v>
      </c>
      <c r="H5553" s="11" t="s">
        <v>1618</v>
      </c>
      <c r="I5553" s="10">
        <v>325</v>
      </c>
      <c r="J5553" s="10">
        <v>7</v>
      </c>
      <c r="K5553" s="11" t="s">
        <v>1619</v>
      </c>
      <c r="L5553" s="11" t="s">
        <v>496</v>
      </c>
      <c r="M5553" s="11" t="s">
        <v>1631</v>
      </c>
      <c r="N5553" s="11" t="s">
        <v>1631</v>
      </c>
      <c r="O5553" s="11" t="s">
        <v>26</v>
      </c>
      <c r="P5553" s="12">
        <v>0</v>
      </c>
      <c r="Q5553" s="12">
        <v>0</v>
      </c>
      <c r="R5553" s="12">
        <v>0</v>
      </c>
      <c r="S5553" s="12">
        <v>0</v>
      </c>
      <c r="T5553" s="12">
        <v>0</v>
      </c>
      <c r="U5553" s="10">
        <v>2011</v>
      </c>
      <c r="V5553" t="s">
        <v>23</v>
      </c>
    </row>
    <row r="5554" spans="1:22" ht="15" hidden="1" customHeight="1" x14ac:dyDescent="0.25">
      <c r="A5554" s="10">
        <v>50490</v>
      </c>
      <c r="B5554" s="11" t="s">
        <v>23</v>
      </c>
      <c r="C5554" s="11" t="s">
        <v>440</v>
      </c>
      <c r="D5554" s="11" t="s">
        <v>437</v>
      </c>
      <c r="E5554" s="10">
        <v>14306</v>
      </c>
      <c r="F5554" s="11" t="s">
        <v>25</v>
      </c>
      <c r="G5554" s="11" t="s">
        <v>1617</v>
      </c>
      <c r="H5554" s="11" t="s">
        <v>1618</v>
      </c>
      <c r="I5554" s="10">
        <v>325</v>
      </c>
      <c r="J5554" s="10">
        <v>7</v>
      </c>
      <c r="K5554" s="11" t="s">
        <v>1619</v>
      </c>
      <c r="L5554" s="11" t="s">
        <v>1625</v>
      </c>
      <c r="M5554" s="11" t="s">
        <v>1630</v>
      </c>
      <c r="N5554" s="11" t="s">
        <v>1631</v>
      </c>
      <c r="O5554" s="11" t="s">
        <v>26</v>
      </c>
      <c r="P5554" s="12">
        <v>0</v>
      </c>
      <c r="Q5554" s="12">
        <v>0</v>
      </c>
      <c r="R5554" s="12">
        <v>157108</v>
      </c>
      <c r="S5554" s="12">
        <v>157108</v>
      </c>
      <c r="T5554" s="12">
        <v>16170</v>
      </c>
      <c r="U5554" s="10">
        <v>2011</v>
      </c>
      <c r="V5554" t="s">
        <v>23</v>
      </c>
    </row>
    <row r="5555" spans="1:22" ht="26.25" hidden="1" customHeight="1" x14ac:dyDescent="0.25">
      <c r="A5555" s="10">
        <v>50491</v>
      </c>
      <c r="B5555" s="11" t="s">
        <v>23</v>
      </c>
      <c r="C5555" s="11" t="s">
        <v>442</v>
      </c>
      <c r="D5555" s="11" t="s">
        <v>441</v>
      </c>
      <c r="E5555" s="10">
        <v>50033</v>
      </c>
      <c r="F5555" s="11" t="s">
        <v>267</v>
      </c>
      <c r="G5555" s="11" t="s">
        <v>1628</v>
      </c>
      <c r="H5555" s="11" t="s">
        <v>1651</v>
      </c>
      <c r="I5555" s="10">
        <v>325</v>
      </c>
      <c r="J5555" s="10">
        <v>7</v>
      </c>
      <c r="K5555" s="11" t="s">
        <v>1619</v>
      </c>
      <c r="L5555" s="11" t="s">
        <v>1625</v>
      </c>
      <c r="M5555" s="11" t="s">
        <v>1632</v>
      </c>
      <c r="N5555" s="11" t="s">
        <v>1633</v>
      </c>
      <c r="O5555" s="11" t="s">
        <v>1634</v>
      </c>
      <c r="P5555" s="12">
        <v>324703</v>
      </c>
      <c r="Q5555" s="12">
        <v>94494</v>
      </c>
      <c r="R5555" s="12">
        <v>7918843</v>
      </c>
      <c r="S5555" s="12">
        <v>2304903</v>
      </c>
      <c r="T5555" s="12">
        <v>406114.94</v>
      </c>
      <c r="U5555" s="10">
        <v>2011</v>
      </c>
      <c r="V5555" t="s">
        <v>23</v>
      </c>
    </row>
    <row r="5556" spans="1:22" ht="15" hidden="1" customHeight="1" x14ac:dyDescent="0.25">
      <c r="A5556" s="10">
        <v>50491</v>
      </c>
      <c r="B5556" s="11" t="s">
        <v>23</v>
      </c>
      <c r="C5556" s="11" t="s">
        <v>442</v>
      </c>
      <c r="D5556" s="11" t="s">
        <v>441</v>
      </c>
      <c r="E5556" s="10">
        <v>50033</v>
      </c>
      <c r="F5556" s="11" t="s">
        <v>267</v>
      </c>
      <c r="G5556" s="11" t="s">
        <v>1628</v>
      </c>
      <c r="H5556" s="11" t="s">
        <v>1651</v>
      </c>
      <c r="I5556" s="10">
        <v>325</v>
      </c>
      <c r="J5556" s="10">
        <v>7</v>
      </c>
      <c r="K5556" s="11" t="s">
        <v>1619</v>
      </c>
      <c r="L5556" s="11" t="s">
        <v>1625</v>
      </c>
      <c r="M5556" s="11" t="s">
        <v>1623</v>
      </c>
      <c r="N5556" s="11" t="s">
        <v>1624</v>
      </c>
      <c r="O5556" s="11" t="s">
        <v>1622</v>
      </c>
      <c r="P5556" s="12">
        <v>1847536</v>
      </c>
      <c r="Q5556" s="12">
        <v>531172</v>
      </c>
      <c r="R5556" s="12">
        <v>600449</v>
      </c>
      <c r="S5556" s="12">
        <v>172631</v>
      </c>
      <c r="T5556" s="12">
        <v>30477.957999999999</v>
      </c>
      <c r="U5556" s="10">
        <v>2011</v>
      </c>
      <c r="V5556" t="s">
        <v>23</v>
      </c>
    </row>
    <row r="5557" spans="1:22" ht="15" hidden="1" customHeight="1" x14ac:dyDescent="0.25">
      <c r="A5557" s="10">
        <v>50509</v>
      </c>
      <c r="B5557" s="11" t="s">
        <v>23</v>
      </c>
      <c r="C5557" s="11" t="s">
        <v>444</v>
      </c>
      <c r="D5557" s="11" t="s">
        <v>444</v>
      </c>
      <c r="E5557" s="10">
        <v>22175</v>
      </c>
      <c r="F5557" s="11" t="s">
        <v>322</v>
      </c>
      <c r="G5557" s="11" t="s">
        <v>1628</v>
      </c>
      <c r="H5557" s="11" t="s">
        <v>1618</v>
      </c>
      <c r="I5557" s="10">
        <v>325</v>
      </c>
      <c r="J5557" s="10">
        <v>7</v>
      </c>
      <c r="K5557" s="11" t="s">
        <v>1619</v>
      </c>
      <c r="L5557" s="11" t="s">
        <v>1625</v>
      </c>
      <c r="M5557" s="11" t="s">
        <v>1631</v>
      </c>
      <c r="N5557" s="11" t="s">
        <v>1631</v>
      </c>
      <c r="O5557" s="11" t="s">
        <v>26</v>
      </c>
      <c r="P5557" s="12">
        <v>0</v>
      </c>
      <c r="Q5557" s="12">
        <v>0</v>
      </c>
      <c r="R5557" s="12">
        <v>3758490</v>
      </c>
      <c r="S5557" s="12">
        <v>3758490</v>
      </c>
      <c r="T5557" s="12">
        <v>386835</v>
      </c>
      <c r="U5557" s="10">
        <v>2011</v>
      </c>
      <c r="V5557" t="s">
        <v>23</v>
      </c>
    </row>
    <row r="5558" spans="1:22" ht="26.25" hidden="1" customHeight="1" x14ac:dyDescent="0.25">
      <c r="A5558" s="10">
        <v>50530</v>
      </c>
      <c r="B5558" s="11" t="s">
        <v>23</v>
      </c>
      <c r="C5558" s="11" t="s">
        <v>447</v>
      </c>
      <c r="D5558" s="11" t="s">
        <v>446</v>
      </c>
      <c r="E5558" s="10">
        <v>55985</v>
      </c>
      <c r="F5558" s="11" t="s">
        <v>48</v>
      </c>
      <c r="G5558" s="11" t="s">
        <v>1648</v>
      </c>
      <c r="H5558" s="11" t="s">
        <v>1649</v>
      </c>
      <c r="I5558" s="10">
        <v>32411</v>
      </c>
      <c r="J5558" s="10">
        <v>7</v>
      </c>
      <c r="K5558" s="11" t="s">
        <v>1619</v>
      </c>
      <c r="L5558" s="11" t="s">
        <v>1620</v>
      </c>
      <c r="M5558" s="11" t="s">
        <v>1621</v>
      </c>
      <c r="N5558" s="11" t="s">
        <v>1621</v>
      </c>
      <c r="O5558" s="11" t="s">
        <v>1622</v>
      </c>
      <c r="P5558" s="12">
        <v>5801</v>
      </c>
      <c r="Q5558" s="12">
        <v>4510</v>
      </c>
      <c r="R5558" s="12">
        <v>5904</v>
      </c>
      <c r="S5558" s="12">
        <v>4591</v>
      </c>
      <c r="T5558" s="12">
        <v>896.87900000000002</v>
      </c>
      <c r="U5558" s="10">
        <v>2011</v>
      </c>
      <c r="V5558" t="s">
        <v>23</v>
      </c>
    </row>
    <row r="5559" spans="1:22" ht="26.25" hidden="1" customHeight="1" x14ac:dyDescent="0.25">
      <c r="A5559" s="10">
        <v>50530</v>
      </c>
      <c r="B5559" s="11" t="s">
        <v>23</v>
      </c>
      <c r="C5559" s="11" t="s">
        <v>447</v>
      </c>
      <c r="D5559" s="11" t="s">
        <v>446</v>
      </c>
      <c r="E5559" s="10">
        <v>55985</v>
      </c>
      <c r="F5559" s="11" t="s">
        <v>48</v>
      </c>
      <c r="G5559" s="11" t="s">
        <v>1648</v>
      </c>
      <c r="H5559" s="11" t="s">
        <v>1649</v>
      </c>
      <c r="I5559" s="10">
        <v>32411</v>
      </c>
      <c r="J5559" s="10">
        <v>7</v>
      </c>
      <c r="K5559" s="11" t="s">
        <v>1619</v>
      </c>
      <c r="L5559" s="11" t="s">
        <v>1620</v>
      </c>
      <c r="M5559" s="11" t="s">
        <v>1623</v>
      </c>
      <c r="N5559" s="11" t="s">
        <v>1624</v>
      </c>
      <c r="O5559" s="11" t="s">
        <v>1622</v>
      </c>
      <c r="P5559" s="12">
        <v>2290405</v>
      </c>
      <c r="Q5559" s="12">
        <v>1782630</v>
      </c>
      <c r="R5559" s="12">
        <v>2522814</v>
      </c>
      <c r="S5559" s="12">
        <v>1963897</v>
      </c>
      <c r="T5559" s="12">
        <v>383579.66</v>
      </c>
      <c r="U5559" s="10">
        <v>2011</v>
      </c>
      <c r="V5559" t="s">
        <v>23</v>
      </c>
    </row>
    <row r="5560" spans="1:22" ht="26.25" hidden="1" customHeight="1" x14ac:dyDescent="0.25">
      <c r="A5560" s="10">
        <v>50530</v>
      </c>
      <c r="B5560" s="11" t="s">
        <v>23</v>
      </c>
      <c r="C5560" s="11" t="s">
        <v>447</v>
      </c>
      <c r="D5560" s="11" t="s">
        <v>446</v>
      </c>
      <c r="E5560" s="10">
        <v>55985</v>
      </c>
      <c r="F5560" s="11" t="s">
        <v>48</v>
      </c>
      <c r="G5560" s="11" t="s">
        <v>1648</v>
      </c>
      <c r="H5560" s="11" t="s">
        <v>1649</v>
      </c>
      <c r="I5560" s="10">
        <v>32411</v>
      </c>
      <c r="J5560" s="10">
        <v>7</v>
      </c>
      <c r="K5560" s="11" t="s">
        <v>1619</v>
      </c>
      <c r="L5560" s="11" t="s">
        <v>1625</v>
      </c>
      <c r="M5560" s="11" t="s">
        <v>1621</v>
      </c>
      <c r="N5560" s="11" t="s">
        <v>1621</v>
      </c>
      <c r="O5560" s="11" t="s">
        <v>1622</v>
      </c>
      <c r="P5560" s="12">
        <v>2027</v>
      </c>
      <c r="Q5560" s="12">
        <v>1340</v>
      </c>
      <c r="R5560" s="12">
        <v>2063</v>
      </c>
      <c r="S5560" s="12">
        <v>1364</v>
      </c>
      <c r="T5560" s="12">
        <v>241.70099999999999</v>
      </c>
      <c r="U5560" s="10">
        <v>2011</v>
      </c>
      <c r="V5560" t="s">
        <v>23</v>
      </c>
    </row>
    <row r="5561" spans="1:22" ht="26.25" hidden="1" customHeight="1" x14ac:dyDescent="0.25">
      <c r="A5561" s="10">
        <v>50530</v>
      </c>
      <c r="B5561" s="11" t="s">
        <v>23</v>
      </c>
      <c r="C5561" s="11" t="s">
        <v>447</v>
      </c>
      <c r="D5561" s="11" t="s">
        <v>446</v>
      </c>
      <c r="E5561" s="10">
        <v>55985</v>
      </c>
      <c r="F5561" s="11" t="s">
        <v>48</v>
      </c>
      <c r="G5561" s="11" t="s">
        <v>1648</v>
      </c>
      <c r="H5561" s="11" t="s">
        <v>1649</v>
      </c>
      <c r="I5561" s="10">
        <v>32411</v>
      </c>
      <c r="J5561" s="10">
        <v>7</v>
      </c>
      <c r="K5561" s="11" t="s">
        <v>1619</v>
      </c>
      <c r="L5561" s="11" t="s">
        <v>1625</v>
      </c>
      <c r="M5561" s="11" t="s">
        <v>1623</v>
      </c>
      <c r="N5561" s="11" t="s">
        <v>1624</v>
      </c>
      <c r="O5561" s="11" t="s">
        <v>1622</v>
      </c>
      <c r="P5561" s="12">
        <v>806965</v>
      </c>
      <c r="Q5561" s="12">
        <v>525912</v>
      </c>
      <c r="R5561" s="12">
        <v>890250</v>
      </c>
      <c r="S5561" s="12">
        <v>579991</v>
      </c>
      <c r="T5561" s="12">
        <v>102766.48</v>
      </c>
      <c r="U5561" s="10">
        <v>2011</v>
      </c>
      <c r="V5561" t="s">
        <v>23</v>
      </c>
    </row>
    <row r="5562" spans="1:22" ht="26.25" hidden="1" customHeight="1" x14ac:dyDescent="0.25">
      <c r="A5562" s="10">
        <v>50540</v>
      </c>
      <c r="B5562" s="11" t="s">
        <v>50</v>
      </c>
      <c r="C5562" s="11" t="s">
        <v>450</v>
      </c>
      <c r="D5562" s="11" t="s">
        <v>450</v>
      </c>
      <c r="E5562" s="10">
        <v>2696</v>
      </c>
      <c r="F5562" s="11" t="s">
        <v>48</v>
      </c>
      <c r="G5562" s="11" t="s">
        <v>1648</v>
      </c>
      <c r="H5562" s="11" t="s">
        <v>1649</v>
      </c>
      <c r="I5562" s="10">
        <v>32411</v>
      </c>
      <c r="J5562" s="10">
        <v>6</v>
      </c>
      <c r="K5562" s="11" t="s">
        <v>1653</v>
      </c>
      <c r="L5562" s="11" t="s">
        <v>1676</v>
      </c>
      <c r="M5562" s="11" t="s">
        <v>1621</v>
      </c>
      <c r="N5562" s="11" t="s">
        <v>1621</v>
      </c>
      <c r="O5562" s="11" t="s">
        <v>1622</v>
      </c>
      <c r="P5562" s="12">
        <v>0</v>
      </c>
      <c r="Q5562" s="12">
        <v>0</v>
      </c>
      <c r="R5562" s="12">
        <v>0</v>
      </c>
      <c r="S5562" s="12">
        <v>0</v>
      </c>
      <c r="T5562" s="12">
        <v>0</v>
      </c>
      <c r="U5562" s="10">
        <v>2011</v>
      </c>
      <c r="V5562" t="s">
        <v>23</v>
      </c>
    </row>
    <row r="5563" spans="1:22" ht="26.25" hidden="1" customHeight="1" x14ac:dyDescent="0.25">
      <c r="A5563" s="10">
        <v>50540</v>
      </c>
      <c r="B5563" s="11" t="s">
        <v>50</v>
      </c>
      <c r="C5563" s="11" t="s">
        <v>450</v>
      </c>
      <c r="D5563" s="11" t="s">
        <v>450</v>
      </c>
      <c r="E5563" s="10">
        <v>2696</v>
      </c>
      <c r="F5563" s="11" t="s">
        <v>48</v>
      </c>
      <c r="G5563" s="11" t="s">
        <v>1648</v>
      </c>
      <c r="H5563" s="11" t="s">
        <v>1649</v>
      </c>
      <c r="I5563" s="10">
        <v>32411</v>
      </c>
      <c r="J5563" s="10">
        <v>6</v>
      </c>
      <c r="K5563" s="11" t="s">
        <v>1653</v>
      </c>
      <c r="L5563" s="11" t="s">
        <v>1676</v>
      </c>
      <c r="M5563" s="11" t="s">
        <v>1631</v>
      </c>
      <c r="N5563" s="11" t="s">
        <v>1631</v>
      </c>
      <c r="O5563" s="11" t="s">
        <v>26</v>
      </c>
      <c r="P5563" s="12">
        <v>0</v>
      </c>
      <c r="Q5563" s="12">
        <v>0</v>
      </c>
      <c r="R5563" s="12">
        <v>0</v>
      </c>
      <c r="S5563" s="12">
        <v>0</v>
      </c>
      <c r="T5563" s="12">
        <v>0</v>
      </c>
      <c r="U5563" s="10">
        <v>2011</v>
      </c>
      <c r="V5563" t="s">
        <v>23</v>
      </c>
    </row>
    <row r="5564" spans="1:22" ht="26.25" hidden="1" customHeight="1" x14ac:dyDescent="0.25">
      <c r="A5564" s="10">
        <v>50540</v>
      </c>
      <c r="B5564" s="11" t="s">
        <v>50</v>
      </c>
      <c r="C5564" s="11" t="s">
        <v>450</v>
      </c>
      <c r="D5564" s="11" t="s">
        <v>450</v>
      </c>
      <c r="E5564" s="10">
        <v>2696</v>
      </c>
      <c r="F5564" s="11" t="s">
        <v>48</v>
      </c>
      <c r="G5564" s="11" t="s">
        <v>1648</v>
      </c>
      <c r="H5564" s="11" t="s">
        <v>1649</v>
      </c>
      <c r="I5564" s="10">
        <v>32411</v>
      </c>
      <c r="J5564" s="10">
        <v>6</v>
      </c>
      <c r="K5564" s="11" t="s">
        <v>1653</v>
      </c>
      <c r="L5564" s="11" t="s">
        <v>1625</v>
      </c>
      <c r="M5564" s="11" t="s">
        <v>1621</v>
      </c>
      <c r="N5564" s="11" t="s">
        <v>1621</v>
      </c>
      <c r="O5564" s="11" t="s">
        <v>1622</v>
      </c>
      <c r="P5564" s="12">
        <v>0</v>
      </c>
      <c r="Q5564" s="12">
        <v>0</v>
      </c>
      <c r="R5564" s="12">
        <v>0</v>
      </c>
      <c r="S5564" s="12">
        <v>0</v>
      </c>
      <c r="T5564" s="12">
        <v>0</v>
      </c>
      <c r="U5564" s="10">
        <v>2011</v>
      </c>
      <c r="V5564" t="s">
        <v>23</v>
      </c>
    </row>
    <row r="5565" spans="1:22" ht="26.25" hidden="1" customHeight="1" x14ac:dyDescent="0.25">
      <c r="A5565" s="10">
        <v>50540</v>
      </c>
      <c r="B5565" s="11" t="s">
        <v>50</v>
      </c>
      <c r="C5565" s="11" t="s">
        <v>450</v>
      </c>
      <c r="D5565" s="11" t="s">
        <v>450</v>
      </c>
      <c r="E5565" s="10">
        <v>2696</v>
      </c>
      <c r="F5565" s="11" t="s">
        <v>48</v>
      </c>
      <c r="G5565" s="11" t="s">
        <v>1648</v>
      </c>
      <c r="H5565" s="11" t="s">
        <v>1649</v>
      </c>
      <c r="I5565" s="10">
        <v>32411</v>
      </c>
      <c r="J5565" s="10">
        <v>6</v>
      </c>
      <c r="K5565" s="11" t="s">
        <v>1653</v>
      </c>
      <c r="L5565" s="11" t="s">
        <v>1625</v>
      </c>
      <c r="M5565" s="11" t="s">
        <v>1631</v>
      </c>
      <c r="N5565" s="11" t="s">
        <v>1631</v>
      </c>
      <c r="O5565" s="11" t="s">
        <v>26</v>
      </c>
      <c r="P5565" s="12">
        <v>0</v>
      </c>
      <c r="Q5565" s="12">
        <v>0</v>
      </c>
      <c r="R5565" s="12">
        <v>0</v>
      </c>
      <c r="S5565" s="12">
        <v>0</v>
      </c>
      <c r="T5565" s="12">
        <v>0</v>
      </c>
      <c r="U5565" s="10">
        <v>2011</v>
      </c>
      <c r="V5565" t="s">
        <v>23</v>
      </c>
    </row>
    <row r="5566" spans="1:22" x14ac:dyDescent="0.25">
      <c r="A5566" s="10">
        <v>50639</v>
      </c>
      <c r="B5566" s="11" t="s">
        <v>23</v>
      </c>
      <c r="C5566" s="11" t="s">
        <v>471</v>
      </c>
      <c r="D5566" s="11" t="s">
        <v>470</v>
      </c>
      <c r="E5566" s="10">
        <v>16653</v>
      </c>
      <c r="F5566" s="11" t="s">
        <v>176</v>
      </c>
      <c r="G5566" s="11" t="s">
        <v>1669</v>
      </c>
      <c r="H5566" s="11" t="s">
        <v>1652</v>
      </c>
      <c r="I5566" s="10">
        <v>322122</v>
      </c>
      <c r="J5566" s="10">
        <v>7</v>
      </c>
      <c r="K5566" s="11" t="s">
        <v>1619</v>
      </c>
      <c r="L5566" s="11" t="s">
        <v>1644</v>
      </c>
      <c r="M5566" s="11" t="s">
        <v>1645</v>
      </c>
      <c r="N5566" s="11" t="s">
        <v>1646</v>
      </c>
      <c r="O5566" s="11" t="s">
        <v>26</v>
      </c>
      <c r="P5566" s="12">
        <v>0</v>
      </c>
      <c r="Q5566" s="12">
        <v>0</v>
      </c>
      <c r="R5566" s="12">
        <v>158367</v>
      </c>
      <c r="S5566" s="12">
        <v>158367</v>
      </c>
      <c r="T5566" s="12">
        <v>16652.79</v>
      </c>
      <c r="U5566" s="12">
        <v>2014</v>
      </c>
      <c r="V5566" t="s">
        <v>23</v>
      </c>
    </row>
    <row r="5567" spans="1:22" ht="26.25" hidden="1" customHeight="1" x14ac:dyDescent="0.25">
      <c r="A5567" s="10">
        <v>50544</v>
      </c>
      <c r="B5567" s="11" t="s">
        <v>23</v>
      </c>
      <c r="C5567" s="11" t="s">
        <v>452</v>
      </c>
      <c r="D5567" s="11" t="s">
        <v>451</v>
      </c>
      <c r="E5567" s="10">
        <v>26840</v>
      </c>
      <c r="F5567" s="11" t="s">
        <v>316</v>
      </c>
      <c r="G5567" s="11" t="s">
        <v>1648</v>
      </c>
      <c r="H5567" s="11" t="s">
        <v>1649</v>
      </c>
      <c r="I5567" s="10">
        <v>322</v>
      </c>
      <c r="J5567" s="10">
        <v>7</v>
      </c>
      <c r="K5567" s="11" t="s">
        <v>1619</v>
      </c>
      <c r="L5567" s="11" t="s">
        <v>1625</v>
      </c>
      <c r="M5567" s="11" t="s">
        <v>1635</v>
      </c>
      <c r="N5567" s="11" t="s">
        <v>1636</v>
      </c>
      <c r="O5567" s="11" t="s">
        <v>1634</v>
      </c>
      <c r="P5567" s="12">
        <v>297722</v>
      </c>
      <c r="Q5567" s="12">
        <v>7347</v>
      </c>
      <c r="R5567" s="12">
        <v>3394031</v>
      </c>
      <c r="S5567" s="12">
        <v>83759</v>
      </c>
      <c r="T5567" s="12">
        <v>18488.740000000002</v>
      </c>
      <c r="U5567" s="10">
        <v>2011</v>
      </c>
      <c r="V5567" t="s">
        <v>23</v>
      </c>
    </row>
    <row r="5568" spans="1:22" ht="26.25" hidden="1" customHeight="1" x14ac:dyDescent="0.25">
      <c r="A5568" s="10">
        <v>50544</v>
      </c>
      <c r="B5568" s="11" t="s">
        <v>23</v>
      </c>
      <c r="C5568" s="11" t="s">
        <v>452</v>
      </c>
      <c r="D5568" s="11" t="s">
        <v>451</v>
      </c>
      <c r="E5568" s="10">
        <v>26840</v>
      </c>
      <c r="F5568" s="11" t="s">
        <v>316</v>
      </c>
      <c r="G5568" s="11" t="s">
        <v>1648</v>
      </c>
      <c r="H5568" s="11" t="s">
        <v>1649</v>
      </c>
      <c r="I5568" s="10">
        <v>322</v>
      </c>
      <c r="J5568" s="10">
        <v>7</v>
      </c>
      <c r="K5568" s="11" t="s">
        <v>1619</v>
      </c>
      <c r="L5568" s="11" t="s">
        <v>1625</v>
      </c>
      <c r="M5568" s="11" t="s">
        <v>1640</v>
      </c>
      <c r="N5568" s="11" t="s">
        <v>1638</v>
      </c>
      <c r="O5568" s="11" t="s">
        <v>1634</v>
      </c>
      <c r="P5568" s="12">
        <v>5520</v>
      </c>
      <c r="Q5568" s="12">
        <v>138</v>
      </c>
      <c r="R5568" s="12">
        <v>11040</v>
      </c>
      <c r="S5568" s="12">
        <v>272</v>
      </c>
      <c r="T5568" s="12">
        <v>60.042999999999999</v>
      </c>
      <c r="U5568" s="10">
        <v>2011</v>
      </c>
      <c r="V5568" t="s">
        <v>23</v>
      </c>
    </row>
    <row r="5569" spans="1:22" ht="26.25" hidden="1" customHeight="1" x14ac:dyDescent="0.25">
      <c r="A5569" s="10">
        <v>50544</v>
      </c>
      <c r="B5569" s="11" t="s">
        <v>23</v>
      </c>
      <c r="C5569" s="11" t="s">
        <v>452</v>
      </c>
      <c r="D5569" s="11" t="s">
        <v>451</v>
      </c>
      <c r="E5569" s="10">
        <v>26840</v>
      </c>
      <c r="F5569" s="11" t="s">
        <v>316</v>
      </c>
      <c r="G5569" s="11" t="s">
        <v>1648</v>
      </c>
      <c r="H5569" s="11" t="s">
        <v>1649</v>
      </c>
      <c r="I5569" s="10">
        <v>322</v>
      </c>
      <c r="J5569" s="10">
        <v>7</v>
      </c>
      <c r="K5569" s="11" t="s">
        <v>1619</v>
      </c>
      <c r="L5569" s="11" t="s">
        <v>1625</v>
      </c>
      <c r="M5569" s="11" t="s">
        <v>1641</v>
      </c>
      <c r="N5569" s="11" t="s">
        <v>1636</v>
      </c>
      <c r="O5569" s="11" t="s">
        <v>1634</v>
      </c>
      <c r="P5569" s="12">
        <v>96333</v>
      </c>
      <c r="Q5569" s="12">
        <v>2377</v>
      </c>
      <c r="R5569" s="12">
        <v>1637661</v>
      </c>
      <c r="S5569" s="12">
        <v>40386</v>
      </c>
      <c r="T5569" s="12">
        <v>8914.6149999999998</v>
      </c>
      <c r="U5569" s="10">
        <v>2011</v>
      </c>
      <c r="V5569" t="s">
        <v>23</v>
      </c>
    </row>
    <row r="5570" spans="1:22" ht="15" hidden="1" customHeight="1" x14ac:dyDescent="0.25">
      <c r="A5570" s="10">
        <v>50544</v>
      </c>
      <c r="B5570" s="11" t="s">
        <v>23</v>
      </c>
      <c r="C5570" s="11" t="s">
        <v>452</v>
      </c>
      <c r="D5570" s="11" t="s">
        <v>451</v>
      </c>
      <c r="E5570" s="10">
        <v>26840</v>
      </c>
      <c r="F5570" s="11" t="s">
        <v>316</v>
      </c>
      <c r="G5570" s="11" t="s">
        <v>1648</v>
      </c>
      <c r="H5570" s="11" t="s">
        <v>1649</v>
      </c>
      <c r="I5570" s="10">
        <v>322</v>
      </c>
      <c r="J5570" s="10">
        <v>7</v>
      </c>
      <c r="K5570" s="11" t="s">
        <v>1619</v>
      </c>
      <c r="L5570" s="11" t="s">
        <v>1625</v>
      </c>
      <c r="M5570" s="11" t="s">
        <v>1661</v>
      </c>
      <c r="N5570" s="11" t="s">
        <v>1659</v>
      </c>
      <c r="O5570" s="11" t="s">
        <v>1627</v>
      </c>
      <c r="P5570" s="12">
        <v>164400</v>
      </c>
      <c r="Q5570" s="12">
        <v>4046</v>
      </c>
      <c r="R5570" s="12">
        <v>937080</v>
      </c>
      <c r="S5570" s="12">
        <v>23058</v>
      </c>
      <c r="T5570" s="12">
        <v>5089.6019999999999</v>
      </c>
      <c r="U5570" s="10">
        <v>2011</v>
      </c>
      <c r="V5570" t="s">
        <v>23</v>
      </c>
    </row>
    <row r="5571" spans="1:22" x14ac:dyDescent="0.25">
      <c r="A5571" s="10">
        <v>50639</v>
      </c>
      <c r="B5571" s="11" t="s">
        <v>23</v>
      </c>
      <c r="C5571" s="11" t="s">
        <v>471</v>
      </c>
      <c r="D5571" s="11" t="s">
        <v>470</v>
      </c>
      <c r="E5571" s="10">
        <v>16653</v>
      </c>
      <c r="F5571" s="11" t="s">
        <v>176</v>
      </c>
      <c r="G5571" s="11" t="s">
        <v>1669</v>
      </c>
      <c r="H5571" s="11" t="s">
        <v>1652</v>
      </c>
      <c r="I5571" s="10">
        <v>322122</v>
      </c>
      <c r="J5571" s="10">
        <v>7</v>
      </c>
      <c r="K5571" s="11" t="s">
        <v>1619</v>
      </c>
      <c r="L5571" s="11" t="s">
        <v>1644</v>
      </c>
      <c r="M5571" s="11" t="s">
        <v>1645</v>
      </c>
      <c r="N5571" s="11" t="s">
        <v>1646</v>
      </c>
      <c r="O5571" s="11" t="s">
        <v>26</v>
      </c>
      <c r="P5571" s="12">
        <v>0</v>
      </c>
      <c r="Q5571" s="12">
        <v>0</v>
      </c>
      <c r="R5571" s="12">
        <v>174441</v>
      </c>
      <c r="S5571" s="12">
        <v>174441</v>
      </c>
      <c r="T5571" s="12">
        <v>18718.919999999998</v>
      </c>
      <c r="U5571" s="12">
        <v>2014</v>
      </c>
      <c r="V5571" t="s">
        <v>23</v>
      </c>
    </row>
    <row r="5572" spans="1:22" ht="26.25" hidden="1" customHeight="1" x14ac:dyDescent="0.25">
      <c r="A5572" s="10">
        <v>50614</v>
      </c>
      <c r="B5572" s="11" t="s">
        <v>23</v>
      </c>
      <c r="C5572" s="11" t="s">
        <v>1493</v>
      </c>
      <c r="D5572" s="11" t="s">
        <v>1492</v>
      </c>
      <c r="E5572" s="10">
        <v>13008</v>
      </c>
      <c r="F5572" s="11" t="s">
        <v>115</v>
      </c>
      <c r="G5572" s="11" t="s">
        <v>1650</v>
      </c>
      <c r="H5572" s="11" t="s">
        <v>1652</v>
      </c>
      <c r="I5572" s="10">
        <v>322</v>
      </c>
      <c r="J5572" s="10">
        <v>7</v>
      </c>
      <c r="K5572" s="11" t="s">
        <v>1619</v>
      </c>
      <c r="L5572" s="11" t="s">
        <v>1625</v>
      </c>
      <c r="M5572" s="11" t="s">
        <v>1632</v>
      </c>
      <c r="N5572" s="11" t="s">
        <v>1633</v>
      </c>
      <c r="O5572" s="11" t="s">
        <v>1634</v>
      </c>
      <c r="P5572" s="12">
        <v>69063</v>
      </c>
      <c r="Q5572" s="12">
        <v>7293</v>
      </c>
      <c r="R5572" s="12">
        <v>1502954</v>
      </c>
      <c r="S5572" s="12">
        <v>158691</v>
      </c>
      <c r="T5572" s="12">
        <v>36615.56</v>
      </c>
      <c r="U5572" s="10">
        <v>2011</v>
      </c>
      <c r="V5572" t="s">
        <v>23</v>
      </c>
    </row>
    <row r="5573" spans="1:22" ht="26.25" hidden="1" customHeight="1" x14ac:dyDescent="0.25">
      <c r="A5573" s="10">
        <v>50614</v>
      </c>
      <c r="B5573" s="11" t="s">
        <v>23</v>
      </c>
      <c r="C5573" s="11" t="s">
        <v>1493</v>
      </c>
      <c r="D5573" s="11" t="s">
        <v>1492</v>
      </c>
      <c r="E5573" s="10">
        <v>13008</v>
      </c>
      <c r="F5573" s="11" t="s">
        <v>115</v>
      </c>
      <c r="G5573" s="11" t="s">
        <v>1650</v>
      </c>
      <c r="H5573" s="11" t="s">
        <v>1652</v>
      </c>
      <c r="I5573" s="10">
        <v>322</v>
      </c>
      <c r="J5573" s="10">
        <v>7</v>
      </c>
      <c r="K5573" s="11" t="s">
        <v>1619</v>
      </c>
      <c r="L5573" s="11" t="s">
        <v>1625</v>
      </c>
      <c r="M5573" s="11" t="s">
        <v>1635</v>
      </c>
      <c r="N5573" s="11" t="s">
        <v>1636</v>
      </c>
      <c r="O5573" s="11" t="s">
        <v>1634</v>
      </c>
      <c r="P5573" s="12">
        <v>242896</v>
      </c>
      <c r="Q5573" s="12">
        <v>25445</v>
      </c>
      <c r="R5573" s="12">
        <v>2724665</v>
      </c>
      <c r="S5573" s="12">
        <v>284667</v>
      </c>
      <c r="T5573" s="12">
        <v>65683.331000000006</v>
      </c>
      <c r="U5573" s="10">
        <v>2011</v>
      </c>
      <c r="V5573" t="s">
        <v>23</v>
      </c>
    </row>
    <row r="5574" spans="1:22" ht="26.25" hidden="1" customHeight="1" x14ac:dyDescent="0.25">
      <c r="A5574" s="10">
        <v>50614</v>
      </c>
      <c r="B5574" s="11" t="s">
        <v>23</v>
      </c>
      <c r="C5574" s="11" t="s">
        <v>1493</v>
      </c>
      <c r="D5574" s="11" t="s">
        <v>1492</v>
      </c>
      <c r="E5574" s="10">
        <v>13008</v>
      </c>
      <c r="F5574" s="11" t="s">
        <v>115</v>
      </c>
      <c r="G5574" s="11" t="s">
        <v>1650</v>
      </c>
      <c r="H5574" s="11" t="s">
        <v>1652</v>
      </c>
      <c r="I5574" s="10">
        <v>322</v>
      </c>
      <c r="J5574" s="10">
        <v>7</v>
      </c>
      <c r="K5574" s="11" t="s">
        <v>1619</v>
      </c>
      <c r="L5574" s="11" t="s">
        <v>1625</v>
      </c>
      <c r="M5574" s="11" t="s">
        <v>1626</v>
      </c>
      <c r="N5574" s="11" t="s">
        <v>1626</v>
      </c>
      <c r="O5574" s="11" t="s">
        <v>1627</v>
      </c>
      <c r="P5574" s="12">
        <v>0</v>
      </c>
      <c r="Q5574" s="12">
        <v>0</v>
      </c>
      <c r="R5574" s="12">
        <v>0</v>
      </c>
      <c r="S5574" s="12">
        <v>0</v>
      </c>
      <c r="T5574" s="12">
        <v>0</v>
      </c>
      <c r="U5574" s="10">
        <v>2011</v>
      </c>
      <c r="V5574" t="s">
        <v>23</v>
      </c>
    </row>
    <row r="5575" spans="1:22" ht="26.25" hidden="1" customHeight="1" x14ac:dyDescent="0.25">
      <c r="A5575" s="10">
        <v>50614</v>
      </c>
      <c r="B5575" s="11" t="s">
        <v>23</v>
      </c>
      <c r="C5575" s="11" t="s">
        <v>1493</v>
      </c>
      <c r="D5575" s="11" t="s">
        <v>1492</v>
      </c>
      <c r="E5575" s="10">
        <v>13008</v>
      </c>
      <c r="F5575" s="11" t="s">
        <v>115</v>
      </c>
      <c r="G5575" s="11" t="s">
        <v>1650</v>
      </c>
      <c r="H5575" s="11" t="s">
        <v>1652</v>
      </c>
      <c r="I5575" s="10">
        <v>322</v>
      </c>
      <c r="J5575" s="10">
        <v>7</v>
      </c>
      <c r="K5575" s="11" t="s">
        <v>1619</v>
      </c>
      <c r="L5575" s="11" t="s">
        <v>1625</v>
      </c>
      <c r="M5575" s="11" t="s">
        <v>1621</v>
      </c>
      <c r="N5575" s="11" t="s">
        <v>1621</v>
      </c>
      <c r="O5575" s="11" t="s">
        <v>1622</v>
      </c>
      <c r="P5575" s="12">
        <v>16029</v>
      </c>
      <c r="Q5575" s="12">
        <v>1712</v>
      </c>
      <c r="R5575" s="12">
        <v>16252</v>
      </c>
      <c r="S5575" s="12">
        <v>1735</v>
      </c>
      <c r="T5575" s="12">
        <v>399.94</v>
      </c>
      <c r="U5575" s="10">
        <v>2011</v>
      </c>
      <c r="V5575" t="s">
        <v>23</v>
      </c>
    </row>
    <row r="5576" spans="1:22" ht="26.25" hidden="1" customHeight="1" x14ac:dyDescent="0.25">
      <c r="A5576" s="10">
        <v>50614</v>
      </c>
      <c r="B5576" s="11" t="s">
        <v>23</v>
      </c>
      <c r="C5576" s="11" t="s">
        <v>1493</v>
      </c>
      <c r="D5576" s="11" t="s">
        <v>1492</v>
      </c>
      <c r="E5576" s="10">
        <v>13008</v>
      </c>
      <c r="F5576" s="11" t="s">
        <v>115</v>
      </c>
      <c r="G5576" s="11" t="s">
        <v>1650</v>
      </c>
      <c r="H5576" s="11" t="s">
        <v>1652</v>
      </c>
      <c r="I5576" s="10">
        <v>322</v>
      </c>
      <c r="J5576" s="10">
        <v>7</v>
      </c>
      <c r="K5576" s="11" t="s">
        <v>1619</v>
      </c>
      <c r="L5576" s="11" t="s">
        <v>1625</v>
      </c>
      <c r="M5576" s="11" t="s">
        <v>1639</v>
      </c>
      <c r="N5576" s="11" t="s">
        <v>1639</v>
      </c>
      <c r="O5576" s="11" t="s">
        <v>1627</v>
      </c>
      <c r="P5576" s="12">
        <v>2265</v>
      </c>
      <c r="Q5576" s="12">
        <v>243</v>
      </c>
      <c r="R5576" s="12">
        <v>14179</v>
      </c>
      <c r="S5576" s="12">
        <v>1527</v>
      </c>
      <c r="T5576" s="12">
        <v>352.697</v>
      </c>
      <c r="U5576" s="10">
        <v>2011</v>
      </c>
      <c r="V5576" t="s">
        <v>23</v>
      </c>
    </row>
    <row r="5577" spans="1:22" ht="26.25" hidden="1" customHeight="1" x14ac:dyDescent="0.25">
      <c r="A5577" s="10">
        <v>50614</v>
      </c>
      <c r="B5577" s="11" t="s">
        <v>23</v>
      </c>
      <c r="C5577" s="11" t="s">
        <v>1493</v>
      </c>
      <c r="D5577" s="11" t="s">
        <v>1492</v>
      </c>
      <c r="E5577" s="10">
        <v>13008</v>
      </c>
      <c r="F5577" s="11" t="s">
        <v>115</v>
      </c>
      <c r="G5577" s="11" t="s">
        <v>1650</v>
      </c>
      <c r="H5577" s="11" t="s">
        <v>1652</v>
      </c>
      <c r="I5577" s="10">
        <v>322</v>
      </c>
      <c r="J5577" s="10">
        <v>7</v>
      </c>
      <c r="K5577" s="11" t="s">
        <v>1619</v>
      </c>
      <c r="L5577" s="11" t="s">
        <v>1625</v>
      </c>
      <c r="M5577" s="11" t="s">
        <v>1640</v>
      </c>
      <c r="N5577" s="11" t="s">
        <v>1638</v>
      </c>
      <c r="O5577" s="11" t="s">
        <v>1634</v>
      </c>
      <c r="P5577" s="12">
        <v>4264</v>
      </c>
      <c r="Q5577" s="12">
        <v>445</v>
      </c>
      <c r="R5577" s="12">
        <v>57239</v>
      </c>
      <c r="S5577" s="12">
        <v>5960</v>
      </c>
      <c r="T5577" s="12">
        <v>1375.222</v>
      </c>
      <c r="U5577" s="10">
        <v>2011</v>
      </c>
      <c r="V5577" t="s">
        <v>23</v>
      </c>
    </row>
    <row r="5578" spans="1:22" ht="26.25" hidden="1" customHeight="1" x14ac:dyDescent="0.25">
      <c r="A5578" s="10">
        <v>50614</v>
      </c>
      <c r="B5578" s="11" t="s">
        <v>23</v>
      </c>
      <c r="C5578" s="11" t="s">
        <v>1493</v>
      </c>
      <c r="D5578" s="11" t="s">
        <v>1492</v>
      </c>
      <c r="E5578" s="10">
        <v>13008</v>
      </c>
      <c r="F5578" s="11" t="s">
        <v>115</v>
      </c>
      <c r="G5578" s="11" t="s">
        <v>1650</v>
      </c>
      <c r="H5578" s="11" t="s">
        <v>1652</v>
      </c>
      <c r="I5578" s="10">
        <v>322</v>
      </c>
      <c r="J5578" s="10">
        <v>7</v>
      </c>
      <c r="K5578" s="11" t="s">
        <v>1619</v>
      </c>
      <c r="L5578" s="11" t="s">
        <v>1625</v>
      </c>
      <c r="M5578" s="11" t="s">
        <v>1641</v>
      </c>
      <c r="N5578" s="11" t="s">
        <v>1636</v>
      </c>
      <c r="O5578" s="11" t="s">
        <v>1634</v>
      </c>
      <c r="P5578" s="12">
        <v>46776</v>
      </c>
      <c r="Q5578" s="12">
        <v>4935</v>
      </c>
      <c r="R5578" s="12">
        <v>382391</v>
      </c>
      <c r="S5578" s="12">
        <v>40324</v>
      </c>
      <c r="T5578" s="12">
        <v>9304.25</v>
      </c>
      <c r="U5578" s="10">
        <v>2011</v>
      </c>
      <c r="V5578" t="s">
        <v>23</v>
      </c>
    </row>
    <row r="5579" spans="1:22" ht="26.25" hidden="1" customHeight="1" x14ac:dyDescent="0.25">
      <c r="A5579" s="10">
        <v>50620</v>
      </c>
      <c r="B5579" s="11" t="s">
        <v>23</v>
      </c>
      <c r="C5579" s="11" t="s">
        <v>456</v>
      </c>
      <c r="D5579" s="11" t="s">
        <v>456</v>
      </c>
      <c r="E5579" s="10">
        <v>54876</v>
      </c>
      <c r="F5579" s="11" t="s">
        <v>115</v>
      </c>
      <c r="G5579" s="11" t="s">
        <v>1650</v>
      </c>
      <c r="H5579" s="11" t="s">
        <v>1652</v>
      </c>
      <c r="I5579" s="10">
        <v>322</v>
      </c>
      <c r="J5579" s="10">
        <v>7</v>
      </c>
      <c r="K5579" s="11" t="s">
        <v>1619</v>
      </c>
      <c r="L5579" s="11" t="s">
        <v>1625</v>
      </c>
      <c r="M5579" s="11" t="s">
        <v>1632</v>
      </c>
      <c r="N5579" s="11" t="s">
        <v>1633</v>
      </c>
      <c r="O5579" s="11" t="s">
        <v>1634</v>
      </c>
      <c r="P5579" s="12">
        <v>6840</v>
      </c>
      <c r="Q5579" s="12">
        <v>1255</v>
      </c>
      <c r="R5579" s="12">
        <v>184680</v>
      </c>
      <c r="S5579" s="12">
        <v>33872</v>
      </c>
      <c r="T5579" s="12">
        <v>3029.116</v>
      </c>
      <c r="U5579" s="10">
        <v>2011</v>
      </c>
      <c r="V5579" t="s">
        <v>23</v>
      </c>
    </row>
    <row r="5580" spans="1:22" ht="15" hidden="1" customHeight="1" x14ac:dyDescent="0.25">
      <c r="A5580" s="10">
        <v>50620</v>
      </c>
      <c r="B5580" s="11" t="s">
        <v>23</v>
      </c>
      <c r="C5580" s="11" t="s">
        <v>456</v>
      </c>
      <c r="D5580" s="11" t="s">
        <v>456</v>
      </c>
      <c r="E5580" s="10">
        <v>54876</v>
      </c>
      <c r="F5580" s="11" t="s">
        <v>115</v>
      </c>
      <c r="G5580" s="11" t="s">
        <v>1650</v>
      </c>
      <c r="H5580" s="11" t="s">
        <v>1652</v>
      </c>
      <c r="I5580" s="10">
        <v>322</v>
      </c>
      <c r="J5580" s="10">
        <v>7</v>
      </c>
      <c r="K5580" s="11" t="s">
        <v>1619</v>
      </c>
      <c r="L5580" s="11" t="s">
        <v>1625</v>
      </c>
      <c r="M5580" s="11" t="s">
        <v>1662</v>
      </c>
      <c r="N5580" s="11" t="s">
        <v>1638</v>
      </c>
      <c r="O5580" s="11" t="s">
        <v>1627</v>
      </c>
      <c r="P5580" s="12">
        <v>0</v>
      </c>
      <c r="Q5580" s="12">
        <v>0</v>
      </c>
      <c r="R5580" s="12">
        <v>0</v>
      </c>
      <c r="S5580" s="12">
        <v>0</v>
      </c>
      <c r="T5580" s="12">
        <v>0</v>
      </c>
      <c r="U5580" s="10">
        <v>2011</v>
      </c>
      <c r="V5580" t="s">
        <v>23</v>
      </c>
    </row>
    <row r="5581" spans="1:22" ht="26.25" hidden="1" customHeight="1" x14ac:dyDescent="0.25">
      <c r="A5581" s="10">
        <v>50620</v>
      </c>
      <c r="B5581" s="11" t="s">
        <v>23</v>
      </c>
      <c r="C5581" s="11" t="s">
        <v>456</v>
      </c>
      <c r="D5581" s="11" t="s">
        <v>456</v>
      </c>
      <c r="E5581" s="10">
        <v>54876</v>
      </c>
      <c r="F5581" s="11" t="s">
        <v>115</v>
      </c>
      <c r="G5581" s="11" t="s">
        <v>1650</v>
      </c>
      <c r="H5581" s="11" t="s">
        <v>1652</v>
      </c>
      <c r="I5581" s="10">
        <v>322</v>
      </c>
      <c r="J5581" s="10">
        <v>7</v>
      </c>
      <c r="K5581" s="11" t="s">
        <v>1619</v>
      </c>
      <c r="L5581" s="11" t="s">
        <v>1625</v>
      </c>
      <c r="M5581" s="11" t="s">
        <v>1637</v>
      </c>
      <c r="N5581" s="11" t="s">
        <v>1638</v>
      </c>
      <c r="O5581" s="11" t="s">
        <v>1634</v>
      </c>
      <c r="P5581" s="12">
        <v>1564</v>
      </c>
      <c r="Q5581" s="12">
        <v>286</v>
      </c>
      <c r="R5581" s="12">
        <v>29716</v>
      </c>
      <c r="S5581" s="12">
        <v>5452</v>
      </c>
      <c r="T5581" s="12">
        <v>487.40100000000001</v>
      </c>
      <c r="U5581" s="10">
        <v>2011</v>
      </c>
      <c r="V5581" t="s">
        <v>23</v>
      </c>
    </row>
    <row r="5582" spans="1:22" ht="26.25" hidden="1" customHeight="1" x14ac:dyDescent="0.25">
      <c r="A5582" s="10">
        <v>50620</v>
      </c>
      <c r="B5582" s="11" t="s">
        <v>23</v>
      </c>
      <c r="C5582" s="11" t="s">
        <v>456</v>
      </c>
      <c r="D5582" s="11" t="s">
        <v>456</v>
      </c>
      <c r="E5582" s="10">
        <v>54876</v>
      </c>
      <c r="F5582" s="11" t="s">
        <v>115</v>
      </c>
      <c r="G5582" s="11" t="s">
        <v>1650</v>
      </c>
      <c r="H5582" s="11" t="s">
        <v>1652</v>
      </c>
      <c r="I5582" s="10">
        <v>322</v>
      </c>
      <c r="J5582" s="10">
        <v>7</v>
      </c>
      <c r="K5582" s="11" t="s">
        <v>1619</v>
      </c>
      <c r="L5582" s="11" t="s">
        <v>1625</v>
      </c>
      <c r="M5582" s="11" t="s">
        <v>1641</v>
      </c>
      <c r="N5582" s="11" t="s">
        <v>1636</v>
      </c>
      <c r="O5582" s="11" t="s">
        <v>1634</v>
      </c>
      <c r="P5582" s="12">
        <v>162267</v>
      </c>
      <c r="Q5582" s="12">
        <v>29763</v>
      </c>
      <c r="R5582" s="12">
        <v>1784937</v>
      </c>
      <c r="S5582" s="12">
        <v>327390</v>
      </c>
      <c r="T5582" s="12">
        <v>29276.483</v>
      </c>
      <c r="U5582" s="10">
        <v>2011</v>
      </c>
      <c r="V5582" t="s">
        <v>23</v>
      </c>
    </row>
    <row r="5583" spans="1:22" ht="15" hidden="1" customHeight="1" x14ac:dyDescent="0.25">
      <c r="A5583" s="10">
        <v>50622</v>
      </c>
      <c r="B5583" s="11" t="s">
        <v>23</v>
      </c>
      <c r="C5583" s="11" t="s">
        <v>457</v>
      </c>
      <c r="D5583" s="11" t="s">
        <v>308</v>
      </c>
      <c r="E5583" s="10">
        <v>1569</v>
      </c>
      <c r="F5583" s="11" t="s">
        <v>48</v>
      </c>
      <c r="G5583" s="11" t="s">
        <v>1648</v>
      </c>
      <c r="H5583" s="11" t="s">
        <v>1649</v>
      </c>
      <c r="I5583" s="10">
        <v>211</v>
      </c>
      <c r="J5583" s="10">
        <v>7</v>
      </c>
      <c r="K5583" s="11" t="s">
        <v>1619</v>
      </c>
      <c r="L5583" s="11" t="s">
        <v>1620</v>
      </c>
      <c r="M5583" s="11" t="s">
        <v>1621</v>
      </c>
      <c r="N5583" s="11" t="s">
        <v>1621</v>
      </c>
      <c r="O5583" s="11" t="s">
        <v>1622</v>
      </c>
      <c r="P5583" s="12">
        <v>1663760</v>
      </c>
      <c r="Q5583" s="12">
        <v>644702</v>
      </c>
      <c r="R5583" s="12">
        <v>1710345</v>
      </c>
      <c r="S5583" s="12">
        <v>662753</v>
      </c>
      <c r="T5583" s="12">
        <v>130878</v>
      </c>
      <c r="U5583" s="10">
        <v>2011</v>
      </c>
      <c r="V5583" t="s">
        <v>23</v>
      </c>
    </row>
    <row r="5584" spans="1:22" ht="26.25" hidden="1" customHeight="1" x14ac:dyDescent="0.25">
      <c r="A5584" s="10">
        <v>50624</v>
      </c>
      <c r="B5584" s="11" t="s">
        <v>23</v>
      </c>
      <c r="C5584" s="11" t="s">
        <v>460</v>
      </c>
      <c r="D5584" s="11" t="s">
        <v>459</v>
      </c>
      <c r="E5584" s="10">
        <v>12736</v>
      </c>
      <c r="F5584" s="11" t="s">
        <v>48</v>
      </c>
      <c r="G5584" s="11" t="s">
        <v>1648</v>
      </c>
      <c r="H5584" s="11" t="s">
        <v>1649</v>
      </c>
      <c r="I5584" s="10">
        <v>32411</v>
      </c>
      <c r="J5584" s="10">
        <v>7</v>
      </c>
      <c r="K5584" s="11" t="s">
        <v>1619</v>
      </c>
      <c r="L5584" s="11" t="s">
        <v>1620</v>
      </c>
      <c r="M5584" s="11" t="s">
        <v>1621</v>
      </c>
      <c r="N5584" s="11" t="s">
        <v>1621</v>
      </c>
      <c r="O5584" s="11" t="s">
        <v>1622</v>
      </c>
      <c r="P5584" s="12">
        <v>2227899</v>
      </c>
      <c r="Q5584" s="12">
        <v>1694655</v>
      </c>
      <c r="R5584" s="12">
        <v>2368256</v>
      </c>
      <c r="S5584" s="12">
        <v>1801418</v>
      </c>
      <c r="T5584" s="12">
        <v>165323</v>
      </c>
      <c r="U5584" s="10">
        <v>2011</v>
      </c>
      <c r="V5584" t="s">
        <v>23</v>
      </c>
    </row>
    <row r="5585" spans="1:22" ht="26.25" hidden="1" customHeight="1" x14ac:dyDescent="0.25">
      <c r="A5585" s="10">
        <v>50624</v>
      </c>
      <c r="B5585" s="11" t="s">
        <v>23</v>
      </c>
      <c r="C5585" s="11" t="s">
        <v>460</v>
      </c>
      <c r="D5585" s="11" t="s">
        <v>459</v>
      </c>
      <c r="E5585" s="10">
        <v>12736</v>
      </c>
      <c r="F5585" s="11" t="s">
        <v>48</v>
      </c>
      <c r="G5585" s="11" t="s">
        <v>1648</v>
      </c>
      <c r="H5585" s="11" t="s">
        <v>1649</v>
      </c>
      <c r="I5585" s="10">
        <v>32411</v>
      </c>
      <c r="J5585" s="10">
        <v>7</v>
      </c>
      <c r="K5585" s="11" t="s">
        <v>1619</v>
      </c>
      <c r="L5585" s="11" t="s">
        <v>1625</v>
      </c>
      <c r="M5585" s="11" t="s">
        <v>1630</v>
      </c>
      <c r="N5585" s="11" t="s">
        <v>1631</v>
      </c>
      <c r="O5585" s="11" t="s">
        <v>26</v>
      </c>
      <c r="P5585" s="12">
        <v>0</v>
      </c>
      <c r="Q5585" s="12">
        <v>0</v>
      </c>
      <c r="R5585" s="12">
        <v>1033695</v>
      </c>
      <c r="S5585" s="12">
        <v>1033695</v>
      </c>
      <c r="T5585" s="12">
        <v>106391</v>
      </c>
      <c r="U5585" s="10">
        <v>2011</v>
      </c>
      <c r="V5585" t="s">
        <v>23</v>
      </c>
    </row>
    <row r="5586" spans="1:22" ht="15" hidden="1" customHeight="1" x14ac:dyDescent="0.25">
      <c r="A5586" s="10">
        <v>50625</v>
      </c>
      <c r="B5586" s="11" t="s">
        <v>23</v>
      </c>
      <c r="C5586" s="11" t="s">
        <v>463</v>
      </c>
      <c r="D5586" s="11" t="s">
        <v>462</v>
      </c>
      <c r="E5586" s="10">
        <v>6090</v>
      </c>
      <c r="F5586" s="11" t="s">
        <v>61</v>
      </c>
      <c r="G5586" s="11" t="s">
        <v>1617</v>
      </c>
      <c r="H5586" s="11" t="s">
        <v>1618</v>
      </c>
      <c r="I5586" s="10">
        <v>32411</v>
      </c>
      <c r="J5586" s="10">
        <v>7</v>
      </c>
      <c r="K5586" s="11" t="s">
        <v>1619</v>
      </c>
      <c r="L5586" s="11" t="s">
        <v>1620</v>
      </c>
      <c r="M5586" s="11" t="s">
        <v>1621</v>
      </c>
      <c r="N5586" s="11" t="s">
        <v>1621</v>
      </c>
      <c r="O5586" s="11" t="s">
        <v>1622</v>
      </c>
      <c r="P5586" s="12">
        <v>21003367</v>
      </c>
      <c r="Q5586" s="12">
        <v>16156998</v>
      </c>
      <c r="R5586" s="12">
        <v>21633467</v>
      </c>
      <c r="S5586" s="12">
        <v>16641708</v>
      </c>
      <c r="T5586" s="12">
        <v>3254362</v>
      </c>
      <c r="U5586" s="10">
        <v>2011</v>
      </c>
      <c r="V5586" t="s">
        <v>23</v>
      </c>
    </row>
    <row r="5587" spans="1:22" ht="15" hidden="1" customHeight="1" x14ac:dyDescent="0.25">
      <c r="A5587" s="10">
        <v>50625</v>
      </c>
      <c r="B5587" s="11" t="s">
        <v>23</v>
      </c>
      <c r="C5587" s="11" t="s">
        <v>463</v>
      </c>
      <c r="D5587" s="11" t="s">
        <v>462</v>
      </c>
      <c r="E5587" s="10">
        <v>6090</v>
      </c>
      <c r="F5587" s="11" t="s">
        <v>61</v>
      </c>
      <c r="G5587" s="11" t="s">
        <v>1617</v>
      </c>
      <c r="H5587" s="11" t="s">
        <v>1618</v>
      </c>
      <c r="I5587" s="10">
        <v>32411</v>
      </c>
      <c r="J5587" s="10">
        <v>7</v>
      </c>
      <c r="K5587" s="11" t="s">
        <v>1619</v>
      </c>
      <c r="L5587" s="11" t="s">
        <v>1676</v>
      </c>
      <c r="M5587" s="11" t="s">
        <v>1623</v>
      </c>
      <c r="N5587" s="11" t="s">
        <v>1624</v>
      </c>
      <c r="O5587" s="11" t="s">
        <v>1622</v>
      </c>
      <c r="P5587" s="12">
        <v>0</v>
      </c>
      <c r="Q5587" s="12">
        <v>0</v>
      </c>
      <c r="R5587" s="12">
        <v>0</v>
      </c>
      <c r="S5587" s="12">
        <v>0</v>
      </c>
      <c r="T5587" s="12">
        <v>0</v>
      </c>
      <c r="U5587" s="10">
        <v>2011</v>
      </c>
      <c r="V5587" t="s">
        <v>23</v>
      </c>
    </row>
    <row r="5588" spans="1:22" ht="15" hidden="1" customHeight="1" x14ac:dyDescent="0.25">
      <c r="A5588" s="10">
        <v>50625</v>
      </c>
      <c r="B5588" s="11" t="s">
        <v>23</v>
      </c>
      <c r="C5588" s="11" t="s">
        <v>463</v>
      </c>
      <c r="D5588" s="11" t="s">
        <v>462</v>
      </c>
      <c r="E5588" s="10">
        <v>6090</v>
      </c>
      <c r="F5588" s="11" t="s">
        <v>61</v>
      </c>
      <c r="G5588" s="11" t="s">
        <v>1617</v>
      </c>
      <c r="H5588" s="11" t="s">
        <v>1618</v>
      </c>
      <c r="I5588" s="10">
        <v>32411</v>
      </c>
      <c r="J5588" s="10">
        <v>7</v>
      </c>
      <c r="K5588" s="11" t="s">
        <v>1619</v>
      </c>
      <c r="L5588" s="11" t="s">
        <v>1625</v>
      </c>
      <c r="M5588" s="11" t="s">
        <v>1621</v>
      </c>
      <c r="N5588" s="11" t="s">
        <v>1621</v>
      </c>
      <c r="O5588" s="11" t="s">
        <v>1622</v>
      </c>
      <c r="P5588" s="12">
        <v>17741526</v>
      </c>
      <c r="Q5588" s="12">
        <v>4770714</v>
      </c>
      <c r="R5588" s="12">
        <v>18273772</v>
      </c>
      <c r="S5588" s="12">
        <v>4913834</v>
      </c>
      <c r="T5588" s="12">
        <v>689110.41</v>
      </c>
      <c r="U5588" s="10">
        <v>2011</v>
      </c>
      <c r="V5588" t="s">
        <v>23</v>
      </c>
    </row>
    <row r="5589" spans="1:22" ht="15" hidden="1" customHeight="1" x14ac:dyDescent="0.25">
      <c r="A5589" s="10">
        <v>50625</v>
      </c>
      <c r="B5589" s="11" t="s">
        <v>23</v>
      </c>
      <c r="C5589" s="11" t="s">
        <v>463</v>
      </c>
      <c r="D5589" s="11" t="s">
        <v>462</v>
      </c>
      <c r="E5589" s="10">
        <v>6090</v>
      </c>
      <c r="F5589" s="11" t="s">
        <v>61</v>
      </c>
      <c r="G5589" s="11" t="s">
        <v>1617</v>
      </c>
      <c r="H5589" s="11" t="s">
        <v>1618</v>
      </c>
      <c r="I5589" s="10">
        <v>32411</v>
      </c>
      <c r="J5589" s="10">
        <v>7</v>
      </c>
      <c r="K5589" s="11" t="s">
        <v>1619</v>
      </c>
      <c r="L5589" s="11" t="s">
        <v>1625</v>
      </c>
      <c r="M5589" s="11" t="s">
        <v>1623</v>
      </c>
      <c r="N5589" s="11" t="s">
        <v>1624</v>
      </c>
      <c r="O5589" s="11" t="s">
        <v>1622</v>
      </c>
      <c r="P5589" s="12">
        <v>4489895</v>
      </c>
      <c r="Q5589" s="12">
        <v>1198591</v>
      </c>
      <c r="R5589" s="12">
        <v>3573797</v>
      </c>
      <c r="S5589" s="12">
        <v>953071</v>
      </c>
      <c r="T5589" s="12">
        <v>133657.59</v>
      </c>
      <c r="U5589" s="10">
        <v>2011</v>
      </c>
      <c r="V5589" t="s">
        <v>23</v>
      </c>
    </row>
    <row r="5590" spans="1:22" ht="26.25" hidden="1" customHeight="1" x14ac:dyDescent="0.25">
      <c r="A5590" s="10">
        <v>50626</v>
      </c>
      <c r="B5590" s="11" t="s">
        <v>50</v>
      </c>
      <c r="C5590" s="11" t="s">
        <v>464</v>
      </c>
      <c r="D5590" s="11" t="s">
        <v>464</v>
      </c>
      <c r="E5590" s="10">
        <v>56392</v>
      </c>
      <c r="F5590" s="11" t="s">
        <v>25</v>
      </c>
      <c r="G5590" s="11" t="s">
        <v>1617</v>
      </c>
      <c r="H5590" s="11" t="s">
        <v>1618</v>
      </c>
      <c r="I5590" s="10">
        <v>32411</v>
      </c>
      <c r="J5590" s="10">
        <v>6</v>
      </c>
      <c r="K5590" s="11" t="s">
        <v>1653</v>
      </c>
      <c r="L5590" s="11" t="s">
        <v>1676</v>
      </c>
      <c r="M5590" s="11" t="s">
        <v>1623</v>
      </c>
      <c r="N5590" s="11" t="s">
        <v>1624</v>
      </c>
      <c r="O5590" s="11" t="s">
        <v>1622</v>
      </c>
      <c r="P5590" s="12">
        <v>0</v>
      </c>
      <c r="Q5590" s="12">
        <v>0</v>
      </c>
      <c r="R5590" s="12">
        <v>0</v>
      </c>
      <c r="S5590" s="12">
        <v>0</v>
      </c>
      <c r="T5590" s="12">
        <v>0</v>
      </c>
      <c r="U5590" s="10">
        <v>2011</v>
      </c>
      <c r="V5590" t="s">
        <v>23</v>
      </c>
    </row>
    <row r="5591" spans="1:22" ht="26.25" hidden="1" customHeight="1" x14ac:dyDescent="0.25">
      <c r="A5591" s="10">
        <v>50626</v>
      </c>
      <c r="B5591" s="11" t="s">
        <v>50</v>
      </c>
      <c r="C5591" s="11" t="s">
        <v>464</v>
      </c>
      <c r="D5591" s="11" t="s">
        <v>464</v>
      </c>
      <c r="E5591" s="10">
        <v>56392</v>
      </c>
      <c r="F5591" s="11" t="s">
        <v>25</v>
      </c>
      <c r="G5591" s="11" t="s">
        <v>1617</v>
      </c>
      <c r="H5591" s="11" t="s">
        <v>1618</v>
      </c>
      <c r="I5591" s="10">
        <v>32411</v>
      </c>
      <c r="J5591" s="10">
        <v>6</v>
      </c>
      <c r="K5591" s="11" t="s">
        <v>1653</v>
      </c>
      <c r="L5591" s="11" t="s">
        <v>1676</v>
      </c>
      <c r="M5591" s="11" t="s">
        <v>1631</v>
      </c>
      <c r="N5591" s="11" t="s">
        <v>1631</v>
      </c>
      <c r="O5591" s="11" t="s">
        <v>26</v>
      </c>
      <c r="P5591" s="12">
        <v>134404</v>
      </c>
      <c r="Q5591" s="12">
        <v>134404</v>
      </c>
      <c r="R5591" s="12">
        <v>4327808</v>
      </c>
      <c r="S5591" s="12">
        <v>4327808</v>
      </c>
      <c r="T5591" s="12">
        <v>8431</v>
      </c>
      <c r="U5591" s="10">
        <v>2011</v>
      </c>
      <c r="V5591" t="s">
        <v>23</v>
      </c>
    </row>
    <row r="5592" spans="1:22" ht="15" hidden="1" customHeight="1" x14ac:dyDescent="0.25">
      <c r="A5592" s="10">
        <v>50627</v>
      </c>
      <c r="B5592" s="11" t="s">
        <v>23</v>
      </c>
      <c r="C5592" s="11" t="s">
        <v>465</v>
      </c>
      <c r="D5592" s="11" t="s">
        <v>462</v>
      </c>
      <c r="E5592" s="10">
        <v>5519</v>
      </c>
      <c r="F5592" s="11" t="s">
        <v>53</v>
      </c>
      <c r="G5592" s="11" t="s">
        <v>1650</v>
      </c>
      <c r="H5592" s="11" t="s">
        <v>1651</v>
      </c>
      <c r="I5592" s="10">
        <v>32411</v>
      </c>
      <c r="J5592" s="10">
        <v>7</v>
      </c>
      <c r="K5592" s="11" t="s">
        <v>1619</v>
      </c>
      <c r="L5592" s="11" t="s">
        <v>1620</v>
      </c>
      <c r="M5592" s="11" t="s">
        <v>1623</v>
      </c>
      <c r="N5592" s="11" t="s">
        <v>1624</v>
      </c>
      <c r="O5592" s="11" t="s">
        <v>1622</v>
      </c>
      <c r="P5592" s="12">
        <v>1631533</v>
      </c>
      <c r="Q5592" s="12">
        <v>796990</v>
      </c>
      <c r="R5592" s="12">
        <v>1696794</v>
      </c>
      <c r="S5592" s="12">
        <v>828870</v>
      </c>
      <c r="T5592" s="12">
        <v>144037.46</v>
      </c>
      <c r="U5592" s="10">
        <v>2011</v>
      </c>
      <c r="V5592" t="s">
        <v>23</v>
      </c>
    </row>
    <row r="5593" spans="1:22" ht="15" hidden="1" customHeight="1" x14ac:dyDescent="0.25">
      <c r="A5593" s="10">
        <v>50627</v>
      </c>
      <c r="B5593" s="11" t="s">
        <v>23</v>
      </c>
      <c r="C5593" s="11" t="s">
        <v>465</v>
      </c>
      <c r="D5593" s="11" t="s">
        <v>462</v>
      </c>
      <c r="E5593" s="10">
        <v>5519</v>
      </c>
      <c r="F5593" s="11" t="s">
        <v>53</v>
      </c>
      <c r="G5593" s="11" t="s">
        <v>1650</v>
      </c>
      <c r="H5593" s="11" t="s">
        <v>1651</v>
      </c>
      <c r="I5593" s="10">
        <v>32411</v>
      </c>
      <c r="J5593" s="10">
        <v>7</v>
      </c>
      <c r="K5593" s="11" t="s">
        <v>1619</v>
      </c>
      <c r="L5593" s="11" t="s">
        <v>1625</v>
      </c>
      <c r="M5593" s="11" t="s">
        <v>1623</v>
      </c>
      <c r="N5593" s="11" t="s">
        <v>1624</v>
      </c>
      <c r="O5593" s="11" t="s">
        <v>1622</v>
      </c>
      <c r="P5593" s="12">
        <v>1297844</v>
      </c>
      <c r="Q5593" s="12">
        <v>197308</v>
      </c>
      <c r="R5593" s="12">
        <v>1298069</v>
      </c>
      <c r="S5593" s="12">
        <v>198822</v>
      </c>
      <c r="T5593" s="12">
        <v>13126.196</v>
      </c>
      <c r="U5593" s="10">
        <v>2011</v>
      </c>
      <c r="V5593" t="s">
        <v>23</v>
      </c>
    </row>
    <row r="5594" spans="1:22" ht="15" hidden="1" customHeight="1" x14ac:dyDescent="0.25">
      <c r="A5594" s="10">
        <v>50627</v>
      </c>
      <c r="B5594" s="11" t="s">
        <v>23</v>
      </c>
      <c r="C5594" s="11" t="s">
        <v>465</v>
      </c>
      <c r="D5594" s="11" t="s">
        <v>462</v>
      </c>
      <c r="E5594" s="10">
        <v>5519</v>
      </c>
      <c r="F5594" s="11" t="s">
        <v>53</v>
      </c>
      <c r="G5594" s="11" t="s">
        <v>1650</v>
      </c>
      <c r="H5594" s="11" t="s">
        <v>1651</v>
      </c>
      <c r="I5594" s="10">
        <v>32411</v>
      </c>
      <c r="J5594" s="10">
        <v>7</v>
      </c>
      <c r="K5594" s="11" t="s">
        <v>1619</v>
      </c>
      <c r="L5594" s="11" t="s">
        <v>1625</v>
      </c>
      <c r="M5594" s="11" t="s">
        <v>1631</v>
      </c>
      <c r="N5594" s="11" t="s">
        <v>1631</v>
      </c>
      <c r="O5594" s="11" t="s">
        <v>26</v>
      </c>
      <c r="P5594" s="12">
        <v>96024577</v>
      </c>
      <c r="Q5594" s="12">
        <v>14963203</v>
      </c>
      <c r="R5594" s="12">
        <v>3700553</v>
      </c>
      <c r="S5594" s="12">
        <v>560117</v>
      </c>
      <c r="T5594" s="12">
        <v>36978.705999999998</v>
      </c>
      <c r="U5594" s="10">
        <v>2011</v>
      </c>
      <c r="V5594" t="s">
        <v>23</v>
      </c>
    </row>
    <row r="5595" spans="1:22" ht="15" hidden="1" customHeight="1" x14ac:dyDescent="0.25">
      <c r="A5595" s="10">
        <v>50633</v>
      </c>
      <c r="B5595" s="11" t="s">
        <v>23</v>
      </c>
      <c r="C5595" s="11" t="s">
        <v>1389</v>
      </c>
      <c r="D5595" s="11" t="s">
        <v>95</v>
      </c>
      <c r="E5595" s="10">
        <v>3102</v>
      </c>
      <c r="F5595" s="11" t="s">
        <v>29</v>
      </c>
      <c r="G5595" s="11" t="s">
        <v>1628</v>
      </c>
      <c r="H5595" s="11" t="s">
        <v>1629</v>
      </c>
      <c r="I5595" s="10">
        <v>325311</v>
      </c>
      <c r="J5595" s="10">
        <v>7</v>
      </c>
      <c r="K5595" s="11" t="s">
        <v>1619</v>
      </c>
      <c r="L5595" s="11" t="s">
        <v>1625</v>
      </c>
      <c r="M5595" s="11" t="s">
        <v>1630</v>
      </c>
      <c r="N5595" s="11" t="s">
        <v>1631</v>
      </c>
      <c r="O5595" s="11" t="s">
        <v>26</v>
      </c>
      <c r="P5595" s="12">
        <v>0</v>
      </c>
      <c r="Q5595" s="12">
        <v>0</v>
      </c>
      <c r="R5595" s="12">
        <v>4600080</v>
      </c>
      <c r="S5595" s="12">
        <v>4600080</v>
      </c>
      <c r="T5595" s="12">
        <v>473454</v>
      </c>
      <c r="U5595" s="10">
        <v>2011</v>
      </c>
      <c r="V5595" t="s">
        <v>23</v>
      </c>
    </row>
    <row r="5596" spans="1:22" ht="15" hidden="1" customHeight="1" x14ac:dyDescent="0.25">
      <c r="A5596" s="10">
        <v>50639</v>
      </c>
      <c r="B5596" s="11" t="s">
        <v>23</v>
      </c>
      <c r="C5596" s="11" t="s">
        <v>471</v>
      </c>
      <c r="D5596" s="11" t="s">
        <v>470</v>
      </c>
      <c r="E5596" s="10">
        <v>16653</v>
      </c>
      <c r="F5596" s="11" t="s">
        <v>176</v>
      </c>
      <c r="G5596" s="11" t="s">
        <v>1669</v>
      </c>
      <c r="H5596" s="11" t="s">
        <v>1652</v>
      </c>
      <c r="I5596" s="10">
        <v>322122</v>
      </c>
      <c r="J5596" s="10">
        <v>7</v>
      </c>
      <c r="K5596" s="11" t="s">
        <v>1619</v>
      </c>
      <c r="L5596" s="11" t="s">
        <v>1644</v>
      </c>
      <c r="M5596" s="11" t="s">
        <v>1645</v>
      </c>
      <c r="N5596" s="11" t="s">
        <v>1646</v>
      </c>
      <c r="O5596" s="11" t="s">
        <v>26</v>
      </c>
      <c r="P5596" s="12">
        <v>0</v>
      </c>
      <c r="Q5596" s="12">
        <v>0</v>
      </c>
      <c r="R5596" s="12">
        <v>179987</v>
      </c>
      <c r="S5596" s="12">
        <v>179987</v>
      </c>
      <c r="T5596" s="12">
        <v>18864.45</v>
      </c>
      <c r="U5596" s="10">
        <v>2013</v>
      </c>
      <c r="V5596" t="s">
        <v>23</v>
      </c>
    </row>
    <row r="5597" spans="1:22" ht="26.25" hidden="1" customHeight="1" x14ac:dyDescent="0.25">
      <c r="A5597" s="10">
        <v>50636</v>
      </c>
      <c r="B5597" s="11" t="s">
        <v>50</v>
      </c>
      <c r="C5597" s="11" t="s">
        <v>1390</v>
      </c>
      <c r="D5597" s="11" t="s">
        <v>1390</v>
      </c>
      <c r="E5597" s="10">
        <v>54823</v>
      </c>
      <c r="F5597" s="11" t="s">
        <v>176</v>
      </c>
      <c r="G5597" s="11" t="s">
        <v>1669</v>
      </c>
      <c r="H5597" s="11" t="s">
        <v>1652</v>
      </c>
      <c r="I5597" s="10">
        <v>322122</v>
      </c>
      <c r="J5597" s="10">
        <v>6</v>
      </c>
      <c r="K5597" s="11" t="s">
        <v>1653</v>
      </c>
      <c r="L5597" s="11" t="s">
        <v>1625</v>
      </c>
      <c r="M5597" s="11" t="s">
        <v>1632</v>
      </c>
      <c r="N5597" s="11" t="s">
        <v>1633</v>
      </c>
      <c r="O5597" s="11" t="s">
        <v>1634</v>
      </c>
      <c r="P5597" s="12">
        <v>335</v>
      </c>
      <c r="Q5597" s="12">
        <v>335</v>
      </c>
      <c r="R5597" s="12">
        <v>8910</v>
      </c>
      <c r="S5597" s="12">
        <v>8910</v>
      </c>
      <c r="T5597" s="12">
        <v>1229.96</v>
      </c>
      <c r="U5597" s="10">
        <v>2011</v>
      </c>
      <c r="V5597" t="s">
        <v>23</v>
      </c>
    </row>
    <row r="5598" spans="1:22" ht="26.25" hidden="1" customHeight="1" x14ac:dyDescent="0.25">
      <c r="A5598" s="10">
        <v>50636</v>
      </c>
      <c r="B5598" s="11" t="s">
        <v>50</v>
      </c>
      <c r="C5598" s="11" t="s">
        <v>1390</v>
      </c>
      <c r="D5598" s="11" t="s">
        <v>1390</v>
      </c>
      <c r="E5598" s="10">
        <v>54823</v>
      </c>
      <c r="F5598" s="11" t="s">
        <v>176</v>
      </c>
      <c r="G5598" s="11" t="s">
        <v>1669</v>
      </c>
      <c r="H5598" s="11" t="s">
        <v>1652</v>
      </c>
      <c r="I5598" s="10">
        <v>322122</v>
      </c>
      <c r="J5598" s="10">
        <v>6</v>
      </c>
      <c r="K5598" s="11" t="s">
        <v>1653</v>
      </c>
      <c r="L5598" s="11" t="s">
        <v>1625</v>
      </c>
      <c r="M5598" s="11" t="s">
        <v>1621</v>
      </c>
      <c r="N5598" s="11" t="s">
        <v>1621</v>
      </c>
      <c r="O5598" s="11" t="s">
        <v>1622</v>
      </c>
      <c r="P5598" s="12">
        <v>0</v>
      </c>
      <c r="Q5598" s="12">
        <v>0</v>
      </c>
      <c r="R5598" s="12">
        <v>0</v>
      </c>
      <c r="S5598" s="12">
        <v>0</v>
      </c>
      <c r="T5598" s="12">
        <v>0</v>
      </c>
      <c r="U5598" s="10">
        <v>2011</v>
      </c>
      <c r="V5598" t="s">
        <v>23</v>
      </c>
    </row>
    <row r="5599" spans="1:22" ht="26.25" hidden="1" customHeight="1" x14ac:dyDescent="0.25">
      <c r="A5599" s="10">
        <v>50637</v>
      </c>
      <c r="B5599" s="11" t="s">
        <v>23</v>
      </c>
      <c r="C5599" s="11" t="s">
        <v>468</v>
      </c>
      <c r="D5599" s="11" t="s">
        <v>467</v>
      </c>
      <c r="E5599" s="10">
        <v>56225</v>
      </c>
      <c r="F5599" s="11" t="s">
        <v>185</v>
      </c>
      <c r="G5599" s="11" t="s">
        <v>1677</v>
      </c>
      <c r="H5599" s="11" t="s">
        <v>1649</v>
      </c>
      <c r="I5599" s="10">
        <v>32213</v>
      </c>
      <c r="J5599" s="10">
        <v>7</v>
      </c>
      <c r="K5599" s="11" t="s">
        <v>1619</v>
      </c>
      <c r="L5599" s="11" t="s">
        <v>1625</v>
      </c>
      <c r="M5599" s="11" t="s">
        <v>1635</v>
      </c>
      <c r="N5599" s="11" t="s">
        <v>1636</v>
      </c>
      <c r="O5599" s="11" t="s">
        <v>1634</v>
      </c>
      <c r="P5599" s="12">
        <v>1017443</v>
      </c>
      <c r="Q5599" s="12">
        <v>292804</v>
      </c>
      <c r="R5599" s="12">
        <v>12410665</v>
      </c>
      <c r="S5599" s="12">
        <v>3570818</v>
      </c>
      <c r="T5599" s="12">
        <v>293827.09999999998</v>
      </c>
      <c r="U5599" s="10">
        <v>2011</v>
      </c>
      <c r="V5599" t="s">
        <v>23</v>
      </c>
    </row>
    <row r="5600" spans="1:22" ht="15" hidden="1" customHeight="1" x14ac:dyDescent="0.25">
      <c r="A5600" s="10">
        <v>50637</v>
      </c>
      <c r="B5600" s="11" t="s">
        <v>23</v>
      </c>
      <c r="C5600" s="11" t="s">
        <v>468</v>
      </c>
      <c r="D5600" s="11" t="s">
        <v>467</v>
      </c>
      <c r="E5600" s="10">
        <v>56225</v>
      </c>
      <c r="F5600" s="11" t="s">
        <v>185</v>
      </c>
      <c r="G5600" s="11" t="s">
        <v>1677</v>
      </c>
      <c r="H5600" s="11" t="s">
        <v>1649</v>
      </c>
      <c r="I5600" s="10">
        <v>32213</v>
      </c>
      <c r="J5600" s="10">
        <v>7</v>
      </c>
      <c r="K5600" s="11" t="s">
        <v>1619</v>
      </c>
      <c r="L5600" s="11" t="s">
        <v>1625</v>
      </c>
      <c r="M5600" s="11" t="s">
        <v>1626</v>
      </c>
      <c r="N5600" s="11" t="s">
        <v>1626</v>
      </c>
      <c r="O5600" s="11" t="s">
        <v>1627</v>
      </c>
      <c r="P5600" s="12">
        <v>0</v>
      </c>
      <c r="Q5600" s="12">
        <v>0</v>
      </c>
      <c r="R5600" s="12">
        <v>0</v>
      </c>
      <c r="S5600" s="12">
        <v>0</v>
      </c>
      <c r="T5600" s="12">
        <v>0</v>
      </c>
      <c r="U5600" s="10">
        <v>2011</v>
      </c>
      <c r="V5600" t="s">
        <v>23</v>
      </c>
    </row>
    <row r="5601" spans="1:22" ht="15" hidden="1" customHeight="1" x14ac:dyDescent="0.25">
      <c r="A5601" s="10">
        <v>50637</v>
      </c>
      <c r="B5601" s="11" t="s">
        <v>23</v>
      </c>
      <c r="C5601" s="11" t="s">
        <v>468</v>
      </c>
      <c r="D5601" s="11" t="s">
        <v>467</v>
      </c>
      <c r="E5601" s="10">
        <v>56225</v>
      </c>
      <c r="F5601" s="11" t="s">
        <v>185</v>
      </c>
      <c r="G5601" s="11" t="s">
        <v>1677</v>
      </c>
      <c r="H5601" s="11" t="s">
        <v>1649</v>
      </c>
      <c r="I5601" s="10">
        <v>32213</v>
      </c>
      <c r="J5601" s="10">
        <v>7</v>
      </c>
      <c r="K5601" s="11" t="s">
        <v>1619</v>
      </c>
      <c r="L5601" s="11" t="s">
        <v>1625</v>
      </c>
      <c r="M5601" s="11" t="s">
        <v>1621</v>
      </c>
      <c r="N5601" s="11" t="s">
        <v>1621</v>
      </c>
      <c r="O5601" s="11" t="s">
        <v>1622</v>
      </c>
      <c r="P5601" s="12">
        <v>1622158</v>
      </c>
      <c r="Q5601" s="12">
        <v>452845</v>
      </c>
      <c r="R5601" s="12">
        <v>1678935</v>
      </c>
      <c r="S5601" s="12">
        <v>468695</v>
      </c>
      <c r="T5601" s="12">
        <v>38553.680999999997</v>
      </c>
      <c r="U5601" s="10">
        <v>2011</v>
      </c>
      <c r="V5601" t="s">
        <v>23</v>
      </c>
    </row>
    <row r="5602" spans="1:22" ht="15" hidden="1" customHeight="1" x14ac:dyDescent="0.25">
      <c r="A5602" s="10">
        <v>50637</v>
      </c>
      <c r="B5602" s="11" t="s">
        <v>23</v>
      </c>
      <c r="C5602" s="11" t="s">
        <v>468</v>
      </c>
      <c r="D5602" s="11" t="s">
        <v>467</v>
      </c>
      <c r="E5602" s="10">
        <v>56225</v>
      </c>
      <c r="F5602" s="11" t="s">
        <v>185</v>
      </c>
      <c r="G5602" s="11" t="s">
        <v>1677</v>
      </c>
      <c r="H5602" s="11" t="s">
        <v>1649</v>
      </c>
      <c r="I5602" s="10">
        <v>32213</v>
      </c>
      <c r="J5602" s="10">
        <v>7</v>
      </c>
      <c r="K5602" s="11" t="s">
        <v>1619</v>
      </c>
      <c r="L5602" s="11" t="s">
        <v>1625</v>
      </c>
      <c r="M5602" s="11" t="s">
        <v>1639</v>
      </c>
      <c r="N5602" s="11" t="s">
        <v>1639</v>
      </c>
      <c r="O5602" s="11" t="s">
        <v>1627</v>
      </c>
      <c r="P5602" s="12">
        <v>0</v>
      </c>
      <c r="Q5602" s="12">
        <v>0</v>
      </c>
      <c r="R5602" s="12">
        <v>0</v>
      </c>
      <c r="S5602" s="12">
        <v>0</v>
      </c>
      <c r="T5602" s="12">
        <v>0</v>
      </c>
      <c r="U5602" s="10">
        <v>2011</v>
      </c>
      <c r="V5602" t="s">
        <v>23</v>
      </c>
    </row>
    <row r="5603" spans="1:22" ht="26.25" hidden="1" customHeight="1" x14ac:dyDescent="0.25">
      <c r="A5603" s="10">
        <v>50637</v>
      </c>
      <c r="B5603" s="11" t="s">
        <v>23</v>
      </c>
      <c r="C5603" s="11" t="s">
        <v>468</v>
      </c>
      <c r="D5603" s="11" t="s">
        <v>467</v>
      </c>
      <c r="E5603" s="10">
        <v>56225</v>
      </c>
      <c r="F5603" s="11" t="s">
        <v>185</v>
      </c>
      <c r="G5603" s="11" t="s">
        <v>1677</v>
      </c>
      <c r="H5603" s="11" t="s">
        <v>1649</v>
      </c>
      <c r="I5603" s="10">
        <v>32213</v>
      </c>
      <c r="J5603" s="10">
        <v>7</v>
      </c>
      <c r="K5603" s="11" t="s">
        <v>1619</v>
      </c>
      <c r="L5603" s="11" t="s">
        <v>1625</v>
      </c>
      <c r="M5603" s="11" t="s">
        <v>1641</v>
      </c>
      <c r="N5603" s="11" t="s">
        <v>1636</v>
      </c>
      <c r="O5603" s="11" t="s">
        <v>1634</v>
      </c>
      <c r="P5603" s="12">
        <v>291400</v>
      </c>
      <c r="Q5603" s="12">
        <v>83617</v>
      </c>
      <c r="R5603" s="12">
        <v>4720680</v>
      </c>
      <c r="S5603" s="12">
        <v>1354596</v>
      </c>
      <c r="T5603" s="12">
        <v>111460.22</v>
      </c>
      <c r="U5603" s="10">
        <v>2011</v>
      </c>
      <c r="V5603" t="s">
        <v>23</v>
      </c>
    </row>
    <row r="5604" spans="1:22" ht="26.25" hidden="1" customHeight="1" x14ac:dyDescent="0.25">
      <c r="A5604" s="10">
        <v>50638</v>
      </c>
      <c r="B5604" s="11" t="s">
        <v>23</v>
      </c>
      <c r="C5604" s="11" t="s">
        <v>469</v>
      </c>
      <c r="D5604" s="11" t="s">
        <v>467</v>
      </c>
      <c r="E5604" s="10">
        <v>56225</v>
      </c>
      <c r="F5604" s="11" t="s">
        <v>210</v>
      </c>
      <c r="G5604" s="11" t="s">
        <v>1617</v>
      </c>
      <c r="H5604" s="11" t="s">
        <v>1618</v>
      </c>
      <c r="I5604" s="10">
        <v>32213</v>
      </c>
      <c r="J5604" s="10">
        <v>7</v>
      </c>
      <c r="K5604" s="11" t="s">
        <v>1619</v>
      </c>
      <c r="L5604" s="11" t="s">
        <v>1625</v>
      </c>
      <c r="M5604" s="11" t="s">
        <v>1635</v>
      </c>
      <c r="N5604" s="11" t="s">
        <v>1636</v>
      </c>
      <c r="O5604" s="11" t="s">
        <v>1634</v>
      </c>
      <c r="P5604" s="12">
        <v>484855</v>
      </c>
      <c r="Q5604" s="12">
        <v>52425</v>
      </c>
      <c r="R5604" s="12">
        <v>5624318</v>
      </c>
      <c r="S5604" s="12">
        <v>608140</v>
      </c>
      <c r="T5604" s="12">
        <v>110373.05</v>
      </c>
      <c r="U5604" s="10">
        <v>2011</v>
      </c>
      <c r="V5604" t="s">
        <v>23</v>
      </c>
    </row>
    <row r="5605" spans="1:22" ht="15" hidden="1" customHeight="1" x14ac:dyDescent="0.25">
      <c r="A5605" s="10">
        <v>50638</v>
      </c>
      <c r="B5605" s="11" t="s">
        <v>23</v>
      </c>
      <c r="C5605" s="11" t="s">
        <v>469</v>
      </c>
      <c r="D5605" s="11" t="s">
        <v>467</v>
      </c>
      <c r="E5605" s="10">
        <v>56225</v>
      </c>
      <c r="F5605" s="11" t="s">
        <v>210</v>
      </c>
      <c r="G5605" s="11" t="s">
        <v>1617</v>
      </c>
      <c r="H5605" s="11" t="s">
        <v>1618</v>
      </c>
      <c r="I5605" s="10">
        <v>32213</v>
      </c>
      <c r="J5605" s="10">
        <v>7</v>
      </c>
      <c r="K5605" s="11" t="s">
        <v>1619</v>
      </c>
      <c r="L5605" s="11" t="s">
        <v>1625</v>
      </c>
      <c r="M5605" s="11" t="s">
        <v>1626</v>
      </c>
      <c r="N5605" s="11" t="s">
        <v>1626</v>
      </c>
      <c r="O5605" s="11" t="s">
        <v>1627</v>
      </c>
      <c r="P5605" s="12">
        <v>410</v>
      </c>
      <c r="Q5605" s="12">
        <v>38</v>
      </c>
      <c r="R5605" s="12">
        <v>2398</v>
      </c>
      <c r="S5605" s="12">
        <v>228</v>
      </c>
      <c r="T5605" s="12">
        <v>41.298000000000002</v>
      </c>
      <c r="U5605" s="10">
        <v>2011</v>
      </c>
      <c r="V5605" t="s">
        <v>23</v>
      </c>
    </row>
    <row r="5606" spans="1:22" ht="15" hidden="1" customHeight="1" x14ac:dyDescent="0.25">
      <c r="A5606" s="10">
        <v>50638</v>
      </c>
      <c r="B5606" s="11" t="s">
        <v>23</v>
      </c>
      <c r="C5606" s="11" t="s">
        <v>469</v>
      </c>
      <c r="D5606" s="11" t="s">
        <v>467</v>
      </c>
      <c r="E5606" s="10">
        <v>56225</v>
      </c>
      <c r="F5606" s="11" t="s">
        <v>210</v>
      </c>
      <c r="G5606" s="11" t="s">
        <v>1617</v>
      </c>
      <c r="H5606" s="11" t="s">
        <v>1618</v>
      </c>
      <c r="I5606" s="10">
        <v>32213</v>
      </c>
      <c r="J5606" s="10">
        <v>7</v>
      </c>
      <c r="K5606" s="11" t="s">
        <v>1619</v>
      </c>
      <c r="L5606" s="11" t="s">
        <v>1625</v>
      </c>
      <c r="M5606" s="11" t="s">
        <v>1621</v>
      </c>
      <c r="N5606" s="11" t="s">
        <v>1621</v>
      </c>
      <c r="O5606" s="11" t="s">
        <v>1622</v>
      </c>
      <c r="P5606" s="12">
        <v>2479952</v>
      </c>
      <c r="Q5606" s="12">
        <v>267361</v>
      </c>
      <c r="R5606" s="12">
        <v>2529552</v>
      </c>
      <c r="S5606" s="12">
        <v>272709</v>
      </c>
      <c r="T5606" s="12">
        <v>49494.811999999998</v>
      </c>
      <c r="U5606" s="10">
        <v>2011</v>
      </c>
      <c r="V5606" t="s">
        <v>23</v>
      </c>
    </row>
    <row r="5607" spans="1:22" ht="15" hidden="1" customHeight="1" x14ac:dyDescent="0.25">
      <c r="A5607" s="10">
        <v>50638</v>
      </c>
      <c r="B5607" s="11" t="s">
        <v>23</v>
      </c>
      <c r="C5607" s="11" t="s">
        <v>469</v>
      </c>
      <c r="D5607" s="11" t="s">
        <v>467</v>
      </c>
      <c r="E5607" s="10">
        <v>56225</v>
      </c>
      <c r="F5607" s="11" t="s">
        <v>210</v>
      </c>
      <c r="G5607" s="11" t="s">
        <v>1617</v>
      </c>
      <c r="H5607" s="11" t="s">
        <v>1618</v>
      </c>
      <c r="I5607" s="10">
        <v>32213</v>
      </c>
      <c r="J5607" s="10">
        <v>7</v>
      </c>
      <c r="K5607" s="11" t="s">
        <v>1619</v>
      </c>
      <c r="L5607" s="11" t="s">
        <v>1625</v>
      </c>
      <c r="M5607" s="11" t="s">
        <v>1662</v>
      </c>
      <c r="N5607" s="11" t="s">
        <v>1638</v>
      </c>
      <c r="O5607" s="11" t="s">
        <v>1627</v>
      </c>
      <c r="P5607" s="12">
        <v>0</v>
      </c>
      <c r="Q5607" s="12">
        <v>0</v>
      </c>
      <c r="R5607" s="12">
        <v>0</v>
      </c>
      <c r="S5607" s="12">
        <v>0</v>
      </c>
      <c r="T5607" s="12">
        <v>0</v>
      </c>
      <c r="U5607" s="10">
        <v>2011</v>
      </c>
      <c r="V5607" t="s">
        <v>23</v>
      </c>
    </row>
    <row r="5608" spans="1:22" ht="26.25" hidden="1" customHeight="1" x14ac:dyDescent="0.25">
      <c r="A5608" s="10">
        <v>50638</v>
      </c>
      <c r="B5608" s="11" t="s">
        <v>23</v>
      </c>
      <c r="C5608" s="11" t="s">
        <v>469</v>
      </c>
      <c r="D5608" s="11" t="s">
        <v>467</v>
      </c>
      <c r="E5608" s="10">
        <v>56225</v>
      </c>
      <c r="F5608" s="11" t="s">
        <v>210</v>
      </c>
      <c r="G5608" s="11" t="s">
        <v>1617</v>
      </c>
      <c r="H5608" s="11" t="s">
        <v>1618</v>
      </c>
      <c r="I5608" s="10">
        <v>32213</v>
      </c>
      <c r="J5608" s="10">
        <v>7</v>
      </c>
      <c r="K5608" s="11" t="s">
        <v>1619</v>
      </c>
      <c r="L5608" s="11" t="s">
        <v>1625</v>
      </c>
      <c r="M5608" s="11" t="s">
        <v>1665</v>
      </c>
      <c r="N5608" s="11" t="s">
        <v>1665</v>
      </c>
      <c r="O5608" s="11" t="s">
        <v>1634</v>
      </c>
      <c r="P5608" s="12">
        <v>0</v>
      </c>
      <c r="Q5608" s="12">
        <v>0</v>
      </c>
      <c r="R5608" s="12">
        <v>0</v>
      </c>
      <c r="S5608" s="12">
        <v>0</v>
      </c>
      <c r="T5608" s="12">
        <v>0</v>
      </c>
      <c r="U5608" s="10">
        <v>2011</v>
      </c>
      <c r="V5608" t="s">
        <v>23</v>
      </c>
    </row>
    <row r="5609" spans="1:22" ht="15" hidden="1" customHeight="1" x14ac:dyDescent="0.25">
      <c r="A5609" s="10">
        <v>50638</v>
      </c>
      <c r="B5609" s="11" t="s">
        <v>23</v>
      </c>
      <c r="C5609" s="11" t="s">
        <v>469</v>
      </c>
      <c r="D5609" s="11" t="s">
        <v>467</v>
      </c>
      <c r="E5609" s="10">
        <v>56225</v>
      </c>
      <c r="F5609" s="11" t="s">
        <v>210</v>
      </c>
      <c r="G5609" s="11" t="s">
        <v>1617</v>
      </c>
      <c r="H5609" s="11" t="s">
        <v>1618</v>
      </c>
      <c r="I5609" s="10">
        <v>32213</v>
      </c>
      <c r="J5609" s="10">
        <v>7</v>
      </c>
      <c r="K5609" s="11" t="s">
        <v>1619</v>
      </c>
      <c r="L5609" s="11" t="s">
        <v>1625</v>
      </c>
      <c r="M5609" s="11" t="s">
        <v>1661</v>
      </c>
      <c r="N5609" s="11" t="s">
        <v>1659</v>
      </c>
      <c r="O5609" s="11" t="s">
        <v>1627</v>
      </c>
      <c r="P5609" s="12">
        <v>0</v>
      </c>
      <c r="Q5609" s="12">
        <v>0</v>
      </c>
      <c r="R5609" s="12">
        <v>0</v>
      </c>
      <c r="S5609" s="12">
        <v>0</v>
      </c>
      <c r="T5609" s="12">
        <v>0</v>
      </c>
      <c r="U5609" s="10">
        <v>2011</v>
      </c>
      <c r="V5609" t="s">
        <v>23</v>
      </c>
    </row>
    <row r="5610" spans="1:22" ht="15" hidden="1" customHeight="1" x14ac:dyDescent="0.25">
      <c r="A5610" s="10">
        <v>50639</v>
      </c>
      <c r="B5610" s="11" t="s">
        <v>23</v>
      </c>
      <c r="C5610" s="11" t="s">
        <v>471</v>
      </c>
      <c r="D5610" s="11" t="s">
        <v>470</v>
      </c>
      <c r="E5610" s="10">
        <v>16653</v>
      </c>
      <c r="F5610" s="11" t="s">
        <v>176</v>
      </c>
      <c r="G5610" s="11" t="s">
        <v>1669</v>
      </c>
      <c r="H5610" s="11" t="s">
        <v>1652</v>
      </c>
      <c r="I5610" s="10">
        <v>322122</v>
      </c>
      <c r="J5610" s="10">
        <v>7</v>
      </c>
      <c r="K5610" s="11" t="s">
        <v>1619</v>
      </c>
      <c r="L5610" s="11" t="s">
        <v>1644</v>
      </c>
      <c r="M5610" s="11" t="s">
        <v>1645</v>
      </c>
      <c r="N5610" s="11" t="s">
        <v>1646</v>
      </c>
      <c r="O5610" s="11" t="s">
        <v>26</v>
      </c>
      <c r="P5610" s="12">
        <v>0</v>
      </c>
      <c r="Q5610" s="12">
        <v>0</v>
      </c>
      <c r="R5610" s="12">
        <v>100040</v>
      </c>
      <c r="S5610" s="12">
        <v>100040</v>
      </c>
      <c r="T5610" s="12">
        <v>10512.81</v>
      </c>
      <c r="U5610" s="10">
        <v>2012</v>
      </c>
      <c r="V5610" t="s">
        <v>23</v>
      </c>
    </row>
    <row r="5611" spans="1:22" ht="26.25" hidden="1" customHeight="1" x14ac:dyDescent="0.25">
      <c r="A5611" s="10">
        <v>50639</v>
      </c>
      <c r="B5611" s="11" t="s">
        <v>23</v>
      </c>
      <c r="C5611" s="11" t="s">
        <v>471</v>
      </c>
      <c r="D5611" s="11" t="s">
        <v>470</v>
      </c>
      <c r="E5611" s="10">
        <v>16653</v>
      </c>
      <c r="F5611" s="11" t="s">
        <v>176</v>
      </c>
      <c r="G5611" s="11" t="s">
        <v>1669</v>
      </c>
      <c r="H5611" s="11" t="s">
        <v>1652</v>
      </c>
      <c r="I5611" s="10">
        <v>322122</v>
      </c>
      <c r="J5611" s="10">
        <v>7</v>
      </c>
      <c r="K5611" s="11" t="s">
        <v>1619</v>
      </c>
      <c r="L5611" s="11" t="s">
        <v>1625</v>
      </c>
      <c r="M5611" s="11" t="s">
        <v>1635</v>
      </c>
      <c r="N5611" s="11" t="s">
        <v>1636</v>
      </c>
      <c r="O5611" s="11" t="s">
        <v>1634</v>
      </c>
      <c r="P5611" s="12">
        <v>815109</v>
      </c>
      <c r="Q5611" s="12">
        <v>124738</v>
      </c>
      <c r="R5611" s="12">
        <v>9015105</v>
      </c>
      <c r="S5611" s="12">
        <v>1379602</v>
      </c>
      <c r="T5611" s="12">
        <v>246355.47</v>
      </c>
      <c r="U5611" s="10">
        <v>2011</v>
      </c>
      <c r="V5611" t="s">
        <v>23</v>
      </c>
    </row>
    <row r="5612" spans="1:22" ht="15" hidden="1" customHeight="1" x14ac:dyDescent="0.25">
      <c r="A5612" s="10">
        <v>50639</v>
      </c>
      <c r="B5612" s="11" t="s">
        <v>23</v>
      </c>
      <c r="C5612" s="11" t="s">
        <v>471</v>
      </c>
      <c r="D5612" s="11" t="s">
        <v>470</v>
      </c>
      <c r="E5612" s="10">
        <v>16653</v>
      </c>
      <c r="F5612" s="11" t="s">
        <v>176</v>
      </c>
      <c r="G5612" s="11" t="s">
        <v>1669</v>
      </c>
      <c r="H5612" s="11" t="s">
        <v>1652</v>
      </c>
      <c r="I5612" s="10">
        <v>322122</v>
      </c>
      <c r="J5612" s="10">
        <v>7</v>
      </c>
      <c r="K5612" s="11" t="s">
        <v>1619</v>
      </c>
      <c r="L5612" s="11" t="s">
        <v>1625</v>
      </c>
      <c r="M5612" s="11" t="s">
        <v>1626</v>
      </c>
      <c r="N5612" s="11" t="s">
        <v>1626</v>
      </c>
      <c r="O5612" s="11" t="s">
        <v>1627</v>
      </c>
      <c r="P5612" s="12">
        <v>2586</v>
      </c>
      <c r="Q5612" s="12">
        <v>413</v>
      </c>
      <c r="R5612" s="12">
        <v>15206</v>
      </c>
      <c r="S5612" s="12">
        <v>2429</v>
      </c>
      <c r="T5612" s="12">
        <v>433.85199999999998</v>
      </c>
      <c r="U5612" s="10">
        <v>2011</v>
      </c>
      <c r="V5612" t="s">
        <v>23</v>
      </c>
    </row>
    <row r="5613" spans="1:22" ht="15" hidden="1" customHeight="1" x14ac:dyDescent="0.25">
      <c r="A5613" s="10">
        <v>50639</v>
      </c>
      <c r="B5613" s="11" t="s">
        <v>23</v>
      </c>
      <c r="C5613" s="11" t="s">
        <v>471</v>
      </c>
      <c r="D5613" s="11" t="s">
        <v>470</v>
      </c>
      <c r="E5613" s="10">
        <v>16653</v>
      </c>
      <c r="F5613" s="11" t="s">
        <v>176</v>
      </c>
      <c r="G5613" s="11" t="s">
        <v>1669</v>
      </c>
      <c r="H5613" s="11" t="s">
        <v>1652</v>
      </c>
      <c r="I5613" s="10">
        <v>322122</v>
      </c>
      <c r="J5613" s="10">
        <v>7</v>
      </c>
      <c r="K5613" s="11" t="s">
        <v>1619</v>
      </c>
      <c r="L5613" s="11" t="s">
        <v>1625</v>
      </c>
      <c r="M5613" s="11" t="s">
        <v>1621</v>
      </c>
      <c r="N5613" s="11" t="s">
        <v>1621</v>
      </c>
      <c r="O5613" s="11" t="s">
        <v>1622</v>
      </c>
      <c r="P5613" s="12">
        <v>445962</v>
      </c>
      <c r="Q5613" s="12">
        <v>68640</v>
      </c>
      <c r="R5613" s="12">
        <v>450421</v>
      </c>
      <c r="S5613" s="12">
        <v>69327</v>
      </c>
      <c r="T5613" s="12">
        <v>12379.758</v>
      </c>
      <c r="U5613" s="10">
        <v>2011</v>
      </c>
      <c r="V5613" t="s">
        <v>23</v>
      </c>
    </row>
    <row r="5614" spans="1:22" ht="26.25" hidden="1" customHeight="1" x14ac:dyDescent="0.25">
      <c r="A5614" s="10">
        <v>50639</v>
      </c>
      <c r="B5614" s="11" t="s">
        <v>23</v>
      </c>
      <c r="C5614" s="11" t="s">
        <v>471</v>
      </c>
      <c r="D5614" s="11" t="s">
        <v>470</v>
      </c>
      <c r="E5614" s="10">
        <v>16653</v>
      </c>
      <c r="F5614" s="11" t="s">
        <v>176</v>
      </c>
      <c r="G5614" s="11" t="s">
        <v>1669</v>
      </c>
      <c r="H5614" s="11" t="s">
        <v>1652</v>
      </c>
      <c r="I5614" s="10">
        <v>322122</v>
      </c>
      <c r="J5614" s="10">
        <v>7</v>
      </c>
      <c r="K5614" s="11" t="s">
        <v>1619</v>
      </c>
      <c r="L5614" s="11" t="s">
        <v>1625</v>
      </c>
      <c r="M5614" s="11" t="s">
        <v>1640</v>
      </c>
      <c r="N5614" s="11" t="s">
        <v>1638</v>
      </c>
      <c r="O5614" s="11" t="s">
        <v>1634</v>
      </c>
      <c r="P5614" s="12">
        <v>29288</v>
      </c>
      <c r="Q5614" s="12">
        <v>4502</v>
      </c>
      <c r="R5614" s="12">
        <v>117152</v>
      </c>
      <c r="S5614" s="12">
        <v>18005</v>
      </c>
      <c r="T5614" s="12">
        <v>3215.35</v>
      </c>
      <c r="U5614" s="10">
        <v>2011</v>
      </c>
      <c r="V5614" t="s">
        <v>23</v>
      </c>
    </row>
    <row r="5615" spans="1:22" ht="26.25" hidden="1" customHeight="1" x14ac:dyDescent="0.25">
      <c r="A5615" s="10">
        <v>50639</v>
      </c>
      <c r="B5615" s="11" t="s">
        <v>23</v>
      </c>
      <c r="C5615" s="11" t="s">
        <v>471</v>
      </c>
      <c r="D5615" s="11" t="s">
        <v>470</v>
      </c>
      <c r="E5615" s="10">
        <v>16653</v>
      </c>
      <c r="F5615" s="11" t="s">
        <v>176</v>
      </c>
      <c r="G5615" s="11" t="s">
        <v>1669</v>
      </c>
      <c r="H5615" s="11" t="s">
        <v>1652</v>
      </c>
      <c r="I5615" s="10">
        <v>322122</v>
      </c>
      <c r="J5615" s="10">
        <v>7</v>
      </c>
      <c r="K5615" s="11" t="s">
        <v>1619</v>
      </c>
      <c r="L5615" s="11" t="s">
        <v>1625</v>
      </c>
      <c r="M5615" s="11" t="s">
        <v>1641</v>
      </c>
      <c r="N5615" s="11" t="s">
        <v>1636</v>
      </c>
      <c r="O5615" s="11" t="s">
        <v>1634</v>
      </c>
      <c r="P5615" s="12">
        <v>391150</v>
      </c>
      <c r="Q5615" s="12">
        <v>59838</v>
      </c>
      <c r="R5615" s="12">
        <v>4067961</v>
      </c>
      <c r="S5615" s="12">
        <v>622302</v>
      </c>
      <c r="T5615" s="12">
        <v>111124.26</v>
      </c>
      <c r="U5615" s="10">
        <v>2011</v>
      </c>
      <c r="V5615" t="s">
        <v>23</v>
      </c>
    </row>
    <row r="5616" spans="1:22" ht="26.25" hidden="1" customHeight="1" x14ac:dyDescent="0.25">
      <c r="A5616" s="10">
        <v>50660</v>
      </c>
      <c r="B5616" s="11" t="s">
        <v>23</v>
      </c>
      <c r="C5616" s="11" t="s">
        <v>472</v>
      </c>
      <c r="D5616" s="11" t="s">
        <v>472</v>
      </c>
      <c r="E5616" s="10">
        <v>56316</v>
      </c>
      <c r="F5616" s="11" t="s">
        <v>150</v>
      </c>
      <c r="G5616" s="11" t="s">
        <v>1617</v>
      </c>
      <c r="H5616" s="11" t="s">
        <v>1655</v>
      </c>
      <c r="I5616" s="10">
        <v>32411</v>
      </c>
      <c r="J5616" s="10">
        <v>7</v>
      </c>
      <c r="K5616" s="11" t="s">
        <v>1619</v>
      </c>
      <c r="L5616" s="11" t="s">
        <v>1625</v>
      </c>
      <c r="M5616" s="11" t="s">
        <v>1685</v>
      </c>
      <c r="N5616" s="11" t="s">
        <v>1682</v>
      </c>
      <c r="O5616" s="11" t="s">
        <v>1634</v>
      </c>
      <c r="P5616" s="12">
        <v>158356</v>
      </c>
      <c r="Q5616" s="12">
        <v>4319</v>
      </c>
      <c r="R5616" s="12">
        <v>1261873</v>
      </c>
      <c r="S5616" s="12">
        <v>34417</v>
      </c>
      <c r="T5616" s="12">
        <v>1603.444</v>
      </c>
      <c r="U5616" s="10">
        <v>2011</v>
      </c>
      <c r="V5616" t="s">
        <v>23</v>
      </c>
    </row>
    <row r="5617" spans="1:22" ht="26.25" hidden="1" customHeight="1" x14ac:dyDescent="0.25">
      <c r="A5617" s="10">
        <v>50660</v>
      </c>
      <c r="B5617" s="11" t="s">
        <v>23</v>
      </c>
      <c r="C5617" s="11" t="s">
        <v>472</v>
      </c>
      <c r="D5617" s="11" t="s">
        <v>472</v>
      </c>
      <c r="E5617" s="10">
        <v>56316</v>
      </c>
      <c r="F5617" s="11" t="s">
        <v>150</v>
      </c>
      <c r="G5617" s="11" t="s">
        <v>1617</v>
      </c>
      <c r="H5617" s="11" t="s">
        <v>1655</v>
      </c>
      <c r="I5617" s="10">
        <v>32411</v>
      </c>
      <c r="J5617" s="10">
        <v>7</v>
      </c>
      <c r="K5617" s="11" t="s">
        <v>1619</v>
      </c>
      <c r="L5617" s="11" t="s">
        <v>1625</v>
      </c>
      <c r="M5617" s="11" t="s">
        <v>1686</v>
      </c>
      <c r="N5617" s="11" t="s">
        <v>1631</v>
      </c>
      <c r="O5617" s="11" t="s">
        <v>1634</v>
      </c>
      <c r="P5617" s="12">
        <v>89074</v>
      </c>
      <c r="Q5617" s="12">
        <v>2430</v>
      </c>
      <c r="R5617" s="12">
        <v>1212398</v>
      </c>
      <c r="S5617" s="12">
        <v>33068</v>
      </c>
      <c r="T5617" s="12">
        <v>1540.556</v>
      </c>
      <c r="U5617" s="10">
        <v>2011</v>
      </c>
      <c r="V5617" t="s">
        <v>23</v>
      </c>
    </row>
    <row r="5618" spans="1:22" ht="15" hidden="1" customHeight="1" x14ac:dyDescent="0.25">
      <c r="A5618" s="10">
        <v>50660</v>
      </c>
      <c r="B5618" s="11" t="s">
        <v>23</v>
      </c>
      <c r="C5618" s="11" t="s">
        <v>472</v>
      </c>
      <c r="D5618" s="11" t="s">
        <v>472</v>
      </c>
      <c r="E5618" s="10">
        <v>56316</v>
      </c>
      <c r="F5618" s="11" t="s">
        <v>150</v>
      </c>
      <c r="G5618" s="11" t="s">
        <v>1617</v>
      </c>
      <c r="H5618" s="11" t="s">
        <v>1655</v>
      </c>
      <c r="I5618" s="10">
        <v>32411</v>
      </c>
      <c r="J5618" s="10">
        <v>7</v>
      </c>
      <c r="K5618" s="11" t="s">
        <v>1619</v>
      </c>
      <c r="L5618" s="11" t="s">
        <v>1625</v>
      </c>
      <c r="M5618" s="11" t="s">
        <v>1621</v>
      </c>
      <c r="N5618" s="11" t="s">
        <v>1621</v>
      </c>
      <c r="O5618" s="11" t="s">
        <v>1622</v>
      </c>
      <c r="P5618" s="12">
        <v>0</v>
      </c>
      <c r="Q5618" s="12">
        <v>0</v>
      </c>
      <c r="R5618" s="12">
        <v>0</v>
      </c>
      <c r="S5618" s="12">
        <v>0</v>
      </c>
      <c r="T5618" s="12">
        <v>0</v>
      </c>
      <c r="U5618" s="10">
        <v>2011</v>
      </c>
      <c r="V5618" t="s">
        <v>23</v>
      </c>
    </row>
    <row r="5619" spans="1:22" ht="26.25" hidden="1" customHeight="1" x14ac:dyDescent="0.25">
      <c r="A5619" s="10">
        <v>50722</v>
      </c>
      <c r="B5619" s="11" t="s">
        <v>23</v>
      </c>
      <c r="C5619" s="11" t="s">
        <v>474</v>
      </c>
      <c r="D5619" s="11" t="s">
        <v>473</v>
      </c>
      <c r="E5619" s="10">
        <v>2836</v>
      </c>
      <c r="F5619" s="11" t="s">
        <v>53</v>
      </c>
      <c r="G5619" s="11" t="s">
        <v>1650</v>
      </c>
      <c r="H5619" s="11" t="s">
        <v>1651</v>
      </c>
      <c r="I5619" s="10">
        <v>324</v>
      </c>
      <c r="J5619" s="10">
        <v>7</v>
      </c>
      <c r="K5619" s="11" t="s">
        <v>1619</v>
      </c>
      <c r="L5619" s="11" t="s">
        <v>1620</v>
      </c>
      <c r="M5619" s="11" t="s">
        <v>1621</v>
      </c>
      <c r="N5619" s="11" t="s">
        <v>1621</v>
      </c>
      <c r="O5619" s="11" t="s">
        <v>1622</v>
      </c>
      <c r="P5619" s="12">
        <v>494375</v>
      </c>
      <c r="Q5619" s="12">
        <v>494375</v>
      </c>
      <c r="R5619" s="12">
        <v>506240</v>
      </c>
      <c r="S5619" s="12">
        <v>506240</v>
      </c>
      <c r="T5619" s="12">
        <v>41090</v>
      </c>
      <c r="U5619" s="10">
        <v>2011</v>
      </c>
      <c r="V5619" t="s">
        <v>23</v>
      </c>
    </row>
    <row r="5620" spans="1:22" ht="26.25" hidden="1" customHeight="1" x14ac:dyDescent="0.25">
      <c r="A5620" s="10">
        <v>50724</v>
      </c>
      <c r="B5620" s="11" t="s">
        <v>50</v>
      </c>
      <c r="C5620" s="11" t="s">
        <v>1495</v>
      </c>
      <c r="D5620" s="11" t="s">
        <v>1494</v>
      </c>
      <c r="E5620" s="10">
        <v>54832</v>
      </c>
      <c r="F5620" s="11" t="s">
        <v>103</v>
      </c>
      <c r="G5620" s="11" t="s">
        <v>1666</v>
      </c>
      <c r="H5620" s="11" t="s">
        <v>1618</v>
      </c>
      <c r="I5620" s="10">
        <v>211</v>
      </c>
      <c r="J5620" s="10">
        <v>6</v>
      </c>
      <c r="K5620" s="11" t="s">
        <v>1653</v>
      </c>
      <c r="L5620" s="11" t="s">
        <v>1625</v>
      </c>
      <c r="M5620" s="11" t="s">
        <v>1621</v>
      </c>
      <c r="N5620" s="11" t="s">
        <v>1621</v>
      </c>
      <c r="O5620" s="11" t="s">
        <v>1622</v>
      </c>
      <c r="P5620" s="12">
        <v>0</v>
      </c>
      <c r="Q5620" s="12">
        <v>0</v>
      </c>
      <c r="R5620" s="12">
        <v>0</v>
      </c>
      <c r="S5620" s="12">
        <v>0</v>
      </c>
      <c r="T5620" s="12">
        <v>0</v>
      </c>
      <c r="U5620" s="10">
        <v>2011</v>
      </c>
      <c r="V5620" t="s">
        <v>23</v>
      </c>
    </row>
    <row r="5621" spans="1:22" ht="15" hidden="1" customHeight="1" x14ac:dyDescent="0.25">
      <c r="A5621" s="10">
        <v>50729</v>
      </c>
      <c r="B5621" s="11" t="s">
        <v>23</v>
      </c>
      <c r="C5621" s="11" t="s">
        <v>477</v>
      </c>
      <c r="D5621" s="11" t="s">
        <v>476</v>
      </c>
      <c r="E5621" s="10">
        <v>19517</v>
      </c>
      <c r="F5621" s="11" t="s">
        <v>55</v>
      </c>
      <c r="G5621" s="11" t="s">
        <v>1642</v>
      </c>
      <c r="H5621" s="11" t="s">
        <v>1651</v>
      </c>
      <c r="I5621" s="10">
        <v>331111</v>
      </c>
      <c r="J5621" s="10">
        <v>7</v>
      </c>
      <c r="K5621" s="11" t="s">
        <v>1619</v>
      </c>
      <c r="L5621" s="11" t="s">
        <v>1625</v>
      </c>
      <c r="M5621" s="11" t="s">
        <v>1621</v>
      </c>
      <c r="N5621" s="11" t="s">
        <v>1621</v>
      </c>
      <c r="O5621" s="11" t="s">
        <v>1622</v>
      </c>
      <c r="P5621" s="12">
        <v>966400</v>
      </c>
      <c r="Q5621" s="12">
        <v>78931</v>
      </c>
      <c r="R5621" s="12">
        <v>1023184</v>
      </c>
      <c r="S5621" s="12">
        <v>83581</v>
      </c>
      <c r="T5621" s="12">
        <v>18624.167000000001</v>
      </c>
      <c r="U5621" s="10">
        <v>2011</v>
      </c>
      <c r="V5621" t="s">
        <v>23</v>
      </c>
    </row>
    <row r="5622" spans="1:22" ht="15" hidden="1" customHeight="1" x14ac:dyDescent="0.25">
      <c r="A5622" s="10">
        <v>50729</v>
      </c>
      <c r="B5622" s="11" t="s">
        <v>23</v>
      </c>
      <c r="C5622" s="11" t="s">
        <v>477</v>
      </c>
      <c r="D5622" s="11" t="s">
        <v>476</v>
      </c>
      <c r="E5622" s="10">
        <v>19517</v>
      </c>
      <c r="F5622" s="11" t="s">
        <v>55</v>
      </c>
      <c r="G5622" s="11" t="s">
        <v>1642</v>
      </c>
      <c r="H5622" s="11" t="s">
        <v>1651</v>
      </c>
      <c r="I5622" s="10">
        <v>331111</v>
      </c>
      <c r="J5622" s="10">
        <v>7</v>
      </c>
      <c r="K5622" s="11" t="s">
        <v>1619</v>
      </c>
      <c r="L5622" s="11" t="s">
        <v>1625</v>
      </c>
      <c r="M5622" s="11" t="s">
        <v>1623</v>
      </c>
      <c r="N5622" s="11" t="s">
        <v>1624</v>
      </c>
      <c r="O5622" s="11" t="s">
        <v>1622</v>
      </c>
      <c r="P5622" s="12">
        <v>10897900</v>
      </c>
      <c r="Q5622" s="12">
        <v>906429</v>
      </c>
      <c r="R5622" s="12">
        <v>5394025</v>
      </c>
      <c r="S5622" s="12">
        <v>448500</v>
      </c>
      <c r="T5622" s="12">
        <v>99935.832999999999</v>
      </c>
      <c r="U5622" s="10">
        <v>2011</v>
      </c>
      <c r="V5622" t="s">
        <v>23</v>
      </c>
    </row>
    <row r="5623" spans="1:22" ht="26.25" hidden="1" customHeight="1" x14ac:dyDescent="0.25">
      <c r="A5623" s="10">
        <v>50730</v>
      </c>
      <c r="B5623" s="11" t="s">
        <v>50</v>
      </c>
      <c r="C5623" s="11" t="s">
        <v>480</v>
      </c>
      <c r="D5623" s="11" t="s">
        <v>479</v>
      </c>
      <c r="E5623" s="10">
        <v>19370</v>
      </c>
      <c r="F5623" s="11" t="s">
        <v>103</v>
      </c>
      <c r="G5623" s="11" t="s">
        <v>1666</v>
      </c>
      <c r="H5623" s="11" t="s">
        <v>1618</v>
      </c>
      <c r="I5623" s="10">
        <v>331111</v>
      </c>
      <c r="J5623" s="10">
        <v>6</v>
      </c>
      <c r="K5623" s="11" t="s">
        <v>1653</v>
      </c>
      <c r="L5623" s="11" t="s">
        <v>1625</v>
      </c>
      <c r="M5623" s="11" t="s">
        <v>1671</v>
      </c>
      <c r="N5623" s="11" t="s">
        <v>1624</v>
      </c>
      <c r="O5623" s="11" t="s">
        <v>1622</v>
      </c>
      <c r="P5623" s="12">
        <v>74135748</v>
      </c>
      <c r="Q5623" s="12">
        <v>74135748</v>
      </c>
      <c r="R5623" s="12">
        <v>6474589</v>
      </c>
      <c r="S5623" s="12">
        <v>6474589</v>
      </c>
      <c r="T5623" s="12">
        <v>222767.82</v>
      </c>
      <c r="U5623" s="10">
        <v>2011</v>
      </c>
      <c r="V5623" t="s">
        <v>23</v>
      </c>
    </row>
    <row r="5624" spans="1:22" ht="26.25" hidden="1" customHeight="1" x14ac:dyDescent="0.25">
      <c r="A5624" s="10">
        <v>50730</v>
      </c>
      <c r="B5624" s="11" t="s">
        <v>50</v>
      </c>
      <c r="C5624" s="11" t="s">
        <v>480</v>
      </c>
      <c r="D5624" s="11" t="s">
        <v>479</v>
      </c>
      <c r="E5624" s="10">
        <v>19370</v>
      </c>
      <c r="F5624" s="11" t="s">
        <v>103</v>
      </c>
      <c r="G5624" s="11" t="s">
        <v>1666</v>
      </c>
      <c r="H5624" s="11" t="s">
        <v>1618</v>
      </c>
      <c r="I5624" s="10">
        <v>331111</v>
      </c>
      <c r="J5624" s="10">
        <v>6</v>
      </c>
      <c r="K5624" s="11" t="s">
        <v>1653</v>
      </c>
      <c r="L5624" s="11" t="s">
        <v>1625</v>
      </c>
      <c r="M5624" s="11" t="s">
        <v>1621</v>
      </c>
      <c r="N5624" s="11" t="s">
        <v>1621</v>
      </c>
      <c r="O5624" s="11" t="s">
        <v>1622</v>
      </c>
      <c r="P5624" s="12">
        <v>2396960</v>
      </c>
      <c r="Q5624" s="12">
        <v>2396960</v>
      </c>
      <c r="R5624" s="12">
        <v>2415216</v>
      </c>
      <c r="S5624" s="12">
        <v>2415216</v>
      </c>
      <c r="T5624" s="12">
        <v>81926.635999999999</v>
      </c>
      <c r="U5624" s="10">
        <v>2011</v>
      </c>
      <c r="V5624" t="s">
        <v>23</v>
      </c>
    </row>
    <row r="5625" spans="1:22" ht="15" hidden="1" customHeight="1" x14ac:dyDescent="0.25">
      <c r="A5625" s="10">
        <v>50732</v>
      </c>
      <c r="B5625" s="11" t="s">
        <v>23</v>
      </c>
      <c r="C5625" s="11" t="s">
        <v>482</v>
      </c>
      <c r="D5625" s="11" t="s">
        <v>481</v>
      </c>
      <c r="E5625" s="10">
        <v>19519</v>
      </c>
      <c r="F5625" s="11" t="s">
        <v>55</v>
      </c>
      <c r="G5625" s="11" t="s">
        <v>1642</v>
      </c>
      <c r="H5625" s="11" t="s">
        <v>1651</v>
      </c>
      <c r="I5625" s="10">
        <v>331111</v>
      </c>
      <c r="J5625" s="10">
        <v>7</v>
      </c>
      <c r="K5625" s="11" t="s">
        <v>1619</v>
      </c>
      <c r="L5625" s="11" t="s">
        <v>1625</v>
      </c>
      <c r="M5625" s="11" t="s">
        <v>1671</v>
      </c>
      <c r="N5625" s="11" t="s">
        <v>1624</v>
      </c>
      <c r="O5625" s="11" t="s">
        <v>1622</v>
      </c>
      <c r="P5625" s="12">
        <v>89909424</v>
      </c>
      <c r="Q5625" s="12">
        <v>61461201</v>
      </c>
      <c r="R5625" s="12">
        <v>8914059</v>
      </c>
      <c r="S5625" s="12">
        <v>6094129</v>
      </c>
      <c r="T5625" s="12">
        <v>340789.83</v>
      </c>
      <c r="U5625" s="10">
        <v>2011</v>
      </c>
      <c r="V5625" t="s">
        <v>23</v>
      </c>
    </row>
    <row r="5626" spans="1:22" ht="15" hidden="1" customHeight="1" x14ac:dyDescent="0.25">
      <c r="A5626" s="10">
        <v>50732</v>
      </c>
      <c r="B5626" s="11" t="s">
        <v>23</v>
      </c>
      <c r="C5626" s="11" t="s">
        <v>482</v>
      </c>
      <c r="D5626" s="11" t="s">
        <v>481</v>
      </c>
      <c r="E5626" s="10">
        <v>19519</v>
      </c>
      <c r="F5626" s="11" t="s">
        <v>55</v>
      </c>
      <c r="G5626" s="11" t="s">
        <v>1642</v>
      </c>
      <c r="H5626" s="11" t="s">
        <v>1651</v>
      </c>
      <c r="I5626" s="10">
        <v>331111</v>
      </c>
      <c r="J5626" s="10">
        <v>7</v>
      </c>
      <c r="K5626" s="11" t="s">
        <v>1619</v>
      </c>
      <c r="L5626" s="11" t="s">
        <v>1625</v>
      </c>
      <c r="M5626" s="11" t="s">
        <v>1621</v>
      </c>
      <c r="N5626" s="11" t="s">
        <v>1621</v>
      </c>
      <c r="O5626" s="11" t="s">
        <v>1622</v>
      </c>
      <c r="P5626" s="12">
        <v>439212</v>
      </c>
      <c r="Q5626" s="12">
        <v>300487</v>
      </c>
      <c r="R5626" s="12">
        <v>464873</v>
      </c>
      <c r="S5626" s="12">
        <v>318043</v>
      </c>
      <c r="T5626" s="12">
        <v>17782.937999999998</v>
      </c>
      <c r="U5626" s="10">
        <v>2011</v>
      </c>
      <c r="V5626" t="s">
        <v>23</v>
      </c>
    </row>
    <row r="5627" spans="1:22" ht="15" hidden="1" customHeight="1" x14ac:dyDescent="0.25">
      <c r="A5627" s="10">
        <v>50732</v>
      </c>
      <c r="B5627" s="11" t="s">
        <v>23</v>
      </c>
      <c r="C5627" s="11" t="s">
        <v>482</v>
      </c>
      <c r="D5627" s="11" t="s">
        <v>481</v>
      </c>
      <c r="E5627" s="10">
        <v>19519</v>
      </c>
      <c r="F5627" s="11" t="s">
        <v>55</v>
      </c>
      <c r="G5627" s="11" t="s">
        <v>1642</v>
      </c>
      <c r="H5627" s="11" t="s">
        <v>1651</v>
      </c>
      <c r="I5627" s="10">
        <v>331111</v>
      </c>
      <c r="J5627" s="10">
        <v>7</v>
      </c>
      <c r="K5627" s="11" t="s">
        <v>1619</v>
      </c>
      <c r="L5627" s="11" t="s">
        <v>1625</v>
      </c>
      <c r="M5627" s="11" t="s">
        <v>1623</v>
      </c>
      <c r="N5627" s="11" t="s">
        <v>1624</v>
      </c>
      <c r="O5627" s="11" t="s">
        <v>1622</v>
      </c>
      <c r="P5627" s="12">
        <v>3591429</v>
      </c>
      <c r="Q5627" s="12">
        <v>2444873</v>
      </c>
      <c r="R5627" s="12">
        <v>1776742</v>
      </c>
      <c r="S5627" s="12">
        <v>1209608</v>
      </c>
      <c r="T5627" s="12">
        <v>67653.229000000007</v>
      </c>
      <c r="U5627" s="10">
        <v>2011</v>
      </c>
      <c r="V5627" t="s">
        <v>23</v>
      </c>
    </row>
    <row r="5628" spans="1:22" ht="15" hidden="1" customHeight="1" x14ac:dyDescent="0.25">
      <c r="A5628" s="10">
        <v>50733</v>
      </c>
      <c r="B5628" s="11" t="s">
        <v>23</v>
      </c>
      <c r="C5628" s="11" t="s">
        <v>485</v>
      </c>
      <c r="D5628" s="11" t="s">
        <v>484</v>
      </c>
      <c r="E5628" s="10">
        <v>19526</v>
      </c>
      <c r="F5628" s="11" t="s">
        <v>125</v>
      </c>
      <c r="G5628" s="11" t="s">
        <v>1650</v>
      </c>
      <c r="H5628" s="11" t="s">
        <v>1651</v>
      </c>
      <c r="I5628" s="10">
        <v>331111</v>
      </c>
      <c r="J5628" s="10">
        <v>7</v>
      </c>
      <c r="K5628" s="11" t="s">
        <v>1619</v>
      </c>
      <c r="L5628" s="11" t="s">
        <v>1625</v>
      </c>
      <c r="M5628" s="11" t="s">
        <v>1671</v>
      </c>
      <c r="N5628" s="11" t="s">
        <v>1624</v>
      </c>
      <c r="O5628" s="11" t="s">
        <v>1622</v>
      </c>
      <c r="P5628" s="12">
        <v>232805240</v>
      </c>
      <c r="Q5628" s="12">
        <v>66440372</v>
      </c>
      <c r="R5628" s="12">
        <v>21313571</v>
      </c>
      <c r="S5628" s="12">
        <v>6074079</v>
      </c>
      <c r="T5628" s="12">
        <v>763439.98</v>
      </c>
      <c r="U5628" s="10">
        <v>2011</v>
      </c>
      <c r="V5628" t="s">
        <v>23</v>
      </c>
    </row>
    <row r="5629" spans="1:22" ht="15" hidden="1" customHeight="1" x14ac:dyDescent="0.25">
      <c r="A5629" s="10">
        <v>50733</v>
      </c>
      <c r="B5629" s="11" t="s">
        <v>23</v>
      </c>
      <c r="C5629" s="11" t="s">
        <v>485</v>
      </c>
      <c r="D5629" s="11" t="s">
        <v>484</v>
      </c>
      <c r="E5629" s="10">
        <v>19526</v>
      </c>
      <c r="F5629" s="11" t="s">
        <v>125</v>
      </c>
      <c r="G5629" s="11" t="s">
        <v>1650</v>
      </c>
      <c r="H5629" s="11" t="s">
        <v>1651</v>
      </c>
      <c r="I5629" s="10">
        <v>331111</v>
      </c>
      <c r="J5629" s="10">
        <v>7</v>
      </c>
      <c r="K5629" s="11" t="s">
        <v>1619</v>
      </c>
      <c r="L5629" s="11" t="s">
        <v>1625</v>
      </c>
      <c r="M5629" s="11" t="s">
        <v>1621</v>
      </c>
      <c r="N5629" s="11" t="s">
        <v>1621</v>
      </c>
      <c r="O5629" s="11" t="s">
        <v>1622</v>
      </c>
      <c r="P5629" s="12">
        <v>1757564</v>
      </c>
      <c r="Q5629" s="12">
        <v>502694</v>
      </c>
      <c r="R5629" s="12">
        <v>1777233</v>
      </c>
      <c r="S5629" s="12">
        <v>508336</v>
      </c>
      <c r="T5629" s="12">
        <v>63892.021000000001</v>
      </c>
      <c r="U5629" s="10">
        <v>2011</v>
      </c>
      <c r="V5629" t="s">
        <v>23</v>
      </c>
    </row>
    <row r="5630" spans="1:22" ht="15" hidden="1" customHeight="1" x14ac:dyDescent="0.25">
      <c r="A5630" s="10">
        <v>50733</v>
      </c>
      <c r="B5630" s="11" t="s">
        <v>23</v>
      </c>
      <c r="C5630" s="11" t="s">
        <v>485</v>
      </c>
      <c r="D5630" s="11" t="s">
        <v>484</v>
      </c>
      <c r="E5630" s="10">
        <v>19526</v>
      </c>
      <c r="F5630" s="11" t="s">
        <v>125</v>
      </c>
      <c r="G5630" s="11" t="s">
        <v>1650</v>
      </c>
      <c r="H5630" s="11" t="s">
        <v>1651</v>
      </c>
      <c r="I5630" s="10">
        <v>331111</v>
      </c>
      <c r="J5630" s="10">
        <v>7</v>
      </c>
      <c r="K5630" s="11" t="s">
        <v>1619</v>
      </c>
      <c r="L5630" s="11" t="s">
        <v>1625</v>
      </c>
      <c r="M5630" s="11" t="s">
        <v>1623</v>
      </c>
      <c r="N5630" s="11" t="s">
        <v>1624</v>
      </c>
      <c r="O5630" s="11" t="s">
        <v>1622</v>
      </c>
      <c r="P5630" s="12">
        <v>1017012</v>
      </c>
      <c r="Q5630" s="12">
        <v>291023</v>
      </c>
      <c r="R5630" s="12">
        <v>620255</v>
      </c>
      <c r="S5630" s="12">
        <v>177891</v>
      </c>
      <c r="T5630" s="12">
        <v>22358.95</v>
      </c>
      <c r="U5630" s="10">
        <v>2011</v>
      </c>
      <c r="V5630" t="s">
        <v>23</v>
      </c>
    </row>
    <row r="5631" spans="1:22" ht="15" hidden="1" customHeight="1" x14ac:dyDescent="0.25">
      <c r="A5631" s="10">
        <v>50733</v>
      </c>
      <c r="B5631" s="11" t="s">
        <v>23</v>
      </c>
      <c r="C5631" s="11" t="s">
        <v>485</v>
      </c>
      <c r="D5631" s="11" t="s">
        <v>484</v>
      </c>
      <c r="E5631" s="10">
        <v>19526</v>
      </c>
      <c r="F5631" s="11" t="s">
        <v>125</v>
      </c>
      <c r="G5631" s="11" t="s">
        <v>1650</v>
      </c>
      <c r="H5631" s="11" t="s">
        <v>1651</v>
      </c>
      <c r="I5631" s="10">
        <v>331111</v>
      </c>
      <c r="J5631" s="10">
        <v>7</v>
      </c>
      <c r="K5631" s="11" t="s">
        <v>1619</v>
      </c>
      <c r="L5631" s="11" t="s">
        <v>1625</v>
      </c>
      <c r="M5631" s="11" t="s">
        <v>1639</v>
      </c>
      <c r="N5631" s="11" t="s">
        <v>1639</v>
      </c>
      <c r="O5631" s="11" t="s">
        <v>1627</v>
      </c>
      <c r="P5631" s="12">
        <v>29485</v>
      </c>
      <c r="Q5631" s="12">
        <v>8283</v>
      </c>
      <c r="R5631" s="12">
        <v>185165</v>
      </c>
      <c r="S5631" s="12">
        <v>52009</v>
      </c>
      <c r="T5631" s="12">
        <v>6536.0540000000001</v>
      </c>
      <c r="U5631" s="10">
        <v>2011</v>
      </c>
      <c r="V5631" t="s">
        <v>23</v>
      </c>
    </row>
    <row r="5632" spans="1:22" ht="15" hidden="1" customHeight="1" x14ac:dyDescent="0.25">
      <c r="A5632" s="10">
        <v>50750</v>
      </c>
      <c r="B5632" s="11" t="s">
        <v>23</v>
      </c>
      <c r="C5632" s="11" t="s">
        <v>488</v>
      </c>
      <c r="D5632" s="11" t="s">
        <v>487</v>
      </c>
      <c r="E5632" s="10">
        <v>23005</v>
      </c>
      <c r="F5632" s="11" t="s">
        <v>48</v>
      </c>
      <c r="G5632" s="11" t="s">
        <v>1648</v>
      </c>
      <c r="H5632" s="11" t="s">
        <v>1649</v>
      </c>
      <c r="I5632" s="10">
        <v>211</v>
      </c>
      <c r="J5632" s="10">
        <v>7</v>
      </c>
      <c r="K5632" s="11" t="s">
        <v>1619</v>
      </c>
      <c r="L5632" s="11" t="s">
        <v>1620</v>
      </c>
      <c r="M5632" s="11" t="s">
        <v>1621</v>
      </c>
      <c r="N5632" s="11" t="s">
        <v>1621</v>
      </c>
      <c r="O5632" s="11" t="s">
        <v>1622</v>
      </c>
      <c r="P5632" s="12">
        <v>756279</v>
      </c>
      <c r="Q5632" s="12">
        <v>221359</v>
      </c>
      <c r="R5632" s="12">
        <v>766867</v>
      </c>
      <c r="S5632" s="12">
        <v>224458</v>
      </c>
      <c r="T5632" s="12">
        <v>51144</v>
      </c>
      <c r="U5632" s="10">
        <v>2011</v>
      </c>
      <c r="V5632" t="s">
        <v>23</v>
      </c>
    </row>
    <row r="5633" spans="1:22" ht="15" hidden="1" customHeight="1" x14ac:dyDescent="0.25">
      <c r="A5633" s="10">
        <v>50751</v>
      </c>
      <c r="B5633" s="11" t="s">
        <v>23</v>
      </c>
      <c r="C5633" s="11" t="s">
        <v>490</v>
      </c>
      <c r="D5633" s="11" t="s">
        <v>489</v>
      </c>
      <c r="E5633" s="10">
        <v>54713</v>
      </c>
      <c r="F5633" s="11" t="s">
        <v>48</v>
      </c>
      <c r="G5633" s="11" t="s">
        <v>1648</v>
      </c>
      <c r="H5633" s="11" t="s">
        <v>1649</v>
      </c>
      <c r="I5633" s="10">
        <v>211</v>
      </c>
      <c r="J5633" s="10">
        <v>7</v>
      </c>
      <c r="K5633" s="11" t="s">
        <v>1619</v>
      </c>
      <c r="L5633" s="11" t="s">
        <v>1620</v>
      </c>
      <c r="M5633" s="11" t="s">
        <v>1621</v>
      </c>
      <c r="N5633" s="11" t="s">
        <v>1621</v>
      </c>
      <c r="O5633" s="11" t="s">
        <v>1622</v>
      </c>
      <c r="P5633" s="12">
        <v>1892310</v>
      </c>
      <c r="Q5633" s="12">
        <v>871006</v>
      </c>
      <c r="R5633" s="12">
        <v>1945295</v>
      </c>
      <c r="S5633" s="12">
        <v>895396</v>
      </c>
      <c r="T5633" s="12">
        <v>157199</v>
      </c>
      <c r="U5633" s="10">
        <v>2011</v>
      </c>
      <c r="V5633" t="s">
        <v>23</v>
      </c>
    </row>
    <row r="5634" spans="1:22" ht="26.25" hidden="1" customHeight="1" x14ac:dyDescent="0.25">
      <c r="A5634" s="10">
        <v>50752</v>
      </c>
      <c r="B5634" s="11" t="s">
        <v>23</v>
      </c>
      <c r="C5634" s="11" t="s">
        <v>493</v>
      </c>
      <c r="D5634" s="11" t="s">
        <v>492</v>
      </c>
      <c r="E5634" s="10">
        <v>164</v>
      </c>
      <c r="F5634" s="11" t="s">
        <v>48</v>
      </c>
      <c r="G5634" s="11" t="s">
        <v>1648</v>
      </c>
      <c r="H5634" s="11" t="s">
        <v>1649</v>
      </c>
      <c r="I5634" s="10">
        <v>211</v>
      </c>
      <c r="J5634" s="10">
        <v>7</v>
      </c>
      <c r="K5634" s="11" t="s">
        <v>1619</v>
      </c>
      <c r="L5634" s="11" t="s">
        <v>1620</v>
      </c>
      <c r="M5634" s="11" t="s">
        <v>1621</v>
      </c>
      <c r="N5634" s="11" t="s">
        <v>1621</v>
      </c>
      <c r="O5634" s="11" t="s">
        <v>1622</v>
      </c>
      <c r="P5634" s="12">
        <v>4940862</v>
      </c>
      <c r="Q5634" s="12">
        <v>2305342</v>
      </c>
      <c r="R5634" s="12">
        <v>4486302</v>
      </c>
      <c r="S5634" s="12">
        <v>2093252</v>
      </c>
      <c r="T5634" s="12">
        <v>388876</v>
      </c>
      <c r="U5634" s="10">
        <v>2011</v>
      </c>
      <c r="V5634" t="s">
        <v>23</v>
      </c>
    </row>
    <row r="5635" spans="1:22" ht="15" hidden="1" customHeight="1" x14ac:dyDescent="0.25">
      <c r="A5635" s="10">
        <v>50801</v>
      </c>
      <c r="B5635" s="11" t="s">
        <v>23</v>
      </c>
      <c r="C5635" s="11" t="s">
        <v>495</v>
      </c>
      <c r="D5635" s="11" t="s">
        <v>494</v>
      </c>
      <c r="E5635" s="10">
        <v>18153</v>
      </c>
      <c r="F5635" s="11" t="s">
        <v>496</v>
      </c>
      <c r="G5635" s="11" t="s">
        <v>1647</v>
      </c>
      <c r="H5635" s="11" t="s">
        <v>1643</v>
      </c>
      <c r="I5635" s="10">
        <v>32213</v>
      </c>
      <c r="J5635" s="10">
        <v>7</v>
      </c>
      <c r="K5635" s="11" t="s">
        <v>1619</v>
      </c>
      <c r="L5635" s="11" t="s">
        <v>1625</v>
      </c>
      <c r="M5635" s="11" t="s">
        <v>1621</v>
      </c>
      <c r="N5635" s="11" t="s">
        <v>1621</v>
      </c>
      <c r="O5635" s="11" t="s">
        <v>1622</v>
      </c>
      <c r="P5635" s="12">
        <v>489280</v>
      </c>
      <c r="Q5635" s="12">
        <v>61750</v>
      </c>
      <c r="R5635" s="12">
        <v>505916</v>
      </c>
      <c r="S5635" s="12">
        <v>63849</v>
      </c>
      <c r="T5635" s="12">
        <v>5614</v>
      </c>
      <c r="U5635" s="10">
        <v>2011</v>
      </c>
      <c r="V5635" t="s">
        <v>23</v>
      </c>
    </row>
    <row r="5636" spans="1:22" ht="15" hidden="1" customHeight="1" x14ac:dyDescent="0.25">
      <c r="A5636" s="10">
        <v>50801</v>
      </c>
      <c r="B5636" s="11" t="s">
        <v>23</v>
      </c>
      <c r="C5636" s="11" t="s">
        <v>495</v>
      </c>
      <c r="D5636" s="11" t="s">
        <v>494</v>
      </c>
      <c r="E5636" s="10">
        <v>18153</v>
      </c>
      <c r="F5636" s="11" t="s">
        <v>496</v>
      </c>
      <c r="G5636" s="11" t="s">
        <v>1647</v>
      </c>
      <c r="H5636" s="11" t="s">
        <v>1643</v>
      </c>
      <c r="I5636" s="10">
        <v>32213</v>
      </c>
      <c r="J5636" s="10">
        <v>7</v>
      </c>
      <c r="K5636" s="11" t="s">
        <v>1619</v>
      </c>
      <c r="L5636" s="11" t="s">
        <v>1625</v>
      </c>
      <c r="M5636" s="11" t="s">
        <v>1672</v>
      </c>
      <c r="N5636" s="11" t="s">
        <v>1631</v>
      </c>
      <c r="O5636" s="11" t="s">
        <v>26</v>
      </c>
      <c r="P5636" s="12">
        <v>0</v>
      </c>
      <c r="Q5636" s="12">
        <v>0</v>
      </c>
      <c r="R5636" s="12">
        <v>9231</v>
      </c>
      <c r="S5636" s="12">
        <v>9231</v>
      </c>
      <c r="T5636" s="12">
        <v>950</v>
      </c>
      <c r="U5636" s="10">
        <v>2011</v>
      </c>
      <c r="V5636" t="s">
        <v>23</v>
      </c>
    </row>
    <row r="5637" spans="1:22" ht="15" hidden="1" customHeight="1" x14ac:dyDescent="0.25">
      <c r="A5637" s="10">
        <v>50803</v>
      </c>
      <c r="B5637" s="11" t="s">
        <v>23</v>
      </c>
      <c r="C5637" s="11" t="s">
        <v>499</v>
      </c>
      <c r="D5637" s="11" t="s">
        <v>498</v>
      </c>
      <c r="E5637" s="10">
        <v>27718</v>
      </c>
      <c r="F5637" s="11" t="s">
        <v>29</v>
      </c>
      <c r="G5637" s="11" t="s">
        <v>1628</v>
      </c>
      <c r="H5637" s="11" t="s">
        <v>1629</v>
      </c>
      <c r="I5637" s="10">
        <v>322122</v>
      </c>
      <c r="J5637" s="10">
        <v>7</v>
      </c>
      <c r="K5637" s="11" t="s">
        <v>1619</v>
      </c>
      <c r="L5637" s="11" t="s">
        <v>1625</v>
      </c>
      <c r="M5637" s="11" t="s">
        <v>1621</v>
      </c>
      <c r="N5637" s="11" t="s">
        <v>1621</v>
      </c>
      <c r="O5637" s="11" t="s">
        <v>1622</v>
      </c>
      <c r="P5637" s="12">
        <v>798812</v>
      </c>
      <c r="Q5637" s="12">
        <v>373495</v>
      </c>
      <c r="R5637" s="12">
        <v>842746</v>
      </c>
      <c r="S5637" s="12">
        <v>394036</v>
      </c>
      <c r="T5637" s="12">
        <v>122246.19</v>
      </c>
      <c r="U5637" s="10">
        <v>2011</v>
      </c>
      <c r="V5637" t="s">
        <v>23</v>
      </c>
    </row>
    <row r="5638" spans="1:22" ht="26.25" hidden="1" customHeight="1" x14ac:dyDescent="0.25">
      <c r="A5638" s="10">
        <v>50804</v>
      </c>
      <c r="B5638" s="11" t="s">
        <v>23</v>
      </c>
      <c r="C5638" s="11" t="s">
        <v>501</v>
      </c>
      <c r="D5638" s="11" t="s">
        <v>500</v>
      </c>
      <c r="E5638" s="10">
        <v>20505</v>
      </c>
      <c r="F5638" s="11" t="s">
        <v>69</v>
      </c>
      <c r="G5638" s="11" t="s">
        <v>1628</v>
      </c>
      <c r="H5638" s="11" t="s">
        <v>1618</v>
      </c>
      <c r="I5638" s="10">
        <v>322122</v>
      </c>
      <c r="J5638" s="10">
        <v>7</v>
      </c>
      <c r="K5638" s="11" t="s">
        <v>1619</v>
      </c>
      <c r="L5638" s="11" t="s">
        <v>1625</v>
      </c>
      <c r="M5638" s="11" t="s">
        <v>1635</v>
      </c>
      <c r="N5638" s="11" t="s">
        <v>1636</v>
      </c>
      <c r="O5638" s="11" t="s">
        <v>1634</v>
      </c>
      <c r="P5638" s="12">
        <v>655040</v>
      </c>
      <c r="Q5638" s="12">
        <v>86306</v>
      </c>
      <c r="R5638" s="12">
        <v>7336448</v>
      </c>
      <c r="S5638" s="12">
        <v>966612</v>
      </c>
      <c r="T5638" s="12">
        <v>184994.9</v>
      </c>
      <c r="U5638" s="10">
        <v>2011</v>
      </c>
      <c r="V5638" t="s">
        <v>23</v>
      </c>
    </row>
    <row r="5639" spans="1:22" ht="26.25" hidden="1" customHeight="1" x14ac:dyDescent="0.25">
      <c r="A5639" s="10">
        <v>50804</v>
      </c>
      <c r="B5639" s="11" t="s">
        <v>23</v>
      </c>
      <c r="C5639" s="11" t="s">
        <v>501</v>
      </c>
      <c r="D5639" s="11" t="s">
        <v>500</v>
      </c>
      <c r="E5639" s="10">
        <v>20505</v>
      </c>
      <c r="F5639" s="11" t="s">
        <v>69</v>
      </c>
      <c r="G5639" s="11" t="s">
        <v>1628</v>
      </c>
      <c r="H5639" s="11" t="s">
        <v>1618</v>
      </c>
      <c r="I5639" s="10">
        <v>322122</v>
      </c>
      <c r="J5639" s="10">
        <v>7</v>
      </c>
      <c r="K5639" s="11" t="s">
        <v>1619</v>
      </c>
      <c r="L5639" s="11" t="s">
        <v>1625</v>
      </c>
      <c r="M5639" s="11" t="s">
        <v>1626</v>
      </c>
      <c r="N5639" s="11" t="s">
        <v>1626</v>
      </c>
      <c r="O5639" s="11" t="s">
        <v>1627</v>
      </c>
      <c r="P5639" s="12">
        <v>15883</v>
      </c>
      <c r="Q5639" s="12">
        <v>2063</v>
      </c>
      <c r="R5639" s="12">
        <v>93711</v>
      </c>
      <c r="S5639" s="12">
        <v>12179</v>
      </c>
      <c r="T5639" s="12">
        <v>2330.3139999999999</v>
      </c>
      <c r="U5639" s="10">
        <v>2011</v>
      </c>
      <c r="V5639" t="s">
        <v>23</v>
      </c>
    </row>
    <row r="5640" spans="1:22" ht="26.25" hidden="1" customHeight="1" x14ac:dyDescent="0.25">
      <c r="A5640" s="10">
        <v>50804</v>
      </c>
      <c r="B5640" s="11" t="s">
        <v>23</v>
      </c>
      <c r="C5640" s="11" t="s">
        <v>501</v>
      </c>
      <c r="D5640" s="11" t="s">
        <v>500</v>
      </c>
      <c r="E5640" s="10">
        <v>20505</v>
      </c>
      <c r="F5640" s="11" t="s">
        <v>69</v>
      </c>
      <c r="G5640" s="11" t="s">
        <v>1628</v>
      </c>
      <c r="H5640" s="11" t="s">
        <v>1618</v>
      </c>
      <c r="I5640" s="10">
        <v>322122</v>
      </c>
      <c r="J5640" s="10">
        <v>7</v>
      </c>
      <c r="K5640" s="11" t="s">
        <v>1619</v>
      </c>
      <c r="L5640" s="11" t="s">
        <v>1625</v>
      </c>
      <c r="M5640" s="11" t="s">
        <v>1621</v>
      </c>
      <c r="N5640" s="11" t="s">
        <v>1621</v>
      </c>
      <c r="O5640" s="11" t="s">
        <v>1622</v>
      </c>
      <c r="P5640" s="12">
        <v>273965</v>
      </c>
      <c r="Q5640" s="12">
        <v>35474</v>
      </c>
      <c r="R5640" s="12">
        <v>273965</v>
      </c>
      <c r="S5640" s="12">
        <v>35474</v>
      </c>
      <c r="T5640" s="12">
        <v>6789.0010000000002</v>
      </c>
      <c r="U5640" s="10">
        <v>2011</v>
      </c>
      <c r="V5640" t="s">
        <v>23</v>
      </c>
    </row>
    <row r="5641" spans="1:22" ht="26.25" hidden="1" customHeight="1" x14ac:dyDescent="0.25">
      <c r="A5641" s="10">
        <v>50804</v>
      </c>
      <c r="B5641" s="11" t="s">
        <v>23</v>
      </c>
      <c r="C5641" s="11" t="s">
        <v>501</v>
      </c>
      <c r="D5641" s="11" t="s">
        <v>500</v>
      </c>
      <c r="E5641" s="10">
        <v>20505</v>
      </c>
      <c r="F5641" s="11" t="s">
        <v>69</v>
      </c>
      <c r="G5641" s="11" t="s">
        <v>1628</v>
      </c>
      <c r="H5641" s="11" t="s">
        <v>1618</v>
      </c>
      <c r="I5641" s="10">
        <v>322122</v>
      </c>
      <c r="J5641" s="10">
        <v>7</v>
      </c>
      <c r="K5641" s="11" t="s">
        <v>1619</v>
      </c>
      <c r="L5641" s="11" t="s">
        <v>1625</v>
      </c>
      <c r="M5641" s="11" t="s">
        <v>1640</v>
      </c>
      <c r="N5641" s="11" t="s">
        <v>1638</v>
      </c>
      <c r="O5641" s="11" t="s">
        <v>1634</v>
      </c>
      <c r="P5641" s="12">
        <v>7336</v>
      </c>
      <c r="Q5641" s="12">
        <v>970</v>
      </c>
      <c r="R5641" s="12">
        <v>44016</v>
      </c>
      <c r="S5641" s="12">
        <v>5810</v>
      </c>
      <c r="T5641" s="12">
        <v>1112.2159999999999</v>
      </c>
      <c r="U5641" s="10">
        <v>2011</v>
      </c>
      <c r="V5641" t="s">
        <v>23</v>
      </c>
    </row>
    <row r="5642" spans="1:22" ht="26.25" hidden="1" customHeight="1" x14ac:dyDescent="0.25">
      <c r="A5642" s="10">
        <v>50804</v>
      </c>
      <c r="B5642" s="11" t="s">
        <v>23</v>
      </c>
      <c r="C5642" s="11" t="s">
        <v>501</v>
      </c>
      <c r="D5642" s="11" t="s">
        <v>500</v>
      </c>
      <c r="E5642" s="10">
        <v>20505</v>
      </c>
      <c r="F5642" s="11" t="s">
        <v>69</v>
      </c>
      <c r="G5642" s="11" t="s">
        <v>1628</v>
      </c>
      <c r="H5642" s="11" t="s">
        <v>1618</v>
      </c>
      <c r="I5642" s="10">
        <v>322122</v>
      </c>
      <c r="J5642" s="10">
        <v>7</v>
      </c>
      <c r="K5642" s="11" t="s">
        <v>1619</v>
      </c>
      <c r="L5642" s="11" t="s">
        <v>1625</v>
      </c>
      <c r="M5642" s="11" t="s">
        <v>1641</v>
      </c>
      <c r="N5642" s="11" t="s">
        <v>1636</v>
      </c>
      <c r="O5642" s="11" t="s">
        <v>1634</v>
      </c>
      <c r="P5642" s="12">
        <v>335855</v>
      </c>
      <c r="Q5642" s="12">
        <v>44186</v>
      </c>
      <c r="R5642" s="12">
        <v>3022695</v>
      </c>
      <c r="S5642" s="12">
        <v>397651</v>
      </c>
      <c r="T5642" s="12">
        <v>76104.414000000004</v>
      </c>
      <c r="U5642" s="10">
        <v>2011</v>
      </c>
      <c r="V5642" t="s">
        <v>23</v>
      </c>
    </row>
    <row r="5643" spans="1:22" ht="26.25" hidden="1" customHeight="1" x14ac:dyDescent="0.25">
      <c r="A5643" s="10">
        <v>50806</v>
      </c>
      <c r="B5643" s="11" t="s">
        <v>23</v>
      </c>
      <c r="C5643" s="11" t="s">
        <v>504</v>
      </c>
      <c r="D5643" s="11" t="s">
        <v>503</v>
      </c>
      <c r="E5643" s="10">
        <v>18162</v>
      </c>
      <c r="F5643" s="11" t="s">
        <v>247</v>
      </c>
      <c r="G5643" s="11" t="s">
        <v>1628</v>
      </c>
      <c r="H5643" s="11" t="s">
        <v>1618</v>
      </c>
      <c r="I5643" s="10">
        <v>322122</v>
      </c>
      <c r="J5643" s="10">
        <v>7</v>
      </c>
      <c r="K5643" s="11" t="s">
        <v>1619</v>
      </c>
      <c r="L5643" s="11" t="s">
        <v>1625</v>
      </c>
      <c r="M5643" s="11" t="s">
        <v>1632</v>
      </c>
      <c r="N5643" s="11" t="s">
        <v>1633</v>
      </c>
      <c r="O5643" s="11" t="s">
        <v>1634</v>
      </c>
      <c r="P5643" s="12">
        <v>96675</v>
      </c>
      <c r="Q5643" s="12">
        <v>14328</v>
      </c>
      <c r="R5643" s="12">
        <v>2496362</v>
      </c>
      <c r="S5643" s="12">
        <v>369929</v>
      </c>
      <c r="T5643" s="12">
        <v>72808.351999999999</v>
      </c>
      <c r="U5643" s="10">
        <v>2011</v>
      </c>
      <c r="V5643" t="s">
        <v>23</v>
      </c>
    </row>
    <row r="5644" spans="1:22" ht="26.25" hidden="1" customHeight="1" x14ac:dyDescent="0.25">
      <c r="A5644" s="10">
        <v>50806</v>
      </c>
      <c r="B5644" s="11" t="s">
        <v>23</v>
      </c>
      <c r="C5644" s="11" t="s">
        <v>504</v>
      </c>
      <c r="D5644" s="11" t="s">
        <v>503</v>
      </c>
      <c r="E5644" s="10">
        <v>18162</v>
      </c>
      <c r="F5644" s="11" t="s">
        <v>247</v>
      </c>
      <c r="G5644" s="11" t="s">
        <v>1628</v>
      </c>
      <c r="H5644" s="11" t="s">
        <v>1618</v>
      </c>
      <c r="I5644" s="10">
        <v>322122</v>
      </c>
      <c r="J5644" s="10">
        <v>7</v>
      </c>
      <c r="K5644" s="11" t="s">
        <v>1619</v>
      </c>
      <c r="L5644" s="11" t="s">
        <v>1625</v>
      </c>
      <c r="M5644" s="11" t="s">
        <v>1635</v>
      </c>
      <c r="N5644" s="11" t="s">
        <v>1636</v>
      </c>
      <c r="O5644" s="11" t="s">
        <v>1634</v>
      </c>
      <c r="P5644" s="12">
        <v>658582</v>
      </c>
      <c r="Q5644" s="12">
        <v>97642</v>
      </c>
      <c r="R5644" s="12">
        <v>8337649</v>
      </c>
      <c r="S5644" s="12">
        <v>1236145</v>
      </c>
      <c r="T5644" s="12">
        <v>243294.96</v>
      </c>
      <c r="U5644" s="10">
        <v>2011</v>
      </c>
      <c r="V5644" t="s">
        <v>23</v>
      </c>
    </row>
    <row r="5645" spans="1:22" ht="15" hidden="1" customHeight="1" x14ac:dyDescent="0.25">
      <c r="A5645" s="10">
        <v>50806</v>
      </c>
      <c r="B5645" s="11" t="s">
        <v>23</v>
      </c>
      <c r="C5645" s="11" t="s">
        <v>504</v>
      </c>
      <c r="D5645" s="11" t="s">
        <v>503</v>
      </c>
      <c r="E5645" s="10">
        <v>18162</v>
      </c>
      <c r="F5645" s="11" t="s">
        <v>247</v>
      </c>
      <c r="G5645" s="11" t="s">
        <v>1628</v>
      </c>
      <c r="H5645" s="11" t="s">
        <v>1618</v>
      </c>
      <c r="I5645" s="10">
        <v>322122</v>
      </c>
      <c r="J5645" s="10">
        <v>7</v>
      </c>
      <c r="K5645" s="11" t="s">
        <v>1619</v>
      </c>
      <c r="L5645" s="11" t="s">
        <v>1625</v>
      </c>
      <c r="M5645" s="11" t="s">
        <v>1621</v>
      </c>
      <c r="N5645" s="11" t="s">
        <v>1621</v>
      </c>
      <c r="O5645" s="11" t="s">
        <v>1622</v>
      </c>
      <c r="P5645" s="12">
        <v>170325</v>
      </c>
      <c r="Q5645" s="12">
        <v>24749</v>
      </c>
      <c r="R5645" s="12">
        <v>175435</v>
      </c>
      <c r="S5645" s="12">
        <v>25491</v>
      </c>
      <c r="T5645" s="12">
        <v>5017.232</v>
      </c>
      <c r="U5645" s="10">
        <v>2011</v>
      </c>
      <c r="V5645" t="s">
        <v>23</v>
      </c>
    </row>
    <row r="5646" spans="1:22" ht="15" hidden="1" customHeight="1" x14ac:dyDescent="0.25">
      <c r="A5646" s="10">
        <v>50806</v>
      </c>
      <c r="B5646" s="11" t="s">
        <v>23</v>
      </c>
      <c r="C5646" s="11" t="s">
        <v>504</v>
      </c>
      <c r="D5646" s="11" t="s">
        <v>503</v>
      </c>
      <c r="E5646" s="10">
        <v>18162</v>
      </c>
      <c r="F5646" s="11" t="s">
        <v>247</v>
      </c>
      <c r="G5646" s="11" t="s">
        <v>1628</v>
      </c>
      <c r="H5646" s="11" t="s">
        <v>1618</v>
      </c>
      <c r="I5646" s="10">
        <v>322122</v>
      </c>
      <c r="J5646" s="10">
        <v>7</v>
      </c>
      <c r="K5646" s="11" t="s">
        <v>1619</v>
      </c>
      <c r="L5646" s="11" t="s">
        <v>1625</v>
      </c>
      <c r="M5646" s="11" t="s">
        <v>1639</v>
      </c>
      <c r="N5646" s="11" t="s">
        <v>1639</v>
      </c>
      <c r="O5646" s="11" t="s">
        <v>1627</v>
      </c>
      <c r="P5646" s="12">
        <v>6784</v>
      </c>
      <c r="Q5646" s="12">
        <v>925</v>
      </c>
      <c r="R5646" s="12">
        <v>42739</v>
      </c>
      <c r="S5646" s="12">
        <v>5832</v>
      </c>
      <c r="T5646" s="12">
        <v>1147.8430000000001</v>
      </c>
      <c r="U5646" s="10">
        <v>2011</v>
      </c>
      <c r="V5646" t="s">
        <v>23</v>
      </c>
    </row>
    <row r="5647" spans="1:22" ht="26.25" hidden="1" customHeight="1" x14ac:dyDescent="0.25">
      <c r="A5647" s="10">
        <v>50806</v>
      </c>
      <c r="B5647" s="11" t="s">
        <v>23</v>
      </c>
      <c r="C5647" s="11" t="s">
        <v>504</v>
      </c>
      <c r="D5647" s="11" t="s">
        <v>503</v>
      </c>
      <c r="E5647" s="10">
        <v>18162</v>
      </c>
      <c r="F5647" s="11" t="s">
        <v>247</v>
      </c>
      <c r="G5647" s="11" t="s">
        <v>1628</v>
      </c>
      <c r="H5647" s="11" t="s">
        <v>1618</v>
      </c>
      <c r="I5647" s="10">
        <v>322122</v>
      </c>
      <c r="J5647" s="10">
        <v>7</v>
      </c>
      <c r="K5647" s="11" t="s">
        <v>1619</v>
      </c>
      <c r="L5647" s="11" t="s">
        <v>1625</v>
      </c>
      <c r="M5647" s="11" t="s">
        <v>1641</v>
      </c>
      <c r="N5647" s="11" t="s">
        <v>1636</v>
      </c>
      <c r="O5647" s="11" t="s">
        <v>1634</v>
      </c>
      <c r="P5647" s="12">
        <v>996006</v>
      </c>
      <c r="Q5647" s="12">
        <v>147425</v>
      </c>
      <c r="R5647" s="12">
        <v>8366451</v>
      </c>
      <c r="S5647" s="12">
        <v>1238382</v>
      </c>
      <c r="T5647" s="12">
        <v>243735.32</v>
      </c>
      <c r="U5647" s="10">
        <v>2011</v>
      </c>
      <c r="V5647" t="s">
        <v>23</v>
      </c>
    </row>
    <row r="5648" spans="1:22" ht="26.25" hidden="1" customHeight="1" x14ac:dyDescent="0.25">
      <c r="A5648" s="10">
        <v>50807</v>
      </c>
      <c r="B5648" s="11" t="s">
        <v>23</v>
      </c>
      <c r="C5648" s="11" t="s">
        <v>506</v>
      </c>
      <c r="D5648" s="11" t="s">
        <v>505</v>
      </c>
      <c r="E5648" s="10">
        <v>18157</v>
      </c>
      <c r="F5648" s="11" t="s">
        <v>29</v>
      </c>
      <c r="G5648" s="11" t="s">
        <v>1628</v>
      </c>
      <c r="H5648" s="11" t="s">
        <v>1629</v>
      </c>
      <c r="I5648" s="10">
        <v>322122</v>
      </c>
      <c r="J5648" s="10">
        <v>7</v>
      </c>
      <c r="K5648" s="11" t="s">
        <v>1619</v>
      </c>
      <c r="L5648" s="11" t="s">
        <v>1625</v>
      </c>
      <c r="M5648" s="11" t="s">
        <v>1632</v>
      </c>
      <c r="N5648" s="11" t="s">
        <v>1633</v>
      </c>
      <c r="O5648" s="11" t="s">
        <v>1634</v>
      </c>
      <c r="P5648" s="12">
        <v>42140</v>
      </c>
      <c r="Q5648" s="12">
        <v>3379</v>
      </c>
      <c r="R5648" s="12">
        <v>1137780</v>
      </c>
      <c r="S5648" s="12">
        <v>91262</v>
      </c>
      <c r="T5648" s="12">
        <v>16050.352999999999</v>
      </c>
      <c r="U5648" s="10">
        <v>2011</v>
      </c>
      <c r="V5648" t="s">
        <v>23</v>
      </c>
    </row>
    <row r="5649" spans="1:22" ht="26.25" hidden="1" customHeight="1" x14ac:dyDescent="0.25">
      <c r="A5649" s="10">
        <v>50807</v>
      </c>
      <c r="B5649" s="11" t="s">
        <v>23</v>
      </c>
      <c r="C5649" s="11" t="s">
        <v>506</v>
      </c>
      <c r="D5649" s="11" t="s">
        <v>505</v>
      </c>
      <c r="E5649" s="10">
        <v>18157</v>
      </c>
      <c r="F5649" s="11" t="s">
        <v>29</v>
      </c>
      <c r="G5649" s="11" t="s">
        <v>1628</v>
      </c>
      <c r="H5649" s="11" t="s">
        <v>1629</v>
      </c>
      <c r="I5649" s="10">
        <v>322122</v>
      </c>
      <c r="J5649" s="10">
        <v>7</v>
      </c>
      <c r="K5649" s="11" t="s">
        <v>1619</v>
      </c>
      <c r="L5649" s="11" t="s">
        <v>1625</v>
      </c>
      <c r="M5649" s="11" t="s">
        <v>1635</v>
      </c>
      <c r="N5649" s="11" t="s">
        <v>1636</v>
      </c>
      <c r="O5649" s="11" t="s">
        <v>1634</v>
      </c>
      <c r="P5649" s="12">
        <v>964076</v>
      </c>
      <c r="Q5649" s="12">
        <v>77148</v>
      </c>
      <c r="R5649" s="12">
        <v>10797652</v>
      </c>
      <c r="S5649" s="12">
        <v>864042</v>
      </c>
      <c r="T5649" s="12">
        <v>151959.98000000001</v>
      </c>
      <c r="U5649" s="10">
        <v>2011</v>
      </c>
      <c r="V5649" t="s">
        <v>23</v>
      </c>
    </row>
    <row r="5650" spans="1:22" ht="26.25" hidden="1" customHeight="1" x14ac:dyDescent="0.25">
      <c r="A5650" s="10">
        <v>50807</v>
      </c>
      <c r="B5650" s="11" t="s">
        <v>23</v>
      </c>
      <c r="C5650" s="11" t="s">
        <v>506</v>
      </c>
      <c r="D5650" s="11" t="s">
        <v>505</v>
      </c>
      <c r="E5650" s="10">
        <v>18157</v>
      </c>
      <c r="F5650" s="11" t="s">
        <v>29</v>
      </c>
      <c r="G5650" s="11" t="s">
        <v>1628</v>
      </c>
      <c r="H5650" s="11" t="s">
        <v>1629</v>
      </c>
      <c r="I5650" s="10">
        <v>322122</v>
      </c>
      <c r="J5650" s="10">
        <v>7</v>
      </c>
      <c r="K5650" s="11" t="s">
        <v>1619</v>
      </c>
      <c r="L5650" s="11" t="s">
        <v>1625</v>
      </c>
      <c r="M5650" s="11" t="s">
        <v>1621</v>
      </c>
      <c r="N5650" s="11" t="s">
        <v>1621</v>
      </c>
      <c r="O5650" s="11" t="s">
        <v>1622</v>
      </c>
      <c r="P5650" s="12">
        <v>213163</v>
      </c>
      <c r="Q5650" s="12">
        <v>17225</v>
      </c>
      <c r="R5650" s="12">
        <v>225952</v>
      </c>
      <c r="S5650" s="12">
        <v>18260</v>
      </c>
      <c r="T5650" s="12">
        <v>3211.3649999999998</v>
      </c>
      <c r="U5650" s="10">
        <v>2011</v>
      </c>
      <c r="V5650" t="s">
        <v>23</v>
      </c>
    </row>
    <row r="5651" spans="1:22" ht="26.25" hidden="1" customHeight="1" x14ac:dyDescent="0.25">
      <c r="A5651" s="10">
        <v>50807</v>
      </c>
      <c r="B5651" s="11" t="s">
        <v>23</v>
      </c>
      <c r="C5651" s="11" t="s">
        <v>506</v>
      </c>
      <c r="D5651" s="11" t="s">
        <v>505</v>
      </c>
      <c r="E5651" s="10">
        <v>18157</v>
      </c>
      <c r="F5651" s="11" t="s">
        <v>29</v>
      </c>
      <c r="G5651" s="11" t="s">
        <v>1628</v>
      </c>
      <c r="H5651" s="11" t="s">
        <v>1629</v>
      </c>
      <c r="I5651" s="10">
        <v>322122</v>
      </c>
      <c r="J5651" s="10">
        <v>7</v>
      </c>
      <c r="K5651" s="11" t="s">
        <v>1619</v>
      </c>
      <c r="L5651" s="11" t="s">
        <v>1625</v>
      </c>
      <c r="M5651" s="11" t="s">
        <v>1639</v>
      </c>
      <c r="N5651" s="11" t="s">
        <v>1639</v>
      </c>
      <c r="O5651" s="11" t="s">
        <v>1627</v>
      </c>
      <c r="P5651" s="12">
        <v>70347</v>
      </c>
      <c r="Q5651" s="12">
        <v>5474</v>
      </c>
      <c r="R5651" s="12">
        <v>436151</v>
      </c>
      <c r="S5651" s="12">
        <v>33932</v>
      </c>
      <c r="T5651" s="12">
        <v>5967.451</v>
      </c>
      <c r="U5651" s="10">
        <v>2011</v>
      </c>
      <c r="V5651" t="s">
        <v>23</v>
      </c>
    </row>
    <row r="5652" spans="1:22" ht="26.25" hidden="1" customHeight="1" x14ac:dyDescent="0.25">
      <c r="A5652" s="10">
        <v>50807</v>
      </c>
      <c r="B5652" s="11" t="s">
        <v>23</v>
      </c>
      <c r="C5652" s="11" t="s">
        <v>506</v>
      </c>
      <c r="D5652" s="11" t="s">
        <v>505</v>
      </c>
      <c r="E5652" s="10">
        <v>18157</v>
      </c>
      <c r="F5652" s="11" t="s">
        <v>29</v>
      </c>
      <c r="G5652" s="11" t="s">
        <v>1628</v>
      </c>
      <c r="H5652" s="11" t="s">
        <v>1629</v>
      </c>
      <c r="I5652" s="10">
        <v>322122</v>
      </c>
      <c r="J5652" s="10">
        <v>7</v>
      </c>
      <c r="K5652" s="11" t="s">
        <v>1619</v>
      </c>
      <c r="L5652" s="11" t="s">
        <v>1625</v>
      </c>
      <c r="M5652" s="11" t="s">
        <v>1641</v>
      </c>
      <c r="N5652" s="11" t="s">
        <v>1636</v>
      </c>
      <c r="O5652" s="11" t="s">
        <v>1634</v>
      </c>
      <c r="P5652" s="12">
        <v>477245</v>
      </c>
      <c r="Q5652" s="12">
        <v>38239</v>
      </c>
      <c r="R5652" s="12">
        <v>3579341</v>
      </c>
      <c r="S5652" s="12">
        <v>286787</v>
      </c>
      <c r="T5652" s="12">
        <v>50437.445</v>
      </c>
      <c r="U5652" s="10">
        <v>2011</v>
      </c>
      <c r="V5652" t="s">
        <v>23</v>
      </c>
    </row>
    <row r="5653" spans="1:22" ht="26.25" hidden="1" customHeight="1" x14ac:dyDescent="0.25">
      <c r="A5653" s="10">
        <v>50810</v>
      </c>
      <c r="B5653" s="11" t="s">
        <v>23</v>
      </c>
      <c r="C5653" s="11" t="s">
        <v>509</v>
      </c>
      <c r="D5653" s="11" t="s">
        <v>1496</v>
      </c>
      <c r="E5653" s="10">
        <v>18155</v>
      </c>
      <c r="F5653" s="11" t="s">
        <v>25</v>
      </c>
      <c r="G5653" s="11" t="s">
        <v>1617</v>
      </c>
      <c r="H5653" s="11" t="s">
        <v>1618</v>
      </c>
      <c r="I5653" s="10">
        <v>322122</v>
      </c>
      <c r="J5653" s="10">
        <v>7</v>
      </c>
      <c r="K5653" s="11" t="s">
        <v>1619</v>
      </c>
      <c r="L5653" s="11" t="s">
        <v>1625</v>
      </c>
      <c r="M5653" s="11" t="s">
        <v>1635</v>
      </c>
      <c r="N5653" s="11" t="s">
        <v>1636</v>
      </c>
      <c r="O5653" s="11" t="s">
        <v>1634</v>
      </c>
      <c r="P5653" s="12">
        <v>944966</v>
      </c>
      <c r="Q5653" s="12">
        <v>228461</v>
      </c>
      <c r="R5653" s="12">
        <v>5480803</v>
      </c>
      <c r="S5653" s="12">
        <v>1325069</v>
      </c>
      <c r="T5653" s="12">
        <v>208932.08</v>
      </c>
      <c r="U5653" s="10">
        <v>2011</v>
      </c>
      <c r="V5653" t="s">
        <v>23</v>
      </c>
    </row>
    <row r="5654" spans="1:22" ht="15" hidden="1" customHeight="1" x14ac:dyDescent="0.25">
      <c r="A5654" s="10">
        <v>50810</v>
      </c>
      <c r="B5654" s="11" t="s">
        <v>23</v>
      </c>
      <c r="C5654" s="11" t="s">
        <v>509</v>
      </c>
      <c r="D5654" s="11" t="s">
        <v>1496</v>
      </c>
      <c r="E5654" s="10">
        <v>18155</v>
      </c>
      <c r="F5654" s="11" t="s">
        <v>25</v>
      </c>
      <c r="G5654" s="11" t="s">
        <v>1617</v>
      </c>
      <c r="H5654" s="11" t="s">
        <v>1618</v>
      </c>
      <c r="I5654" s="10">
        <v>322122</v>
      </c>
      <c r="J5654" s="10">
        <v>7</v>
      </c>
      <c r="K5654" s="11" t="s">
        <v>1619</v>
      </c>
      <c r="L5654" s="11" t="s">
        <v>1625</v>
      </c>
      <c r="M5654" s="11" t="s">
        <v>1621</v>
      </c>
      <c r="N5654" s="11" t="s">
        <v>1621</v>
      </c>
      <c r="O5654" s="11" t="s">
        <v>1622</v>
      </c>
      <c r="P5654" s="12">
        <v>4029372</v>
      </c>
      <c r="Q5654" s="12">
        <v>965071</v>
      </c>
      <c r="R5654" s="12">
        <v>4190548</v>
      </c>
      <c r="S5654" s="12">
        <v>1003673</v>
      </c>
      <c r="T5654" s="12">
        <v>158255.53</v>
      </c>
      <c r="U5654" s="10">
        <v>2011</v>
      </c>
      <c r="V5654" t="s">
        <v>23</v>
      </c>
    </row>
    <row r="5655" spans="1:22" ht="26.25" hidden="1" customHeight="1" x14ac:dyDescent="0.25">
      <c r="A5655" s="10">
        <v>50810</v>
      </c>
      <c r="B5655" s="11" t="s">
        <v>23</v>
      </c>
      <c r="C5655" s="11" t="s">
        <v>509</v>
      </c>
      <c r="D5655" s="11" t="s">
        <v>1496</v>
      </c>
      <c r="E5655" s="10">
        <v>18155</v>
      </c>
      <c r="F5655" s="11" t="s">
        <v>25</v>
      </c>
      <c r="G5655" s="11" t="s">
        <v>1617</v>
      </c>
      <c r="H5655" s="11" t="s">
        <v>1618</v>
      </c>
      <c r="I5655" s="10">
        <v>322122</v>
      </c>
      <c r="J5655" s="10">
        <v>7</v>
      </c>
      <c r="K5655" s="11" t="s">
        <v>1619</v>
      </c>
      <c r="L5655" s="11" t="s">
        <v>1625</v>
      </c>
      <c r="M5655" s="11" t="s">
        <v>1641</v>
      </c>
      <c r="N5655" s="11" t="s">
        <v>1636</v>
      </c>
      <c r="O5655" s="11" t="s">
        <v>1634</v>
      </c>
      <c r="P5655" s="12">
        <v>407135</v>
      </c>
      <c r="Q5655" s="12">
        <v>97997</v>
      </c>
      <c r="R5655" s="12">
        <v>3175652</v>
      </c>
      <c r="S5655" s="12">
        <v>764369</v>
      </c>
      <c r="T5655" s="12">
        <v>120522.84</v>
      </c>
      <c r="U5655" s="10">
        <v>2011</v>
      </c>
      <c r="V5655" t="s">
        <v>23</v>
      </c>
    </row>
    <row r="5656" spans="1:22" ht="15" hidden="1" customHeight="1" x14ac:dyDescent="0.25">
      <c r="A5656" s="10">
        <v>50811</v>
      </c>
      <c r="B5656" s="11" t="s">
        <v>23</v>
      </c>
      <c r="C5656" s="11" t="s">
        <v>511</v>
      </c>
      <c r="D5656" s="11" t="s">
        <v>510</v>
      </c>
      <c r="E5656" s="10">
        <v>18158</v>
      </c>
      <c r="F5656" s="11" t="s">
        <v>121</v>
      </c>
      <c r="G5656" s="11" t="s">
        <v>1650</v>
      </c>
      <c r="H5656" s="11" t="s">
        <v>1651</v>
      </c>
      <c r="I5656" s="10">
        <v>322122</v>
      </c>
      <c r="J5656" s="10">
        <v>7</v>
      </c>
      <c r="K5656" s="11" t="s">
        <v>1619</v>
      </c>
      <c r="L5656" s="11" t="s">
        <v>1625</v>
      </c>
      <c r="M5656" s="11" t="s">
        <v>1621</v>
      </c>
      <c r="N5656" s="11" t="s">
        <v>1621</v>
      </c>
      <c r="O5656" s="11" t="s">
        <v>1622</v>
      </c>
      <c r="P5656" s="12">
        <v>543494</v>
      </c>
      <c r="Q5656" s="12">
        <v>197070</v>
      </c>
      <c r="R5656" s="12">
        <v>588061</v>
      </c>
      <c r="S5656" s="12">
        <v>213231</v>
      </c>
      <c r="T5656" s="12">
        <v>18069.412</v>
      </c>
      <c r="U5656" s="10">
        <v>2011</v>
      </c>
      <c r="V5656" t="s">
        <v>23</v>
      </c>
    </row>
    <row r="5657" spans="1:22" ht="26.25" hidden="1" customHeight="1" x14ac:dyDescent="0.25">
      <c r="A5657" s="10">
        <v>50811</v>
      </c>
      <c r="B5657" s="11" t="s">
        <v>23</v>
      </c>
      <c r="C5657" s="11" t="s">
        <v>511</v>
      </c>
      <c r="D5657" s="11" t="s">
        <v>510</v>
      </c>
      <c r="E5657" s="10">
        <v>18158</v>
      </c>
      <c r="F5657" s="11" t="s">
        <v>121</v>
      </c>
      <c r="G5657" s="11" t="s">
        <v>1650</v>
      </c>
      <c r="H5657" s="11" t="s">
        <v>1651</v>
      </c>
      <c r="I5657" s="10">
        <v>322122</v>
      </c>
      <c r="J5657" s="10">
        <v>7</v>
      </c>
      <c r="K5657" s="11" t="s">
        <v>1619</v>
      </c>
      <c r="L5657" s="11" t="s">
        <v>1625</v>
      </c>
      <c r="M5657" s="11" t="s">
        <v>1640</v>
      </c>
      <c r="N5657" s="11" t="s">
        <v>1638</v>
      </c>
      <c r="O5657" s="11" t="s">
        <v>1634</v>
      </c>
      <c r="P5657" s="12">
        <v>67334</v>
      </c>
      <c r="Q5657" s="12">
        <v>24517</v>
      </c>
      <c r="R5657" s="12">
        <v>269336</v>
      </c>
      <c r="S5657" s="12">
        <v>98055</v>
      </c>
      <c r="T5657" s="12">
        <v>8309.2119999999995</v>
      </c>
      <c r="U5657" s="10">
        <v>2011</v>
      </c>
      <c r="V5657" t="s">
        <v>23</v>
      </c>
    </row>
    <row r="5658" spans="1:22" ht="26.25" hidden="1" customHeight="1" x14ac:dyDescent="0.25">
      <c r="A5658" s="10">
        <v>50811</v>
      </c>
      <c r="B5658" s="11" t="s">
        <v>23</v>
      </c>
      <c r="C5658" s="11" t="s">
        <v>511</v>
      </c>
      <c r="D5658" s="11" t="s">
        <v>510</v>
      </c>
      <c r="E5658" s="10">
        <v>18158</v>
      </c>
      <c r="F5658" s="11" t="s">
        <v>121</v>
      </c>
      <c r="G5658" s="11" t="s">
        <v>1650</v>
      </c>
      <c r="H5658" s="11" t="s">
        <v>1651</v>
      </c>
      <c r="I5658" s="10">
        <v>322122</v>
      </c>
      <c r="J5658" s="10">
        <v>7</v>
      </c>
      <c r="K5658" s="11" t="s">
        <v>1619</v>
      </c>
      <c r="L5658" s="11" t="s">
        <v>1625</v>
      </c>
      <c r="M5658" s="11" t="s">
        <v>1641</v>
      </c>
      <c r="N5658" s="11" t="s">
        <v>1636</v>
      </c>
      <c r="O5658" s="11" t="s">
        <v>1634</v>
      </c>
      <c r="P5658" s="12">
        <v>301122</v>
      </c>
      <c r="Q5658" s="12">
        <v>109490</v>
      </c>
      <c r="R5658" s="12">
        <v>2710098</v>
      </c>
      <c r="S5658" s="12">
        <v>985417</v>
      </c>
      <c r="T5658" s="12">
        <v>83505.376000000004</v>
      </c>
      <c r="U5658" s="10">
        <v>2011</v>
      </c>
      <c r="V5658" t="s">
        <v>23</v>
      </c>
    </row>
    <row r="5659" spans="1:22" ht="26.25" hidden="1" customHeight="1" x14ac:dyDescent="0.25">
      <c r="A5659" s="10">
        <v>50813</v>
      </c>
      <c r="B5659" s="11" t="s">
        <v>23</v>
      </c>
      <c r="C5659" s="11" t="s">
        <v>513</v>
      </c>
      <c r="D5659" s="11" t="s">
        <v>512</v>
      </c>
      <c r="E5659" s="10">
        <v>18147</v>
      </c>
      <c r="F5659" s="11" t="s">
        <v>35</v>
      </c>
      <c r="G5659" s="11" t="s">
        <v>1628</v>
      </c>
      <c r="H5659" s="11" t="s">
        <v>1618</v>
      </c>
      <c r="I5659" s="10">
        <v>32213</v>
      </c>
      <c r="J5659" s="10">
        <v>7</v>
      </c>
      <c r="K5659" s="11" t="s">
        <v>1619</v>
      </c>
      <c r="L5659" s="11" t="s">
        <v>1625</v>
      </c>
      <c r="M5659" s="11" t="s">
        <v>1632</v>
      </c>
      <c r="N5659" s="11" t="s">
        <v>1633</v>
      </c>
      <c r="O5659" s="11" t="s">
        <v>1634</v>
      </c>
      <c r="P5659" s="12">
        <v>78197</v>
      </c>
      <c r="Q5659" s="12">
        <v>10599</v>
      </c>
      <c r="R5659" s="12">
        <v>2048760</v>
      </c>
      <c r="S5659" s="12">
        <v>277698</v>
      </c>
      <c r="T5659" s="12">
        <v>58103.731</v>
      </c>
      <c r="U5659" s="10">
        <v>2011</v>
      </c>
      <c r="V5659" t="s">
        <v>23</v>
      </c>
    </row>
    <row r="5660" spans="1:22" ht="26.25" hidden="1" customHeight="1" x14ac:dyDescent="0.25">
      <c r="A5660" s="10">
        <v>50813</v>
      </c>
      <c r="B5660" s="11" t="s">
        <v>23</v>
      </c>
      <c r="C5660" s="11" t="s">
        <v>513</v>
      </c>
      <c r="D5660" s="11" t="s">
        <v>512</v>
      </c>
      <c r="E5660" s="10">
        <v>18147</v>
      </c>
      <c r="F5660" s="11" t="s">
        <v>35</v>
      </c>
      <c r="G5660" s="11" t="s">
        <v>1628</v>
      </c>
      <c r="H5660" s="11" t="s">
        <v>1618</v>
      </c>
      <c r="I5660" s="10">
        <v>32213</v>
      </c>
      <c r="J5660" s="10">
        <v>7</v>
      </c>
      <c r="K5660" s="11" t="s">
        <v>1619</v>
      </c>
      <c r="L5660" s="11" t="s">
        <v>1625</v>
      </c>
      <c r="M5660" s="11" t="s">
        <v>1635</v>
      </c>
      <c r="N5660" s="11" t="s">
        <v>1636</v>
      </c>
      <c r="O5660" s="11" t="s">
        <v>1634</v>
      </c>
      <c r="P5660" s="12">
        <v>446321</v>
      </c>
      <c r="Q5660" s="12">
        <v>61182</v>
      </c>
      <c r="R5660" s="12">
        <v>5132694</v>
      </c>
      <c r="S5660" s="12">
        <v>703574</v>
      </c>
      <c r="T5660" s="12">
        <v>147751.82999999999</v>
      </c>
      <c r="U5660" s="10">
        <v>2011</v>
      </c>
      <c r="V5660" t="s">
        <v>23</v>
      </c>
    </row>
    <row r="5661" spans="1:22" ht="15" hidden="1" customHeight="1" x14ac:dyDescent="0.25">
      <c r="A5661" s="10">
        <v>50813</v>
      </c>
      <c r="B5661" s="11" t="s">
        <v>23</v>
      </c>
      <c r="C5661" s="11" t="s">
        <v>513</v>
      </c>
      <c r="D5661" s="11" t="s">
        <v>512</v>
      </c>
      <c r="E5661" s="10">
        <v>18147</v>
      </c>
      <c r="F5661" s="11" t="s">
        <v>35</v>
      </c>
      <c r="G5661" s="11" t="s">
        <v>1628</v>
      </c>
      <c r="H5661" s="11" t="s">
        <v>1618</v>
      </c>
      <c r="I5661" s="10">
        <v>32213</v>
      </c>
      <c r="J5661" s="10">
        <v>7</v>
      </c>
      <c r="K5661" s="11" t="s">
        <v>1619</v>
      </c>
      <c r="L5661" s="11" t="s">
        <v>1625</v>
      </c>
      <c r="M5661" s="11" t="s">
        <v>1626</v>
      </c>
      <c r="N5661" s="11" t="s">
        <v>1626</v>
      </c>
      <c r="O5661" s="11" t="s">
        <v>1627</v>
      </c>
      <c r="P5661" s="12">
        <v>3596</v>
      </c>
      <c r="Q5661" s="12">
        <v>497</v>
      </c>
      <c r="R5661" s="12">
        <v>20843</v>
      </c>
      <c r="S5661" s="12">
        <v>2878</v>
      </c>
      <c r="T5661" s="12">
        <v>596.96500000000003</v>
      </c>
      <c r="U5661" s="10">
        <v>2011</v>
      </c>
      <c r="V5661" t="s">
        <v>23</v>
      </c>
    </row>
    <row r="5662" spans="1:22" ht="15" hidden="1" customHeight="1" x14ac:dyDescent="0.25">
      <c r="A5662" s="10">
        <v>50813</v>
      </c>
      <c r="B5662" s="11" t="s">
        <v>23</v>
      </c>
      <c r="C5662" s="11" t="s">
        <v>513</v>
      </c>
      <c r="D5662" s="11" t="s">
        <v>512</v>
      </c>
      <c r="E5662" s="10">
        <v>18147</v>
      </c>
      <c r="F5662" s="11" t="s">
        <v>35</v>
      </c>
      <c r="G5662" s="11" t="s">
        <v>1628</v>
      </c>
      <c r="H5662" s="11" t="s">
        <v>1618</v>
      </c>
      <c r="I5662" s="10">
        <v>32213</v>
      </c>
      <c r="J5662" s="10">
        <v>7</v>
      </c>
      <c r="K5662" s="11" t="s">
        <v>1619</v>
      </c>
      <c r="L5662" s="11" t="s">
        <v>1625</v>
      </c>
      <c r="M5662" s="11" t="s">
        <v>1639</v>
      </c>
      <c r="N5662" s="11" t="s">
        <v>1639</v>
      </c>
      <c r="O5662" s="11" t="s">
        <v>1627</v>
      </c>
      <c r="P5662" s="12">
        <v>12334</v>
      </c>
      <c r="Q5662" s="12">
        <v>1708</v>
      </c>
      <c r="R5662" s="12">
        <v>77212</v>
      </c>
      <c r="S5662" s="12">
        <v>10674</v>
      </c>
      <c r="T5662" s="12">
        <v>2206.2820000000002</v>
      </c>
      <c r="U5662" s="10">
        <v>2011</v>
      </c>
      <c r="V5662" t="s">
        <v>23</v>
      </c>
    </row>
    <row r="5663" spans="1:22" ht="26.25" hidden="1" customHeight="1" x14ac:dyDescent="0.25">
      <c r="A5663" s="10">
        <v>50813</v>
      </c>
      <c r="B5663" s="11" t="s">
        <v>23</v>
      </c>
      <c r="C5663" s="11" t="s">
        <v>513</v>
      </c>
      <c r="D5663" s="11" t="s">
        <v>512</v>
      </c>
      <c r="E5663" s="10">
        <v>18147</v>
      </c>
      <c r="F5663" s="11" t="s">
        <v>35</v>
      </c>
      <c r="G5663" s="11" t="s">
        <v>1628</v>
      </c>
      <c r="H5663" s="11" t="s">
        <v>1618</v>
      </c>
      <c r="I5663" s="10">
        <v>32213</v>
      </c>
      <c r="J5663" s="10">
        <v>7</v>
      </c>
      <c r="K5663" s="11" t="s">
        <v>1619</v>
      </c>
      <c r="L5663" s="11" t="s">
        <v>1625</v>
      </c>
      <c r="M5663" s="11" t="s">
        <v>1641</v>
      </c>
      <c r="N5663" s="11" t="s">
        <v>1636</v>
      </c>
      <c r="O5663" s="11" t="s">
        <v>1634</v>
      </c>
      <c r="P5663" s="12">
        <v>280870</v>
      </c>
      <c r="Q5663" s="12">
        <v>38431</v>
      </c>
      <c r="R5663" s="12">
        <v>2527830</v>
      </c>
      <c r="S5663" s="12">
        <v>345896</v>
      </c>
      <c r="T5663" s="12">
        <v>72494.197</v>
      </c>
      <c r="U5663" s="10">
        <v>2011</v>
      </c>
      <c r="V5663" t="s">
        <v>23</v>
      </c>
    </row>
    <row r="5664" spans="1:22" ht="15" hidden="1" customHeight="1" x14ac:dyDescent="0.25">
      <c r="A5664" s="10">
        <v>50846</v>
      </c>
      <c r="B5664" s="11" t="s">
        <v>23</v>
      </c>
      <c r="C5664" s="11" t="s">
        <v>515</v>
      </c>
      <c r="D5664" s="11" t="s">
        <v>515</v>
      </c>
      <c r="E5664" s="10">
        <v>56097</v>
      </c>
      <c r="F5664" s="11" t="s">
        <v>25</v>
      </c>
      <c r="G5664" s="11" t="s">
        <v>1617</v>
      </c>
      <c r="H5664" s="11" t="s">
        <v>1618</v>
      </c>
      <c r="I5664" s="10">
        <v>331</v>
      </c>
      <c r="J5664" s="10">
        <v>7</v>
      </c>
      <c r="K5664" s="11" t="s">
        <v>1619</v>
      </c>
      <c r="L5664" s="11" t="s">
        <v>1620</v>
      </c>
      <c r="M5664" s="11" t="s">
        <v>1621</v>
      </c>
      <c r="N5664" s="11" t="s">
        <v>1621</v>
      </c>
      <c r="O5664" s="11" t="s">
        <v>1622</v>
      </c>
      <c r="P5664" s="12">
        <v>4144210</v>
      </c>
      <c r="Q5664" s="12">
        <v>848219</v>
      </c>
      <c r="R5664" s="12">
        <v>4318266</v>
      </c>
      <c r="S5664" s="12">
        <v>883844</v>
      </c>
      <c r="T5664" s="12">
        <v>152886</v>
      </c>
      <c r="U5664" s="10">
        <v>2011</v>
      </c>
      <c r="V5664" t="s">
        <v>23</v>
      </c>
    </row>
    <row r="5665" spans="1:22" ht="15" hidden="1" customHeight="1" x14ac:dyDescent="0.25">
      <c r="A5665" s="10">
        <v>50846</v>
      </c>
      <c r="B5665" s="11" t="s">
        <v>23</v>
      </c>
      <c r="C5665" s="11" t="s">
        <v>515</v>
      </c>
      <c r="D5665" s="11" t="s">
        <v>515</v>
      </c>
      <c r="E5665" s="10">
        <v>56097</v>
      </c>
      <c r="F5665" s="11" t="s">
        <v>25</v>
      </c>
      <c r="G5665" s="11" t="s">
        <v>1617</v>
      </c>
      <c r="H5665" s="11" t="s">
        <v>1618</v>
      </c>
      <c r="I5665" s="10">
        <v>331</v>
      </c>
      <c r="J5665" s="10">
        <v>7</v>
      </c>
      <c r="K5665" s="11" t="s">
        <v>1619</v>
      </c>
      <c r="L5665" s="11" t="s">
        <v>1625</v>
      </c>
      <c r="M5665" s="11" t="s">
        <v>1621</v>
      </c>
      <c r="N5665" s="11" t="s">
        <v>1621</v>
      </c>
      <c r="O5665" s="11" t="s">
        <v>1622</v>
      </c>
      <c r="P5665" s="12">
        <v>7599368</v>
      </c>
      <c r="Q5665" s="12">
        <v>563257</v>
      </c>
      <c r="R5665" s="12">
        <v>7918542</v>
      </c>
      <c r="S5665" s="12">
        <v>586913</v>
      </c>
      <c r="T5665" s="12">
        <v>120356</v>
      </c>
      <c r="U5665" s="10">
        <v>2011</v>
      </c>
      <c r="V5665" t="s">
        <v>23</v>
      </c>
    </row>
    <row r="5666" spans="1:22" ht="26.25" hidden="1" customHeight="1" x14ac:dyDescent="0.25">
      <c r="A5666" s="10">
        <v>50900</v>
      </c>
      <c r="B5666" s="11" t="s">
        <v>23</v>
      </c>
      <c r="C5666" s="11" t="s">
        <v>1159</v>
      </c>
      <c r="D5666" s="11" t="s">
        <v>284</v>
      </c>
      <c r="E5666" s="10">
        <v>20508</v>
      </c>
      <c r="F5666" s="11" t="s">
        <v>35</v>
      </c>
      <c r="G5666" s="11" t="s">
        <v>1628</v>
      </c>
      <c r="H5666" s="11" t="s">
        <v>1618</v>
      </c>
      <c r="I5666" s="10">
        <v>32213</v>
      </c>
      <c r="J5666" s="10">
        <v>7</v>
      </c>
      <c r="K5666" s="11" t="s">
        <v>1619</v>
      </c>
      <c r="L5666" s="11" t="s">
        <v>1625</v>
      </c>
      <c r="M5666" s="11" t="s">
        <v>1632</v>
      </c>
      <c r="N5666" s="11" t="s">
        <v>1633</v>
      </c>
      <c r="O5666" s="11" t="s">
        <v>1634</v>
      </c>
      <c r="P5666" s="12">
        <v>512265</v>
      </c>
      <c r="Q5666" s="12">
        <v>54392</v>
      </c>
      <c r="R5666" s="12">
        <v>12940963</v>
      </c>
      <c r="S5666" s="12">
        <v>1374122</v>
      </c>
      <c r="T5666" s="12">
        <v>269430.36</v>
      </c>
      <c r="U5666" s="10">
        <v>2011</v>
      </c>
      <c r="V5666" t="s">
        <v>23</v>
      </c>
    </row>
    <row r="5667" spans="1:22" ht="26.25" hidden="1" customHeight="1" x14ac:dyDescent="0.25">
      <c r="A5667" s="10">
        <v>50900</v>
      </c>
      <c r="B5667" s="11" t="s">
        <v>23</v>
      </c>
      <c r="C5667" s="11" t="s">
        <v>1159</v>
      </c>
      <c r="D5667" s="11" t="s">
        <v>284</v>
      </c>
      <c r="E5667" s="10">
        <v>20508</v>
      </c>
      <c r="F5667" s="11" t="s">
        <v>35</v>
      </c>
      <c r="G5667" s="11" t="s">
        <v>1628</v>
      </c>
      <c r="H5667" s="11" t="s">
        <v>1618</v>
      </c>
      <c r="I5667" s="10">
        <v>32213</v>
      </c>
      <c r="J5667" s="10">
        <v>7</v>
      </c>
      <c r="K5667" s="11" t="s">
        <v>1619</v>
      </c>
      <c r="L5667" s="11" t="s">
        <v>1625</v>
      </c>
      <c r="M5667" s="11" t="s">
        <v>1635</v>
      </c>
      <c r="N5667" s="11" t="s">
        <v>1636</v>
      </c>
      <c r="O5667" s="11" t="s">
        <v>1634</v>
      </c>
      <c r="P5667" s="12">
        <v>1275465</v>
      </c>
      <c r="Q5667" s="12">
        <v>136285</v>
      </c>
      <c r="R5667" s="12">
        <v>14728013</v>
      </c>
      <c r="S5667" s="12">
        <v>1573930</v>
      </c>
      <c r="T5667" s="12">
        <v>308607.56</v>
      </c>
      <c r="U5667" s="10">
        <v>2011</v>
      </c>
      <c r="V5667" t="s">
        <v>23</v>
      </c>
    </row>
    <row r="5668" spans="1:22" ht="15" hidden="1" customHeight="1" x14ac:dyDescent="0.25">
      <c r="A5668" s="10">
        <v>50900</v>
      </c>
      <c r="B5668" s="11" t="s">
        <v>23</v>
      </c>
      <c r="C5668" s="11" t="s">
        <v>1159</v>
      </c>
      <c r="D5668" s="11" t="s">
        <v>284</v>
      </c>
      <c r="E5668" s="10">
        <v>20508</v>
      </c>
      <c r="F5668" s="11" t="s">
        <v>35</v>
      </c>
      <c r="G5668" s="11" t="s">
        <v>1628</v>
      </c>
      <c r="H5668" s="11" t="s">
        <v>1618</v>
      </c>
      <c r="I5668" s="10">
        <v>32213</v>
      </c>
      <c r="J5668" s="10">
        <v>7</v>
      </c>
      <c r="K5668" s="11" t="s">
        <v>1619</v>
      </c>
      <c r="L5668" s="11" t="s">
        <v>1625</v>
      </c>
      <c r="M5668" s="11" t="s">
        <v>1626</v>
      </c>
      <c r="N5668" s="11" t="s">
        <v>1626</v>
      </c>
      <c r="O5668" s="11" t="s">
        <v>1627</v>
      </c>
      <c r="P5668" s="12">
        <v>6854</v>
      </c>
      <c r="Q5668" s="12">
        <v>734</v>
      </c>
      <c r="R5668" s="12">
        <v>41078</v>
      </c>
      <c r="S5668" s="12">
        <v>4396</v>
      </c>
      <c r="T5668" s="12">
        <v>861.55</v>
      </c>
      <c r="U5668" s="10">
        <v>2011</v>
      </c>
      <c r="V5668" t="s">
        <v>23</v>
      </c>
    </row>
    <row r="5669" spans="1:22" ht="15" hidden="1" customHeight="1" x14ac:dyDescent="0.25">
      <c r="A5669" s="10">
        <v>50900</v>
      </c>
      <c r="B5669" s="11" t="s">
        <v>23</v>
      </c>
      <c r="C5669" s="11" t="s">
        <v>1159</v>
      </c>
      <c r="D5669" s="11" t="s">
        <v>284</v>
      </c>
      <c r="E5669" s="10">
        <v>20508</v>
      </c>
      <c r="F5669" s="11" t="s">
        <v>35</v>
      </c>
      <c r="G5669" s="11" t="s">
        <v>1628</v>
      </c>
      <c r="H5669" s="11" t="s">
        <v>1618</v>
      </c>
      <c r="I5669" s="10">
        <v>32213</v>
      </c>
      <c r="J5669" s="10">
        <v>7</v>
      </c>
      <c r="K5669" s="11" t="s">
        <v>1619</v>
      </c>
      <c r="L5669" s="11" t="s">
        <v>1625</v>
      </c>
      <c r="M5669" s="11" t="s">
        <v>1621</v>
      </c>
      <c r="N5669" s="11" t="s">
        <v>1621</v>
      </c>
      <c r="O5669" s="11" t="s">
        <v>1622</v>
      </c>
      <c r="P5669" s="12">
        <v>1565280</v>
      </c>
      <c r="Q5669" s="12">
        <v>167806</v>
      </c>
      <c r="R5669" s="12">
        <v>1707631</v>
      </c>
      <c r="S5669" s="12">
        <v>183063</v>
      </c>
      <c r="T5669" s="12">
        <v>35894.01</v>
      </c>
      <c r="U5669" s="10">
        <v>2011</v>
      </c>
      <c r="V5669" t="s">
        <v>23</v>
      </c>
    </row>
    <row r="5670" spans="1:22" ht="15" hidden="1" customHeight="1" x14ac:dyDescent="0.25">
      <c r="A5670" s="10">
        <v>50900</v>
      </c>
      <c r="B5670" s="11" t="s">
        <v>23</v>
      </c>
      <c r="C5670" s="11" t="s">
        <v>1159</v>
      </c>
      <c r="D5670" s="11" t="s">
        <v>284</v>
      </c>
      <c r="E5670" s="10">
        <v>20508</v>
      </c>
      <c r="F5670" s="11" t="s">
        <v>35</v>
      </c>
      <c r="G5670" s="11" t="s">
        <v>1628</v>
      </c>
      <c r="H5670" s="11" t="s">
        <v>1618</v>
      </c>
      <c r="I5670" s="10">
        <v>32213</v>
      </c>
      <c r="J5670" s="10">
        <v>7</v>
      </c>
      <c r="K5670" s="11" t="s">
        <v>1619</v>
      </c>
      <c r="L5670" s="11" t="s">
        <v>1625</v>
      </c>
      <c r="M5670" s="11" t="s">
        <v>1639</v>
      </c>
      <c r="N5670" s="11" t="s">
        <v>1639</v>
      </c>
      <c r="O5670" s="11" t="s">
        <v>1627</v>
      </c>
      <c r="P5670" s="12">
        <v>37999</v>
      </c>
      <c r="Q5670" s="12">
        <v>3961</v>
      </c>
      <c r="R5670" s="12">
        <v>239395</v>
      </c>
      <c r="S5670" s="12">
        <v>24952</v>
      </c>
      <c r="T5670" s="12">
        <v>4892.3689999999997</v>
      </c>
      <c r="U5670" s="10">
        <v>2011</v>
      </c>
      <c r="V5670" t="s">
        <v>23</v>
      </c>
    </row>
    <row r="5671" spans="1:22" ht="26.25" hidden="1" customHeight="1" x14ac:dyDescent="0.25">
      <c r="A5671" s="10">
        <v>50900</v>
      </c>
      <c r="B5671" s="11" t="s">
        <v>23</v>
      </c>
      <c r="C5671" s="11" t="s">
        <v>1159</v>
      </c>
      <c r="D5671" s="11" t="s">
        <v>284</v>
      </c>
      <c r="E5671" s="10">
        <v>20508</v>
      </c>
      <c r="F5671" s="11" t="s">
        <v>35</v>
      </c>
      <c r="G5671" s="11" t="s">
        <v>1628</v>
      </c>
      <c r="H5671" s="11" t="s">
        <v>1618</v>
      </c>
      <c r="I5671" s="10">
        <v>32213</v>
      </c>
      <c r="J5671" s="10">
        <v>7</v>
      </c>
      <c r="K5671" s="11" t="s">
        <v>1619</v>
      </c>
      <c r="L5671" s="11" t="s">
        <v>1625</v>
      </c>
      <c r="M5671" s="11" t="s">
        <v>1641</v>
      </c>
      <c r="N5671" s="11" t="s">
        <v>1636</v>
      </c>
      <c r="O5671" s="11" t="s">
        <v>1634</v>
      </c>
      <c r="P5671" s="12">
        <v>179608</v>
      </c>
      <c r="Q5671" s="12">
        <v>19121</v>
      </c>
      <c r="R5671" s="12">
        <v>1580550</v>
      </c>
      <c r="S5671" s="12">
        <v>168257</v>
      </c>
      <c r="T5671" s="12">
        <v>32990.332000000002</v>
      </c>
      <c r="U5671" s="10">
        <v>2011</v>
      </c>
      <c r="V5671" t="s">
        <v>23</v>
      </c>
    </row>
    <row r="5672" spans="1:22" ht="26.25" hidden="1" customHeight="1" x14ac:dyDescent="0.25">
      <c r="A5672" s="10">
        <v>50903</v>
      </c>
      <c r="B5672" s="11" t="s">
        <v>23</v>
      </c>
      <c r="C5672" s="11" t="s">
        <v>516</v>
      </c>
      <c r="D5672" s="11" t="s">
        <v>264</v>
      </c>
      <c r="E5672" s="10">
        <v>8</v>
      </c>
      <c r="F5672" s="11" t="s">
        <v>125</v>
      </c>
      <c r="G5672" s="11" t="s">
        <v>1650</v>
      </c>
      <c r="H5672" s="11" t="s">
        <v>1651</v>
      </c>
      <c r="I5672" s="10">
        <v>311</v>
      </c>
      <c r="J5672" s="10">
        <v>7</v>
      </c>
      <c r="K5672" s="11" t="s">
        <v>1619</v>
      </c>
      <c r="L5672" s="11" t="s">
        <v>1625</v>
      </c>
      <c r="M5672" s="11" t="s">
        <v>1632</v>
      </c>
      <c r="N5672" s="11" t="s">
        <v>1633</v>
      </c>
      <c r="O5672" s="11" t="s">
        <v>1634</v>
      </c>
      <c r="P5672" s="12">
        <v>71466</v>
      </c>
      <c r="Q5672" s="12">
        <v>10050</v>
      </c>
      <c r="R5672" s="12">
        <v>1594122</v>
      </c>
      <c r="S5672" s="12">
        <v>224190</v>
      </c>
      <c r="T5672" s="12">
        <v>34863.74</v>
      </c>
      <c r="U5672" s="10">
        <v>2011</v>
      </c>
      <c r="V5672" t="s">
        <v>23</v>
      </c>
    </row>
    <row r="5673" spans="1:22" ht="26.25" hidden="1" customHeight="1" x14ac:dyDescent="0.25">
      <c r="A5673" s="10">
        <v>50920</v>
      </c>
      <c r="B5673" s="11" t="s">
        <v>23</v>
      </c>
      <c r="C5673" s="11" t="s">
        <v>518</v>
      </c>
      <c r="D5673" s="11" t="s">
        <v>517</v>
      </c>
      <c r="E5673" s="10">
        <v>5959</v>
      </c>
      <c r="F5673" s="11" t="s">
        <v>55</v>
      </c>
      <c r="G5673" s="11" t="s">
        <v>1642</v>
      </c>
      <c r="H5673" s="11" t="s">
        <v>1651</v>
      </c>
      <c r="I5673" s="10">
        <v>331111</v>
      </c>
      <c r="J5673" s="10">
        <v>7</v>
      </c>
      <c r="K5673" s="11" t="s">
        <v>1619</v>
      </c>
      <c r="L5673" s="11" t="s">
        <v>1625</v>
      </c>
      <c r="M5673" s="11" t="s">
        <v>1632</v>
      </c>
      <c r="N5673" s="11" t="s">
        <v>1633</v>
      </c>
      <c r="O5673" s="11" t="s">
        <v>1634</v>
      </c>
      <c r="P5673" s="12">
        <v>0</v>
      </c>
      <c r="Q5673" s="12">
        <v>0</v>
      </c>
      <c r="R5673" s="12">
        <v>0</v>
      </c>
      <c r="S5673" s="12">
        <v>0</v>
      </c>
      <c r="T5673" s="12">
        <v>0</v>
      </c>
      <c r="U5673" s="10">
        <v>2011</v>
      </c>
      <c r="V5673" t="s">
        <v>23</v>
      </c>
    </row>
    <row r="5674" spans="1:22" ht="15" hidden="1" customHeight="1" x14ac:dyDescent="0.25">
      <c r="A5674" s="10">
        <v>50920</v>
      </c>
      <c r="B5674" s="11" t="s">
        <v>23</v>
      </c>
      <c r="C5674" s="11" t="s">
        <v>518</v>
      </c>
      <c r="D5674" s="11" t="s">
        <v>517</v>
      </c>
      <c r="E5674" s="10">
        <v>5959</v>
      </c>
      <c r="F5674" s="11" t="s">
        <v>55</v>
      </c>
      <c r="G5674" s="11" t="s">
        <v>1642</v>
      </c>
      <c r="H5674" s="11" t="s">
        <v>1651</v>
      </c>
      <c r="I5674" s="10">
        <v>331111</v>
      </c>
      <c r="J5674" s="10">
        <v>7</v>
      </c>
      <c r="K5674" s="11" t="s">
        <v>1619</v>
      </c>
      <c r="L5674" s="11" t="s">
        <v>1625</v>
      </c>
      <c r="M5674" s="11" t="s">
        <v>1621</v>
      </c>
      <c r="N5674" s="11" t="s">
        <v>1621</v>
      </c>
      <c r="O5674" s="11" t="s">
        <v>1622</v>
      </c>
      <c r="P5674" s="12">
        <v>159235</v>
      </c>
      <c r="Q5674" s="12">
        <v>474</v>
      </c>
      <c r="R5674" s="12">
        <v>159235</v>
      </c>
      <c r="S5674" s="12">
        <v>474</v>
      </c>
      <c r="T5674" s="12">
        <v>95.855999999999995</v>
      </c>
      <c r="U5674" s="10">
        <v>2011</v>
      </c>
      <c r="V5674" t="s">
        <v>23</v>
      </c>
    </row>
    <row r="5675" spans="1:22" ht="15" hidden="1" customHeight="1" x14ac:dyDescent="0.25">
      <c r="A5675" s="10">
        <v>50920</v>
      </c>
      <c r="B5675" s="11" t="s">
        <v>23</v>
      </c>
      <c r="C5675" s="11" t="s">
        <v>518</v>
      </c>
      <c r="D5675" s="11" t="s">
        <v>517</v>
      </c>
      <c r="E5675" s="10">
        <v>5959</v>
      </c>
      <c r="F5675" s="11" t="s">
        <v>55</v>
      </c>
      <c r="G5675" s="11" t="s">
        <v>1642</v>
      </c>
      <c r="H5675" s="11" t="s">
        <v>1651</v>
      </c>
      <c r="I5675" s="10">
        <v>331111</v>
      </c>
      <c r="J5675" s="10">
        <v>7</v>
      </c>
      <c r="K5675" s="11" t="s">
        <v>1619</v>
      </c>
      <c r="L5675" s="11" t="s">
        <v>1625</v>
      </c>
      <c r="M5675" s="11" t="s">
        <v>1623</v>
      </c>
      <c r="N5675" s="11" t="s">
        <v>1624</v>
      </c>
      <c r="O5675" s="11" t="s">
        <v>1622</v>
      </c>
      <c r="P5675" s="12">
        <v>139154</v>
      </c>
      <c r="Q5675" s="12">
        <v>414</v>
      </c>
      <c r="R5675" s="12">
        <v>69580</v>
      </c>
      <c r="S5675" s="12">
        <v>207</v>
      </c>
      <c r="T5675" s="12">
        <v>41.884</v>
      </c>
      <c r="U5675" s="10">
        <v>2011</v>
      </c>
      <c r="V5675" t="s">
        <v>23</v>
      </c>
    </row>
    <row r="5676" spans="1:22" ht="26.25" hidden="1" customHeight="1" x14ac:dyDescent="0.25">
      <c r="A5676" s="10">
        <v>50920</v>
      </c>
      <c r="B5676" s="11" t="s">
        <v>23</v>
      </c>
      <c r="C5676" s="11" t="s">
        <v>518</v>
      </c>
      <c r="D5676" s="11" t="s">
        <v>517</v>
      </c>
      <c r="E5676" s="10">
        <v>5959</v>
      </c>
      <c r="F5676" s="11" t="s">
        <v>55</v>
      </c>
      <c r="G5676" s="11" t="s">
        <v>1642</v>
      </c>
      <c r="H5676" s="11" t="s">
        <v>1651</v>
      </c>
      <c r="I5676" s="10">
        <v>331111</v>
      </c>
      <c r="J5676" s="10">
        <v>7</v>
      </c>
      <c r="K5676" s="11" t="s">
        <v>1619</v>
      </c>
      <c r="L5676" s="11" t="s">
        <v>1625</v>
      </c>
      <c r="M5676" s="11" t="s">
        <v>247</v>
      </c>
      <c r="N5676" s="11" t="s">
        <v>1633</v>
      </c>
      <c r="O5676" s="11" t="s">
        <v>1634</v>
      </c>
      <c r="P5676" s="12">
        <v>0</v>
      </c>
      <c r="Q5676" s="12">
        <v>0</v>
      </c>
      <c r="R5676" s="12">
        <v>0</v>
      </c>
      <c r="S5676" s="12">
        <v>0</v>
      </c>
      <c r="T5676" s="12">
        <v>0</v>
      </c>
      <c r="U5676" s="10">
        <v>2011</v>
      </c>
      <c r="V5676" t="s">
        <v>23</v>
      </c>
    </row>
    <row r="5677" spans="1:22" ht="26.25" hidden="1" customHeight="1" x14ac:dyDescent="0.25">
      <c r="A5677" s="10">
        <v>50920</v>
      </c>
      <c r="B5677" s="11" t="s">
        <v>23</v>
      </c>
      <c r="C5677" s="11" t="s">
        <v>518</v>
      </c>
      <c r="D5677" s="11" t="s">
        <v>517</v>
      </c>
      <c r="E5677" s="10">
        <v>5959</v>
      </c>
      <c r="F5677" s="11" t="s">
        <v>55</v>
      </c>
      <c r="G5677" s="11" t="s">
        <v>1642</v>
      </c>
      <c r="H5677" s="11" t="s">
        <v>1651</v>
      </c>
      <c r="I5677" s="10">
        <v>331111</v>
      </c>
      <c r="J5677" s="10">
        <v>7</v>
      </c>
      <c r="K5677" s="11" t="s">
        <v>1619</v>
      </c>
      <c r="L5677" s="11" t="s">
        <v>1625</v>
      </c>
      <c r="M5677" s="11" t="s">
        <v>1683</v>
      </c>
      <c r="N5677" s="11" t="s">
        <v>1684</v>
      </c>
      <c r="O5677" s="11" t="s">
        <v>1634</v>
      </c>
      <c r="P5677" s="12">
        <v>0</v>
      </c>
      <c r="Q5677" s="12">
        <v>0</v>
      </c>
      <c r="R5677" s="12">
        <v>0</v>
      </c>
      <c r="S5677" s="12">
        <v>0</v>
      </c>
      <c r="T5677" s="12">
        <v>0</v>
      </c>
      <c r="U5677" s="10">
        <v>2011</v>
      </c>
      <c r="V5677" t="s">
        <v>23</v>
      </c>
    </row>
    <row r="5678" spans="1:22" ht="15" hidden="1" customHeight="1" x14ac:dyDescent="0.25">
      <c r="A5678" s="10">
        <v>50639</v>
      </c>
      <c r="B5678" s="11" t="s">
        <v>23</v>
      </c>
      <c r="C5678" s="11" t="s">
        <v>471</v>
      </c>
      <c r="D5678" s="11" t="s">
        <v>470</v>
      </c>
      <c r="E5678" s="10">
        <v>16653</v>
      </c>
      <c r="F5678" s="11" t="s">
        <v>176</v>
      </c>
      <c r="G5678" s="11" t="s">
        <v>1669</v>
      </c>
      <c r="H5678" s="11" t="s">
        <v>1652</v>
      </c>
      <c r="I5678" s="10">
        <v>322122</v>
      </c>
      <c r="J5678" s="10">
        <v>7</v>
      </c>
      <c r="K5678" s="11" t="s">
        <v>1619</v>
      </c>
      <c r="L5678" s="11" t="s">
        <v>1644</v>
      </c>
      <c r="M5678" s="11" t="s">
        <v>1645</v>
      </c>
      <c r="N5678" s="11" t="s">
        <v>1646</v>
      </c>
      <c r="O5678" s="11" t="s">
        <v>26</v>
      </c>
      <c r="P5678" s="12">
        <v>0</v>
      </c>
      <c r="Q5678" s="12">
        <v>0</v>
      </c>
      <c r="R5678" s="12">
        <v>189568</v>
      </c>
      <c r="S5678" s="12">
        <v>189568</v>
      </c>
      <c r="T5678" s="12">
        <v>19510.919999999998</v>
      </c>
      <c r="U5678" s="10">
        <v>2011</v>
      </c>
      <c r="V5678" t="s">
        <v>23</v>
      </c>
    </row>
    <row r="5679" spans="1:22" ht="26.25" hidden="1" customHeight="1" x14ac:dyDescent="0.25">
      <c r="A5679" s="10">
        <v>50933</v>
      </c>
      <c r="B5679" s="11" t="s">
        <v>23</v>
      </c>
      <c r="C5679" s="11" t="s">
        <v>520</v>
      </c>
      <c r="D5679" s="11" t="s">
        <v>1390</v>
      </c>
      <c r="E5679" s="10">
        <v>49801</v>
      </c>
      <c r="F5679" s="11" t="s">
        <v>115</v>
      </c>
      <c r="G5679" s="11" t="s">
        <v>1650</v>
      </c>
      <c r="H5679" s="11" t="s">
        <v>1652</v>
      </c>
      <c r="I5679" s="10">
        <v>322122</v>
      </c>
      <c r="J5679" s="10">
        <v>7</v>
      </c>
      <c r="K5679" s="11" t="s">
        <v>1619</v>
      </c>
      <c r="L5679" s="11" t="s">
        <v>1625</v>
      </c>
      <c r="M5679" s="11" t="s">
        <v>1632</v>
      </c>
      <c r="N5679" s="11" t="s">
        <v>1633</v>
      </c>
      <c r="O5679" s="11" t="s">
        <v>1634</v>
      </c>
      <c r="P5679" s="12">
        <v>97194</v>
      </c>
      <c r="Q5679" s="12">
        <v>9181</v>
      </c>
      <c r="R5679" s="12">
        <v>2232047</v>
      </c>
      <c r="S5679" s="12">
        <v>210782</v>
      </c>
      <c r="T5679" s="12">
        <v>37419.989000000001</v>
      </c>
      <c r="U5679" s="10">
        <v>2011</v>
      </c>
      <c r="V5679" t="s">
        <v>23</v>
      </c>
    </row>
    <row r="5680" spans="1:22" ht="15" hidden="1" customHeight="1" x14ac:dyDescent="0.25">
      <c r="A5680" s="10">
        <v>50933</v>
      </c>
      <c r="B5680" s="11" t="s">
        <v>23</v>
      </c>
      <c r="C5680" s="11" t="s">
        <v>520</v>
      </c>
      <c r="D5680" s="11" t="s">
        <v>1390</v>
      </c>
      <c r="E5680" s="10">
        <v>49801</v>
      </c>
      <c r="F5680" s="11" t="s">
        <v>115</v>
      </c>
      <c r="G5680" s="11" t="s">
        <v>1650</v>
      </c>
      <c r="H5680" s="11" t="s">
        <v>1652</v>
      </c>
      <c r="I5680" s="10">
        <v>322122</v>
      </c>
      <c r="J5680" s="10">
        <v>7</v>
      </c>
      <c r="K5680" s="11" t="s">
        <v>1619</v>
      </c>
      <c r="L5680" s="11" t="s">
        <v>1625</v>
      </c>
      <c r="M5680" s="11" t="s">
        <v>1626</v>
      </c>
      <c r="N5680" s="11" t="s">
        <v>1626</v>
      </c>
      <c r="O5680" s="11" t="s">
        <v>1627</v>
      </c>
      <c r="P5680" s="12">
        <v>306</v>
      </c>
      <c r="Q5680" s="12">
        <v>26</v>
      </c>
      <c r="R5680" s="12">
        <v>1783</v>
      </c>
      <c r="S5680" s="12">
        <v>158</v>
      </c>
      <c r="T5680" s="12">
        <v>27.228000000000002</v>
      </c>
      <c r="U5680" s="10">
        <v>2011</v>
      </c>
      <c r="V5680" t="s">
        <v>23</v>
      </c>
    </row>
    <row r="5681" spans="1:22" ht="15" hidden="1" customHeight="1" x14ac:dyDescent="0.25">
      <c r="A5681" s="10">
        <v>50933</v>
      </c>
      <c r="B5681" s="11" t="s">
        <v>23</v>
      </c>
      <c r="C5681" s="11" t="s">
        <v>520</v>
      </c>
      <c r="D5681" s="11" t="s">
        <v>1390</v>
      </c>
      <c r="E5681" s="10">
        <v>49801</v>
      </c>
      <c r="F5681" s="11" t="s">
        <v>115</v>
      </c>
      <c r="G5681" s="11" t="s">
        <v>1650</v>
      </c>
      <c r="H5681" s="11" t="s">
        <v>1652</v>
      </c>
      <c r="I5681" s="10">
        <v>322122</v>
      </c>
      <c r="J5681" s="10">
        <v>7</v>
      </c>
      <c r="K5681" s="11" t="s">
        <v>1619</v>
      </c>
      <c r="L5681" s="11" t="s">
        <v>1625</v>
      </c>
      <c r="M5681" s="11" t="s">
        <v>1621</v>
      </c>
      <c r="N5681" s="11" t="s">
        <v>1621</v>
      </c>
      <c r="O5681" s="11" t="s">
        <v>1622</v>
      </c>
      <c r="P5681" s="12">
        <v>522096</v>
      </c>
      <c r="Q5681" s="12">
        <v>48232</v>
      </c>
      <c r="R5681" s="12">
        <v>526795</v>
      </c>
      <c r="S5681" s="12">
        <v>48667</v>
      </c>
      <c r="T5681" s="12">
        <v>8596.7829999999994</v>
      </c>
      <c r="U5681" s="10">
        <v>2011</v>
      </c>
      <c r="V5681" t="s">
        <v>23</v>
      </c>
    </row>
    <row r="5682" spans="1:22" ht="15" hidden="1" customHeight="1" x14ac:dyDescent="0.25">
      <c r="A5682" s="10">
        <v>50933</v>
      </c>
      <c r="B5682" s="11" t="s">
        <v>23</v>
      </c>
      <c r="C5682" s="11" t="s">
        <v>520</v>
      </c>
      <c r="D5682" s="11" t="s">
        <v>1390</v>
      </c>
      <c r="E5682" s="10">
        <v>49801</v>
      </c>
      <c r="F5682" s="11" t="s">
        <v>115</v>
      </c>
      <c r="G5682" s="11" t="s">
        <v>1650</v>
      </c>
      <c r="H5682" s="11" t="s">
        <v>1652</v>
      </c>
      <c r="I5682" s="10">
        <v>322122</v>
      </c>
      <c r="J5682" s="10">
        <v>7</v>
      </c>
      <c r="K5682" s="11" t="s">
        <v>1619</v>
      </c>
      <c r="L5682" s="11" t="s">
        <v>1625</v>
      </c>
      <c r="M5682" s="11" t="s">
        <v>1631</v>
      </c>
      <c r="N5682" s="11" t="s">
        <v>1631</v>
      </c>
      <c r="O5682" s="11" t="s">
        <v>26</v>
      </c>
      <c r="P5682" s="12">
        <v>0</v>
      </c>
      <c r="Q5682" s="12">
        <v>0</v>
      </c>
      <c r="R5682" s="12">
        <v>0</v>
      </c>
      <c r="S5682" s="12">
        <v>0</v>
      </c>
      <c r="T5682" s="12">
        <v>0</v>
      </c>
      <c r="U5682" s="10">
        <v>2011</v>
      </c>
      <c r="V5682" t="s">
        <v>23</v>
      </c>
    </row>
    <row r="5683" spans="1:22" ht="26.25" hidden="1" customHeight="1" x14ac:dyDescent="0.25">
      <c r="A5683" s="10">
        <v>50935</v>
      </c>
      <c r="B5683" s="11" t="s">
        <v>50</v>
      </c>
      <c r="C5683" s="11" t="s">
        <v>522</v>
      </c>
      <c r="D5683" s="11" t="s">
        <v>521</v>
      </c>
      <c r="E5683" s="10">
        <v>3179</v>
      </c>
      <c r="F5683" s="11" t="s">
        <v>125</v>
      </c>
      <c r="G5683" s="11" t="s">
        <v>1650</v>
      </c>
      <c r="H5683" s="11" t="s">
        <v>1651</v>
      </c>
      <c r="I5683" s="10">
        <v>339</v>
      </c>
      <c r="J5683" s="10">
        <v>6</v>
      </c>
      <c r="K5683" s="11" t="s">
        <v>1653</v>
      </c>
      <c r="L5683" s="11" t="s">
        <v>1654</v>
      </c>
      <c r="M5683" s="11" t="s">
        <v>1626</v>
      </c>
      <c r="N5683" s="11" t="s">
        <v>1626</v>
      </c>
      <c r="O5683" s="11" t="s">
        <v>1627</v>
      </c>
      <c r="P5683" s="12">
        <v>11127</v>
      </c>
      <c r="Q5683" s="12">
        <v>11127</v>
      </c>
      <c r="R5683" s="12">
        <v>65427</v>
      </c>
      <c r="S5683" s="12">
        <v>65427</v>
      </c>
      <c r="T5683" s="12">
        <v>6780.415</v>
      </c>
      <c r="U5683" s="10">
        <v>2011</v>
      </c>
      <c r="V5683" t="s">
        <v>23</v>
      </c>
    </row>
    <row r="5684" spans="1:22" ht="26.25" hidden="1" customHeight="1" x14ac:dyDescent="0.25">
      <c r="A5684" s="10">
        <v>50935</v>
      </c>
      <c r="B5684" s="11" t="s">
        <v>50</v>
      </c>
      <c r="C5684" s="11" t="s">
        <v>522</v>
      </c>
      <c r="D5684" s="11" t="s">
        <v>521</v>
      </c>
      <c r="E5684" s="10">
        <v>3179</v>
      </c>
      <c r="F5684" s="11" t="s">
        <v>125</v>
      </c>
      <c r="G5684" s="11" t="s">
        <v>1650</v>
      </c>
      <c r="H5684" s="11" t="s">
        <v>1651</v>
      </c>
      <c r="I5684" s="10">
        <v>339</v>
      </c>
      <c r="J5684" s="10">
        <v>6</v>
      </c>
      <c r="K5684" s="11" t="s">
        <v>1653</v>
      </c>
      <c r="L5684" s="11" t="s">
        <v>1654</v>
      </c>
      <c r="M5684" s="11" t="s">
        <v>1621</v>
      </c>
      <c r="N5684" s="11" t="s">
        <v>1621</v>
      </c>
      <c r="O5684" s="11" t="s">
        <v>1622</v>
      </c>
      <c r="P5684" s="12">
        <v>131131</v>
      </c>
      <c r="Q5684" s="12">
        <v>131131</v>
      </c>
      <c r="R5684" s="12">
        <v>131131</v>
      </c>
      <c r="S5684" s="12">
        <v>131131</v>
      </c>
      <c r="T5684" s="12">
        <v>13589.584999999999</v>
      </c>
      <c r="U5684" s="10">
        <v>2011</v>
      </c>
      <c r="V5684" t="s">
        <v>23</v>
      </c>
    </row>
    <row r="5685" spans="1:22" ht="15" hidden="1" customHeight="1" x14ac:dyDescent="0.25">
      <c r="A5685" s="10">
        <v>50955</v>
      </c>
      <c r="B5685" s="11" t="s">
        <v>23</v>
      </c>
      <c r="C5685" s="11" t="s">
        <v>523</v>
      </c>
      <c r="D5685" s="11" t="s">
        <v>523</v>
      </c>
      <c r="E5685" s="10">
        <v>5623</v>
      </c>
      <c r="F5685" s="11" t="s">
        <v>44</v>
      </c>
      <c r="G5685" s="11" t="s">
        <v>1647</v>
      </c>
      <c r="H5685" s="11" t="s">
        <v>1643</v>
      </c>
      <c r="I5685" s="10">
        <v>325</v>
      </c>
      <c r="J5685" s="10">
        <v>7</v>
      </c>
      <c r="K5685" s="11" t="s">
        <v>1619</v>
      </c>
      <c r="L5685" s="11" t="s">
        <v>1625</v>
      </c>
      <c r="M5685" s="11" t="s">
        <v>1621</v>
      </c>
      <c r="N5685" s="11" t="s">
        <v>1621</v>
      </c>
      <c r="O5685" s="11" t="s">
        <v>1622</v>
      </c>
      <c r="P5685" s="12">
        <v>657678</v>
      </c>
      <c r="Q5685" s="12">
        <v>74720</v>
      </c>
      <c r="R5685" s="12">
        <v>723447</v>
      </c>
      <c r="S5685" s="12">
        <v>82192</v>
      </c>
      <c r="T5685" s="12">
        <v>15830.596</v>
      </c>
      <c r="U5685" s="10">
        <v>2011</v>
      </c>
      <c r="V5685" t="s">
        <v>23</v>
      </c>
    </row>
    <row r="5686" spans="1:22" ht="15" hidden="1" customHeight="1" x14ac:dyDescent="0.25">
      <c r="A5686" s="10">
        <v>50955</v>
      </c>
      <c r="B5686" s="11" t="s">
        <v>23</v>
      </c>
      <c r="C5686" s="11" t="s">
        <v>523</v>
      </c>
      <c r="D5686" s="11" t="s">
        <v>523</v>
      </c>
      <c r="E5686" s="10">
        <v>5623</v>
      </c>
      <c r="F5686" s="11" t="s">
        <v>44</v>
      </c>
      <c r="G5686" s="11" t="s">
        <v>1647</v>
      </c>
      <c r="H5686" s="11" t="s">
        <v>1643</v>
      </c>
      <c r="I5686" s="10">
        <v>325</v>
      </c>
      <c r="J5686" s="10">
        <v>7</v>
      </c>
      <c r="K5686" s="11" t="s">
        <v>1619</v>
      </c>
      <c r="L5686" s="11" t="s">
        <v>1625</v>
      </c>
      <c r="M5686" s="11" t="s">
        <v>1639</v>
      </c>
      <c r="N5686" s="11" t="s">
        <v>1639</v>
      </c>
      <c r="O5686" s="11" t="s">
        <v>1627</v>
      </c>
      <c r="P5686" s="12">
        <v>106</v>
      </c>
      <c r="Q5686" s="12">
        <v>11</v>
      </c>
      <c r="R5686" s="12">
        <v>659</v>
      </c>
      <c r="S5686" s="12">
        <v>76</v>
      </c>
      <c r="T5686" s="12">
        <v>14.404</v>
      </c>
      <c r="U5686" s="10">
        <v>2011</v>
      </c>
      <c r="V5686" t="s">
        <v>23</v>
      </c>
    </row>
    <row r="5687" spans="1:22" ht="26.25" hidden="1" customHeight="1" x14ac:dyDescent="0.25">
      <c r="A5687" s="10">
        <v>50956</v>
      </c>
      <c r="B5687" s="11" t="s">
        <v>23</v>
      </c>
      <c r="C5687" s="11" t="s">
        <v>525</v>
      </c>
      <c r="D5687" s="11" t="s">
        <v>524</v>
      </c>
      <c r="E5687" s="10">
        <v>23931</v>
      </c>
      <c r="F5687" s="11" t="s">
        <v>129</v>
      </c>
      <c r="G5687" s="11" t="s">
        <v>1666</v>
      </c>
      <c r="H5687" s="11" t="s">
        <v>1618</v>
      </c>
      <c r="I5687" s="10">
        <v>322122</v>
      </c>
      <c r="J5687" s="10">
        <v>7</v>
      </c>
      <c r="K5687" s="11" t="s">
        <v>1619</v>
      </c>
      <c r="L5687" s="11" t="s">
        <v>1625</v>
      </c>
      <c r="M5687" s="11" t="s">
        <v>1632</v>
      </c>
      <c r="N5687" s="11" t="s">
        <v>1633</v>
      </c>
      <c r="O5687" s="11" t="s">
        <v>1634</v>
      </c>
      <c r="P5687" s="12">
        <v>62568</v>
      </c>
      <c r="Q5687" s="12">
        <v>10068</v>
      </c>
      <c r="R5687" s="12">
        <v>1639284</v>
      </c>
      <c r="S5687" s="12">
        <v>263652</v>
      </c>
      <c r="T5687" s="12">
        <v>52263.264000000003</v>
      </c>
      <c r="U5687" s="10">
        <v>2011</v>
      </c>
      <c r="V5687" t="s">
        <v>23</v>
      </c>
    </row>
    <row r="5688" spans="1:22" ht="26.25" hidden="1" customHeight="1" x14ac:dyDescent="0.25">
      <c r="A5688" s="10">
        <v>50956</v>
      </c>
      <c r="B5688" s="11" t="s">
        <v>23</v>
      </c>
      <c r="C5688" s="11" t="s">
        <v>525</v>
      </c>
      <c r="D5688" s="11" t="s">
        <v>524</v>
      </c>
      <c r="E5688" s="10">
        <v>23931</v>
      </c>
      <c r="F5688" s="11" t="s">
        <v>129</v>
      </c>
      <c r="G5688" s="11" t="s">
        <v>1666</v>
      </c>
      <c r="H5688" s="11" t="s">
        <v>1618</v>
      </c>
      <c r="I5688" s="10">
        <v>322122</v>
      </c>
      <c r="J5688" s="10">
        <v>7</v>
      </c>
      <c r="K5688" s="11" t="s">
        <v>1619</v>
      </c>
      <c r="L5688" s="11" t="s">
        <v>1625</v>
      </c>
      <c r="M5688" s="11" t="s">
        <v>1635</v>
      </c>
      <c r="N5688" s="11" t="s">
        <v>1636</v>
      </c>
      <c r="O5688" s="11" t="s">
        <v>1634</v>
      </c>
      <c r="P5688" s="12">
        <v>781152</v>
      </c>
      <c r="Q5688" s="12">
        <v>125628</v>
      </c>
      <c r="R5688" s="12">
        <v>9373824</v>
      </c>
      <c r="S5688" s="12">
        <v>1507596</v>
      </c>
      <c r="T5688" s="12">
        <v>298854.49</v>
      </c>
      <c r="U5688" s="10">
        <v>2011</v>
      </c>
      <c r="V5688" t="s">
        <v>23</v>
      </c>
    </row>
    <row r="5689" spans="1:22" ht="26.25" hidden="1" customHeight="1" x14ac:dyDescent="0.25">
      <c r="A5689" s="10">
        <v>50956</v>
      </c>
      <c r="B5689" s="11" t="s">
        <v>23</v>
      </c>
      <c r="C5689" s="11" t="s">
        <v>525</v>
      </c>
      <c r="D5689" s="11" t="s">
        <v>524</v>
      </c>
      <c r="E5689" s="10">
        <v>23931</v>
      </c>
      <c r="F5689" s="11" t="s">
        <v>129</v>
      </c>
      <c r="G5689" s="11" t="s">
        <v>1666</v>
      </c>
      <c r="H5689" s="11" t="s">
        <v>1618</v>
      </c>
      <c r="I5689" s="10">
        <v>322122</v>
      </c>
      <c r="J5689" s="10">
        <v>7</v>
      </c>
      <c r="K5689" s="11" t="s">
        <v>1619</v>
      </c>
      <c r="L5689" s="11" t="s">
        <v>1625</v>
      </c>
      <c r="M5689" s="11" t="s">
        <v>1621</v>
      </c>
      <c r="N5689" s="11" t="s">
        <v>1621</v>
      </c>
      <c r="O5689" s="11" t="s">
        <v>1622</v>
      </c>
      <c r="P5689" s="12">
        <v>0</v>
      </c>
      <c r="Q5689" s="12">
        <v>0</v>
      </c>
      <c r="R5689" s="12">
        <v>0</v>
      </c>
      <c r="S5689" s="12">
        <v>0</v>
      </c>
      <c r="T5689" s="12">
        <v>0</v>
      </c>
      <c r="U5689" s="10">
        <v>2011</v>
      </c>
      <c r="V5689" t="s">
        <v>23</v>
      </c>
    </row>
    <row r="5690" spans="1:22" ht="26.25" hidden="1" customHeight="1" x14ac:dyDescent="0.25">
      <c r="A5690" s="10">
        <v>50956</v>
      </c>
      <c r="B5690" s="11" t="s">
        <v>23</v>
      </c>
      <c r="C5690" s="11" t="s">
        <v>525</v>
      </c>
      <c r="D5690" s="11" t="s">
        <v>524</v>
      </c>
      <c r="E5690" s="10">
        <v>23931</v>
      </c>
      <c r="F5690" s="11" t="s">
        <v>129</v>
      </c>
      <c r="G5690" s="11" t="s">
        <v>1666</v>
      </c>
      <c r="H5690" s="11" t="s">
        <v>1618</v>
      </c>
      <c r="I5690" s="10">
        <v>322122</v>
      </c>
      <c r="J5690" s="10">
        <v>7</v>
      </c>
      <c r="K5690" s="11" t="s">
        <v>1619</v>
      </c>
      <c r="L5690" s="11" t="s">
        <v>1625</v>
      </c>
      <c r="M5690" s="11" t="s">
        <v>1641</v>
      </c>
      <c r="N5690" s="11" t="s">
        <v>1636</v>
      </c>
      <c r="O5690" s="11" t="s">
        <v>1634</v>
      </c>
      <c r="P5690" s="12">
        <v>15048</v>
      </c>
      <c r="Q5690" s="12">
        <v>2424</v>
      </c>
      <c r="R5690" s="12">
        <v>198636</v>
      </c>
      <c r="S5690" s="12">
        <v>31944</v>
      </c>
      <c r="T5690" s="12">
        <v>6332.7960000000003</v>
      </c>
      <c r="U5690" s="10">
        <v>2011</v>
      </c>
      <c r="V5690" t="s">
        <v>23</v>
      </c>
    </row>
    <row r="5691" spans="1:22" ht="26.25" hidden="1" customHeight="1" x14ac:dyDescent="0.25">
      <c r="A5691" s="10">
        <v>50965</v>
      </c>
      <c r="B5691" s="11" t="s">
        <v>23</v>
      </c>
      <c r="C5691" s="11" t="s">
        <v>528</v>
      </c>
      <c r="D5691" s="11" t="s">
        <v>527</v>
      </c>
      <c r="E5691" s="10">
        <v>18323</v>
      </c>
      <c r="F5691" s="11" t="s">
        <v>121</v>
      </c>
      <c r="G5691" s="11" t="s">
        <v>1650</v>
      </c>
      <c r="H5691" s="11" t="s">
        <v>1651</v>
      </c>
      <c r="I5691" s="10">
        <v>32411</v>
      </c>
      <c r="J5691" s="10">
        <v>7</v>
      </c>
      <c r="K5691" s="11" t="s">
        <v>1619</v>
      </c>
      <c r="L5691" s="11" t="s">
        <v>1676</v>
      </c>
      <c r="M5691" s="11" t="s">
        <v>1665</v>
      </c>
      <c r="N5691" s="11" t="s">
        <v>1665</v>
      </c>
      <c r="O5691" s="11" t="s">
        <v>1634</v>
      </c>
      <c r="P5691" s="12">
        <v>231410</v>
      </c>
      <c r="Q5691" s="12">
        <v>46</v>
      </c>
      <c r="R5691" s="12">
        <v>8005630</v>
      </c>
      <c r="S5691" s="12">
        <v>1514</v>
      </c>
      <c r="T5691" s="12">
        <v>336.59</v>
      </c>
      <c r="U5691" s="10">
        <v>2011</v>
      </c>
      <c r="V5691" t="s">
        <v>23</v>
      </c>
    </row>
    <row r="5692" spans="1:22" ht="15" hidden="1" customHeight="1" x14ac:dyDescent="0.25">
      <c r="A5692" s="10">
        <v>50971</v>
      </c>
      <c r="B5692" s="11" t="s">
        <v>23</v>
      </c>
      <c r="C5692" s="11" t="s">
        <v>530</v>
      </c>
      <c r="D5692" s="11" t="s">
        <v>529</v>
      </c>
      <c r="E5692" s="10">
        <v>19216</v>
      </c>
      <c r="F5692" s="11" t="s">
        <v>29</v>
      </c>
      <c r="G5692" s="11" t="s">
        <v>1628</v>
      </c>
      <c r="H5692" s="11" t="s">
        <v>1629</v>
      </c>
      <c r="I5692" s="10">
        <v>311</v>
      </c>
      <c r="J5692" s="10">
        <v>7</v>
      </c>
      <c r="K5692" s="11" t="s">
        <v>1619</v>
      </c>
      <c r="L5692" s="11" t="s">
        <v>1620</v>
      </c>
      <c r="M5692" s="11" t="s">
        <v>1621</v>
      </c>
      <c r="N5692" s="11" t="s">
        <v>1621</v>
      </c>
      <c r="O5692" s="11" t="s">
        <v>1622</v>
      </c>
      <c r="P5692" s="12">
        <v>2191642</v>
      </c>
      <c r="Q5692" s="12">
        <v>2002088</v>
      </c>
      <c r="R5692" s="12">
        <v>2263967</v>
      </c>
      <c r="S5692" s="12">
        <v>2068155</v>
      </c>
      <c r="T5692" s="12">
        <v>215651</v>
      </c>
      <c r="U5692" s="10">
        <v>2011</v>
      </c>
      <c r="V5692" t="s">
        <v>23</v>
      </c>
    </row>
    <row r="5693" spans="1:22" ht="26.25" hidden="1" customHeight="1" x14ac:dyDescent="0.25">
      <c r="A5693" s="10">
        <v>50973</v>
      </c>
      <c r="B5693" s="11" t="s">
        <v>23</v>
      </c>
      <c r="C5693" s="11" t="s">
        <v>533</v>
      </c>
      <c r="D5693" s="11" t="s">
        <v>532</v>
      </c>
      <c r="E5693" s="10">
        <v>12981</v>
      </c>
      <c r="F5693" s="11" t="s">
        <v>61</v>
      </c>
      <c r="G5693" s="11" t="s">
        <v>1617</v>
      </c>
      <c r="H5693" s="11" t="s">
        <v>1618</v>
      </c>
      <c r="I5693" s="10">
        <v>32411</v>
      </c>
      <c r="J5693" s="10">
        <v>7</v>
      </c>
      <c r="K5693" s="11" t="s">
        <v>1619</v>
      </c>
      <c r="L5693" s="11" t="s">
        <v>48</v>
      </c>
      <c r="M5693" s="11" t="s">
        <v>1621</v>
      </c>
      <c r="N5693" s="11" t="s">
        <v>1621</v>
      </c>
      <c r="O5693" s="11" t="s">
        <v>1622</v>
      </c>
      <c r="P5693" s="12">
        <v>199743</v>
      </c>
      <c r="Q5693" s="12">
        <v>81503</v>
      </c>
      <c r="R5693" s="12">
        <v>203637</v>
      </c>
      <c r="S5693" s="12">
        <v>83182</v>
      </c>
      <c r="T5693" s="12">
        <v>17953.190999999999</v>
      </c>
      <c r="U5693" s="10">
        <v>2011</v>
      </c>
      <c r="V5693" t="s">
        <v>23</v>
      </c>
    </row>
    <row r="5694" spans="1:22" ht="26.25" hidden="1" customHeight="1" x14ac:dyDescent="0.25">
      <c r="A5694" s="10">
        <v>50973</v>
      </c>
      <c r="B5694" s="11" t="s">
        <v>23</v>
      </c>
      <c r="C5694" s="11" t="s">
        <v>533</v>
      </c>
      <c r="D5694" s="11" t="s">
        <v>532</v>
      </c>
      <c r="E5694" s="10">
        <v>12981</v>
      </c>
      <c r="F5694" s="11" t="s">
        <v>61</v>
      </c>
      <c r="G5694" s="11" t="s">
        <v>1617</v>
      </c>
      <c r="H5694" s="11" t="s">
        <v>1618</v>
      </c>
      <c r="I5694" s="10">
        <v>32411</v>
      </c>
      <c r="J5694" s="10">
        <v>7</v>
      </c>
      <c r="K5694" s="11" t="s">
        <v>1619</v>
      </c>
      <c r="L5694" s="11" t="s">
        <v>48</v>
      </c>
      <c r="M5694" s="11" t="s">
        <v>1623</v>
      </c>
      <c r="N5694" s="11" t="s">
        <v>1624</v>
      </c>
      <c r="O5694" s="11" t="s">
        <v>1622</v>
      </c>
      <c r="P5694" s="12">
        <v>4376964</v>
      </c>
      <c r="Q5694" s="12">
        <v>236726</v>
      </c>
      <c r="R5694" s="12">
        <v>4538912</v>
      </c>
      <c r="S5694" s="12">
        <v>245486</v>
      </c>
      <c r="T5694" s="12">
        <v>52983.879000000001</v>
      </c>
      <c r="U5694" s="10">
        <v>2011</v>
      </c>
      <c r="V5694" t="s">
        <v>23</v>
      </c>
    </row>
    <row r="5695" spans="1:22" ht="26.25" hidden="1" customHeight="1" x14ac:dyDescent="0.25">
      <c r="A5695" s="10">
        <v>50973</v>
      </c>
      <c r="B5695" s="11" t="s">
        <v>23</v>
      </c>
      <c r="C5695" s="11" t="s">
        <v>533</v>
      </c>
      <c r="D5695" s="11" t="s">
        <v>532</v>
      </c>
      <c r="E5695" s="10">
        <v>12981</v>
      </c>
      <c r="F5695" s="11" t="s">
        <v>61</v>
      </c>
      <c r="G5695" s="11" t="s">
        <v>1617</v>
      </c>
      <c r="H5695" s="11" t="s">
        <v>1618</v>
      </c>
      <c r="I5695" s="10">
        <v>32411</v>
      </c>
      <c r="J5695" s="10">
        <v>7</v>
      </c>
      <c r="K5695" s="11" t="s">
        <v>1619</v>
      </c>
      <c r="L5695" s="11" t="s">
        <v>1692</v>
      </c>
      <c r="M5695" s="11" t="s">
        <v>1621</v>
      </c>
      <c r="N5695" s="11" t="s">
        <v>1621</v>
      </c>
      <c r="O5695" s="11" t="s">
        <v>1622</v>
      </c>
      <c r="P5695" s="12">
        <v>2840414</v>
      </c>
      <c r="Q5695" s="12">
        <v>2338779</v>
      </c>
      <c r="R5695" s="12">
        <v>2891361</v>
      </c>
      <c r="S5695" s="12">
        <v>2380791</v>
      </c>
      <c r="T5695" s="12">
        <v>203051.07</v>
      </c>
      <c r="U5695" s="10">
        <v>2011</v>
      </c>
      <c r="V5695" t="s">
        <v>23</v>
      </c>
    </row>
    <row r="5696" spans="1:22" ht="26.25" hidden="1" customHeight="1" x14ac:dyDescent="0.25">
      <c r="A5696" s="10">
        <v>50973</v>
      </c>
      <c r="B5696" s="11" t="s">
        <v>23</v>
      </c>
      <c r="C5696" s="11" t="s">
        <v>533</v>
      </c>
      <c r="D5696" s="11" t="s">
        <v>532</v>
      </c>
      <c r="E5696" s="10">
        <v>12981</v>
      </c>
      <c r="F5696" s="11" t="s">
        <v>61</v>
      </c>
      <c r="G5696" s="11" t="s">
        <v>1617</v>
      </c>
      <c r="H5696" s="11" t="s">
        <v>1618</v>
      </c>
      <c r="I5696" s="10">
        <v>32411</v>
      </c>
      <c r="J5696" s="10">
        <v>7</v>
      </c>
      <c r="K5696" s="11" t="s">
        <v>1619</v>
      </c>
      <c r="L5696" s="11" t="s">
        <v>1692</v>
      </c>
      <c r="M5696" s="11" t="s">
        <v>1623</v>
      </c>
      <c r="N5696" s="11" t="s">
        <v>1624</v>
      </c>
      <c r="O5696" s="11" t="s">
        <v>1622</v>
      </c>
      <c r="P5696" s="12">
        <v>0</v>
      </c>
      <c r="Q5696" s="12">
        <v>0</v>
      </c>
      <c r="R5696" s="12">
        <v>0</v>
      </c>
      <c r="S5696" s="12">
        <v>0</v>
      </c>
      <c r="T5696" s="12">
        <v>0</v>
      </c>
      <c r="U5696" s="10">
        <v>2011</v>
      </c>
      <c r="V5696" t="s">
        <v>23</v>
      </c>
    </row>
    <row r="5697" spans="1:22" ht="26.25" hidden="1" customHeight="1" x14ac:dyDescent="0.25">
      <c r="A5697" s="10">
        <v>50973</v>
      </c>
      <c r="B5697" s="11" t="s">
        <v>23</v>
      </c>
      <c r="C5697" s="11" t="s">
        <v>533</v>
      </c>
      <c r="D5697" s="11" t="s">
        <v>532</v>
      </c>
      <c r="E5697" s="10">
        <v>12981</v>
      </c>
      <c r="F5697" s="11" t="s">
        <v>61</v>
      </c>
      <c r="G5697" s="11" t="s">
        <v>1617</v>
      </c>
      <c r="H5697" s="11" t="s">
        <v>1618</v>
      </c>
      <c r="I5697" s="10">
        <v>32411</v>
      </c>
      <c r="J5697" s="10">
        <v>7</v>
      </c>
      <c r="K5697" s="11" t="s">
        <v>1619</v>
      </c>
      <c r="L5697" s="11" t="s">
        <v>496</v>
      </c>
      <c r="M5697" s="11" t="s">
        <v>1621</v>
      </c>
      <c r="N5697" s="11" t="s">
        <v>1621</v>
      </c>
      <c r="O5697" s="11" t="s">
        <v>1622</v>
      </c>
      <c r="P5697" s="12">
        <v>1450873</v>
      </c>
      <c r="Q5697" s="12">
        <v>449719</v>
      </c>
      <c r="R5697" s="12">
        <v>1460475</v>
      </c>
      <c r="S5697" s="12">
        <v>452887</v>
      </c>
      <c r="T5697" s="12">
        <v>116281.18</v>
      </c>
      <c r="U5697" s="10">
        <v>2011</v>
      </c>
      <c r="V5697" t="s">
        <v>23</v>
      </c>
    </row>
    <row r="5698" spans="1:22" ht="26.25" hidden="1" customHeight="1" x14ac:dyDescent="0.25">
      <c r="A5698" s="10">
        <v>50973</v>
      </c>
      <c r="B5698" s="11" t="s">
        <v>23</v>
      </c>
      <c r="C5698" s="11" t="s">
        <v>533</v>
      </c>
      <c r="D5698" s="11" t="s">
        <v>532</v>
      </c>
      <c r="E5698" s="10">
        <v>12981</v>
      </c>
      <c r="F5698" s="11" t="s">
        <v>61</v>
      </c>
      <c r="G5698" s="11" t="s">
        <v>1617</v>
      </c>
      <c r="H5698" s="11" t="s">
        <v>1618</v>
      </c>
      <c r="I5698" s="10">
        <v>32411</v>
      </c>
      <c r="J5698" s="10">
        <v>7</v>
      </c>
      <c r="K5698" s="11" t="s">
        <v>1619</v>
      </c>
      <c r="L5698" s="11" t="s">
        <v>496</v>
      </c>
      <c r="M5698" s="11" t="s">
        <v>1623</v>
      </c>
      <c r="N5698" s="11" t="s">
        <v>1624</v>
      </c>
      <c r="O5698" s="11" t="s">
        <v>1622</v>
      </c>
      <c r="P5698" s="12">
        <v>0</v>
      </c>
      <c r="Q5698" s="12">
        <v>0</v>
      </c>
      <c r="R5698" s="12">
        <v>0</v>
      </c>
      <c r="S5698" s="12">
        <v>0</v>
      </c>
      <c r="T5698" s="12">
        <v>0</v>
      </c>
      <c r="U5698" s="10">
        <v>2011</v>
      </c>
      <c r="V5698" t="s">
        <v>23</v>
      </c>
    </row>
    <row r="5699" spans="1:22" ht="26.25" hidden="1" customHeight="1" x14ac:dyDescent="0.25">
      <c r="A5699" s="10">
        <v>50973</v>
      </c>
      <c r="B5699" s="11" t="s">
        <v>23</v>
      </c>
      <c r="C5699" s="11" t="s">
        <v>533</v>
      </c>
      <c r="D5699" s="11" t="s">
        <v>532</v>
      </c>
      <c r="E5699" s="10">
        <v>12981</v>
      </c>
      <c r="F5699" s="11" t="s">
        <v>61</v>
      </c>
      <c r="G5699" s="11" t="s">
        <v>1617</v>
      </c>
      <c r="H5699" s="11" t="s">
        <v>1618</v>
      </c>
      <c r="I5699" s="10">
        <v>32411</v>
      </c>
      <c r="J5699" s="10">
        <v>7</v>
      </c>
      <c r="K5699" s="11" t="s">
        <v>1619</v>
      </c>
      <c r="L5699" s="11" t="s">
        <v>1625</v>
      </c>
      <c r="M5699" s="11" t="s">
        <v>1621</v>
      </c>
      <c r="N5699" s="11" t="s">
        <v>1621</v>
      </c>
      <c r="O5699" s="11" t="s">
        <v>1622</v>
      </c>
      <c r="P5699" s="12">
        <v>384077</v>
      </c>
      <c r="Q5699" s="12">
        <v>58647</v>
      </c>
      <c r="R5699" s="12">
        <v>392875</v>
      </c>
      <c r="S5699" s="12">
        <v>59988</v>
      </c>
      <c r="T5699" s="12">
        <v>5116.277</v>
      </c>
      <c r="U5699" s="10">
        <v>2011</v>
      </c>
      <c r="V5699" t="s">
        <v>23</v>
      </c>
    </row>
    <row r="5700" spans="1:22" ht="26.25" hidden="1" customHeight="1" x14ac:dyDescent="0.25">
      <c r="A5700" s="10">
        <v>50973</v>
      </c>
      <c r="B5700" s="11" t="s">
        <v>23</v>
      </c>
      <c r="C5700" s="11" t="s">
        <v>533</v>
      </c>
      <c r="D5700" s="11" t="s">
        <v>532</v>
      </c>
      <c r="E5700" s="10">
        <v>12981</v>
      </c>
      <c r="F5700" s="11" t="s">
        <v>61</v>
      </c>
      <c r="G5700" s="11" t="s">
        <v>1617</v>
      </c>
      <c r="H5700" s="11" t="s">
        <v>1618</v>
      </c>
      <c r="I5700" s="10">
        <v>32411</v>
      </c>
      <c r="J5700" s="10">
        <v>7</v>
      </c>
      <c r="K5700" s="11" t="s">
        <v>1619</v>
      </c>
      <c r="L5700" s="11" t="s">
        <v>1625</v>
      </c>
      <c r="M5700" s="11" t="s">
        <v>1623</v>
      </c>
      <c r="N5700" s="11" t="s">
        <v>1624</v>
      </c>
      <c r="O5700" s="11" t="s">
        <v>1622</v>
      </c>
      <c r="P5700" s="12">
        <v>8764901</v>
      </c>
      <c r="Q5700" s="12">
        <v>1333648</v>
      </c>
      <c r="R5700" s="12">
        <v>9069963</v>
      </c>
      <c r="S5700" s="12">
        <v>1379774</v>
      </c>
      <c r="T5700" s="12">
        <v>117676.99</v>
      </c>
      <c r="U5700" s="10">
        <v>2011</v>
      </c>
      <c r="V5700" t="s">
        <v>23</v>
      </c>
    </row>
    <row r="5701" spans="1:22" ht="15" hidden="1" customHeight="1" x14ac:dyDescent="0.25">
      <c r="A5701" s="10">
        <v>50997</v>
      </c>
      <c r="B5701" s="11" t="s">
        <v>23</v>
      </c>
      <c r="C5701" s="11" t="s">
        <v>536</v>
      </c>
      <c r="D5701" s="11" t="s">
        <v>535</v>
      </c>
      <c r="E5701" s="10">
        <v>6996</v>
      </c>
      <c r="F5701" s="11" t="s">
        <v>537</v>
      </c>
      <c r="G5701" s="11" t="s">
        <v>1677</v>
      </c>
      <c r="H5701" s="11" t="s">
        <v>1649</v>
      </c>
      <c r="I5701" s="10">
        <v>32411</v>
      </c>
      <c r="J5701" s="10">
        <v>7</v>
      </c>
      <c r="K5701" s="11" t="s">
        <v>1619</v>
      </c>
      <c r="L5701" s="11" t="s">
        <v>1620</v>
      </c>
      <c r="M5701" s="11" t="s">
        <v>1621</v>
      </c>
      <c r="N5701" s="11" t="s">
        <v>1621</v>
      </c>
      <c r="O5701" s="11" t="s">
        <v>1622</v>
      </c>
      <c r="P5701" s="12">
        <v>0</v>
      </c>
      <c r="Q5701" s="12">
        <v>0</v>
      </c>
      <c r="R5701" s="12">
        <v>0</v>
      </c>
      <c r="S5701" s="12">
        <v>0</v>
      </c>
      <c r="T5701" s="12">
        <v>0</v>
      </c>
      <c r="U5701" s="10">
        <v>2011</v>
      </c>
      <c r="V5701" t="s">
        <v>23</v>
      </c>
    </row>
    <row r="5702" spans="1:22" ht="15" hidden="1" customHeight="1" x14ac:dyDescent="0.25">
      <c r="A5702" s="10">
        <v>52006</v>
      </c>
      <c r="B5702" s="11" t="s">
        <v>23</v>
      </c>
      <c r="C5702" s="11" t="s">
        <v>542</v>
      </c>
      <c r="D5702" s="11" t="s">
        <v>541</v>
      </c>
      <c r="E5702" s="10">
        <v>5347</v>
      </c>
      <c r="F5702" s="11" t="s">
        <v>25</v>
      </c>
      <c r="G5702" s="11" t="s">
        <v>1617</v>
      </c>
      <c r="H5702" s="11" t="s">
        <v>1618</v>
      </c>
      <c r="I5702" s="10">
        <v>325</v>
      </c>
      <c r="J5702" s="10">
        <v>7</v>
      </c>
      <c r="K5702" s="11" t="s">
        <v>1619</v>
      </c>
      <c r="L5702" s="11" t="s">
        <v>48</v>
      </c>
      <c r="M5702" s="11" t="s">
        <v>1621</v>
      </c>
      <c r="N5702" s="11" t="s">
        <v>1621</v>
      </c>
      <c r="O5702" s="11" t="s">
        <v>1622</v>
      </c>
      <c r="P5702" s="12">
        <v>0</v>
      </c>
      <c r="Q5702" s="12">
        <v>0</v>
      </c>
      <c r="R5702" s="12">
        <v>0</v>
      </c>
      <c r="S5702" s="12">
        <v>0</v>
      </c>
      <c r="T5702" s="12">
        <v>868629.57</v>
      </c>
      <c r="U5702" s="10">
        <v>2011</v>
      </c>
      <c r="V5702" t="s">
        <v>23</v>
      </c>
    </row>
    <row r="5703" spans="1:22" ht="15" hidden="1" customHeight="1" x14ac:dyDescent="0.25">
      <c r="A5703" s="10">
        <v>52006</v>
      </c>
      <c r="B5703" s="11" t="s">
        <v>23</v>
      </c>
      <c r="C5703" s="11" t="s">
        <v>542</v>
      </c>
      <c r="D5703" s="11" t="s">
        <v>541</v>
      </c>
      <c r="E5703" s="10">
        <v>5347</v>
      </c>
      <c r="F5703" s="11" t="s">
        <v>25</v>
      </c>
      <c r="G5703" s="11" t="s">
        <v>1617</v>
      </c>
      <c r="H5703" s="11" t="s">
        <v>1618</v>
      </c>
      <c r="I5703" s="10">
        <v>325</v>
      </c>
      <c r="J5703" s="10">
        <v>7</v>
      </c>
      <c r="K5703" s="11" t="s">
        <v>1619</v>
      </c>
      <c r="L5703" s="11" t="s">
        <v>48</v>
      </c>
      <c r="M5703" s="11" t="s">
        <v>1623</v>
      </c>
      <c r="N5703" s="11" t="s">
        <v>1624</v>
      </c>
      <c r="O5703" s="11" t="s">
        <v>1622</v>
      </c>
      <c r="P5703" s="12">
        <v>3859396</v>
      </c>
      <c r="Q5703" s="12">
        <v>2841355</v>
      </c>
      <c r="R5703" s="12">
        <v>2581935</v>
      </c>
      <c r="S5703" s="12">
        <v>1900867</v>
      </c>
      <c r="T5703" s="12">
        <v>285396.18</v>
      </c>
      <c r="U5703" s="10">
        <v>2011</v>
      </c>
      <c r="V5703" t="s">
        <v>23</v>
      </c>
    </row>
    <row r="5704" spans="1:22" ht="15" hidden="1" customHeight="1" x14ac:dyDescent="0.25">
      <c r="A5704" s="10">
        <v>52006</v>
      </c>
      <c r="B5704" s="11" t="s">
        <v>23</v>
      </c>
      <c r="C5704" s="11" t="s">
        <v>542</v>
      </c>
      <c r="D5704" s="11" t="s">
        <v>541</v>
      </c>
      <c r="E5704" s="10">
        <v>5347</v>
      </c>
      <c r="F5704" s="11" t="s">
        <v>25</v>
      </c>
      <c r="G5704" s="11" t="s">
        <v>1617</v>
      </c>
      <c r="H5704" s="11" t="s">
        <v>1618</v>
      </c>
      <c r="I5704" s="10">
        <v>325</v>
      </c>
      <c r="J5704" s="10">
        <v>7</v>
      </c>
      <c r="K5704" s="11" t="s">
        <v>1619</v>
      </c>
      <c r="L5704" s="11" t="s">
        <v>48</v>
      </c>
      <c r="M5704" s="11" t="s">
        <v>1631</v>
      </c>
      <c r="N5704" s="11" t="s">
        <v>1631</v>
      </c>
      <c r="O5704" s="11" t="s">
        <v>26</v>
      </c>
      <c r="P5704" s="12">
        <v>27073</v>
      </c>
      <c r="Q5704" s="12">
        <v>9314</v>
      </c>
      <c r="R5704" s="12">
        <v>8799</v>
      </c>
      <c r="S5704" s="12">
        <v>3027</v>
      </c>
      <c r="T5704" s="12">
        <v>404.25400000000002</v>
      </c>
      <c r="U5704" s="10">
        <v>2011</v>
      </c>
      <c r="V5704" t="s">
        <v>23</v>
      </c>
    </row>
    <row r="5705" spans="1:22" ht="15" hidden="1" customHeight="1" x14ac:dyDescent="0.25">
      <c r="A5705" s="10">
        <v>52006</v>
      </c>
      <c r="B5705" s="11" t="s">
        <v>23</v>
      </c>
      <c r="C5705" s="11" t="s">
        <v>542</v>
      </c>
      <c r="D5705" s="11" t="s">
        <v>541</v>
      </c>
      <c r="E5705" s="10">
        <v>5347</v>
      </c>
      <c r="F5705" s="11" t="s">
        <v>25</v>
      </c>
      <c r="G5705" s="11" t="s">
        <v>1617</v>
      </c>
      <c r="H5705" s="11" t="s">
        <v>1618</v>
      </c>
      <c r="I5705" s="10">
        <v>325</v>
      </c>
      <c r="J5705" s="10">
        <v>7</v>
      </c>
      <c r="K5705" s="11" t="s">
        <v>1619</v>
      </c>
      <c r="L5705" s="11" t="s">
        <v>496</v>
      </c>
      <c r="M5705" s="11" t="s">
        <v>1621</v>
      </c>
      <c r="N5705" s="11" t="s">
        <v>1621</v>
      </c>
      <c r="O5705" s="11" t="s">
        <v>1622</v>
      </c>
      <c r="P5705" s="12">
        <v>18025777</v>
      </c>
      <c r="Q5705" s="12">
        <v>16395688</v>
      </c>
      <c r="R5705" s="12">
        <v>18927067</v>
      </c>
      <c r="S5705" s="12">
        <v>17215472</v>
      </c>
      <c r="T5705" s="12">
        <v>1503328.7</v>
      </c>
      <c r="U5705" s="10">
        <v>2011</v>
      </c>
      <c r="V5705" t="s">
        <v>23</v>
      </c>
    </row>
    <row r="5706" spans="1:22" ht="15" hidden="1" customHeight="1" x14ac:dyDescent="0.25">
      <c r="A5706" s="10">
        <v>52006</v>
      </c>
      <c r="B5706" s="11" t="s">
        <v>23</v>
      </c>
      <c r="C5706" s="11" t="s">
        <v>542</v>
      </c>
      <c r="D5706" s="11" t="s">
        <v>541</v>
      </c>
      <c r="E5706" s="10">
        <v>5347</v>
      </c>
      <c r="F5706" s="11" t="s">
        <v>25</v>
      </c>
      <c r="G5706" s="11" t="s">
        <v>1617</v>
      </c>
      <c r="H5706" s="11" t="s">
        <v>1618</v>
      </c>
      <c r="I5706" s="10">
        <v>325</v>
      </c>
      <c r="J5706" s="10">
        <v>7</v>
      </c>
      <c r="K5706" s="11" t="s">
        <v>1619</v>
      </c>
      <c r="L5706" s="11" t="s">
        <v>496</v>
      </c>
      <c r="M5706" s="11" t="s">
        <v>1623</v>
      </c>
      <c r="N5706" s="11" t="s">
        <v>1624</v>
      </c>
      <c r="O5706" s="11" t="s">
        <v>1622</v>
      </c>
      <c r="P5706" s="12">
        <v>5237638</v>
      </c>
      <c r="Q5706" s="12">
        <v>3477515</v>
      </c>
      <c r="R5706" s="12">
        <v>3503979</v>
      </c>
      <c r="S5706" s="12">
        <v>2326457</v>
      </c>
      <c r="T5706" s="12">
        <v>284229.26</v>
      </c>
      <c r="U5706" s="10">
        <v>2011</v>
      </c>
      <c r="V5706" t="s">
        <v>23</v>
      </c>
    </row>
    <row r="5707" spans="1:22" ht="15" hidden="1" customHeight="1" x14ac:dyDescent="0.25">
      <c r="A5707" s="10">
        <v>52006</v>
      </c>
      <c r="B5707" s="11" t="s">
        <v>23</v>
      </c>
      <c r="C5707" s="11" t="s">
        <v>542</v>
      </c>
      <c r="D5707" s="11" t="s">
        <v>541</v>
      </c>
      <c r="E5707" s="10">
        <v>5347</v>
      </c>
      <c r="F5707" s="11" t="s">
        <v>25</v>
      </c>
      <c r="G5707" s="11" t="s">
        <v>1617</v>
      </c>
      <c r="H5707" s="11" t="s">
        <v>1618</v>
      </c>
      <c r="I5707" s="10">
        <v>325</v>
      </c>
      <c r="J5707" s="10">
        <v>7</v>
      </c>
      <c r="K5707" s="11" t="s">
        <v>1619</v>
      </c>
      <c r="L5707" s="11" t="s">
        <v>496</v>
      </c>
      <c r="M5707" s="11" t="s">
        <v>1631</v>
      </c>
      <c r="N5707" s="11" t="s">
        <v>1631</v>
      </c>
      <c r="O5707" s="11" t="s">
        <v>26</v>
      </c>
      <c r="P5707" s="12">
        <v>0</v>
      </c>
      <c r="Q5707" s="12">
        <v>0</v>
      </c>
      <c r="R5707" s="12">
        <v>0</v>
      </c>
      <c r="S5707" s="12">
        <v>0</v>
      </c>
      <c r="T5707" s="12">
        <v>0</v>
      </c>
      <c r="U5707" s="10">
        <v>2011</v>
      </c>
      <c r="V5707" t="s">
        <v>23</v>
      </c>
    </row>
    <row r="5708" spans="1:22" ht="26.25" hidden="1" customHeight="1" x14ac:dyDescent="0.25">
      <c r="A5708" s="10">
        <v>52017</v>
      </c>
      <c r="B5708" s="11" t="s">
        <v>23</v>
      </c>
      <c r="C5708" s="11" t="s">
        <v>1404</v>
      </c>
      <c r="D5708" s="11" t="s">
        <v>1403</v>
      </c>
      <c r="E5708" s="10">
        <v>24263</v>
      </c>
      <c r="F5708" s="11" t="s">
        <v>49</v>
      </c>
      <c r="G5708" s="11" t="s">
        <v>1650</v>
      </c>
      <c r="H5708" s="11" t="s">
        <v>1652</v>
      </c>
      <c r="I5708" s="10">
        <v>322122</v>
      </c>
      <c r="J5708" s="10">
        <v>7</v>
      </c>
      <c r="K5708" s="11" t="s">
        <v>1619</v>
      </c>
      <c r="L5708" s="11" t="s">
        <v>1625</v>
      </c>
      <c r="M5708" s="11" t="s">
        <v>1632</v>
      </c>
      <c r="N5708" s="11" t="s">
        <v>1633</v>
      </c>
      <c r="O5708" s="11" t="s">
        <v>1634</v>
      </c>
      <c r="P5708" s="12">
        <v>18865</v>
      </c>
      <c r="Q5708" s="12">
        <v>1380</v>
      </c>
      <c r="R5708" s="12">
        <v>496527</v>
      </c>
      <c r="S5708" s="12">
        <v>36317</v>
      </c>
      <c r="T5708" s="12">
        <v>7994.74</v>
      </c>
      <c r="U5708" s="10">
        <v>2011</v>
      </c>
      <c r="V5708" t="s">
        <v>23</v>
      </c>
    </row>
    <row r="5709" spans="1:22" ht="26.25" hidden="1" customHeight="1" x14ac:dyDescent="0.25">
      <c r="A5709" s="10">
        <v>52031</v>
      </c>
      <c r="B5709" s="11" t="s">
        <v>50</v>
      </c>
      <c r="C5709" s="11" t="s">
        <v>544</v>
      </c>
      <c r="D5709" s="11" t="s">
        <v>543</v>
      </c>
      <c r="E5709" s="10">
        <v>2091</v>
      </c>
      <c r="F5709" s="11" t="s">
        <v>25</v>
      </c>
      <c r="G5709" s="11" t="s">
        <v>1617</v>
      </c>
      <c r="H5709" s="11" t="s">
        <v>1618</v>
      </c>
      <c r="I5709" s="10">
        <v>32411</v>
      </c>
      <c r="J5709" s="10">
        <v>6</v>
      </c>
      <c r="K5709" s="11" t="s">
        <v>1653</v>
      </c>
      <c r="L5709" s="11" t="s">
        <v>1676</v>
      </c>
      <c r="M5709" s="11" t="s">
        <v>1621</v>
      </c>
      <c r="N5709" s="11" t="s">
        <v>1621</v>
      </c>
      <c r="O5709" s="11" t="s">
        <v>1622</v>
      </c>
      <c r="P5709" s="12">
        <v>0</v>
      </c>
      <c r="Q5709" s="12">
        <v>0</v>
      </c>
      <c r="R5709" s="12">
        <v>0</v>
      </c>
      <c r="S5709" s="12">
        <v>0</v>
      </c>
      <c r="T5709" s="12">
        <v>0</v>
      </c>
      <c r="U5709" s="10">
        <v>2011</v>
      </c>
      <c r="V5709" t="s">
        <v>23</v>
      </c>
    </row>
    <row r="5710" spans="1:22" ht="26.25" hidden="1" customHeight="1" x14ac:dyDescent="0.25">
      <c r="A5710" s="10">
        <v>52031</v>
      </c>
      <c r="B5710" s="11" t="s">
        <v>50</v>
      </c>
      <c r="C5710" s="11" t="s">
        <v>544</v>
      </c>
      <c r="D5710" s="11" t="s">
        <v>543</v>
      </c>
      <c r="E5710" s="10">
        <v>2091</v>
      </c>
      <c r="F5710" s="11" t="s">
        <v>25</v>
      </c>
      <c r="G5710" s="11" t="s">
        <v>1617</v>
      </c>
      <c r="H5710" s="11" t="s">
        <v>1618</v>
      </c>
      <c r="I5710" s="10">
        <v>32411</v>
      </c>
      <c r="J5710" s="10">
        <v>6</v>
      </c>
      <c r="K5710" s="11" t="s">
        <v>1653</v>
      </c>
      <c r="L5710" s="11" t="s">
        <v>1625</v>
      </c>
      <c r="M5710" s="11" t="s">
        <v>1623</v>
      </c>
      <c r="N5710" s="11" t="s">
        <v>1624</v>
      </c>
      <c r="O5710" s="11" t="s">
        <v>1622</v>
      </c>
      <c r="P5710" s="12">
        <v>443556</v>
      </c>
      <c r="Q5710" s="12">
        <v>443556</v>
      </c>
      <c r="R5710" s="12">
        <v>436406</v>
      </c>
      <c r="S5710" s="12">
        <v>436406</v>
      </c>
      <c r="T5710" s="12">
        <v>25608</v>
      </c>
      <c r="U5710" s="10">
        <v>2011</v>
      </c>
      <c r="V5710" t="s">
        <v>23</v>
      </c>
    </row>
    <row r="5711" spans="1:22" ht="15" hidden="1" customHeight="1" x14ac:dyDescent="0.25">
      <c r="A5711" s="10">
        <v>52034</v>
      </c>
      <c r="B5711" s="11" t="s">
        <v>23</v>
      </c>
      <c r="C5711" s="11" t="s">
        <v>547</v>
      </c>
      <c r="D5711" s="11" t="s">
        <v>546</v>
      </c>
      <c r="E5711" s="10">
        <v>2509</v>
      </c>
      <c r="F5711" s="11" t="s">
        <v>53</v>
      </c>
      <c r="G5711" s="11" t="s">
        <v>1650</v>
      </c>
      <c r="H5711" s="11" t="s">
        <v>1651</v>
      </c>
      <c r="I5711" s="10">
        <v>311</v>
      </c>
      <c r="J5711" s="10">
        <v>7</v>
      </c>
      <c r="K5711" s="11" t="s">
        <v>1619</v>
      </c>
      <c r="L5711" s="11" t="s">
        <v>1620</v>
      </c>
      <c r="M5711" s="11" t="s">
        <v>1621</v>
      </c>
      <c r="N5711" s="11" t="s">
        <v>1621</v>
      </c>
      <c r="O5711" s="11" t="s">
        <v>1622</v>
      </c>
      <c r="P5711" s="12">
        <v>236459</v>
      </c>
      <c r="Q5711" s="12">
        <v>116375</v>
      </c>
      <c r="R5711" s="12">
        <v>238351</v>
      </c>
      <c r="S5711" s="12">
        <v>117305</v>
      </c>
      <c r="T5711" s="12">
        <v>18318.16</v>
      </c>
      <c r="U5711" s="10">
        <v>2011</v>
      </c>
      <c r="V5711" t="s">
        <v>23</v>
      </c>
    </row>
    <row r="5712" spans="1:22" ht="15" hidden="1" customHeight="1" x14ac:dyDescent="0.25">
      <c r="A5712" s="10">
        <v>52069</v>
      </c>
      <c r="B5712" s="11" t="s">
        <v>23</v>
      </c>
      <c r="C5712" s="11" t="s">
        <v>552</v>
      </c>
      <c r="D5712" s="11" t="s">
        <v>551</v>
      </c>
      <c r="E5712" s="10">
        <v>22337</v>
      </c>
      <c r="F5712" s="11" t="s">
        <v>61</v>
      </c>
      <c r="G5712" s="11" t="s">
        <v>1617</v>
      </c>
      <c r="H5712" s="11" t="s">
        <v>1663</v>
      </c>
      <c r="I5712" s="10">
        <v>325188</v>
      </c>
      <c r="J5712" s="10">
        <v>7</v>
      </c>
      <c r="K5712" s="11" t="s">
        <v>1619</v>
      </c>
      <c r="L5712" s="11" t="s">
        <v>1625</v>
      </c>
      <c r="M5712" s="11" t="s">
        <v>1621</v>
      </c>
      <c r="N5712" s="11" t="s">
        <v>1621</v>
      </c>
      <c r="O5712" s="11" t="s">
        <v>1622</v>
      </c>
      <c r="P5712" s="12">
        <v>9795406</v>
      </c>
      <c r="Q5712" s="12">
        <v>1071012</v>
      </c>
      <c r="R5712" s="12">
        <v>10774947</v>
      </c>
      <c r="S5712" s="12">
        <v>1178114</v>
      </c>
      <c r="T5712" s="12">
        <v>253669.55</v>
      </c>
      <c r="U5712" s="10">
        <v>2011</v>
      </c>
      <c r="V5712" t="s">
        <v>23</v>
      </c>
    </row>
    <row r="5713" spans="1:22" ht="26.25" hidden="1" customHeight="1" x14ac:dyDescent="0.25">
      <c r="A5713" s="10">
        <v>52072</v>
      </c>
      <c r="B5713" s="11" t="s">
        <v>23</v>
      </c>
      <c r="C5713" s="11" t="s">
        <v>554</v>
      </c>
      <c r="D5713" s="11" t="s">
        <v>553</v>
      </c>
      <c r="E5713" s="10">
        <v>22218</v>
      </c>
      <c r="F5713" s="11" t="s">
        <v>35</v>
      </c>
      <c r="G5713" s="11" t="s">
        <v>1628</v>
      </c>
      <c r="H5713" s="11" t="s">
        <v>1651</v>
      </c>
      <c r="I5713" s="10">
        <v>325</v>
      </c>
      <c r="J5713" s="10">
        <v>7</v>
      </c>
      <c r="K5713" s="11" t="s">
        <v>1619</v>
      </c>
      <c r="L5713" s="11" t="s">
        <v>1625</v>
      </c>
      <c r="M5713" s="11" t="s">
        <v>1632</v>
      </c>
      <c r="N5713" s="11" t="s">
        <v>1633</v>
      </c>
      <c r="O5713" s="11" t="s">
        <v>1634</v>
      </c>
      <c r="P5713" s="12">
        <v>114929</v>
      </c>
      <c r="Q5713" s="12">
        <v>7537</v>
      </c>
      <c r="R5713" s="12">
        <v>3146965</v>
      </c>
      <c r="S5713" s="12">
        <v>206474</v>
      </c>
      <c r="T5713" s="12">
        <v>30790.94</v>
      </c>
      <c r="U5713" s="10">
        <v>2011</v>
      </c>
      <c r="V5713" t="s">
        <v>23</v>
      </c>
    </row>
    <row r="5714" spans="1:22" ht="15" hidden="1" customHeight="1" x14ac:dyDescent="0.25">
      <c r="A5714" s="10">
        <v>52072</v>
      </c>
      <c r="B5714" s="11" t="s">
        <v>23</v>
      </c>
      <c r="C5714" s="11" t="s">
        <v>554</v>
      </c>
      <c r="D5714" s="11" t="s">
        <v>553</v>
      </c>
      <c r="E5714" s="10">
        <v>22218</v>
      </c>
      <c r="F5714" s="11" t="s">
        <v>35</v>
      </c>
      <c r="G5714" s="11" t="s">
        <v>1628</v>
      </c>
      <c r="H5714" s="11" t="s">
        <v>1651</v>
      </c>
      <c r="I5714" s="10">
        <v>325</v>
      </c>
      <c r="J5714" s="10">
        <v>7</v>
      </c>
      <c r="K5714" s="11" t="s">
        <v>1619</v>
      </c>
      <c r="L5714" s="11" t="s">
        <v>1625</v>
      </c>
      <c r="M5714" s="11" t="s">
        <v>1626</v>
      </c>
      <c r="N5714" s="11" t="s">
        <v>1626</v>
      </c>
      <c r="O5714" s="11" t="s">
        <v>1627</v>
      </c>
      <c r="P5714" s="12">
        <v>6775</v>
      </c>
      <c r="Q5714" s="12">
        <v>437</v>
      </c>
      <c r="R5714" s="12">
        <v>39363</v>
      </c>
      <c r="S5714" s="12">
        <v>2538</v>
      </c>
      <c r="T5714" s="12">
        <v>384.06</v>
      </c>
      <c r="U5714" s="10">
        <v>2011</v>
      </c>
      <c r="V5714" t="s">
        <v>23</v>
      </c>
    </row>
    <row r="5715" spans="1:22" ht="15" hidden="1" customHeight="1" x14ac:dyDescent="0.25">
      <c r="A5715" s="10">
        <v>52077</v>
      </c>
      <c r="B5715" s="11" t="s">
        <v>23</v>
      </c>
      <c r="C5715" s="11" t="s">
        <v>555</v>
      </c>
      <c r="D5715" s="11" t="s">
        <v>492</v>
      </c>
      <c r="E5715" s="10">
        <v>164</v>
      </c>
      <c r="F5715" s="11" t="s">
        <v>48</v>
      </c>
      <c r="G5715" s="11" t="s">
        <v>1648</v>
      </c>
      <c r="H5715" s="11" t="s">
        <v>1649</v>
      </c>
      <c r="I5715" s="10">
        <v>211</v>
      </c>
      <c r="J5715" s="10">
        <v>7</v>
      </c>
      <c r="K5715" s="11" t="s">
        <v>1619</v>
      </c>
      <c r="L5715" s="11" t="s">
        <v>1620</v>
      </c>
      <c r="M5715" s="11" t="s">
        <v>1621</v>
      </c>
      <c r="N5715" s="11" t="s">
        <v>1621</v>
      </c>
      <c r="O5715" s="11" t="s">
        <v>1622</v>
      </c>
      <c r="P5715" s="12">
        <v>573063</v>
      </c>
      <c r="Q5715" s="12">
        <v>151676</v>
      </c>
      <c r="R5715" s="12">
        <v>621773</v>
      </c>
      <c r="S5715" s="12">
        <v>164569</v>
      </c>
      <c r="T5715" s="12">
        <v>36545</v>
      </c>
      <c r="U5715" s="10">
        <v>2011</v>
      </c>
      <c r="V5715" t="s">
        <v>23</v>
      </c>
    </row>
    <row r="5716" spans="1:22" ht="15" hidden="1" customHeight="1" x14ac:dyDescent="0.25">
      <c r="A5716" s="10">
        <v>52081</v>
      </c>
      <c r="B5716" s="11" t="s">
        <v>23</v>
      </c>
      <c r="C5716" s="11" t="s">
        <v>556</v>
      </c>
      <c r="D5716" s="11" t="s">
        <v>489</v>
      </c>
      <c r="E5716" s="10">
        <v>54713</v>
      </c>
      <c r="F5716" s="11" t="s">
        <v>48</v>
      </c>
      <c r="G5716" s="11" t="s">
        <v>1648</v>
      </c>
      <c r="H5716" s="11" t="s">
        <v>1649</v>
      </c>
      <c r="I5716" s="10">
        <v>211</v>
      </c>
      <c r="J5716" s="10">
        <v>7</v>
      </c>
      <c r="K5716" s="11" t="s">
        <v>1619</v>
      </c>
      <c r="L5716" s="11" t="s">
        <v>1620</v>
      </c>
      <c r="M5716" s="11" t="s">
        <v>1621</v>
      </c>
      <c r="N5716" s="11" t="s">
        <v>1621</v>
      </c>
      <c r="O5716" s="11" t="s">
        <v>1622</v>
      </c>
      <c r="P5716" s="12">
        <v>961066</v>
      </c>
      <c r="Q5716" s="12">
        <v>215763</v>
      </c>
      <c r="R5716" s="12">
        <v>1017768</v>
      </c>
      <c r="S5716" s="12">
        <v>228492</v>
      </c>
      <c r="T5716" s="12">
        <v>45676</v>
      </c>
      <c r="U5716" s="10">
        <v>2011</v>
      </c>
      <c r="V5716" t="s">
        <v>23</v>
      </c>
    </row>
    <row r="5717" spans="1:22" ht="15" hidden="1" customHeight="1" x14ac:dyDescent="0.25">
      <c r="A5717" s="10">
        <v>52082</v>
      </c>
      <c r="B5717" s="11" t="s">
        <v>23</v>
      </c>
      <c r="C5717" s="11" t="s">
        <v>557</v>
      </c>
      <c r="D5717" s="11" t="s">
        <v>489</v>
      </c>
      <c r="E5717" s="10">
        <v>54713</v>
      </c>
      <c r="F5717" s="11" t="s">
        <v>48</v>
      </c>
      <c r="G5717" s="11" t="s">
        <v>1648</v>
      </c>
      <c r="H5717" s="11" t="s">
        <v>1649</v>
      </c>
      <c r="I5717" s="10">
        <v>211</v>
      </c>
      <c r="J5717" s="10">
        <v>7</v>
      </c>
      <c r="K5717" s="11" t="s">
        <v>1619</v>
      </c>
      <c r="L5717" s="11" t="s">
        <v>1620</v>
      </c>
      <c r="M5717" s="11" t="s">
        <v>1621</v>
      </c>
      <c r="N5717" s="11" t="s">
        <v>1621</v>
      </c>
      <c r="O5717" s="11" t="s">
        <v>1622</v>
      </c>
      <c r="P5717" s="12">
        <v>869485</v>
      </c>
      <c r="Q5717" s="12">
        <v>169941</v>
      </c>
      <c r="R5717" s="12">
        <v>920784</v>
      </c>
      <c r="S5717" s="12">
        <v>179968</v>
      </c>
      <c r="T5717" s="12">
        <v>35280</v>
      </c>
      <c r="U5717" s="10">
        <v>2011</v>
      </c>
      <c r="V5717" t="s">
        <v>23</v>
      </c>
    </row>
    <row r="5718" spans="1:22" ht="15" hidden="1" customHeight="1" x14ac:dyDescent="0.25">
      <c r="A5718" s="10">
        <v>52086</v>
      </c>
      <c r="B5718" s="11" t="s">
        <v>23</v>
      </c>
      <c r="C5718" s="11" t="s">
        <v>558</v>
      </c>
      <c r="D5718" s="11" t="s">
        <v>489</v>
      </c>
      <c r="E5718" s="10">
        <v>54713</v>
      </c>
      <c r="F5718" s="11" t="s">
        <v>48</v>
      </c>
      <c r="G5718" s="11" t="s">
        <v>1648</v>
      </c>
      <c r="H5718" s="11" t="s">
        <v>1649</v>
      </c>
      <c r="I5718" s="10">
        <v>211</v>
      </c>
      <c r="J5718" s="10">
        <v>7</v>
      </c>
      <c r="K5718" s="11" t="s">
        <v>1619</v>
      </c>
      <c r="L5718" s="11" t="s">
        <v>1620</v>
      </c>
      <c r="M5718" s="11" t="s">
        <v>1621</v>
      </c>
      <c r="N5718" s="11" t="s">
        <v>1621</v>
      </c>
      <c r="O5718" s="11" t="s">
        <v>1622</v>
      </c>
      <c r="P5718" s="12">
        <v>772686</v>
      </c>
      <c r="Q5718" s="12">
        <v>206417</v>
      </c>
      <c r="R5718" s="12">
        <v>859226</v>
      </c>
      <c r="S5718" s="12">
        <v>229535</v>
      </c>
      <c r="T5718" s="12">
        <v>47794</v>
      </c>
      <c r="U5718" s="10">
        <v>2011</v>
      </c>
      <c r="V5718" t="s">
        <v>23</v>
      </c>
    </row>
    <row r="5719" spans="1:22" ht="26.25" hidden="1" customHeight="1" x14ac:dyDescent="0.25">
      <c r="A5719" s="10">
        <v>52089</v>
      </c>
      <c r="B5719" s="11" t="s">
        <v>23</v>
      </c>
      <c r="C5719" s="11" t="s">
        <v>559</v>
      </c>
      <c r="D5719" s="11" t="s">
        <v>559</v>
      </c>
      <c r="E5719" s="10">
        <v>57151</v>
      </c>
      <c r="F5719" s="11" t="s">
        <v>35</v>
      </c>
      <c r="G5719" s="11" t="s">
        <v>1628</v>
      </c>
      <c r="H5719" s="11" t="s">
        <v>1651</v>
      </c>
      <c r="I5719" s="10">
        <v>314</v>
      </c>
      <c r="J5719" s="10">
        <v>7</v>
      </c>
      <c r="K5719" s="11" t="s">
        <v>1619</v>
      </c>
      <c r="L5719" s="11" t="s">
        <v>1625</v>
      </c>
      <c r="M5719" s="11" t="s">
        <v>1632</v>
      </c>
      <c r="N5719" s="11" t="s">
        <v>1633</v>
      </c>
      <c r="O5719" s="11" t="s">
        <v>1634</v>
      </c>
      <c r="P5719" s="12">
        <v>325183</v>
      </c>
      <c r="Q5719" s="12">
        <v>26573</v>
      </c>
      <c r="R5719" s="12">
        <v>8298941</v>
      </c>
      <c r="S5719" s="12">
        <v>678328</v>
      </c>
      <c r="T5719" s="12">
        <v>139658.37</v>
      </c>
      <c r="U5719" s="10">
        <v>2011</v>
      </c>
      <c r="V5719" t="s">
        <v>23</v>
      </c>
    </row>
    <row r="5720" spans="1:22" ht="15" hidden="1" customHeight="1" x14ac:dyDescent="0.25">
      <c r="A5720" s="10">
        <v>52089</v>
      </c>
      <c r="B5720" s="11" t="s">
        <v>23</v>
      </c>
      <c r="C5720" s="11" t="s">
        <v>559</v>
      </c>
      <c r="D5720" s="11" t="s">
        <v>559</v>
      </c>
      <c r="E5720" s="10">
        <v>57151</v>
      </c>
      <c r="F5720" s="11" t="s">
        <v>35</v>
      </c>
      <c r="G5720" s="11" t="s">
        <v>1628</v>
      </c>
      <c r="H5720" s="11" t="s">
        <v>1651</v>
      </c>
      <c r="I5720" s="10">
        <v>314</v>
      </c>
      <c r="J5720" s="10">
        <v>7</v>
      </c>
      <c r="K5720" s="11" t="s">
        <v>1619</v>
      </c>
      <c r="L5720" s="11" t="s">
        <v>1625</v>
      </c>
      <c r="M5720" s="11" t="s">
        <v>1626</v>
      </c>
      <c r="N5720" s="11" t="s">
        <v>1626</v>
      </c>
      <c r="O5720" s="11" t="s">
        <v>1627</v>
      </c>
      <c r="P5720" s="12">
        <v>11418</v>
      </c>
      <c r="Q5720" s="12">
        <v>944</v>
      </c>
      <c r="R5720" s="12">
        <v>65056</v>
      </c>
      <c r="S5720" s="12">
        <v>5367</v>
      </c>
      <c r="T5720" s="12">
        <v>1105.123</v>
      </c>
      <c r="U5720" s="10">
        <v>2011</v>
      </c>
      <c r="V5720" t="s">
        <v>23</v>
      </c>
    </row>
    <row r="5721" spans="1:22" ht="15" hidden="1" customHeight="1" x14ac:dyDescent="0.25">
      <c r="A5721" s="10">
        <v>52089</v>
      </c>
      <c r="B5721" s="11" t="s">
        <v>23</v>
      </c>
      <c r="C5721" s="11" t="s">
        <v>559</v>
      </c>
      <c r="D5721" s="11" t="s">
        <v>559</v>
      </c>
      <c r="E5721" s="10">
        <v>57151</v>
      </c>
      <c r="F5721" s="11" t="s">
        <v>35</v>
      </c>
      <c r="G5721" s="11" t="s">
        <v>1628</v>
      </c>
      <c r="H5721" s="11" t="s">
        <v>1651</v>
      </c>
      <c r="I5721" s="10">
        <v>314</v>
      </c>
      <c r="J5721" s="10">
        <v>7</v>
      </c>
      <c r="K5721" s="11" t="s">
        <v>1619</v>
      </c>
      <c r="L5721" s="11" t="s">
        <v>1625</v>
      </c>
      <c r="M5721" s="11" t="s">
        <v>1621</v>
      </c>
      <c r="N5721" s="11" t="s">
        <v>1621</v>
      </c>
      <c r="O5721" s="11" t="s">
        <v>1622</v>
      </c>
      <c r="P5721" s="12">
        <v>1529008</v>
      </c>
      <c r="Q5721" s="12">
        <v>125112</v>
      </c>
      <c r="R5721" s="12">
        <v>1560878</v>
      </c>
      <c r="S5721" s="12">
        <v>127675</v>
      </c>
      <c r="T5721" s="12">
        <v>26286.455000000002</v>
      </c>
      <c r="U5721" s="10">
        <v>2011</v>
      </c>
      <c r="V5721" t="s">
        <v>23</v>
      </c>
    </row>
    <row r="5722" spans="1:22" ht="15" hidden="1" customHeight="1" x14ac:dyDescent="0.25">
      <c r="A5722" s="10">
        <v>52096</v>
      </c>
      <c r="B5722" s="11" t="s">
        <v>23</v>
      </c>
      <c r="C5722" s="11" t="s">
        <v>560</v>
      </c>
      <c r="D5722" s="11" t="s">
        <v>308</v>
      </c>
      <c r="E5722" s="10">
        <v>1569</v>
      </c>
      <c r="F5722" s="11" t="s">
        <v>48</v>
      </c>
      <c r="G5722" s="11" t="s">
        <v>1648</v>
      </c>
      <c r="H5722" s="11" t="s">
        <v>1649</v>
      </c>
      <c r="I5722" s="10">
        <v>324</v>
      </c>
      <c r="J5722" s="10">
        <v>7</v>
      </c>
      <c r="K5722" s="11" t="s">
        <v>1619</v>
      </c>
      <c r="L5722" s="11" t="s">
        <v>1620</v>
      </c>
      <c r="M5722" s="11" t="s">
        <v>1621</v>
      </c>
      <c r="N5722" s="11" t="s">
        <v>1621</v>
      </c>
      <c r="O5722" s="11" t="s">
        <v>1622</v>
      </c>
      <c r="P5722" s="12">
        <v>3536936</v>
      </c>
      <c r="Q5722" s="12">
        <v>1508272</v>
      </c>
      <c r="R5722" s="12">
        <v>3614748</v>
      </c>
      <c r="S5722" s="12">
        <v>1541453</v>
      </c>
      <c r="T5722" s="12">
        <v>317835</v>
      </c>
      <c r="U5722" s="10">
        <v>2011</v>
      </c>
      <c r="V5722" t="s">
        <v>23</v>
      </c>
    </row>
    <row r="5723" spans="1:22" ht="15" hidden="1" customHeight="1" x14ac:dyDescent="0.25">
      <c r="A5723" s="10">
        <v>52104</v>
      </c>
      <c r="B5723" s="11" t="s">
        <v>23</v>
      </c>
      <c r="C5723" s="11" t="s">
        <v>562</v>
      </c>
      <c r="D5723" s="11" t="s">
        <v>489</v>
      </c>
      <c r="E5723" s="10">
        <v>54713</v>
      </c>
      <c r="F5723" s="11" t="s">
        <v>48</v>
      </c>
      <c r="G5723" s="11" t="s">
        <v>1648</v>
      </c>
      <c r="H5723" s="11" t="s">
        <v>1649</v>
      </c>
      <c r="I5723" s="10">
        <v>211</v>
      </c>
      <c r="J5723" s="10">
        <v>7</v>
      </c>
      <c r="K5723" s="11" t="s">
        <v>1619</v>
      </c>
      <c r="L5723" s="11" t="s">
        <v>1620</v>
      </c>
      <c r="M5723" s="11" t="s">
        <v>1621</v>
      </c>
      <c r="N5723" s="11" t="s">
        <v>1621</v>
      </c>
      <c r="O5723" s="11" t="s">
        <v>1622</v>
      </c>
      <c r="P5723" s="12">
        <v>1804655</v>
      </c>
      <c r="Q5723" s="12">
        <v>411450</v>
      </c>
      <c r="R5723" s="12">
        <v>1911130</v>
      </c>
      <c r="S5723" s="12">
        <v>435727</v>
      </c>
      <c r="T5723" s="12">
        <v>85220</v>
      </c>
      <c r="U5723" s="10">
        <v>2011</v>
      </c>
      <c r="V5723" t="s">
        <v>23</v>
      </c>
    </row>
    <row r="5724" spans="1:22" ht="26.25" hidden="1" customHeight="1" x14ac:dyDescent="0.25">
      <c r="A5724" s="10">
        <v>52105</v>
      </c>
      <c r="B5724" s="11" t="s">
        <v>23</v>
      </c>
      <c r="C5724" s="11" t="s">
        <v>1412</v>
      </c>
      <c r="D5724" s="11" t="s">
        <v>572</v>
      </c>
      <c r="E5724" s="10">
        <v>49732</v>
      </c>
      <c r="F5724" s="11" t="s">
        <v>48</v>
      </c>
      <c r="G5724" s="11" t="s">
        <v>1648</v>
      </c>
      <c r="H5724" s="11" t="s">
        <v>1649</v>
      </c>
      <c r="I5724" s="10">
        <v>32411</v>
      </c>
      <c r="J5724" s="10">
        <v>7</v>
      </c>
      <c r="K5724" s="11" t="s">
        <v>1619</v>
      </c>
      <c r="L5724" s="11" t="s">
        <v>1625</v>
      </c>
      <c r="M5724" s="11" t="s">
        <v>1623</v>
      </c>
      <c r="N5724" s="11" t="s">
        <v>1624</v>
      </c>
      <c r="O5724" s="11" t="s">
        <v>1622</v>
      </c>
      <c r="P5724" s="12">
        <v>5609233</v>
      </c>
      <c r="Q5724" s="12">
        <v>614743</v>
      </c>
      <c r="R5724" s="12">
        <v>4709218</v>
      </c>
      <c r="S5724" s="12">
        <v>517728</v>
      </c>
      <c r="T5724" s="12">
        <v>105051.97</v>
      </c>
      <c r="U5724" s="10">
        <v>2011</v>
      </c>
      <c r="V5724" t="s">
        <v>23</v>
      </c>
    </row>
    <row r="5725" spans="1:22" ht="15" hidden="1" customHeight="1" x14ac:dyDescent="0.25">
      <c r="A5725" s="10">
        <v>52106</v>
      </c>
      <c r="B5725" s="11" t="s">
        <v>23</v>
      </c>
      <c r="C5725" s="11" t="s">
        <v>564</v>
      </c>
      <c r="D5725" s="11" t="s">
        <v>563</v>
      </c>
      <c r="E5725" s="10">
        <v>18340</v>
      </c>
      <c r="F5725" s="11" t="s">
        <v>55</v>
      </c>
      <c r="G5725" s="11" t="s">
        <v>1642</v>
      </c>
      <c r="H5725" s="11" t="s">
        <v>1651</v>
      </c>
      <c r="I5725" s="10">
        <v>32411</v>
      </c>
      <c r="J5725" s="10">
        <v>7</v>
      </c>
      <c r="K5725" s="11" t="s">
        <v>1619</v>
      </c>
      <c r="L5725" s="11" t="s">
        <v>1625</v>
      </c>
      <c r="M5725" s="11" t="s">
        <v>1623</v>
      </c>
      <c r="N5725" s="11" t="s">
        <v>1624</v>
      </c>
      <c r="O5725" s="11" t="s">
        <v>1622</v>
      </c>
      <c r="P5725" s="12">
        <v>7943136</v>
      </c>
      <c r="Q5725" s="12">
        <v>1118145</v>
      </c>
      <c r="R5725" s="12">
        <v>8206071</v>
      </c>
      <c r="S5725" s="12">
        <v>1132535</v>
      </c>
      <c r="T5725" s="12">
        <v>66682.649999999994</v>
      </c>
      <c r="U5725" s="10">
        <v>2011</v>
      </c>
      <c r="V5725" t="s">
        <v>23</v>
      </c>
    </row>
    <row r="5726" spans="1:22" ht="15" hidden="1" customHeight="1" x14ac:dyDescent="0.25">
      <c r="A5726" s="10">
        <v>52106</v>
      </c>
      <c r="B5726" s="11" t="s">
        <v>23</v>
      </c>
      <c r="C5726" s="11" t="s">
        <v>564</v>
      </c>
      <c r="D5726" s="11" t="s">
        <v>563</v>
      </c>
      <c r="E5726" s="10">
        <v>18340</v>
      </c>
      <c r="F5726" s="11" t="s">
        <v>55</v>
      </c>
      <c r="G5726" s="11" t="s">
        <v>1642</v>
      </c>
      <c r="H5726" s="11" t="s">
        <v>1651</v>
      </c>
      <c r="I5726" s="10">
        <v>32411</v>
      </c>
      <c r="J5726" s="10">
        <v>7</v>
      </c>
      <c r="K5726" s="11" t="s">
        <v>1619</v>
      </c>
      <c r="L5726" s="11" t="s">
        <v>1625</v>
      </c>
      <c r="M5726" s="11" t="s">
        <v>1639</v>
      </c>
      <c r="N5726" s="11" t="s">
        <v>1639</v>
      </c>
      <c r="O5726" s="11" t="s">
        <v>1627</v>
      </c>
      <c r="P5726" s="12">
        <v>0</v>
      </c>
      <c r="Q5726" s="12">
        <v>0</v>
      </c>
      <c r="R5726" s="12">
        <v>0</v>
      </c>
      <c r="S5726" s="12">
        <v>0</v>
      </c>
      <c r="T5726" s="12">
        <v>0</v>
      </c>
      <c r="U5726" s="10">
        <v>2011</v>
      </c>
      <c r="V5726" t="s">
        <v>23</v>
      </c>
    </row>
    <row r="5727" spans="1:22" ht="15" hidden="1" customHeight="1" x14ac:dyDescent="0.25">
      <c r="A5727" s="10">
        <v>52107</v>
      </c>
      <c r="B5727" s="11" t="s">
        <v>23</v>
      </c>
      <c r="C5727" s="11" t="s">
        <v>566</v>
      </c>
      <c r="D5727" s="11" t="s">
        <v>489</v>
      </c>
      <c r="E5727" s="10">
        <v>54713</v>
      </c>
      <c r="F5727" s="11" t="s">
        <v>48</v>
      </c>
      <c r="G5727" s="11" t="s">
        <v>1648</v>
      </c>
      <c r="H5727" s="11" t="s">
        <v>1649</v>
      </c>
      <c r="I5727" s="10">
        <v>211</v>
      </c>
      <c r="J5727" s="10">
        <v>7</v>
      </c>
      <c r="K5727" s="11" t="s">
        <v>1619</v>
      </c>
      <c r="L5727" s="11" t="s">
        <v>1620</v>
      </c>
      <c r="M5727" s="11" t="s">
        <v>1621</v>
      </c>
      <c r="N5727" s="11" t="s">
        <v>1621</v>
      </c>
      <c r="O5727" s="11" t="s">
        <v>1622</v>
      </c>
      <c r="P5727" s="12">
        <v>3444870</v>
      </c>
      <c r="Q5727" s="12">
        <v>1206878</v>
      </c>
      <c r="R5727" s="12">
        <v>4161403</v>
      </c>
      <c r="S5727" s="12">
        <v>1457908</v>
      </c>
      <c r="T5727" s="12">
        <v>305586</v>
      </c>
      <c r="U5727" s="10">
        <v>2011</v>
      </c>
      <c r="V5727" t="s">
        <v>23</v>
      </c>
    </row>
    <row r="5728" spans="1:22" ht="26.25" hidden="1" customHeight="1" x14ac:dyDescent="0.25">
      <c r="A5728" s="10">
        <v>52108</v>
      </c>
      <c r="B5728" s="11" t="s">
        <v>23</v>
      </c>
      <c r="C5728" s="11" t="s">
        <v>569</v>
      </c>
      <c r="D5728" s="11" t="s">
        <v>568</v>
      </c>
      <c r="E5728" s="10">
        <v>50163</v>
      </c>
      <c r="F5728" s="11" t="s">
        <v>61</v>
      </c>
      <c r="G5728" s="11" t="s">
        <v>1617</v>
      </c>
      <c r="H5728" s="11" t="s">
        <v>1618</v>
      </c>
      <c r="I5728" s="10">
        <v>32411</v>
      </c>
      <c r="J5728" s="10">
        <v>7</v>
      </c>
      <c r="K5728" s="11" t="s">
        <v>1619</v>
      </c>
      <c r="L5728" s="11" t="s">
        <v>48</v>
      </c>
      <c r="M5728" s="11" t="s">
        <v>1623</v>
      </c>
      <c r="N5728" s="11" t="s">
        <v>1624</v>
      </c>
      <c r="O5728" s="11" t="s">
        <v>1622</v>
      </c>
      <c r="P5728" s="12">
        <v>8404988</v>
      </c>
      <c r="Q5728" s="12">
        <v>0</v>
      </c>
      <c r="R5728" s="12">
        <v>6362577</v>
      </c>
      <c r="S5728" s="12">
        <v>0</v>
      </c>
      <c r="T5728" s="12">
        <v>0</v>
      </c>
      <c r="U5728" s="10">
        <v>2011</v>
      </c>
      <c r="V5728" t="s">
        <v>23</v>
      </c>
    </row>
    <row r="5729" spans="1:22" ht="26.25" hidden="1" customHeight="1" x14ac:dyDescent="0.25">
      <c r="A5729" s="10">
        <v>52108</v>
      </c>
      <c r="B5729" s="11" t="s">
        <v>23</v>
      </c>
      <c r="C5729" s="11" t="s">
        <v>569</v>
      </c>
      <c r="D5729" s="11" t="s">
        <v>568</v>
      </c>
      <c r="E5729" s="10">
        <v>50163</v>
      </c>
      <c r="F5729" s="11" t="s">
        <v>61</v>
      </c>
      <c r="G5729" s="11" t="s">
        <v>1617</v>
      </c>
      <c r="H5729" s="11" t="s">
        <v>1618</v>
      </c>
      <c r="I5729" s="10">
        <v>32411</v>
      </c>
      <c r="J5729" s="10">
        <v>7</v>
      </c>
      <c r="K5729" s="11" t="s">
        <v>1619</v>
      </c>
      <c r="L5729" s="11" t="s">
        <v>496</v>
      </c>
      <c r="M5729" s="11" t="s">
        <v>1621</v>
      </c>
      <c r="N5729" s="11" t="s">
        <v>1621</v>
      </c>
      <c r="O5729" s="11" t="s">
        <v>1622</v>
      </c>
      <c r="P5729" s="12">
        <v>184677</v>
      </c>
      <c r="Q5729" s="12">
        <v>184677</v>
      </c>
      <c r="R5729" s="12">
        <v>188371</v>
      </c>
      <c r="S5729" s="12">
        <v>188371</v>
      </c>
      <c r="T5729" s="12">
        <v>48887</v>
      </c>
      <c r="U5729" s="10">
        <v>2011</v>
      </c>
      <c r="V5729" t="s">
        <v>23</v>
      </c>
    </row>
    <row r="5730" spans="1:22" ht="26.25" hidden="1" customHeight="1" x14ac:dyDescent="0.25">
      <c r="A5730" s="10">
        <v>52108</v>
      </c>
      <c r="B5730" s="11" t="s">
        <v>23</v>
      </c>
      <c r="C5730" s="11" t="s">
        <v>569</v>
      </c>
      <c r="D5730" s="11" t="s">
        <v>568</v>
      </c>
      <c r="E5730" s="10">
        <v>50163</v>
      </c>
      <c r="F5730" s="11" t="s">
        <v>61</v>
      </c>
      <c r="G5730" s="11" t="s">
        <v>1617</v>
      </c>
      <c r="H5730" s="11" t="s">
        <v>1618</v>
      </c>
      <c r="I5730" s="10">
        <v>32411</v>
      </c>
      <c r="J5730" s="10">
        <v>7</v>
      </c>
      <c r="K5730" s="11" t="s">
        <v>1619</v>
      </c>
      <c r="L5730" s="11" t="s">
        <v>496</v>
      </c>
      <c r="M5730" s="11" t="s">
        <v>1623</v>
      </c>
      <c r="N5730" s="11" t="s">
        <v>1624</v>
      </c>
      <c r="O5730" s="11" t="s">
        <v>1622</v>
      </c>
      <c r="P5730" s="12">
        <v>0</v>
      </c>
      <c r="Q5730" s="12">
        <v>0</v>
      </c>
      <c r="R5730" s="12">
        <v>0</v>
      </c>
      <c r="S5730" s="12">
        <v>0</v>
      </c>
      <c r="T5730" s="12">
        <v>0</v>
      </c>
      <c r="U5730" s="10">
        <v>2011</v>
      </c>
      <c r="V5730" t="s">
        <v>23</v>
      </c>
    </row>
    <row r="5731" spans="1:22" ht="26.25" hidden="1" customHeight="1" x14ac:dyDescent="0.25">
      <c r="A5731" s="10">
        <v>52109</v>
      </c>
      <c r="B5731" s="11" t="s">
        <v>23</v>
      </c>
      <c r="C5731" s="11" t="s">
        <v>573</v>
      </c>
      <c r="D5731" s="11" t="s">
        <v>572</v>
      </c>
      <c r="E5731" s="10">
        <v>49732</v>
      </c>
      <c r="F5731" s="11" t="s">
        <v>48</v>
      </c>
      <c r="G5731" s="11" t="s">
        <v>1648</v>
      </c>
      <c r="H5731" s="11" t="s">
        <v>1649</v>
      </c>
      <c r="I5731" s="10">
        <v>32411</v>
      </c>
      <c r="J5731" s="10">
        <v>7</v>
      </c>
      <c r="K5731" s="11" t="s">
        <v>1619</v>
      </c>
      <c r="L5731" s="11" t="s">
        <v>1620</v>
      </c>
      <c r="M5731" s="11" t="s">
        <v>1621</v>
      </c>
      <c r="N5731" s="11" t="s">
        <v>1621</v>
      </c>
      <c r="O5731" s="11" t="s">
        <v>1622</v>
      </c>
      <c r="P5731" s="12">
        <v>9362578</v>
      </c>
      <c r="Q5731" s="12">
        <v>4304599</v>
      </c>
      <c r="R5731" s="12">
        <v>8793265</v>
      </c>
      <c r="S5731" s="12">
        <v>4041714</v>
      </c>
      <c r="T5731" s="12">
        <v>791430.22</v>
      </c>
      <c r="U5731" s="10">
        <v>2011</v>
      </c>
      <c r="V5731" t="s">
        <v>23</v>
      </c>
    </row>
    <row r="5732" spans="1:22" ht="26.25" hidden="1" customHeight="1" x14ac:dyDescent="0.25">
      <c r="A5732" s="10">
        <v>52109</v>
      </c>
      <c r="B5732" s="11" t="s">
        <v>23</v>
      </c>
      <c r="C5732" s="11" t="s">
        <v>573</v>
      </c>
      <c r="D5732" s="11" t="s">
        <v>572</v>
      </c>
      <c r="E5732" s="10">
        <v>49732</v>
      </c>
      <c r="F5732" s="11" t="s">
        <v>48</v>
      </c>
      <c r="G5732" s="11" t="s">
        <v>1648</v>
      </c>
      <c r="H5732" s="11" t="s">
        <v>1649</v>
      </c>
      <c r="I5732" s="10">
        <v>32411</v>
      </c>
      <c r="J5732" s="10">
        <v>7</v>
      </c>
      <c r="K5732" s="11" t="s">
        <v>1619</v>
      </c>
      <c r="L5732" s="11" t="s">
        <v>1620</v>
      </c>
      <c r="M5732" s="11" t="s">
        <v>1623</v>
      </c>
      <c r="N5732" s="11" t="s">
        <v>1624</v>
      </c>
      <c r="O5732" s="11" t="s">
        <v>1622</v>
      </c>
      <c r="P5732" s="12">
        <v>106</v>
      </c>
      <c r="Q5732" s="12">
        <v>46</v>
      </c>
      <c r="R5732" s="12">
        <v>350</v>
      </c>
      <c r="S5732" s="12">
        <v>152</v>
      </c>
      <c r="T5732" s="12">
        <v>29.783000000000001</v>
      </c>
      <c r="U5732" s="10">
        <v>2011</v>
      </c>
      <c r="V5732" t="s">
        <v>23</v>
      </c>
    </row>
    <row r="5733" spans="1:22" ht="15" hidden="1" customHeight="1" x14ac:dyDescent="0.25">
      <c r="A5733" s="10">
        <v>52115</v>
      </c>
      <c r="B5733" s="11" t="s">
        <v>23</v>
      </c>
      <c r="C5733" s="11" t="s">
        <v>575</v>
      </c>
      <c r="D5733" s="11" t="s">
        <v>574</v>
      </c>
      <c r="E5733" s="10">
        <v>4361</v>
      </c>
      <c r="F5733" s="11" t="s">
        <v>48</v>
      </c>
      <c r="G5733" s="11" t="s">
        <v>1648</v>
      </c>
      <c r="H5733" s="11" t="s">
        <v>1649</v>
      </c>
      <c r="I5733" s="10">
        <v>311</v>
      </c>
      <c r="J5733" s="10">
        <v>7</v>
      </c>
      <c r="K5733" s="11" t="s">
        <v>1619</v>
      </c>
      <c r="L5733" s="11" t="s">
        <v>1620</v>
      </c>
      <c r="M5733" s="11" t="s">
        <v>1621</v>
      </c>
      <c r="N5733" s="11" t="s">
        <v>1621</v>
      </c>
      <c r="O5733" s="11" t="s">
        <v>1622</v>
      </c>
      <c r="P5733" s="12">
        <v>389672</v>
      </c>
      <c r="Q5733" s="12">
        <v>127938</v>
      </c>
      <c r="R5733" s="12">
        <v>395906</v>
      </c>
      <c r="S5733" s="12">
        <v>129985</v>
      </c>
      <c r="T5733" s="12">
        <v>24087</v>
      </c>
      <c r="U5733" s="10">
        <v>2011</v>
      </c>
      <c r="V5733" t="s">
        <v>23</v>
      </c>
    </row>
    <row r="5734" spans="1:22" ht="15" hidden="1" customHeight="1" x14ac:dyDescent="0.25">
      <c r="A5734" s="10">
        <v>52120</v>
      </c>
      <c r="B5734" s="11" t="s">
        <v>23</v>
      </c>
      <c r="C5734" s="11" t="s">
        <v>577</v>
      </c>
      <c r="D5734" s="11" t="s">
        <v>541</v>
      </c>
      <c r="E5734" s="10">
        <v>5338</v>
      </c>
      <c r="F5734" s="11" t="s">
        <v>61</v>
      </c>
      <c r="G5734" s="11" t="s">
        <v>1617</v>
      </c>
      <c r="H5734" s="11" t="s">
        <v>1663</v>
      </c>
      <c r="I5734" s="10">
        <v>325</v>
      </c>
      <c r="J5734" s="10">
        <v>7</v>
      </c>
      <c r="K5734" s="11" t="s">
        <v>1619</v>
      </c>
      <c r="L5734" s="11" t="s">
        <v>48</v>
      </c>
      <c r="M5734" s="11" t="s">
        <v>1621</v>
      </c>
      <c r="N5734" s="11" t="s">
        <v>1621</v>
      </c>
      <c r="O5734" s="11" t="s">
        <v>1622</v>
      </c>
      <c r="P5734" s="12">
        <v>0</v>
      </c>
      <c r="Q5734" s="12">
        <v>0</v>
      </c>
      <c r="R5734" s="12">
        <v>0</v>
      </c>
      <c r="S5734" s="12">
        <v>0</v>
      </c>
      <c r="T5734" s="12">
        <v>24079.279999999999</v>
      </c>
      <c r="U5734" s="10">
        <v>2011</v>
      </c>
      <c r="V5734" t="s">
        <v>23</v>
      </c>
    </row>
    <row r="5735" spans="1:22" ht="15" hidden="1" customHeight="1" x14ac:dyDescent="0.25">
      <c r="A5735" s="10">
        <v>52120</v>
      </c>
      <c r="B5735" s="11" t="s">
        <v>23</v>
      </c>
      <c r="C5735" s="11" t="s">
        <v>577</v>
      </c>
      <c r="D5735" s="11" t="s">
        <v>541</v>
      </c>
      <c r="E5735" s="10">
        <v>5338</v>
      </c>
      <c r="F5735" s="11" t="s">
        <v>61</v>
      </c>
      <c r="G5735" s="11" t="s">
        <v>1617</v>
      </c>
      <c r="H5735" s="11" t="s">
        <v>1663</v>
      </c>
      <c r="I5735" s="10">
        <v>325</v>
      </c>
      <c r="J5735" s="10">
        <v>7</v>
      </c>
      <c r="K5735" s="11" t="s">
        <v>1619</v>
      </c>
      <c r="L5735" s="11" t="s">
        <v>496</v>
      </c>
      <c r="M5735" s="11" t="s">
        <v>1621</v>
      </c>
      <c r="N5735" s="11" t="s">
        <v>1621</v>
      </c>
      <c r="O5735" s="11" t="s">
        <v>1622</v>
      </c>
      <c r="P5735" s="12">
        <v>30008504</v>
      </c>
      <c r="Q5735" s="12">
        <v>14871138</v>
      </c>
      <c r="R5735" s="12">
        <v>30908760</v>
      </c>
      <c r="S5735" s="12">
        <v>15317272</v>
      </c>
      <c r="T5735" s="12">
        <v>2702702.3</v>
      </c>
      <c r="U5735" s="10">
        <v>2011</v>
      </c>
      <c r="V5735" t="s">
        <v>23</v>
      </c>
    </row>
    <row r="5736" spans="1:22" ht="15" hidden="1" customHeight="1" x14ac:dyDescent="0.25">
      <c r="A5736" s="10">
        <v>52122</v>
      </c>
      <c r="B5736" s="11" t="s">
        <v>23</v>
      </c>
      <c r="C5736" s="11" t="s">
        <v>580</v>
      </c>
      <c r="D5736" s="11" t="s">
        <v>579</v>
      </c>
      <c r="E5736" s="10">
        <v>429</v>
      </c>
      <c r="F5736" s="11" t="s">
        <v>61</v>
      </c>
      <c r="G5736" s="11" t="s">
        <v>1617</v>
      </c>
      <c r="H5736" s="11" t="s">
        <v>1655</v>
      </c>
      <c r="I5736" s="10">
        <v>211</v>
      </c>
      <c r="J5736" s="10">
        <v>7</v>
      </c>
      <c r="K5736" s="11" t="s">
        <v>1619</v>
      </c>
      <c r="L5736" s="11" t="s">
        <v>1620</v>
      </c>
      <c r="M5736" s="11" t="s">
        <v>1621</v>
      </c>
      <c r="N5736" s="11" t="s">
        <v>1621</v>
      </c>
      <c r="O5736" s="11" t="s">
        <v>1622</v>
      </c>
      <c r="P5736" s="12">
        <v>2255114</v>
      </c>
      <c r="Q5736" s="12">
        <v>926283</v>
      </c>
      <c r="R5736" s="12">
        <v>1731927</v>
      </c>
      <c r="S5736" s="12">
        <v>711385</v>
      </c>
      <c r="T5736" s="12">
        <v>88286</v>
      </c>
      <c r="U5736" s="10">
        <v>2011</v>
      </c>
      <c r="V5736" t="s">
        <v>23</v>
      </c>
    </row>
    <row r="5737" spans="1:22" ht="26.25" hidden="1" customHeight="1" x14ac:dyDescent="0.25">
      <c r="A5737" s="10">
        <v>52127</v>
      </c>
      <c r="B5737" s="11" t="s">
        <v>23</v>
      </c>
      <c r="C5737" s="11" t="s">
        <v>582</v>
      </c>
      <c r="D5737" s="11" t="s">
        <v>581</v>
      </c>
      <c r="E5737" s="10">
        <v>56079</v>
      </c>
      <c r="F5737" s="11" t="s">
        <v>583</v>
      </c>
      <c r="G5737" s="11" t="s">
        <v>1677</v>
      </c>
      <c r="H5737" s="11" t="s">
        <v>1649</v>
      </c>
      <c r="I5737" s="10">
        <v>211</v>
      </c>
      <c r="J5737" s="10">
        <v>7</v>
      </c>
      <c r="K5737" s="11" t="s">
        <v>1619</v>
      </c>
      <c r="L5737" s="11" t="s">
        <v>1625</v>
      </c>
      <c r="M5737" s="11" t="s">
        <v>1621</v>
      </c>
      <c r="N5737" s="11" t="s">
        <v>1621</v>
      </c>
      <c r="O5737" s="11" t="s">
        <v>1622</v>
      </c>
      <c r="P5737" s="12">
        <v>0</v>
      </c>
      <c r="Q5737" s="12">
        <v>0</v>
      </c>
      <c r="R5737" s="12">
        <v>0</v>
      </c>
      <c r="S5737" s="12">
        <v>0</v>
      </c>
      <c r="T5737" s="12">
        <v>0</v>
      </c>
      <c r="U5737" s="10">
        <v>2011</v>
      </c>
      <c r="V5737" t="s">
        <v>23</v>
      </c>
    </row>
    <row r="5738" spans="1:22" ht="26.25" hidden="1" customHeight="1" x14ac:dyDescent="0.25">
      <c r="A5738" s="10">
        <v>52127</v>
      </c>
      <c r="B5738" s="11" t="s">
        <v>23</v>
      </c>
      <c r="C5738" s="11" t="s">
        <v>582</v>
      </c>
      <c r="D5738" s="11" t="s">
        <v>581</v>
      </c>
      <c r="E5738" s="10">
        <v>56079</v>
      </c>
      <c r="F5738" s="11" t="s">
        <v>583</v>
      </c>
      <c r="G5738" s="11" t="s">
        <v>1677</v>
      </c>
      <c r="H5738" s="11" t="s">
        <v>1649</v>
      </c>
      <c r="I5738" s="10">
        <v>211</v>
      </c>
      <c r="J5738" s="10">
        <v>7</v>
      </c>
      <c r="K5738" s="11" t="s">
        <v>1619</v>
      </c>
      <c r="L5738" s="11" t="s">
        <v>1625</v>
      </c>
      <c r="M5738" s="11" t="s">
        <v>1623</v>
      </c>
      <c r="N5738" s="11" t="s">
        <v>1624</v>
      </c>
      <c r="O5738" s="11" t="s">
        <v>1622</v>
      </c>
      <c r="P5738" s="12">
        <v>1732034</v>
      </c>
      <c r="Q5738" s="12">
        <v>284697</v>
      </c>
      <c r="R5738" s="12">
        <v>753436</v>
      </c>
      <c r="S5738" s="12">
        <v>123844</v>
      </c>
      <c r="T5738" s="12">
        <v>10889</v>
      </c>
      <c r="U5738" s="10">
        <v>2011</v>
      </c>
      <c r="V5738" t="s">
        <v>23</v>
      </c>
    </row>
    <row r="5739" spans="1:22" ht="15" hidden="1" customHeight="1" x14ac:dyDescent="0.25">
      <c r="A5739" s="10">
        <v>52130</v>
      </c>
      <c r="B5739" s="11" t="s">
        <v>23</v>
      </c>
      <c r="C5739" s="11" t="s">
        <v>586</v>
      </c>
      <c r="D5739" s="11" t="s">
        <v>585</v>
      </c>
      <c r="E5739" s="10">
        <v>44466</v>
      </c>
      <c r="F5739" s="11" t="s">
        <v>125</v>
      </c>
      <c r="G5739" s="11" t="s">
        <v>1650</v>
      </c>
      <c r="H5739" s="11" t="s">
        <v>1651</v>
      </c>
      <c r="I5739" s="10">
        <v>32411</v>
      </c>
      <c r="J5739" s="10">
        <v>7</v>
      </c>
      <c r="K5739" s="11" t="s">
        <v>1619</v>
      </c>
      <c r="L5739" s="11" t="s">
        <v>1625</v>
      </c>
      <c r="M5739" s="11" t="s">
        <v>1621</v>
      </c>
      <c r="N5739" s="11" t="s">
        <v>1621</v>
      </c>
      <c r="O5739" s="11" t="s">
        <v>1622</v>
      </c>
      <c r="P5739" s="12">
        <v>4758220</v>
      </c>
      <c r="Q5739" s="12">
        <v>1084019</v>
      </c>
      <c r="R5739" s="12">
        <v>4853384</v>
      </c>
      <c r="S5739" s="12">
        <v>1105700</v>
      </c>
      <c r="T5739" s="12">
        <v>199880.22</v>
      </c>
      <c r="U5739" s="10">
        <v>2011</v>
      </c>
      <c r="V5739" t="s">
        <v>23</v>
      </c>
    </row>
    <row r="5740" spans="1:22" ht="15" hidden="1" customHeight="1" x14ac:dyDescent="0.25">
      <c r="A5740" s="10">
        <v>52130</v>
      </c>
      <c r="B5740" s="11" t="s">
        <v>23</v>
      </c>
      <c r="C5740" s="11" t="s">
        <v>586</v>
      </c>
      <c r="D5740" s="11" t="s">
        <v>585</v>
      </c>
      <c r="E5740" s="10">
        <v>44466</v>
      </c>
      <c r="F5740" s="11" t="s">
        <v>125</v>
      </c>
      <c r="G5740" s="11" t="s">
        <v>1650</v>
      </c>
      <c r="H5740" s="11" t="s">
        <v>1651</v>
      </c>
      <c r="I5740" s="10">
        <v>32411</v>
      </c>
      <c r="J5740" s="10">
        <v>7</v>
      </c>
      <c r="K5740" s="11" t="s">
        <v>1619</v>
      </c>
      <c r="L5740" s="11" t="s">
        <v>1625</v>
      </c>
      <c r="M5740" s="11" t="s">
        <v>1623</v>
      </c>
      <c r="N5740" s="11" t="s">
        <v>1624</v>
      </c>
      <c r="O5740" s="11" t="s">
        <v>1622</v>
      </c>
      <c r="P5740" s="12">
        <v>5599856</v>
      </c>
      <c r="Q5740" s="12">
        <v>1211333</v>
      </c>
      <c r="R5740" s="12">
        <v>5687097</v>
      </c>
      <c r="S5740" s="12">
        <v>1231449</v>
      </c>
      <c r="T5740" s="12">
        <v>221795.78</v>
      </c>
      <c r="U5740" s="10">
        <v>2011</v>
      </c>
      <c r="V5740" t="s">
        <v>23</v>
      </c>
    </row>
    <row r="5741" spans="1:22" ht="26.25" hidden="1" customHeight="1" x14ac:dyDescent="0.25">
      <c r="A5741" s="10">
        <v>52133</v>
      </c>
      <c r="B5741" s="11" t="s">
        <v>23</v>
      </c>
      <c r="C5741" s="11" t="s">
        <v>1497</v>
      </c>
      <c r="D5741" s="11" t="s">
        <v>588</v>
      </c>
      <c r="E5741" s="10">
        <v>18668</v>
      </c>
      <c r="F5741" s="11" t="s">
        <v>590</v>
      </c>
      <c r="G5741" s="11" t="s">
        <v>1669</v>
      </c>
      <c r="H5741" s="11" t="s">
        <v>1652</v>
      </c>
      <c r="I5741" s="10">
        <v>32411</v>
      </c>
      <c r="J5741" s="10">
        <v>7</v>
      </c>
      <c r="K5741" s="11" t="s">
        <v>1619</v>
      </c>
      <c r="L5741" s="11" t="s">
        <v>1625</v>
      </c>
      <c r="M5741" s="11" t="s">
        <v>1621</v>
      </c>
      <c r="N5741" s="11" t="s">
        <v>1621</v>
      </c>
      <c r="O5741" s="11" t="s">
        <v>1622</v>
      </c>
      <c r="P5741" s="12">
        <v>1095621</v>
      </c>
      <c r="Q5741" s="12">
        <v>88174</v>
      </c>
      <c r="R5741" s="12">
        <v>1205181</v>
      </c>
      <c r="S5741" s="12">
        <v>96992</v>
      </c>
      <c r="T5741" s="12">
        <v>19940.78</v>
      </c>
      <c r="U5741" s="10">
        <v>2011</v>
      </c>
      <c r="V5741" t="s">
        <v>23</v>
      </c>
    </row>
    <row r="5742" spans="1:22" ht="26.25" hidden="1" customHeight="1" x14ac:dyDescent="0.25">
      <c r="A5742" s="10">
        <v>52133</v>
      </c>
      <c r="B5742" s="11" t="s">
        <v>23</v>
      </c>
      <c r="C5742" s="11" t="s">
        <v>1497</v>
      </c>
      <c r="D5742" s="11" t="s">
        <v>588</v>
      </c>
      <c r="E5742" s="10">
        <v>18668</v>
      </c>
      <c r="F5742" s="11" t="s">
        <v>590</v>
      </c>
      <c r="G5742" s="11" t="s">
        <v>1669</v>
      </c>
      <c r="H5742" s="11" t="s">
        <v>1652</v>
      </c>
      <c r="I5742" s="10">
        <v>32411</v>
      </c>
      <c r="J5742" s="10">
        <v>7</v>
      </c>
      <c r="K5742" s="11" t="s">
        <v>1619</v>
      </c>
      <c r="L5742" s="11" t="s">
        <v>1625</v>
      </c>
      <c r="M5742" s="11" t="s">
        <v>1623</v>
      </c>
      <c r="N5742" s="11" t="s">
        <v>1624</v>
      </c>
      <c r="O5742" s="11" t="s">
        <v>1622</v>
      </c>
      <c r="P5742" s="12">
        <v>2544886</v>
      </c>
      <c r="Q5742" s="12">
        <v>204813</v>
      </c>
      <c r="R5742" s="12">
        <v>2366744</v>
      </c>
      <c r="S5742" s="12">
        <v>190478</v>
      </c>
      <c r="T5742" s="12">
        <v>39159.792999999998</v>
      </c>
      <c r="U5742" s="10">
        <v>2011</v>
      </c>
      <c r="V5742" t="s">
        <v>23</v>
      </c>
    </row>
    <row r="5743" spans="1:22" ht="26.25" hidden="1" customHeight="1" x14ac:dyDescent="0.25">
      <c r="A5743" s="10">
        <v>52133</v>
      </c>
      <c r="B5743" s="11" t="s">
        <v>23</v>
      </c>
      <c r="C5743" s="11" t="s">
        <v>1497</v>
      </c>
      <c r="D5743" s="11" t="s">
        <v>588</v>
      </c>
      <c r="E5743" s="10">
        <v>18668</v>
      </c>
      <c r="F5743" s="11" t="s">
        <v>590</v>
      </c>
      <c r="G5743" s="11" t="s">
        <v>1669</v>
      </c>
      <c r="H5743" s="11" t="s">
        <v>1652</v>
      </c>
      <c r="I5743" s="10">
        <v>32411</v>
      </c>
      <c r="J5743" s="10">
        <v>7</v>
      </c>
      <c r="K5743" s="11" t="s">
        <v>1619</v>
      </c>
      <c r="L5743" s="11" t="s">
        <v>1625</v>
      </c>
      <c r="M5743" s="11" t="s">
        <v>1639</v>
      </c>
      <c r="N5743" s="11" t="s">
        <v>1639</v>
      </c>
      <c r="O5743" s="11" t="s">
        <v>1627</v>
      </c>
      <c r="P5743" s="12">
        <v>11678</v>
      </c>
      <c r="Q5743" s="12">
        <v>938</v>
      </c>
      <c r="R5743" s="12">
        <v>77775</v>
      </c>
      <c r="S5743" s="12">
        <v>6260</v>
      </c>
      <c r="T5743" s="12">
        <v>1286.8610000000001</v>
      </c>
      <c r="U5743" s="10">
        <v>2011</v>
      </c>
      <c r="V5743" t="s">
        <v>23</v>
      </c>
    </row>
    <row r="5744" spans="1:22" ht="26.25" hidden="1" customHeight="1" x14ac:dyDescent="0.25">
      <c r="A5744" s="10">
        <v>52133</v>
      </c>
      <c r="B5744" s="11" t="s">
        <v>23</v>
      </c>
      <c r="C5744" s="11" t="s">
        <v>1497</v>
      </c>
      <c r="D5744" s="11" t="s">
        <v>588</v>
      </c>
      <c r="E5744" s="10">
        <v>18668</v>
      </c>
      <c r="F5744" s="11" t="s">
        <v>590</v>
      </c>
      <c r="G5744" s="11" t="s">
        <v>1669</v>
      </c>
      <c r="H5744" s="11" t="s">
        <v>1652</v>
      </c>
      <c r="I5744" s="10">
        <v>32411</v>
      </c>
      <c r="J5744" s="10">
        <v>7</v>
      </c>
      <c r="K5744" s="11" t="s">
        <v>1619</v>
      </c>
      <c r="L5744" s="11" t="s">
        <v>1625</v>
      </c>
      <c r="M5744" s="11" t="s">
        <v>1661</v>
      </c>
      <c r="N5744" s="11" t="s">
        <v>1659</v>
      </c>
      <c r="O5744" s="11" t="s">
        <v>1627</v>
      </c>
      <c r="P5744" s="12">
        <v>8025</v>
      </c>
      <c r="Q5744" s="12">
        <v>647</v>
      </c>
      <c r="R5744" s="12">
        <v>30495</v>
      </c>
      <c r="S5744" s="12">
        <v>2455</v>
      </c>
      <c r="T5744" s="12">
        <v>504.56599999999997</v>
      </c>
      <c r="U5744" s="10">
        <v>2011</v>
      </c>
      <c r="V5744" t="s">
        <v>23</v>
      </c>
    </row>
    <row r="5745" spans="1:22" ht="26.25" hidden="1" customHeight="1" x14ac:dyDescent="0.25">
      <c r="A5745" s="10">
        <v>52140</v>
      </c>
      <c r="B5745" s="11" t="s">
        <v>23</v>
      </c>
      <c r="C5745" s="11" t="s">
        <v>592</v>
      </c>
      <c r="D5745" s="11" t="s">
        <v>395</v>
      </c>
      <c r="E5745" s="10">
        <v>8009</v>
      </c>
      <c r="F5745" s="11" t="s">
        <v>103</v>
      </c>
      <c r="G5745" s="11" t="s">
        <v>1666</v>
      </c>
      <c r="H5745" s="11" t="s">
        <v>1618</v>
      </c>
      <c r="I5745" s="10">
        <v>32213</v>
      </c>
      <c r="J5745" s="10">
        <v>7</v>
      </c>
      <c r="K5745" s="11" t="s">
        <v>1619</v>
      </c>
      <c r="L5745" s="11" t="s">
        <v>1625</v>
      </c>
      <c r="M5745" s="11" t="s">
        <v>1632</v>
      </c>
      <c r="N5745" s="11" t="s">
        <v>1633</v>
      </c>
      <c r="O5745" s="11" t="s">
        <v>1634</v>
      </c>
      <c r="P5745" s="12">
        <v>64635</v>
      </c>
      <c r="Q5745" s="12">
        <v>10097</v>
      </c>
      <c r="R5745" s="12">
        <v>1642591</v>
      </c>
      <c r="S5745" s="12">
        <v>256692</v>
      </c>
      <c r="T5745" s="12">
        <v>47973.59</v>
      </c>
      <c r="U5745" s="10">
        <v>2011</v>
      </c>
      <c r="V5745" t="s">
        <v>23</v>
      </c>
    </row>
    <row r="5746" spans="1:22" ht="26.25" hidden="1" customHeight="1" x14ac:dyDescent="0.25">
      <c r="A5746" s="10">
        <v>52140</v>
      </c>
      <c r="B5746" s="11" t="s">
        <v>23</v>
      </c>
      <c r="C5746" s="11" t="s">
        <v>592</v>
      </c>
      <c r="D5746" s="11" t="s">
        <v>395</v>
      </c>
      <c r="E5746" s="10">
        <v>8009</v>
      </c>
      <c r="F5746" s="11" t="s">
        <v>103</v>
      </c>
      <c r="G5746" s="11" t="s">
        <v>1666</v>
      </c>
      <c r="H5746" s="11" t="s">
        <v>1618</v>
      </c>
      <c r="I5746" s="10">
        <v>32213</v>
      </c>
      <c r="J5746" s="10">
        <v>7</v>
      </c>
      <c r="K5746" s="11" t="s">
        <v>1619</v>
      </c>
      <c r="L5746" s="11" t="s">
        <v>1625</v>
      </c>
      <c r="M5746" s="11" t="s">
        <v>1635</v>
      </c>
      <c r="N5746" s="11" t="s">
        <v>1636</v>
      </c>
      <c r="O5746" s="11" t="s">
        <v>1634</v>
      </c>
      <c r="P5746" s="12">
        <v>979493</v>
      </c>
      <c r="Q5746" s="12">
        <v>153207</v>
      </c>
      <c r="R5746" s="12">
        <v>11284447</v>
      </c>
      <c r="S5746" s="12">
        <v>1765072</v>
      </c>
      <c r="T5746" s="12">
        <v>329612.78000000003</v>
      </c>
      <c r="U5746" s="10">
        <v>2011</v>
      </c>
      <c r="V5746" t="s">
        <v>23</v>
      </c>
    </row>
    <row r="5747" spans="1:22" ht="15" hidden="1" customHeight="1" x14ac:dyDescent="0.25">
      <c r="A5747" s="10">
        <v>52140</v>
      </c>
      <c r="B5747" s="11" t="s">
        <v>23</v>
      </c>
      <c r="C5747" s="11" t="s">
        <v>592</v>
      </c>
      <c r="D5747" s="11" t="s">
        <v>395</v>
      </c>
      <c r="E5747" s="10">
        <v>8009</v>
      </c>
      <c r="F5747" s="11" t="s">
        <v>103</v>
      </c>
      <c r="G5747" s="11" t="s">
        <v>1666</v>
      </c>
      <c r="H5747" s="11" t="s">
        <v>1618</v>
      </c>
      <c r="I5747" s="10">
        <v>32213</v>
      </c>
      <c r="J5747" s="10">
        <v>7</v>
      </c>
      <c r="K5747" s="11" t="s">
        <v>1619</v>
      </c>
      <c r="L5747" s="11" t="s">
        <v>1625</v>
      </c>
      <c r="M5747" s="11" t="s">
        <v>1626</v>
      </c>
      <c r="N5747" s="11" t="s">
        <v>1626</v>
      </c>
      <c r="O5747" s="11" t="s">
        <v>1627</v>
      </c>
      <c r="P5747" s="12">
        <v>0</v>
      </c>
      <c r="Q5747" s="12">
        <v>0</v>
      </c>
      <c r="R5747" s="12">
        <v>0</v>
      </c>
      <c r="S5747" s="12">
        <v>0</v>
      </c>
      <c r="T5747" s="12">
        <v>0</v>
      </c>
      <c r="U5747" s="10">
        <v>2011</v>
      </c>
      <c r="V5747" t="s">
        <v>23</v>
      </c>
    </row>
    <row r="5748" spans="1:22" ht="15" hidden="1" customHeight="1" x14ac:dyDescent="0.25">
      <c r="A5748" s="10">
        <v>52140</v>
      </c>
      <c r="B5748" s="11" t="s">
        <v>23</v>
      </c>
      <c r="C5748" s="11" t="s">
        <v>592</v>
      </c>
      <c r="D5748" s="11" t="s">
        <v>395</v>
      </c>
      <c r="E5748" s="10">
        <v>8009</v>
      </c>
      <c r="F5748" s="11" t="s">
        <v>103</v>
      </c>
      <c r="G5748" s="11" t="s">
        <v>1666</v>
      </c>
      <c r="H5748" s="11" t="s">
        <v>1618</v>
      </c>
      <c r="I5748" s="10">
        <v>32213</v>
      </c>
      <c r="J5748" s="10">
        <v>7</v>
      </c>
      <c r="K5748" s="11" t="s">
        <v>1619</v>
      </c>
      <c r="L5748" s="11" t="s">
        <v>1625</v>
      </c>
      <c r="M5748" s="11" t="s">
        <v>1621</v>
      </c>
      <c r="N5748" s="11" t="s">
        <v>1621</v>
      </c>
      <c r="O5748" s="11" t="s">
        <v>1622</v>
      </c>
      <c r="P5748" s="12">
        <v>1326053</v>
      </c>
      <c r="Q5748" s="12">
        <v>206547</v>
      </c>
      <c r="R5748" s="12">
        <v>1345938</v>
      </c>
      <c r="S5748" s="12">
        <v>209643</v>
      </c>
      <c r="T5748" s="12">
        <v>39167.406000000003</v>
      </c>
      <c r="U5748" s="10">
        <v>2011</v>
      </c>
      <c r="V5748" t="s">
        <v>23</v>
      </c>
    </row>
    <row r="5749" spans="1:22" ht="26.25" hidden="1" customHeight="1" x14ac:dyDescent="0.25">
      <c r="A5749" s="10">
        <v>52140</v>
      </c>
      <c r="B5749" s="11" t="s">
        <v>23</v>
      </c>
      <c r="C5749" s="11" t="s">
        <v>592</v>
      </c>
      <c r="D5749" s="11" t="s">
        <v>395</v>
      </c>
      <c r="E5749" s="10">
        <v>8009</v>
      </c>
      <c r="F5749" s="11" t="s">
        <v>103</v>
      </c>
      <c r="G5749" s="11" t="s">
        <v>1666</v>
      </c>
      <c r="H5749" s="11" t="s">
        <v>1618</v>
      </c>
      <c r="I5749" s="10">
        <v>32213</v>
      </c>
      <c r="J5749" s="10">
        <v>7</v>
      </c>
      <c r="K5749" s="11" t="s">
        <v>1619</v>
      </c>
      <c r="L5749" s="11" t="s">
        <v>1625</v>
      </c>
      <c r="M5749" s="11" t="s">
        <v>1637</v>
      </c>
      <c r="N5749" s="11" t="s">
        <v>1638</v>
      </c>
      <c r="O5749" s="11" t="s">
        <v>1634</v>
      </c>
      <c r="P5749" s="12">
        <v>0</v>
      </c>
      <c r="Q5749" s="12">
        <v>0</v>
      </c>
      <c r="R5749" s="12">
        <v>0</v>
      </c>
      <c r="S5749" s="12">
        <v>0</v>
      </c>
      <c r="T5749" s="12">
        <v>0</v>
      </c>
      <c r="U5749" s="10">
        <v>2011</v>
      </c>
      <c r="V5749" t="s">
        <v>23</v>
      </c>
    </row>
    <row r="5750" spans="1:22" ht="26.25" hidden="1" customHeight="1" x14ac:dyDescent="0.25">
      <c r="A5750" s="10">
        <v>52140</v>
      </c>
      <c r="B5750" s="11" t="s">
        <v>23</v>
      </c>
      <c r="C5750" s="11" t="s">
        <v>592</v>
      </c>
      <c r="D5750" s="11" t="s">
        <v>395</v>
      </c>
      <c r="E5750" s="10">
        <v>8009</v>
      </c>
      <c r="F5750" s="11" t="s">
        <v>103</v>
      </c>
      <c r="G5750" s="11" t="s">
        <v>1666</v>
      </c>
      <c r="H5750" s="11" t="s">
        <v>1618</v>
      </c>
      <c r="I5750" s="10">
        <v>32213</v>
      </c>
      <c r="J5750" s="10">
        <v>7</v>
      </c>
      <c r="K5750" s="11" t="s">
        <v>1619</v>
      </c>
      <c r="L5750" s="11" t="s">
        <v>1625</v>
      </c>
      <c r="M5750" s="11" t="s">
        <v>1641</v>
      </c>
      <c r="N5750" s="11" t="s">
        <v>1636</v>
      </c>
      <c r="O5750" s="11" t="s">
        <v>1634</v>
      </c>
      <c r="P5750" s="12">
        <v>569481</v>
      </c>
      <c r="Q5750" s="12">
        <v>89070</v>
      </c>
      <c r="R5750" s="12">
        <v>4885598</v>
      </c>
      <c r="S5750" s="12">
        <v>764650</v>
      </c>
      <c r="T5750" s="12">
        <v>142767.54999999999</v>
      </c>
      <c r="U5750" s="10">
        <v>2011</v>
      </c>
      <c r="V5750" t="s">
        <v>23</v>
      </c>
    </row>
    <row r="5751" spans="1:22" ht="15" hidden="1" customHeight="1" x14ac:dyDescent="0.25">
      <c r="A5751" s="10">
        <v>52140</v>
      </c>
      <c r="B5751" s="11" t="s">
        <v>23</v>
      </c>
      <c r="C5751" s="11" t="s">
        <v>592</v>
      </c>
      <c r="D5751" s="11" t="s">
        <v>395</v>
      </c>
      <c r="E5751" s="10">
        <v>8009</v>
      </c>
      <c r="F5751" s="11" t="s">
        <v>103</v>
      </c>
      <c r="G5751" s="11" t="s">
        <v>1666</v>
      </c>
      <c r="H5751" s="11" t="s">
        <v>1618</v>
      </c>
      <c r="I5751" s="10">
        <v>32213</v>
      </c>
      <c r="J5751" s="10">
        <v>7</v>
      </c>
      <c r="K5751" s="11" t="s">
        <v>1619</v>
      </c>
      <c r="L5751" s="11" t="s">
        <v>1625</v>
      </c>
      <c r="M5751" s="11" t="s">
        <v>1661</v>
      </c>
      <c r="N5751" s="11" t="s">
        <v>1659</v>
      </c>
      <c r="O5751" s="11" t="s">
        <v>1627</v>
      </c>
      <c r="P5751" s="12">
        <v>36069</v>
      </c>
      <c r="Q5751" s="12">
        <v>5579</v>
      </c>
      <c r="R5751" s="12">
        <v>207040</v>
      </c>
      <c r="S5751" s="12">
        <v>32000</v>
      </c>
      <c r="T5751" s="12">
        <v>6008.6809999999996</v>
      </c>
      <c r="U5751" s="10">
        <v>2011</v>
      </c>
      <c r="V5751" t="s">
        <v>23</v>
      </c>
    </row>
    <row r="5752" spans="1:22" ht="15" hidden="1" customHeight="1" x14ac:dyDescent="0.25">
      <c r="A5752" s="10">
        <v>52147</v>
      </c>
      <c r="B5752" s="11" t="s">
        <v>23</v>
      </c>
      <c r="C5752" s="11" t="s">
        <v>594</v>
      </c>
      <c r="D5752" s="11" t="s">
        <v>593</v>
      </c>
      <c r="E5752" s="10">
        <v>3221</v>
      </c>
      <c r="F5752" s="11" t="s">
        <v>48</v>
      </c>
      <c r="G5752" s="11" t="s">
        <v>1648</v>
      </c>
      <c r="H5752" s="11" t="s">
        <v>1649</v>
      </c>
      <c r="I5752" s="10">
        <v>311</v>
      </c>
      <c r="J5752" s="10">
        <v>7</v>
      </c>
      <c r="K5752" s="11" t="s">
        <v>1619</v>
      </c>
      <c r="L5752" s="11" t="s">
        <v>1620</v>
      </c>
      <c r="M5752" s="11" t="s">
        <v>1621</v>
      </c>
      <c r="N5752" s="11" t="s">
        <v>1621</v>
      </c>
      <c r="O5752" s="11" t="s">
        <v>1622</v>
      </c>
      <c r="P5752" s="12">
        <v>1015572</v>
      </c>
      <c r="Q5752" s="12">
        <v>423738</v>
      </c>
      <c r="R5752" s="12">
        <v>1025728</v>
      </c>
      <c r="S5752" s="12">
        <v>427975</v>
      </c>
      <c r="T5752" s="12">
        <v>80251</v>
      </c>
      <c r="U5752" s="10">
        <v>2011</v>
      </c>
      <c r="V5752" t="s">
        <v>23</v>
      </c>
    </row>
    <row r="5753" spans="1:22" ht="15" hidden="1" customHeight="1" x14ac:dyDescent="0.25">
      <c r="A5753" s="10">
        <v>52148</v>
      </c>
      <c r="B5753" s="11" t="s">
        <v>23</v>
      </c>
      <c r="C5753" s="11" t="s">
        <v>595</v>
      </c>
      <c r="D5753" s="11" t="s">
        <v>109</v>
      </c>
      <c r="E5753" s="10">
        <v>12320</v>
      </c>
      <c r="F5753" s="11" t="s">
        <v>35</v>
      </c>
      <c r="G5753" s="11" t="s">
        <v>1628</v>
      </c>
      <c r="H5753" s="11" t="s">
        <v>1618</v>
      </c>
      <c r="I5753" s="10">
        <v>325</v>
      </c>
      <c r="J5753" s="10">
        <v>7</v>
      </c>
      <c r="K5753" s="11" t="s">
        <v>1619</v>
      </c>
      <c r="L5753" s="11" t="s">
        <v>1654</v>
      </c>
      <c r="M5753" s="11" t="s">
        <v>1626</v>
      </c>
      <c r="N5753" s="11" t="s">
        <v>1626</v>
      </c>
      <c r="O5753" s="11" t="s">
        <v>1627</v>
      </c>
      <c r="P5753" s="12">
        <v>39</v>
      </c>
      <c r="Q5753" s="12">
        <v>35</v>
      </c>
      <c r="R5753" s="12">
        <v>223</v>
      </c>
      <c r="S5753" s="12">
        <v>199</v>
      </c>
      <c r="T5753" s="12">
        <v>18</v>
      </c>
      <c r="U5753" s="10">
        <v>2011</v>
      </c>
      <c r="V5753" t="s">
        <v>23</v>
      </c>
    </row>
    <row r="5754" spans="1:22" ht="15" hidden="1" customHeight="1" x14ac:dyDescent="0.25">
      <c r="A5754" s="10">
        <v>52148</v>
      </c>
      <c r="B5754" s="11" t="s">
        <v>23</v>
      </c>
      <c r="C5754" s="11" t="s">
        <v>595</v>
      </c>
      <c r="D5754" s="11" t="s">
        <v>109</v>
      </c>
      <c r="E5754" s="10">
        <v>12320</v>
      </c>
      <c r="F5754" s="11" t="s">
        <v>35</v>
      </c>
      <c r="G5754" s="11" t="s">
        <v>1628</v>
      </c>
      <c r="H5754" s="11" t="s">
        <v>1618</v>
      </c>
      <c r="I5754" s="10">
        <v>325</v>
      </c>
      <c r="J5754" s="10">
        <v>7</v>
      </c>
      <c r="K5754" s="11" t="s">
        <v>1619</v>
      </c>
      <c r="L5754" s="11" t="s">
        <v>1625</v>
      </c>
      <c r="M5754" s="11" t="s">
        <v>1626</v>
      </c>
      <c r="N5754" s="11" t="s">
        <v>1626</v>
      </c>
      <c r="O5754" s="11" t="s">
        <v>1627</v>
      </c>
      <c r="P5754" s="12">
        <v>914</v>
      </c>
      <c r="Q5754" s="12">
        <v>86</v>
      </c>
      <c r="R5754" s="12">
        <v>5211</v>
      </c>
      <c r="S5754" s="12">
        <v>488</v>
      </c>
      <c r="T5754" s="12">
        <v>76.822000000000003</v>
      </c>
      <c r="U5754" s="10">
        <v>2011</v>
      </c>
      <c r="V5754" t="s">
        <v>23</v>
      </c>
    </row>
    <row r="5755" spans="1:22" ht="15" hidden="1" customHeight="1" x14ac:dyDescent="0.25">
      <c r="A5755" s="10">
        <v>52148</v>
      </c>
      <c r="B5755" s="11" t="s">
        <v>23</v>
      </c>
      <c r="C5755" s="11" t="s">
        <v>595</v>
      </c>
      <c r="D5755" s="11" t="s">
        <v>109</v>
      </c>
      <c r="E5755" s="10">
        <v>12320</v>
      </c>
      <c r="F5755" s="11" t="s">
        <v>35</v>
      </c>
      <c r="G5755" s="11" t="s">
        <v>1628</v>
      </c>
      <c r="H5755" s="11" t="s">
        <v>1618</v>
      </c>
      <c r="I5755" s="10">
        <v>325</v>
      </c>
      <c r="J5755" s="10">
        <v>7</v>
      </c>
      <c r="K5755" s="11" t="s">
        <v>1619</v>
      </c>
      <c r="L5755" s="11" t="s">
        <v>1625</v>
      </c>
      <c r="M5755" s="11" t="s">
        <v>1621</v>
      </c>
      <c r="N5755" s="11" t="s">
        <v>1621</v>
      </c>
      <c r="O5755" s="11" t="s">
        <v>1622</v>
      </c>
      <c r="P5755" s="12">
        <v>932635</v>
      </c>
      <c r="Q5755" s="12">
        <v>87249</v>
      </c>
      <c r="R5755" s="12">
        <v>967144</v>
      </c>
      <c r="S5755" s="12">
        <v>90477</v>
      </c>
      <c r="T5755" s="12">
        <v>14261.178</v>
      </c>
      <c r="U5755" s="10">
        <v>2011</v>
      </c>
      <c r="V5755" t="s">
        <v>23</v>
      </c>
    </row>
    <row r="5756" spans="1:22" ht="15" hidden="1" customHeight="1" x14ac:dyDescent="0.25">
      <c r="A5756" s="10">
        <v>52149</v>
      </c>
      <c r="B5756" s="11" t="s">
        <v>23</v>
      </c>
      <c r="C5756" s="11" t="s">
        <v>1498</v>
      </c>
      <c r="D5756" s="11" t="s">
        <v>596</v>
      </c>
      <c r="E5756" s="10">
        <v>12303</v>
      </c>
      <c r="F5756" s="11" t="s">
        <v>55</v>
      </c>
      <c r="G5756" s="11" t="s">
        <v>1642</v>
      </c>
      <c r="H5756" s="11" t="s">
        <v>1651</v>
      </c>
      <c r="I5756" s="10">
        <v>311</v>
      </c>
      <c r="J5756" s="10">
        <v>7</v>
      </c>
      <c r="K5756" s="11" t="s">
        <v>1619</v>
      </c>
      <c r="L5756" s="11" t="s">
        <v>1620</v>
      </c>
      <c r="M5756" s="11" t="s">
        <v>1621</v>
      </c>
      <c r="N5756" s="11" t="s">
        <v>1621</v>
      </c>
      <c r="O5756" s="11" t="s">
        <v>1622</v>
      </c>
      <c r="P5756" s="12">
        <v>4013774</v>
      </c>
      <c r="Q5756" s="12">
        <v>1295987</v>
      </c>
      <c r="R5756" s="12">
        <v>4130173</v>
      </c>
      <c r="S5756" s="12">
        <v>1333571</v>
      </c>
      <c r="T5756" s="12">
        <v>271692.26</v>
      </c>
      <c r="U5756" s="10">
        <v>2011</v>
      </c>
      <c r="V5756" t="s">
        <v>23</v>
      </c>
    </row>
    <row r="5757" spans="1:22" ht="15" hidden="1" customHeight="1" x14ac:dyDescent="0.25">
      <c r="A5757" s="10">
        <v>52149</v>
      </c>
      <c r="B5757" s="11" t="s">
        <v>23</v>
      </c>
      <c r="C5757" s="11" t="s">
        <v>1498</v>
      </c>
      <c r="D5757" s="11" t="s">
        <v>596</v>
      </c>
      <c r="E5757" s="10">
        <v>12303</v>
      </c>
      <c r="F5757" s="11" t="s">
        <v>55</v>
      </c>
      <c r="G5757" s="11" t="s">
        <v>1642</v>
      </c>
      <c r="H5757" s="11" t="s">
        <v>1651</v>
      </c>
      <c r="I5757" s="10">
        <v>311</v>
      </c>
      <c r="J5757" s="10">
        <v>7</v>
      </c>
      <c r="K5757" s="11" t="s">
        <v>1619</v>
      </c>
      <c r="L5757" s="11" t="s">
        <v>1654</v>
      </c>
      <c r="M5757" s="11" t="s">
        <v>1626</v>
      </c>
      <c r="N5757" s="11" t="s">
        <v>1626</v>
      </c>
      <c r="O5757" s="11" t="s">
        <v>1627</v>
      </c>
      <c r="P5757" s="12">
        <v>180</v>
      </c>
      <c r="Q5757" s="12">
        <v>180</v>
      </c>
      <c r="R5757" s="12">
        <v>1042</v>
      </c>
      <c r="S5757" s="12">
        <v>1042</v>
      </c>
      <c r="T5757" s="12">
        <v>284.2</v>
      </c>
      <c r="U5757" s="10">
        <v>2011</v>
      </c>
      <c r="V5757" t="s">
        <v>23</v>
      </c>
    </row>
    <row r="5758" spans="1:22" ht="15" hidden="1" customHeight="1" x14ac:dyDescent="0.25">
      <c r="A5758" s="10">
        <v>52149</v>
      </c>
      <c r="B5758" s="11" t="s">
        <v>23</v>
      </c>
      <c r="C5758" s="11" t="s">
        <v>1498</v>
      </c>
      <c r="D5758" s="11" t="s">
        <v>596</v>
      </c>
      <c r="E5758" s="10">
        <v>12303</v>
      </c>
      <c r="F5758" s="11" t="s">
        <v>55</v>
      </c>
      <c r="G5758" s="11" t="s">
        <v>1642</v>
      </c>
      <c r="H5758" s="11" t="s">
        <v>1651</v>
      </c>
      <c r="I5758" s="10">
        <v>311</v>
      </c>
      <c r="J5758" s="10">
        <v>7</v>
      </c>
      <c r="K5758" s="11" t="s">
        <v>1619</v>
      </c>
      <c r="L5758" s="11" t="s">
        <v>1625</v>
      </c>
      <c r="M5758" s="11" t="s">
        <v>1621</v>
      </c>
      <c r="N5758" s="11" t="s">
        <v>1621</v>
      </c>
      <c r="O5758" s="11" t="s">
        <v>1622</v>
      </c>
      <c r="P5758" s="12">
        <v>0</v>
      </c>
      <c r="Q5758" s="12">
        <v>0</v>
      </c>
      <c r="R5758" s="12">
        <v>0</v>
      </c>
      <c r="S5758" s="12">
        <v>0</v>
      </c>
      <c r="T5758" s="12">
        <v>0</v>
      </c>
      <c r="U5758" s="10">
        <v>2011</v>
      </c>
      <c r="V5758" t="s">
        <v>23</v>
      </c>
    </row>
    <row r="5759" spans="1:22" ht="26.25" hidden="1" customHeight="1" x14ac:dyDescent="0.25">
      <c r="A5759" s="10">
        <v>52151</v>
      </c>
      <c r="B5759" s="11" t="s">
        <v>23</v>
      </c>
      <c r="C5759" s="11" t="s">
        <v>600</v>
      </c>
      <c r="D5759" s="11" t="s">
        <v>599</v>
      </c>
      <c r="E5759" s="10">
        <v>9424</v>
      </c>
      <c r="F5759" s="11" t="s">
        <v>247</v>
      </c>
      <c r="G5759" s="11" t="s">
        <v>1628</v>
      </c>
      <c r="H5759" s="11" t="s">
        <v>1618</v>
      </c>
      <c r="I5759" s="10">
        <v>322122</v>
      </c>
      <c r="J5759" s="10">
        <v>7</v>
      </c>
      <c r="K5759" s="11" t="s">
        <v>1619</v>
      </c>
      <c r="L5759" s="11" t="s">
        <v>1625</v>
      </c>
      <c r="M5759" s="11" t="s">
        <v>1632</v>
      </c>
      <c r="N5759" s="11" t="s">
        <v>1633</v>
      </c>
      <c r="O5759" s="11" t="s">
        <v>1634</v>
      </c>
      <c r="P5759" s="12">
        <v>111765</v>
      </c>
      <c r="Q5759" s="12">
        <v>39655</v>
      </c>
      <c r="R5759" s="12">
        <v>2905890</v>
      </c>
      <c r="S5759" s="12">
        <v>1031013</v>
      </c>
      <c r="T5759" s="12">
        <v>78248.748999999996</v>
      </c>
      <c r="U5759" s="10">
        <v>2011</v>
      </c>
      <c r="V5759" t="s">
        <v>23</v>
      </c>
    </row>
    <row r="5760" spans="1:22" ht="26.25" hidden="1" customHeight="1" x14ac:dyDescent="0.25">
      <c r="A5760" s="10">
        <v>52151</v>
      </c>
      <c r="B5760" s="11" t="s">
        <v>23</v>
      </c>
      <c r="C5760" s="11" t="s">
        <v>600</v>
      </c>
      <c r="D5760" s="11" t="s">
        <v>599</v>
      </c>
      <c r="E5760" s="10">
        <v>9424</v>
      </c>
      <c r="F5760" s="11" t="s">
        <v>247</v>
      </c>
      <c r="G5760" s="11" t="s">
        <v>1628</v>
      </c>
      <c r="H5760" s="11" t="s">
        <v>1618</v>
      </c>
      <c r="I5760" s="10">
        <v>322122</v>
      </c>
      <c r="J5760" s="10">
        <v>7</v>
      </c>
      <c r="K5760" s="11" t="s">
        <v>1619</v>
      </c>
      <c r="L5760" s="11" t="s">
        <v>1625</v>
      </c>
      <c r="M5760" s="11" t="s">
        <v>1635</v>
      </c>
      <c r="N5760" s="11" t="s">
        <v>1636</v>
      </c>
      <c r="O5760" s="11" t="s">
        <v>1634</v>
      </c>
      <c r="P5760" s="12">
        <v>1213682</v>
      </c>
      <c r="Q5760" s="12">
        <v>435682</v>
      </c>
      <c r="R5760" s="12">
        <v>15063547</v>
      </c>
      <c r="S5760" s="12">
        <v>5407629</v>
      </c>
      <c r="T5760" s="12">
        <v>412257.42</v>
      </c>
      <c r="U5760" s="10">
        <v>2011</v>
      </c>
      <c r="V5760" t="s">
        <v>23</v>
      </c>
    </row>
    <row r="5761" spans="1:22" ht="26.25" hidden="1" customHeight="1" x14ac:dyDescent="0.25">
      <c r="A5761" s="10">
        <v>52151</v>
      </c>
      <c r="B5761" s="11" t="s">
        <v>23</v>
      </c>
      <c r="C5761" s="11" t="s">
        <v>600</v>
      </c>
      <c r="D5761" s="11" t="s">
        <v>599</v>
      </c>
      <c r="E5761" s="10">
        <v>9424</v>
      </c>
      <c r="F5761" s="11" t="s">
        <v>247</v>
      </c>
      <c r="G5761" s="11" t="s">
        <v>1628</v>
      </c>
      <c r="H5761" s="11" t="s">
        <v>1618</v>
      </c>
      <c r="I5761" s="10">
        <v>322122</v>
      </c>
      <c r="J5761" s="10">
        <v>7</v>
      </c>
      <c r="K5761" s="11" t="s">
        <v>1619</v>
      </c>
      <c r="L5761" s="11" t="s">
        <v>1625</v>
      </c>
      <c r="M5761" s="11" t="s">
        <v>1626</v>
      </c>
      <c r="N5761" s="11" t="s">
        <v>1626</v>
      </c>
      <c r="O5761" s="11" t="s">
        <v>1627</v>
      </c>
      <c r="P5761" s="12">
        <v>5742</v>
      </c>
      <c r="Q5761" s="12">
        <v>2029</v>
      </c>
      <c r="R5761" s="12">
        <v>33879</v>
      </c>
      <c r="S5761" s="12">
        <v>11961</v>
      </c>
      <c r="T5761" s="12">
        <v>905.55</v>
      </c>
      <c r="U5761" s="10">
        <v>2011</v>
      </c>
      <c r="V5761" t="s">
        <v>23</v>
      </c>
    </row>
    <row r="5762" spans="1:22" ht="26.25" hidden="1" customHeight="1" x14ac:dyDescent="0.25">
      <c r="A5762" s="10">
        <v>52151</v>
      </c>
      <c r="B5762" s="11" t="s">
        <v>23</v>
      </c>
      <c r="C5762" s="11" t="s">
        <v>600</v>
      </c>
      <c r="D5762" s="11" t="s">
        <v>599</v>
      </c>
      <c r="E5762" s="10">
        <v>9424</v>
      </c>
      <c r="F5762" s="11" t="s">
        <v>247</v>
      </c>
      <c r="G5762" s="11" t="s">
        <v>1628</v>
      </c>
      <c r="H5762" s="11" t="s">
        <v>1618</v>
      </c>
      <c r="I5762" s="10">
        <v>322122</v>
      </c>
      <c r="J5762" s="10">
        <v>7</v>
      </c>
      <c r="K5762" s="11" t="s">
        <v>1619</v>
      </c>
      <c r="L5762" s="11" t="s">
        <v>1625</v>
      </c>
      <c r="M5762" s="11" t="s">
        <v>1639</v>
      </c>
      <c r="N5762" s="11" t="s">
        <v>1639</v>
      </c>
      <c r="O5762" s="11" t="s">
        <v>1627</v>
      </c>
      <c r="P5762" s="12">
        <v>0</v>
      </c>
      <c r="Q5762" s="12">
        <v>0</v>
      </c>
      <c r="R5762" s="12">
        <v>0</v>
      </c>
      <c r="S5762" s="12">
        <v>0</v>
      </c>
      <c r="T5762" s="12">
        <v>0</v>
      </c>
      <c r="U5762" s="10">
        <v>2011</v>
      </c>
      <c r="V5762" t="s">
        <v>23</v>
      </c>
    </row>
    <row r="5763" spans="1:22" ht="26.25" hidden="1" customHeight="1" x14ac:dyDescent="0.25">
      <c r="A5763" s="10">
        <v>52151</v>
      </c>
      <c r="B5763" s="11" t="s">
        <v>23</v>
      </c>
      <c r="C5763" s="11" t="s">
        <v>600</v>
      </c>
      <c r="D5763" s="11" t="s">
        <v>599</v>
      </c>
      <c r="E5763" s="10">
        <v>9424</v>
      </c>
      <c r="F5763" s="11" t="s">
        <v>247</v>
      </c>
      <c r="G5763" s="11" t="s">
        <v>1628</v>
      </c>
      <c r="H5763" s="11" t="s">
        <v>1618</v>
      </c>
      <c r="I5763" s="10">
        <v>322122</v>
      </c>
      <c r="J5763" s="10">
        <v>7</v>
      </c>
      <c r="K5763" s="11" t="s">
        <v>1619</v>
      </c>
      <c r="L5763" s="11" t="s">
        <v>1625</v>
      </c>
      <c r="M5763" s="11" t="s">
        <v>1668</v>
      </c>
      <c r="N5763" s="11" t="s">
        <v>1631</v>
      </c>
      <c r="O5763" s="11" t="s">
        <v>1634</v>
      </c>
      <c r="P5763" s="12">
        <v>13611</v>
      </c>
      <c r="Q5763" s="12">
        <v>4877</v>
      </c>
      <c r="R5763" s="12">
        <v>421941</v>
      </c>
      <c r="S5763" s="12">
        <v>151143</v>
      </c>
      <c r="T5763" s="12">
        <v>11516.700999999999</v>
      </c>
      <c r="U5763" s="10">
        <v>2011</v>
      </c>
      <c r="V5763" t="s">
        <v>23</v>
      </c>
    </row>
    <row r="5764" spans="1:22" ht="26.25" hidden="1" customHeight="1" x14ac:dyDescent="0.25">
      <c r="A5764" s="10">
        <v>52151</v>
      </c>
      <c r="B5764" s="11" t="s">
        <v>23</v>
      </c>
      <c r="C5764" s="11" t="s">
        <v>600</v>
      </c>
      <c r="D5764" s="11" t="s">
        <v>599</v>
      </c>
      <c r="E5764" s="10">
        <v>9424</v>
      </c>
      <c r="F5764" s="11" t="s">
        <v>247</v>
      </c>
      <c r="G5764" s="11" t="s">
        <v>1628</v>
      </c>
      <c r="H5764" s="11" t="s">
        <v>1618</v>
      </c>
      <c r="I5764" s="10">
        <v>322122</v>
      </c>
      <c r="J5764" s="10">
        <v>7</v>
      </c>
      <c r="K5764" s="11" t="s">
        <v>1619</v>
      </c>
      <c r="L5764" s="11" t="s">
        <v>1625</v>
      </c>
      <c r="M5764" s="11" t="s">
        <v>1641</v>
      </c>
      <c r="N5764" s="11" t="s">
        <v>1636</v>
      </c>
      <c r="O5764" s="11" t="s">
        <v>1634</v>
      </c>
      <c r="P5764" s="12">
        <v>365443</v>
      </c>
      <c r="Q5764" s="12">
        <v>131358</v>
      </c>
      <c r="R5764" s="12">
        <v>2996634</v>
      </c>
      <c r="S5764" s="12">
        <v>1077129</v>
      </c>
      <c r="T5764" s="12">
        <v>82136.991999999998</v>
      </c>
      <c r="U5764" s="10">
        <v>2011</v>
      </c>
      <c r="V5764" t="s">
        <v>23</v>
      </c>
    </row>
    <row r="5765" spans="1:22" ht="26.25" hidden="1" customHeight="1" x14ac:dyDescent="0.25">
      <c r="A5765" s="10">
        <v>52151</v>
      </c>
      <c r="B5765" s="11" t="s">
        <v>23</v>
      </c>
      <c r="C5765" s="11" t="s">
        <v>600</v>
      </c>
      <c r="D5765" s="11" t="s">
        <v>599</v>
      </c>
      <c r="E5765" s="10">
        <v>9424</v>
      </c>
      <c r="F5765" s="11" t="s">
        <v>247</v>
      </c>
      <c r="G5765" s="11" t="s">
        <v>1628</v>
      </c>
      <c r="H5765" s="11" t="s">
        <v>1618</v>
      </c>
      <c r="I5765" s="10">
        <v>322122</v>
      </c>
      <c r="J5765" s="10">
        <v>7</v>
      </c>
      <c r="K5765" s="11" t="s">
        <v>1619</v>
      </c>
      <c r="L5765" s="11" t="s">
        <v>1625</v>
      </c>
      <c r="M5765" s="11" t="s">
        <v>1661</v>
      </c>
      <c r="N5765" s="11" t="s">
        <v>1659</v>
      </c>
      <c r="O5765" s="11" t="s">
        <v>1627</v>
      </c>
      <c r="P5765" s="12">
        <v>41997</v>
      </c>
      <c r="Q5765" s="12">
        <v>14732</v>
      </c>
      <c r="R5765" s="12">
        <v>243584</v>
      </c>
      <c r="S5765" s="12">
        <v>85446</v>
      </c>
      <c r="T5765" s="12">
        <v>6441.5919999999996</v>
      </c>
      <c r="U5765" s="10">
        <v>2011</v>
      </c>
      <c r="V5765" t="s">
        <v>23</v>
      </c>
    </row>
    <row r="5766" spans="1:22" ht="15" hidden="1" customHeight="1" x14ac:dyDescent="0.25">
      <c r="A5766" s="10">
        <v>52152</v>
      </c>
      <c r="B5766" s="11" t="s">
        <v>23</v>
      </c>
      <c r="C5766" s="11" t="s">
        <v>603</v>
      </c>
      <c r="D5766" s="11" t="s">
        <v>602</v>
      </c>
      <c r="E5766" s="10">
        <v>9348</v>
      </c>
      <c r="F5766" s="11" t="s">
        <v>35</v>
      </c>
      <c r="G5766" s="11" t="s">
        <v>1628</v>
      </c>
      <c r="H5766" s="11" t="s">
        <v>1618</v>
      </c>
      <c r="I5766" s="10">
        <v>322122</v>
      </c>
      <c r="J5766" s="10">
        <v>7</v>
      </c>
      <c r="K5766" s="11" t="s">
        <v>1619</v>
      </c>
      <c r="L5766" s="11" t="s">
        <v>1620</v>
      </c>
      <c r="M5766" s="11" t="s">
        <v>1621</v>
      </c>
      <c r="N5766" s="11" t="s">
        <v>1621</v>
      </c>
      <c r="O5766" s="11" t="s">
        <v>1622</v>
      </c>
      <c r="P5766" s="12">
        <v>0</v>
      </c>
      <c r="Q5766" s="12">
        <v>0</v>
      </c>
      <c r="R5766" s="12">
        <v>0</v>
      </c>
      <c r="S5766" s="12">
        <v>0</v>
      </c>
      <c r="T5766" s="12">
        <v>0</v>
      </c>
      <c r="U5766" s="10">
        <v>2011</v>
      </c>
      <c r="V5766" t="s">
        <v>23</v>
      </c>
    </row>
    <row r="5767" spans="1:22" ht="26.25" hidden="1" customHeight="1" x14ac:dyDescent="0.25">
      <c r="A5767" s="10">
        <v>52152</v>
      </c>
      <c r="B5767" s="11" t="s">
        <v>23</v>
      </c>
      <c r="C5767" s="11" t="s">
        <v>603</v>
      </c>
      <c r="D5767" s="11" t="s">
        <v>602</v>
      </c>
      <c r="E5767" s="10">
        <v>9348</v>
      </c>
      <c r="F5767" s="11" t="s">
        <v>35</v>
      </c>
      <c r="G5767" s="11" t="s">
        <v>1628</v>
      </c>
      <c r="H5767" s="11" t="s">
        <v>1618</v>
      </c>
      <c r="I5767" s="10">
        <v>322122</v>
      </c>
      <c r="J5767" s="10">
        <v>7</v>
      </c>
      <c r="K5767" s="11" t="s">
        <v>1619</v>
      </c>
      <c r="L5767" s="11" t="s">
        <v>1625</v>
      </c>
      <c r="M5767" s="11" t="s">
        <v>1632</v>
      </c>
      <c r="N5767" s="11" t="s">
        <v>1633</v>
      </c>
      <c r="O5767" s="11" t="s">
        <v>1634</v>
      </c>
      <c r="P5767" s="12">
        <v>0</v>
      </c>
      <c r="Q5767" s="12">
        <v>0</v>
      </c>
      <c r="R5767" s="12">
        <v>0</v>
      </c>
      <c r="S5767" s="12">
        <v>0</v>
      </c>
      <c r="T5767" s="12">
        <v>0</v>
      </c>
      <c r="U5767" s="10">
        <v>2011</v>
      </c>
      <c r="V5767" t="s">
        <v>23</v>
      </c>
    </row>
    <row r="5768" spans="1:22" ht="26.25" hidden="1" customHeight="1" x14ac:dyDescent="0.25">
      <c r="A5768" s="10">
        <v>52152</v>
      </c>
      <c r="B5768" s="11" t="s">
        <v>23</v>
      </c>
      <c r="C5768" s="11" t="s">
        <v>603</v>
      </c>
      <c r="D5768" s="11" t="s">
        <v>602</v>
      </c>
      <c r="E5768" s="10">
        <v>9348</v>
      </c>
      <c r="F5768" s="11" t="s">
        <v>35</v>
      </c>
      <c r="G5768" s="11" t="s">
        <v>1628</v>
      </c>
      <c r="H5768" s="11" t="s">
        <v>1618</v>
      </c>
      <c r="I5768" s="10">
        <v>322122</v>
      </c>
      <c r="J5768" s="10">
        <v>7</v>
      </c>
      <c r="K5768" s="11" t="s">
        <v>1619</v>
      </c>
      <c r="L5768" s="11" t="s">
        <v>1625</v>
      </c>
      <c r="M5768" s="11" t="s">
        <v>1635</v>
      </c>
      <c r="N5768" s="11" t="s">
        <v>1636</v>
      </c>
      <c r="O5768" s="11" t="s">
        <v>1634</v>
      </c>
      <c r="P5768" s="12">
        <v>0</v>
      </c>
      <c r="Q5768" s="12">
        <v>0</v>
      </c>
      <c r="R5768" s="12">
        <v>0</v>
      </c>
      <c r="S5768" s="12">
        <v>0</v>
      </c>
      <c r="T5768" s="12">
        <v>0</v>
      </c>
      <c r="U5768" s="10">
        <v>2011</v>
      </c>
      <c r="V5768" t="s">
        <v>23</v>
      </c>
    </row>
    <row r="5769" spans="1:22" ht="15" hidden="1" customHeight="1" x14ac:dyDescent="0.25">
      <c r="A5769" s="10">
        <v>52152</v>
      </c>
      <c r="B5769" s="11" t="s">
        <v>23</v>
      </c>
      <c r="C5769" s="11" t="s">
        <v>603</v>
      </c>
      <c r="D5769" s="11" t="s">
        <v>602</v>
      </c>
      <c r="E5769" s="10">
        <v>9348</v>
      </c>
      <c r="F5769" s="11" t="s">
        <v>35</v>
      </c>
      <c r="G5769" s="11" t="s">
        <v>1628</v>
      </c>
      <c r="H5769" s="11" t="s">
        <v>1618</v>
      </c>
      <c r="I5769" s="10">
        <v>322122</v>
      </c>
      <c r="J5769" s="10">
        <v>7</v>
      </c>
      <c r="K5769" s="11" t="s">
        <v>1619</v>
      </c>
      <c r="L5769" s="11" t="s">
        <v>1625</v>
      </c>
      <c r="M5769" s="11" t="s">
        <v>1639</v>
      </c>
      <c r="N5769" s="11" t="s">
        <v>1639</v>
      </c>
      <c r="O5769" s="11" t="s">
        <v>1627</v>
      </c>
      <c r="P5769" s="12">
        <v>0</v>
      </c>
      <c r="Q5769" s="12">
        <v>0</v>
      </c>
      <c r="R5769" s="12">
        <v>0</v>
      </c>
      <c r="S5769" s="12">
        <v>0</v>
      </c>
      <c r="T5769" s="12">
        <v>0</v>
      </c>
      <c r="U5769" s="10">
        <v>2011</v>
      </c>
      <c r="V5769" t="s">
        <v>23</v>
      </c>
    </row>
    <row r="5770" spans="1:22" ht="26.25" hidden="1" customHeight="1" x14ac:dyDescent="0.25">
      <c r="A5770" s="10">
        <v>52152</v>
      </c>
      <c r="B5770" s="11" t="s">
        <v>23</v>
      </c>
      <c r="C5770" s="11" t="s">
        <v>603</v>
      </c>
      <c r="D5770" s="11" t="s">
        <v>602</v>
      </c>
      <c r="E5770" s="10">
        <v>9348</v>
      </c>
      <c r="F5770" s="11" t="s">
        <v>35</v>
      </c>
      <c r="G5770" s="11" t="s">
        <v>1628</v>
      </c>
      <c r="H5770" s="11" t="s">
        <v>1618</v>
      </c>
      <c r="I5770" s="10">
        <v>322122</v>
      </c>
      <c r="J5770" s="10">
        <v>7</v>
      </c>
      <c r="K5770" s="11" t="s">
        <v>1619</v>
      </c>
      <c r="L5770" s="11" t="s">
        <v>1625</v>
      </c>
      <c r="M5770" s="11" t="s">
        <v>1641</v>
      </c>
      <c r="N5770" s="11" t="s">
        <v>1636</v>
      </c>
      <c r="O5770" s="11" t="s">
        <v>1634</v>
      </c>
      <c r="P5770" s="12">
        <v>0</v>
      </c>
      <c r="Q5770" s="12">
        <v>0</v>
      </c>
      <c r="R5770" s="12">
        <v>0</v>
      </c>
      <c r="S5770" s="12">
        <v>0</v>
      </c>
      <c r="T5770" s="12">
        <v>0</v>
      </c>
      <c r="U5770" s="10">
        <v>2011</v>
      </c>
      <c r="V5770" t="s">
        <v>23</v>
      </c>
    </row>
    <row r="5771" spans="1:22" ht="15" hidden="1" customHeight="1" x14ac:dyDescent="0.25">
      <c r="A5771" s="10">
        <v>52169</v>
      </c>
      <c r="B5771" s="11" t="s">
        <v>23</v>
      </c>
      <c r="C5771" s="11" t="s">
        <v>605</v>
      </c>
      <c r="D5771" s="11" t="s">
        <v>604</v>
      </c>
      <c r="E5771" s="10">
        <v>12687</v>
      </c>
      <c r="F5771" s="11" t="s">
        <v>48</v>
      </c>
      <c r="G5771" s="11" t="s">
        <v>1648</v>
      </c>
      <c r="H5771" s="11" t="s">
        <v>1649</v>
      </c>
      <c r="I5771" s="10">
        <v>211</v>
      </c>
      <c r="J5771" s="10">
        <v>7</v>
      </c>
      <c r="K5771" s="11" t="s">
        <v>1619</v>
      </c>
      <c r="L5771" s="11" t="s">
        <v>1620</v>
      </c>
      <c r="M5771" s="11" t="s">
        <v>1621</v>
      </c>
      <c r="N5771" s="11" t="s">
        <v>1621</v>
      </c>
      <c r="O5771" s="11" t="s">
        <v>1622</v>
      </c>
      <c r="P5771" s="12">
        <v>15723969</v>
      </c>
      <c r="Q5771" s="12">
        <v>6410997</v>
      </c>
      <c r="R5771" s="12">
        <v>16150915</v>
      </c>
      <c r="S5771" s="12">
        <v>6584996</v>
      </c>
      <c r="T5771" s="12">
        <v>1384549</v>
      </c>
      <c r="U5771" s="10">
        <v>2011</v>
      </c>
      <c r="V5771" t="s">
        <v>23</v>
      </c>
    </row>
    <row r="5772" spans="1:22" ht="15" hidden="1" customHeight="1" x14ac:dyDescent="0.25">
      <c r="A5772" s="10">
        <v>52175</v>
      </c>
      <c r="B5772" s="11" t="s">
        <v>23</v>
      </c>
      <c r="C5772" s="11" t="s">
        <v>608</v>
      </c>
      <c r="D5772" s="11" t="s">
        <v>607</v>
      </c>
      <c r="E5772" s="10">
        <v>7168</v>
      </c>
      <c r="F5772" s="11" t="s">
        <v>25</v>
      </c>
      <c r="G5772" s="11" t="s">
        <v>1617</v>
      </c>
      <c r="H5772" s="11" t="s">
        <v>1618</v>
      </c>
      <c r="I5772" s="10">
        <v>32411</v>
      </c>
      <c r="J5772" s="10">
        <v>7</v>
      </c>
      <c r="K5772" s="11" t="s">
        <v>1619</v>
      </c>
      <c r="L5772" s="11" t="s">
        <v>1625</v>
      </c>
      <c r="M5772" s="11" t="s">
        <v>1621</v>
      </c>
      <c r="N5772" s="11" t="s">
        <v>1621</v>
      </c>
      <c r="O5772" s="11" t="s">
        <v>1622</v>
      </c>
      <c r="P5772" s="12">
        <v>14358607</v>
      </c>
      <c r="Q5772" s="12">
        <v>913329</v>
      </c>
      <c r="R5772" s="12">
        <v>15473510</v>
      </c>
      <c r="S5772" s="12">
        <v>982764</v>
      </c>
      <c r="T5772" s="12">
        <v>201194.49</v>
      </c>
      <c r="U5772" s="10">
        <v>2011</v>
      </c>
      <c r="V5772" t="s">
        <v>23</v>
      </c>
    </row>
    <row r="5773" spans="1:22" ht="26.25" hidden="1" customHeight="1" x14ac:dyDescent="0.25">
      <c r="A5773" s="10">
        <v>52193</v>
      </c>
      <c r="B5773" s="11" t="s">
        <v>23</v>
      </c>
      <c r="C5773" s="11" t="s">
        <v>613</v>
      </c>
      <c r="D5773" s="11" t="s">
        <v>612</v>
      </c>
      <c r="E5773" s="10">
        <v>56605</v>
      </c>
      <c r="F5773" s="11" t="s">
        <v>614</v>
      </c>
      <c r="G5773" s="11" t="s">
        <v>1628</v>
      </c>
      <c r="H5773" s="11" t="s">
        <v>1651</v>
      </c>
      <c r="I5773" s="10">
        <v>32411</v>
      </c>
      <c r="J5773" s="10">
        <v>7</v>
      </c>
      <c r="K5773" s="11" t="s">
        <v>1619</v>
      </c>
      <c r="L5773" s="11" t="s">
        <v>1620</v>
      </c>
      <c r="M5773" s="11" t="s">
        <v>1626</v>
      </c>
      <c r="N5773" s="11" t="s">
        <v>1626</v>
      </c>
      <c r="O5773" s="11" t="s">
        <v>1627</v>
      </c>
      <c r="P5773" s="12">
        <v>0</v>
      </c>
      <c r="Q5773" s="12">
        <v>0</v>
      </c>
      <c r="R5773" s="12">
        <v>0</v>
      </c>
      <c r="S5773" s="12">
        <v>0</v>
      </c>
      <c r="T5773" s="12">
        <v>0</v>
      </c>
      <c r="U5773" s="10">
        <v>2011</v>
      </c>
      <c r="V5773" t="s">
        <v>23</v>
      </c>
    </row>
    <row r="5774" spans="1:22" ht="26.25" hidden="1" customHeight="1" x14ac:dyDescent="0.25">
      <c r="A5774" s="10">
        <v>52193</v>
      </c>
      <c r="B5774" s="11" t="s">
        <v>23</v>
      </c>
      <c r="C5774" s="11" t="s">
        <v>613</v>
      </c>
      <c r="D5774" s="11" t="s">
        <v>612</v>
      </c>
      <c r="E5774" s="10">
        <v>56605</v>
      </c>
      <c r="F5774" s="11" t="s">
        <v>614</v>
      </c>
      <c r="G5774" s="11" t="s">
        <v>1628</v>
      </c>
      <c r="H5774" s="11" t="s">
        <v>1651</v>
      </c>
      <c r="I5774" s="10">
        <v>32411</v>
      </c>
      <c r="J5774" s="10">
        <v>7</v>
      </c>
      <c r="K5774" s="11" t="s">
        <v>1619</v>
      </c>
      <c r="L5774" s="11" t="s">
        <v>1620</v>
      </c>
      <c r="M5774" s="11" t="s">
        <v>1621</v>
      </c>
      <c r="N5774" s="11" t="s">
        <v>1621</v>
      </c>
      <c r="O5774" s="11" t="s">
        <v>1622</v>
      </c>
      <c r="P5774" s="12">
        <v>2115153</v>
      </c>
      <c r="Q5774" s="12">
        <v>2115153</v>
      </c>
      <c r="R5774" s="12">
        <v>2161855</v>
      </c>
      <c r="S5774" s="12">
        <v>2161855</v>
      </c>
      <c r="T5774" s="12">
        <v>188380</v>
      </c>
      <c r="U5774" s="10">
        <v>2011</v>
      </c>
      <c r="V5774" t="s">
        <v>23</v>
      </c>
    </row>
    <row r="5775" spans="1:22" ht="26.25" hidden="1" customHeight="1" x14ac:dyDescent="0.25">
      <c r="A5775" s="10">
        <v>52193</v>
      </c>
      <c r="B5775" s="11" t="s">
        <v>23</v>
      </c>
      <c r="C5775" s="11" t="s">
        <v>613</v>
      </c>
      <c r="D5775" s="11" t="s">
        <v>612</v>
      </c>
      <c r="E5775" s="10">
        <v>56605</v>
      </c>
      <c r="F5775" s="11" t="s">
        <v>614</v>
      </c>
      <c r="G5775" s="11" t="s">
        <v>1628</v>
      </c>
      <c r="H5775" s="11" t="s">
        <v>1651</v>
      </c>
      <c r="I5775" s="10">
        <v>32411</v>
      </c>
      <c r="J5775" s="10">
        <v>7</v>
      </c>
      <c r="K5775" s="11" t="s">
        <v>1619</v>
      </c>
      <c r="L5775" s="11" t="s">
        <v>1620</v>
      </c>
      <c r="M5775" s="11" t="s">
        <v>1623</v>
      </c>
      <c r="N5775" s="11" t="s">
        <v>1624</v>
      </c>
      <c r="O5775" s="11" t="s">
        <v>1622</v>
      </c>
      <c r="P5775" s="12">
        <v>0</v>
      </c>
      <c r="Q5775" s="12">
        <v>0</v>
      </c>
      <c r="R5775" s="12">
        <v>0</v>
      </c>
      <c r="S5775" s="12">
        <v>0</v>
      </c>
      <c r="T5775" s="12">
        <v>0</v>
      </c>
      <c r="U5775" s="10">
        <v>2011</v>
      </c>
      <c r="V5775" t="s">
        <v>23</v>
      </c>
    </row>
    <row r="5776" spans="1:22" ht="26.25" hidden="1" customHeight="1" x14ac:dyDescent="0.25">
      <c r="A5776" s="10">
        <v>52193</v>
      </c>
      <c r="B5776" s="11" t="s">
        <v>23</v>
      </c>
      <c r="C5776" s="11" t="s">
        <v>613</v>
      </c>
      <c r="D5776" s="11" t="s">
        <v>612</v>
      </c>
      <c r="E5776" s="10">
        <v>56605</v>
      </c>
      <c r="F5776" s="11" t="s">
        <v>614</v>
      </c>
      <c r="G5776" s="11" t="s">
        <v>1628</v>
      </c>
      <c r="H5776" s="11" t="s">
        <v>1651</v>
      </c>
      <c r="I5776" s="10">
        <v>32411</v>
      </c>
      <c r="J5776" s="10">
        <v>7</v>
      </c>
      <c r="K5776" s="11" t="s">
        <v>1619</v>
      </c>
      <c r="L5776" s="11" t="s">
        <v>1620</v>
      </c>
      <c r="M5776" s="11" t="s">
        <v>1665</v>
      </c>
      <c r="N5776" s="11" t="s">
        <v>1665</v>
      </c>
      <c r="O5776" s="11" t="s">
        <v>1634</v>
      </c>
      <c r="P5776" s="12">
        <v>0</v>
      </c>
      <c r="Q5776" s="12">
        <v>0</v>
      </c>
      <c r="R5776" s="12">
        <v>0</v>
      </c>
      <c r="S5776" s="12">
        <v>0</v>
      </c>
      <c r="T5776" s="12">
        <v>0</v>
      </c>
      <c r="U5776" s="10">
        <v>2011</v>
      </c>
      <c r="V5776" t="s">
        <v>23</v>
      </c>
    </row>
    <row r="5777" spans="1:22" ht="26.25" hidden="1" customHeight="1" x14ac:dyDescent="0.25">
      <c r="A5777" s="10">
        <v>52193</v>
      </c>
      <c r="B5777" s="11" t="s">
        <v>23</v>
      </c>
      <c r="C5777" s="11" t="s">
        <v>613</v>
      </c>
      <c r="D5777" s="11" t="s">
        <v>612</v>
      </c>
      <c r="E5777" s="10">
        <v>56605</v>
      </c>
      <c r="F5777" s="11" t="s">
        <v>614</v>
      </c>
      <c r="G5777" s="11" t="s">
        <v>1628</v>
      </c>
      <c r="H5777" s="11" t="s">
        <v>1651</v>
      </c>
      <c r="I5777" s="10">
        <v>32411</v>
      </c>
      <c r="J5777" s="10">
        <v>7</v>
      </c>
      <c r="K5777" s="11" t="s">
        <v>1619</v>
      </c>
      <c r="L5777" s="11" t="s">
        <v>1625</v>
      </c>
      <c r="M5777" s="11" t="s">
        <v>1621</v>
      </c>
      <c r="N5777" s="11" t="s">
        <v>1621</v>
      </c>
      <c r="O5777" s="11" t="s">
        <v>1622</v>
      </c>
      <c r="P5777" s="12">
        <v>0</v>
      </c>
      <c r="Q5777" s="12">
        <v>0</v>
      </c>
      <c r="R5777" s="12">
        <v>0</v>
      </c>
      <c r="S5777" s="12">
        <v>0</v>
      </c>
      <c r="T5777" s="12">
        <v>0</v>
      </c>
      <c r="U5777" s="10">
        <v>2011</v>
      </c>
      <c r="V5777" t="s">
        <v>23</v>
      </c>
    </row>
    <row r="5778" spans="1:22" ht="26.25" hidden="1" customHeight="1" x14ac:dyDescent="0.25">
      <c r="A5778" s="10">
        <v>52193</v>
      </c>
      <c r="B5778" s="11" t="s">
        <v>23</v>
      </c>
      <c r="C5778" s="11" t="s">
        <v>613</v>
      </c>
      <c r="D5778" s="11" t="s">
        <v>612</v>
      </c>
      <c r="E5778" s="10">
        <v>56605</v>
      </c>
      <c r="F5778" s="11" t="s">
        <v>614</v>
      </c>
      <c r="G5778" s="11" t="s">
        <v>1628</v>
      </c>
      <c r="H5778" s="11" t="s">
        <v>1651</v>
      </c>
      <c r="I5778" s="10">
        <v>32411</v>
      </c>
      <c r="J5778" s="10">
        <v>7</v>
      </c>
      <c r="K5778" s="11" t="s">
        <v>1619</v>
      </c>
      <c r="L5778" s="11" t="s">
        <v>1625</v>
      </c>
      <c r="M5778" s="11" t="s">
        <v>1623</v>
      </c>
      <c r="N5778" s="11" t="s">
        <v>1624</v>
      </c>
      <c r="O5778" s="11" t="s">
        <v>1622</v>
      </c>
      <c r="P5778" s="12">
        <v>5476662</v>
      </c>
      <c r="Q5778" s="12">
        <v>1122598</v>
      </c>
      <c r="R5778" s="12">
        <v>5750495</v>
      </c>
      <c r="S5778" s="12">
        <v>1178728</v>
      </c>
      <c r="T5778" s="12">
        <v>208254</v>
      </c>
      <c r="U5778" s="10">
        <v>2011</v>
      </c>
      <c r="V5778" t="s">
        <v>23</v>
      </c>
    </row>
    <row r="5779" spans="1:22" ht="26.25" hidden="1" customHeight="1" x14ac:dyDescent="0.25">
      <c r="A5779" s="10">
        <v>52193</v>
      </c>
      <c r="B5779" s="11" t="s">
        <v>23</v>
      </c>
      <c r="C5779" s="11" t="s">
        <v>613</v>
      </c>
      <c r="D5779" s="11" t="s">
        <v>612</v>
      </c>
      <c r="E5779" s="10">
        <v>56605</v>
      </c>
      <c r="F5779" s="11" t="s">
        <v>614</v>
      </c>
      <c r="G5779" s="11" t="s">
        <v>1628</v>
      </c>
      <c r="H5779" s="11" t="s">
        <v>1651</v>
      </c>
      <c r="I5779" s="10">
        <v>32411</v>
      </c>
      <c r="J5779" s="10">
        <v>7</v>
      </c>
      <c r="K5779" s="11" t="s">
        <v>1619</v>
      </c>
      <c r="L5779" s="11" t="s">
        <v>1625</v>
      </c>
      <c r="M5779" s="11" t="s">
        <v>1631</v>
      </c>
      <c r="N5779" s="11" t="s">
        <v>1631</v>
      </c>
      <c r="O5779" s="11" t="s">
        <v>26</v>
      </c>
      <c r="P5779" s="12">
        <v>0</v>
      </c>
      <c r="Q5779" s="12">
        <v>0</v>
      </c>
      <c r="R5779" s="12">
        <v>0</v>
      </c>
      <c r="S5779" s="12">
        <v>0</v>
      </c>
      <c r="T5779" s="12">
        <v>0</v>
      </c>
      <c r="U5779" s="10">
        <v>2011</v>
      </c>
      <c r="V5779" t="s">
        <v>23</v>
      </c>
    </row>
    <row r="5780" spans="1:22" ht="26.25" hidden="1" customHeight="1" x14ac:dyDescent="0.25">
      <c r="A5780" s="10">
        <v>52193</v>
      </c>
      <c r="B5780" s="11" t="s">
        <v>23</v>
      </c>
      <c r="C5780" s="11" t="s">
        <v>613</v>
      </c>
      <c r="D5780" s="11" t="s">
        <v>612</v>
      </c>
      <c r="E5780" s="10">
        <v>56605</v>
      </c>
      <c r="F5780" s="11" t="s">
        <v>614</v>
      </c>
      <c r="G5780" s="11" t="s">
        <v>1628</v>
      </c>
      <c r="H5780" s="11" t="s">
        <v>1651</v>
      </c>
      <c r="I5780" s="10">
        <v>32411</v>
      </c>
      <c r="J5780" s="10">
        <v>7</v>
      </c>
      <c r="K5780" s="11" t="s">
        <v>1619</v>
      </c>
      <c r="L5780" s="11" t="s">
        <v>1625</v>
      </c>
      <c r="M5780" s="11" t="s">
        <v>1665</v>
      </c>
      <c r="N5780" s="11" t="s">
        <v>1665</v>
      </c>
      <c r="O5780" s="11" t="s">
        <v>1634</v>
      </c>
      <c r="P5780" s="12">
        <v>0</v>
      </c>
      <c r="Q5780" s="12">
        <v>0</v>
      </c>
      <c r="R5780" s="12">
        <v>0</v>
      </c>
      <c r="S5780" s="12">
        <v>0</v>
      </c>
      <c r="T5780" s="12">
        <v>0</v>
      </c>
      <c r="U5780" s="10">
        <v>2011</v>
      </c>
      <c r="V5780" t="s">
        <v>23</v>
      </c>
    </row>
    <row r="5781" spans="1:22" ht="15" hidden="1" customHeight="1" x14ac:dyDescent="0.25">
      <c r="A5781" s="10">
        <v>54004</v>
      </c>
      <c r="B5781" s="11" t="s">
        <v>23</v>
      </c>
      <c r="C5781" s="11" t="s">
        <v>1417</v>
      </c>
      <c r="D5781" s="11" t="s">
        <v>1188</v>
      </c>
      <c r="E5781" s="10">
        <v>17610</v>
      </c>
      <c r="F5781" s="11" t="s">
        <v>69</v>
      </c>
      <c r="G5781" s="11" t="s">
        <v>1628</v>
      </c>
      <c r="H5781" s="11" t="s">
        <v>1618</v>
      </c>
      <c r="I5781" s="10">
        <v>322122</v>
      </c>
      <c r="J5781" s="10">
        <v>7</v>
      </c>
      <c r="K5781" s="11" t="s">
        <v>1619</v>
      </c>
      <c r="L5781" s="11" t="s">
        <v>1620</v>
      </c>
      <c r="M5781" s="11" t="s">
        <v>1626</v>
      </c>
      <c r="N5781" s="11" t="s">
        <v>1626</v>
      </c>
      <c r="O5781" s="11" t="s">
        <v>1627</v>
      </c>
      <c r="P5781" s="12">
        <v>139</v>
      </c>
      <c r="Q5781" s="12">
        <v>65</v>
      </c>
      <c r="R5781" s="12">
        <v>796</v>
      </c>
      <c r="S5781" s="12">
        <v>370</v>
      </c>
      <c r="T5781" s="12">
        <v>44.834000000000003</v>
      </c>
      <c r="U5781" s="10">
        <v>2011</v>
      </c>
      <c r="V5781" t="s">
        <v>23</v>
      </c>
    </row>
    <row r="5782" spans="1:22" ht="15" hidden="1" customHeight="1" x14ac:dyDescent="0.25">
      <c r="A5782" s="10">
        <v>54004</v>
      </c>
      <c r="B5782" s="11" t="s">
        <v>23</v>
      </c>
      <c r="C5782" s="11" t="s">
        <v>1417</v>
      </c>
      <c r="D5782" s="11" t="s">
        <v>1188</v>
      </c>
      <c r="E5782" s="10">
        <v>17610</v>
      </c>
      <c r="F5782" s="11" t="s">
        <v>69</v>
      </c>
      <c r="G5782" s="11" t="s">
        <v>1628</v>
      </c>
      <c r="H5782" s="11" t="s">
        <v>1618</v>
      </c>
      <c r="I5782" s="10">
        <v>322122</v>
      </c>
      <c r="J5782" s="10">
        <v>7</v>
      </c>
      <c r="K5782" s="11" t="s">
        <v>1619</v>
      </c>
      <c r="L5782" s="11" t="s">
        <v>1620</v>
      </c>
      <c r="M5782" s="11" t="s">
        <v>1621</v>
      </c>
      <c r="N5782" s="11" t="s">
        <v>1621</v>
      </c>
      <c r="O5782" s="11" t="s">
        <v>1622</v>
      </c>
      <c r="P5782" s="12">
        <v>335770</v>
      </c>
      <c r="Q5782" s="12">
        <v>197846</v>
      </c>
      <c r="R5782" s="12">
        <v>342486</v>
      </c>
      <c r="S5782" s="12">
        <v>201803</v>
      </c>
      <c r="T5782" s="12">
        <v>24435.565999999999</v>
      </c>
      <c r="U5782" s="10">
        <v>2011</v>
      </c>
      <c r="V5782" t="s">
        <v>23</v>
      </c>
    </row>
    <row r="5783" spans="1:22" ht="26.25" hidden="1" customHeight="1" x14ac:dyDescent="0.25">
      <c r="A5783" s="10">
        <v>54004</v>
      </c>
      <c r="B5783" s="11" t="s">
        <v>23</v>
      </c>
      <c r="C5783" s="11" t="s">
        <v>1417</v>
      </c>
      <c r="D5783" s="11" t="s">
        <v>1188</v>
      </c>
      <c r="E5783" s="10">
        <v>17610</v>
      </c>
      <c r="F5783" s="11" t="s">
        <v>69</v>
      </c>
      <c r="G5783" s="11" t="s">
        <v>1628</v>
      </c>
      <c r="H5783" s="11" t="s">
        <v>1618</v>
      </c>
      <c r="I5783" s="10">
        <v>322122</v>
      </c>
      <c r="J5783" s="10">
        <v>7</v>
      </c>
      <c r="K5783" s="11" t="s">
        <v>1619</v>
      </c>
      <c r="L5783" s="11" t="s">
        <v>1625</v>
      </c>
      <c r="M5783" s="11" t="s">
        <v>1632</v>
      </c>
      <c r="N5783" s="11" t="s">
        <v>1633</v>
      </c>
      <c r="O5783" s="11" t="s">
        <v>1634</v>
      </c>
      <c r="P5783" s="12">
        <v>95107</v>
      </c>
      <c r="Q5783" s="12">
        <v>22250</v>
      </c>
      <c r="R5783" s="12">
        <v>2331217</v>
      </c>
      <c r="S5783" s="12">
        <v>544853</v>
      </c>
      <c r="T5783" s="12">
        <v>87352.369000000006</v>
      </c>
      <c r="U5783" s="10">
        <v>2011</v>
      </c>
      <c r="V5783" t="s">
        <v>23</v>
      </c>
    </row>
    <row r="5784" spans="1:22" ht="15" hidden="1" customHeight="1" x14ac:dyDescent="0.25">
      <c r="A5784" s="10">
        <v>54004</v>
      </c>
      <c r="B5784" s="11" t="s">
        <v>23</v>
      </c>
      <c r="C5784" s="11" t="s">
        <v>1417</v>
      </c>
      <c r="D5784" s="11" t="s">
        <v>1188</v>
      </c>
      <c r="E5784" s="10">
        <v>17610</v>
      </c>
      <c r="F5784" s="11" t="s">
        <v>69</v>
      </c>
      <c r="G5784" s="11" t="s">
        <v>1628</v>
      </c>
      <c r="H5784" s="11" t="s">
        <v>1618</v>
      </c>
      <c r="I5784" s="10">
        <v>322122</v>
      </c>
      <c r="J5784" s="10">
        <v>7</v>
      </c>
      <c r="K5784" s="11" t="s">
        <v>1619</v>
      </c>
      <c r="L5784" s="11" t="s">
        <v>1625</v>
      </c>
      <c r="M5784" s="11" t="s">
        <v>1626</v>
      </c>
      <c r="N5784" s="11" t="s">
        <v>1626</v>
      </c>
      <c r="O5784" s="11" t="s">
        <v>1627</v>
      </c>
      <c r="P5784" s="12">
        <v>7540</v>
      </c>
      <c r="Q5784" s="12">
        <v>1425</v>
      </c>
      <c r="R5784" s="12">
        <v>43205</v>
      </c>
      <c r="S5784" s="12">
        <v>8162</v>
      </c>
      <c r="T5784" s="12">
        <v>1308.559</v>
      </c>
      <c r="U5784" s="10">
        <v>2011</v>
      </c>
      <c r="V5784" t="s">
        <v>23</v>
      </c>
    </row>
    <row r="5785" spans="1:22" ht="15" hidden="1" customHeight="1" x14ac:dyDescent="0.25">
      <c r="A5785" s="10">
        <v>54004</v>
      </c>
      <c r="B5785" s="11" t="s">
        <v>23</v>
      </c>
      <c r="C5785" s="11" t="s">
        <v>1417</v>
      </c>
      <c r="D5785" s="11" t="s">
        <v>1188</v>
      </c>
      <c r="E5785" s="10">
        <v>17610</v>
      </c>
      <c r="F5785" s="11" t="s">
        <v>69</v>
      </c>
      <c r="G5785" s="11" t="s">
        <v>1628</v>
      </c>
      <c r="H5785" s="11" t="s">
        <v>1618</v>
      </c>
      <c r="I5785" s="10">
        <v>322122</v>
      </c>
      <c r="J5785" s="10">
        <v>7</v>
      </c>
      <c r="K5785" s="11" t="s">
        <v>1619</v>
      </c>
      <c r="L5785" s="11" t="s">
        <v>1625</v>
      </c>
      <c r="M5785" s="11" t="s">
        <v>1621</v>
      </c>
      <c r="N5785" s="11" t="s">
        <v>1621</v>
      </c>
      <c r="O5785" s="11" t="s">
        <v>1622</v>
      </c>
      <c r="P5785" s="12">
        <v>106280</v>
      </c>
      <c r="Q5785" s="12">
        <v>25897</v>
      </c>
      <c r="R5785" s="12">
        <v>108406</v>
      </c>
      <c r="S5785" s="12">
        <v>26415</v>
      </c>
      <c r="T5785" s="12">
        <v>4234.8130000000001</v>
      </c>
      <c r="U5785" s="10">
        <v>2011</v>
      </c>
      <c r="V5785" t="s">
        <v>23</v>
      </c>
    </row>
    <row r="5786" spans="1:22" ht="26.25" hidden="1" customHeight="1" x14ac:dyDescent="0.25">
      <c r="A5786" s="10">
        <v>54004</v>
      </c>
      <c r="B5786" s="11" t="s">
        <v>23</v>
      </c>
      <c r="C5786" s="11" t="s">
        <v>1417</v>
      </c>
      <c r="D5786" s="11" t="s">
        <v>1188</v>
      </c>
      <c r="E5786" s="10">
        <v>17610</v>
      </c>
      <c r="F5786" s="11" t="s">
        <v>69</v>
      </c>
      <c r="G5786" s="11" t="s">
        <v>1628</v>
      </c>
      <c r="H5786" s="11" t="s">
        <v>1618</v>
      </c>
      <c r="I5786" s="10">
        <v>322122</v>
      </c>
      <c r="J5786" s="10">
        <v>7</v>
      </c>
      <c r="K5786" s="11" t="s">
        <v>1619</v>
      </c>
      <c r="L5786" s="11" t="s">
        <v>1625</v>
      </c>
      <c r="M5786" s="11" t="s">
        <v>1637</v>
      </c>
      <c r="N5786" s="11" t="s">
        <v>1638</v>
      </c>
      <c r="O5786" s="11" t="s">
        <v>1634</v>
      </c>
      <c r="P5786" s="12">
        <v>191411</v>
      </c>
      <c r="Q5786" s="12">
        <v>45715</v>
      </c>
      <c r="R5786" s="12">
        <v>885563</v>
      </c>
      <c r="S5786" s="12">
        <v>211829</v>
      </c>
      <c r="T5786" s="12">
        <v>33960.881999999998</v>
      </c>
      <c r="U5786" s="10">
        <v>2011</v>
      </c>
      <c r="V5786" t="s">
        <v>23</v>
      </c>
    </row>
    <row r="5787" spans="1:22" ht="26.25" hidden="1" customHeight="1" x14ac:dyDescent="0.25">
      <c r="A5787" s="10">
        <v>54004</v>
      </c>
      <c r="B5787" s="11" t="s">
        <v>23</v>
      </c>
      <c r="C5787" s="11" t="s">
        <v>1417</v>
      </c>
      <c r="D5787" s="11" t="s">
        <v>1188</v>
      </c>
      <c r="E5787" s="10">
        <v>17610</v>
      </c>
      <c r="F5787" s="11" t="s">
        <v>69</v>
      </c>
      <c r="G5787" s="11" t="s">
        <v>1628</v>
      </c>
      <c r="H5787" s="11" t="s">
        <v>1618</v>
      </c>
      <c r="I5787" s="10">
        <v>322122</v>
      </c>
      <c r="J5787" s="10">
        <v>7</v>
      </c>
      <c r="K5787" s="11" t="s">
        <v>1619</v>
      </c>
      <c r="L5787" s="11" t="s">
        <v>1625</v>
      </c>
      <c r="M5787" s="11" t="s">
        <v>1640</v>
      </c>
      <c r="N5787" s="11" t="s">
        <v>1638</v>
      </c>
      <c r="O5787" s="11" t="s">
        <v>1634</v>
      </c>
      <c r="P5787" s="12">
        <v>3356</v>
      </c>
      <c r="Q5787" s="12">
        <v>766</v>
      </c>
      <c r="R5787" s="12">
        <v>61079</v>
      </c>
      <c r="S5787" s="12">
        <v>13933</v>
      </c>
      <c r="T5787" s="12">
        <v>2233.8200000000002</v>
      </c>
      <c r="U5787" s="10">
        <v>2011</v>
      </c>
      <c r="V5787" t="s">
        <v>23</v>
      </c>
    </row>
    <row r="5788" spans="1:22" ht="26.25" hidden="1" customHeight="1" x14ac:dyDescent="0.25">
      <c r="A5788" s="10">
        <v>54004</v>
      </c>
      <c r="B5788" s="11" t="s">
        <v>23</v>
      </c>
      <c r="C5788" s="11" t="s">
        <v>1417</v>
      </c>
      <c r="D5788" s="11" t="s">
        <v>1188</v>
      </c>
      <c r="E5788" s="10">
        <v>17610</v>
      </c>
      <c r="F5788" s="11" t="s">
        <v>69</v>
      </c>
      <c r="G5788" s="11" t="s">
        <v>1628</v>
      </c>
      <c r="H5788" s="11" t="s">
        <v>1618</v>
      </c>
      <c r="I5788" s="10">
        <v>322122</v>
      </c>
      <c r="J5788" s="10">
        <v>7</v>
      </c>
      <c r="K5788" s="11" t="s">
        <v>1619</v>
      </c>
      <c r="L5788" s="11" t="s">
        <v>1625</v>
      </c>
      <c r="M5788" s="11" t="s">
        <v>1668</v>
      </c>
      <c r="N5788" s="11" t="s">
        <v>1631</v>
      </c>
      <c r="O5788" s="11" t="s">
        <v>1634</v>
      </c>
      <c r="P5788" s="12">
        <v>19025</v>
      </c>
      <c r="Q5788" s="12">
        <v>4537</v>
      </c>
      <c r="R5788" s="12">
        <v>574876</v>
      </c>
      <c r="S5788" s="12">
        <v>137340</v>
      </c>
      <c r="T5788" s="12">
        <v>22018.839</v>
      </c>
      <c r="U5788" s="10">
        <v>2011</v>
      </c>
      <c r="V5788" t="s">
        <v>23</v>
      </c>
    </row>
    <row r="5789" spans="1:22" ht="26.25" hidden="1" customHeight="1" x14ac:dyDescent="0.25">
      <c r="A5789" s="10">
        <v>54004</v>
      </c>
      <c r="B5789" s="11" t="s">
        <v>23</v>
      </c>
      <c r="C5789" s="11" t="s">
        <v>1417</v>
      </c>
      <c r="D5789" s="11" t="s">
        <v>1188</v>
      </c>
      <c r="E5789" s="10">
        <v>17610</v>
      </c>
      <c r="F5789" s="11" t="s">
        <v>69</v>
      </c>
      <c r="G5789" s="11" t="s">
        <v>1628</v>
      </c>
      <c r="H5789" s="11" t="s">
        <v>1618</v>
      </c>
      <c r="I5789" s="10">
        <v>322122</v>
      </c>
      <c r="J5789" s="10">
        <v>7</v>
      </c>
      <c r="K5789" s="11" t="s">
        <v>1619</v>
      </c>
      <c r="L5789" s="11" t="s">
        <v>1625</v>
      </c>
      <c r="M5789" s="11" t="s">
        <v>1641</v>
      </c>
      <c r="N5789" s="11" t="s">
        <v>1636</v>
      </c>
      <c r="O5789" s="11" t="s">
        <v>1634</v>
      </c>
      <c r="P5789" s="12">
        <v>31104</v>
      </c>
      <c r="Q5789" s="12">
        <v>6673</v>
      </c>
      <c r="R5789" s="12">
        <v>487375</v>
      </c>
      <c r="S5789" s="12">
        <v>104364</v>
      </c>
      <c r="T5789" s="12">
        <v>16731.952000000001</v>
      </c>
      <c r="U5789" s="10">
        <v>2011</v>
      </c>
      <c r="V5789" t="s">
        <v>23</v>
      </c>
    </row>
    <row r="5790" spans="1:22" ht="26.25" hidden="1" customHeight="1" x14ac:dyDescent="0.25">
      <c r="A5790" s="10">
        <v>54085</v>
      </c>
      <c r="B5790" s="11" t="s">
        <v>23</v>
      </c>
      <c r="C5790" s="11" t="s">
        <v>616</v>
      </c>
      <c r="D5790" s="11" t="s">
        <v>276</v>
      </c>
      <c r="E5790" s="10">
        <v>55738</v>
      </c>
      <c r="F5790" s="11" t="s">
        <v>83</v>
      </c>
      <c r="G5790" s="11" t="s">
        <v>1647</v>
      </c>
      <c r="H5790" s="11" t="s">
        <v>1643</v>
      </c>
      <c r="I5790" s="10">
        <v>322</v>
      </c>
      <c r="J5790" s="10">
        <v>7</v>
      </c>
      <c r="K5790" s="11" t="s">
        <v>1619</v>
      </c>
      <c r="L5790" s="11" t="s">
        <v>1625</v>
      </c>
      <c r="M5790" s="11" t="s">
        <v>1635</v>
      </c>
      <c r="N5790" s="11" t="s">
        <v>1636</v>
      </c>
      <c r="O5790" s="11" t="s">
        <v>1634</v>
      </c>
      <c r="P5790" s="12">
        <v>882995</v>
      </c>
      <c r="Q5790" s="12">
        <v>168115</v>
      </c>
      <c r="R5790" s="12">
        <v>9712945</v>
      </c>
      <c r="S5790" s="12">
        <v>1849270</v>
      </c>
      <c r="T5790" s="12">
        <v>350421.42</v>
      </c>
      <c r="U5790" s="10">
        <v>2011</v>
      </c>
      <c r="V5790" t="s">
        <v>23</v>
      </c>
    </row>
    <row r="5791" spans="1:22" ht="15" hidden="1" customHeight="1" x14ac:dyDescent="0.25">
      <c r="A5791" s="10">
        <v>54085</v>
      </c>
      <c r="B5791" s="11" t="s">
        <v>23</v>
      </c>
      <c r="C5791" s="11" t="s">
        <v>616</v>
      </c>
      <c r="D5791" s="11" t="s">
        <v>276</v>
      </c>
      <c r="E5791" s="10">
        <v>55738</v>
      </c>
      <c r="F5791" s="11" t="s">
        <v>83</v>
      </c>
      <c r="G5791" s="11" t="s">
        <v>1647</v>
      </c>
      <c r="H5791" s="11" t="s">
        <v>1643</v>
      </c>
      <c r="I5791" s="10">
        <v>322</v>
      </c>
      <c r="J5791" s="10">
        <v>7</v>
      </c>
      <c r="K5791" s="11" t="s">
        <v>1619</v>
      </c>
      <c r="L5791" s="11" t="s">
        <v>1625</v>
      </c>
      <c r="M5791" s="11" t="s">
        <v>1660</v>
      </c>
      <c r="N5791" s="11" t="s">
        <v>1659</v>
      </c>
      <c r="O5791" s="11" t="s">
        <v>1627</v>
      </c>
      <c r="P5791" s="12">
        <v>0</v>
      </c>
      <c r="Q5791" s="12">
        <v>0</v>
      </c>
      <c r="R5791" s="12">
        <v>0</v>
      </c>
      <c r="S5791" s="12">
        <v>0</v>
      </c>
      <c r="T5791" s="12">
        <v>0</v>
      </c>
      <c r="U5791" s="10">
        <v>2011</v>
      </c>
      <c r="V5791" t="s">
        <v>23</v>
      </c>
    </row>
    <row r="5792" spans="1:22" ht="15" hidden="1" customHeight="1" x14ac:dyDescent="0.25">
      <c r="A5792" s="10">
        <v>54085</v>
      </c>
      <c r="B5792" s="11" t="s">
        <v>23</v>
      </c>
      <c r="C5792" s="11" t="s">
        <v>616</v>
      </c>
      <c r="D5792" s="11" t="s">
        <v>276</v>
      </c>
      <c r="E5792" s="10">
        <v>55738</v>
      </c>
      <c r="F5792" s="11" t="s">
        <v>83</v>
      </c>
      <c r="G5792" s="11" t="s">
        <v>1647</v>
      </c>
      <c r="H5792" s="11" t="s">
        <v>1643</v>
      </c>
      <c r="I5792" s="10">
        <v>322</v>
      </c>
      <c r="J5792" s="10">
        <v>7</v>
      </c>
      <c r="K5792" s="11" t="s">
        <v>1619</v>
      </c>
      <c r="L5792" s="11" t="s">
        <v>1625</v>
      </c>
      <c r="M5792" s="11" t="s">
        <v>1639</v>
      </c>
      <c r="N5792" s="11" t="s">
        <v>1639</v>
      </c>
      <c r="O5792" s="11" t="s">
        <v>1627</v>
      </c>
      <c r="P5792" s="12">
        <v>0</v>
      </c>
      <c r="Q5792" s="12">
        <v>0</v>
      </c>
      <c r="R5792" s="12">
        <v>0</v>
      </c>
      <c r="S5792" s="12">
        <v>0</v>
      </c>
      <c r="T5792" s="12">
        <v>0</v>
      </c>
      <c r="U5792" s="10">
        <v>2011</v>
      </c>
      <c r="V5792" t="s">
        <v>23</v>
      </c>
    </row>
    <row r="5793" spans="1:22" ht="26.25" hidden="1" customHeight="1" x14ac:dyDescent="0.25">
      <c r="A5793" s="10">
        <v>54085</v>
      </c>
      <c r="B5793" s="11" t="s">
        <v>23</v>
      </c>
      <c r="C5793" s="11" t="s">
        <v>616</v>
      </c>
      <c r="D5793" s="11" t="s">
        <v>276</v>
      </c>
      <c r="E5793" s="10">
        <v>55738</v>
      </c>
      <c r="F5793" s="11" t="s">
        <v>83</v>
      </c>
      <c r="G5793" s="11" t="s">
        <v>1647</v>
      </c>
      <c r="H5793" s="11" t="s">
        <v>1643</v>
      </c>
      <c r="I5793" s="10">
        <v>322</v>
      </c>
      <c r="J5793" s="10">
        <v>7</v>
      </c>
      <c r="K5793" s="11" t="s">
        <v>1619</v>
      </c>
      <c r="L5793" s="11" t="s">
        <v>1625</v>
      </c>
      <c r="M5793" s="11" t="s">
        <v>1640</v>
      </c>
      <c r="N5793" s="11" t="s">
        <v>1638</v>
      </c>
      <c r="O5793" s="11" t="s">
        <v>1634</v>
      </c>
      <c r="P5793" s="12">
        <v>23819</v>
      </c>
      <c r="Q5793" s="12">
        <v>4512</v>
      </c>
      <c r="R5793" s="12">
        <v>262009</v>
      </c>
      <c r="S5793" s="12">
        <v>49636</v>
      </c>
      <c r="T5793" s="12">
        <v>9405.4879999999994</v>
      </c>
      <c r="U5793" s="10">
        <v>2011</v>
      </c>
      <c r="V5793" t="s">
        <v>23</v>
      </c>
    </row>
    <row r="5794" spans="1:22" ht="26.25" hidden="1" customHeight="1" x14ac:dyDescent="0.25">
      <c r="A5794" s="10">
        <v>54085</v>
      </c>
      <c r="B5794" s="11" t="s">
        <v>23</v>
      </c>
      <c r="C5794" s="11" t="s">
        <v>616</v>
      </c>
      <c r="D5794" s="11" t="s">
        <v>276</v>
      </c>
      <c r="E5794" s="10">
        <v>55738</v>
      </c>
      <c r="F5794" s="11" t="s">
        <v>83</v>
      </c>
      <c r="G5794" s="11" t="s">
        <v>1647</v>
      </c>
      <c r="H5794" s="11" t="s">
        <v>1643</v>
      </c>
      <c r="I5794" s="10">
        <v>322</v>
      </c>
      <c r="J5794" s="10">
        <v>7</v>
      </c>
      <c r="K5794" s="11" t="s">
        <v>1619</v>
      </c>
      <c r="L5794" s="11" t="s">
        <v>1625</v>
      </c>
      <c r="M5794" s="11" t="s">
        <v>1641</v>
      </c>
      <c r="N5794" s="11" t="s">
        <v>1636</v>
      </c>
      <c r="O5794" s="11" t="s">
        <v>1634</v>
      </c>
      <c r="P5794" s="12">
        <v>237606</v>
      </c>
      <c r="Q5794" s="12">
        <v>45170</v>
      </c>
      <c r="R5794" s="12">
        <v>3801696</v>
      </c>
      <c r="S5794" s="12">
        <v>722700</v>
      </c>
      <c r="T5794" s="12">
        <v>136945.60000000001</v>
      </c>
      <c r="U5794" s="10">
        <v>2011</v>
      </c>
      <c r="V5794" t="s">
        <v>23</v>
      </c>
    </row>
    <row r="5795" spans="1:22" ht="15" hidden="1" customHeight="1" x14ac:dyDescent="0.25">
      <c r="A5795" s="10">
        <v>54085</v>
      </c>
      <c r="B5795" s="11" t="s">
        <v>23</v>
      </c>
      <c r="C5795" s="11" t="s">
        <v>616</v>
      </c>
      <c r="D5795" s="11" t="s">
        <v>276</v>
      </c>
      <c r="E5795" s="10">
        <v>55738</v>
      </c>
      <c r="F5795" s="11" t="s">
        <v>83</v>
      </c>
      <c r="G5795" s="11" t="s">
        <v>1647</v>
      </c>
      <c r="H5795" s="11" t="s">
        <v>1643</v>
      </c>
      <c r="I5795" s="10">
        <v>322</v>
      </c>
      <c r="J5795" s="10">
        <v>7</v>
      </c>
      <c r="K5795" s="11" t="s">
        <v>1619</v>
      </c>
      <c r="L5795" s="11" t="s">
        <v>1625</v>
      </c>
      <c r="M5795" s="11" t="s">
        <v>1661</v>
      </c>
      <c r="N5795" s="11" t="s">
        <v>1659</v>
      </c>
      <c r="O5795" s="11" t="s">
        <v>1627</v>
      </c>
      <c r="P5795" s="12">
        <v>34231</v>
      </c>
      <c r="Q5795" s="12">
        <v>6554</v>
      </c>
      <c r="R5795" s="12">
        <v>194090</v>
      </c>
      <c r="S5795" s="12">
        <v>37161</v>
      </c>
      <c r="T5795" s="12">
        <v>7041.4970000000003</v>
      </c>
      <c r="U5795" s="10">
        <v>2011</v>
      </c>
      <c r="V5795" t="s">
        <v>23</v>
      </c>
    </row>
    <row r="5796" spans="1:22" ht="26.25" hidden="1" customHeight="1" x14ac:dyDescent="0.25">
      <c r="A5796" s="10">
        <v>54087</v>
      </c>
      <c r="B5796" s="11" t="s">
        <v>23</v>
      </c>
      <c r="C5796" s="11" t="s">
        <v>618</v>
      </c>
      <c r="D5796" s="11" t="s">
        <v>617</v>
      </c>
      <c r="E5796" s="10">
        <v>9390</v>
      </c>
      <c r="F5796" s="11" t="s">
        <v>247</v>
      </c>
      <c r="G5796" s="11" t="s">
        <v>1628</v>
      </c>
      <c r="H5796" s="11" t="s">
        <v>1618</v>
      </c>
      <c r="I5796" s="10">
        <v>322122</v>
      </c>
      <c r="J5796" s="10">
        <v>7</v>
      </c>
      <c r="K5796" s="11" t="s">
        <v>1619</v>
      </c>
      <c r="L5796" s="11" t="s">
        <v>1625</v>
      </c>
      <c r="M5796" s="11" t="s">
        <v>1632</v>
      </c>
      <c r="N5796" s="11" t="s">
        <v>1633</v>
      </c>
      <c r="O5796" s="11" t="s">
        <v>1634</v>
      </c>
      <c r="P5796" s="12">
        <v>29304</v>
      </c>
      <c r="Q5796" s="12">
        <v>5090</v>
      </c>
      <c r="R5796" s="12">
        <v>744262</v>
      </c>
      <c r="S5796" s="12">
        <v>129331</v>
      </c>
      <c r="T5796" s="12">
        <v>18730.483</v>
      </c>
      <c r="U5796" s="10">
        <v>2011</v>
      </c>
      <c r="V5796" t="s">
        <v>23</v>
      </c>
    </row>
    <row r="5797" spans="1:22" ht="26.25" hidden="1" customHeight="1" x14ac:dyDescent="0.25">
      <c r="A5797" s="10">
        <v>54087</v>
      </c>
      <c r="B5797" s="11" t="s">
        <v>23</v>
      </c>
      <c r="C5797" s="11" t="s">
        <v>618</v>
      </c>
      <c r="D5797" s="11" t="s">
        <v>617</v>
      </c>
      <c r="E5797" s="10">
        <v>9390</v>
      </c>
      <c r="F5797" s="11" t="s">
        <v>247</v>
      </c>
      <c r="G5797" s="11" t="s">
        <v>1628</v>
      </c>
      <c r="H5797" s="11" t="s">
        <v>1618</v>
      </c>
      <c r="I5797" s="10">
        <v>322122</v>
      </c>
      <c r="J5797" s="10">
        <v>7</v>
      </c>
      <c r="K5797" s="11" t="s">
        <v>1619</v>
      </c>
      <c r="L5797" s="11" t="s">
        <v>1625</v>
      </c>
      <c r="M5797" s="11" t="s">
        <v>1635</v>
      </c>
      <c r="N5797" s="11" t="s">
        <v>1636</v>
      </c>
      <c r="O5797" s="11" t="s">
        <v>1634</v>
      </c>
      <c r="P5797" s="12">
        <v>1158119</v>
      </c>
      <c r="Q5797" s="12">
        <v>200839</v>
      </c>
      <c r="R5797" s="12">
        <v>13438814</v>
      </c>
      <c r="S5797" s="12">
        <v>2330529</v>
      </c>
      <c r="T5797" s="12">
        <v>337520.87</v>
      </c>
      <c r="U5797" s="10">
        <v>2011</v>
      </c>
      <c r="V5797" t="s">
        <v>23</v>
      </c>
    </row>
    <row r="5798" spans="1:22" ht="26.25" hidden="1" customHeight="1" x14ac:dyDescent="0.25">
      <c r="A5798" s="10">
        <v>54087</v>
      </c>
      <c r="B5798" s="11" t="s">
        <v>23</v>
      </c>
      <c r="C5798" s="11" t="s">
        <v>618</v>
      </c>
      <c r="D5798" s="11" t="s">
        <v>617</v>
      </c>
      <c r="E5798" s="10">
        <v>9390</v>
      </c>
      <c r="F5798" s="11" t="s">
        <v>247</v>
      </c>
      <c r="G5798" s="11" t="s">
        <v>1628</v>
      </c>
      <c r="H5798" s="11" t="s">
        <v>1618</v>
      </c>
      <c r="I5798" s="10">
        <v>322122</v>
      </c>
      <c r="J5798" s="10">
        <v>7</v>
      </c>
      <c r="K5798" s="11" t="s">
        <v>1619</v>
      </c>
      <c r="L5798" s="11" t="s">
        <v>1625</v>
      </c>
      <c r="M5798" s="11" t="s">
        <v>1626</v>
      </c>
      <c r="N5798" s="11" t="s">
        <v>1626</v>
      </c>
      <c r="O5798" s="11" t="s">
        <v>1627</v>
      </c>
      <c r="P5798" s="12">
        <v>0</v>
      </c>
      <c r="Q5798" s="12">
        <v>0</v>
      </c>
      <c r="R5798" s="12">
        <v>0</v>
      </c>
      <c r="S5798" s="12">
        <v>0</v>
      </c>
      <c r="T5798" s="12">
        <v>0</v>
      </c>
      <c r="U5798" s="10">
        <v>2011</v>
      </c>
      <c r="V5798" t="s">
        <v>23</v>
      </c>
    </row>
    <row r="5799" spans="1:22" ht="26.25" hidden="1" customHeight="1" x14ac:dyDescent="0.25">
      <c r="A5799" s="10">
        <v>54087</v>
      </c>
      <c r="B5799" s="11" t="s">
        <v>23</v>
      </c>
      <c r="C5799" s="11" t="s">
        <v>618</v>
      </c>
      <c r="D5799" s="11" t="s">
        <v>617</v>
      </c>
      <c r="E5799" s="10">
        <v>9390</v>
      </c>
      <c r="F5799" s="11" t="s">
        <v>247</v>
      </c>
      <c r="G5799" s="11" t="s">
        <v>1628</v>
      </c>
      <c r="H5799" s="11" t="s">
        <v>1618</v>
      </c>
      <c r="I5799" s="10">
        <v>322122</v>
      </c>
      <c r="J5799" s="10">
        <v>7</v>
      </c>
      <c r="K5799" s="11" t="s">
        <v>1619</v>
      </c>
      <c r="L5799" s="11" t="s">
        <v>1625</v>
      </c>
      <c r="M5799" s="11" t="s">
        <v>1621</v>
      </c>
      <c r="N5799" s="11" t="s">
        <v>1621</v>
      </c>
      <c r="O5799" s="11" t="s">
        <v>1622</v>
      </c>
      <c r="P5799" s="12">
        <v>284771</v>
      </c>
      <c r="Q5799" s="12">
        <v>49465</v>
      </c>
      <c r="R5799" s="12">
        <v>295401</v>
      </c>
      <c r="S5799" s="12">
        <v>51312</v>
      </c>
      <c r="T5799" s="12">
        <v>7431.6440000000002</v>
      </c>
      <c r="U5799" s="10">
        <v>2011</v>
      </c>
      <c r="V5799" t="s">
        <v>23</v>
      </c>
    </row>
    <row r="5800" spans="1:22" ht="26.25" hidden="1" customHeight="1" x14ac:dyDescent="0.25">
      <c r="A5800" s="10">
        <v>54087</v>
      </c>
      <c r="B5800" s="11" t="s">
        <v>23</v>
      </c>
      <c r="C5800" s="11" t="s">
        <v>618</v>
      </c>
      <c r="D5800" s="11" t="s">
        <v>617</v>
      </c>
      <c r="E5800" s="10">
        <v>9390</v>
      </c>
      <c r="F5800" s="11" t="s">
        <v>247</v>
      </c>
      <c r="G5800" s="11" t="s">
        <v>1628</v>
      </c>
      <c r="H5800" s="11" t="s">
        <v>1618</v>
      </c>
      <c r="I5800" s="10">
        <v>322122</v>
      </c>
      <c r="J5800" s="10">
        <v>7</v>
      </c>
      <c r="K5800" s="11" t="s">
        <v>1619</v>
      </c>
      <c r="L5800" s="11" t="s">
        <v>1625</v>
      </c>
      <c r="M5800" s="11" t="s">
        <v>1664</v>
      </c>
      <c r="N5800" s="11" t="s">
        <v>1659</v>
      </c>
      <c r="O5800" s="11" t="s">
        <v>1622</v>
      </c>
      <c r="P5800" s="12">
        <v>0</v>
      </c>
      <c r="Q5800" s="12">
        <v>0</v>
      </c>
      <c r="R5800" s="12">
        <v>0</v>
      </c>
      <c r="S5800" s="12">
        <v>0</v>
      </c>
      <c r="T5800" s="12">
        <v>0</v>
      </c>
      <c r="U5800" s="10">
        <v>2011</v>
      </c>
      <c r="V5800" t="s">
        <v>23</v>
      </c>
    </row>
    <row r="5801" spans="1:22" ht="26.25" hidden="1" customHeight="1" x14ac:dyDescent="0.25">
      <c r="A5801" s="10">
        <v>54087</v>
      </c>
      <c r="B5801" s="11" t="s">
        <v>23</v>
      </c>
      <c r="C5801" s="11" t="s">
        <v>618</v>
      </c>
      <c r="D5801" s="11" t="s">
        <v>617</v>
      </c>
      <c r="E5801" s="10">
        <v>9390</v>
      </c>
      <c r="F5801" s="11" t="s">
        <v>247</v>
      </c>
      <c r="G5801" s="11" t="s">
        <v>1628</v>
      </c>
      <c r="H5801" s="11" t="s">
        <v>1618</v>
      </c>
      <c r="I5801" s="10">
        <v>322122</v>
      </c>
      <c r="J5801" s="10">
        <v>7</v>
      </c>
      <c r="K5801" s="11" t="s">
        <v>1619</v>
      </c>
      <c r="L5801" s="11" t="s">
        <v>1625</v>
      </c>
      <c r="M5801" s="11" t="s">
        <v>1639</v>
      </c>
      <c r="N5801" s="11" t="s">
        <v>1639</v>
      </c>
      <c r="O5801" s="11" t="s">
        <v>1627</v>
      </c>
      <c r="P5801" s="12">
        <v>13990</v>
      </c>
      <c r="Q5801" s="12">
        <v>2375</v>
      </c>
      <c r="R5801" s="12">
        <v>87969</v>
      </c>
      <c r="S5801" s="12">
        <v>14930</v>
      </c>
      <c r="T5801" s="12">
        <v>2162.3000000000002</v>
      </c>
      <c r="U5801" s="10">
        <v>2011</v>
      </c>
      <c r="V5801" t="s">
        <v>23</v>
      </c>
    </row>
    <row r="5802" spans="1:22" ht="26.25" hidden="1" customHeight="1" x14ac:dyDescent="0.25">
      <c r="A5802" s="10">
        <v>54087</v>
      </c>
      <c r="B5802" s="11" t="s">
        <v>23</v>
      </c>
      <c r="C5802" s="11" t="s">
        <v>618</v>
      </c>
      <c r="D5802" s="11" t="s">
        <v>617</v>
      </c>
      <c r="E5802" s="10">
        <v>9390</v>
      </c>
      <c r="F5802" s="11" t="s">
        <v>247</v>
      </c>
      <c r="G5802" s="11" t="s">
        <v>1628</v>
      </c>
      <c r="H5802" s="11" t="s">
        <v>1618</v>
      </c>
      <c r="I5802" s="10">
        <v>322122</v>
      </c>
      <c r="J5802" s="10">
        <v>7</v>
      </c>
      <c r="K5802" s="11" t="s">
        <v>1619</v>
      </c>
      <c r="L5802" s="11" t="s">
        <v>1625</v>
      </c>
      <c r="M5802" s="11" t="s">
        <v>1668</v>
      </c>
      <c r="N5802" s="11" t="s">
        <v>1631</v>
      </c>
      <c r="O5802" s="11" t="s">
        <v>1634</v>
      </c>
      <c r="P5802" s="12">
        <v>63027</v>
      </c>
      <c r="Q5802" s="12">
        <v>10874</v>
      </c>
      <c r="R5802" s="12">
        <v>1953837</v>
      </c>
      <c r="S5802" s="12">
        <v>337084</v>
      </c>
      <c r="T5802" s="12">
        <v>48818.574999999997</v>
      </c>
      <c r="U5802" s="10">
        <v>2011</v>
      </c>
      <c r="V5802" t="s">
        <v>23</v>
      </c>
    </row>
    <row r="5803" spans="1:22" ht="26.25" hidden="1" customHeight="1" x14ac:dyDescent="0.25">
      <c r="A5803" s="10">
        <v>54087</v>
      </c>
      <c r="B5803" s="11" t="s">
        <v>23</v>
      </c>
      <c r="C5803" s="11" t="s">
        <v>618</v>
      </c>
      <c r="D5803" s="11" t="s">
        <v>617</v>
      </c>
      <c r="E5803" s="10">
        <v>9390</v>
      </c>
      <c r="F5803" s="11" t="s">
        <v>247</v>
      </c>
      <c r="G5803" s="11" t="s">
        <v>1628</v>
      </c>
      <c r="H5803" s="11" t="s">
        <v>1618</v>
      </c>
      <c r="I5803" s="10">
        <v>322122</v>
      </c>
      <c r="J5803" s="10">
        <v>7</v>
      </c>
      <c r="K5803" s="11" t="s">
        <v>1619</v>
      </c>
      <c r="L5803" s="11" t="s">
        <v>1625</v>
      </c>
      <c r="M5803" s="11" t="s">
        <v>1641</v>
      </c>
      <c r="N5803" s="11" t="s">
        <v>1636</v>
      </c>
      <c r="O5803" s="11" t="s">
        <v>1634</v>
      </c>
      <c r="P5803" s="12">
        <v>512697</v>
      </c>
      <c r="Q5803" s="12">
        <v>88064</v>
      </c>
      <c r="R5803" s="12">
        <v>4007240</v>
      </c>
      <c r="S5803" s="12">
        <v>688306</v>
      </c>
      <c r="T5803" s="12">
        <v>99684.331000000006</v>
      </c>
      <c r="U5803" s="10">
        <v>2011</v>
      </c>
      <c r="V5803" t="s">
        <v>23</v>
      </c>
    </row>
    <row r="5804" spans="1:22" ht="15" hidden="1" customHeight="1" x14ac:dyDescent="0.25">
      <c r="A5804" s="10">
        <v>54091</v>
      </c>
      <c r="B5804" s="11" t="s">
        <v>23</v>
      </c>
      <c r="C5804" s="11" t="s">
        <v>622</v>
      </c>
      <c r="D5804" s="11" t="s">
        <v>621</v>
      </c>
      <c r="E5804" s="10">
        <v>9312</v>
      </c>
      <c r="F5804" s="11" t="s">
        <v>25</v>
      </c>
      <c r="G5804" s="11" t="s">
        <v>1617</v>
      </c>
      <c r="H5804" s="11" t="s">
        <v>1655</v>
      </c>
      <c r="I5804" s="10">
        <v>32213</v>
      </c>
      <c r="J5804" s="10">
        <v>7</v>
      </c>
      <c r="K5804" s="11" t="s">
        <v>1619</v>
      </c>
      <c r="L5804" s="11" t="s">
        <v>1620</v>
      </c>
      <c r="M5804" s="11" t="s">
        <v>1621</v>
      </c>
      <c r="N5804" s="11" t="s">
        <v>1621</v>
      </c>
      <c r="O5804" s="11" t="s">
        <v>1622</v>
      </c>
      <c r="P5804" s="12">
        <v>2545044</v>
      </c>
      <c r="Q5804" s="12">
        <v>1075580</v>
      </c>
      <c r="R5804" s="12">
        <v>2735921</v>
      </c>
      <c r="S5804" s="12">
        <v>1156247</v>
      </c>
      <c r="T5804" s="12">
        <v>170822.26</v>
      </c>
      <c r="U5804" s="10">
        <v>2011</v>
      </c>
      <c r="V5804" t="s">
        <v>23</v>
      </c>
    </row>
    <row r="5805" spans="1:22" ht="26.25" hidden="1" customHeight="1" x14ac:dyDescent="0.25">
      <c r="A5805" s="10">
        <v>54091</v>
      </c>
      <c r="B5805" s="11" t="s">
        <v>23</v>
      </c>
      <c r="C5805" s="11" t="s">
        <v>622</v>
      </c>
      <c r="D5805" s="11" t="s">
        <v>621</v>
      </c>
      <c r="E5805" s="10">
        <v>9312</v>
      </c>
      <c r="F5805" s="11" t="s">
        <v>25</v>
      </c>
      <c r="G5805" s="11" t="s">
        <v>1617</v>
      </c>
      <c r="H5805" s="11" t="s">
        <v>1655</v>
      </c>
      <c r="I5805" s="10">
        <v>32213</v>
      </c>
      <c r="J5805" s="10">
        <v>7</v>
      </c>
      <c r="K5805" s="11" t="s">
        <v>1619</v>
      </c>
      <c r="L5805" s="11" t="s">
        <v>1625</v>
      </c>
      <c r="M5805" s="11" t="s">
        <v>1632</v>
      </c>
      <c r="N5805" s="11" t="s">
        <v>1633</v>
      </c>
      <c r="O5805" s="11" t="s">
        <v>1634</v>
      </c>
      <c r="P5805" s="12">
        <v>0</v>
      </c>
      <c r="Q5805" s="12">
        <v>0</v>
      </c>
      <c r="R5805" s="12">
        <v>0</v>
      </c>
      <c r="S5805" s="12">
        <v>0</v>
      </c>
      <c r="T5805" s="12">
        <v>0</v>
      </c>
      <c r="U5805" s="10">
        <v>2011</v>
      </c>
      <c r="V5805" t="s">
        <v>23</v>
      </c>
    </row>
    <row r="5806" spans="1:22" ht="26.25" hidden="1" customHeight="1" x14ac:dyDescent="0.25">
      <c r="A5806" s="10">
        <v>54091</v>
      </c>
      <c r="B5806" s="11" t="s">
        <v>23</v>
      </c>
      <c r="C5806" s="11" t="s">
        <v>622</v>
      </c>
      <c r="D5806" s="11" t="s">
        <v>621</v>
      </c>
      <c r="E5806" s="10">
        <v>9312</v>
      </c>
      <c r="F5806" s="11" t="s">
        <v>25</v>
      </c>
      <c r="G5806" s="11" t="s">
        <v>1617</v>
      </c>
      <c r="H5806" s="11" t="s">
        <v>1655</v>
      </c>
      <c r="I5806" s="10">
        <v>32213</v>
      </c>
      <c r="J5806" s="10">
        <v>7</v>
      </c>
      <c r="K5806" s="11" t="s">
        <v>1619</v>
      </c>
      <c r="L5806" s="11" t="s">
        <v>1625</v>
      </c>
      <c r="M5806" s="11" t="s">
        <v>1635</v>
      </c>
      <c r="N5806" s="11" t="s">
        <v>1636</v>
      </c>
      <c r="O5806" s="11" t="s">
        <v>1634</v>
      </c>
      <c r="P5806" s="12">
        <v>209128</v>
      </c>
      <c r="Q5806" s="12">
        <v>126947</v>
      </c>
      <c r="R5806" s="12">
        <v>2342234</v>
      </c>
      <c r="S5806" s="12">
        <v>1421787</v>
      </c>
      <c r="T5806" s="12">
        <v>287867.78000000003</v>
      </c>
      <c r="U5806" s="10">
        <v>2011</v>
      </c>
      <c r="V5806" t="s">
        <v>23</v>
      </c>
    </row>
    <row r="5807" spans="1:22" ht="15" hidden="1" customHeight="1" x14ac:dyDescent="0.25">
      <c r="A5807" s="10">
        <v>54091</v>
      </c>
      <c r="B5807" s="11" t="s">
        <v>23</v>
      </c>
      <c r="C5807" s="11" t="s">
        <v>622</v>
      </c>
      <c r="D5807" s="11" t="s">
        <v>621</v>
      </c>
      <c r="E5807" s="10">
        <v>9312</v>
      </c>
      <c r="F5807" s="11" t="s">
        <v>25</v>
      </c>
      <c r="G5807" s="11" t="s">
        <v>1617</v>
      </c>
      <c r="H5807" s="11" t="s">
        <v>1655</v>
      </c>
      <c r="I5807" s="10">
        <v>32213</v>
      </c>
      <c r="J5807" s="10">
        <v>7</v>
      </c>
      <c r="K5807" s="11" t="s">
        <v>1619</v>
      </c>
      <c r="L5807" s="11" t="s">
        <v>1625</v>
      </c>
      <c r="M5807" s="11" t="s">
        <v>1621</v>
      </c>
      <c r="N5807" s="11" t="s">
        <v>1621</v>
      </c>
      <c r="O5807" s="11" t="s">
        <v>1622</v>
      </c>
      <c r="P5807" s="12">
        <v>712602</v>
      </c>
      <c r="Q5807" s="12">
        <v>409946</v>
      </c>
      <c r="R5807" s="12">
        <v>766048</v>
      </c>
      <c r="S5807" s="12">
        <v>440691</v>
      </c>
      <c r="T5807" s="12">
        <v>89745.614000000001</v>
      </c>
      <c r="U5807" s="10">
        <v>2011</v>
      </c>
      <c r="V5807" t="s">
        <v>23</v>
      </c>
    </row>
    <row r="5808" spans="1:22" ht="15" hidden="1" customHeight="1" x14ac:dyDescent="0.25">
      <c r="A5808" s="10">
        <v>54091</v>
      </c>
      <c r="B5808" s="11" t="s">
        <v>23</v>
      </c>
      <c r="C5808" s="11" t="s">
        <v>622</v>
      </c>
      <c r="D5808" s="11" t="s">
        <v>621</v>
      </c>
      <c r="E5808" s="10">
        <v>9312</v>
      </c>
      <c r="F5808" s="11" t="s">
        <v>25</v>
      </c>
      <c r="G5808" s="11" t="s">
        <v>1617</v>
      </c>
      <c r="H5808" s="11" t="s">
        <v>1655</v>
      </c>
      <c r="I5808" s="10">
        <v>32213</v>
      </c>
      <c r="J5808" s="10">
        <v>7</v>
      </c>
      <c r="K5808" s="11" t="s">
        <v>1619</v>
      </c>
      <c r="L5808" s="11" t="s">
        <v>1625</v>
      </c>
      <c r="M5808" s="11" t="s">
        <v>1639</v>
      </c>
      <c r="N5808" s="11" t="s">
        <v>1639</v>
      </c>
      <c r="O5808" s="11" t="s">
        <v>1627</v>
      </c>
      <c r="P5808" s="12">
        <v>2472</v>
      </c>
      <c r="Q5808" s="12">
        <v>1456</v>
      </c>
      <c r="R5808" s="12">
        <v>15574</v>
      </c>
      <c r="S5808" s="12">
        <v>9177</v>
      </c>
      <c r="T5808" s="12">
        <v>1852.6120000000001</v>
      </c>
      <c r="U5808" s="10">
        <v>2011</v>
      </c>
      <c r="V5808" t="s">
        <v>23</v>
      </c>
    </row>
    <row r="5809" spans="1:22" ht="26.25" hidden="1" customHeight="1" x14ac:dyDescent="0.25">
      <c r="A5809" s="10">
        <v>54091</v>
      </c>
      <c r="B5809" s="11" t="s">
        <v>23</v>
      </c>
      <c r="C5809" s="11" t="s">
        <v>622</v>
      </c>
      <c r="D5809" s="11" t="s">
        <v>621</v>
      </c>
      <c r="E5809" s="10">
        <v>9312</v>
      </c>
      <c r="F5809" s="11" t="s">
        <v>25</v>
      </c>
      <c r="G5809" s="11" t="s">
        <v>1617</v>
      </c>
      <c r="H5809" s="11" t="s">
        <v>1655</v>
      </c>
      <c r="I5809" s="10">
        <v>32213</v>
      </c>
      <c r="J5809" s="10">
        <v>7</v>
      </c>
      <c r="K5809" s="11" t="s">
        <v>1619</v>
      </c>
      <c r="L5809" s="11" t="s">
        <v>1625</v>
      </c>
      <c r="M5809" s="11" t="s">
        <v>1668</v>
      </c>
      <c r="N5809" s="11" t="s">
        <v>1631</v>
      </c>
      <c r="O5809" s="11" t="s">
        <v>1634</v>
      </c>
      <c r="P5809" s="12">
        <v>12556</v>
      </c>
      <c r="Q5809" s="12">
        <v>7567</v>
      </c>
      <c r="R5809" s="12">
        <v>359269</v>
      </c>
      <c r="S5809" s="12">
        <v>216491</v>
      </c>
      <c r="T5809" s="12">
        <v>43882.262999999999</v>
      </c>
      <c r="U5809" s="10">
        <v>2011</v>
      </c>
      <c r="V5809" t="s">
        <v>23</v>
      </c>
    </row>
    <row r="5810" spans="1:22" ht="26.25" hidden="1" customHeight="1" x14ac:dyDescent="0.25">
      <c r="A5810" s="10">
        <v>54091</v>
      </c>
      <c r="B5810" s="11" t="s">
        <v>23</v>
      </c>
      <c r="C5810" s="11" t="s">
        <v>622</v>
      </c>
      <c r="D5810" s="11" t="s">
        <v>621</v>
      </c>
      <c r="E5810" s="10">
        <v>9312</v>
      </c>
      <c r="F5810" s="11" t="s">
        <v>25</v>
      </c>
      <c r="G5810" s="11" t="s">
        <v>1617</v>
      </c>
      <c r="H5810" s="11" t="s">
        <v>1655</v>
      </c>
      <c r="I5810" s="10">
        <v>32213</v>
      </c>
      <c r="J5810" s="10">
        <v>7</v>
      </c>
      <c r="K5810" s="11" t="s">
        <v>1619</v>
      </c>
      <c r="L5810" s="11" t="s">
        <v>1625</v>
      </c>
      <c r="M5810" s="11" t="s">
        <v>1641</v>
      </c>
      <c r="N5810" s="11" t="s">
        <v>1636</v>
      </c>
      <c r="O5810" s="11" t="s">
        <v>1634</v>
      </c>
      <c r="P5810" s="12">
        <v>167425</v>
      </c>
      <c r="Q5810" s="12">
        <v>101343</v>
      </c>
      <c r="R5810" s="12">
        <v>1473340</v>
      </c>
      <c r="S5810" s="12">
        <v>891817</v>
      </c>
      <c r="T5810" s="12">
        <v>180714.41</v>
      </c>
      <c r="U5810" s="10">
        <v>2011</v>
      </c>
      <c r="V5810" t="s">
        <v>23</v>
      </c>
    </row>
    <row r="5811" spans="1:22" ht="15" hidden="1" customHeight="1" x14ac:dyDescent="0.25">
      <c r="A5811" s="10">
        <v>54091</v>
      </c>
      <c r="B5811" s="11" t="s">
        <v>23</v>
      </c>
      <c r="C5811" s="11" t="s">
        <v>622</v>
      </c>
      <c r="D5811" s="11" t="s">
        <v>621</v>
      </c>
      <c r="E5811" s="10">
        <v>9312</v>
      </c>
      <c r="F5811" s="11" t="s">
        <v>25</v>
      </c>
      <c r="G5811" s="11" t="s">
        <v>1617</v>
      </c>
      <c r="H5811" s="11" t="s">
        <v>1655</v>
      </c>
      <c r="I5811" s="10">
        <v>32213</v>
      </c>
      <c r="J5811" s="10">
        <v>7</v>
      </c>
      <c r="K5811" s="11" t="s">
        <v>1619</v>
      </c>
      <c r="L5811" s="11" t="s">
        <v>1625</v>
      </c>
      <c r="M5811" s="11" t="s">
        <v>1661</v>
      </c>
      <c r="N5811" s="11" t="s">
        <v>1659</v>
      </c>
      <c r="O5811" s="11" t="s">
        <v>1627</v>
      </c>
      <c r="P5811" s="12">
        <v>101</v>
      </c>
      <c r="Q5811" s="12">
        <v>63</v>
      </c>
      <c r="R5811" s="12">
        <v>637</v>
      </c>
      <c r="S5811" s="12">
        <v>396</v>
      </c>
      <c r="T5811" s="12">
        <v>79.433999999999997</v>
      </c>
      <c r="U5811" s="10">
        <v>2011</v>
      </c>
      <c r="V5811" t="s">
        <v>23</v>
      </c>
    </row>
    <row r="5812" spans="1:22" ht="15" hidden="1" customHeight="1" x14ac:dyDescent="0.25">
      <c r="A5812" s="10">
        <v>54096</v>
      </c>
      <c r="B5812" s="11" t="s">
        <v>23</v>
      </c>
      <c r="C5812" s="11" t="s">
        <v>624</v>
      </c>
      <c r="D5812" s="11" t="s">
        <v>623</v>
      </c>
      <c r="E5812" s="10">
        <v>9393</v>
      </c>
      <c r="F5812" s="11" t="s">
        <v>103</v>
      </c>
      <c r="G5812" s="11" t="s">
        <v>1666</v>
      </c>
      <c r="H5812" s="11" t="s">
        <v>1618</v>
      </c>
      <c r="I5812" s="10">
        <v>322122</v>
      </c>
      <c r="J5812" s="10">
        <v>7</v>
      </c>
      <c r="K5812" s="11" t="s">
        <v>1619</v>
      </c>
      <c r="L5812" s="11" t="s">
        <v>48</v>
      </c>
      <c r="M5812" s="11" t="s">
        <v>1621</v>
      </c>
      <c r="N5812" s="11" t="s">
        <v>1621</v>
      </c>
      <c r="O5812" s="11" t="s">
        <v>1622</v>
      </c>
      <c r="P5812" s="12">
        <v>688121</v>
      </c>
      <c r="Q5812" s="12">
        <v>224408</v>
      </c>
      <c r="R5812" s="12">
        <v>708765</v>
      </c>
      <c r="S5812" s="12">
        <v>231140</v>
      </c>
      <c r="T5812" s="12">
        <v>39481</v>
      </c>
      <c r="U5812" s="10">
        <v>2011</v>
      </c>
      <c r="V5812" t="s">
        <v>23</v>
      </c>
    </row>
    <row r="5813" spans="1:22" ht="15" hidden="1" customHeight="1" x14ac:dyDescent="0.25">
      <c r="A5813" s="10">
        <v>54096</v>
      </c>
      <c r="B5813" s="11" t="s">
        <v>23</v>
      </c>
      <c r="C5813" s="11" t="s">
        <v>624</v>
      </c>
      <c r="D5813" s="11" t="s">
        <v>623</v>
      </c>
      <c r="E5813" s="10">
        <v>9393</v>
      </c>
      <c r="F5813" s="11" t="s">
        <v>103</v>
      </c>
      <c r="G5813" s="11" t="s">
        <v>1666</v>
      </c>
      <c r="H5813" s="11" t="s">
        <v>1618</v>
      </c>
      <c r="I5813" s="10">
        <v>322122</v>
      </c>
      <c r="J5813" s="10">
        <v>7</v>
      </c>
      <c r="K5813" s="11" t="s">
        <v>1619</v>
      </c>
      <c r="L5813" s="11" t="s">
        <v>496</v>
      </c>
      <c r="M5813" s="11" t="s">
        <v>1621</v>
      </c>
      <c r="N5813" s="11" t="s">
        <v>1621</v>
      </c>
      <c r="O5813" s="11" t="s">
        <v>1622</v>
      </c>
      <c r="P5813" s="12">
        <v>2861193</v>
      </c>
      <c r="Q5813" s="12">
        <v>1128609</v>
      </c>
      <c r="R5813" s="12">
        <v>2947029</v>
      </c>
      <c r="S5813" s="12">
        <v>1162467</v>
      </c>
      <c r="T5813" s="12">
        <v>198560</v>
      </c>
      <c r="U5813" s="10">
        <v>2011</v>
      </c>
      <c r="V5813" t="s">
        <v>23</v>
      </c>
    </row>
    <row r="5814" spans="1:22" ht="26.25" hidden="1" customHeight="1" x14ac:dyDescent="0.25">
      <c r="A5814" s="10">
        <v>54096</v>
      </c>
      <c r="B5814" s="11" t="s">
        <v>23</v>
      </c>
      <c r="C5814" s="11" t="s">
        <v>624</v>
      </c>
      <c r="D5814" s="11" t="s">
        <v>623</v>
      </c>
      <c r="E5814" s="10">
        <v>9393</v>
      </c>
      <c r="F5814" s="11" t="s">
        <v>103</v>
      </c>
      <c r="G5814" s="11" t="s">
        <v>1666</v>
      </c>
      <c r="H5814" s="11" t="s">
        <v>1618</v>
      </c>
      <c r="I5814" s="10">
        <v>322122</v>
      </c>
      <c r="J5814" s="10">
        <v>7</v>
      </c>
      <c r="K5814" s="11" t="s">
        <v>1619</v>
      </c>
      <c r="L5814" s="11" t="s">
        <v>1625</v>
      </c>
      <c r="M5814" s="11" t="s">
        <v>1635</v>
      </c>
      <c r="N5814" s="11" t="s">
        <v>1636</v>
      </c>
      <c r="O5814" s="11" t="s">
        <v>1634</v>
      </c>
      <c r="P5814" s="12">
        <v>670366</v>
      </c>
      <c r="Q5814" s="12">
        <v>74108</v>
      </c>
      <c r="R5814" s="12">
        <v>8178466</v>
      </c>
      <c r="S5814" s="12">
        <v>904134</v>
      </c>
      <c r="T5814" s="12">
        <v>191234.34</v>
      </c>
      <c r="U5814" s="10">
        <v>2011</v>
      </c>
      <c r="V5814" t="s">
        <v>23</v>
      </c>
    </row>
    <row r="5815" spans="1:22" ht="15" hidden="1" customHeight="1" x14ac:dyDescent="0.25">
      <c r="A5815" s="10">
        <v>54096</v>
      </c>
      <c r="B5815" s="11" t="s">
        <v>23</v>
      </c>
      <c r="C5815" s="11" t="s">
        <v>624</v>
      </c>
      <c r="D5815" s="11" t="s">
        <v>623</v>
      </c>
      <c r="E5815" s="10">
        <v>9393</v>
      </c>
      <c r="F5815" s="11" t="s">
        <v>103</v>
      </c>
      <c r="G5815" s="11" t="s">
        <v>1666</v>
      </c>
      <c r="H5815" s="11" t="s">
        <v>1618</v>
      </c>
      <c r="I5815" s="10">
        <v>322122</v>
      </c>
      <c r="J5815" s="10">
        <v>7</v>
      </c>
      <c r="K5815" s="11" t="s">
        <v>1619</v>
      </c>
      <c r="L5815" s="11" t="s">
        <v>1625</v>
      </c>
      <c r="M5815" s="11" t="s">
        <v>1626</v>
      </c>
      <c r="N5815" s="11" t="s">
        <v>1626</v>
      </c>
      <c r="O5815" s="11" t="s">
        <v>1627</v>
      </c>
      <c r="P5815" s="12">
        <v>6447</v>
      </c>
      <c r="Q5815" s="12">
        <v>707</v>
      </c>
      <c r="R5815" s="12">
        <v>39971</v>
      </c>
      <c r="S5815" s="12">
        <v>4387</v>
      </c>
      <c r="T5815" s="12">
        <v>927.92600000000004</v>
      </c>
      <c r="U5815" s="10">
        <v>2011</v>
      </c>
      <c r="V5815" t="s">
        <v>23</v>
      </c>
    </row>
    <row r="5816" spans="1:22" ht="15" hidden="1" customHeight="1" x14ac:dyDescent="0.25">
      <c r="A5816" s="10">
        <v>54096</v>
      </c>
      <c r="B5816" s="11" t="s">
        <v>23</v>
      </c>
      <c r="C5816" s="11" t="s">
        <v>624</v>
      </c>
      <c r="D5816" s="11" t="s">
        <v>623</v>
      </c>
      <c r="E5816" s="10">
        <v>9393</v>
      </c>
      <c r="F5816" s="11" t="s">
        <v>103</v>
      </c>
      <c r="G5816" s="11" t="s">
        <v>1666</v>
      </c>
      <c r="H5816" s="11" t="s">
        <v>1618</v>
      </c>
      <c r="I5816" s="10">
        <v>322122</v>
      </c>
      <c r="J5816" s="10">
        <v>7</v>
      </c>
      <c r="K5816" s="11" t="s">
        <v>1619</v>
      </c>
      <c r="L5816" s="11" t="s">
        <v>1625</v>
      </c>
      <c r="M5816" s="11" t="s">
        <v>1621</v>
      </c>
      <c r="N5816" s="11" t="s">
        <v>1621</v>
      </c>
      <c r="O5816" s="11" t="s">
        <v>1622</v>
      </c>
      <c r="P5816" s="12">
        <v>1242890</v>
      </c>
      <c r="Q5816" s="12">
        <v>135301</v>
      </c>
      <c r="R5816" s="12">
        <v>1280177</v>
      </c>
      <c r="S5816" s="12">
        <v>139361</v>
      </c>
      <c r="T5816" s="12">
        <v>29476.677</v>
      </c>
      <c r="U5816" s="10">
        <v>2011</v>
      </c>
      <c r="V5816" t="s">
        <v>23</v>
      </c>
    </row>
    <row r="5817" spans="1:22" ht="26.25" hidden="1" customHeight="1" x14ac:dyDescent="0.25">
      <c r="A5817" s="10">
        <v>54096</v>
      </c>
      <c r="B5817" s="11" t="s">
        <v>23</v>
      </c>
      <c r="C5817" s="11" t="s">
        <v>624</v>
      </c>
      <c r="D5817" s="11" t="s">
        <v>623</v>
      </c>
      <c r="E5817" s="10">
        <v>9393</v>
      </c>
      <c r="F5817" s="11" t="s">
        <v>103</v>
      </c>
      <c r="G5817" s="11" t="s">
        <v>1666</v>
      </c>
      <c r="H5817" s="11" t="s">
        <v>1618</v>
      </c>
      <c r="I5817" s="10">
        <v>322122</v>
      </c>
      <c r="J5817" s="10">
        <v>7</v>
      </c>
      <c r="K5817" s="11" t="s">
        <v>1619</v>
      </c>
      <c r="L5817" s="11" t="s">
        <v>1625</v>
      </c>
      <c r="M5817" s="11" t="s">
        <v>1641</v>
      </c>
      <c r="N5817" s="11" t="s">
        <v>1636</v>
      </c>
      <c r="O5817" s="11" t="s">
        <v>1634</v>
      </c>
      <c r="P5817" s="12">
        <v>486229</v>
      </c>
      <c r="Q5817" s="12">
        <v>52957</v>
      </c>
      <c r="R5817" s="12">
        <v>3987078</v>
      </c>
      <c r="S5817" s="12">
        <v>434244</v>
      </c>
      <c r="T5817" s="12">
        <v>91847.062000000005</v>
      </c>
      <c r="U5817" s="10">
        <v>2011</v>
      </c>
      <c r="V5817" t="s">
        <v>23</v>
      </c>
    </row>
    <row r="5818" spans="1:22" ht="26.25" hidden="1" customHeight="1" x14ac:dyDescent="0.25">
      <c r="A5818" s="10">
        <v>54097</v>
      </c>
      <c r="B5818" s="11" t="s">
        <v>23</v>
      </c>
      <c r="C5818" s="11" t="s">
        <v>625</v>
      </c>
      <c r="D5818" s="11" t="s">
        <v>395</v>
      </c>
      <c r="E5818" s="10">
        <v>9385</v>
      </c>
      <c r="F5818" s="11" t="s">
        <v>61</v>
      </c>
      <c r="G5818" s="11" t="s">
        <v>1617</v>
      </c>
      <c r="H5818" s="11" t="s">
        <v>1655</v>
      </c>
      <c r="I5818" s="10">
        <v>32213</v>
      </c>
      <c r="J5818" s="10">
        <v>7</v>
      </c>
      <c r="K5818" s="11" t="s">
        <v>1619</v>
      </c>
      <c r="L5818" s="11" t="s">
        <v>1625</v>
      </c>
      <c r="M5818" s="11" t="s">
        <v>1635</v>
      </c>
      <c r="N5818" s="11" t="s">
        <v>1636</v>
      </c>
      <c r="O5818" s="11" t="s">
        <v>1634</v>
      </c>
      <c r="P5818" s="12">
        <v>1031269</v>
      </c>
      <c r="Q5818" s="12">
        <v>256601</v>
      </c>
      <c r="R5818" s="12">
        <v>11987469</v>
      </c>
      <c r="S5818" s="12">
        <v>2982723</v>
      </c>
      <c r="T5818" s="12">
        <v>249079.34</v>
      </c>
      <c r="U5818" s="10">
        <v>2011</v>
      </c>
      <c r="V5818" t="s">
        <v>23</v>
      </c>
    </row>
    <row r="5819" spans="1:22" ht="26.25" hidden="1" customHeight="1" x14ac:dyDescent="0.25">
      <c r="A5819" s="10">
        <v>54097</v>
      </c>
      <c r="B5819" s="11" t="s">
        <v>23</v>
      </c>
      <c r="C5819" s="11" t="s">
        <v>625</v>
      </c>
      <c r="D5819" s="11" t="s">
        <v>395</v>
      </c>
      <c r="E5819" s="10">
        <v>9385</v>
      </c>
      <c r="F5819" s="11" t="s">
        <v>61</v>
      </c>
      <c r="G5819" s="11" t="s">
        <v>1617</v>
      </c>
      <c r="H5819" s="11" t="s">
        <v>1655</v>
      </c>
      <c r="I5819" s="10">
        <v>32213</v>
      </c>
      <c r="J5819" s="10">
        <v>7</v>
      </c>
      <c r="K5819" s="11" t="s">
        <v>1619</v>
      </c>
      <c r="L5819" s="11" t="s">
        <v>1625</v>
      </c>
      <c r="M5819" s="11" t="s">
        <v>1621</v>
      </c>
      <c r="N5819" s="11" t="s">
        <v>1621</v>
      </c>
      <c r="O5819" s="11" t="s">
        <v>1622</v>
      </c>
      <c r="P5819" s="12">
        <v>2296600</v>
      </c>
      <c r="Q5819" s="12">
        <v>562939</v>
      </c>
      <c r="R5819" s="12">
        <v>2351718</v>
      </c>
      <c r="S5819" s="12">
        <v>576448</v>
      </c>
      <c r="T5819" s="12">
        <v>48137.752999999997</v>
      </c>
      <c r="U5819" s="10">
        <v>2011</v>
      </c>
      <c r="V5819" t="s">
        <v>23</v>
      </c>
    </row>
    <row r="5820" spans="1:22" ht="26.25" hidden="1" customHeight="1" x14ac:dyDescent="0.25">
      <c r="A5820" s="10">
        <v>54097</v>
      </c>
      <c r="B5820" s="11" t="s">
        <v>23</v>
      </c>
      <c r="C5820" s="11" t="s">
        <v>625</v>
      </c>
      <c r="D5820" s="11" t="s">
        <v>395</v>
      </c>
      <c r="E5820" s="10">
        <v>9385</v>
      </c>
      <c r="F5820" s="11" t="s">
        <v>61</v>
      </c>
      <c r="G5820" s="11" t="s">
        <v>1617</v>
      </c>
      <c r="H5820" s="11" t="s">
        <v>1655</v>
      </c>
      <c r="I5820" s="10">
        <v>32213</v>
      </c>
      <c r="J5820" s="10">
        <v>7</v>
      </c>
      <c r="K5820" s="11" t="s">
        <v>1619</v>
      </c>
      <c r="L5820" s="11" t="s">
        <v>1625</v>
      </c>
      <c r="M5820" s="11" t="s">
        <v>1637</v>
      </c>
      <c r="N5820" s="11" t="s">
        <v>1638</v>
      </c>
      <c r="O5820" s="11" t="s">
        <v>1634</v>
      </c>
      <c r="P5820" s="12">
        <v>556587</v>
      </c>
      <c r="Q5820" s="12">
        <v>138938</v>
      </c>
      <c r="R5820" s="12">
        <v>4726399</v>
      </c>
      <c r="S5820" s="12">
        <v>1179105</v>
      </c>
      <c r="T5820" s="12">
        <v>98463.834000000003</v>
      </c>
      <c r="U5820" s="10">
        <v>2011</v>
      </c>
      <c r="V5820" t="s">
        <v>23</v>
      </c>
    </row>
    <row r="5821" spans="1:22" ht="26.25" hidden="1" customHeight="1" x14ac:dyDescent="0.25">
      <c r="A5821" s="10">
        <v>54097</v>
      </c>
      <c r="B5821" s="11" t="s">
        <v>23</v>
      </c>
      <c r="C5821" s="11" t="s">
        <v>625</v>
      </c>
      <c r="D5821" s="11" t="s">
        <v>395</v>
      </c>
      <c r="E5821" s="10">
        <v>9385</v>
      </c>
      <c r="F5821" s="11" t="s">
        <v>61</v>
      </c>
      <c r="G5821" s="11" t="s">
        <v>1617</v>
      </c>
      <c r="H5821" s="11" t="s">
        <v>1655</v>
      </c>
      <c r="I5821" s="10">
        <v>32213</v>
      </c>
      <c r="J5821" s="10">
        <v>7</v>
      </c>
      <c r="K5821" s="11" t="s">
        <v>1619</v>
      </c>
      <c r="L5821" s="11" t="s">
        <v>1625</v>
      </c>
      <c r="M5821" s="11" t="s">
        <v>1639</v>
      </c>
      <c r="N5821" s="11" t="s">
        <v>1639</v>
      </c>
      <c r="O5821" s="11" t="s">
        <v>1627</v>
      </c>
      <c r="P5821" s="12">
        <v>459</v>
      </c>
      <c r="Q5821" s="12">
        <v>106</v>
      </c>
      <c r="R5821" s="12">
        <v>2892</v>
      </c>
      <c r="S5821" s="12">
        <v>665</v>
      </c>
      <c r="T5821" s="12">
        <v>55.573999999999998</v>
      </c>
      <c r="U5821" s="10">
        <v>2011</v>
      </c>
      <c r="V5821" t="s">
        <v>23</v>
      </c>
    </row>
    <row r="5822" spans="1:22" ht="26.25" hidden="1" customHeight="1" x14ac:dyDescent="0.25">
      <c r="A5822" s="10">
        <v>54098</v>
      </c>
      <c r="B5822" s="11" t="s">
        <v>23</v>
      </c>
      <c r="C5822" s="11" t="s">
        <v>627</v>
      </c>
      <c r="D5822" s="11" t="s">
        <v>626</v>
      </c>
      <c r="E5822" s="10">
        <v>54738</v>
      </c>
      <c r="F5822" s="11" t="s">
        <v>115</v>
      </c>
      <c r="G5822" s="11" t="s">
        <v>1650</v>
      </c>
      <c r="H5822" s="11" t="s">
        <v>1652</v>
      </c>
      <c r="I5822" s="10">
        <v>322122</v>
      </c>
      <c r="J5822" s="10">
        <v>7</v>
      </c>
      <c r="K5822" s="11" t="s">
        <v>1619</v>
      </c>
      <c r="L5822" s="11" t="s">
        <v>1625</v>
      </c>
      <c r="M5822" s="11" t="s">
        <v>1632</v>
      </c>
      <c r="N5822" s="11" t="s">
        <v>1633</v>
      </c>
      <c r="O5822" s="11" t="s">
        <v>1634</v>
      </c>
      <c r="P5822" s="12">
        <v>116884</v>
      </c>
      <c r="Q5822" s="12">
        <v>14615</v>
      </c>
      <c r="R5822" s="12">
        <v>2643759</v>
      </c>
      <c r="S5822" s="12">
        <v>330560</v>
      </c>
      <c r="T5822" s="12">
        <v>61128.946000000004</v>
      </c>
      <c r="U5822" s="10">
        <v>2011</v>
      </c>
      <c r="V5822" t="s">
        <v>23</v>
      </c>
    </row>
    <row r="5823" spans="1:22" ht="26.25" hidden="1" customHeight="1" x14ac:dyDescent="0.25">
      <c r="A5823" s="10">
        <v>54098</v>
      </c>
      <c r="B5823" s="11" t="s">
        <v>23</v>
      </c>
      <c r="C5823" s="11" t="s">
        <v>627</v>
      </c>
      <c r="D5823" s="11" t="s">
        <v>626</v>
      </c>
      <c r="E5823" s="10">
        <v>54738</v>
      </c>
      <c r="F5823" s="11" t="s">
        <v>115</v>
      </c>
      <c r="G5823" s="11" t="s">
        <v>1650</v>
      </c>
      <c r="H5823" s="11" t="s">
        <v>1652</v>
      </c>
      <c r="I5823" s="10">
        <v>322122</v>
      </c>
      <c r="J5823" s="10">
        <v>7</v>
      </c>
      <c r="K5823" s="11" t="s">
        <v>1619</v>
      </c>
      <c r="L5823" s="11" t="s">
        <v>1625</v>
      </c>
      <c r="M5823" s="11" t="s">
        <v>1635</v>
      </c>
      <c r="N5823" s="11" t="s">
        <v>1636</v>
      </c>
      <c r="O5823" s="11" t="s">
        <v>1634</v>
      </c>
      <c r="P5823" s="12">
        <v>237802</v>
      </c>
      <c r="Q5823" s="12">
        <v>29542</v>
      </c>
      <c r="R5823" s="12">
        <v>2853624</v>
      </c>
      <c r="S5823" s="12">
        <v>354481</v>
      </c>
      <c r="T5823" s="12">
        <v>65552.880999999994</v>
      </c>
      <c r="U5823" s="10">
        <v>2011</v>
      </c>
      <c r="V5823" t="s">
        <v>23</v>
      </c>
    </row>
    <row r="5824" spans="1:22" ht="15" hidden="1" customHeight="1" x14ac:dyDescent="0.25">
      <c r="A5824" s="10">
        <v>54098</v>
      </c>
      <c r="B5824" s="11" t="s">
        <v>23</v>
      </c>
      <c r="C5824" s="11" t="s">
        <v>627</v>
      </c>
      <c r="D5824" s="11" t="s">
        <v>626</v>
      </c>
      <c r="E5824" s="10">
        <v>54738</v>
      </c>
      <c r="F5824" s="11" t="s">
        <v>115</v>
      </c>
      <c r="G5824" s="11" t="s">
        <v>1650</v>
      </c>
      <c r="H5824" s="11" t="s">
        <v>1652</v>
      </c>
      <c r="I5824" s="10">
        <v>322122</v>
      </c>
      <c r="J5824" s="10">
        <v>7</v>
      </c>
      <c r="K5824" s="11" t="s">
        <v>1619</v>
      </c>
      <c r="L5824" s="11" t="s">
        <v>1625</v>
      </c>
      <c r="M5824" s="11" t="s">
        <v>1626</v>
      </c>
      <c r="N5824" s="11" t="s">
        <v>1626</v>
      </c>
      <c r="O5824" s="11" t="s">
        <v>1627</v>
      </c>
      <c r="P5824" s="12">
        <v>0</v>
      </c>
      <c r="Q5824" s="12">
        <v>0</v>
      </c>
      <c r="R5824" s="12">
        <v>0</v>
      </c>
      <c r="S5824" s="12">
        <v>0</v>
      </c>
      <c r="T5824" s="12">
        <v>0</v>
      </c>
      <c r="U5824" s="10">
        <v>2011</v>
      </c>
      <c r="V5824" t="s">
        <v>23</v>
      </c>
    </row>
    <row r="5825" spans="1:22" ht="15" hidden="1" customHeight="1" x14ac:dyDescent="0.25">
      <c r="A5825" s="10">
        <v>54098</v>
      </c>
      <c r="B5825" s="11" t="s">
        <v>23</v>
      </c>
      <c r="C5825" s="11" t="s">
        <v>627</v>
      </c>
      <c r="D5825" s="11" t="s">
        <v>626</v>
      </c>
      <c r="E5825" s="10">
        <v>54738</v>
      </c>
      <c r="F5825" s="11" t="s">
        <v>115</v>
      </c>
      <c r="G5825" s="11" t="s">
        <v>1650</v>
      </c>
      <c r="H5825" s="11" t="s">
        <v>1652</v>
      </c>
      <c r="I5825" s="10">
        <v>322122</v>
      </c>
      <c r="J5825" s="10">
        <v>7</v>
      </c>
      <c r="K5825" s="11" t="s">
        <v>1619</v>
      </c>
      <c r="L5825" s="11" t="s">
        <v>1625</v>
      </c>
      <c r="M5825" s="11" t="s">
        <v>1621</v>
      </c>
      <c r="N5825" s="11" t="s">
        <v>1621</v>
      </c>
      <c r="O5825" s="11" t="s">
        <v>1622</v>
      </c>
      <c r="P5825" s="12">
        <v>203424</v>
      </c>
      <c r="Q5825" s="12">
        <v>25306</v>
      </c>
      <c r="R5825" s="12">
        <v>203424</v>
      </c>
      <c r="S5825" s="12">
        <v>25306</v>
      </c>
      <c r="T5825" s="12">
        <v>4679.7960000000003</v>
      </c>
      <c r="U5825" s="10">
        <v>2011</v>
      </c>
      <c r="V5825" t="s">
        <v>23</v>
      </c>
    </row>
    <row r="5826" spans="1:22" ht="26.25" hidden="1" customHeight="1" x14ac:dyDescent="0.25">
      <c r="A5826" s="10">
        <v>54098</v>
      </c>
      <c r="B5826" s="11" t="s">
        <v>23</v>
      </c>
      <c r="C5826" s="11" t="s">
        <v>627</v>
      </c>
      <c r="D5826" s="11" t="s">
        <v>626</v>
      </c>
      <c r="E5826" s="10">
        <v>54738</v>
      </c>
      <c r="F5826" s="11" t="s">
        <v>115</v>
      </c>
      <c r="G5826" s="11" t="s">
        <v>1650</v>
      </c>
      <c r="H5826" s="11" t="s">
        <v>1652</v>
      </c>
      <c r="I5826" s="10">
        <v>322122</v>
      </c>
      <c r="J5826" s="10">
        <v>7</v>
      </c>
      <c r="K5826" s="11" t="s">
        <v>1619</v>
      </c>
      <c r="L5826" s="11" t="s">
        <v>1625</v>
      </c>
      <c r="M5826" s="11" t="s">
        <v>1665</v>
      </c>
      <c r="N5826" s="11" t="s">
        <v>1665</v>
      </c>
      <c r="O5826" s="11" t="s">
        <v>1634</v>
      </c>
      <c r="P5826" s="12">
        <v>29219</v>
      </c>
      <c r="Q5826" s="12">
        <v>3653</v>
      </c>
      <c r="R5826" s="12">
        <v>660895</v>
      </c>
      <c r="S5826" s="12">
        <v>82634</v>
      </c>
      <c r="T5826" s="12">
        <v>15281.154</v>
      </c>
      <c r="U5826" s="10">
        <v>2011</v>
      </c>
      <c r="V5826" t="s">
        <v>23</v>
      </c>
    </row>
    <row r="5827" spans="1:22" ht="15" hidden="1" customHeight="1" x14ac:dyDescent="0.25">
      <c r="A5827" s="10">
        <v>54098</v>
      </c>
      <c r="B5827" s="11" t="s">
        <v>23</v>
      </c>
      <c r="C5827" s="11" t="s">
        <v>627</v>
      </c>
      <c r="D5827" s="11" t="s">
        <v>626</v>
      </c>
      <c r="E5827" s="10">
        <v>54738</v>
      </c>
      <c r="F5827" s="11" t="s">
        <v>115</v>
      </c>
      <c r="G5827" s="11" t="s">
        <v>1650</v>
      </c>
      <c r="H5827" s="11" t="s">
        <v>1652</v>
      </c>
      <c r="I5827" s="10">
        <v>322122</v>
      </c>
      <c r="J5827" s="10">
        <v>7</v>
      </c>
      <c r="K5827" s="11" t="s">
        <v>1619</v>
      </c>
      <c r="L5827" s="11" t="s">
        <v>1625</v>
      </c>
      <c r="M5827" s="11" t="s">
        <v>1639</v>
      </c>
      <c r="N5827" s="11" t="s">
        <v>1639</v>
      </c>
      <c r="O5827" s="11" t="s">
        <v>1627</v>
      </c>
      <c r="P5827" s="12">
        <v>2459</v>
      </c>
      <c r="Q5827" s="12">
        <v>310</v>
      </c>
      <c r="R5827" s="12">
        <v>16347</v>
      </c>
      <c r="S5827" s="12">
        <v>2049</v>
      </c>
      <c r="T5827" s="12">
        <v>378.97500000000002</v>
      </c>
      <c r="U5827" s="10">
        <v>2011</v>
      </c>
      <c r="V5827" t="s">
        <v>23</v>
      </c>
    </row>
    <row r="5828" spans="1:22" ht="26.25" hidden="1" customHeight="1" x14ac:dyDescent="0.25">
      <c r="A5828" s="10">
        <v>54098</v>
      </c>
      <c r="B5828" s="11" t="s">
        <v>23</v>
      </c>
      <c r="C5828" s="11" t="s">
        <v>627</v>
      </c>
      <c r="D5828" s="11" t="s">
        <v>626</v>
      </c>
      <c r="E5828" s="10">
        <v>54738</v>
      </c>
      <c r="F5828" s="11" t="s">
        <v>115</v>
      </c>
      <c r="G5828" s="11" t="s">
        <v>1650</v>
      </c>
      <c r="H5828" s="11" t="s">
        <v>1652</v>
      </c>
      <c r="I5828" s="10">
        <v>322122</v>
      </c>
      <c r="J5828" s="10">
        <v>7</v>
      </c>
      <c r="K5828" s="11" t="s">
        <v>1619</v>
      </c>
      <c r="L5828" s="11" t="s">
        <v>1625</v>
      </c>
      <c r="M5828" s="11" t="s">
        <v>1668</v>
      </c>
      <c r="N5828" s="11" t="s">
        <v>1631</v>
      </c>
      <c r="O5828" s="11" t="s">
        <v>1634</v>
      </c>
      <c r="P5828" s="12">
        <v>5155</v>
      </c>
      <c r="Q5828" s="12">
        <v>626</v>
      </c>
      <c r="R5828" s="12">
        <v>162897</v>
      </c>
      <c r="S5828" s="12">
        <v>19797</v>
      </c>
      <c r="T5828" s="12">
        <v>3660.489</v>
      </c>
      <c r="U5828" s="10">
        <v>2011</v>
      </c>
      <c r="V5828" t="s">
        <v>23</v>
      </c>
    </row>
    <row r="5829" spans="1:22" ht="26.25" hidden="1" customHeight="1" x14ac:dyDescent="0.25">
      <c r="A5829" s="10">
        <v>54098</v>
      </c>
      <c r="B5829" s="11" t="s">
        <v>23</v>
      </c>
      <c r="C5829" s="11" t="s">
        <v>627</v>
      </c>
      <c r="D5829" s="11" t="s">
        <v>626</v>
      </c>
      <c r="E5829" s="10">
        <v>54738</v>
      </c>
      <c r="F5829" s="11" t="s">
        <v>115</v>
      </c>
      <c r="G5829" s="11" t="s">
        <v>1650</v>
      </c>
      <c r="H5829" s="11" t="s">
        <v>1652</v>
      </c>
      <c r="I5829" s="10">
        <v>322122</v>
      </c>
      <c r="J5829" s="10">
        <v>7</v>
      </c>
      <c r="K5829" s="11" t="s">
        <v>1619</v>
      </c>
      <c r="L5829" s="11" t="s">
        <v>1625</v>
      </c>
      <c r="M5829" s="11" t="s">
        <v>1641</v>
      </c>
      <c r="N5829" s="11" t="s">
        <v>1636</v>
      </c>
      <c r="O5829" s="11" t="s">
        <v>1634</v>
      </c>
      <c r="P5829" s="12">
        <v>53773</v>
      </c>
      <c r="Q5829" s="12">
        <v>6679</v>
      </c>
      <c r="R5829" s="12">
        <v>479687</v>
      </c>
      <c r="S5829" s="12">
        <v>59610</v>
      </c>
      <c r="T5829" s="12">
        <v>11023.759</v>
      </c>
      <c r="U5829" s="10">
        <v>2011</v>
      </c>
      <c r="V5829" t="s">
        <v>23</v>
      </c>
    </row>
    <row r="5830" spans="1:22" ht="26.25" hidden="1" customHeight="1" x14ac:dyDescent="0.25">
      <c r="A5830" s="10">
        <v>54099</v>
      </c>
      <c r="B5830" s="11" t="s">
        <v>23</v>
      </c>
      <c r="C5830" s="11" t="s">
        <v>629</v>
      </c>
      <c r="D5830" s="11" t="s">
        <v>628</v>
      </c>
      <c r="E5830" s="10">
        <v>9350</v>
      </c>
      <c r="F5830" s="11" t="s">
        <v>40</v>
      </c>
      <c r="G5830" s="11" t="s">
        <v>1642</v>
      </c>
      <c r="H5830" s="11" t="s">
        <v>1643</v>
      </c>
      <c r="I5830" s="10">
        <v>322122</v>
      </c>
      <c r="J5830" s="10">
        <v>7</v>
      </c>
      <c r="K5830" s="11" t="s">
        <v>1619</v>
      </c>
      <c r="L5830" s="11" t="s">
        <v>1625</v>
      </c>
      <c r="M5830" s="11" t="s">
        <v>1635</v>
      </c>
      <c r="N5830" s="11" t="s">
        <v>1636</v>
      </c>
      <c r="O5830" s="11" t="s">
        <v>1634</v>
      </c>
      <c r="P5830" s="12">
        <v>135844</v>
      </c>
      <c r="Q5830" s="12">
        <v>65240</v>
      </c>
      <c r="R5830" s="12">
        <v>1150180</v>
      </c>
      <c r="S5830" s="12">
        <v>552372</v>
      </c>
      <c r="T5830" s="12">
        <v>93393.869000000006</v>
      </c>
      <c r="U5830" s="10">
        <v>2011</v>
      </c>
      <c r="V5830" t="s">
        <v>23</v>
      </c>
    </row>
    <row r="5831" spans="1:22" ht="15" hidden="1" customHeight="1" x14ac:dyDescent="0.25">
      <c r="A5831" s="10">
        <v>54099</v>
      </c>
      <c r="B5831" s="11" t="s">
        <v>23</v>
      </c>
      <c r="C5831" s="11" t="s">
        <v>629</v>
      </c>
      <c r="D5831" s="11" t="s">
        <v>628</v>
      </c>
      <c r="E5831" s="10">
        <v>9350</v>
      </c>
      <c r="F5831" s="11" t="s">
        <v>40</v>
      </c>
      <c r="G5831" s="11" t="s">
        <v>1642</v>
      </c>
      <c r="H5831" s="11" t="s">
        <v>1643</v>
      </c>
      <c r="I5831" s="10">
        <v>322122</v>
      </c>
      <c r="J5831" s="10">
        <v>7</v>
      </c>
      <c r="K5831" s="11" t="s">
        <v>1619</v>
      </c>
      <c r="L5831" s="11" t="s">
        <v>1625</v>
      </c>
      <c r="M5831" s="11" t="s">
        <v>1639</v>
      </c>
      <c r="N5831" s="11" t="s">
        <v>1639</v>
      </c>
      <c r="O5831" s="11" t="s">
        <v>1627</v>
      </c>
      <c r="P5831" s="12">
        <v>176225</v>
      </c>
      <c r="Q5831" s="12">
        <v>84297</v>
      </c>
      <c r="R5831" s="12">
        <v>1117265</v>
      </c>
      <c r="S5831" s="12">
        <v>534423</v>
      </c>
      <c r="T5831" s="12">
        <v>90371.373999999996</v>
      </c>
      <c r="U5831" s="10">
        <v>2011</v>
      </c>
      <c r="V5831" t="s">
        <v>23</v>
      </c>
    </row>
    <row r="5832" spans="1:22" ht="26.25" hidden="1" customHeight="1" x14ac:dyDescent="0.25">
      <c r="A5832" s="10">
        <v>54099</v>
      </c>
      <c r="B5832" s="11" t="s">
        <v>23</v>
      </c>
      <c r="C5832" s="11" t="s">
        <v>629</v>
      </c>
      <c r="D5832" s="11" t="s">
        <v>628</v>
      </c>
      <c r="E5832" s="10">
        <v>9350</v>
      </c>
      <c r="F5832" s="11" t="s">
        <v>40</v>
      </c>
      <c r="G5832" s="11" t="s">
        <v>1642</v>
      </c>
      <c r="H5832" s="11" t="s">
        <v>1643</v>
      </c>
      <c r="I5832" s="10">
        <v>322122</v>
      </c>
      <c r="J5832" s="10">
        <v>7</v>
      </c>
      <c r="K5832" s="11" t="s">
        <v>1619</v>
      </c>
      <c r="L5832" s="11" t="s">
        <v>1625</v>
      </c>
      <c r="M5832" s="11" t="s">
        <v>1641</v>
      </c>
      <c r="N5832" s="11" t="s">
        <v>1636</v>
      </c>
      <c r="O5832" s="11" t="s">
        <v>1634</v>
      </c>
      <c r="P5832" s="12">
        <v>23108</v>
      </c>
      <c r="Q5832" s="12">
        <v>11088</v>
      </c>
      <c r="R5832" s="12">
        <v>195632</v>
      </c>
      <c r="S5832" s="12">
        <v>93874</v>
      </c>
      <c r="T5832" s="12">
        <v>15873.727000000001</v>
      </c>
      <c r="U5832" s="10">
        <v>2011</v>
      </c>
      <c r="V5832" t="s">
        <v>23</v>
      </c>
    </row>
    <row r="5833" spans="1:22" ht="26.25" hidden="1" customHeight="1" x14ac:dyDescent="0.25">
      <c r="A5833" s="10">
        <v>54100</v>
      </c>
      <c r="B5833" s="11" t="s">
        <v>23</v>
      </c>
      <c r="C5833" s="11" t="s">
        <v>631</v>
      </c>
      <c r="D5833" s="11" t="s">
        <v>630</v>
      </c>
      <c r="E5833" s="10">
        <v>9382</v>
      </c>
      <c r="F5833" s="11" t="s">
        <v>90</v>
      </c>
      <c r="G5833" s="11" t="s">
        <v>1666</v>
      </c>
      <c r="H5833" s="11" t="s">
        <v>1618</v>
      </c>
      <c r="I5833" s="10">
        <v>322122</v>
      </c>
      <c r="J5833" s="10">
        <v>7</v>
      </c>
      <c r="K5833" s="11" t="s">
        <v>1619</v>
      </c>
      <c r="L5833" s="11" t="s">
        <v>1625</v>
      </c>
      <c r="M5833" s="11" t="s">
        <v>1678</v>
      </c>
      <c r="N5833" s="11" t="s">
        <v>1638</v>
      </c>
      <c r="O5833" s="11" t="s">
        <v>1634</v>
      </c>
      <c r="P5833" s="12">
        <v>7166</v>
      </c>
      <c r="Q5833" s="12">
        <v>980</v>
      </c>
      <c r="R5833" s="12">
        <v>168403</v>
      </c>
      <c r="S5833" s="12">
        <v>23040</v>
      </c>
      <c r="T5833" s="12">
        <v>3271.366</v>
      </c>
      <c r="U5833" s="10">
        <v>2011</v>
      </c>
      <c r="V5833" t="s">
        <v>23</v>
      </c>
    </row>
    <row r="5834" spans="1:22" ht="26.25" hidden="1" customHeight="1" x14ac:dyDescent="0.25">
      <c r="A5834" s="10">
        <v>54100</v>
      </c>
      <c r="B5834" s="11" t="s">
        <v>23</v>
      </c>
      <c r="C5834" s="11" t="s">
        <v>631</v>
      </c>
      <c r="D5834" s="11" t="s">
        <v>630</v>
      </c>
      <c r="E5834" s="10">
        <v>9382</v>
      </c>
      <c r="F5834" s="11" t="s">
        <v>90</v>
      </c>
      <c r="G5834" s="11" t="s">
        <v>1666</v>
      </c>
      <c r="H5834" s="11" t="s">
        <v>1618</v>
      </c>
      <c r="I5834" s="10">
        <v>322122</v>
      </c>
      <c r="J5834" s="10">
        <v>7</v>
      </c>
      <c r="K5834" s="11" t="s">
        <v>1619</v>
      </c>
      <c r="L5834" s="11" t="s">
        <v>1625</v>
      </c>
      <c r="M5834" s="11" t="s">
        <v>1635</v>
      </c>
      <c r="N5834" s="11" t="s">
        <v>1636</v>
      </c>
      <c r="O5834" s="11" t="s">
        <v>1634</v>
      </c>
      <c r="P5834" s="12">
        <v>474186</v>
      </c>
      <c r="Q5834" s="12">
        <v>66602</v>
      </c>
      <c r="R5834" s="12">
        <v>5202294</v>
      </c>
      <c r="S5834" s="12">
        <v>730677</v>
      </c>
      <c r="T5834" s="12">
        <v>103745.17</v>
      </c>
      <c r="U5834" s="10">
        <v>2011</v>
      </c>
      <c r="V5834" t="s">
        <v>23</v>
      </c>
    </row>
    <row r="5835" spans="1:22" ht="26.25" hidden="1" customHeight="1" x14ac:dyDescent="0.25">
      <c r="A5835" s="10">
        <v>54100</v>
      </c>
      <c r="B5835" s="11" t="s">
        <v>23</v>
      </c>
      <c r="C5835" s="11" t="s">
        <v>631</v>
      </c>
      <c r="D5835" s="11" t="s">
        <v>630</v>
      </c>
      <c r="E5835" s="10">
        <v>9382</v>
      </c>
      <c r="F5835" s="11" t="s">
        <v>90</v>
      </c>
      <c r="G5835" s="11" t="s">
        <v>1666</v>
      </c>
      <c r="H5835" s="11" t="s">
        <v>1618</v>
      </c>
      <c r="I5835" s="10">
        <v>322122</v>
      </c>
      <c r="J5835" s="10">
        <v>7</v>
      </c>
      <c r="K5835" s="11" t="s">
        <v>1619</v>
      </c>
      <c r="L5835" s="11" t="s">
        <v>1625</v>
      </c>
      <c r="M5835" s="11" t="s">
        <v>1621</v>
      </c>
      <c r="N5835" s="11" t="s">
        <v>1621</v>
      </c>
      <c r="O5835" s="11" t="s">
        <v>1622</v>
      </c>
      <c r="P5835" s="12">
        <v>749113</v>
      </c>
      <c r="Q5835" s="12">
        <v>100617</v>
      </c>
      <c r="R5835" s="12">
        <v>782075</v>
      </c>
      <c r="S5835" s="12">
        <v>105044</v>
      </c>
      <c r="T5835" s="12">
        <v>14914.887000000001</v>
      </c>
      <c r="U5835" s="10">
        <v>2011</v>
      </c>
      <c r="V5835" t="s">
        <v>23</v>
      </c>
    </row>
    <row r="5836" spans="1:22" ht="26.25" hidden="1" customHeight="1" x14ac:dyDescent="0.25">
      <c r="A5836" s="10">
        <v>54100</v>
      </c>
      <c r="B5836" s="11" t="s">
        <v>23</v>
      </c>
      <c r="C5836" s="11" t="s">
        <v>631</v>
      </c>
      <c r="D5836" s="11" t="s">
        <v>630</v>
      </c>
      <c r="E5836" s="10">
        <v>9382</v>
      </c>
      <c r="F5836" s="11" t="s">
        <v>90</v>
      </c>
      <c r="G5836" s="11" t="s">
        <v>1666</v>
      </c>
      <c r="H5836" s="11" t="s">
        <v>1618</v>
      </c>
      <c r="I5836" s="10">
        <v>322122</v>
      </c>
      <c r="J5836" s="10">
        <v>7</v>
      </c>
      <c r="K5836" s="11" t="s">
        <v>1619</v>
      </c>
      <c r="L5836" s="11" t="s">
        <v>1625</v>
      </c>
      <c r="M5836" s="11" t="s">
        <v>1639</v>
      </c>
      <c r="N5836" s="11" t="s">
        <v>1639</v>
      </c>
      <c r="O5836" s="11" t="s">
        <v>1627</v>
      </c>
      <c r="P5836" s="12">
        <v>0</v>
      </c>
      <c r="Q5836" s="12">
        <v>0</v>
      </c>
      <c r="R5836" s="12">
        <v>0</v>
      </c>
      <c r="S5836" s="12">
        <v>0</v>
      </c>
      <c r="T5836" s="12">
        <v>0</v>
      </c>
      <c r="U5836" s="10">
        <v>2011</v>
      </c>
      <c r="V5836" t="s">
        <v>23</v>
      </c>
    </row>
    <row r="5837" spans="1:22" ht="26.25" hidden="1" customHeight="1" x14ac:dyDescent="0.25">
      <c r="A5837" s="10">
        <v>54100</v>
      </c>
      <c r="B5837" s="11" t="s">
        <v>23</v>
      </c>
      <c r="C5837" s="11" t="s">
        <v>631</v>
      </c>
      <c r="D5837" s="11" t="s">
        <v>630</v>
      </c>
      <c r="E5837" s="10">
        <v>9382</v>
      </c>
      <c r="F5837" s="11" t="s">
        <v>90</v>
      </c>
      <c r="G5837" s="11" t="s">
        <v>1666</v>
      </c>
      <c r="H5837" s="11" t="s">
        <v>1618</v>
      </c>
      <c r="I5837" s="10">
        <v>322122</v>
      </c>
      <c r="J5837" s="10">
        <v>7</v>
      </c>
      <c r="K5837" s="11" t="s">
        <v>1619</v>
      </c>
      <c r="L5837" s="11" t="s">
        <v>1625</v>
      </c>
      <c r="M5837" s="11" t="s">
        <v>1668</v>
      </c>
      <c r="N5837" s="11" t="s">
        <v>1631</v>
      </c>
      <c r="O5837" s="11" t="s">
        <v>1634</v>
      </c>
      <c r="P5837" s="12">
        <v>4891</v>
      </c>
      <c r="Q5837" s="12">
        <v>691</v>
      </c>
      <c r="R5837" s="12">
        <v>146730</v>
      </c>
      <c r="S5837" s="12">
        <v>20714</v>
      </c>
      <c r="T5837" s="12">
        <v>2940.9870000000001</v>
      </c>
      <c r="U5837" s="10">
        <v>2011</v>
      </c>
      <c r="V5837" t="s">
        <v>23</v>
      </c>
    </row>
    <row r="5838" spans="1:22" ht="26.25" hidden="1" customHeight="1" x14ac:dyDescent="0.25">
      <c r="A5838" s="10">
        <v>54100</v>
      </c>
      <c r="B5838" s="11" t="s">
        <v>23</v>
      </c>
      <c r="C5838" s="11" t="s">
        <v>631</v>
      </c>
      <c r="D5838" s="11" t="s">
        <v>630</v>
      </c>
      <c r="E5838" s="10">
        <v>9382</v>
      </c>
      <c r="F5838" s="11" t="s">
        <v>90</v>
      </c>
      <c r="G5838" s="11" t="s">
        <v>1666</v>
      </c>
      <c r="H5838" s="11" t="s">
        <v>1618</v>
      </c>
      <c r="I5838" s="10">
        <v>322122</v>
      </c>
      <c r="J5838" s="10">
        <v>7</v>
      </c>
      <c r="K5838" s="11" t="s">
        <v>1619</v>
      </c>
      <c r="L5838" s="11" t="s">
        <v>1625</v>
      </c>
      <c r="M5838" s="11" t="s">
        <v>1641</v>
      </c>
      <c r="N5838" s="11" t="s">
        <v>1636</v>
      </c>
      <c r="O5838" s="11" t="s">
        <v>1634</v>
      </c>
      <c r="P5838" s="12">
        <v>249311</v>
      </c>
      <c r="Q5838" s="12">
        <v>35008</v>
      </c>
      <c r="R5838" s="12">
        <v>2169006</v>
      </c>
      <c r="S5838" s="12">
        <v>304572</v>
      </c>
      <c r="T5838" s="12">
        <v>43244.587</v>
      </c>
      <c r="U5838" s="10">
        <v>2011</v>
      </c>
      <c r="V5838" t="s">
        <v>23</v>
      </c>
    </row>
    <row r="5839" spans="1:22" ht="26.25" hidden="1" customHeight="1" x14ac:dyDescent="0.25">
      <c r="A5839" s="10">
        <v>54104</v>
      </c>
      <c r="B5839" s="11" t="s">
        <v>23</v>
      </c>
      <c r="C5839" s="11" t="s">
        <v>633</v>
      </c>
      <c r="D5839" s="11" t="s">
        <v>387</v>
      </c>
      <c r="E5839" s="10">
        <v>5262</v>
      </c>
      <c r="F5839" s="11" t="s">
        <v>210</v>
      </c>
      <c r="G5839" s="11" t="s">
        <v>1617</v>
      </c>
      <c r="H5839" s="11" t="s">
        <v>1655</v>
      </c>
      <c r="I5839" s="10">
        <v>322122</v>
      </c>
      <c r="J5839" s="10">
        <v>7</v>
      </c>
      <c r="K5839" s="11" t="s">
        <v>1619</v>
      </c>
      <c r="L5839" s="11" t="s">
        <v>1625</v>
      </c>
      <c r="M5839" s="11" t="s">
        <v>1632</v>
      </c>
      <c r="N5839" s="11" t="s">
        <v>1633</v>
      </c>
      <c r="O5839" s="11" t="s">
        <v>1634</v>
      </c>
      <c r="P5839" s="12">
        <v>136906</v>
      </c>
      <c r="Q5839" s="12">
        <v>25501</v>
      </c>
      <c r="R5839" s="12">
        <v>3285744</v>
      </c>
      <c r="S5839" s="12">
        <v>612017</v>
      </c>
      <c r="T5839" s="12">
        <v>101171.71</v>
      </c>
      <c r="U5839" s="10">
        <v>2011</v>
      </c>
      <c r="V5839" t="s">
        <v>23</v>
      </c>
    </row>
    <row r="5840" spans="1:22" ht="26.25" hidden="1" customHeight="1" x14ac:dyDescent="0.25">
      <c r="A5840" s="10">
        <v>54104</v>
      </c>
      <c r="B5840" s="11" t="s">
        <v>23</v>
      </c>
      <c r="C5840" s="11" t="s">
        <v>633</v>
      </c>
      <c r="D5840" s="11" t="s">
        <v>387</v>
      </c>
      <c r="E5840" s="10">
        <v>5262</v>
      </c>
      <c r="F5840" s="11" t="s">
        <v>210</v>
      </c>
      <c r="G5840" s="11" t="s">
        <v>1617</v>
      </c>
      <c r="H5840" s="11" t="s">
        <v>1655</v>
      </c>
      <c r="I5840" s="10">
        <v>322122</v>
      </c>
      <c r="J5840" s="10">
        <v>7</v>
      </c>
      <c r="K5840" s="11" t="s">
        <v>1619</v>
      </c>
      <c r="L5840" s="11" t="s">
        <v>1625</v>
      </c>
      <c r="M5840" s="11" t="s">
        <v>1635</v>
      </c>
      <c r="N5840" s="11" t="s">
        <v>1636</v>
      </c>
      <c r="O5840" s="11" t="s">
        <v>1634</v>
      </c>
      <c r="P5840" s="12">
        <v>1459287</v>
      </c>
      <c r="Q5840" s="12">
        <v>271751</v>
      </c>
      <c r="R5840" s="12">
        <v>17803300</v>
      </c>
      <c r="S5840" s="12">
        <v>3315352</v>
      </c>
      <c r="T5840" s="12">
        <v>548057.81000000006</v>
      </c>
      <c r="U5840" s="10">
        <v>2011</v>
      </c>
      <c r="V5840" t="s">
        <v>23</v>
      </c>
    </row>
    <row r="5841" spans="1:22" ht="15" hidden="1" customHeight="1" x14ac:dyDescent="0.25">
      <c r="A5841" s="10">
        <v>54104</v>
      </c>
      <c r="B5841" s="11" t="s">
        <v>23</v>
      </c>
      <c r="C5841" s="11" t="s">
        <v>633</v>
      </c>
      <c r="D5841" s="11" t="s">
        <v>387</v>
      </c>
      <c r="E5841" s="10">
        <v>5262</v>
      </c>
      <c r="F5841" s="11" t="s">
        <v>210</v>
      </c>
      <c r="G5841" s="11" t="s">
        <v>1617</v>
      </c>
      <c r="H5841" s="11" t="s">
        <v>1655</v>
      </c>
      <c r="I5841" s="10">
        <v>322122</v>
      </c>
      <c r="J5841" s="10">
        <v>7</v>
      </c>
      <c r="K5841" s="11" t="s">
        <v>1619</v>
      </c>
      <c r="L5841" s="11" t="s">
        <v>1625</v>
      </c>
      <c r="M5841" s="11" t="s">
        <v>1621</v>
      </c>
      <c r="N5841" s="11" t="s">
        <v>1621</v>
      </c>
      <c r="O5841" s="11" t="s">
        <v>1622</v>
      </c>
      <c r="P5841" s="12">
        <v>1475497</v>
      </c>
      <c r="Q5841" s="12">
        <v>274282</v>
      </c>
      <c r="R5841" s="12">
        <v>1504388</v>
      </c>
      <c r="S5841" s="12">
        <v>279666</v>
      </c>
      <c r="T5841" s="12">
        <v>46231.063999999998</v>
      </c>
      <c r="U5841" s="10">
        <v>2011</v>
      </c>
      <c r="V5841" t="s">
        <v>23</v>
      </c>
    </row>
    <row r="5842" spans="1:22" ht="26.25" hidden="1" customHeight="1" x14ac:dyDescent="0.25">
      <c r="A5842" s="10">
        <v>54104</v>
      </c>
      <c r="B5842" s="11" t="s">
        <v>23</v>
      </c>
      <c r="C5842" s="11" t="s">
        <v>633</v>
      </c>
      <c r="D5842" s="11" t="s">
        <v>387</v>
      </c>
      <c r="E5842" s="10">
        <v>5262</v>
      </c>
      <c r="F5842" s="11" t="s">
        <v>210</v>
      </c>
      <c r="G5842" s="11" t="s">
        <v>1617</v>
      </c>
      <c r="H5842" s="11" t="s">
        <v>1655</v>
      </c>
      <c r="I5842" s="10">
        <v>322122</v>
      </c>
      <c r="J5842" s="10">
        <v>7</v>
      </c>
      <c r="K5842" s="11" t="s">
        <v>1619</v>
      </c>
      <c r="L5842" s="11" t="s">
        <v>1625</v>
      </c>
      <c r="M5842" s="11" t="s">
        <v>1665</v>
      </c>
      <c r="N5842" s="11" t="s">
        <v>1665</v>
      </c>
      <c r="O5842" s="11" t="s">
        <v>1634</v>
      </c>
      <c r="P5842" s="12">
        <v>0</v>
      </c>
      <c r="Q5842" s="12">
        <v>0</v>
      </c>
      <c r="R5842" s="12">
        <v>0</v>
      </c>
      <c r="S5842" s="12">
        <v>0</v>
      </c>
      <c r="T5842" s="12">
        <v>0</v>
      </c>
      <c r="U5842" s="10">
        <v>2011</v>
      </c>
      <c r="V5842" t="s">
        <v>23</v>
      </c>
    </row>
    <row r="5843" spans="1:22" ht="15" hidden="1" customHeight="1" x14ac:dyDescent="0.25">
      <c r="A5843" s="10">
        <v>54104</v>
      </c>
      <c r="B5843" s="11" t="s">
        <v>23</v>
      </c>
      <c r="C5843" s="11" t="s">
        <v>633</v>
      </c>
      <c r="D5843" s="11" t="s">
        <v>387</v>
      </c>
      <c r="E5843" s="10">
        <v>5262</v>
      </c>
      <c r="F5843" s="11" t="s">
        <v>210</v>
      </c>
      <c r="G5843" s="11" t="s">
        <v>1617</v>
      </c>
      <c r="H5843" s="11" t="s">
        <v>1655</v>
      </c>
      <c r="I5843" s="10">
        <v>322122</v>
      </c>
      <c r="J5843" s="10">
        <v>7</v>
      </c>
      <c r="K5843" s="11" t="s">
        <v>1619</v>
      </c>
      <c r="L5843" s="11" t="s">
        <v>1625</v>
      </c>
      <c r="M5843" s="11" t="s">
        <v>1639</v>
      </c>
      <c r="N5843" s="11" t="s">
        <v>1639</v>
      </c>
      <c r="O5843" s="11" t="s">
        <v>1627</v>
      </c>
      <c r="P5843" s="12">
        <v>1132</v>
      </c>
      <c r="Q5843" s="12">
        <v>206</v>
      </c>
      <c r="R5843" s="12">
        <v>7131</v>
      </c>
      <c r="S5843" s="12">
        <v>1298</v>
      </c>
      <c r="T5843" s="12">
        <v>214.642</v>
      </c>
      <c r="U5843" s="10">
        <v>2011</v>
      </c>
      <c r="V5843" t="s">
        <v>23</v>
      </c>
    </row>
    <row r="5844" spans="1:22" ht="26.25" hidden="1" customHeight="1" x14ac:dyDescent="0.25">
      <c r="A5844" s="10">
        <v>54104</v>
      </c>
      <c r="B5844" s="11" t="s">
        <v>23</v>
      </c>
      <c r="C5844" s="11" t="s">
        <v>633</v>
      </c>
      <c r="D5844" s="11" t="s">
        <v>387</v>
      </c>
      <c r="E5844" s="10">
        <v>5262</v>
      </c>
      <c r="F5844" s="11" t="s">
        <v>210</v>
      </c>
      <c r="G5844" s="11" t="s">
        <v>1617</v>
      </c>
      <c r="H5844" s="11" t="s">
        <v>1655</v>
      </c>
      <c r="I5844" s="10">
        <v>322122</v>
      </c>
      <c r="J5844" s="10">
        <v>7</v>
      </c>
      <c r="K5844" s="11" t="s">
        <v>1619</v>
      </c>
      <c r="L5844" s="11" t="s">
        <v>1625</v>
      </c>
      <c r="M5844" s="11" t="s">
        <v>1668</v>
      </c>
      <c r="N5844" s="11" t="s">
        <v>1631</v>
      </c>
      <c r="O5844" s="11" t="s">
        <v>1634</v>
      </c>
      <c r="P5844" s="12">
        <v>26117</v>
      </c>
      <c r="Q5844" s="12">
        <v>4848</v>
      </c>
      <c r="R5844" s="12">
        <v>763924</v>
      </c>
      <c r="S5844" s="12">
        <v>141755</v>
      </c>
      <c r="T5844" s="12">
        <v>23433.416000000001</v>
      </c>
      <c r="U5844" s="10">
        <v>2011</v>
      </c>
      <c r="V5844" t="s">
        <v>23</v>
      </c>
    </row>
    <row r="5845" spans="1:22" ht="26.25" hidden="1" customHeight="1" x14ac:dyDescent="0.25">
      <c r="A5845" s="10">
        <v>54104</v>
      </c>
      <c r="B5845" s="11" t="s">
        <v>23</v>
      </c>
      <c r="C5845" s="11" t="s">
        <v>633</v>
      </c>
      <c r="D5845" s="11" t="s">
        <v>387</v>
      </c>
      <c r="E5845" s="10">
        <v>5262</v>
      </c>
      <c r="F5845" s="11" t="s">
        <v>210</v>
      </c>
      <c r="G5845" s="11" t="s">
        <v>1617</v>
      </c>
      <c r="H5845" s="11" t="s">
        <v>1655</v>
      </c>
      <c r="I5845" s="10">
        <v>322122</v>
      </c>
      <c r="J5845" s="10">
        <v>7</v>
      </c>
      <c r="K5845" s="11" t="s">
        <v>1619</v>
      </c>
      <c r="L5845" s="11" t="s">
        <v>1625</v>
      </c>
      <c r="M5845" s="11" t="s">
        <v>1641</v>
      </c>
      <c r="N5845" s="11" t="s">
        <v>1636</v>
      </c>
      <c r="O5845" s="11" t="s">
        <v>1634</v>
      </c>
      <c r="P5845" s="12">
        <v>639140</v>
      </c>
      <c r="Q5845" s="12">
        <v>118959</v>
      </c>
      <c r="R5845" s="12">
        <v>4473980</v>
      </c>
      <c r="S5845" s="12">
        <v>832714</v>
      </c>
      <c r="T5845" s="12">
        <v>137655.37</v>
      </c>
      <c r="U5845" s="10">
        <v>2011</v>
      </c>
      <c r="V5845" t="s">
        <v>23</v>
      </c>
    </row>
    <row r="5846" spans="1:22" ht="15" hidden="1" customHeight="1" x14ac:dyDescent="0.25">
      <c r="A5846" s="10">
        <v>54207</v>
      </c>
      <c r="B5846" s="11" t="s">
        <v>23</v>
      </c>
      <c r="C5846" s="11" t="s">
        <v>635</v>
      </c>
      <c r="D5846" s="11" t="s">
        <v>634</v>
      </c>
      <c r="E5846" s="10">
        <v>56616</v>
      </c>
      <c r="F5846" s="11" t="s">
        <v>121</v>
      </c>
      <c r="G5846" s="11" t="s">
        <v>1650</v>
      </c>
      <c r="H5846" s="11" t="s">
        <v>1651</v>
      </c>
      <c r="I5846" s="10">
        <v>331111</v>
      </c>
      <c r="J5846" s="10">
        <v>7</v>
      </c>
      <c r="K5846" s="11" t="s">
        <v>1619</v>
      </c>
      <c r="L5846" s="11" t="s">
        <v>1625</v>
      </c>
      <c r="M5846" s="11" t="s">
        <v>1671</v>
      </c>
      <c r="N5846" s="11" t="s">
        <v>1624</v>
      </c>
      <c r="O5846" s="11" t="s">
        <v>1622</v>
      </c>
      <c r="P5846" s="12">
        <v>54478860</v>
      </c>
      <c r="Q5846" s="12">
        <v>5795989</v>
      </c>
      <c r="R5846" s="12">
        <v>4903098</v>
      </c>
      <c r="S5846" s="12">
        <v>521639</v>
      </c>
      <c r="T5846" s="12">
        <v>61386.108999999997</v>
      </c>
      <c r="U5846" s="10">
        <v>2011</v>
      </c>
      <c r="V5846" t="s">
        <v>23</v>
      </c>
    </row>
    <row r="5847" spans="1:22" ht="26.25" hidden="1" customHeight="1" x14ac:dyDescent="0.25">
      <c r="A5847" s="10">
        <v>54207</v>
      </c>
      <c r="B5847" s="11" t="s">
        <v>23</v>
      </c>
      <c r="C5847" s="11" t="s">
        <v>635</v>
      </c>
      <c r="D5847" s="11" t="s">
        <v>634</v>
      </c>
      <c r="E5847" s="10">
        <v>56616</v>
      </c>
      <c r="F5847" s="11" t="s">
        <v>121</v>
      </c>
      <c r="G5847" s="11" t="s">
        <v>1650</v>
      </c>
      <c r="H5847" s="11" t="s">
        <v>1651</v>
      </c>
      <c r="I5847" s="10">
        <v>331111</v>
      </c>
      <c r="J5847" s="10">
        <v>7</v>
      </c>
      <c r="K5847" s="11" t="s">
        <v>1619</v>
      </c>
      <c r="L5847" s="11" t="s">
        <v>1625</v>
      </c>
      <c r="M5847" s="11" t="s">
        <v>1632</v>
      </c>
      <c r="N5847" s="11" t="s">
        <v>1633</v>
      </c>
      <c r="O5847" s="11" t="s">
        <v>1634</v>
      </c>
      <c r="P5847" s="12">
        <v>0</v>
      </c>
      <c r="Q5847" s="12">
        <v>0</v>
      </c>
      <c r="R5847" s="12">
        <v>0</v>
      </c>
      <c r="S5847" s="12">
        <v>0</v>
      </c>
      <c r="T5847" s="12">
        <v>0</v>
      </c>
      <c r="U5847" s="10">
        <v>2011</v>
      </c>
      <c r="V5847" t="s">
        <v>23</v>
      </c>
    </row>
    <row r="5848" spans="1:22" ht="15" hidden="1" customHeight="1" x14ac:dyDescent="0.25">
      <c r="A5848" s="10">
        <v>54207</v>
      </c>
      <c r="B5848" s="11" t="s">
        <v>23</v>
      </c>
      <c r="C5848" s="11" t="s">
        <v>635</v>
      </c>
      <c r="D5848" s="11" t="s">
        <v>634</v>
      </c>
      <c r="E5848" s="10">
        <v>56616</v>
      </c>
      <c r="F5848" s="11" t="s">
        <v>121</v>
      </c>
      <c r="G5848" s="11" t="s">
        <v>1650</v>
      </c>
      <c r="H5848" s="11" t="s">
        <v>1651</v>
      </c>
      <c r="I5848" s="10">
        <v>331111</v>
      </c>
      <c r="J5848" s="10">
        <v>7</v>
      </c>
      <c r="K5848" s="11" t="s">
        <v>1619</v>
      </c>
      <c r="L5848" s="11" t="s">
        <v>1625</v>
      </c>
      <c r="M5848" s="11" t="s">
        <v>1621</v>
      </c>
      <c r="N5848" s="11" t="s">
        <v>1621</v>
      </c>
      <c r="O5848" s="11" t="s">
        <v>1622</v>
      </c>
      <c r="P5848" s="12">
        <v>866692</v>
      </c>
      <c r="Q5848" s="12">
        <v>92330</v>
      </c>
      <c r="R5848" s="12">
        <v>892694</v>
      </c>
      <c r="S5848" s="12">
        <v>95100</v>
      </c>
      <c r="T5848" s="12">
        <v>11191.92</v>
      </c>
      <c r="U5848" s="10">
        <v>2011</v>
      </c>
      <c r="V5848" t="s">
        <v>23</v>
      </c>
    </row>
    <row r="5849" spans="1:22" ht="15" hidden="1" customHeight="1" x14ac:dyDescent="0.25">
      <c r="A5849" s="10">
        <v>54207</v>
      </c>
      <c r="B5849" s="11" t="s">
        <v>23</v>
      </c>
      <c r="C5849" s="11" t="s">
        <v>635</v>
      </c>
      <c r="D5849" s="11" t="s">
        <v>634</v>
      </c>
      <c r="E5849" s="10">
        <v>56616</v>
      </c>
      <c r="F5849" s="11" t="s">
        <v>121</v>
      </c>
      <c r="G5849" s="11" t="s">
        <v>1650</v>
      </c>
      <c r="H5849" s="11" t="s">
        <v>1651</v>
      </c>
      <c r="I5849" s="10">
        <v>331111</v>
      </c>
      <c r="J5849" s="10">
        <v>7</v>
      </c>
      <c r="K5849" s="11" t="s">
        <v>1619</v>
      </c>
      <c r="L5849" s="11" t="s">
        <v>1625</v>
      </c>
      <c r="M5849" s="11" t="s">
        <v>1623</v>
      </c>
      <c r="N5849" s="11" t="s">
        <v>1624</v>
      </c>
      <c r="O5849" s="11" t="s">
        <v>1622</v>
      </c>
      <c r="P5849" s="12">
        <v>12177</v>
      </c>
      <c r="Q5849" s="12">
        <v>1411</v>
      </c>
      <c r="R5849" s="12">
        <v>6454</v>
      </c>
      <c r="S5849" s="12">
        <v>748</v>
      </c>
      <c r="T5849" s="12">
        <v>87.971000000000004</v>
      </c>
      <c r="U5849" s="10">
        <v>2011</v>
      </c>
      <c r="V5849" t="s">
        <v>23</v>
      </c>
    </row>
    <row r="5850" spans="1:22" ht="26.25" hidden="1" customHeight="1" x14ac:dyDescent="0.25">
      <c r="A5850" s="10">
        <v>54210</v>
      </c>
      <c r="B5850" s="11" t="s">
        <v>23</v>
      </c>
      <c r="C5850" s="11" t="s">
        <v>637</v>
      </c>
      <c r="D5850" s="11" t="s">
        <v>636</v>
      </c>
      <c r="E5850" s="10">
        <v>491</v>
      </c>
      <c r="F5850" s="11" t="s">
        <v>590</v>
      </c>
      <c r="G5850" s="11" t="s">
        <v>1669</v>
      </c>
      <c r="H5850" s="11" t="s">
        <v>1652</v>
      </c>
      <c r="I5850" s="10">
        <v>311</v>
      </c>
      <c r="J5850" s="10">
        <v>7</v>
      </c>
      <c r="K5850" s="11" t="s">
        <v>1619</v>
      </c>
      <c r="L5850" s="11" t="s">
        <v>1625</v>
      </c>
      <c r="M5850" s="11" t="s">
        <v>1670</v>
      </c>
      <c r="N5850" s="11" t="s">
        <v>1633</v>
      </c>
      <c r="O5850" s="11" t="s">
        <v>1634</v>
      </c>
      <c r="P5850" s="12">
        <v>113355</v>
      </c>
      <c r="Q5850" s="12">
        <v>64549</v>
      </c>
      <c r="R5850" s="12">
        <v>2119739</v>
      </c>
      <c r="S5850" s="12">
        <v>1207056</v>
      </c>
      <c r="T5850" s="12">
        <v>63481.65</v>
      </c>
      <c r="U5850" s="10">
        <v>2011</v>
      </c>
      <c r="V5850" t="s">
        <v>23</v>
      </c>
    </row>
    <row r="5851" spans="1:22" ht="26.25" hidden="1" customHeight="1" x14ac:dyDescent="0.25">
      <c r="A5851" s="10">
        <v>54211</v>
      </c>
      <c r="B5851" s="11" t="s">
        <v>23</v>
      </c>
      <c r="C5851" s="11" t="s">
        <v>638</v>
      </c>
      <c r="D5851" s="11" t="s">
        <v>636</v>
      </c>
      <c r="E5851" s="10">
        <v>491</v>
      </c>
      <c r="F5851" s="11" t="s">
        <v>176</v>
      </c>
      <c r="G5851" s="11" t="s">
        <v>1669</v>
      </c>
      <c r="H5851" s="11" t="s">
        <v>1652</v>
      </c>
      <c r="I5851" s="10">
        <v>311</v>
      </c>
      <c r="J5851" s="10">
        <v>7</v>
      </c>
      <c r="K5851" s="11" t="s">
        <v>1619</v>
      </c>
      <c r="L5851" s="11" t="s">
        <v>1625</v>
      </c>
      <c r="M5851" s="11" t="s">
        <v>1670</v>
      </c>
      <c r="N5851" s="11" t="s">
        <v>1633</v>
      </c>
      <c r="O5851" s="11" t="s">
        <v>1634</v>
      </c>
      <c r="P5851" s="12">
        <v>80342</v>
      </c>
      <c r="Q5851" s="12">
        <v>8299</v>
      </c>
      <c r="R5851" s="12">
        <v>1502397</v>
      </c>
      <c r="S5851" s="12">
        <v>155183</v>
      </c>
      <c r="T5851" s="12">
        <v>30898.38</v>
      </c>
      <c r="U5851" s="10">
        <v>2011</v>
      </c>
      <c r="V5851" t="s">
        <v>23</v>
      </c>
    </row>
    <row r="5852" spans="1:22" ht="26.25" hidden="1" customHeight="1" x14ac:dyDescent="0.25">
      <c r="A5852" s="10">
        <v>54212</v>
      </c>
      <c r="B5852" s="11" t="s">
        <v>23</v>
      </c>
      <c r="C5852" s="11" t="s">
        <v>639</v>
      </c>
      <c r="D5852" s="11" t="s">
        <v>636</v>
      </c>
      <c r="E5852" s="10">
        <v>491</v>
      </c>
      <c r="F5852" s="11" t="s">
        <v>176</v>
      </c>
      <c r="G5852" s="11" t="s">
        <v>1669</v>
      </c>
      <c r="H5852" s="11" t="s">
        <v>1652</v>
      </c>
      <c r="I5852" s="10">
        <v>311</v>
      </c>
      <c r="J5852" s="10">
        <v>7</v>
      </c>
      <c r="K5852" s="11" t="s">
        <v>1619</v>
      </c>
      <c r="L5852" s="11" t="s">
        <v>1625</v>
      </c>
      <c r="M5852" s="11" t="s">
        <v>1670</v>
      </c>
      <c r="N5852" s="11" t="s">
        <v>1633</v>
      </c>
      <c r="O5852" s="11" t="s">
        <v>1634</v>
      </c>
      <c r="P5852" s="12">
        <v>86020</v>
      </c>
      <c r="Q5852" s="12">
        <v>7773</v>
      </c>
      <c r="R5852" s="12">
        <v>1608576</v>
      </c>
      <c r="S5852" s="12">
        <v>145335</v>
      </c>
      <c r="T5852" s="12">
        <v>28952.560000000001</v>
      </c>
      <c r="U5852" s="10">
        <v>2011</v>
      </c>
      <c r="V5852" t="s">
        <v>23</v>
      </c>
    </row>
    <row r="5853" spans="1:22" ht="26.25" hidden="1" customHeight="1" x14ac:dyDescent="0.25">
      <c r="A5853" s="10">
        <v>54213</v>
      </c>
      <c r="B5853" s="11" t="s">
        <v>23</v>
      </c>
      <c r="C5853" s="11" t="s">
        <v>640</v>
      </c>
      <c r="D5853" s="11" t="s">
        <v>636</v>
      </c>
      <c r="E5853" s="10">
        <v>491</v>
      </c>
      <c r="F5853" s="11" t="s">
        <v>590</v>
      </c>
      <c r="G5853" s="11" t="s">
        <v>1669</v>
      </c>
      <c r="H5853" s="11" t="s">
        <v>1652</v>
      </c>
      <c r="I5853" s="10">
        <v>311</v>
      </c>
      <c r="J5853" s="10">
        <v>7</v>
      </c>
      <c r="K5853" s="11" t="s">
        <v>1619</v>
      </c>
      <c r="L5853" s="11" t="s">
        <v>1625</v>
      </c>
      <c r="M5853" s="11" t="s">
        <v>1670</v>
      </c>
      <c r="N5853" s="11" t="s">
        <v>1633</v>
      </c>
      <c r="O5853" s="11" t="s">
        <v>1634</v>
      </c>
      <c r="P5853" s="12">
        <v>94310</v>
      </c>
      <c r="Q5853" s="12">
        <v>8537</v>
      </c>
      <c r="R5853" s="12">
        <v>1763600</v>
      </c>
      <c r="S5853" s="12">
        <v>159650</v>
      </c>
      <c r="T5853" s="12">
        <v>32383.45</v>
      </c>
      <c r="U5853" s="10">
        <v>2011</v>
      </c>
      <c r="V5853" t="s">
        <v>23</v>
      </c>
    </row>
    <row r="5854" spans="1:22" ht="26.25" hidden="1" customHeight="1" x14ac:dyDescent="0.25">
      <c r="A5854" s="10">
        <v>54214</v>
      </c>
      <c r="B5854" s="11" t="s">
        <v>23</v>
      </c>
      <c r="C5854" s="11" t="s">
        <v>641</v>
      </c>
      <c r="D5854" s="11" t="s">
        <v>636</v>
      </c>
      <c r="E5854" s="10">
        <v>491</v>
      </c>
      <c r="F5854" s="11" t="s">
        <v>176</v>
      </c>
      <c r="G5854" s="11" t="s">
        <v>1669</v>
      </c>
      <c r="H5854" s="11" t="s">
        <v>1652</v>
      </c>
      <c r="I5854" s="10">
        <v>311</v>
      </c>
      <c r="J5854" s="10">
        <v>7</v>
      </c>
      <c r="K5854" s="11" t="s">
        <v>1619</v>
      </c>
      <c r="L5854" s="11" t="s">
        <v>1625</v>
      </c>
      <c r="M5854" s="11" t="s">
        <v>1670</v>
      </c>
      <c r="N5854" s="11" t="s">
        <v>1633</v>
      </c>
      <c r="O5854" s="11" t="s">
        <v>1634</v>
      </c>
      <c r="P5854" s="12">
        <v>175792</v>
      </c>
      <c r="Q5854" s="12">
        <v>9166</v>
      </c>
      <c r="R5854" s="12">
        <v>3287311</v>
      </c>
      <c r="S5854" s="12">
        <v>171401</v>
      </c>
      <c r="T5854" s="12">
        <v>30397.86</v>
      </c>
      <c r="U5854" s="10">
        <v>2011</v>
      </c>
      <c r="V5854" t="s">
        <v>23</v>
      </c>
    </row>
    <row r="5855" spans="1:22" ht="26.25" hidden="1" customHeight="1" x14ac:dyDescent="0.25">
      <c r="A5855" s="10">
        <v>54216</v>
      </c>
      <c r="B5855" s="11" t="s">
        <v>23</v>
      </c>
      <c r="C5855" s="11" t="s">
        <v>643</v>
      </c>
      <c r="D5855" s="11" t="s">
        <v>642</v>
      </c>
      <c r="E5855" s="10">
        <v>2053</v>
      </c>
      <c r="F5855" s="11" t="s">
        <v>103</v>
      </c>
      <c r="G5855" s="11" t="s">
        <v>1666</v>
      </c>
      <c r="H5855" s="11" t="s">
        <v>1618</v>
      </c>
      <c r="I5855" s="10">
        <v>322</v>
      </c>
      <c r="J5855" s="10">
        <v>7</v>
      </c>
      <c r="K5855" s="11" t="s">
        <v>1619</v>
      </c>
      <c r="L5855" s="11" t="s">
        <v>1625</v>
      </c>
      <c r="M5855" s="11" t="s">
        <v>1632</v>
      </c>
      <c r="N5855" s="11" t="s">
        <v>1633</v>
      </c>
      <c r="O5855" s="11" t="s">
        <v>1634</v>
      </c>
      <c r="P5855" s="12">
        <v>123164</v>
      </c>
      <c r="Q5855" s="12">
        <v>7836</v>
      </c>
      <c r="R5855" s="12">
        <v>3107765</v>
      </c>
      <c r="S5855" s="12">
        <v>197746</v>
      </c>
      <c r="T5855" s="12">
        <v>38863.428999999996</v>
      </c>
      <c r="U5855" s="10">
        <v>2011</v>
      </c>
      <c r="V5855" t="s">
        <v>23</v>
      </c>
    </row>
    <row r="5856" spans="1:22" ht="26.25" hidden="1" customHeight="1" x14ac:dyDescent="0.25">
      <c r="A5856" s="10">
        <v>54216</v>
      </c>
      <c r="B5856" s="11" t="s">
        <v>23</v>
      </c>
      <c r="C5856" s="11" t="s">
        <v>643</v>
      </c>
      <c r="D5856" s="11" t="s">
        <v>642</v>
      </c>
      <c r="E5856" s="10">
        <v>2053</v>
      </c>
      <c r="F5856" s="11" t="s">
        <v>103</v>
      </c>
      <c r="G5856" s="11" t="s">
        <v>1666</v>
      </c>
      <c r="H5856" s="11" t="s">
        <v>1618</v>
      </c>
      <c r="I5856" s="10">
        <v>322</v>
      </c>
      <c r="J5856" s="10">
        <v>7</v>
      </c>
      <c r="K5856" s="11" t="s">
        <v>1619</v>
      </c>
      <c r="L5856" s="11" t="s">
        <v>1625</v>
      </c>
      <c r="M5856" s="11" t="s">
        <v>1635</v>
      </c>
      <c r="N5856" s="11" t="s">
        <v>1636</v>
      </c>
      <c r="O5856" s="11" t="s">
        <v>1634</v>
      </c>
      <c r="P5856" s="12">
        <v>529748</v>
      </c>
      <c r="Q5856" s="12">
        <v>32987</v>
      </c>
      <c r="R5856" s="12">
        <v>6568875</v>
      </c>
      <c r="S5856" s="12">
        <v>409034</v>
      </c>
      <c r="T5856" s="12">
        <v>80388.570999999996</v>
      </c>
      <c r="U5856" s="10">
        <v>2011</v>
      </c>
      <c r="V5856" t="s">
        <v>23</v>
      </c>
    </row>
    <row r="5857" spans="1:22" ht="26.25" hidden="1" customHeight="1" x14ac:dyDescent="0.25">
      <c r="A5857" s="10">
        <v>54216</v>
      </c>
      <c r="B5857" s="11" t="s">
        <v>23</v>
      </c>
      <c r="C5857" s="11" t="s">
        <v>643</v>
      </c>
      <c r="D5857" s="11" t="s">
        <v>642</v>
      </c>
      <c r="E5857" s="10">
        <v>2053</v>
      </c>
      <c r="F5857" s="11" t="s">
        <v>103</v>
      </c>
      <c r="G5857" s="11" t="s">
        <v>1666</v>
      </c>
      <c r="H5857" s="11" t="s">
        <v>1618</v>
      </c>
      <c r="I5857" s="10">
        <v>322</v>
      </c>
      <c r="J5857" s="10">
        <v>7</v>
      </c>
      <c r="K5857" s="11" t="s">
        <v>1619</v>
      </c>
      <c r="L5857" s="11" t="s">
        <v>1625</v>
      </c>
      <c r="M5857" s="11" t="s">
        <v>1626</v>
      </c>
      <c r="N5857" s="11" t="s">
        <v>1626</v>
      </c>
      <c r="O5857" s="11" t="s">
        <v>1627</v>
      </c>
      <c r="P5857" s="12">
        <v>0</v>
      </c>
      <c r="Q5857" s="12">
        <v>0</v>
      </c>
      <c r="R5857" s="12">
        <v>0</v>
      </c>
      <c r="S5857" s="12">
        <v>0</v>
      </c>
      <c r="T5857" s="12">
        <v>0</v>
      </c>
      <c r="U5857" s="10">
        <v>2011</v>
      </c>
      <c r="V5857" t="s">
        <v>23</v>
      </c>
    </row>
    <row r="5858" spans="1:22" ht="15" hidden="1" customHeight="1" x14ac:dyDescent="0.25">
      <c r="A5858" s="10">
        <v>54225</v>
      </c>
      <c r="B5858" s="11" t="s">
        <v>23</v>
      </c>
      <c r="C5858" s="11" t="s">
        <v>1200</v>
      </c>
      <c r="D5858" s="11" t="s">
        <v>1199</v>
      </c>
      <c r="E5858" s="10">
        <v>7209</v>
      </c>
      <c r="F5858" s="11" t="s">
        <v>44</v>
      </c>
      <c r="G5858" s="11" t="s">
        <v>1647</v>
      </c>
      <c r="H5858" s="11" t="s">
        <v>1643</v>
      </c>
      <c r="I5858" s="10">
        <v>332</v>
      </c>
      <c r="J5858" s="10">
        <v>7</v>
      </c>
      <c r="K5858" s="11" t="s">
        <v>1619</v>
      </c>
      <c r="L5858" s="11" t="s">
        <v>1620</v>
      </c>
      <c r="M5858" s="11" t="s">
        <v>1621</v>
      </c>
      <c r="N5858" s="11" t="s">
        <v>1621</v>
      </c>
      <c r="O5858" s="11" t="s">
        <v>1622</v>
      </c>
      <c r="P5858" s="12">
        <v>304144</v>
      </c>
      <c r="Q5858" s="12">
        <v>260003</v>
      </c>
      <c r="R5858" s="12">
        <v>364973</v>
      </c>
      <c r="S5858" s="12">
        <v>312004</v>
      </c>
      <c r="T5858" s="12">
        <v>26884.34</v>
      </c>
      <c r="U5858" s="10">
        <v>2011</v>
      </c>
      <c r="V5858" t="s">
        <v>23</v>
      </c>
    </row>
    <row r="5859" spans="1:22" ht="15" hidden="1" customHeight="1" x14ac:dyDescent="0.25">
      <c r="A5859" s="10">
        <v>54225</v>
      </c>
      <c r="B5859" s="11" t="s">
        <v>23</v>
      </c>
      <c r="C5859" s="11" t="s">
        <v>1200</v>
      </c>
      <c r="D5859" s="11" t="s">
        <v>1199</v>
      </c>
      <c r="E5859" s="10">
        <v>7209</v>
      </c>
      <c r="F5859" s="11" t="s">
        <v>44</v>
      </c>
      <c r="G5859" s="11" t="s">
        <v>1647</v>
      </c>
      <c r="H5859" s="11" t="s">
        <v>1643</v>
      </c>
      <c r="I5859" s="10">
        <v>332</v>
      </c>
      <c r="J5859" s="10">
        <v>7</v>
      </c>
      <c r="K5859" s="11" t="s">
        <v>1619</v>
      </c>
      <c r="L5859" s="11" t="s">
        <v>1620</v>
      </c>
      <c r="M5859" s="11" t="s">
        <v>1639</v>
      </c>
      <c r="N5859" s="11" t="s">
        <v>1639</v>
      </c>
      <c r="O5859" s="11" t="s">
        <v>1627</v>
      </c>
      <c r="P5859" s="12">
        <v>0</v>
      </c>
      <c r="Q5859" s="12">
        <v>0</v>
      </c>
      <c r="R5859" s="12">
        <v>0</v>
      </c>
      <c r="S5859" s="12">
        <v>0</v>
      </c>
      <c r="T5859" s="12">
        <v>0</v>
      </c>
      <c r="U5859" s="10">
        <v>2011</v>
      </c>
      <c r="V5859" t="s">
        <v>23</v>
      </c>
    </row>
    <row r="5860" spans="1:22" ht="15" hidden="1" customHeight="1" x14ac:dyDescent="0.25">
      <c r="A5860" s="10">
        <v>54225</v>
      </c>
      <c r="B5860" s="11" t="s">
        <v>23</v>
      </c>
      <c r="C5860" s="11" t="s">
        <v>1200</v>
      </c>
      <c r="D5860" s="11" t="s">
        <v>1199</v>
      </c>
      <c r="E5860" s="10">
        <v>7209</v>
      </c>
      <c r="F5860" s="11" t="s">
        <v>44</v>
      </c>
      <c r="G5860" s="11" t="s">
        <v>1647</v>
      </c>
      <c r="H5860" s="11" t="s">
        <v>1643</v>
      </c>
      <c r="I5860" s="10">
        <v>332</v>
      </c>
      <c r="J5860" s="10">
        <v>7</v>
      </c>
      <c r="K5860" s="11" t="s">
        <v>1619</v>
      </c>
      <c r="L5860" s="11" t="s">
        <v>1654</v>
      </c>
      <c r="M5860" s="11" t="s">
        <v>1626</v>
      </c>
      <c r="N5860" s="11" t="s">
        <v>1626</v>
      </c>
      <c r="O5860" s="11" t="s">
        <v>1627</v>
      </c>
      <c r="P5860" s="12">
        <v>643</v>
      </c>
      <c r="Q5860" s="12">
        <v>39</v>
      </c>
      <c r="R5860" s="12">
        <v>3986</v>
      </c>
      <c r="S5860" s="12">
        <v>249</v>
      </c>
      <c r="T5860" s="12">
        <v>56.84</v>
      </c>
      <c r="U5860" s="10">
        <v>2011</v>
      </c>
      <c r="V5860" t="s">
        <v>23</v>
      </c>
    </row>
    <row r="5861" spans="1:22" ht="15" hidden="1" customHeight="1" x14ac:dyDescent="0.25">
      <c r="A5861" s="10">
        <v>54225</v>
      </c>
      <c r="B5861" s="11" t="s">
        <v>23</v>
      </c>
      <c r="C5861" s="11" t="s">
        <v>1200</v>
      </c>
      <c r="D5861" s="11" t="s">
        <v>1199</v>
      </c>
      <c r="E5861" s="10">
        <v>7209</v>
      </c>
      <c r="F5861" s="11" t="s">
        <v>44</v>
      </c>
      <c r="G5861" s="11" t="s">
        <v>1647</v>
      </c>
      <c r="H5861" s="11" t="s">
        <v>1643</v>
      </c>
      <c r="I5861" s="10">
        <v>332</v>
      </c>
      <c r="J5861" s="10">
        <v>7</v>
      </c>
      <c r="K5861" s="11" t="s">
        <v>1619</v>
      </c>
      <c r="L5861" s="11" t="s">
        <v>1625</v>
      </c>
      <c r="M5861" s="11" t="s">
        <v>1621</v>
      </c>
      <c r="N5861" s="11" t="s">
        <v>1621</v>
      </c>
      <c r="O5861" s="11" t="s">
        <v>1622</v>
      </c>
      <c r="P5861" s="12">
        <v>202260</v>
      </c>
      <c r="Q5861" s="12">
        <v>88884</v>
      </c>
      <c r="R5861" s="12">
        <v>242713</v>
      </c>
      <c r="S5861" s="12">
        <v>106659</v>
      </c>
      <c r="T5861" s="12">
        <v>20312.77</v>
      </c>
      <c r="U5861" s="10">
        <v>2011</v>
      </c>
      <c r="V5861" t="s">
        <v>23</v>
      </c>
    </row>
    <row r="5862" spans="1:22" ht="15" hidden="1" customHeight="1" x14ac:dyDescent="0.25">
      <c r="A5862" s="10">
        <v>54225</v>
      </c>
      <c r="B5862" s="11" t="s">
        <v>23</v>
      </c>
      <c r="C5862" s="11" t="s">
        <v>1200</v>
      </c>
      <c r="D5862" s="11" t="s">
        <v>1199</v>
      </c>
      <c r="E5862" s="10">
        <v>7209</v>
      </c>
      <c r="F5862" s="11" t="s">
        <v>44</v>
      </c>
      <c r="G5862" s="11" t="s">
        <v>1647</v>
      </c>
      <c r="H5862" s="11" t="s">
        <v>1643</v>
      </c>
      <c r="I5862" s="10">
        <v>332</v>
      </c>
      <c r="J5862" s="10">
        <v>7</v>
      </c>
      <c r="K5862" s="11" t="s">
        <v>1619</v>
      </c>
      <c r="L5862" s="11" t="s">
        <v>1625</v>
      </c>
      <c r="M5862" s="11" t="s">
        <v>1639</v>
      </c>
      <c r="N5862" s="11" t="s">
        <v>1639</v>
      </c>
      <c r="O5862" s="11" t="s">
        <v>1627</v>
      </c>
      <c r="P5862" s="12">
        <v>0</v>
      </c>
      <c r="Q5862" s="12">
        <v>0</v>
      </c>
      <c r="R5862" s="12">
        <v>0</v>
      </c>
      <c r="S5862" s="12">
        <v>0</v>
      </c>
      <c r="T5862" s="12">
        <v>0</v>
      </c>
      <c r="U5862" s="10">
        <v>2011</v>
      </c>
      <c r="V5862" t="s">
        <v>23</v>
      </c>
    </row>
    <row r="5863" spans="1:22" ht="15" hidden="1" customHeight="1" x14ac:dyDescent="0.25">
      <c r="A5863" s="10">
        <v>54236</v>
      </c>
      <c r="B5863" s="11" t="s">
        <v>23</v>
      </c>
      <c r="C5863" s="11" t="s">
        <v>645</v>
      </c>
      <c r="D5863" s="11" t="s">
        <v>644</v>
      </c>
      <c r="E5863" s="10">
        <v>14928</v>
      </c>
      <c r="F5863" s="11" t="s">
        <v>496</v>
      </c>
      <c r="G5863" s="11" t="s">
        <v>1647</v>
      </c>
      <c r="H5863" s="11" t="s">
        <v>1643</v>
      </c>
      <c r="I5863" s="10">
        <v>325</v>
      </c>
      <c r="J5863" s="10">
        <v>7</v>
      </c>
      <c r="K5863" s="11" t="s">
        <v>1619</v>
      </c>
      <c r="L5863" s="11" t="s">
        <v>1620</v>
      </c>
      <c r="M5863" s="11" t="s">
        <v>1626</v>
      </c>
      <c r="N5863" s="11" t="s">
        <v>1626</v>
      </c>
      <c r="O5863" s="11" t="s">
        <v>1627</v>
      </c>
      <c r="P5863" s="12">
        <v>133</v>
      </c>
      <c r="Q5863" s="12">
        <v>119</v>
      </c>
      <c r="R5863" s="12">
        <v>780</v>
      </c>
      <c r="S5863" s="12">
        <v>686</v>
      </c>
      <c r="T5863" s="12">
        <v>60.371000000000002</v>
      </c>
      <c r="U5863" s="10">
        <v>2011</v>
      </c>
      <c r="V5863" t="s">
        <v>23</v>
      </c>
    </row>
    <row r="5864" spans="1:22" ht="15" hidden="1" customHeight="1" x14ac:dyDescent="0.25">
      <c r="A5864" s="10">
        <v>54236</v>
      </c>
      <c r="B5864" s="11" t="s">
        <v>23</v>
      </c>
      <c r="C5864" s="11" t="s">
        <v>645</v>
      </c>
      <c r="D5864" s="11" t="s">
        <v>644</v>
      </c>
      <c r="E5864" s="10">
        <v>14928</v>
      </c>
      <c r="F5864" s="11" t="s">
        <v>496</v>
      </c>
      <c r="G5864" s="11" t="s">
        <v>1647</v>
      </c>
      <c r="H5864" s="11" t="s">
        <v>1643</v>
      </c>
      <c r="I5864" s="10">
        <v>325</v>
      </c>
      <c r="J5864" s="10">
        <v>7</v>
      </c>
      <c r="K5864" s="11" t="s">
        <v>1619</v>
      </c>
      <c r="L5864" s="11" t="s">
        <v>1620</v>
      </c>
      <c r="M5864" s="11" t="s">
        <v>1621</v>
      </c>
      <c r="N5864" s="11" t="s">
        <v>1621</v>
      </c>
      <c r="O5864" s="11" t="s">
        <v>1622</v>
      </c>
      <c r="P5864" s="12">
        <v>901056</v>
      </c>
      <c r="Q5864" s="12">
        <v>793410</v>
      </c>
      <c r="R5864" s="12">
        <v>927188</v>
      </c>
      <c r="S5864" s="12">
        <v>816420</v>
      </c>
      <c r="T5864" s="12">
        <v>71783.629000000001</v>
      </c>
      <c r="U5864" s="10">
        <v>2011</v>
      </c>
      <c r="V5864" t="s">
        <v>23</v>
      </c>
    </row>
    <row r="5865" spans="1:22" ht="15" hidden="1" customHeight="1" x14ac:dyDescent="0.25">
      <c r="A5865" s="10">
        <v>54236</v>
      </c>
      <c r="B5865" s="11" t="s">
        <v>23</v>
      </c>
      <c r="C5865" s="11" t="s">
        <v>645</v>
      </c>
      <c r="D5865" s="11" t="s">
        <v>644</v>
      </c>
      <c r="E5865" s="10">
        <v>14928</v>
      </c>
      <c r="F5865" s="11" t="s">
        <v>496</v>
      </c>
      <c r="G5865" s="11" t="s">
        <v>1647</v>
      </c>
      <c r="H5865" s="11" t="s">
        <v>1643</v>
      </c>
      <c r="I5865" s="10">
        <v>325</v>
      </c>
      <c r="J5865" s="10">
        <v>7</v>
      </c>
      <c r="K5865" s="11" t="s">
        <v>1619</v>
      </c>
      <c r="L5865" s="11" t="s">
        <v>1625</v>
      </c>
      <c r="M5865" s="11" t="s">
        <v>1626</v>
      </c>
      <c r="N5865" s="11" t="s">
        <v>1626</v>
      </c>
      <c r="O5865" s="11" t="s">
        <v>1627</v>
      </c>
      <c r="P5865" s="12">
        <v>33</v>
      </c>
      <c r="Q5865" s="12">
        <v>4</v>
      </c>
      <c r="R5865" s="12">
        <v>193</v>
      </c>
      <c r="S5865" s="12">
        <v>23</v>
      </c>
      <c r="T5865" s="12">
        <v>5.1660000000000004</v>
      </c>
      <c r="U5865" s="10">
        <v>2011</v>
      </c>
      <c r="V5865" t="s">
        <v>23</v>
      </c>
    </row>
    <row r="5866" spans="1:22" ht="15" hidden="1" customHeight="1" x14ac:dyDescent="0.25">
      <c r="A5866" s="10">
        <v>54236</v>
      </c>
      <c r="B5866" s="11" t="s">
        <v>23</v>
      </c>
      <c r="C5866" s="11" t="s">
        <v>645</v>
      </c>
      <c r="D5866" s="11" t="s">
        <v>644</v>
      </c>
      <c r="E5866" s="10">
        <v>14928</v>
      </c>
      <c r="F5866" s="11" t="s">
        <v>496</v>
      </c>
      <c r="G5866" s="11" t="s">
        <v>1647</v>
      </c>
      <c r="H5866" s="11" t="s">
        <v>1643</v>
      </c>
      <c r="I5866" s="10">
        <v>325</v>
      </c>
      <c r="J5866" s="10">
        <v>7</v>
      </c>
      <c r="K5866" s="11" t="s">
        <v>1619</v>
      </c>
      <c r="L5866" s="11" t="s">
        <v>1625</v>
      </c>
      <c r="M5866" s="11" t="s">
        <v>1621</v>
      </c>
      <c r="N5866" s="11" t="s">
        <v>1621</v>
      </c>
      <c r="O5866" s="11" t="s">
        <v>1622</v>
      </c>
      <c r="P5866" s="12">
        <v>1188858</v>
      </c>
      <c r="Q5866" s="12">
        <v>140394</v>
      </c>
      <c r="R5866" s="12">
        <v>1222607</v>
      </c>
      <c r="S5866" s="12">
        <v>144408</v>
      </c>
      <c r="T5866" s="12">
        <v>31881.887999999999</v>
      </c>
      <c r="U5866" s="10">
        <v>2011</v>
      </c>
      <c r="V5866" t="s">
        <v>23</v>
      </c>
    </row>
    <row r="5867" spans="1:22" ht="15" hidden="1" customHeight="1" x14ac:dyDescent="0.25">
      <c r="A5867" s="10">
        <v>54236</v>
      </c>
      <c r="B5867" s="11" t="s">
        <v>23</v>
      </c>
      <c r="C5867" s="11" t="s">
        <v>645</v>
      </c>
      <c r="D5867" s="11" t="s">
        <v>644</v>
      </c>
      <c r="E5867" s="10">
        <v>14928</v>
      </c>
      <c r="F5867" s="11" t="s">
        <v>496</v>
      </c>
      <c r="G5867" s="11" t="s">
        <v>1647</v>
      </c>
      <c r="H5867" s="11" t="s">
        <v>1643</v>
      </c>
      <c r="I5867" s="10">
        <v>325</v>
      </c>
      <c r="J5867" s="10">
        <v>7</v>
      </c>
      <c r="K5867" s="11" t="s">
        <v>1619</v>
      </c>
      <c r="L5867" s="11" t="s">
        <v>1625</v>
      </c>
      <c r="M5867" s="11" t="s">
        <v>1639</v>
      </c>
      <c r="N5867" s="11" t="s">
        <v>1639</v>
      </c>
      <c r="O5867" s="11" t="s">
        <v>1627</v>
      </c>
      <c r="P5867" s="12">
        <v>35554</v>
      </c>
      <c r="Q5867" s="12">
        <v>3241</v>
      </c>
      <c r="R5867" s="12">
        <v>225278</v>
      </c>
      <c r="S5867" s="12">
        <v>20545</v>
      </c>
      <c r="T5867" s="12">
        <v>4566.9459999999999</v>
      </c>
      <c r="U5867" s="10">
        <v>2011</v>
      </c>
      <c r="V5867" t="s">
        <v>23</v>
      </c>
    </row>
    <row r="5868" spans="1:22" ht="26.25" hidden="1" customHeight="1" x14ac:dyDescent="0.25">
      <c r="A5868" s="10">
        <v>54281</v>
      </c>
      <c r="B5868" s="11" t="s">
        <v>23</v>
      </c>
      <c r="C5868" s="11" t="s">
        <v>651</v>
      </c>
      <c r="D5868" s="11" t="s">
        <v>650</v>
      </c>
      <c r="E5868" s="10">
        <v>9394</v>
      </c>
      <c r="F5868" s="11" t="s">
        <v>69</v>
      </c>
      <c r="G5868" s="11" t="s">
        <v>1628</v>
      </c>
      <c r="H5868" s="11" t="s">
        <v>1618</v>
      </c>
      <c r="I5868" s="10">
        <v>32213</v>
      </c>
      <c r="J5868" s="10">
        <v>7</v>
      </c>
      <c r="K5868" s="11" t="s">
        <v>1619</v>
      </c>
      <c r="L5868" s="11" t="s">
        <v>1625</v>
      </c>
      <c r="M5868" s="11" t="s">
        <v>1635</v>
      </c>
      <c r="N5868" s="11" t="s">
        <v>1636</v>
      </c>
      <c r="O5868" s="11" t="s">
        <v>1634</v>
      </c>
      <c r="P5868" s="12">
        <v>282252</v>
      </c>
      <c r="Q5868" s="12">
        <v>25896</v>
      </c>
      <c r="R5868" s="12">
        <v>3387024</v>
      </c>
      <c r="S5868" s="12">
        <v>310738</v>
      </c>
      <c r="T5868" s="12">
        <v>67987.83</v>
      </c>
      <c r="U5868" s="10">
        <v>2011</v>
      </c>
      <c r="V5868" t="s">
        <v>23</v>
      </c>
    </row>
    <row r="5869" spans="1:22" ht="15" hidden="1" customHeight="1" x14ac:dyDescent="0.25">
      <c r="A5869" s="10">
        <v>54281</v>
      </c>
      <c r="B5869" s="11" t="s">
        <v>23</v>
      </c>
      <c r="C5869" s="11" t="s">
        <v>651</v>
      </c>
      <c r="D5869" s="11" t="s">
        <v>650</v>
      </c>
      <c r="E5869" s="10">
        <v>9394</v>
      </c>
      <c r="F5869" s="11" t="s">
        <v>69</v>
      </c>
      <c r="G5869" s="11" t="s">
        <v>1628</v>
      </c>
      <c r="H5869" s="11" t="s">
        <v>1618</v>
      </c>
      <c r="I5869" s="10">
        <v>32213</v>
      </c>
      <c r="J5869" s="10">
        <v>7</v>
      </c>
      <c r="K5869" s="11" t="s">
        <v>1619</v>
      </c>
      <c r="L5869" s="11" t="s">
        <v>1625</v>
      </c>
      <c r="M5869" s="11" t="s">
        <v>1626</v>
      </c>
      <c r="N5869" s="11" t="s">
        <v>1626</v>
      </c>
      <c r="O5869" s="11" t="s">
        <v>1627</v>
      </c>
      <c r="P5869" s="12">
        <v>0</v>
      </c>
      <c r="Q5869" s="12">
        <v>0</v>
      </c>
      <c r="R5869" s="12">
        <v>0</v>
      </c>
      <c r="S5869" s="12">
        <v>0</v>
      </c>
      <c r="T5869" s="12">
        <v>0</v>
      </c>
      <c r="U5869" s="10">
        <v>2011</v>
      </c>
      <c r="V5869" t="s">
        <v>23</v>
      </c>
    </row>
    <row r="5870" spans="1:22" ht="15" hidden="1" customHeight="1" x14ac:dyDescent="0.25">
      <c r="A5870" s="10">
        <v>54281</v>
      </c>
      <c r="B5870" s="11" t="s">
        <v>23</v>
      </c>
      <c r="C5870" s="11" t="s">
        <v>651</v>
      </c>
      <c r="D5870" s="11" t="s">
        <v>650</v>
      </c>
      <c r="E5870" s="10">
        <v>9394</v>
      </c>
      <c r="F5870" s="11" t="s">
        <v>69</v>
      </c>
      <c r="G5870" s="11" t="s">
        <v>1628</v>
      </c>
      <c r="H5870" s="11" t="s">
        <v>1618</v>
      </c>
      <c r="I5870" s="10">
        <v>32213</v>
      </c>
      <c r="J5870" s="10">
        <v>7</v>
      </c>
      <c r="K5870" s="11" t="s">
        <v>1619</v>
      </c>
      <c r="L5870" s="11" t="s">
        <v>1625</v>
      </c>
      <c r="M5870" s="11" t="s">
        <v>1621</v>
      </c>
      <c r="N5870" s="11" t="s">
        <v>1621</v>
      </c>
      <c r="O5870" s="11" t="s">
        <v>1622</v>
      </c>
      <c r="P5870" s="12">
        <v>122115</v>
      </c>
      <c r="Q5870" s="12">
        <v>11165</v>
      </c>
      <c r="R5870" s="12">
        <v>122115</v>
      </c>
      <c r="S5870" s="12">
        <v>11165</v>
      </c>
      <c r="T5870" s="12">
        <v>2442.8939999999998</v>
      </c>
      <c r="U5870" s="10">
        <v>2011</v>
      </c>
      <c r="V5870" t="s">
        <v>23</v>
      </c>
    </row>
    <row r="5871" spans="1:22" ht="15" hidden="1" customHeight="1" x14ac:dyDescent="0.25">
      <c r="A5871" s="10">
        <v>54281</v>
      </c>
      <c r="B5871" s="11" t="s">
        <v>23</v>
      </c>
      <c r="C5871" s="11" t="s">
        <v>651</v>
      </c>
      <c r="D5871" s="11" t="s">
        <v>650</v>
      </c>
      <c r="E5871" s="10">
        <v>9394</v>
      </c>
      <c r="F5871" s="11" t="s">
        <v>69</v>
      </c>
      <c r="G5871" s="11" t="s">
        <v>1628</v>
      </c>
      <c r="H5871" s="11" t="s">
        <v>1618</v>
      </c>
      <c r="I5871" s="10">
        <v>32213</v>
      </c>
      <c r="J5871" s="10">
        <v>7</v>
      </c>
      <c r="K5871" s="11" t="s">
        <v>1619</v>
      </c>
      <c r="L5871" s="11" t="s">
        <v>1625</v>
      </c>
      <c r="M5871" s="11" t="s">
        <v>1639</v>
      </c>
      <c r="N5871" s="11" t="s">
        <v>1639</v>
      </c>
      <c r="O5871" s="11" t="s">
        <v>1627</v>
      </c>
      <c r="P5871" s="12">
        <v>920</v>
      </c>
      <c r="Q5871" s="12">
        <v>87</v>
      </c>
      <c r="R5871" s="12">
        <v>5520</v>
      </c>
      <c r="S5871" s="12">
        <v>509</v>
      </c>
      <c r="T5871" s="12">
        <v>111.16200000000001</v>
      </c>
      <c r="U5871" s="10">
        <v>2011</v>
      </c>
      <c r="V5871" t="s">
        <v>23</v>
      </c>
    </row>
    <row r="5872" spans="1:22" ht="26.25" hidden="1" customHeight="1" x14ac:dyDescent="0.25">
      <c r="A5872" s="10">
        <v>54281</v>
      </c>
      <c r="B5872" s="11" t="s">
        <v>23</v>
      </c>
      <c r="C5872" s="11" t="s">
        <v>651</v>
      </c>
      <c r="D5872" s="11" t="s">
        <v>650</v>
      </c>
      <c r="E5872" s="10">
        <v>9394</v>
      </c>
      <c r="F5872" s="11" t="s">
        <v>69</v>
      </c>
      <c r="G5872" s="11" t="s">
        <v>1628</v>
      </c>
      <c r="H5872" s="11" t="s">
        <v>1618</v>
      </c>
      <c r="I5872" s="10">
        <v>32213</v>
      </c>
      <c r="J5872" s="10">
        <v>7</v>
      </c>
      <c r="K5872" s="11" t="s">
        <v>1619</v>
      </c>
      <c r="L5872" s="11" t="s">
        <v>1625</v>
      </c>
      <c r="M5872" s="11" t="s">
        <v>1668</v>
      </c>
      <c r="N5872" s="11" t="s">
        <v>1631</v>
      </c>
      <c r="O5872" s="11" t="s">
        <v>1634</v>
      </c>
      <c r="P5872" s="12">
        <v>2139</v>
      </c>
      <c r="Q5872" s="12">
        <v>197</v>
      </c>
      <c r="R5872" s="12">
        <v>64170</v>
      </c>
      <c r="S5872" s="12">
        <v>5885</v>
      </c>
      <c r="T5872" s="12">
        <v>1287.395</v>
      </c>
      <c r="U5872" s="10">
        <v>2011</v>
      </c>
      <c r="V5872" t="s">
        <v>23</v>
      </c>
    </row>
    <row r="5873" spans="1:22" ht="26.25" hidden="1" customHeight="1" x14ac:dyDescent="0.25">
      <c r="A5873" s="10">
        <v>54281</v>
      </c>
      <c r="B5873" s="11" t="s">
        <v>23</v>
      </c>
      <c r="C5873" s="11" t="s">
        <v>651</v>
      </c>
      <c r="D5873" s="11" t="s">
        <v>650</v>
      </c>
      <c r="E5873" s="10">
        <v>9394</v>
      </c>
      <c r="F5873" s="11" t="s">
        <v>69</v>
      </c>
      <c r="G5873" s="11" t="s">
        <v>1628</v>
      </c>
      <c r="H5873" s="11" t="s">
        <v>1618</v>
      </c>
      <c r="I5873" s="10">
        <v>32213</v>
      </c>
      <c r="J5873" s="10">
        <v>7</v>
      </c>
      <c r="K5873" s="11" t="s">
        <v>1619</v>
      </c>
      <c r="L5873" s="11" t="s">
        <v>1625</v>
      </c>
      <c r="M5873" s="11" t="s">
        <v>1641</v>
      </c>
      <c r="N5873" s="11" t="s">
        <v>1636</v>
      </c>
      <c r="O5873" s="11" t="s">
        <v>1634</v>
      </c>
      <c r="P5873" s="12">
        <v>190129</v>
      </c>
      <c r="Q5873" s="12">
        <v>17439</v>
      </c>
      <c r="R5873" s="12">
        <v>1901290</v>
      </c>
      <c r="S5873" s="12">
        <v>174395</v>
      </c>
      <c r="T5873" s="12">
        <v>38156.718999999997</v>
      </c>
      <c r="U5873" s="10">
        <v>2011</v>
      </c>
      <c r="V5873" t="s">
        <v>23</v>
      </c>
    </row>
    <row r="5874" spans="1:22" ht="15" hidden="1" customHeight="1" x14ac:dyDescent="0.25">
      <c r="A5874" s="10">
        <v>54286</v>
      </c>
      <c r="B5874" s="11" t="s">
        <v>23</v>
      </c>
      <c r="C5874" s="11" t="s">
        <v>653</v>
      </c>
      <c r="D5874" s="11" t="s">
        <v>652</v>
      </c>
      <c r="E5874" s="10">
        <v>30067</v>
      </c>
      <c r="F5874" s="11" t="s">
        <v>125</v>
      </c>
      <c r="G5874" s="11" t="s">
        <v>1650</v>
      </c>
      <c r="H5874" s="11" t="s">
        <v>1651</v>
      </c>
      <c r="I5874" s="10">
        <v>336</v>
      </c>
      <c r="J5874" s="10">
        <v>7</v>
      </c>
      <c r="K5874" s="11" t="s">
        <v>1619</v>
      </c>
      <c r="L5874" s="11" t="s">
        <v>1620</v>
      </c>
      <c r="M5874" s="11" t="s">
        <v>1681</v>
      </c>
      <c r="N5874" s="11" t="s">
        <v>1682</v>
      </c>
      <c r="O5874" s="11" t="s">
        <v>1622</v>
      </c>
      <c r="P5874" s="12">
        <v>474239</v>
      </c>
      <c r="Q5874" s="12">
        <v>383715</v>
      </c>
      <c r="R5874" s="12">
        <v>251347</v>
      </c>
      <c r="S5874" s="12">
        <v>203369</v>
      </c>
      <c r="T5874" s="12">
        <v>15136.347</v>
      </c>
      <c r="U5874" s="10">
        <v>2011</v>
      </c>
      <c r="V5874" t="s">
        <v>23</v>
      </c>
    </row>
    <row r="5875" spans="1:22" ht="15" hidden="1" customHeight="1" x14ac:dyDescent="0.25">
      <c r="A5875" s="10">
        <v>54286</v>
      </c>
      <c r="B5875" s="11" t="s">
        <v>23</v>
      </c>
      <c r="C5875" s="11" t="s">
        <v>653</v>
      </c>
      <c r="D5875" s="11" t="s">
        <v>652</v>
      </c>
      <c r="E5875" s="10">
        <v>30067</v>
      </c>
      <c r="F5875" s="11" t="s">
        <v>125</v>
      </c>
      <c r="G5875" s="11" t="s">
        <v>1650</v>
      </c>
      <c r="H5875" s="11" t="s">
        <v>1651</v>
      </c>
      <c r="I5875" s="10">
        <v>336</v>
      </c>
      <c r="J5875" s="10">
        <v>7</v>
      </c>
      <c r="K5875" s="11" t="s">
        <v>1619</v>
      </c>
      <c r="L5875" s="11" t="s">
        <v>1620</v>
      </c>
      <c r="M5875" s="11" t="s">
        <v>1621</v>
      </c>
      <c r="N5875" s="11" t="s">
        <v>1621</v>
      </c>
      <c r="O5875" s="11" t="s">
        <v>1622</v>
      </c>
      <c r="P5875" s="12">
        <v>111192</v>
      </c>
      <c r="Q5875" s="12">
        <v>89968</v>
      </c>
      <c r="R5875" s="12">
        <v>111192</v>
      </c>
      <c r="S5875" s="12">
        <v>89968</v>
      </c>
      <c r="T5875" s="12">
        <v>6696.0929999999998</v>
      </c>
      <c r="U5875" s="10">
        <v>2011</v>
      </c>
      <c r="V5875" t="s">
        <v>23</v>
      </c>
    </row>
    <row r="5876" spans="1:22" ht="15" hidden="1" customHeight="1" x14ac:dyDescent="0.25">
      <c r="A5876" s="10">
        <v>54291</v>
      </c>
      <c r="B5876" s="11" t="s">
        <v>23</v>
      </c>
      <c r="C5876" s="11" t="s">
        <v>656</v>
      </c>
      <c r="D5876" s="11" t="s">
        <v>655</v>
      </c>
      <c r="E5876" s="10">
        <v>2670</v>
      </c>
      <c r="F5876" s="11" t="s">
        <v>61</v>
      </c>
      <c r="G5876" s="11" t="s">
        <v>1617</v>
      </c>
      <c r="H5876" s="11" t="s">
        <v>1663</v>
      </c>
      <c r="I5876" s="10">
        <v>331312</v>
      </c>
      <c r="J5876" s="10">
        <v>7</v>
      </c>
      <c r="K5876" s="11" t="s">
        <v>1619</v>
      </c>
      <c r="L5876" s="11" t="s">
        <v>1625</v>
      </c>
      <c r="M5876" s="11" t="s">
        <v>1672</v>
      </c>
      <c r="N5876" s="11" t="s">
        <v>1631</v>
      </c>
      <c r="O5876" s="11" t="s">
        <v>26</v>
      </c>
      <c r="P5876" s="12">
        <v>0</v>
      </c>
      <c r="Q5876" s="12">
        <v>0</v>
      </c>
      <c r="R5876" s="12">
        <v>1499947</v>
      </c>
      <c r="S5876" s="12">
        <v>1499947</v>
      </c>
      <c r="T5876" s="12">
        <v>154379</v>
      </c>
      <c r="U5876" s="10">
        <v>2011</v>
      </c>
      <c r="V5876" t="s">
        <v>23</v>
      </c>
    </row>
    <row r="5877" spans="1:22" ht="26.25" hidden="1" customHeight="1" x14ac:dyDescent="0.25">
      <c r="A5877" s="10">
        <v>54318</v>
      </c>
      <c r="B5877" s="11" t="s">
        <v>23</v>
      </c>
      <c r="C5877" s="11" t="s">
        <v>659</v>
      </c>
      <c r="D5877" s="11" t="s">
        <v>658</v>
      </c>
      <c r="E5877" s="10">
        <v>7067</v>
      </c>
      <c r="F5877" s="11" t="s">
        <v>583</v>
      </c>
      <c r="G5877" s="11" t="s">
        <v>1677</v>
      </c>
      <c r="H5877" s="11" t="s">
        <v>1649</v>
      </c>
      <c r="I5877" s="10">
        <v>325188</v>
      </c>
      <c r="J5877" s="10">
        <v>7</v>
      </c>
      <c r="K5877" s="11" t="s">
        <v>1619</v>
      </c>
      <c r="L5877" s="11" t="s">
        <v>1625</v>
      </c>
      <c r="M5877" s="11" t="s">
        <v>1632</v>
      </c>
      <c r="N5877" s="11" t="s">
        <v>1633</v>
      </c>
      <c r="O5877" s="11" t="s">
        <v>1634</v>
      </c>
      <c r="P5877" s="12">
        <v>531919</v>
      </c>
      <c r="Q5877" s="12">
        <v>42956</v>
      </c>
      <c r="R5877" s="12">
        <v>13235211</v>
      </c>
      <c r="S5877" s="12">
        <v>1069072</v>
      </c>
      <c r="T5877" s="12">
        <v>216065.9</v>
      </c>
      <c r="U5877" s="10">
        <v>2011</v>
      </c>
      <c r="V5877" t="s">
        <v>23</v>
      </c>
    </row>
    <row r="5878" spans="1:22" ht="15" hidden="1" customHeight="1" x14ac:dyDescent="0.25">
      <c r="A5878" s="10">
        <v>54318</v>
      </c>
      <c r="B5878" s="11" t="s">
        <v>23</v>
      </c>
      <c r="C5878" s="11" t="s">
        <v>659</v>
      </c>
      <c r="D5878" s="11" t="s">
        <v>658</v>
      </c>
      <c r="E5878" s="10">
        <v>7067</v>
      </c>
      <c r="F5878" s="11" t="s">
        <v>583</v>
      </c>
      <c r="G5878" s="11" t="s">
        <v>1677</v>
      </c>
      <c r="H5878" s="11" t="s">
        <v>1649</v>
      </c>
      <c r="I5878" s="10">
        <v>325188</v>
      </c>
      <c r="J5878" s="10">
        <v>7</v>
      </c>
      <c r="K5878" s="11" t="s">
        <v>1619</v>
      </c>
      <c r="L5878" s="11" t="s">
        <v>1625</v>
      </c>
      <c r="M5878" s="11" t="s">
        <v>1626</v>
      </c>
      <c r="N5878" s="11" t="s">
        <v>1626</v>
      </c>
      <c r="O5878" s="11" t="s">
        <v>1627</v>
      </c>
      <c r="P5878" s="12">
        <v>1642</v>
      </c>
      <c r="Q5878" s="12">
        <v>134</v>
      </c>
      <c r="R5878" s="12">
        <v>9035</v>
      </c>
      <c r="S5878" s="12">
        <v>730</v>
      </c>
      <c r="T5878" s="12">
        <v>147.61600000000001</v>
      </c>
      <c r="U5878" s="10">
        <v>2011</v>
      </c>
      <c r="V5878" t="s">
        <v>23</v>
      </c>
    </row>
    <row r="5879" spans="1:22" ht="15" hidden="1" customHeight="1" x14ac:dyDescent="0.25">
      <c r="A5879" s="10">
        <v>54318</v>
      </c>
      <c r="B5879" s="11" t="s">
        <v>23</v>
      </c>
      <c r="C5879" s="11" t="s">
        <v>659</v>
      </c>
      <c r="D5879" s="11" t="s">
        <v>658</v>
      </c>
      <c r="E5879" s="10">
        <v>7067</v>
      </c>
      <c r="F5879" s="11" t="s">
        <v>583</v>
      </c>
      <c r="G5879" s="11" t="s">
        <v>1677</v>
      </c>
      <c r="H5879" s="11" t="s">
        <v>1649</v>
      </c>
      <c r="I5879" s="10">
        <v>325188</v>
      </c>
      <c r="J5879" s="10">
        <v>7</v>
      </c>
      <c r="K5879" s="11" t="s">
        <v>1619</v>
      </c>
      <c r="L5879" s="11" t="s">
        <v>1625</v>
      </c>
      <c r="M5879" s="11" t="s">
        <v>1621</v>
      </c>
      <c r="N5879" s="11" t="s">
        <v>1621</v>
      </c>
      <c r="O5879" s="11" t="s">
        <v>1622</v>
      </c>
      <c r="P5879" s="12">
        <v>1102097</v>
      </c>
      <c r="Q5879" s="12">
        <v>89326</v>
      </c>
      <c r="R5879" s="12">
        <v>1137795</v>
      </c>
      <c r="S5879" s="12">
        <v>92230</v>
      </c>
      <c r="T5879" s="12">
        <v>18640.333999999999</v>
      </c>
      <c r="U5879" s="10">
        <v>2011</v>
      </c>
      <c r="V5879" t="s">
        <v>23</v>
      </c>
    </row>
    <row r="5880" spans="1:22" ht="26.25" hidden="1" customHeight="1" x14ac:dyDescent="0.25">
      <c r="A5880" s="10">
        <v>54321</v>
      </c>
      <c r="B5880" s="11" t="s">
        <v>23</v>
      </c>
      <c r="C5880" s="11" t="s">
        <v>661</v>
      </c>
      <c r="D5880" s="11" t="s">
        <v>660</v>
      </c>
      <c r="E5880" s="10">
        <v>7375</v>
      </c>
      <c r="F5880" s="11" t="s">
        <v>61</v>
      </c>
      <c r="G5880" s="11" t="s">
        <v>1617</v>
      </c>
      <c r="H5880" s="11" t="s">
        <v>1655</v>
      </c>
      <c r="I5880" s="10">
        <v>325</v>
      </c>
      <c r="J5880" s="10">
        <v>7</v>
      </c>
      <c r="K5880" s="11" t="s">
        <v>1619</v>
      </c>
      <c r="L5880" s="11" t="s">
        <v>1620</v>
      </c>
      <c r="M5880" s="11" t="s">
        <v>1621</v>
      </c>
      <c r="N5880" s="11" t="s">
        <v>1621</v>
      </c>
      <c r="O5880" s="11" t="s">
        <v>1622</v>
      </c>
      <c r="P5880" s="12">
        <v>2234964</v>
      </c>
      <c r="Q5880" s="12">
        <v>946959</v>
      </c>
      <c r="R5880" s="12">
        <v>2288602</v>
      </c>
      <c r="S5880" s="12">
        <v>969686</v>
      </c>
      <c r="T5880" s="12">
        <v>153882.54</v>
      </c>
      <c r="U5880" s="10">
        <v>2011</v>
      </c>
      <c r="V5880" t="s">
        <v>23</v>
      </c>
    </row>
    <row r="5881" spans="1:22" ht="26.25" hidden="1" customHeight="1" x14ac:dyDescent="0.25">
      <c r="A5881" s="10">
        <v>54321</v>
      </c>
      <c r="B5881" s="11" t="s">
        <v>23</v>
      </c>
      <c r="C5881" s="11" t="s">
        <v>661</v>
      </c>
      <c r="D5881" s="11" t="s">
        <v>660</v>
      </c>
      <c r="E5881" s="10">
        <v>7375</v>
      </c>
      <c r="F5881" s="11" t="s">
        <v>61</v>
      </c>
      <c r="G5881" s="11" t="s">
        <v>1617</v>
      </c>
      <c r="H5881" s="11" t="s">
        <v>1655</v>
      </c>
      <c r="I5881" s="10">
        <v>325</v>
      </c>
      <c r="J5881" s="10">
        <v>7</v>
      </c>
      <c r="K5881" s="11" t="s">
        <v>1619</v>
      </c>
      <c r="L5881" s="11" t="s">
        <v>1625</v>
      </c>
      <c r="M5881" s="11" t="s">
        <v>1621</v>
      </c>
      <c r="N5881" s="11" t="s">
        <v>1621</v>
      </c>
      <c r="O5881" s="11" t="s">
        <v>1622</v>
      </c>
      <c r="P5881" s="12">
        <v>6641239</v>
      </c>
      <c r="Q5881" s="12">
        <v>721441</v>
      </c>
      <c r="R5881" s="12">
        <v>6767095</v>
      </c>
      <c r="S5881" s="12">
        <v>735122</v>
      </c>
      <c r="T5881" s="12">
        <v>102983.84</v>
      </c>
      <c r="U5881" s="10">
        <v>2011</v>
      </c>
      <c r="V5881" t="s">
        <v>23</v>
      </c>
    </row>
    <row r="5882" spans="1:22" ht="26.25" hidden="1" customHeight="1" x14ac:dyDescent="0.25">
      <c r="A5882" s="10">
        <v>54321</v>
      </c>
      <c r="B5882" s="11" t="s">
        <v>23</v>
      </c>
      <c r="C5882" s="11" t="s">
        <v>661</v>
      </c>
      <c r="D5882" s="11" t="s">
        <v>660</v>
      </c>
      <c r="E5882" s="10">
        <v>7375</v>
      </c>
      <c r="F5882" s="11" t="s">
        <v>61</v>
      </c>
      <c r="G5882" s="11" t="s">
        <v>1617</v>
      </c>
      <c r="H5882" s="11" t="s">
        <v>1655</v>
      </c>
      <c r="I5882" s="10">
        <v>325</v>
      </c>
      <c r="J5882" s="10">
        <v>7</v>
      </c>
      <c r="K5882" s="11" t="s">
        <v>1619</v>
      </c>
      <c r="L5882" s="11" t="s">
        <v>1625</v>
      </c>
      <c r="M5882" s="11" t="s">
        <v>1661</v>
      </c>
      <c r="N5882" s="11" t="s">
        <v>1659</v>
      </c>
      <c r="O5882" s="11" t="s">
        <v>1627</v>
      </c>
      <c r="P5882" s="12">
        <v>19272</v>
      </c>
      <c r="Q5882" s="12">
        <v>2092</v>
      </c>
      <c r="R5882" s="12">
        <v>111777</v>
      </c>
      <c r="S5882" s="12">
        <v>12140</v>
      </c>
      <c r="T5882" s="12">
        <v>1700.4960000000001</v>
      </c>
      <c r="U5882" s="10">
        <v>2011</v>
      </c>
      <c r="V5882" t="s">
        <v>23</v>
      </c>
    </row>
    <row r="5883" spans="1:22" ht="15" hidden="1" customHeight="1" x14ac:dyDescent="0.25">
      <c r="A5883" s="10">
        <v>54330</v>
      </c>
      <c r="B5883" s="11" t="s">
        <v>23</v>
      </c>
      <c r="C5883" s="11" t="s">
        <v>663</v>
      </c>
      <c r="D5883" s="11" t="s">
        <v>662</v>
      </c>
      <c r="E5883" s="10">
        <v>17052</v>
      </c>
      <c r="F5883" s="11" t="s">
        <v>61</v>
      </c>
      <c r="G5883" s="11" t="s">
        <v>1617</v>
      </c>
      <c r="H5883" s="11" t="s">
        <v>1663</v>
      </c>
      <c r="I5883" s="10">
        <v>325</v>
      </c>
      <c r="J5883" s="10">
        <v>7</v>
      </c>
      <c r="K5883" s="11" t="s">
        <v>1619</v>
      </c>
      <c r="L5883" s="11" t="s">
        <v>1620</v>
      </c>
      <c r="M5883" s="11" t="s">
        <v>1621</v>
      </c>
      <c r="N5883" s="11" t="s">
        <v>1621</v>
      </c>
      <c r="O5883" s="11" t="s">
        <v>1622</v>
      </c>
      <c r="P5883" s="12">
        <v>265476</v>
      </c>
      <c r="Q5883" s="12">
        <v>217887</v>
      </c>
      <c r="R5883" s="12">
        <v>272910</v>
      </c>
      <c r="S5883" s="12">
        <v>223990</v>
      </c>
      <c r="T5883" s="12">
        <v>26548</v>
      </c>
      <c r="U5883" s="10">
        <v>2011</v>
      </c>
      <c r="V5883" t="s">
        <v>23</v>
      </c>
    </row>
    <row r="5884" spans="1:22" ht="26.25" hidden="1" customHeight="1" x14ac:dyDescent="0.25">
      <c r="A5884" s="10">
        <v>54335</v>
      </c>
      <c r="B5884" s="11" t="s">
        <v>23</v>
      </c>
      <c r="C5884" s="11" t="s">
        <v>666</v>
      </c>
      <c r="D5884" s="11" t="s">
        <v>665</v>
      </c>
      <c r="E5884" s="10">
        <v>12986</v>
      </c>
      <c r="F5884" s="11" t="s">
        <v>121</v>
      </c>
      <c r="G5884" s="11" t="s">
        <v>1650</v>
      </c>
      <c r="H5884" s="11" t="s">
        <v>1651</v>
      </c>
      <c r="I5884" s="10">
        <v>325</v>
      </c>
      <c r="J5884" s="10">
        <v>7</v>
      </c>
      <c r="K5884" s="11" t="s">
        <v>1619</v>
      </c>
      <c r="L5884" s="11" t="s">
        <v>1625</v>
      </c>
      <c r="M5884" s="11" t="s">
        <v>1632</v>
      </c>
      <c r="N5884" s="11" t="s">
        <v>1633</v>
      </c>
      <c r="O5884" s="11" t="s">
        <v>1634</v>
      </c>
      <c r="P5884" s="12">
        <v>15646</v>
      </c>
      <c r="Q5884" s="12">
        <v>983</v>
      </c>
      <c r="R5884" s="12">
        <v>401571</v>
      </c>
      <c r="S5884" s="12">
        <v>25230</v>
      </c>
      <c r="T5884" s="12">
        <v>5610.5720000000001</v>
      </c>
      <c r="U5884" s="10">
        <v>2011</v>
      </c>
      <c r="V5884" t="s">
        <v>23</v>
      </c>
    </row>
    <row r="5885" spans="1:22" ht="15" hidden="1" customHeight="1" x14ac:dyDescent="0.25">
      <c r="A5885" s="10">
        <v>54335</v>
      </c>
      <c r="B5885" s="11" t="s">
        <v>23</v>
      </c>
      <c r="C5885" s="11" t="s">
        <v>666</v>
      </c>
      <c r="D5885" s="11" t="s">
        <v>665</v>
      </c>
      <c r="E5885" s="10">
        <v>12986</v>
      </c>
      <c r="F5885" s="11" t="s">
        <v>121</v>
      </c>
      <c r="G5885" s="11" t="s">
        <v>1650</v>
      </c>
      <c r="H5885" s="11" t="s">
        <v>1651</v>
      </c>
      <c r="I5885" s="10">
        <v>325</v>
      </c>
      <c r="J5885" s="10">
        <v>7</v>
      </c>
      <c r="K5885" s="11" t="s">
        <v>1619</v>
      </c>
      <c r="L5885" s="11" t="s">
        <v>1625</v>
      </c>
      <c r="M5885" s="11" t="s">
        <v>1621</v>
      </c>
      <c r="N5885" s="11" t="s">
        <v>1621</v>
      </c>
      <c r="O5885" s="11" t="s">
        <v>1622</v>
      </c>
      <c r="P5885" s="12">
        <v>9193</v>
      </c>
      <c r="Q5885" s="12">
        <v>578</v>
      </c>
      <c r="R5885" s="12">
        <v>10268</v>
      </c>
      <c r="S5885" s="12">
        <v>646</v>
      </c>
      <c r="T5885" s="12">
        <v>143.46799999999999</v>
      </c>
      <c r="U5885" s="10">
        <v>2011</v>
      </c>
      <c r="V5885" t="s">
        <v>23</v>
      </c>
    </row>
    <row r="5886" spans="1:22" ht="26.25" hidden="1" customHeight="1" x14ac:dyDescent="0.25">
      <c r="A5886" s="10">
        <v>54358</v>
      </c>
      <c r="B5886" s="11" t="s">
        <v>23</v>
      </c>
      <c r="C5886" s="11" t="s">
        <v>668</v>
      </c>
      <c r="D5886" s="11" t="s">
        <v>667</v>
      </c>
      <c r="E5886" s="10">
        <v>9353</v>
      </c>
      <c r="F5886" s="11" t="s">
        <v>69</v>
      </c>
      <c r="G5886" s="11" t="s">
        <v>1628</v>
      </c>
      <c r="H5886" s="11" t="s">
        <v>1618</v>
      </c>
      <c r="I5886" s="10">
        <v>32213</v>
      </c>
      <c r="J5886" s="10">
        <v>7</v>
      </c>
      <c r="K5886" s="11" t="s">
        <v>1619</v>
      </c>
      <c r="L5886" s="11" t="s">
        <v>1625</v>
      </c>
      <c r="M5886" s="11" t="s">
        <v>1680</v>
      </c>
      <c r="N5886" s="11" t="s">
        <v>1633</v>
      </c>
      <c r="O5886" s="11" t="s">
        <v>1634</v>
      </c>
      <c r="P5886" s="12">
        <v>0</v>
      </c>
      <c r="Q5886" s="12">
        <v>0</v>
      </c>
      <c r="R5886" s="12">
        <v>0</v>
      </c>
      <c r="S5886" s="12">
        <v>0</v>
      </c>
      <c r="T5886" s="12">
        <v>0</v>
      </c>
      <c r="U5886" s="10">
        <v>2011</v>
      </c>
      <c r="V5886" t="s">
        <v>23</v>
      </c>
    </row>
    <row r="5887" spans="1:22" ht="26.25" hidden="1" customHeight="1" x14ac:dyDescent="0.25">
      <c r="A5887" s="10">
        <v>54358</v>
      </c>
      <c r="B5887" s="11" t="s">
        <v>23</v>
      </c>
      <c r="C5887" s="11" t="s">
        <v>668</v>
      </c>
      <c r="D5887" s="11" t="s">
        <v>667</v>
      </c>
      <c r="E5887" s="10">
        <v>9353</v>
      </c>
      <c r="F5887" s="11" t="s">
        <v>69</v>
      </c>
      <c r="G5887" s="11" t="s">
        <v>1628</v>
      </c>
      <c r="H5887" s="11" t="s">
        <v>1618</v>
      </c>
      <c r="I5887" s="10">
        <v>32213</v>
      </c>
      <c r="J5887" s="10">
        <v>7</v>
      </c>
      <c r="K5887" s="11" t="s">
        <v>1619</v>
      </c>
      <c r="L5887" s="11" t="s">
        <v>1625</v>
      </c>
      <c r="M5887" s="11" t="s">
        <v>1632</v>
      </c>
      <c r="N5887" s="11" t="s">
        <v>1633</v>
      </c>
      <c r="O5887" s="11" t="s">
        <v>1634</v>
      </c>
      <c r="P5887" s="12">
        <v>101013</v>
      </c>
      <c r="Q5887" s="12">
        <v>14501</v>
      </c>
      <c r="R5887" s="12">
        <v>2553943</v>
      </c>
      <c r="S5887" s="12">
        <v>366671</v>
      </c>
      <c r="T5887" s="12">
        <v>62462.625</v>
      </c>
      <c r="U5887" s="10">
        <v>2011</v>
      </c>
      <c r="V5887" t="s">
        <v>23</v>
      </c>
    </row>
    <row r="5888" spans="1:22" ht="26.25" hidden="1" customHeight="1" x14ac:dyDescent="0.25">
      <c r="A5888" s="10">
        <v>54358</v>
      </c>
      <c r="B5888" s="11" t="s">
        <v>23</v>
      </c>
      <c r="C5888" s="11" t="s">
        <v>668</v>
      </c>
      <c r="D5888" s="11" t="s">
        <v>667</v>
      </c>
      <c r="E5888" s="10">
        <v>9353</v>
      </c>
      <c r="F5888" s="11" t="s">
        <v>69</v>
      </c>
      <c r="G5888" s="11" t="s">
        <v>1628</v>
      </c>
      <c r="H5888" s="11" t="s">
        <v>1618</v>
      </c>
      <c r="I5888" s="10">
        <v>32213</v>
      </c>
      <c r="J5888" s="10">
        <v>7</v>
      </c>
      <c r="K5888" s="11" t="s">
        <v>1619</v>
      </c>
      <c r="L5888" s="11" t="s">
        <v>1625</v>
      </c>
      <c r="M5888" s="11" t="s">
        <v>1635</v>
      </c>
      <c r="N5888" s="11" t="s">
        <v>1636</v>
      </c>
      <c r="O5888" s="11" t="s">
        <v>1634</v>
      </c>
      <c r="P5888" s="12">
        <v>1132439</v>
      </c>
      <c r="Q5888" s="12">
        <v>162323</v>
      </c>
      <c r="R5888" s="12">
        <v>12225344</v>
      </c>
      <c r="S5888" s="12">
        <v>1750189</v>
      </c>
      <c r="T5888" s="12">
        <v>298146.34999999998</v>
      </c>
      <c r="U5888" s="10">
        <v>2011</v>
      </c>
      <c r="V5888" t="s">
        <v>23</v>
      </c>
    </row>
    <row r="5889" spans="1:22" ht="15" hidden="1" customHeight="1" x14ac:dyDescent="0.25">
      <c r="A5889" s="10">
        <v>54358</v>
      </c>
      <c r="B5889" s="11" t="s">
        <v>23</v>
      </c>
      <c r="C5889" s="11" t="s">
        <v>668</v>
      </c>
      <c r="D5889" s="11" t="s">
        <v>667</v>
      </c>
      <c r="E5889" s="10">
        <v>9353</v>
      </c>
      <c r="F5889" s="11" t="s">
        <v>69</v>
      </c>
      <c r="G5889" s="11" t="s">
        <v>1628</v>
      </c>
      <c r="H5889" s="11" t="s">
        <v>1618</v>
      </c>
      <c r="I5889" s="10">
        <v>32213</v>
      </c>
      <c r="J5889" s="10">
        <v>7</v>
      </c>
      <c r="K5889" s="11" t="s">
        <v>1619</v>
      </c>
      <c r="L5889" s="11" t="s">
        <v>1625</v>
      </c>
      <c r="M5889" s="11" t="s">
        <v>1626</v>
      </c>
      <c r="N5889" s="11" t="s">
        <v>1626</v>
      </c>
      <c r="O5889" s="11" t="s">
        <v>1627</v>
      </c>
      <c r="P5889" s="12">
        <v>12734</v>
      </c>
      <c r="Q5889" s="12">
        <v>1927</v>
      </c>
      <c r="R5889" s="12">
        <v>70477</v>
      </c>
      <c r="S5889" s="12">
        <v>10665</v>
      </c>
      <c r="T5889" s="12">
        <v>1816.93</v>
      </c>
      <c r="U5889" s="10">
        <v>2011</v>
      </c>
      <c r="V5889" t="s">
        <v>23</v>
      </c>
    </row>
    <row r="5890" spans="1:22" ht="15" hidden="1" customHeight="1" x14ac:dyDescent="0.25">
      <c r="A5890" s="10">
        <v>54358</v>
      </c>
      <c r="B5890" s="11" t="s">
        <v>23</v>
      </c>
      <c r="C5890" s="11" t="s">
        <v>668</v>
      </c>
      <c r="D5890" s="11" t="s">
        <v>667</v>
      </c>
      <c r="E5890" s="10">
        <v>9353</v>
      </c>
      <c r="F5890" s="11" t="s">
        <v>69</v>
      </c>
      <c r="G5890" s="11" t="s">
        <v>1628</v>
      </c>
      <c r="H5890" s="11" t="s">
        <v>1618</v>
      </c>
      <c r="I5890" s="10">
        <v>32213</v>
      </c>
      <c r="J5890" s="10">
        <v>7</v>
      </c>
      <c r="K5890" s="11" t="s">
        <v>1619</v>
      </c>
      <c r="L5890" s="11" t="s">
        <v>1625</v>
      </c>
      <c r="M5890" s="11" t="s">
        <v>1621</v>
      </c>
      <c r="N5890" s="11" t="s">
        <v>1621</v>
      </c>
      <c r="O5890" s="11" t="s">
        <v>1622</v>
      </c>
      <c r="P5890" s="12">
        <v>1015125</v>
      </c>
      <c r="Q5890" s="12">
        <v>150226</v>
      </c>
      <c r="R5890" s="12">
        <v>1029085</v>
      </c>
      <c r="S5890" s="12">
        <v>152266</v>
      </c>
      <c r="T5890" s="12">
        <v>25938.663</v>
      </c>
      <c r="U5890" s="10">
        <v>2011</v>
      </c>
      <c r="V5890" t="s">
        <v>23</v>
      </c>
    </row>
    <row r="5891" spans="1:22" ht="15" hidden="1" customHeight="1" x14ac:dyDescent="0.25">
      <c r="A5891" s="10">
        <v>54358</v>
      </c>
      <c r="B5891" s="11" t="s">
        <v>23</v>
      </c>
      <c r="C5891" s="11" t="s">
        <v>668</v>
      </c>
      <c r="D5891" s="11" t="s">
        <v>667</v>
      </c>
      <c r="E5891" s="10">
        <v>9353</v>
      </c>
      <c r="F5891" s="11" t="s">
        <v>69</v>
      </c>
      <c r="G5891" s="11" t="s">
        <v>1628</v>
      </c>
      <c r="H5891" s="11" t="s">
        <v>1618</v>
      </c>
      <c r="I5891" s="10">
        <v>32213</v>
      </c>
      <c r="J5891" s="10">
        <v>7</v>
      </c>
      <c r="K5891" s="11" t="s">
        <v>1619</v>
      </c>
      <c r="L5891" s="11" t="s">
        <v>1625</v>
      </c>
      <c r="M5891" s="11" t="s">
        <v>1639</v>
      </c>
      <c r="N5891" s="11" t="s">
        <v>1639</v>
      </c>
      <c r="O5891" s="11" t="s">
        <v>1627</v>
      </c>
      <c r="P5891" s="12">
        <v>12327</v>
      </c>
      <c r="Q5891" s="12">
        <v>1770</v>
      </c>
      <c r="R5891" s="12">
        <v>68386</v>
      </c>
      <c r="S5891" s="12">
        <v>9815</v>
      </c>
      <c r="T5891" s="12">
        <v>1672.0540000000001</v>
      </c>
      <c r="U5891" s="10">
        <v>2011</v>
      </c>
      <c r="V5891" t="s">
        <v>23</v>
      </c>
    </row>
    <row r="5892" spans="1:22" ht="26.25" hidden="1" customHeight="1" x14ac:dyDescent="0.25">
      <c r="A5892" s="10">
        <v>54358</v>
      </c>
      <c r="B5892" s="11" t="s">
        <v>23</v>
      </c>
      <c r="C5892" s="11" t="s">
        <v>668</v>
      </c>
      <c r="D5892" s="11" t="s">
        <v>667</v>
      </c>
      <c r="E5892" s="10">
        <v>9353</v>
      </c>
      <c r="F5892" s="11" t="s">
        <v>69</v>
      </c>
      <c r="G5892" s="11" t="s">
        <v>1628</v>
      </c>
      <c r="H5892" s="11" t="s">
        <v>1618</v>
      </c>
      <c r="I5892" s="10">
        <v>32213</v>
      </c>
      <c r="J5892" s="10">
        <v>7</v>
      </c>
      <c r="K5892" s="11" t="s">
        <v>1619</v>
      </c>
      <c r="L5892" s="11" t="s">
        <v>1625</v>
      </c>
      <c r="M5892" s="11" t="s">
        <v>1641</v>
      </c>
      <c r="N5892" s="11" t="s">
        <v>1636</v>
      </c>
      <c r="O5892" s="11" t="s">
        <v>1634</v>
      </c>
      <c r="P5892" s="12">
        <v>493847</v>
      </c>
      <c r="Q5892" s="12">
        <v>69497</v>
      </c>
      <c r="R5892" s="12">
        <v>2613222</v>
      </c>
      <c r="S5892" s="12">
        <v>367766</v>
      </c>
      <c r="T5892" s="12">
        <v>62649.381999999998</v>
      </c>
      <c r="U5892" s="10">
        <v>2011</v>
      </c>
      <c r="V5892" t="s">
        <v>23</v>
      </c>
    </row>
    <row r="5893" spans="1:22" ht="26.25" hidden="1" customHeight="1" x14ac:dyDescent="0.25">
      <c r="A5893" s="10">
        <v>54364</v>
      </c>
      <c r="B5893" s="11" t="s">
        <v>50</v>
      </c>
      <c r="C5893" s="11" t="s">
        <v>671</v>
      </c>
      <c r="D5893" s="11" t="s">
        <v>670</v>
      </c>
      <c r="E5893" s="10">
        <v>50036</v>
      </c>
      <c r="F5893" s="11" t="s">
        <v>61</v>
      </c>
      <c r="G5893" s="11" t="s">
        <v>1617</v>
      </c>
      <c r="H5893" s="11" t="s">
        <v>1663</v>
      </c>
      <c r="I5893" s="10">
        <v>327</v>
      </c>
      <c r="J5893" s="10">
        <v>6</v>
      </c>
      <c r="K5893" s="11" t="s">
        <v>1653</v>
      </c>
      <c r="L5893" s="11" t="s">
        <v>1654</v>
      </c>
      <c r="M5893" s="11" t="s">
        <v>1626</v>
      </c>
      <c r="N5893" s="11" t="s">
        <v>1626</v>
      </c>
      <c r="O5893" s="11" t="s">
        <v>1627</v>
      </c>
      <c r="P5893" s="12">
        <v>151</v>
      </c>
      <c r="Q5893" s="12">
        <v>151</v>
      </c>
      <c r="R5893" s="12">
        <v>879</v>
      </c>
      <c r="S5893" s="12">
        <v>879</v>
      </c>
      <c r="T5893" s="12">
        <v>131</v>
      </c>
      <c r="U5893" s="10">
        <v>2011</v>
      </c>
      <c r="V5893" t="s">
        <v>23</v>
      </c>
    </row>
    <row r="5894" spans="1:22" ht="15" hidden="1" customHeight="1" x14ac:dyDescent="0.25">
      <c r="A5894" s="10">
        <v>54374</v>
      </c>
      <c r="B5894" s="11" t="s">
        <v>23</v>
      </c>
      <c r="C5894" s="11" t="s">
        <v>674</v>
      </c>
      <c r="D5894" s="11" t="s">
        <v>673</v>
      </c>
      <c r="E5894" s="10">
        <v>24205</v>
      </c>
      <c r="F5894" s="11" t="s">
        <v>583</v>
      </c>
      <c r="G5894" s="11" t="s">
        <v>1677</v>
      </c>
      <c r="H5894" s="11" t="s">
        <v>1649</v>
      </c>
      <c r="I5894" s="10">
        <v>32411</v>
      </c>
      <c r="J5894" s="10">
        <v>7</v>
      </c>
      <c r="K5894" s="11" t="s">
        <v>1619</v>
      </c>
      <c r="L5894" s="11" t="s">
        <v>1654</v>
      </c>
      <c r="M5894" s="11" t="s">
        <v>1626</v>
      </c>
      <c r="N5894" s="11" t="s">
        <v>1626</v>
      </c>
      <c r="O5894" s="11" t="s">
        <v>1627</v>
      </c>
      <c r="P5894" s="12">
        <v>353</v>
      </c>
      <c r="Q5894" s="12">
        <v>50</v>
      </c>
      <c r="R5894" s="12">
        <v>2189</v>
      </c>
      <c r="S5894" s="12">
        <v>303</v>
      </c>
      <c r="T5894" s="12">
        <v>37</v>
      </c>
      <c r="U5894" s="10">
        <v>2011</v>
      </c>
      <c r="V5894" t="s">
        <v>23</v>
      </c>
    </row>
    <row r="5895" spans="1:22" ht="15" hidden="1" customHeight="1" x14ac:dyDescent="0.25">
      <c r="A5895" s="10">
        <v>54374</v>
      </c>
      <c r="B5895" s="11" t="s">
        <v>23</v>
      </c>
      <c r="C5895" s="11" t="s">
        <v>674</v>
      </c>
      <c r="D5895" s="11" t="s">
        <v>673</v>
      </c>
      <c r="E5895" s="10">
        <v>24205</v>
      </c>
      <c r="F5895" s="11" t="s">
        <v>583</v>
      </c>
      <c r="G5895" s="11" t="s">
        <v>1677</v>
      </c>
      <c r="H5895" s="11" t="s">
        <v>1649</v>
      </c>
      <c r="I5895" s="10">
        <v>32411</v>
      </c>
      <c r="J5895" s="10">
        <v>7</v>
      </c>
      <c r="K5895" s="11" t="s">
        <v>1619</v>
      </c>
      <c r="L5895" s="11" t="s">
        <v>1625</v>
      </c>
      <c r="M5895" s="11" t="s">
        <v>1621</v>
      </c>
      <c r="N5895" s="11" t="s">
        <v>1621</v>
      </c>
      <c r="O5895" s="11" t="s">
        <v>1622</v>
      </c>
      <c r="P5895" s="12">
        <v>1774500</v>
      </c>
      <c r="Q5895" s="12">
        <v>17432</v>
      </c>
      <c r="R5895" s="12">
        <v>1951951</v>
      </c>
      <c r="S5895" s="12">
        <v>19177</v>
      </c>
      <c r="T5895" s="12">
        <v>2141</v>
      </c>
      <c r="U5895" s="10">
        <v>2011</v>
      </c>
      <c r="V5895" t="s">
        <v>23</v>
      </c>
    </row>
    <row r="5896" spans="1:22" ht="15" hidden="1" customHeight="1" x14ac:dyDescent="0.25">
      <c r="A5896" s="10">
        <v>54374</v>
      </c>
      <c r="B5896" s="11" t="s">
        <v>23</v>
      </c>
      <c r="C5896" s="11" t="s">
        <v>674</v>
      </c>
      <c r="D5896" s="11" t="s">
        <v>673</v>
      </c>
      <c r="E5896" s="10">
        <v>24205</v>
      </c>
      <c r="F5896" s="11" t="s">
        <v>583</v>
      </c>
      <c r="G5896" s="11" t="s">
        <v>1677</v>
      </c>
      <c r="H5896" s="11" t="s">
        <v>1649</v>
      </c>
      <c r="I5896" s="10">
        <v>32411</v>
      </c>
      <c r="J5896" s="10">
        <v>7</v>
      </c>
      <c r="K5896" s="11" t="s">
        <v>1619</v>
      </c>
      <c r="L5896" s="11" t="s">
        <v>1625</v>
      </c>
      <c r="M5896" s="11" t="s">
        <v>1639</v>
      </c>
      <c r="N5896" s="11" t="s">
        <v>1639</v>
      </c>
      <c r="O5896" s="11" t="s">
        <v>1627</v>
      </c>
      <c r="P5896" s="12">
        <v>0</v>
      </c>
      <c r="Q5896" s="12">
        <v>0</v>
      </c>
      <c r="R5896" s="12">
        <v>0</v>
      </c>
      <c r="S5896" s="12">
        <v>0</v>
      </c>
      <c r="T5896" s="12">
        <v>0</v>
      </c>
      <c r="U5896" s="10">
        <v>2011</v>
      </c>
      <c r="V5896" t="s">
        <v>23</v>
      </c>
    </row>
    <row r="5897" spans="1:22" ht="15" hidden="1" customHeight="1" x14ac:dyDescent="0.25">
      <c r="A5897" s="10">
        <v>54410</v>
      </c>
      <c r="B5897" s="11" t="s">
        <v>23</v>
      </c>
      <c r="C5897" s="11" t="s">
        <v>676</v>
      </c>
      <c r="D5897" s="11" t="s">
        <v>676</v>
      </c>
      <c r="E5897" s="10">
        <v>4732</v>
      </c>
      <c r="F5897" s="11" t="s">
        <v>48</v>
      </c>
      <c r="G5897" s="11" t="s">
        <v>1648</v>
      </c>
      <c r="H5897" s="11" t="s">
        <v>1649</v>
      </c>
      <c r="I5897" s="10">
        <v>211</v>
      </c>
      <c r="J5897" s="10">
        <v>7</v>
      </c>
      <c r="K5897" s="11" t="s">
        <v>1619</v>
      </c>
      <c r="L5897" s="11" t="s">
        <v>48</v>
      </c>
      <c r="M5897" s="11" t="s">
        <v>1621</v>
      </c>
      <c r="N5897" s="11" t="s">
        <v>1621</v>
      </c>
      <c r="O5897" s="11" t="s">
        <v>1622</v>
      </c>
      <c r="P5897" s="12">
        <v>0</v>
      </c>
      <c r="Q5897" s="12">
        <v>0</v>
      </c>
      <c r="R5897" s="12">
        <v>0</v>
      </c>
      <c r="S5897" s="12">
        <v>0</v>
      </c>
      <c r="T5897" s="12">
        <v>48710</v>
      </c>
      <c r="U5897" s="10">
        <v>2011</v>
      </c>
      <c r="V5897" t="s">
        <v>23</v>
      </c>
    </row>
    <row r="5898" spans="1:22" ht="15" hidden="1" customHeight="1" x14ac:dyDescent="0.25">
      <c r="A5898" s="10">
        <v>54410</v>
      </c>
      <c r="B5898" s="11" t="s">
        <v>23</v>
      </c>
      <c r="C5898" s="11" t="s">
        <v>676</v>
      </c>
      <c r="D5898" s="11" t="s">
        <v>676</v>
      </c>
      <c r="E5898" s="10">
        <v>4732</v>
      </c>
      <c r="F5898" s="11" t="s">
        <v>48</v>
      </c>
      <c r="G5898" s="11" t="s">
        <v>1648</v>
      </c>
      <c r="H5898" s="11" t="s">
        <v>1649</v>
      </c>
      <c r="I5898" s="10">
        <v>211</v>
      </c>
      <c r="J5898" s="10">
        <v>7</v>
      </c>
      <c r="K5898" s="11" t="s">
        <v>1619</v>
      </c>
      <c r="L5898" s="11" t="s">
        <v>496</v>
      </c>
      <c r="M5898" s="11" t="s">
        <v>1621</v>
      </c>
      <c r="N5898" s="11" t="s">
        <v>1621</v>
      </c>
      <c r="O5898" s="11" t="s">
        <v>1622</v>
      </c>
      <c r="P5898" s="12">
        <v>1947668</v>
      </c>
      <c r="Q5898" s="12">
        <v>1821386</v>
      </c>
      <c r="R5898" s="12">
        <v>2000257</v>
      </c>
      <c r="S5898" s="12">
        <v>1870563</v>
      </c>
      <c r="T5898" s="12">
        <v>172701</v>
      </c>
      <c r="U5898" s="10">
        <v>2011</v>
      </c>
      <c r="V5898" t="s">
        <v>23</v>
      </c>
    </row>
    <row r="5899" spans="1:22" ht="26.25" hidden="1" customHeight="1" x14ac:dyDescent="0.25">
      <c r="A5899" s="10">
        <v>54422</v>
      </c>
      <c r="B5899" s="11" t="s">
        <v>50</v>
      </c>
      <c r="C5899" s="11" t="s">
        <v>678</v>
      </c>
      <c r="D5899" s="11" t="s">
        <v>677</v>
      </c>
      <c r="E5899" s="10">
        <v>19553</v>
      </c>
      <c r="F5899" s="11" t="s">
        <v>611</v>
      </c>
      <c r="G5899" s="11" t="s">
        <v>1656</v>
      </c>
      <c r="H5899" s="11" t="s">
        <v>1687</v>
      </c>
      <c r="I5899" s="10">
        <v>311</v>
      </c>
      <c r="J5899" s="10">
        <v>6</v>
      </c>
      <c r="K5899" s="11" t="s">
        <v>1653</v>
      </c>
      <c r="L5899" s="11" t="s">
        <v>1654</v>
      </c>
      <c r="M5899" s="11" t="s">
        <v>1626</v>
      </c>
      <c r="N5899" s="11" t="s">
        <v>1626</v>
      </c>
      <c r="O5899" s="11" t="s">
        <v>1627</v>
      </c>
      <c r="P5899" s="12">
        <v>57740</v>
      </c>
      <c r="Q5899" s="12">
        <v>57740</v>
      </c>
      <c r="R5899" s="12">
        <v>357988</v>
      </c>
      <c r="S5899" s="12">
        <v>357988</v>
      </c>
      <c r="T5899" s="12">
        <v>28063.662</v>
      </c>
      <c r="U5899" s="10">
        <v>2011</v>
      </c>
      <c r="V5899" t="s">
        <v>23</v>
      </c>
    </row>
    <row r="5900" spans="1:22" ht="26.25" hidden="1" customHeight="1" x14ac:dyDescent="0.25">
      <c r="A5900" s="10">
        <v>54422</v>
      </c>
      <c r="B5900" s="11" t="s">
        <v>50</v>
      </c>
      <c r="C5900" s="11" t="s">
        <v>678</v>
      </c>
      <c r="D5900" s="11" t="s">
        <v>677</v>
      </c>
      <c r="E5900" s="10">
        <v>19553</v>
      </c>
      <c r="F5900" s="11" t="s">
        <v>611</v>
      </c>
      <c r="G5900" s="11" t="s">
        <v>1656</v>
      </c>
      <c r="H5900" s="11" t="s">
        <v>1687</v>
      </c>
      <c r="I5900" s="10">
        <v>311</v>
      </c>
      <c r="J5900" s="10">
        <v>6</v>
      </c>
      <c r="K5900" s="11" t="s">
        <v>1653</v>
      </c>
      <c r="L5900" s="11" t="s">
        <v>1654</v>
      </c>
      <c r="M5900" s="11" t="s">
        <v>1662</v>
      </c>
      <c r="N5900" s="11" t="s">
        <v>1638</v>
      </c>
      <c r="O5900" s="11" t="s">
        <v>1627</v>
      </c>
      <c r="P5900" s="12">
        <v>10481</v>
      </c>
      <c r="Q5900" s="12">
        <v>10481</v>
      </c>
      <c r="R5900" s="12">
        <v>41924</v>
      </c>
      <c r="S5900" s="12">
        <v>41924</v>
      </c>
      <c r="T5900" s="12">
        <v>3286.538</v>
      </c>
      <c r="U5900" s="10">
        <v>2011</v>
      </c>
      <c r="V5900" t="s">
        <v>23</v>
      </c>
    </row>
    <row r="5901" spans="1:22" ht="26.25" hidden="1" customHeight="1" x14ac:dyDescent="0.25">
      <c r="A5901" s="10">
        <v>54427</v>
      </c>
      <c r="B5901" s="11" t="s">
        <v>23</v>
      </c>
      <c r="C5901" s="11" t="s">
        <v>680</v>
      </c>
      <c r="D5901" s="11" t="s">
        <v>679</v>
      </c>
      <c r="E5901" s="10">
        <v>7043</v>
      </c>
      <c r="F5901" s="11" t="s">
        <v>25</v>
      </c>
      <c r="G5901" s="11" t="s">
        <v>1617</v>
      </c>
      <c r="H5901" s="11" t="s">
        <v>1618</v>
      </c>
      <c r="I5901" s="10">
        <v>322122</v>
      </c>
      <c r="J5901" s="10">
        <v>7</v>
      </c>
      <c r="K5901" s="11" t="s">
        <v>1619</v>
      </c>
      <c r="L5901" s="11" t="s">
        <v>1625</v>
      </c>
      <c r="M5901" s="11" t="s">
        <v>1632</v>
      </c>
      <c r="N5901" s="11" t="s">
        <v>1633</v>
      </c>
      <c r="O5901" s="11" t="s">
        <v>1634</v>
      </c>
      <c r="P5901" s="12">
        <v>0</v>
      </c>
      <c r="Q5901" s="12">
        <v>0</v>
      </c>
      <c r="R5901" s="12">
        <v>0</v>
      </c>
      <c r="S5901" s="12">
        <v>0</v>
      </c>
      <c r="T5901" s="12">
        <v>0</v>
      </c>
      <c r="U5901" s="10">
        <v>2011</v>
      </c>
      <c r="V5901" t="s">
        <v>23</v>
      </c>
    </row>
    <row r="5902" spans="1:22" ht="26.25" hidden="1" customHeight="1" x14ac:dyDescent="0.25">
      <c r="A5902" s="10">
        <v>54427</v>
      </c>
      <c r="B5902" s="11" t="s">
        <v>23</v>
      </c>
      <c r="C5902" s="11" t="s">
        <v>680</v>
      </c>
      <c r="D5902" s="11" t="s">
        <v>679</v>
      </c>
      <c r="E5902" s="10">
        <v>7043</v>
      </c>
      <c r="F5902" s="11" t="s">
        <v>25</v>
      </c>
      <c r="G5902" s="11" t="s">
        <v>1617</v>
      </c>
      <c r="H5902" s="11" t="s">
        <v>1618</v>
      </c>
      <c r="I5902" s="10">
        <v>322122</v>
      </c>
      <c r="J5902" s="10">
        <v>7</v>
      </c>
      <c r="K5902" s="11" t="s">
        <v>1619</v>
      </c>
      <c r="L5902" s="11" t="s">
        <v>1625</v>
      </c>
      <c r="M5902" s="11" t="s">
        <v>1635</v>
      </c>
      <c r="N5902" s="11" t="s">
        <v>1636</v>
      </c>
      <c r="O5902" s="11" t="s">
        <v>1634</v>
      </c>
      <c r="P5902" s="12">
        <v>828007</v>
      </c>
      <c r="Q5902" s="12">
        <v>331431</v>
      </c>
      <c r="R5902" s="12">
        <v>8280070</v>
      </c>
      <c r="S5902" s="12">
        <v>3314316</v>
      </c>
      <c r="T5902" s="12">
        <v>238138.85</v>
      </c>
      <c r="U5902" s="10">
        <v>2011</v>
      </c>
      <c r="V5902" t="s">
        <v>23</v>
      </c>
    </row>
    <row r="5903" spans="1:22" ht="15" hidden="1" customHeight="1" x14ac:dyDescent="0.25">
      <c r="A5903" s="10">
        <v>54427</v>
      </c>
      <c r="B5903" s="11" t="s">
        <v>23</v>
      </c>
      <c r="C5903" s="11" t="s">
        <v>680</v>
      </c>
      <c r="D5903" s="11" t="s">
        <v>679</v>
      </c>
      <c r="E5903" s="10">
        <v>7043</v>
      </c>
      <c r="F5903" s="11" t="s">
        <v>25</v>
      </c>
      <c r="G5903" s="11" t="s">
        <v>1617</v>
      </c>
      <c r="H5903" s="11" t="s">
        <v>1618</v>
      </c>
      <c r="I5903" s="10">
        <v>322122</v>
      </c>
      <c r="J5903" s="10">
        <v>7</v>
      </c>
      <c r="K5903" s="11" t="s">
        <v>1619</v>
      </c>
      <c r="L5903" s="11" t="s">
        <v>1625</v>
      </c>
      <c r="M5903" s="11" t="s">
        <v>1626</v>
      </c>
      <c r="N5903" s="11" t="s">
        <v>1626</v>
      </c>
      <c r="O5903" s="11" t="s">
        <v>1627</v>
      </c>
      <c r="P5903" s="12">
        <v>0</v>
      </c>
      <c r="Q5903" s="12">
        <v>0</v>
      </c>
      <c r="R5903" s="12">
        <v>0</v>
      </c>
      <c r="S5903" s="12">
        <v>0</v>
      </c>
      <c r="T5903" s="12">
        <v>0</v>
      </c>
      <c r="U5903" s="10">
        <v>2011</v>
      </c>
      <c r="V5903" t="s">
        <v>23</v>
      </c>
    </row>
    <row r="5904" spans="1:22" ht="15" hidden="1" customHeight="1" x14ac:dyDescent="0.25">
      <c r="A5904" s="10">
        <v>54427</v>
      </c>
      <c r="B5904" s="11" t="s">
        <v>23</v>
      </c>
      <c r="C5904" s="11" t="s">
        <v>680</v>
      </c>
      <c r="D5904" s="11" t="s">
        <v>679</v>
      </c>
      <c r="E5904" s="10">
        <v>7043</v>
      </c>
      <c r="F5904" s="11" t="s">
        <v>25</v>
      </c>
      <c r="G5904" s="11" t="s">
        <v>1617</v>
      </c>
      <c r="H5904" s="11" t="s">
        <v>1618</v>
      </c>
      <c r="I5904" s="10">
        <v>322122</v>
      </c>
      <c r="J5904" s="10">
        <v>7</v>
      </c>
      <c r="K5904" s="11" t="s">
        <v>1619</v>
      </c>
      <c r="L5904" s="11" t="s">
        <v>1625</v>
      </c>
      <c r="M5904" s="11" t="s">
        <v>1621</v>
      </c>
      <c r="N5904" s="11" t="s">
        <v>1621</v>
      </c>
      <c r="O5904" s="11" t="s">
        <v>1622</v>
      </c>
      <c r="P5904" s="12">
        <v>116234</v>
      </c>
      <c r="Q5904" s="12">
        <v>46393</v>
      </c>
      <c r="R5904" s="12">
        <v>118325</v>
      </c>
      <c r="S5904" s="12">
        <v>47229</v>
      </c>
      <c r="T5904" s="12">
        <v>3393.4859999999999</v>
      </c>
      <c r="U5904" s="10">
        <v>2011</v>
      </c>
      <c r="V5904" t="s">
        <v>23</v>
      </c>
    </row>
    <row r="5905" spans="1:22" ht="26.25" hidden="1" customHeight="1" x14ac:dyDescent="0.25">
      <c r="A5905" s="10">
        <v>54427</v>
      </c>
      <c r="B5905" s="11" t="s">
        <v>23</v>
      </c>
      <c r="C5905" s="11" t="s">
        <v>680</v>
      </c>
      <c r="D5905" s="11" t="s">
        <v>679</v>
      </c>
      <c r="E5905" s="10">
        <v>7043</v>
      </c>
      <c r="F5905" s="11" t="s">
        <v>25</v>
      </c>
      <c r="G5905" s="11" t="s">
        <v>1617</v>
      </c>
      <c r="H5905" s="11" t="s">
        <v>1618</v>
      </c>
      <c r="I5905" s="10">
        <v>322122</v>
      </c>
      <c r="J5905" s="10">
        <v>7</v>
      </c>
      <c r="K5905" s="11" t="s">
        <v>1619</v>
      </c>
      <c r="L5905" s="11" t="s">
        <v>1625</v>
      </c>
      <c r="M5905" s="11" t="s">
        <v>1665</v>
      </c>
      <c r="N5905" s="11" t="s">
        <v>1665</v>
      </c>
      <c r="O5905" s="11" t="s">
        <v>1634</v>
      </c>
      <c r="P5905" s="12">
        <v>0</v>
      </c>
      <c r="Q5905" s="12">
        <v>0</v>
      </c>
      <c r="R5905" s="12">
        <v>0</v>
      </c>
      <c r="S5905" s="12">
        <v>0</v>
      </c>
      <c r="T5905" s="12">
        <v>0</v>
      </c>
      <c r="U5905" s="10">
        <v>2011</v>
      </c>
      <c r="V5905" t="s">
        <v>23</v>
      </c>
    </row>
    <row r="5906" spans="1:22" ht="15" hidden="1" customHeight="1" x14ac:dyDescent="0.25">
      <c r="A5906" s="10">
        <v>54427</v>
      </c>
      <c r="B5906" s="11" t="s">
        <v>23</v>
      </c>
      <c r="C5906" s="11" t="s">
        <v>680</v>
      </c>
      <c r="D5906" s="11" t="s">
        <v>679</v>
      </c>
      <c r="E5906" s="10">
        <v>7043</v>
      </c>
      <c r="F5906" s="11" t="s">
        <v>25</v>
      </c>
      <c r="G5906" s="11" t="s">
        <v>1617</v>
      </c>
      <c r="H5906" s="11" t="s">
        <v>1618</v>
      </c>
      <c r="I5906" s="10">
        <v>322122</v>
      </c>
      <c r="J5906" s="10">
        <v>7</v>
      </c>
      <c r="K5906" s="11" t="s">
        <v>1619</v>
      </c>
      <c r="L5906" s="11" t="s">
        <v>1625</v>
      </c>
      <c r="M5906" s="11" t="s">
        <v>1639</v>
      </c>
      <c r="N5906" s="11" t="s">
        <v>1639</v>
      </c>
      <c r="O5906" s="11" t="s">
        <v>1627</v>
      </c>
      <c r="P5906" s="12">
        <v>31917</v>
      </c>
      <c r="Q5906" s="12">
        <v>12474</v>
      </c>
      <c r="R5906" s="12">
        <v>201077</v>
      </c>
      <c r="S5906" s="12">
        <v>78596</v>
      </c>
      <c r="T5906" s="12">
        <v>5647.2640000000001</v>
      </c>
      <c r="U5906" s="10">
        <v>2011</v>
      </c>
      <c r="V5906" t="s">
        <v>23</v>
      </c>
    </row>
    <row r="5907" spans="1:22" ht="26.25" hidden="1" customHeight="1" x14ac:dyDescent="0.25">
      <c r="A5907" s="10">
        <v>54427</v>
      </c>
      <c r="B5907" s="11" t="s">
        <v>23</v>
      </c>
      <c r="C5907" s="11" t="s">
        <v>680</v>
      </c>
      <c r="D5907" s="11" t="s">
        <v>679</v>
      </c>
      <c r="E5907" s="10">
        <v>7043</v>
      </c>
      <c r="F5907" s="11" t="s">
        <v>25</v>
      </c>
      <c r="G5907" s="11" t="s">
        <v>1617</v>
      </c>
      <c r="H5907" s="11" t="s">
        <v>1618</v>
      </c>
      <c r="I5907" s="10">
        <v>322122</v>
      </c>
      <c r="J5907" s="10">
        <v>7</v>
      </c>
      <c r="K5907" s="11" t="s">
        <v>1619</v>
      </c>
      <c r="L5907" s="11" t="s">
        <v>1625</v>
      </c>
      <c r="M5907" s="11" t="s">
        <v>1641</v>
      </c>
      <c r="N5907" s="11" t="s">
        <v>1636</v>
      </c>
      <c r="O5907" s="11" t="s">
        <v>1634</v>
      </c>
      <c r="P5907" s="12">
        <v>1033308</v>
      </c>
      <c r="Q5907" s="12">
        <v>413294</v>
      </c>
      <c r="R5907" s="12">
        <v>7233156</v>
      </c>
      <c r="S5907" s="12">
        <v>2893061</v>
      </c>
      <c r="T5907" s="12">
        <v>207871.04</v>
      </c>
      <c r="U5907" s="10">
        <v>2011</v>
      </c>
      <c r="V5907" t="s">
        <v>23</v>
      </c>
    </row>
    <row r="5908" spans="1:22" ht="26.25" hidden="1" customHeight="1" x14ac:dyDescent="0.25">
      <c r="A5908" s="10">
        <v>54451</v>
      </c>
      <c r="B5908" s="11" t="s">
        <v>23</v>
      </c>
      <c r="C5908" s="11" t="s">
        <v>683</v>
      </c>
      <c r="D5908" s="11" t="s">
        <v>682</v>
      </c>
      <c r="E5908" s="10">
        <v>38215</v>
      </c>
      <c r="F5908" s="11" t="s">
        <v>48</v>
      </c>
      <c r="G5908" s="11" t="s">
        <v>1648</v>
      </c>
      <c r="H5908" s="11" t="s">
        <v>1649</v>
      </c>
      <c r="I5908" s="10">
        <v>324</v>
      </c>
      <c r="J5908" s="10">
        <v>7</v>
      </c>
      <c r="K5908" s="11" t="s">
        <v>1619</v>
      </c>
      <c r="L5908" s="11" t="s">
        <v>1620</v>
      </c>
      <c r="M5908" s="11" t="s">
        <v>1621</v>
      </c>
      <c r="N5908" s="11" t="s">
        <v>1621</v>
      </c>
      <c r="O5908" s="11" t="s">
        <v>1622</v>
      </c>
      <c r="P5908" s="12">
        <v>696475</v>
      </c>
      <c r="Q5908" s="12">
        <v>449461</v>
      </c>
      <c r="R5908" s="12">
        <v>708662</v>
      </c>
      <c r="S5908" s="12">
        <v>457329</v>
      </c>
      <c r="T5908" s="12">
        <v>60928.962</v>
      </c>
      <c r="U5908" s="10">
        <v>2011</v>
      </c>
      <c r="V5908" t="s">
        <v>23</v>
      </c>
    </row>
    <row r="5909" spans="1:22" ht="26.25" hidden="1" customHeight="1" x14ac:dyDescent="0.25">
      <c r="A5909" s="10">
        <v>54451</v>
      </c>
      <c r="B5909" s="11" t="s">
        <v>23</v>
      </c>
      <c r="C5909" s="11" t="s">
        <v>683</v>
      </c>
      <c r="D5909" s="11" t="s">
        <v>682</v>
      </c>
      <c r="E5909" s="10">
        <v>38215</v>
      </c>
      <c r="F5909" s="11" t="s">
        <v>48</v>
      </c>
      <c r="G5909" s="11" t="s">
        <v>1648</v>
      </c>
      <c r="H5909" s="11" t="s">
        <v>1649</v>
      </c>
      <c r="I5909" s="10">
        <v>324</v>
      </c>
      <c r="J5909" s="10">
        <v>7</v>
      </c>
      <c r="K5909" s="11" t="s">
        <v>1619</v>
      </c>
      <c r="L5909" s="11" t="s">
        <v>1620</v>
      </c>
      <c r="M5909" s="11" t="s">
        <v>1623</v>
      </c>
      <c r="N5909" s="11" t="s">
        <v>1624</v>
      </c>
      <c r="O5909" s="11" t="s">
        <v>1622</v>
      </c>
      <c r="P5909" s="12">
        <v>2116063</v>
      </c>
      <c r="Q5909" s="12">
        <v>1369862</v>
      </c>
      <c r="R5909" s="12">
        <v>2615242</v>
      </c>
      <c r="S5909" s="12">
        <v>1692687</v>
      </c>
      <c r="T5909" s="12">
        <v>225597.04</v>
      </c>
      <c r="U5909" s="10">
        <v>2011</v>
      </c>
      <c r="V5909" t="s">
        <v>23</v>
      </c>
    </row>
    <row r="5910" spans="1:22" ht="26.25" hidden="1" customHeight="1" x14ac:dyDescent="0.25">
      <c r="A5910" s="10">
        <v>54458</v>
      </c>
      <c r="B5910" s="11" t="s">
        <v>50</v>
      </c>
      <c r="C5910" s="11" t="s">
        <v>686</v>
      </c>
      <c r="D5910" s="11" t="s">
        <v>1426</v>
      </c>
      <c r="E5910" s="10">
        <v>56108</v>
      </c>
      <c r="F5910" s="11" t="s">
        <v>61</v>
      </c>
      <c r="G5910" s="11" t="s">
        <v>1617</v>
      </c>
      <c r="H5910" s="11" t="s">
        <v>1663</v>
      </c>
      <c r="I5910" s="10">
        <v>324</v>
      </c>
      <c r="J5910" s="10">
        <v>6</v>
      </c>
      <c r="K5910" s="11" t="s">
        <v>1653</v>
      </c>
      <c r="L5910" s="11" t="s">
        <v>1654</v>
      </c>
      <c r="M5910" s="11" t="s">
        <v>1621</v>
      </c>
      <c r="N5910" s="11" t="s">
        <v>1621</v>
      </c>
      <c r="O5910" s="11" t="s">
        <v>1622</v>
      </c>
      <c r="P5910" s="12">
        <v>58956</v>
      </c>
      <c r="Q5910" s="12">
        <v>58956</v>
      </c>
      <c r="R5910" s="12">
        <v>64263</v>
      </c>
      <c r="S5910" s="12">
        <v>64263</v>
      </c>
      <c r="T5910" s="12">
        <v>327</v>
      </c>
      <c r="U5910" s="10">
        <v>2011</v>
      </c>
      <c r="V5910" t="s">
        <v>23</v>
      </c>
    </row>
    <row r="5911" spans="1:22" ht="15" hidden="1" customHeight="1" x14ac:dyDescent="0.25">
      <c r="A5911" s="10">
        <v>54472</v>
      </c>
      <c r="B5911" s="11" t="s">
        <v>23</v>
      </c>
      <c r="C5911" s="11" t="s">
        <v>691</v>
      </c>
      <c r="D5911" s="11" t="s">
        <v>690</v>
      </c>
      <c r="E5911" s="10">
        <v>16968</v>
      </c>
      <c r="F5911" s="11" t="s">
        <v>583</v>
      </c>
      <c r="G5911" s="11" t="s">
        <v>1677</v>
      </c>
      <c r="H5911" s="11" t="s">
        <v>1649</v>
      </c>
      <c r="I5911" s="10">
        <v>325311</v>
      </c>
      <c r="J5911" s="10">
        <v>7</v>
      </c>
      <c r="K5911" s="11" t="s">
        <v>1619</v>
      </c>
      <c r="L5911" s="11" t="s">
        <v>1625</v>
      </c>
      <c r="M5911" s="11" t="s">
        <v>1621</v>
      </c>
      <c r="N5911" s="11" t="s">
        <v>1621</v>
      </c>
      <c r="O5911" s="11" t="s">
        <v>1622</v>
      </c>
      <c r="P5911" s="12">
        <v>192600</v>
      </c>
      <c r="Q5911" s="12">
        <v>41256</v>
      </c>
      <c r="R5911" s="12">
        <v>197415</v>
      </c>
      <c r="S5911" s="12">
        <v>42288</v>
      </c>
      <c r="T5911" s="12">
        <v>4228.7849999999999</v>
      </c>
      <c r="U5911" s="10">
        <v>2011</v>
      </c>
      <c r="V5911" t="s">
        <v>23</v>
      </c>
    </row>
    <row r="5912" spans="1:22" ht="15" hidden="1" customHeight="1" x14ac:dyDescent="0.25">
      <c r="A5912" s="10">
        <v>54472</v>
      </c>
      <c r="B5912" s="11" t="s">
        <v>23</v>
      </c>
      <c r="C5912" s="11" t="s">
        <v>691</v>
      </c>
      <c r="D5912" s="11" t="s">
        <v>690</v>
      </c>
      <c r="E5912" s="10">
        <v>16968</v>
      </c>
      <c r="F5912" s="11" t="s">
        <v>583</v>
      </c>
      <c r="G5912" s="11" t="s">
        <v>1677</v>
      </c>
      <c r="H5912" s="11" t="s">
        <v>1649</v>
      </c>
      <c r="I5912" s="10">
        <v>325311</v>
      </c>
      <c r="J5912" s="10">
        <v>7</v>
      </c>
      <c r="K5912" s="11" t="s">
        <v>1619</v>
      </c>
      <c r="L5912" s="11" t="s">
        <v>1625</v>
      </c>
      <c r="M5912" s="11" t="s">
        <v>1631</v>
      </c>
      <c r="N5912" s="11" t="s">
        <v>1631</v>
      </c>
      <c r="O5912" s="11" t="s">
        <v>26</v>
      </c>
      <c r="P5912" s="12">
        <v>338845</v>
      </c>
      <c r="Q5912" s="12">
        <v>78022</v>
      </c>
      <c r="R5912" s="12">
        <v>2697207</v>
      </c>
      <c r="S5912" s="12">
        <v>621055</v>
      </c>
      <c r="T5912" s="12">
        <v>62106.605000000003</v>
      </c>
      <c r="U5912" s="10">
        <v>2011</v>
      </c>
      <c r="V5912" t="s">
        <v>23</v>
      </c>
    </row>
    <row r="5913" spans="1:22" ht="15" hidden="1" customHeight="1" x14ac:dyDescent="0.25">
      <c r="A5913" s="10">
        <v>54512</v>
      </c>
      <c r="B5913" s="11" t="s">
        <v>23</v>
      </c>
      <c r="C5913" s="11" t="s">
        <v>694</v>
      </c>
      <c r="D5913" s="11" t="s">
        <v>693</v>
      </c>
      <c r="E5913" s="10">
        <v>547</v>
      </c>
      <c r="F5913" s="11" t="s">
        <v>25</v>
      </c>
      <c r="G5913" s="11" t="s">
        <v>1617</v>
      </c>
      <c r="H5913" s="11" t="s">
        <v>1618</v>
      </c>
      <c r="I5913" s="10">
        <v>311</v>
      </c>
      <c r="J5913" s="10">
        <v>7</v>
      </c>
      <c r="K5913" s="11" t="s">
        <v>1619</v>
      </c>
      <c r="L5913" s="11" t="s">
        <v>1625</v>
      </c>
      <c r="M5913" s="11" t="s">
        <v>1621</v>
      </c>
      <c r="N5913" s="11" t="s">
        <v>1621</v>
      </c>
      <c r="O5913" s="11" t="s">
        <v>1622</v>
      </c>
      <c r="P5913" s="12">
        <v>2155420</v>
      </c>
      <c r="Q5913" s="12">
        <v>250226</v>
      </c>
      <c r="R5913" s="12">
        <v>2191009</v>
      </c>
      <c r="S5913" s="12">
        <v>254358</v>
      </c>
      <c r="T5913" s="12">
        <v>39939.75</v>
      </c>
      <c r="U5913" s="10">
        <v>2011</v>
      </c>
      <c r="V5913" t="s">
        <v>23</v>
      </c>
    </row>
    <row r="5914" spans="1:22" ht="15" hidden="1" customHeight="1" x14ac:dyDescent="0.25">
      <c r="A5914" s="10">
        <v>54518</v>
      </c>
      <c r="B5914" s="11" t="s">
        <v>23</v>
      </c>
      <c r="C5914" s="11" t="s">
        <v>696</v>
      </c>
      <c r="D5914" s="11" t="s">
        <v>191</v>
      </c>
      <c r="E5914" s="10">
        <v>6564</v>
      </c>
      <c r="F5914" s="11" t="s">
        <v>25</v>
      </c>
      <c r="G5914" s="11" t="s">
        <v>1617</v>
      </c>
      <c r="H5914" s="11" t="s">
        <v>1618</v>
      </c>
      <c r="I5914" s="10">
        <v>325211</v>
      </c>
      <c r="J5914" s="10">
        <v>7</v>
      </c>
      <c r="K5914" s="11" t="s">
        <v>1619</v>
      </c>
      <c r="L5914" s="11" t="s">
        <v>1620</v>
      </c>
      <c r="M5914" s="11" t="s">
        <v>1621</v>
      </c>
      <c r="N5914" s="11" t="s">
        <v>1621</v>
      </c>
      <c r="O5914" s="11" t="s">
        <v>1622</v>
      </c>
      <c r="P5914" s="12">
        <v>3121619</v>
      </c>
      <c r="Q5914" s="12">
        <v>3121619</v>
      </c>
      <c r="R5914" s="12">
        <v>3184053</v>
      </c>
      <c r="S5914" s="12">
        <v>3184053</v>
      </c>
      <c r="T5914" s="12">
        <v>265091</v>
      </c>
      <c r="U5914" s="10">
        <v>2011</v>
      </c>
      <c r="V5914" t="s">
        <v>23</v>
      </c>
    </row>
    <row r="5915" spans="1:22" ht="15" hidden="1" customHeight="1" x14ac:dyDescent="0.25">
      <c r="A5915" s="10">
        <v>54518</v>
      </c>
      <c r="B5915" s="11" t="s">
        <v>23</v>
      </c>
      <c r="C5915" s="11" t="s">
        <v>696</v>
      </c>
      <c r="D5915" s="11" t="s">
        <v>191</v>
      </c>
      <c r="E5915" s="10">
        <v>6564</v>
      </c>
      <c r="F5915" s="11" t="s">
        <v>25</v>
      </c>
      <c r="G5915" s="11" t="s">
        <v>1617</v>
      </c>
      <c r="H5915" s="11" t="s">
        <v>1618</v>
      </c>
      <c r="I5915" s="10">
        <v>325211</v>
      </c>
      <c r="J5915" s="10">
        <v>7</v>
      </c>
      <c r="K5915" s="11" t="s">
        <v>1619</v>
      </c>
      <c r="L5915" s="11" t="s">
        <v>1625</v>
      </c>
      <c r="M5915" s="11" t="s">
        <v>1621</v>
      </c>
      <c r="N5915" s="11" t="s">
        <v>1621</v>
      </c>
      <c r="O5915" s="11" t="s">
        <v>1622</v>
      </c>
      <c r="P5915" s="12">
        <v>659720</v>
      </c>
      <c r="Q5915" s="12">
        <v>390450</v>
      </c>
      <c r="R5915" s="12">
        <v>671981</v>
      </c>
      <c r="S5915" s="12">
        <v>397640</v>
      </c>
      <c r="T5915" s="12">
        <v>79032</v>
      </c>
      <c r="U5915" s="10">
        <v>2011</v>
      </c>
      <c r="V5915" t="s">
        <v>23</v>
      </c>
    </row>
    <row r="5916" spans="1:22" ht="26.25" hidden="1" customHeight="1" x14ac:dyDescent="0.25">
      <c r="A5916" s="10">
        <v>54531</v>
      </c>
      <c r="B5916" s="11" t="s">
        <v>50</v>
      </c>
      <c r="C5916" s="11" t="s">
        <v>698</v>
      </c>
      <c r="D5916" s="11" t="s">
        <v>697</v>
      </c>
      <c r="E5916" s="10">
        <v>5499</v>
      </c>
      <c r="F5916" s="11" t="s">
        <v>25</v>
      </c>
      <c r="G5916" s="11" t="s">
        <v>1617</v>
      </c>
      <c r="H5916" s="11" t="s">
        <v>1618</v>
      </c>
      <c r="I5916" s="10">
        <v>324</v>
      </c>
      <c r="J5916" s="10">
        <v>6</v>
      </c>
      <c r="K5916" s="11" t="s">
        <v>1653</v>
      </c>
      <c r="L5916" s="11" t="s">
        <v>1620</v>
      </c>
      <c r="M5916" s="11" t="s">
        <v>1621</v>
      </c>
      <c r="N5916" s="11" t="s">
        <v>1621</v>
      </c>
      <c r="O5916" s="11" t="s">
        <v>1622</v>
      </c>
      <c r="P5916" s="12">
        <v>333157</v>
      </c>
      <c r="Q5916" s="12">
        <v>333157</v>
      </c>
      <c r="R5916" s="12">
        <v>333157</v>
      </c>
      <c r="S5916" s="12">
        <v>333157</v>
      </c>
      <c r="T5916" s="12">
        <v>17220</v>
      </c>
      <c r="U5916" s="10">
        <v>2011</v>
      </c>
      <c r="V5916" t="s">
        <v>23</v>
      </c>
    </row>
    <row r="5917" spans="1:22" ht="26.25" hidden="1" customHeight="1" x14ac:dyDescent="0.25">
      <c r="A5917" s="10">
        <v>54533</v>
      </c>
      <c r="B5917" s="11" t="s">
        <v>23</v>
      </c>
      <c r="C5917" s="11" t="s">
        <v>699</v>
      </c>
      <c r="D5917" s="11" t="s">
        <v>699</v>
      </c>
      <c r="E5917" s="10">
        <v>17604</v>
      </c>
      <c r="F5917" s="11" t="s">
        <v>176</v>
      </c>
      <c r="G5917" s="11" t="s">
        <v>1669</v>
      </c>
      <c r="H5917" s="11" t="s">
        <v>1652</v>
      </c>
      <c r="I5917" s="10">
        <v>311</v>
      </c>
      <c r="J5917" s="10">
        <v>7</v>
      </c>
      <c r="K5917" s="11" t="s">
        <v>1619</v>
      </c>
      <c r="L5917" s="11" t="s">
        <v>1625</v>
      </c>
      <c r="M5917" s="11" t="s">
        <v>1632</v>
      </c>
      <c r="N5917" s="11" t="s">
        <v>1633</v>
      </c>
      <c r="O5917" s="11" t="s">
        <v>1634</v>
      </c>
      <c r="P5917" s="12">
        <v>0</v>
      </c>
      <c r="Q5917" s="12">
        <v>0</v>
      </c>
      <c r="R5917" s="12">
        <v>0</v>
      </c>
      <c r="S5917" s="12">
        <v>0</v>
      </c>
      <c r="T5917" s="12">
        <v>0</v>
      </c>
      <c r="U5917" s="10">
        <v>2011</v>
      </c>
      <c r="V5917" t="s">
        <v>23</v>
      </c>
    </row>
    <row r="5918" spans="1:22" ht="15" hidden="1" customHeight="1" x14ac:dyDescent="0.25">
      <c r="A5918" s="10">
        <v>54533</v>
      </c>
      <c r="B5918" s="11" t="s">
        <v>23</v>
      </c>
      <c r="C5918" s="11" t="s">
        <v>699</v>
      </c>
      <c r="D5918" s="11" t="s">
        <v>699</v>
      </c>
      <c r="E5918" s="10">
        <v>17604</v>
      </c>
      <c r="F5918" s="11" t="s">
        <v>176</v>
      </c>
      <c r="G5918" s="11" t="s">
        <v>1669</v>
      </c>
      <c r="H5918" s="11" t="s">
        <v>1652</v>
      </c>
      <c r="I5918" s="10">
        <v>311</v>
      </c>
      <c r="J5918" s="10">
        <v>7</v>
      </c>
      <c r="K5918" s="11" t="s">
        <v>1619</v>
      </c>
      <c r="L5918" s="11" t="s">
        <v>1625</v>
      </c>
      <c r="M5918" s="11" t="s">
        <v>1621</v>
      </c>
      <c r="N5918" s="11" t="s">
        <v>1621</v>
      </c>
      <c r="O5918" s="11" t="s">
        <v>1622</v>
      </c>
      <c r="P5918" s="12">
        <v>308280</v>
      </c>
      <c r="Q5918" s="12">
        <v>5248</v>
      </c>
      <c r="R5918" s="12">
        <v>316605</v>
      </c>
      <c r="S5918" s="12">
        <v>5388</v>
      </c>
      <c r="T5918" s="12">
        <v>1263.3499999999999</v>
      </c>
      <c r="U5918" s="10">
        <v>2011</v>
      </c>
      <c r="V5918" t="s">
        <v>23</v>
      </c>
    </row>
    <row r="5919" spans="1:22" ht="15" hidden="1" customHeight="1" x14ac:dyDescent="0.25">
      <c r="A5919" s="10">
        <v>54533</v>
      </c>
      <c r="B5919" s="11" t="s">
        <v>23</v>
      </c>
      <c r="C5919" s="11" t="s">
        <v>699</v>
      </c>
      <c r="D5919" s="11" t="s">
        <v>699</v>
      </c>
      <c r="E5919" s="10">
        <v>17604</v>
      </c>
      <c r="F5919" s="11" t="s">
        <v>176</v>
      </c>
      <c r="G5919" s="11" t="s">
        <v>1669</v>
      </c>
      <c r="H5919" s="11" t="s">
        <v>1652</v>
      </c>
      <c r="I5919" s="10">
        <v>311</v>
      </c>
      <c r="J5919" s="10">
        <v>7</v>
      </c>
      <c r="K5919" s="11" t="s">
        <v>1619</v>
      </c>
      <c r="L5919" s="11" t="s">
        <v>1625</v>
      </c>
      <c r="M5919" s="11" t="s">
        <v>1639</v>
      </c>
      <c r="N5919" s="11" t="s">
        <v>1639</v>
      </c>
      <c r="O5919" s="11" t="s">
        <v>1627</v>
      </c>
      <c r="P5919" s="12">
        <v>10131</v>
      </c>
      <c r="Q5919" s="12">
        <v>172</v>
      </c>
      <c r="R5919" s="12">
        <v>66055</v>
      </c>
      <c r="S5919" s="12">
        <v>1123</v>
      </c>
      <c r="T5919" s="12">
        <v>263.577</v>
      </c>
      <c r="U5919" s="10">
        <v>2011</v>
      </c>
      <c r="V5919" t="s">
        <v>23</v>
      </c>
    </row>
    <row r="5920" spans="1:22" ht="26.25" hidden="1" customHeight="1" x14ac:dyDescent="0.25">
      <c r="A5920" s="10">
        <v>54533</v>
      </c>
      <c r="B5920" s="11" t="s">
        <v>23</v>
      </c>
      <c r="C5920" s="11" t="s">
        <v>699</v>
      </c>
      <c r="D5920" s="11" t="s">
        <v>699</v>
      </c>
      <c r="E5920" s="10">
        <v>17604</v>
      </c>
      <c r="F5920" s="11" t="s">
        <v>176</v>
      </c>
      <c r="G5920" s="11" t="s">
        <v>1669</v>
      </c>
      <c r="H5920" s="11" t="s">
        <v>1652</v>
      </c>
      <c r="I5920" s="10">
        <v>311</v>
      </c>
      <c r="J5920" s="10">
        <v>7</v>
      </c>
      <c r="K5920" s="11" t="s">
        <v>1619</v>
      </c>
      <c r="L5920" s="11" t="s">
        <v>1625</v>
      </c>
      <c r="M5920" s="11" t="s">
        <v>1670</v>
      </c>
      <c r="N5920" s="11" t="s">
        <v>1633</v>
      </c>
      <c r="O5920" s="11" t="s">
        <v>1634</v>
      </c>
      <c r="P5920" s="12">
        <v>162739</v>
      </c>
      <c r="Q5920" s="12">
        <v>2770</v>
      </c>
      <c r="R5920" s="12">
        <v>3043381</v>
      </c>
      <c r="S5920" s="12">
        <v>51795</v>
      </c>
      <c r="T5920" s="12">
        <v>12144.073</v>
      </c>
      <c r="U5920" s="10">
        <v>2011</v>
      </c>
      <c r="V5920" t="s">
        <v>23</v>
      </c>
    </row>
    <row r="5921" spans="1:22" ht="26.25" hidden="1" customHeight="1" x14ac:dyDescent="0.25">
      <c r="A5921" s="10">
        <v>54550</v>
      </c>
      <c r="B5921" s="11" t="s">
        <v>23</v>
      </c>
      <c r="C5921" s="11" t="s">
        <v>701</v>
      </c>
      <c r="D5921" s="11" t="s">
        <v>357</v>
      </c>
      <c r="E5921" s="10">
        <v>6529</v>
      </c>
      <c r="F5921" s="11" t="s">
        <v>103</v>
      </c>
      <c r="G5921" s="11" t="s">
        <v>1666</v>
      </c>
      <c r="H5921" s="11" t="s">
        <v>1618</v>
      </c>
      <c r="I5921" s="10">
        <v>211</v>
      </c>
      <c r="J5921" s="10">
        <v>7</v>
      </c>
      <c r="K5921" s="11" t="s">
        <v>1619</v>
      </c>
      <c r="L5921" s="11" t="s">
        <v>48</v>
      </c>
      <c r="M5921" s="11" t="s">
        <v>1621</v>
      </c>
      <c r="N5921" s="11" t="s">
        <v>1621</v>
      </c>
      <c r="O5921" s="11" t="s">
        <v>1622</v>
      </c>
      <c r="P5921" s="12">
        <v>0</v>
      </c>
      <c r="Q5921" s="12">
        <v>0</v>
      </c>
      <c r="R5921" s="12">
        <v>0</v>
      </c>
      <c r="S5921" s="12">
        <v>0</v>
      </c>
      <c r="T5921" s="12">
        <v>55290</v>
      </c>
      <c r="U5921" s="10">
        <v>2011</v>
      </c>
      <c r="V5921" t="s">
        <v>23</v>
      </c>
    </row>
    <row r="5922" spans="1:22" ht="26.25" hidden="1" customHeight="1" x14ac:dyDescent="0.25">
      <c r="A5922" s="10">
        <v>54550</v>
      </c>
      <c r="B5922" s="11" t="s">
        <v>23</v>
      </c>
      <c r="C5922" s="11" t="s">
        <v>701</v>
      </c>
      <c r="D5922" s="11" t="s">
        <v>357</v>
      </c>
      <c r="E5922" s="10">
        <v>6529</v>
      </c>
      <c r="F5922" s="11" t="s">
        <v>103</v>
      </c>
      <c r="G5922" s="11" t="s">
        <v>1666</v>
      </c>
      <c r="H5922" s="11" t="s">
        <v>1618</v>
      </c>
      <c r="I5922" s="10">
        <v>211</v>
      </c>
      <c r="J5922" s="10">
        <v>7</v>
      </c>
      <c r="K5922" s="11" t="s">
        <v>1619</v>
      </c>
      <c r="L5922" s="11" t="s">
        <v>496</v>
      </c>
      <c r="M5922" s="11" t="s">
        <v>1621</v>
      </c>
      <c r="N5922" s="11" t="s">
        <v>1621</v>
      </c>
      <c r="O5922" s="11" t="s">
        <v>1622</v>
      </c>
      <c r="P5922" s="12">
        <v>721000</v>
      </c>
      <c r="Q5922" s="12">
        <v>591365</v>
      </c>
      <c r="R5922" s="12">
        <v>793102</v>
      </c>
      <c r="S5922" s="12">
        <v>650501</v>
      </c>
      <c r="T5922" s="12">
        <v>0</v>
      </c>
      <c r="U5922" s="10">
        <v>2011</v>
      </c>
      <c r="V5922" t="s">
        <v>23</v>
      </c>
    </row>
    <row r="5923" spans="1:22" ht="15" hidden="1" customHeight="1" x14ac:dyDescent="0.25">
      <c r="A5923" s="10">
        <v>54556</v>
      </c>
      <c r="B5923" s="11" t="s">
        <v>23</v>
      </c>
      <c r="C5923" s="11" t="s">
        <v>1499</v>
      </c>
      <c r="D5923" s="11" t="s">
        <v>703</v>
      </c>
      <c r="E5923" s="10">
        <v>4222</v>
      </c>
      <c r="F5923" s="11" t="s">
        <v>53</v>
      </c>
      <c r="G5923" s="11" t="s">
        <v>1650</v>
      </c>
      <c r="H5923" s="11" t="s">
        <v>1651</v>
      </c>
      <c r="I5923" s="10">
        <v>311</v>
      </c>
      <c r="J5923" s="10">
        <v>7</v>
      </c>
      <c r="K5923" s="11" t="s">
        <v>1619</v>
      </c>
      <c r="L5923" s="11" t="s">
        <v>1620</v>
      </c>
      <c r="M5923" s="11" t="s">
        <v>1621</v>
      </c>
      <c r="N5923" s="11" t="s">
        <v>1621</v>
      </c>
      <c r="O5923" s="11" t="s">
        <v>1622</v>
      </c>
      <c r="P5923" s="12">
        <v>101637</v>
      </c>
      <c r="Q5923" s="12">
        <v>74416</v>
      </c>
      <c r="R5923" s="12">
        <v>102551</v>
      </c>
      <c r="S5923" s="12">
        <v>75087</v>
      </c>
      <c r="T5923" s="12">
        <v>6666</v>
      </c>
      <c r="U5923" s="10">
        <v>2011</v>
      </c>
      <c r="V5923" t="s">
        <v>23</v>
      </c>
    </row>
    <row r="5924" spans="1:22" ht="26.25" hidden="1" customHeight="1" x14ac:dyDescent="0.25">
      <c r="A5924" s="10">
        <v>54556</v>
      </c>
      <c r="B5924" s="11" t="s">
        <v>23</v>
      </c>
      <c r="C5924" s="11" t="s">
        <v>1499</v>
      </c>
      <c r="D5924" s="11" t="s">
        <v>703</v>
      </c>
      <c r="E5924" s="10">
        <v>4222</v>
      </c>
      <c r="F5924" s="11" t="s">
        <v>53</v>
      </c>
      <c r="G5924" s="11" t="s">
        <v>1650</v>
      </c>
      <c r="H5924" s="11" t="s">
        <v>1651</v>
      </c>
      <c r="I5924" s="10">
        <v>311</v>
      </c>
      <c r="J5924" s="10">
        <v>7</v>
      </c>
      <c r="K5924" s="11" t="s">
        <v>1619</v>
      </c>
      <c r="L5924" s="11" t="s">
        <v>1625</v>
      </c>
      <c r="M5924" s="11" t="s">
        <v>1632</v>
      </c>
      <c r="N5924" s="11" t="s">
        <v>1633</v>
      </c>
      <c r="O5924" s="11" t="s">
        <v>1634</v>
      </c>
      <c r="P5924" s="12">
        <v>408420</v>
      </c>
      <c r="Q5924" s="12">
        <v>67875</v>
      </c>
      <c r="R5924" s="12">
        <v>8834136</v>
      </c>
      <c r="S5924" s="12">
        <v>1470789</v>
      </c>
      <c r="T5924" s="12">
        <v>237570.75</v>
      </c>
      <c r="U5924" s="10">
        <v>2011</v>
      </c>
      <c r="V5924" t="s">
        <v>23</v>
      </c>
    </row>
    <row r="5925" spans="1:22" ht="15" hidden="1" customHeight="1" x14ac:dyDescent="0.25">
      <c r="A5925" s="10">
        <v>54556</v>
      </c>
      <c r="B5925" s="11" t="s">
        <v>23</v>
      </c>
      <c r="C5925" s="11" t="s">
        <v>1499</v>
      </c>
      <c r="D5925" s="11" t="s">
        <v>703</v>
      </c>
      <c r="E5925" s="10">
        <v>4222</v>
      </c>
      <c r="F5925" s="11" t="s">
        <v>53</v>
      </c>
      <c r="G5925" s="11" t="s">
        <v>1650</v>
      </c>
      <c r="H5925" s="11" t="s">
        <v>1651</v>
      </c>
      <c r="I5925" s="10">
        <v>311</v>
      </c>
      <c r="J5925" s="10">
        <v>7</v>
      </c>
      <c r="K5925" s="11" t="s">
        <v>1619</v>
      </c>
      <c r="L5925" s="11" t="s">
        <v>1625</v>
      </c>
      <c r="M5925" s="11" t="s">
        <v>1621</v>
      </c>
      <c r="N5925" s="11" t="s">
        <v>1621</v>
      </c>
      <c r="O5925" s="11" t="s">
        <v>1622</v>
      </c>
      <c r="P5925" s="12">
        <v>219589</v>
      </c>
      <c r="Q5925" s="12">
        <v>35284</v>
      </c>
      <c r="R5925" s="12">
        <v>221485</v>
      </c>
      <c r="S5925" s="12">
        <v>35587</v>
      </c>
      <c r="T5925" s="12">
        <v>5748.2550000000001</v>
      </c>
      <c r="U5925" s="10">
        <v>2011</v>
      </c>
      <c r="V5925" t="s">
        <v>23</v>
      </c>
    </row>
    <row r="5926" spans="1:22" ht="26.25" hidden="1" customHeight="1" x14ac:dyDescent="0.25">
      <c r="A5926" s="10">
        <v>54587</v>
      </c>
      <c r="B5926" s="11" t="s">
        <v>23</v>
      </c>
      <c r="C5926" s="11" t="s">
        <v>707</v>
      </c>
      <c r="D5926" s="11" t="s">
        <v>706</v>
      </c>
      <c r="E5926" s="10">
        <v>49969</v>
      </c>
      <c r="F5926" s="11" t="s">
        <v>83</v>
      </c>
      <c r="G5926" s="11" t="s">
        <v>1647</v>
      </c>
      <c r="H5926" s="11" t="s">
        <v>1643</v>
      </c>
      <c r="I5926" s="10">
        <v>322122</v>
      </c>
      <c r="J5926" s="10">
        <v>7</v>
      </c>
      <c r="K5926" s="11" t="s">
        <v>1619</v>
      </c>
      <c r="L5926" s="11" t="s">
        <v>1625</v>
      </c>
      <c r="M5926" s="11" t="s">
        <v>1635</v>
      </c>
      <c r="N5926" s="11" t="s">
        <v>1636</v>
      </c>
      <c r="O5926" s="11" t="s">
        <v>1634</v>
      </c>
      <c r="P5926" s="12">
        <v>279307</v>
      </c>
      <c r="Q5926" s="12">
        <v>23626</v>
      </c>
      <c r="R5926" s="12">
        <v>2374113</v>
      </c>
      <c r="S5926" s="12">
        <v>200810</v>
      </c>
      <c r="T5926" s="12">
        <v>43738.303</v>
      </c>
      <c r="U5926" s="10">
        <v>2011</v>
      </c>
      <c r="V5926" t="s">
        <v>23</v>
      </c>
    </row>
    <row r="5927" spans="1:22" ht="15" hidden="1" customHeight="1" x14ac:dyDescent="0.25">
      <c r="A5927" s="10">
        <v>54587</v>
      </c>
      <c r="B5927" s="11" t="s">
        <v>23</v>
      </c>
      <c r="C5927" s="11" t="s">
        <v>707</v>
      </c>
      <c r="D5927" s="11" t="s">
        <v>706</v>
      </c>
      <c r="E5927" s="10">
        <v>49969</v>
      </c>
      <c r="F5927" s="11" t="s">
        <v>83</v>
      </c>
      <c r="G5927" s="11" t="s">
        <v>1647</v>
      </c>
      <c r="H5927" s="11" t="s">
        <v>1643</v>
      </c>
      <c r="I5927" s="10">
        <v>322122</v>
      </c>
      <c r="J5927" s="10">
        <v>7</v>
      </c>
      <c r="K5927" s="11" t="s">
        <v>1619</v>
      </c>
      <c r="L5927" s="11" t="s">
        <v>1625</v>
      </c>
      <c r="M5927" s="11" t="s">
        <v>1626</v>
      </c>
      <c r="N5927" s="11" t="s">
        <v>1626</v>
      </c>
      <c r="O5927" s="11" t="s">
        <v>1627</v>
      </c>
      <c r="P5927" s="12">
        <v>0</v>
      </c>
      <c r="Q5927" s="12">
        <v>0</v>
      </c>
      <c r="R5927" s="12">
        <v>0</v>
      </c>
      <c r="S5927" s="12">
        <v>0</v>
      </c>
      <c r="T5927" s="12">
        <v>0</v>
      </c>
      <c r="U5927" s="10">
        <v>2011</v>
      </c>
      <c r="V5927" t="s">
        <v>23</v>
      </c>
    </row>
    <row r="5928" spans="1:22" ht="15" hidden="1" customHeight="1" x14ac:dyDescent="0.25">
      <c r="A5928" s="10">
        <v>54587</v>
      </c>
      <c r="B5928" s="11" t="s">
        <v>23</v>
      </c>
      <c r="C5928" s="11" t="s">
        <v>707</v>
      </c>
      <c r="D5928" s="11" t="s">
        <v>706</v>
      </c>
      <c r="E5928" s="10">
        <v>49969</v>
      </c>
      <c r="F5928" s="11" t="s">
        <v>83</v>
      </c>
      <c r="G5928" s="11" t="s">
        <v>1647</v>
      </c>
      <c r="H5928" s="11" t="s">
        <v>1643</v>
      </c>
      <c r="I5928" s="10">
        <v>322122</v>
      </c>
      <c r="J5928" s="10">
        <v>7</v>
      </c>
      <c r="K5928" s="11" t="s">
        <v>1619</v>
      </c>
      <c r="L5928" s="11" t="s">
        <v>1625</v>
      </c>
      <c r="M5928" s="11" t="s">
        <v>1639</v>
      </c>
      <c r="N5928" s="11" t="s">
        <v>1639</v>
      </c>
      <c r="O5928" s="11" t="s">
        <v>1627</v>
      </c>
      <c r="P5928" s="12">
        <v>0</v>
      </c>
      <c r="Q5928" s="12">
        <v>0</v>
      </c>
      <c r="R5928" s="12">
        <v>0</v>
      </c>
      <c r="S5928" s="12">
        <v>0</v>
      </c>
      <c r="T5928" s="12">
        <v>0</v>
      </c>
      <c r="U5928" s="10">
        <v>2011</v>
      </c>
      <c r="V5928" t="s">
        <v>23</v>
      </c>
    </row>
    <row r="5929" spans="1:22" ht="26.25" hidden="1" customHeight="1" x14ac:dyDescent="0.25">
      <c r="A5929" s="10">
        <v>54587</v>
      </c>
      <c r="B5929" s="11" t="s">
        <v>23</v>
      </c>
      <c r="C5929" s="11" t="s">
        <v>707</v>
      </c>
      <c r="D5929" s="11" t="s">
        <v>706</v>
      </c>
      <c r="E5929" s="10">
        <v>49969</v>
      </c>
      <c r="F5929" s="11" t="s">
        <v>83</v>
      </c>
      <c r="G5929" s="11" t="s">
        <v>1647</v>
      </c>
      <c r="H5929" s="11" t="s">
        <v>1643</v>
      </c>
      <c r="I5929" s="10">
        <v>322122</v>
      </c>
      <c r="J5929" s="10">
        <v>7</v>
      </c>
      <c r="K5929" s="11" t="s">
        <v>1619</v>
      </c>
      <c r="L5929" s="11" t="s">
        <v>1625</v>
      </c>
      <c r="M5929" s="11" t="s">
        <v>1640</v>
      </c>
      <c r="N5929" s="11" t="s">
        <v>1638</v>
      </c>
      <c r="O5929" s="11" t="s">
        <v>1634</v>
      </c>
      <c r="P5929" s="12">
        <v>21344</v>
      </c>
      <c r="Q5929" s="12">
        <v>1806</v>
      </c>
      <c r="R5929" s="12">
        <v>98182</v>
      </c>
      <c r="S5929" s="12">
        <v>8308</v>
      </c>
      <c r="T5929" s="12">
        <v>1810.0450000000001</v>
      </c>
      <c r="U5929" s="10">
        <v>2011</v>
      </c>
      <c r="V5929" t="s">
        <v>23</v>
      </c>
    </row>
    <row r="5930" spans="1:22" ht="26.25" hidden="1" customHeight="1" x14ac:dyDescent="0.25">
      <c r="A5930" s="10">
        <v>54587</v>
      </c>
      <c r="B5930" s="11" t="s">
        <v>23</v>
      </c>
      <c r="C5930" s="11" t="s">
        <v>707</v>
      </c>
      <c r="D5930" s="11" t="s">
        <v>706</v>
      </c>
      <c r="E5930" s="10">
        <v>49969</v>
      </c>
      <c r="F5930" s="11" t="s">
        <v>83</v>
      </c>
      <c r="G5930" s="11" t="s">
        <v>1647</v>
      </c>
      <c r="H5930" s="11" t="s">
        <v>1643</v>
      </c>
      <c r="I5930" s="10">
        <v>322122</v>
      </c>
      <c r="J5930" s="10">
        <v>7</v>
      </c>
      <c r="K5930" s="11" t="s">
        <v>1619</v>
      </c>
      <c r="L5930" s="11" t="s">
        <v>1625</v>
      </c>
      <c r="M5930" s="11" t="s">
        <v>1641</v>
      </c>
      <c r="N5930" s="11" t="s">
        <v>1636</v>
      </c>
      <c r="O5930" s="11" t="s">
        <v>1634</v>
      </c>
      <c r="P5930" s="12">
        <v>190530</v>
      </c>
      <c r="Q5930" s="12">
        <v>16108</v>
      </c>
      <c r="R5930" s="12">
        <v>1733821</v>
      </c>
      <c r="S5930" s="12">
        <v>146596</v>
      </c>
      <c r="T5930" s="12">
        <v>31929.651999999998</v>
      </c>
      <c r="U5930" s="10">
        <v>2011</v>
      </c>
      <c r="V5930" t="s">
        <v>23</v>
      </c>
    </row>
    <row r="5931" spans="1:22" ht="15" hidden="1" customHeight="1" x14ac:dyDescent="0.25">
      <c r="A5931" s="10">
        <v>54605</v>
      </c>
      <c r="B5931" s="11" t="s">
        <v>23</v>
      </c>
      <c r="C5931" s="11" t="s">
        <v>710</v>
      </c>
      <c r="D5931" s="11" t="s">
        <v>709</v>
      </c>
      <c r="E5931" s="10">
        <v>21621</v>
      </c>
      <c r="F5931" s="11" t="s">
        <v>496</v>
      </c>
      <c r="G5931" s="11" t="s">
        <v>1647</v>
      </c>
      <c r="H5931" s="11" t="s">
        <v>1643</v>
      </c>
      <c r="I5931" s="10">
        <v>336</v>
      </c>
      <c r="J5931" s="10">
        <v>7</v>
      </c>
      <c r="K5931" s="11" t="s">
        <v>1619</v>
      </c>
      <c r="L5931" s="11" t="s">
        <v>1620</v>
      </c>
      <c r="M5931" s="11" t="s">
        <v>1658</v>
      </c>
      <c r="N5931" s="11" t="s">
        <v>1659</v>
      </c>
      <c r="O5931" s="11" t="s">
        <v>1627</v>
      </c>
      <c r="P5931" s="12">
        <v>810</v>
      </c>
      <c r="Q5931" s="12">
        <v>414</v>
      </c>
      <c r="R5931" s="12">
        <v>4590</v>
      </c>
      <c r="S5931" s="12">
        <v>2350</v>
      </c>
      <c r="T5931" s="12">
        <v>368.63</v>
      </c>
      <c r="U5931" s="10">
        <v>2011</v>
      </c>
      <c r="V5931" t="s">
        <v>23</v>
      </c>
    </row>
    <row r="5932" spans="1:22" ht="15" hidden="1" customHeight="1" x14ac:dyDescent="0.25">
      <c r="A5932" s="10">
        <v>54605</v>
      </c>
      <c r="B5932" s="11" t="s">
        <v>23</v>
      </c>
      <c r="C5932" s="11" t="s">
        <v>710</v>
      </c>
      <c r="D5932" s="11" t="s">
        <v>709</v>
      </c>
      <c r="E5932" s="10">
        <v>21621</v>
      </c>
      <c r="F5932" s="11" t="s">
        <v>496</v>
      </c>
      <c r="G5932" s="11" t="s">
        <v>1647</v>
      </c>
      <c r="H5932" s="11" t="s">
        <v>1643</v>
      </c>
      <c r="I5932" s="10">
        <v>336</v>
      </c>
      <c r="J5932" s="10">
        <v>7</v>
      </c>
      <c r="K5932" s="11" t="s">
        <v>1619</v>
      </c>
      <c r="L5932" s="11" t="s">
        <v>1620</v>
      </c>
      <c r="M5932" s="11" t="s">
        <v>1621</v>
      </c>
      <c r="N5932" s="11" t="s">
        <v>1621</v>
      </c>
      <c r="O5932" s="11" t="s">
        <v>1622</v>
      </c>
      <c r="P5932" s="12">
        <v>747680</v>
      </c>
      <c r="Q5932" s="12">
        <v>382524</v>
      </c>
      <c r="R5932" s="12">
        <v>770110</v>
      </c>
      <c r="S5932" s="12">
        <v>393999</v>
      </c>
      <c r="T5932" s="12">
        <v>61812.37</v>
      </c>
      <c r="U5932" s="10">
        <v>2011</v>
      </c>
      <c r="V5932" t="s">
        <v>23</v>
      </c>
    </row>
    <row r="5933" spans="1:22" ht="15" hidden="1" customHeight="1" x14ac:dyDescent="0.25">
      <c r="A5933" s="10">
        <v>54628</v>
      </c>
      <c r="B5933" s="11" t="s">
        <v>23</v>
      </c>
      <c r="C5933" s="11" t="s">
        <v>713</v>
      </c>
      <c r="D5933" s="11" t="s">
        <v>712</v>
      </c>
      <c r="E5933" s="10">
        <v>14925</v>
      </c>
      <c r="F5933" s="11" t="s">
        <v>61</v>
      </c>
      <c r="G5933" s="11" t="s">
        <v>1617</v>
      </c>
      <c r="H5933" s="11" t="s">
        <v>1649</v>
      </c>
      <c r="I5933" s="10">
        <v>2122</v>
      </c>
      <c r="J5933" s="10">
        <v>7</v>
      </c>
      <c r="K5933" s="11" t="s">
        <v>1619</v>
      </c>
      <c r="L5933" s="11" t="s">
        <v>1620</v>
      </c>
      <c r="M5933" s="11" t="s">
        <v>1621</v>
      </c>
      <c r="N5933" s="11" t="s">
        <v>1621</v>
      </c>
      <c r="O5933" s="11" t="s">
        <v>1622</v>
      </c>
      <c r="P5933" s="12">
        <v>516973</v>
      </c>
      <c r="Q5933" s="12">
        <v>216932</v>
      </c>
      <c r="R5933" s="12">
        <v>527313</v>
      </c>
      <c r="S5933" s="12">
        <v>221270</v>
      </c>
      <c r="T5933" s="12">
        <v>34819</v>
      </c>
      <c r="U5933" s="10">
        <v>2011</v>
      </c>
      <c r="V5933" t="s">
        <v>23</v>
      </c>
    </row>
    <row r="5934" spans="1:22" ht="15" hidden="1" customHeight="1" x14ac:dyDescent="0.25">
      <c r="A5934" s="10">
        <v>54637</v>
      </c>
      <c r="B5934" s="11" t="s">
        <v>23</v>
      </c>
      <c r="C5934" s="11" t="s">
        <v>716</v>
      </c>
      <c r="D5934" s="11" t="s">
        <v>715</v>
      </c>
      <c r="E5934" s="10">
        <v>30052</v>
      </c>
      <c r="F5934" s="11" t="s">
        <v>61</v>
      </c>
      <c r="G5934" s="11" t="s">
        <v>1617</v>
      </c>
      <c r="H5934" s="11" t="s">
        <v>1618</v>
      </c>
      <c r="I5934" s="10">
        <v>324</v>
      </c>
      <c r="J5934" s="10">
        <v>7</v>
      </c>
      <c r="K5934" s="11" t="s">
        <v>1619</v>
      </c>
      <c r="L5934" s="11" t="s">
        <v>1620</v>
      </c>
      <c r="M5934" s="11" t="s">
        <v>1621</v>
      </c>
      <c r="N5934" s="11" t="s">
        <v>1621</v>
      </c>
      <c r="O5934" s="11" t="s">
        <v>1622</v>
      </c>
      <c r="P5934" s="12">
        <v>13154531</v>
      </c>
      <c r="Q5934" s="12">
        <v>3259203</v>
      </c>
      <c r="R5934" s="12">
        <v>13483393</v>
      </c>
      <c r="S5934" s="12">
        <v>3340682</v>
      </c>
      <c r="T5934" s="12">
        <v>435335</v>
      </c>
      <c r="U5934" s="10">
        <v>2011</v>
      </c>
      <c r="V5934" t="s">
        <v>23</v>
      </c>
    </row>
    <row r="5935" spans="1:22" ht="26.25" hidden="1" customHeight="1" x14ac:dyDescent="0.25">
      <c r="A5935" s="10">
        <v>54638</v>
      </c>
      <c r="B5935" s="11" t="s">
        <v>23</v>
      </c>
      <c r="C5935" s="11" t="s">
        <v>718</v>
      </c>
      <c r="D5935" s="11" t="s">
        <v>717</v>
      </c>
      <c r="E5935" s="10">
        <v>56137</v>
      </c>
      <c r="F5935" s="11" t="s">
        <v>55</v>
      </c>
      <c r="G5935" s="11" t="s">
        <v>1642</v>
      </c>
      <c r="H5935" s="11" t="s">
        <v>1651</v>
      </c>
      <c r="I5935" s="10">
        <v>322122</v>
      </c>
      <c r="J5935" s="10">
        <v>7</v>
      </c>
      <c r="K5935" s="11" t="s">
        <v>1619</v>
      </c>
      <c r="L5935" s="11" t="s">
        <v>1625</v>
      </c>
      <c r="M5935" s="11" t="s">
        <v>1632</v>
      </c>
      <c r="N5935" s="11" t="s">
        <v>1633</v>
      </c>
      <c r="O5935" s="11" t="s">
        <v>1634</v>
      </c>
      <c r="P5935" s="12">
        <v>143655</v>
      </c>
      <c r="Q5935" s="12">
        <v>41695</v>
      </c>
      <c r="R5935" s="12">
        <v>3509760</v>
      </c>
      <c r="S5935" s="12">
        <v>1016093</v>
      </c>
      <c r="T5935" s="12">
        <v>97505.900999999998</v>
      </c>
      <c r="U5935" s="10">
        <v>2011</v>
      </c>
      <c r="V5935" t="s">
        <v>23</v>
      </c>
    </row>
    <row r="5936" spans="1:22" ht="26.25" hidden="1" customHeight="1" x14ac:dyDescent="0.25">
      <c r="A5936" s="10">
        <v>54638</v>
      </c>
      <c r="B5936" s="11" t="s">
        <v>23</v>
      </c>
      <c r="C5936" s="11" t="s">
        <v>718</v>
      </c>
      <c r="D5936" s="11" t="s">
        <v>717</v>
      </c>
      <c r="E5936" s="10">
        <v>56137</v>
      </c>
      <c r="F5936" s="11" t="s">
        <v>55</v>
      </c>
      <c r="G5936" s="11" t="s">
        <v>1642</v>
      </c>
      <c r="H5936" s="11" t="s">
        <v>1651</v>
      </c>
      <c r="I5936" s="10">
        <v>322122</v>
      </c>
      <c r="J5936" s="10">
        <v>7</v>
      </c>
      <c r="K5936" s="11" t="s">
        <v>1619</v>
      </c>
      <c r="L5936" s="11" t="s">
        <v>1625</v>
      </c>
      <c r="M5936" s="11" t="s">
        <v>1635</v>
      </c>
      <c r="N5936" s="11" t="s">
        <v>1636</v>
      </c>
      <c r="O5936" s="11" t="s">
        <v>1634</v>
      </c>
      <c r="P5936" s="12">
        <v>471134</v>
      </c>
      <c r="Q5936" s="12">
        <v>126695</v>
      </c>
      <c r="R5936" s="12">
        <v>5371118</v>
      </c>
      <c r="S5936" s="12">
        <v>1460589</v>
      </c>
      <c r="T5936" s="12">
        <v>140127.19</v>
      </c>
      <c r="U5936" s="10">
        <v>2011</v>
      </c>
      <c r="V5936" t="s">
        <v>23</v>
      </c>
    </row>
    <row r="5937" spans="1:22" ht="15" hidden="1" customHeight="1" x14ac:dyDescent="0.25">
      <c r="A5937" s="10">
        <v>54638</v>
      </c>
      <c r="B5937" s="11" t="s">
        <v>23</v>
      </c>
      <c r="C5937" s="11" t="s">
        <v>718</v>
      </c>
      <c r="D5937" s="11" t="s">
        <v>717</v>
      </c>
      <c r="E5937" s="10">
        <v>56137</v>
      </c>
      <c r="F5937" s="11" t="s">
        <v>55</v>
      </c>
      <c r="G5937" s="11" t="s">
        <v>1642</v>
      </c>
      <c r="H5937" s="11" t="s">
        <v>1651</v>
      </c>
      <c r="I5937" s="10">
        <v>322122</v>
      </c>
      <c r="J5937" s="10">
        <v>7</v>
      </c>
      <c r="K5937" s="11" t="s">
        <v>1619</v>
      </c>
      <c r="L5937" s="11" t="s">
        <v>1625</v>
      </c>
      <c r="M5937" s="11" t="s">
        <v>1626</v>
      </c>
      <c r="N5937" s="11" t="s">
        <v>1626</v>
      </c>
      <c r="O5937" s="11" t="s">
        <v>1627</v>
      </c>
      <c r="P5937" s="12">
        <v>3674</v>
      </c>
      <c r="Q5937" s="12">
        <v>644</v>
      </c>
      <c r="R5937" s="12">
        <v>21126</v>
      </c>
      <c r="S5937" s="12">
        <v>3708</v>
      </c>
      <c r="T5937" s="12">
        <v>355.73099999999999</v>
      </c>
      <c r="U5937" s="10">
        <v>2011</v>
      </c>
      <c r="V5937" t="s">
        <v>23</v>
      </c>
    </row>
    <row r="5938" spans="1:22" ht="15" hidden="1" customHeight="1" x14ac:dyDescent="0.25">
      <c r="A5938" s="10">
        <v>54638</v>
      </c>
      <c r="B5938" s="11" t="s">
        <v>23</v>
      </c>
      <c r="C5938" s="11" t="s">
        <v>718</v>
      </c>
      <c r="D5938" s="11" t="s">
        <v>717</v>
      </c>
      <c r="E5938" s="10">
        <v>56137</v>
      </c>
      <c r="F5938" s="11" t="s">
        <v>55</v>
      </c>
      <c r="G5938" s="11" t="s">
        <v>1642</v>
      </c>
      <c r="H5938" s="11" t="s">
        <v>1651</v>
      </c>
      <c r="I5938" s="10">
        <v>322122</v>
      </c>
      <c r="J5938" s="10">
        <v>7</v>
      </c>
      <c r="K5938" s="11" t="s">
        <v>1619</v>
      </c>
      <c r="L5938" s="11" t="s">
        <v>1625</v>
      </c>
      <c r="M5938" s="11" t="s">
        <v>1621</v>
      </c>
      <c r="N5938" s="11" t="s">
        <v>1621</v>
      </c>
      <c r="O5938" s="11" t="s">
        <v>1622</v>
      </c>
      <c r="P5938" s="12">
        <v>152730</v>
      </c>
      <c r="Q5938" s="12">
        <v>42440</v>
      </c>
      <c r="R5938" s="12">
        <v>157313</v>
      </c>
      <c r="S5938" s="12">
        <v>43712</v>
      </c>
      <c r="T5938" s="12">
        <v>4192.1819999999998</v>
      </c>
      <c r="U5938" s="10">
        <v>2011</v>
      </c>
      <c r="V5938" t="s">
        <v>23</v>
      </c>
    </row>
    <row r="5939" spans="1:22" ht="26.25" hidden="1" customHeight="1" x14ac:dyDescent="0.25">
      <c r="A5939" s="10">
        <v>54656</v>
      </c>
      <c r="B5939" s="11" t="s">
        <v>23</v>
      </c>
      <c r="C5939" s="11" t="s">
        <v>720</v>
      </c>
      <c r="D5939" s="11" t="s">
        <v>719</v>
      </c>
      <c r="E5939" s="10">
        <v>9210</v>
      </c>
      <c r="F5939" s="11" t="s">
        <v>322</v>
      </c>
      <c r="G5939" s="11" t="s">
        <v>1628</v>
      </c>
      <c r="H5939" s="11" t="s">
        <v>1618</v>
      </c>
      <c r="I5939" s="10">
        <v>32213</v>
      </c>
      <c r="J5939" s="10">
        <v>7</v>
      </c>
      <c r="K5939" s="11" t="s">
        <v>1619</v>
      </c>
      <c r="L5939" s="11" t="s">
        <v>1625</v>
      </c>
      <c r="M5939" s="11" t="s">
        <v>1632</v>
      </c>
      <c r="N5939" s="11" t="s">
        <v>1633</v>
      </c>
      <c r="O5939" s="11" t="s">
        <v>1634</v>
      </c>
      <c r="P5939" s="12">
        <v>0</v>
      </c>
      <c r="Q5939" s="12">
        <v>0</v>
      </c>
      <c r="R5939" s="12">
        <v>0</v>
      </c>
      <c r="S5939" s="12">
        <v>0</v>
      </c>
      <c r="T5939" s="12">
        <v>0</v>
      </c>
      <c r="U5939" s="10">
        <v>2011</v>
      </c>
      <c r="V5939" t="s">
        <v>23</v>
      </c>
    </row>
    <row r="5940" spans="1:22" ht="26.25" hidden="1" customHeight="1" x14ac:dyDescent="0.25">
      <c r="A5940" s="10">
        <v>54656</v>
      </c>
      <c r="B5940" s="11" t="s">
        <v>23</v>
      </c>
      <c r="C5940" s="11" t="s">
        <v>720</v>
      </c>
      <c r="D5940" s="11" t="s">
        <v>719</v>
      </c>
      <c r="E5940" s="10">
        <v>9210</v>
      </c>
      <c r="F5940" s="11" t="s">
        <v>322</v>
      </c>
      <c r="G5940" s="11" t="s">
        <v>1628</v>
      </c>
      <c r="H5940" s="11" t="s">
        <v>1618</v>
      </c>
      <c r="I5940" s="10">
        <v>32213</v>
      </c>
      <c r="J5940" s="10">
        <v>7</v>
      </c>
      <c r="K5940" s="11" t="s">
        <v>1619</v>
      </c>
      <c r="L5940" s="11" t="s">
        <v>1625</v>
      </c>
      <c r="M5940" s="11" t="s">
        <v>1635</v>
      </c>
      <c r="N5940" s="11" t="s">
        <v>1636</v>
      </c>
      <c r="O5940" s="11" t="s">
        <v>1634</v>
      </c>
      <c r="P5940" s="12">
        <v>1526284</v>
      </c>
      <c r="Q5940" s="12">
        <v>156516</v>
      </c>
      <c r="R5940" s="12">
        <v>18315408</v>
      </c>
      <c r="S5940" s="12">
        <v>1878189</v>
      </c>
      <c r="T5940" s="12">
        <v>325408.56</v>
      </c>
      <c r="U5940" s="10">
        <v>2011</v>
      </c>
      <c r="V5940" t="s">
        <v>23</v>
      </c>
    </row>
    <row r="5941" spans="1:22" ht="26.25" hidden="1" customHeight="1" x14ac:dyDescent="0.25">
      <c r="A5941" s="10">
        <v>54656</v>
      </c>
      <c r="B5941" s="11" t="s">
        <v>23</v>
      </c>
      <c r="C5941" s="11" t="s">
        <v>720</v>
      </c>
      <c r="D5941" s="11" t="s">
        <v>719</v>
      </c>
      <c r="E5941" s="10">
        <v>9210</v>
      </c>
      <c r="F5941" s="11" t="s">
        <v>322</v>
      </c>
      <c r="G5941" s="11" t="s">
        <v>1628</v>
      </c>
      <c r="H5941" s="11" t="s">
        <v>1618</v>
      </c>
      <c r="I5941" s="10">
        <v>32213</v>
      </c>
      <c r="J5941" s="10">
        <v>7</v>
      </c>
      <c r="K5941" s="11" t="s">
        <v>1619</v>
      </c>
      <c r="L5941" s="11" t="s">
        <v>1625</v>
      </c>
      <c r="M5941" s="11" t="s">
        <v>1621</v>
      </c>
      <c r="N5941" s="11" t="s">
        <v>1621</v>
      </c>
      <c r="O5941" s="11" t="s">
        <v>1622</v>
      </c>
      <c r="P5941" s="12">
        <v>1780849</v>
      </c>
      <c r="Q5941" s="12">
        <v>182561</v>
      </c>
      <c r="R5941" s="12">
        <v>1780849</v>
      </c>
      <c r="S5941" s="12">
        <v>182561</v>
      </c>
      <c r="T5941" s="12">
        <v>31629.812999999998</v>
      </c>
      <c r="U5941" s="10">
        <v>2011</v>
      </c>
      <c r="V5941" t="s">
        <v>23</v>
      </c>
    </row>
    <row r="5942" spans="1:22" ht="26.25" hidden="1" customHeight="1" x14ac:dyDescent="0.25">
      <c r="A5942" s="10">
        <v>54656</v>
      </c>
      <c r="B5942" s="11" t="s">
        <v>23</v>
      </c>
      <c r="C5942" s="11" t="s">
        <v>720</v>
      </c>
      <c r="D5942" s="11" t="s">
        <v>719</v>
      </c>
      <c r="E5942" s="10">
        <v>9210</v>
      </c>
      <c r="F5942" s="11" t="s">
        <v>322</v>
      </c>
      <c r="G5942" s="11" t="s">
        <v>1628</v>
      </c>
      <c r="H5942" s="11" t="s">
        <v>1618</v>
      </c>
      <c r="I5942" s="10">
        <v>32213</v>
      </c>
      <c r="J5942" s="10">
        <v>7</v>
      </c>
      <c r="K5942" s="11" t="s">
        <v>1619</v>
      </c>
      <c r="L5942" s="11" t="s">
        <v>1625</v>
      </c>
      <c r="M5942" s="11" t="s">
        <v>1639</v>
      </c>
      <c r="N5942" s="11" t="s">
        <v>1639</v>
      </c>
      <c r="O5942" s="11" t="s">
        <v>1627</v>
      </c>
      <c r="P5942" s="12">
        <v>94366</v>
      </c>
      <c r="Q5942" s="12">
        <v>9615</v>
      </c>
      <c r="R5942" s="12">
        <v>594507</v>
      </c>
      <c r="S5942" s="12">
        <v>60574</v>
      </c>
      <c r="T5942" s="12">
        <v>10494.946</v>
      </c>
      <c r="U5942" s="10">
        <v>2011</v>
      </c>
      <c r="V5942" t="s">
        <v>23</v>
      </c>
    </row>
    <row r="5943" spans="1:22" ht="26.25" hidden="1" customHeight="1" x14ac:dyDescent="0.25">
      <c r="A5943" s="10">
        <v>54656</v>
      </c>
      <c r="B5943" s="11" t="s">
        <v>23</v>
      </c>
      <c r="C5943" s="11" t="s">
        <v>720</v>
      </c>
      <c r="D5943" s="11" t="s">
        <v>719</v>
      </c>
      <c r="E5943" s="10">
        <v>9210</v>
      </c>
      <c r="F5943" s="11" t="s">
        <v>322</v>
      </c>
      <c r="G5943" s="11" t="s">
        <v>1628</v>
      </c>
      <c r="H5943" s="11" t="s">
        <v>1618</v>
      </c>
      <c r="I5943" s="10">
        <v>32213</v>
      </c>
      <c r="J5943" s="10">
        <v>7</v>
      </c>
      <c r="K5943" s="11" t="s">
        <v>1619</v>
      </c>
      <c r="L5943" s="11" t="s">
        <v>1625</v>
      </c>
      <c r="M5943" s="11" t="s">
        <v>1640</v>
      </c>
      <c r="N5943" s="11" t="s">
        <v>1638</v>
      </c>
      <c r="O5943" s="11" t="s">
        <v>1634</v>
      </c>
      <c r="P5943" s="12">
        <v>95447</v>
      </c>
      <c r="Q5943" s="12">
        <v>10010</v>
      </c>
      <c r="R5943" s="12">
        <v>469601</v>
      </c>
      <c r="S5943" s="12">
        <v>49250</v>
      </c>
      <c r="T5943" s="12">
        <v>8533.0360000000001</v>
      </c>
      <c r="U5943" s="10">
        <v>2011</v>
      </c>
      <c r="V5943" t="s">
        <v>23</v>
      </c>
    </row>
    <row r="5944" spans="1:22" ht="26.25" hidden="1" customHeight="1" x14ac:dyDescent="0.25">
      <c r="A5944" s="10">
        <v>54656</v>
      </c>
      <c r="B5944" s="11" t="s">
        <v>23</v>
      </c>
      <c r="C5944" s="11" t="s">
        <v>720</v>
      </c>
      <c r="D5944" s="11" t="s">
        <v>719</v>
      </c>
      <c r="E5944" s="10">
        <v>9210</v>
      </c>
      <c r="F5944" s="11" t="s">
        <v>322</v>
      </c>
      <c r="G5944" s="11" t="s">
        <v>1628</v>
      </c>
      <c r="H5944" s="11" t="s">
        <v>1618</v>
      </c>
      <c r="I5944" s="10">
        <v>32213</v>
      </c>
      <c r="J5944" s="10">
        <v>7</v>
      </c>
      <c r="K5944" s="11" t="s">
        <v>1619</v>
      </c>
      <c r="L5944" s="11" t="s">
        <v>1625</v>
      </c>
      <c r="M5944" s="11" t="s">
        <v>1641</v>
      </c>
      <c r="N5944" s="11" t="s">
        <v>1636</v>
      </c>
      <c r="O5944" s="11" t="s">
        <v>1634</v>
      </c>
      <c r="P5944" s="12">
        <v>299951</v>
      </c>
      <c r="Q5944" s="12">
        <v>30497</v>
      </c>
      <c r="R5944" s="12">
        <v>2699559</v>
      </c>
      <c r="S5944" s="12">
        <v>274484</v>
      </c>
      <c r="T5944" s="12">
        <v>47556.196000000004</v>
      </c>
      <c r="U5944" s="10">
        <v>2011</v>
      </c>
      <c r="V5944" t="s">
        <v>23</v>
      </c>
    </row>
    <row r="5945" spans="1:22" ht="26.25" hidden="1" customHeight="1" x14ac:dyDescent="0.25">
      <c r="A5945" s="10">
        <v>54657</v>
      </c>
      <c r="B5945" s="11" t="s">
        <v>23</v>
      </c>
      <c r="C5945" s="11" t="s">
        <v>722</v>
      </c>
      <c r="D5945" s="11" t="s">
        <v>721</v>
      </c>
      <c r="E5945" s="10">
        <v>55793</v>
      </c>
      <c r="F5945" s="11" t="s">
        <v>496</v>
      </c>
      <c r="G5945" s="11" t="s">
        <v>1647</v>
      </c>
      <c r="H5945" s="11" t="s">
        <v>1643</v>
      </c>
      <c r="I5945" s="10">
        <v>32213</v>
      </c>
      <c r="J5945" s="10">
        <v>7</v>
      </c>
      <c r="K5945" s="11" t="s">
        <v>1619</v>
      </c>
      <c r="L5945" s="11" t="s">
        <v>1625</v>
      </c>
      <c r="M5945" s="11" t="s">
        <v>1621</v>
      </c>
      <c r="N5945" s="11" t="s">
        <v>1621</v>
      </c>
      <c r="O5945" s="11" t="s">
        <v>1622</v>
      </c>
      <c r="P5945" s="12">
        <v>1714484</v>
      </c>
      <c r="Q5945" s="12">
        <v>411574</v>
      </c>
      <c r="R5945" s="12">
        <v>1371587</v>
      </c>
      <c r="S5945" s="12">
        <v>329258</v>
      </c>
      <c r="T5945" s="12">
        <v>56163</v>
      </c>
      <c r="U5945" s="10">
        <v>2011</v>
      </c>
      <c r="V5945" t="s">
        <v>23</v>
      </c>
    </row>
    <row r="5946" spans="1:22" ht="26.25" hidden="1" customHeight="1" x14ac:dyDescent="0.25">
      <c r="A5946" s="10">
        <v>54657</v>
      </c>
      <c r="B5946" s="11" t="s">
        <v>23</v>
      </c>
      <c r="C5946" s="11" t="s">
        <v>722</v>
      </c>
      <c r="D5946" s="11" t="s">
        <v>721</v>
      </c>
      <c r="E5946" s="10">
        <v>55793</v>
      </c>
      <c r="F5946" s="11" t="s">
        <v>496</v>
      </c>
      <c r="G5946" s="11" t="s">
        <v>1647</v>
      </c>
      <c r="H5946" s="11" t="s">
        <v>1643</v>
      </c>
      <c r="I5946" s="10">
        <v>32213</v>
      </c>
      <c r="J5946" s="10">
        <v>7</v>
      </c>
      <c r="K5946" s="11" t="s">
        <v>1619</v>
      </c>
      <c r="L5946" s="11" t="s">
        <v>1625</v>
      </c>
      <c r="M5946" s="11" t="s">
        <v>1639</v>
      </c>
      <c r="N5946" s="11" t="s">
        <v>1639</v>
      </c>
      <c r="O5946" s="11" t="s">
        <v>1627</v>
      </c>
      <c r="P5946" s="12">
        <v>0</v>
      </c>
      <c r="Q5946" s="12">
        <v>0</v>
      </c>
      <c r="R5946" s="12">
        <v>0</v>
      </c>
      <c r="S5946" s="12">
        <v>0</v>
      </c>
      <c r="T5946" s="12">
        <v>0</v>
      </c>
      <c r="U5946" s="10">
        <v>2011</v>
      </c>
      <c r="V5946" t="s">
        <v>23</v>
      </c>
    </row>
    <row r="5947" spans="1:22" ht="26.25" hidden="1" customHeight="1" x14ac:dyDescent="0.25">
      <c r="A5947" s="10">
        <v>54667</v>
      </c>
      <c r="B5947" s="11" t="s">
        <v>50</v>
      </c>
      <c r="C5947" s="11" t="s">
        <v>725</v>
      </c>
      <c r="D5947" s="11" t="s">
        <v>1500</v>
      </c>
      <c r="E5947" s="10">
        <v>3670</v>
      </c>
      <c r="F5947" s="11" t="s">
        <v>537</v>
      </c>
      <c r="G5947" s="11" t="s">
        <v>1677</v>
      </c>
      <c r="H5947" s="11" t="s">
        <v>1649</v>
      </c>
      <c r="I5947" s="10">
        <v>2122</v>
      </c>
      <c r="J5947" s="10">
        <v>6</v>
      </c>
      <c r="K5947" s="11" t="s">
        <v>1653</v>
      </c>
      <c r="L5947" s="11" t="s">
        <v>48</v>
      </c>
      <c r="M5947" s="11" t="s">
        <v>1621</v>
      </c>
      <c r="N5947" s="11" t="s">
        <v>1621</v>
      </c>
      <c r="O5947" s="11" t="s">
        <v>1622</v>
      </c>
      <c r="P5947" s="12">
        <v>0</v>
      </c>
      <c r="Q5947" s="12">
        <v>0</v>
      </c>
      <c r="R5947" s="12">
        <v>0</v>
      </c>
      <c r="S5947" s="12">
        <v>0</v>
      </c>
      <c r="T5947" s="12">
        <v>0</v>
      </c>
      <c r="U5947" s="10">
        <v>2011</v>
      </c>
      <c r="V5947" t="s">
        <v>23</v>
      </c>
    </row>
    <row r="5948" spans="1:22" ht="26.25" hidden="1" customHeight="1" x14ac:dyDescent="0.25">
      <c r="A5948" s="10">
        <v>54667</v>
      </c>
      <c r="B5948" s="11" t="s">
        <v>50</v>
      </c>
      <c r="C5948" s="11" t="s">
        <v>725</v>
      </c>
      <c r="D5948" s="11" t="s">
        <v>1500</v>
      </c>
      <c r="E5948" s="10">
        <v>3670</v>
      </c>
      <c r="F5948" s="11" t="s">
        <v>537</v>
      </c>
      <c r="G5948" s="11" t="s">
        <v>1677</v>
      </c>
      <c r="H5948" s="11" t="s">
        <v>1649</v>
      </c>
      <c r="I5948" s="10">
        <v>2122</v>
      </c>
      <c r="J5948" s="10">
        <v>6</v>
      </c>
      <c r="K5948" s="11" t="s">
        <v>1653</v>
      </c>
      <c r="L5948" s="11" t="s">
        <v>496</v>
      </c>
      <c r="M5948" s="11" t="s">
        <v>1621</v>
      </c>
      <c r="N5948" s="11" t="s">
        <v>1621</v>
      </c>
      <c r="O5948" s="11" t="s">
        <v>1622</v>
      </c>
      <c r="P5948" s="12">
        <v>509292</v>
      </c>
      <c r="Q5948" s="12">
        <v>509292</v>
      </c>
      <c r="R5948" s="12">
        <v>519988</v>
      </c>
      <c r="S5948" s="12">
        <v>519988</v>
      </c>
      <c r="T5948" s="12">
        <v>42952</v>
      </c>
      <c r="U5948" s="10">
        <v>2011</v>
      </c>
      <c r="V5948" t="s">
        <v>23</v>
      </c>
    </row>
    <row r="5949" spans="1:22" ht="15" hidden="1" customHeight="1" x14ac:dyDescent="0.25">
      <c r="A5949" s="10">
        <v>54677</v>
      </c>
      <c r="B5949" s="11" t="s">
        <v>23</v>
      </c>
      <c r="C5949" s="11" t="s">
        <v>726</v>
      </c>
      <c r="D5949" s="11" t="s">
        <v>726</v>
      </c>
      <c r="E5949" s="10">
        <v>4660</v>
      </c>
      <c r="F5949" s="11" t="s">
        <v>25</v>
      </c>
      <c r="G5949" s="11" t="s">
        <v>1617</v>
      </c>
      <c r="H5949" s="11" t="s">
        <v>1618</v>
      </c>
      <c r="I5949" s="10">
        <v>325</v>
      </c>
      <c r="J5949" s="10">
        <v>7</v>
      </c>
      <c r="K5949" s="11" t="s">
        <v>1619</v>
      </c>
      <c r="L5949" s="11" t="s">
        <v>1625</v>
      </c>
      <c r="M5949" s="11" t="s">
        <v>1621</v>
      </c>
      <c r="N5949" s="11" t="s">
        <v>1621</v>
      </c>
      <c r="O5949" s="11" t="s">
        <v>1622</v>
      </c>
      <c r="P5949" s="12">
        <v>0</v>
      </c>
      <c r="Q5949" s="12">
        <v>0</v>
      </c>
      <c r="R5949" s="12">
        <v>0</v>
      </c>
      <c r="S5949" s="12">
        <v>0</v>
      </c>
      <c r="T5949" s="12">
        <v>0</v>
      </c>
      <c r="U5949" s="10">
        <v>2011</v>
      </c>
      <c r="V5949" t="s">
        <v>23</v>
      </c>
    </row>
    <row r="5950" spans="1:22" ht="26.25" hidden="1" customHeight="1" x14ac:dyDescent="0.25">
      <c r="A5950" s="10">
        <v>54677</v>
      </c>
      <c r="B5950" s="11" t="s">
        <v>23</v>
      </c>
      <c r="C5950" s="11" t="s">
        <v>726</v>
      </c>
      <c r="D5950" s="11" t="s">
        <v>726</v>
      </c>
      <c r="E5950" s="10">
        <v>4660</v>
      </c>
      <c r="F5950" s="11" t="s">
        <v>25</v>
      </c>
      <c r="G5950" s="11" t="s">
        <v>1617</v>
      </c>
      <c r="H5950" s="11" t="s">
        <v>1618</v>
      </c>
      <c r="I5950" s="10">
        <v>325</v>
      </c>
      <c r="J5950" s="10">
        <v>7</v>
      </c>
      <c r="K5950" s="11" t="s">
        <v>1619</v>
      </c>
      <c r="L5950" s="11" t="s">
        <v>1625</v>
      </c>
      <c r="M5950" s="11" t="s">
        <v>1665</v>
      </c>
      <c r="N5950" s="11" t="s">
        <v>1665</v>
      </c>
      <c r="O5950" s="11" t="s">
        <v>1634</v>
      </c>
      <c r="P5950" s="12">
        <v>69386</v>
      </c>
      <c r="Q5950" s="12">
        <v>39740</v>
      </c>
      <c r="R5950" s="12">
        <v>2012194</v>
      </c>
      <c r="S5950" s="12">
        <v>1152465</v>
      </c>
      <c r="T5950" s="12">
        <v>60056.953000000001</v>
      </c>
      <c r="U5950" s="10">
        <v>2011</v>
      </c>
      <c r="V5950" t="s">
        <v>23</v>
      </c>
    </row>
    <row r="5951" spans="1:22" ht="26.25" hidden="1" customHeight="1" x14ac:dyDescent="0.25">
      <c r="A5951" s="10">
        <v>54690</v>
      </c>
      <c r="B5951" s="11" t="s">
        <v>23</v>
      </c>
      <c r="C5951" s="11" t="s">
        <v>729</v>
      </c>
      <c r="D5951" s="11" t="s">
        <v>728</v>
      </c>
      <c r="E5951" s="10">
        <v>24206</v>
      </c>
      <c r="F5951" s="11" t="s">
        <v>185</v>
      </c>
      <c r="G5951" s="11" t="s">
        <v>1677</v>
      </c>
      <c r="H5951" s="11" t="s">
        <v>1649</v>
      </c>
      <c r="I5951" s="10">
        <v>311</v>
      </c>
      <c r="J5951" s="10">
        <v>7</v>
      </c>
      <c r="K5951" s="11" t="s">
        <v>1619</v>
      </c>
      <c r="L5951" s="11" t="s">
        <v>1625</v>
      </c>
      <c r="M5951" s="11" t="s">
        <v>1632</v>
      </c>
      <c r="N5951" s="11" t="s">
        <v>1633</v>
      </c>
      <c r="O5951" s="11" t="s">
        <v>1634</v>
      </c>
      <c r="P5951" s="12">
        <v>9839</v>
      </c>
      <c r="Q5951" s="12">
        <v>9423</v>
      </c>
      <c r="R5951" s="12">
        <v>197765</v>
      </c>
      <c r="S5951" s="12">
        <v>189415</v>
      </c>
      <c r="T5951" s="12">
        <v>37964</v>
      </c>
      <c r="U5951" s="10">
        <v>2011</v>
      </c>
      <c r="V5951" t="s">
        <v>23</v>
      </c>
    </row>
    <row r="5952" spans="1:22" ht="26.25" hidden="1" customHeight="1" x14ac:dyDescent="0.25">
      <c r="A5952" s="10">
        <v>54690</v>
      </c>
      <c r="B5952" s="11" t="s">
        <v>23</v>
      </c>
      <c r="C5952" s="11" t="s">
        <v>729</v>
      </c>
      <c r="D5952" s="11" t="s">
        <v>728</v>
      </c>
      <c r="E5952" s="10">
        <v>24206</v>
      </c>
      <c r="F5952" s="11" t="s">
        <v>185</v>
      </c>
      <c r="G5952" s="11" t="s">
        <v>1677</v>
      </c>
      <c r="H5952" s="11" t="s">
        <v>1649</v>
      </c>
      <c r="I5952" s="10">
        <v>311</v>
      </c>
      <c r="J5952" s="10">
        <v>7</v>
      </c>
      <c r="K5952" s="11" t="s">
        <v>1619</v>
      </c>
      <c r="L5952" s="11" t="s">
        <v>1625</v>
      </c>
      <c r="M5952" s="11" t="s">
        <v>1670</v>
      </c>
      <c r="N5952" s="11" t="s">
        <v>1633</v>
      </c>
      <c r="O5952" s="11" t="s">
        <v>1634</v>
      </c>
      <c r="P5952" s="12">
        <v>0</v>
      </c>
      <c r="Q5952" s="12">
        <v>0</v>
      </c>
      <c r="R5952" s="12">
        <v>0</v>
      </c>
      <c r="S5952" s="12">
        <v>0</v>
      </c>
      <c r="T5952" s="12">
        <v>0</v>
      </c>
      <c r="U5952" s="10">
        <v>2011</v>
      </c>
      <c r="V5952" t="s">
        <v>23</v>
      </c>
    </row>
    <row r="5953" spans="1:22" ht="26.25" hidden="1" customHeight="1" x14ac:dyDescent="0.25">
      <c r="A5953" s="10">
        <v>54705</v>
      </c>
      <c r="B5953" s="11" t="s">
        <v>50</v>
      </c>
      <c r="C5953" s="11" t="s">
        <v>730</v>
      </c>
      <c r="D5953" s="11" t="s">
        <v>130</v>
      </c>
      <c r="E5953" s="10">
        <v>29925</v>
      </c>
      <c r="F5953" s="11" t="s">
        <v>25</v>
      </c>
      <c r="G5953" s="11" t="s">
        <v>1617</v>
      </c>
      <c r="H5953" s="11" t="s">
        <v>1618</v>
      </c>
      <c r="I5953" s="10">
        <v>325</v>
      </c>
      <c r="J5953" s="10">
        <v>6</v>
      </c>
      <c r="K5953" s="11" t="s">
        <v>1653</v>
      </c>
      <c r="L5953" s="11" t="s">
        <v>1654</v>
      </c>
      <c r="M5953" s="11" t="s">
        <v>1621</v>
      </c>
      <c r="N5953" s="11" t="s">
        <v>1621</v>
      </c>
      <c r="O5953" s="11" t="s">
        <v>1622</v>
      </c>
      <c r="P5953" s="12">
        <v>0</v>
      </c>
      <c r="Q5953" s="12">
        <v>0</v>
      </c>
      <c r="R5953" s="12">
        <v>0</v>
      </c>
      <c r="S5953" s="12">
        <v>0</v>
      </c>
      <c r="T5953" s="12">
        <v>0</v>
      </c>
      <c r="U5953" s="10">
        <v>2011</v>
      </c>
      <c r="V5953" t="s">
        <v>23</v>
      </c>
    </row>
    <row r="5954" spans="1:22" ht="26.25" hidden="1" customHeight="1" x14ac:dyDescent="0.25">
      <c r="A5954" s="10">
        <v>54730</v>
      </c>
      <c r="B5954" s="11" t="s">
        <v>50</v>
      </c>
      <c r="C5954" s="11" t="s">
        <v>733</v>
      </c>
      <c r="D5954" s="11" t="s">
        <v>732</v>
      </c>
      <c r="E5954" s="10">
        <v>57139</v>
      </c>
      <c r="F5954" s="11" t="s">
        <v>103</v>
      </c>
      <c r="G5954" s="11" t="s">
        <v>1666</v>
      </c>
      <c r="H5954" s="11" t="s">
        <v>1618</v>
      </c>
      <c r="I5954" s="10">
        <v>211</v>
      </c>
      <c r="J5954" s="10">
        <v>6</v>
      </c>
      <c r="K5954" s="11" t="s">
        <v>1653</v>
      </c>
      <c r="L5954" s="11" t="s">
        <v>1620</v>
      </c>
      <c r="M5954" s="11" t="s">
        <v>1621</v>
      </c>
      <c r="N5954" s="11" t="s">
        <v>1621</v>
      </c>
      <c r="O5954" s="11" t="s">
        <v>1622</v>
      </c>
      <c r="P5954" s="12">
        <v>177443</v>
      </c>
      <c r="Q5954" s="12">
        <v>177443</v>
      </c>
      <c r="R5954" s="12">
        <v>195189</v>
      </c>
      <c r="S5954" s="12">
        <v>195189</v>
      </c>
      <c r="T5954" s="12">
        <v>11329</v>
      </c>
      <c r="U5954" s="10">
        <v>2011</v>
      </c>
      <c r="V5954" t="s">
        <v>23</v>
      </c>
    </row>
    <row r="5955" spans="1:22" ht="26.25" hidden="1" customHeight="1" x14ac:dyDescent="0.25">
      <c r="A5955" s="10">
        <v>54748</v>
      </c>
      <c r="B5955" s="11" t="s">
        <v>23</v>
      </c>
      <c r="C5955" s="11" t="s">
        <v>735</v>
      </c>
      <c r="D5955" s="11" t="s">
        <v>734</v>
      </c>
      <c r="E5955" s="10">
        <v>335</v>
      </c>
      <c r="F5955" s="11" t="s">
        <v>61</v>
      </c>
      <c r="G5955" s="11" t="s">
        <v>1617</v>
      </c>
      <c r="H5955" s="11" t="s">
        <v>1618</v>
      </c>
      <c r="I5955" s="10">
        <v>325</v>
      </c>
      <c r="J5955" s="10">
        <v>7</v>
      </c>
      <c r="K5955" s="11" t="s">
        <v>1619</v>
      </c>
      <c r="L5955" s="11" t="s">
        <v>1620</v>
      </c>
      <c r="M5955" s="11" t="s">
        <v>1621</v>
      </c>
      <c r="N5955" s="11" t="s">
        <v>1621</v>
      </c>
      <c r="O5955" s="11" t="s">
        <v>1622</v>
      </c>
      <c r="P5955" s="12">
        <v>3879714</v>
      </c>
      <c r="Q5955" s="12">
        <v>1561253</v>
      </c>
      <c r="R5955" s="12">
        <v>3937909</v>
      </c>
      <c r="S5955" s="12">
        <v>1584672</v>
      </c>
      <c r="T5955" s="12">
        <v>275835</v>
      </c>
      <c r="U5955" s="10">
        <v>2011</v>
      </c>
      <c r="V5955" t="s">
        <v>23</v>
      </c>
    </row>
    <row r="5956" spans="1:22" ht="26.25" hidden="1" customHeight="1" x14ac:dyDescent="0.25">
      <c r="A5956" s="10">
        <v>54752</v>
      </c>
      <c r="B5956" s="11" t="s">
        <v>23</v>
      </c>
      <c r="C5956" s="11" t="s">
        <v>738</v>
      </c>
      <c r="D5956" s="11" t="s">
        <v>737</v>
      </c>
      <c r="E5956" s="10">
        <v>56291</v>
      </c>
      <c r="F5956" s="11" t="s">
        <v>103</v>
      </c>
      <c r="G5956" s="11" t="s">
        <v>1666</v>
      </c>
      <c r="H5956" s="11" t="s">
        <v>1618</v>
      </c>
      <c r="I5956" s="10">
        <v>32213</v>
      </c>
      <c r="J5956" s="10">
        <v>7</v>
      </c>
      <c r="K5956" s="11" t="s">
        <v>1619</v>
      </c>
      <c r="L5956" s="11" t="s">
        <v>1625</v>
      </c>
      <c r="M5956" s="11" t="s">
        <v>1632</v>
      </c>
      <c r="N5956" s="11" t="s">
        <v>1633</v>
      </c>
      <c r="O5956" s="11" t="s">
        <v>1634</v>
      </c>
      <c r="P5956" s="12">
        <v>16545</v>
      </c>
      <c r="Q5956" s="12">
        <v>7008</v>
      </c>
      <c r="R5956" s="12">
        <v>397080</v>
      </c>
      <c r="S5956" s="12">
        <v>168205</v>
      </c>
      <c r="T5956" s="12">
        <v>13228.977999999999</v>
      </c>
      <c r="U5956" s="10">
        <v>2011</v>
      </c>
      <c r="V5956" t="s">
        <v>23</v>
      </c>
    </row>
    <row r="5957" spans="1:22" ht="26.25" hidden="1" customHeight="1" x14ac:dyDescent="0.25">
      <c r="A5957" s="10">
        <v>54752</v>
      </c>
      <c r="B5957" s="11" t="s">
        <v>23</v>
      </c>
      <c r="C5957" s="11" t="s">
        <v>738</v>
      </c>
      <c r="D5957" s="11" t="s">
        <v>737</v>
      </c>
      <c r="E5957" s="10">
        <v>56291</v>
      </c>
      <c r="F5957" s="11" t="s">
        <v>103</v>
      </c>
      <c r="G5957" s="11" t="s">
        <v>1666</v>
      </c>
      <c r="H5957" s="11" t="s">
        <v>1618</v>
      </c>
      <c r="I5957" s="10">
        <v>32213</v>
      </c>
      <c r="J5957" s="10">
        <v>7</v>
      </c>
      <c r="K5957" s="11" t="s">
        <v>1619</v>
      </c>
      <c r="L5957" s="11" t="s">
        <v>1625</v>
      </c>
      <c r="M5957" s="11" t="s">
        <v>1635</v>
      </c>
      <c r="N5957" s="11" t="s">
        <v>1636</v>
      </c>
      <c r="O5957" s="11" t="s">
        <v>1634</v>
      </c>
      <c r="P5957" s="12">
        <v>648787</v>
      </c>
      <c r="Q5957" s="12">
        <v>286024</v>
      </c>
      <c r="R5957" s="12">
        <v>7006900</v>
      </c>
      <c r="S5957" s="12">
        <v>3089063</v>
      </c>
      <c r="T5957" s="12">
        <v>242947.98</v>
      </c>
      <c r="U5957" s="10">
        <v>2011</v>
      </c>
      <c r="V5957" t="s">
        <v>23</v>
      </c>
    </row>
    <row r="5958" spans="1:22" ht="26.25" hidden="1" customHeight="1" x14ac:dyDescent="0.25">
      <c r="A5958" s="10">
        <v>54752</v>
      </c>
      <c r="B5958" s="11" t="s">
        <v>23</v>
      </c>
      <c r="C5958" s="11" t="s">
        <v>738</v>
      </c>
      <c r="D5958" s="11" t="s">
        <v>737</v>
      </c>
      <c r="E5958" s="10">
        <v>56291</v>
      </c>
      <c r="F5958" s="11" t="s">
        <v>103</v>
      </c>
      <c r="G5958" s="11" t="s">
        <v>1666</v>
      </c>
      <c r="H5958" s="11" t="s">
        <v>1618</v>
      </c>
      <c r="I5958" s="10">
        <v>32213</v>
      </c>
      <c r="J5958" s="10">
        <v>7</v>
      </c>
      <c r="K5958" s="11" t="s">
        <v>1619</v>
      </c>
      <c r="L5958" s="11" t="s">
        <v>1625</v>
      </c>
      <c r="M5958" s="11" t="s">
        <v>1626</v>
      </c>
      <c r="N5958" s="11" t="s">
        <v>1626</v>
      </c>
      <c r="O5958" s="11" t="s">
        <v>1627</v>
      </c>
      <c r="P5958" s="12">
        <v>0</v>
      </c>
      <c r="Q5958" s="12">
        <v>0</v>
      </c>
      <c r="R5958" s="12">
        <v>0</v>
      </c>
      <c r="S5958" s="12">
        <v>0</v>
      </c>
      <c r="T5958" s="12">
        <v>0</v>
      </c>
      <c r="U5958" s="10">
        <v>2011</v>
      </c>
      <c r="V5958" t="s">
        <v>23</v>
      </c>
    </row>
    <row r="5959" spans="1:22" ht="26.25" hidden="1" customHeight="1" x14ac:dyDescent="0.25">
      <c r="A5959" s="10">
        <v>54752</v>
      </c>
      <c r="B5959" s="11" t="s">
        <v>23</v>
      </c>
      <c r="C5959" s="11" t="s">
        <v>738</v>
      </c>
      <c r="D5959" s="11" t="s">
        <v>737</v>
      </c>
      <c r="E5959" s="10">
        <v>56291</v>
      </c>
      <c r="F5959" s="11" t="s">
        <v>103</v>
      </c>
      <c r="G5959" s="11" t="s">
        <v>1666</v>
      </c>
      <c r="H5959" s="11" t="s">
        <v>1618</v>
      </c>
      <c r="I5959" s="10">
        <v>32213</v>
      </c>
      <c r="J5959" s="10">
        <v>7</v>
      </c>
      <c r="K5959" s="11" t="s">
        <v>1619</v>
      </c>
      <c r="L5959" s="11" t="s">
        <v>1625</v>
      </c>
      <c r="M5959" s="11" t="s">
        <v>1621</v>
      </c>
      <c r="N5959" s="11" t="s">
        <v>1621</v>
      </c>
      <c r="O5959" s="11" t="s">
        <v>1622</v>
      </c>
      <c r="P5959" s="12">
        <v>863969</v>
      </c>
      <c r="Q5959" s="12">
        <v>368931</v>
      </c>
      <c r="R5959" s="12">
        <v>889890</v>
      </c>
      <c r="S5959" s="12">
        <v>380000</v>
      </c>
      <c r="T5959" s="12">
        <v>29886.165000000001</v>
      </c>
      <c r="U5959" s="10">
        <v>2011</v>
      </c>
      <c r="V5959" t="s">
        <v>23</v>
      </c>
    </row>
    <row r="5960" spans="1:22" ht="26.25" hidden="1" customHeight="1" x14ac:dyDescent="0.25">
      <c r="A5960" s="10">
        <v>54752</v>
      </c>
      <c r="B5960" s="11" t="s">
        <v>23</v>
      </c>
      <c r="C5960" s="11" t="s">
        <v>738</v>
      </c>
      <c r="D5960" s="11" t="s">
        <v>737</v>
      </c>
      <c r="E5960" s="10">
        <v>56291</v>
      </c>
      <c r="F5960" s="11" t="s">
        <v>103</v>
      </c>
      <c r="G5960" s="11" t="s">
        <v>1666</v>
      </c>
      <c r="H5960" s="11" t="s">
        <v>1618</v>
      </c>
      <c r="I5960" s="10">
        <v>32213</v>
      </c>
      <c r="J5960" s="10">
        <v>7</v>
      </c>
      <c r="K5960" s="11" t="s">
        <v>1619</v>
      </c>
      <c r="L5960" s="11" t="s">
        <v>1625</v>
      </c>
      <c r="M5960" s="11" t="s">
        <v>1631</v>
      </c>
      <c r="N5960" s="11" t="s">
        <v>1631</v>
      </c>
      <c r="O5960" s="11" t="s">
        <v>26</v>
      </c>
      <c r="P5960" s="12">
        <v>0</v>
      </c>
      <c r="Q5960" s="12">
        <v>0</v>
      </c>
      <c r="R5960" s="12">
        <v>0</v>
      </c>
      <c r="S5960" s="12">
        <v>0</v>
      </c>
      <c r="T5960" s="12">
        <v>0</v>
      </c>
      <c r="U5960" s="10">
        <v>2011</v>
      </c>
      <c r="V5960" t="s">
        <v>23</v>
      </c>
    </row>
    <row r="5961" spans="1:22" ht="26.25" hidden="1" customHeight="1" x14ac:dyDescent="0.25">
      <c r="A5961" s="10">
        <v>54752</v>
      </c>
      <c r="B5961" s="11" t="s">
        <v>23</v>
      </c>
      <c r="C5961" s="11" t="s">
        <v>738</v>
      </c>
      <c r="D5961" s="11" t="s">
        <v>737</v>
      </c>
      <c r="E5961" s="10">
        <v>56291</v>
      </c>
      <c r="F5961" s="11" t="s">
        <v>103</v>
      </c>
      <c r="G5961" s="11" t="s">
        <v>1666</v>
      </c>
      <c r="H5961" s="11" t="s">
        <v>1618</v>
      </c>
      <c r="I5961" s="10">
        <v>32213</v>
      </c>
      <c r="J5961" s="10">
        <v>7</v>
      </c>
      <c r="K5961" s="11" t="s">
        <v>1619</v>
      </c>
      <c r="L5961" s="11" t="s">
        <v>1625</v>
      </c>
      <c r="M5961" s="11" t="s">
        <v>1639</v>
      </c>
      <c r="N5961" s="11" t="s">
        <v>1639</v>
      </c>
      <c r="O5961" s="11" t="s">
        <v>1627</v>
      </c>
      <c r="P5961" s="12">
        <v>7863</v>
      </c>
      <c r="Q5961" s="12">
        <v>3341</v>
      </c>
      <c r="R5961" s="12">
        <v>49536</v>
      </c>
      <c r="S5961" s="12">
        <v>21049</v>
      </c>
      <c r="T5961" s="12">
        <v>1655.42</v>
      </c>
      <c r="U5961" s="10">
        <v>2011</v>
      </c>
      <c r="V5961" t="s">
        <v>23</v>
      </c>
    </row>
    <row r="5962" spans="1:22" ht="26.25" hidden="1" customHeight="1" x14ac:dyDescent="0.25">
      <c r="A5962" s="10">
        <v>54752</v>
      </c>
      <c r="B5962" s="11" t="s">
        <v>23</v>
      </c>
      <c r="C5962" s="11" t="s">
        <v>738</v>
      </c>
      <c r="D5962" s="11" t="s">
        <v>737</v>
      </c>
      <c r="E5962" s="10">
        <v>56291</v>
      </c>
      <c r="F5962" s="11" t="s">
        <v>103</v>
      </c>
      <c r="G5962" s="11" t="s">
        <v>1666</v>
      </c>
      <c r="H5962" s="11" t="s">
        <v>1618</v>
      </c>
      <c r="I5962" s="10">
        <v>32213</v>
      </c>
      <c r="J5962" s="10">
        <v>7</v>
      </c>
      <c r="K5962" s="11" t="s">
        <v>1619</v>
      </c>
      <c r="L5962" s="11" t="s">
        <v>1625</v>
      </c>
      <c r="M5962" s="11" t="s">
        <v>1641</v>
      </c>
      <c r="N5962" s="11" t="s">
        <v>1636</v>
      </c>
      <c r="O5962" s="11" t="s">
        <v>1634</v>
      </c>
      <c r="P5962" s="12">
        <v>411501</v>
      </c>
      <c r="Q5962" s="12">
        <v>182096</v>
      </c>
      <c r="R5962" s="12">
        <v>6995517</v>
      </c>
      <c r="S5962" s="12">
        <v>3095617</v>
      </c>
      <c r="T5962" s="12">
        <v>243463.46</v>
      </c>
      <c r="U5962" s="10">
        <v>2011</v>
      </c>
      <c r="V5962" t="s">
        <v>23</v>
      </c>
    </row>
    <row r="5963" spans="1:22" ht="26.25" hidden="1" customHeight="1" x14ac:dyDescent="0.25">
      <c r="A5963" s="10">
        <v>54763</v>
      </c>
      <c r="B5963" s="11" t="s">
        <v>23</v>
      </c>
      <c r="C5963" s="11" t="s">
        <v>741</v>
      </c>
      <c r="D5963" s="11" t="s">
        <v>740</v>
      </c>
      <c r="E5963" s="10">
        <v>50102</v>
      </c>
      <c r="F5963" s="11" t="s">
        <v>103</v>
      </c>
      <c r="G5963" s="11" t="s">
        <v>1666</v>
      </c>
      <c r="H5963" s="11" t="s">
        <v>1618</v>
      </c>
      <c r="I5963" s="10">
        <v>32213</v>
      </c>
      <c r="J5963" s="10">
        <v>7</v>
      </c>
      <c r="K5963" s="11" t="s">
        <v>1619</v>
      </c>
      <c r="L5963" s="11" t="s">
        <v>1625</v>
      </c>
      <c r="M5963" s="11" t="s">
        <v>1632</v>
      </c>
      <c r="N5963" s="11" t="s">
        <v>1633</v>
      </c>
      <c r="O5963" s="11" t="s">
        <v>1634</v>
      </c>
      <c r="P5963" s="12">
        <v>52185</v>
      </c>
      <c r="Q5963" s="12">
        <v>3746</v>
      </c>
      <c r="R5963" s="12">
        <v>1408995</v>
      </c>
      <c r="S5963" s="12">
        <v>101155</v>
      </c>
      <c r="T5963" s="12">
        <v>21866.491999999998</v>
      </c>
      <c r="U5963" s="10">
        <v>2011</v>
      </c>
      <c r="V5963" t="s">
        <v>23</v>
      </c>
    </row>
    <row r="5964" spans="1:22" ht="26.25" hidden="1" customHeight="1" x14ac:dyDescent="0.25">
      <c r="A5964" s="10">
        <v>54763</v>
      </c>
      <c r="B5964" s="11" t="s">
        <v>23</v>
      </c>
      <c r="C5964" s="11" t="s">
        <v>741</v>
      </c>
      <c r="D5964" s="11" t="s">
        <v>740</v>
      </c>
      <c r="E5964" s="10">
        <v>50102</v>
      </c>
      <c r="F5964" s="11" t="s">
        <v>103</v>
      </c>
      <c r="G5964" s="11" t="s">
        <v>1666</v>
      </c>
      <c r="H5964" s="11" t="s">
        <v>1618</v>
      </c>
      <c r="I5964" s="10">
        <v>32213</v>
      </c>
      <c r="J5964" s="10">
        <v>7</v>
      </c>
      <c r="K5964" s="11" t="s">
        <v>1619</v>
      </c>
      <c r="L5964" s="11" t="s">
        <v>1625</v>
      </c>
      <c r="M5964" s="11" t="s">
        <v>1635</v>
      </c>
      <c r="N5964" s="11" t="s">
        <v>1636</v>
      </c>
      <c r="O5964" s="11" t="s">
        <v>1634</v>
      </c>
      <c r="P5964" s="12">
        <v>63054</v>
      </c>
      <c r="Q5964" s="12">
        <v>4202</v>
      </c>
      <c r="R5964" s="12">
        <v>788175</v>
      </c>
      <c r="S5964" s="12">
        <v>52527</v>
      </c>
      <c r="T5964" s="12">
        <v>11360.285</v>
      </c>
      <c r="U5964" s="10">
        <v>2011</v>
      </c>
      <c r="V5964" t="s">
        <v>23</v>
      </c>
    </row>
    <row r="5965" spans="1:22" ht="15" hidden="1" customHeight="1" x14ac:dyDescent="0.25">
      <c r="A5965" s="10">
        <v>54763</v>
      </c>
      <c r="B5965" s="11" t="s">
        <v>23</v>
      </c>
      <c r="C5965" s="11" t="s">
        <v>741</v>
      </c>
      <c r="D5965" s="11" t="s">
        <v>740</v>
      </c>
      <c r="E5965" s="10">
        <v>50102</v>
      </c>
      <c r="F5965" s="11" t="s">
        <v>103</v>
      </c>
      <c r="G5965" s="11" t="s">
        <v>1666</v>
      </c>
      <c r="H5965" s="11" t="s">
        <v>1618</v>
      </c>
      <c r="I5965" s="10">
        <v>32213</v>
      </c>
      <c r="J5965" s="10">
        <v>7</v>
      </c>
      <c r="K5965" s="11" t="s">
        <v>1619</v>
      </c>
      <c r="L5965" s="11" t="s">
        <v>1625</v>
      </c>
      <c r="M5965" s="11" t="s">
        <v>1626</v>
      </c>
      <c r="N5965" s="11" t="s">
        <v>1626</v>
      </c>
      <c r="O5965" s="11" t="s">
        <v>1627</v>
      </c>
      <c r="P5965" s="12">
        <v>18079</v>
      </c>
      <c r="Q5965" s="12">
        <v>1345</v>
      </c>
      <c r="R5965" s="12">
        <v>106304</v>
      </c>
      <c r="S5965" s="12">
        <v>7920</v>
      </c>
      <c r="T5965" s="12">
        <v>1713.0150000000001</v>
      </c>
      <c r="U5965" s="10">
        <v>2011</v>
      </c>
      <c r="V5965" t="s">
        <v>23</v>
      </c>
    </row>
    <row r="5966" spans="1:22" ht="15" hidden="1" customHeight="1" x14ac:dyDescent="0.25">
      <c r="A5966" s="10">
        <v>54763</v>
      </c>
      <c r="B5966" s="11" t="s">
        <v>23</v>
      </c>
      <c r="C5966" s="11" t="s">
        <v>741</v>
      </c>
      <c r="D5966" s="11" t="s">
        <v>740</v>
      </c>
      <c r="E5966" s="10">
        <v>50102</v>
      </c>
      <c r="F5966" s="11" t="s">
        <v>103</v>
      </c>
      <c r="G5966" s="11" t="s">
        <v>1666</v>
      </c>
      <c r="H5966" s="11" t="s">
        <v>1618</v>
      </c>
      <c r="I5966" s="10">
        <v>32213</v>
      </c>
      <c r="J5966" s="10">
        <v>7</v>
      </c>
      <c r="K5966" s="11" t="s">
        <v>1619</v>
      </c>
      <c r="L5966" s="11" t="s">
        <v>1625</v>
      </c>
      <c r="M5966" s="11" t="s">
        <v>1621</v>
      </c>
      <c r="N5966" s="11" t="s">
        <v>1621</v>
      </c>
      <c r="O5966" s="11" t="s">
        <v>1622</v>
      </c>
      <c r="P5966" s="12">
        <v>143239</v>
      </c>
      <c r="Q5966" s="12">
        <v>10009</v>
      </c>
      <c r="R5966" s="12">
        <v>150401</v>
      </c>
      <c r="S5966" s="12">
        <v>10509</v>
      </c>
      <c r="T5966" s="12">
        <v>2272.8409999999999</v>
      </c>
      <c r="U5966" s="10">
        <v>2011</v>
      </c>
      <c r="V5966" t="s">
        <v>23</v>
      </c>
    </row>
    <row r="5967" spans="1:22" ht="15" hidden="1" customHeight="1" x14ac:dyDescent="0.25">
      <c r="A5967" s="10">
        <v>54763</v>
      </c>
      <c r="B5967" s="11" t="s">
        <v>23</v>
      </c>
      <c r="C5967" s="11" t="s">
        <v>741</v>
      </c>
      <c r="D5967" s="11" t="s">
        <v>740</v>
      </c>
      <c r="E5967" s="10">
        <v>50102</v>
      </c>
      <c r="F5967" s="11" t="s">
        <v>103</v>
      </c>
      <c r="G5967" s="11" t="s">
        <v>1666</v>
      </c>
      <c r="H5967" s="11" t="s">
        <v>1618</v>
      </c>
      <c r="I5967" s="10">
        <v>32213</v>
      </c>
      <c r="J5967" s="10">
        <v>7</v>
      </c>
      <c r="K5967" s="11" t="s">
        <v>1619</v>
      </c>
      <c r="L5967" s="11" t="s">
        <v>1625</v>
      </c>
      <c r="M5967" s="11" t="s">
        <v>1631</v>
      </c>
      <c r="N5967" s="11" t="s">
        <v>1631</v>
      </c>
      <c r="O5967" s="11" t="s">
        <v>26</v>
      </c>
      <c r="P5967" s="12">
        <v>872836</v>
      </c>
      <c r="Q5967" s="12">
        <v>64235</v>
      </c>
      <c r="R5967" s="12">
        <v>10273153</v>
      </c>
      <c r="S5967" s="12">
        <v>755858</v>
      </c>
      <c r="T5967" s="12">
        <v>163382.37</v>
      </c>
      <c r="U5967" s="10">
        <v>2011</v>
      </c>
      <c r="V5967" t="s">
        <v>23</v>
      </c>
    </row>
    <row r="5968" spans="1:22" ht="15" hidden="1" customHeight="1" x14ac:dyDescent="0.25">
      <c r="A5968" s="10">
        <v>54789</v>
      </c>
      <c r="B5968" s="11" t="s">
        <v>23</v>
      </c>
      <c r="C5968" s="11" t="s">
        <v>743</v>
      </c>
      <c r="D5968" s="11" t="s">
        <v>742</v>
      </c>
      <c r="E5968" s="10">
        <v>55932</v>
      </c>
      <c r="F5968" s="11" t="s">
        <v>103</v>
      </c>
      <c r="G5968" s="11" t="s">
        <v>1666</v>
      </c>
      <c r="H5968" s="11" t="s">
        <v>1618</v>
      </c>
      <c r="I5968" s="10">
        <v>322</v>
      </c>
      <c r="J5968" s="10">
        <v>7</v>
      </c>
      <c r="K5968" s="11" t="s">
        <v>1619</v>
      </c>
      <c r="L5968" s="11" t="s">
        <v>1625</v>
      </c>
      <c r="M5968" s="11" t="s">
        <v>1626</v>
      </c>
      <c r="N5968" s="11" t="s">
        <v>1626</v>
      </c>
      <c r="O5968" s="11" t="s">
        <v>1627</v>
      </c>
      <c r="P5968" s="12">
        <v>6183</v>
      </c>
      <c r="Q5968" s="12">
        <v>1081</v>
      </c>
      <c r="R5968" s="12">
        <v>34009</v>
      </c>
      <c r="S5968" s="12">
        <v>5938</v>
      </c>
      <c r="T5968" s="12">
        <v>601.62400000000002</v>
      </c>
      <c r="U5968" s="10">
        <v>2011</v>
      </c>
      <c r="V5968" t="s">
        <v>23</v>
      </c>
    </row>
    <row r="5969" spans="1:22" ht="15" hidden="1" customHeight="1" x14ac:dyDescent="0.25">
      <c r="A5969" s="10">
        <v>54789</v>
      </c>
      <c r="B5969" s="11" t="s">
        <v>23</v>
      </c>
      <c r="C5969" s="11" t="s">
        <v>743</v>
      </c>
      <c r="D5969" s="11" t="s">
        <v>742</v>
      </c>
      <c r="E5969" s="10">
        <v>55932</v>
      </c>
      <c r="F5969" s="11" t="s">
        <v>103</v>
      </c>
      <c r="G5969" s="11" t="s">
        <v>1666</v>
      </c>
      <c r="H5969" s="11" t="s">
        <v>1618</v>
      </c>
      <c r="I5969" s="10">
        <v>322</v>
      </c>
      <c r="J5969" s="10">
        <v>7</v>
      </c>
      <c r="K5969" s="11" t="s">
        <v>1619</v>
      </c>
      <c r="L5969" s="11" t="s">
        <v>1625</v>
      </c>
      <c r="M5969" s="11" t="s">
        <v>1621</v>
      </c>
      <c r="N5969" s="11" t="s">
        <v>1621</v>
      </c>
      <c r="O5969" s="11" t="s">
        <v>1622</v>
      </c>
      <c r="P5969" s="12">
        <v>1124961</v>
      </c>
      <c r="Q5969" s="12">
        <v>198020</v>
      </c>
      <c r="R5969" s="12">
        <v>1158708</v>
      </c>
      <c r="S5969" s="12">
        <v>203960</v>
      </c>
      <c r="T5969" s="12">
        <v>20665.609</v>
      </c>
      <c r="U5969" s="10">
        <v>2011</v>
      </c>
      <c r="V5969" t="s">
        <v>23</v>
      </c>
    </row>
    <row r="5970" spans="1:22" ht="15" hidden="1" customHeight="1" x14ac:dyDescent="0.25">
      <c r="A5970" s="10">
        <v>54789</v>
      </c>
      <c r="B5970" s="11" t="s">
        <v>23</v>
      </c>
      <c r="C5970" s="11" t="s">
        <v>743</v>
      </c>
      <c r="D5970" s="11" t="s">
        <v>742</v>
      </c>
      <c r="E5970" s="10">
        <v>55932</v>
      </c>
      <c r="F5970" s="11" t="s">
        <v>103</v>
      </c>
      <c r="G5970" s="11" t="s">
        <v>1666</v>
      </c>
      <c r="H5970" s="11" t="s">
        <v>1618</v>
      </c>
      <c r="I5970" s="10">
        <v>322</v>
      </c>
      <c r="J5970" s="10">
        <v>7</v>
      </c>
      <c r="K5970" s="11" t="s">
        <v>1619</v>
      </c>
      <c r="L5970" s="11" t="s">
        <v>1625</v>
      </c>
      <c r="M5970" s="11" t="s">
        <v>1631</v>
      </c>
      <c r="N5970" s="11" t="s">
        <v>1631</v>
      </c>
      <c r="O5970" s="11" t="s">
        <v>26</v>
      </c>
      <c r="P5970" s="12">
        <v>1218695</v>
      </c>
      <c r="Q5970" s="12">
        <v>217717</v>
      </c>
      <c r="R5970" s="12">
        <v>12027118</v>
      </c>
      <c r="S5970" s="12">
        <v>2148198</v>
      </c>
      <c r="T5970" s="12">
        <v>217658.1</v>
      </c>
      <c r="U5970" s="10">
        <v>2011</v>
      </c>
      <c r="V5970" t="s">
        <v>23</v>
      </c>
    </row>
    <row r="5971" spans="1:22" ht="15" hidden="1" customHeight="1" x14ac:dyDescent="0.25">
      <c r="A5971" s="10">
        <v>54789</v>
      </c>
      <c r="B5971" s="11" t="s">
        <v>23</v>
      </c>
      <c r="C5971" s="11" t="s">
        <v>743</v>
      </c>
      <c r="D5971" s="11" t="s">
        <v>742</v>
      </c>
      <c r="E5971" s="10">
        <v>55932</v>
      </c>
      <c r="F5971" s="11" t="s">
        <v>103</v>
      </c>
      <c r="G5971" s="11" t="s">
        <v>1666</v>
      </c>
      <c r="H5971" s="11" t="s">
        <v>1618</v>
      </c>
      <c r="I5971" s="10">
        <v>322</v>
      </c>
      <c r="J5971" s="10">
        <v>7</v>
      </c>
      <c r="K5971" s="11" t="s">
        <v>1619</v>
      </c>
      <c r="L5971" s="11" t="s">
        <v>1625</v>
      </c>
      <c r="M5971" s="11" t="s">
        <v>1639</v>
      </c>
      <c r="N5971" s="11" t="s">
        <v>1639</v>
      </c>
      <c r="O5971" s="11" t="s">
        <v>1627</v>
      </c>
      <c r="P5971" s="12">
        <v>51490</v>
      </c>
      <c r="Q5971" s="12">
        <v>9060</v>
      </c>
      <c r="R5971" s="12">
        <v>324388</v>
      </c>
      <c r="S5971" s="12">
        <v>57073</v>
      </c>
      <c r="T5971" s="12">
        <v>5782.7470000000003</v>
      </c>
      <c r="U5971" s="10">
        <v>2011</v>
      </c>
      <c r="V5971" t="s">
        <v>23</v>
      </c>
    </row>
    <row r="5972" spans="1:22" ht="26.25" hidden="1" customHeight="1" x14ac:dyDescent="0.25">
      <c r="A5972" s="10">
        <v>54789</v>
      </c>
      <c r="B5972" s="11" t="s">
        <v>23</v>
      </c>
      <c r="C5972" s="11" t="s">
        <v>743</v>
      </c>
      <c r="D5972" s="11" t="s">
        <v>742</v>
      </c>
      <c r="E5972" s="10">
        <v>55932</v>
      </c>
      <c r="F5972" s="11" t="s">
        <v>103</v>
      </c>
      <c r="G5972" s="11" t="s">
        <v>1666</v>
      </c>
      <c r="H5972" s="11" t="s">
        <v>1618</v>
      </c>
      <c r="I5972" s="10">
        <v>322</v>
      </c>
      <c r="J5972" s="10">
        <v>7</v>
      </c>
      <c r="K5972" s="11" t="s">
        <v>1619</v>
      </c>
      <c r="L5972" s="11" t="s">
        <v>1625</v>
      </c>
      <c r="M5972" s="11" t="s">
        <v>1640</v>
      </c>
      <c r="N5972" s="11" t="s">
        <v>1638</v>
      </c>
      <c r="O5972" s="11" t="s">
        <v>1634</v>
      </c>
      <c r="P5972" s="12">
        <v>21900</v>
      </c>
      <c r="Q5972" s="12">
        <v>3913</v>
      </c>
      <c r="R5972" s="12">
        <v>122394</v>
      </c>
      <c r="S5972" s="12">
        <v>21868</v>
      </c>
      <c r="T5972" s="12">
        <v>2215.777</v>
      </c>
      <c r="U5972" s="10">
        <v>2011</v>
      </c>
      <c r="V5972" t="s">
        <v>23</v>
      </c>
    </row>
    <row r="5973" spans="1:22" ht="15" hidden="1" customHeight="1" x14ac:dyDescent="0.25">
      <c r="A5973" s="10">
        <v>54790</v>
      </c>
      <c r="B5973" s="11" t="s">
        <v>23</v>
      </c>
      <c r="C5973" s="11" t="s">
        <v>745</v>
      </c>
      <c r="D5973" s="11" t="s">
        <v>745</v>
      </c>
      <c r="E5973" s="10">
        <v>8683</v>
      </c>
      <c r="F5973" s="11" t="s">
        <v>53</v>
      </c>
      <c r="G5973" s="11" t="s">
        <v>1650</v>
      </c>
      <c r="H5973" s="11" t="s">
        <v>1651</v>
      </c>
      <c r="I5973" s="10">
        <v>325</v>
      </c>
      <c r="J5973" s="10">
        <v>7</v>
      </c>
      <c r="K5973" s="11" t="s">
        <v>1619</v>
      </c>
      <c r="L5973" s="11" t="s">
        <v>1620</v>
      </c>
      <c r="M5973" s="11" t="s">
        <v>1621</v>
      </c>
      <c r="N5973" s="11" t="s">
        <v>1621</v>
      </c>
      <c r="O5973" s="11" t="s">
        <v>1622</v>
      </c>
      <c r="P5973" s="12">
        <v>499490</v>
      </c>
      <c r="Q5973" s="12">
        <v>154480</v>
      </c>
      <c r="R5973" s="12">
        <v>503485</v>
      </c>
      <c r="S5973" s="12">
        <v>155715</v>
      </c>
      <c r="T5973" s="12">
        <v>34123</v>
      </c>
      <c r="U5973" s="10">
        <v>2011</v>
      </c>
      <c r="V5973" t="s">
        <v>23</v>
      </c>
    </row>
    <row r="5974" spans="1:22" ht="15" hidden="1" customHeight="1" x14ac:dyDescent="0.25">
      <c r="A5974" s="10">
        <v>54795</v>
      </c>
      <c r="B5974" s="11" t="s">
        <v>23</v>
      </c>
      <c r="C5974" s="11" t="s">
        <v>747</v>
      </c>
      <c r="D5974" s="11" t="s">
        <v>746</v>
      </c>
      <c r="E5974" s="10">
        <v>5277</v>
      </c>
      <c r="F5974" s="11" t="s">
        <v>366</v>
      </c>
      <c r="G5974" s="11" t="s">
        <v>1628</v>
      </c>
      <c r="H5974" s="11" t="s">
        <v>1651</v>
      </c>
      <c r="I5974" s="10">
        <v>311</v>
      </c>
      <c r="J5974" s="10">
        <v>7</v>
      </c>
      <c r="K5974" s="11" t="s">
        <v>1619</v>
      </c>
      <c r="L5974" s="11" t="s">
        <v>1625</v>
      </c>
      <c r="M5974" s="11" t="s">
        <v>1621</v>
      </c>
      <c r="N5974" s="11" t="s">
        <v>1621</v>
      </c>
      <c r="O5974" s="11" t="s">
        <v>1622</v>
      </c>
      <c r="P5974" s="12">
        <v>1751887</v>
      </c>
      <c r="Q5974" s="12">
        <v>283298</v>
      </c>
      <c r="R5974" s="12">
        <v>1853528</v>
      </c>
      <c r="S5974" s="12">
        <v>298852</v>
      </c>
      <c r="T5974" s="12">
        <v>51103.326999999997</v>
      </c>
      <c r="U5974" s="10">
        <v>2011</v>
      </c>
      <c r="V5974" t="s">
        <v>23</v>
      </c>
    </row>
    <row r="5975" spans="1:22" ht="15" hidden="1" customHeight="1" x14ac:dyDescent="0.25">
      <c r="A5975" s="10">
        <v>54795</v>
      </c>
      <c r="B5975" s="11" t="s">
        <v>23</v>
      </c>
      <c r="C5975" s="11" t="s">
        <v>747</v>
      </c>
      <c r="D5975" s="11" t="s">
        <v>746</v>
      </c>
      <c r="E5975" s="10">
        <v>5277</v>
      </c>
      <c r="F5975" s="11" t="s">
        <v>366</v>
      </c>
      <c r="G5975" s="11" t="s">
        <v>1628</v>
      </c>
      <c r="H5975" s="11" t="s">
        <v>1651</v>
      </c>
      <c r="I5975" s="10">
        <v>311</v>
      </c>
      <c r="J5975" s="10">
        <v>7</v>
      </c>
      <c r="K5975" s="11" t="s">
        <v>1619</v>
      </c>
      <c r="L5975" s="11" t="s">
        <v>1625</v>
      </c>
      <c r="M5975" s="11" t="s">
        <v>1639</v>
      </c>
      <c r="N5975" s="11" t="s">
        <v>1639</v>
      </c>
      <c r="O5975" s="11" t="s">
        <v>1627</v>
      </c>
      <c r="P5975" s="12">
        <v>0</v>
      </c>
      <c r="Q5975" s="12">
        <v>0</v>
      </c>
      <c r="R5975" s="12">
        <v>0</v>
      </c>
      <c r="S5975" s="12">
        <v>0</v>
      </c>
      <c r="T5975" s="12">
        <v>0</v>
      </c>
      <c r="U5975" s="10">
        <v>2011</v>
      </c>
      <c r="V5975" t="s">
        <v>23</v>
      </c>
    </row>
    <row r="5976" spans="1:22" ht="15" hidden="1" customHeight="1" x14ac:dyDescent="0.25">
      <c r="A5976" s="10">
        <v>54802</v>
      </c>
      <c r="B5976" s="11" t="s">
        <v>23</v>
      </c>
      <c r="C5976" s="11" t="s">
        <v>751</v>
      </c>
      <c r="D5976" s="11" t="s">
        <v>750</v>
      </c>
      <c r="E5976" s="10">
        <v>12222</v>
      </c>
      <c r="F5976" s="11" t="s">
        <v>103</v>
      </c>
      <c r="G5976" s="11" t="s">
        <v>1666</v>
      </c>
      <c r="H5976" s="11" t="s">
        <v>1618</v>
      </c>
      <c r="I5976" s="10">
        <v>32213</v>
      </c>
      <c r="J5976" s="10">
        <v>7</v>
      </c>
      <c r="K5976" s="11" t="s">
        <v>1619</v>
      </c>
      <c r="L5976" s="11" t="s">
        <v>1620</v>
      </c>
      <c r="M5976" s="11" t="s">
        <v>1621</v>
      </c>
      <c r="N5976" s="11" t="s">
        <v>1621</v>
      </c>
      <c r="O5976" s="11" t="s">
        <v>1622</v>
      </c>
      <c r="P5976" s="12">
        <v>1802066</v>
      </c>
      <c r="Q5976" s="12">
        <v>737906</v>
      </c>
      <c r="R5976" s="12">
        <v>1838108</v>
      </c>
      <c r="S5976" s="12">
        <v>752665</v>
      </c>
      <c r="T5976" s="12">
        <v>124506</v>
      </c>
      <c r="U5976" s="10">
        <v>2011</v>
      </c>
      <c r="V5976" t="s">
        <v>23</v>
      </c>
    </row>
    <row r="5977" spans="1:22" ht="26.25" hidden="1" customHeight="1" x14ac:dyDescent="0.25">
      <c r="A5977" s="10">
        <v>54802</v>
      </c>
      <c r="B5977" s="11" t="s">
        <v>23</v>
      </c>
      <c r="C5977" s="11" t="s">
        <v>751</v>
      </c>
      <c r="D5977" s="11" t="s">
        <v>750</v>
      </c>
      <c r="E5977" s="10">
        <v>12222</v>
      </c>
      <c r="F5977" s="11" t="s">
        <v>103</v>
      </c>
      <c r="G5977" s="11" t="s">
        <v>1666</v>
      </c>
      <c r="H5977" s="11" t="s">
        <v>1618</v>
      </c>
      <c r="I5977" s="10">
        <v>32213</v>
      </c>
      <c r="J5977" s="10">
        <v>7</v>
      </c>
      <c r="K5977" s="11" t="s">
        <v>1619</v>
      </c>
      <c r="L5977" s="11" t="s">
        <v>1625</v>
      </c>
      <c r="M5977" s="11" t="s">
        <v>1635</v>
      </c>
      <c r="N5977" s="11" t="s">
        <v>1636</v>
      </c>
      <c r="O5977" s="11" t="s">
        <v>1634</v>
      </c>
      <c r="P5977" s="12">
        <v>1130660</v>
      </c>
      <c r="Q5977" s="12">
        <v>177363</v>
      </c>
      <c r="R5977" s="12">
        <v>12437260</v>
      </c>
      <c r="S5977" s="12">
        <v>1950990</v>
      </c>
      <c r="T5977" s="12">
        <v>342087.67999999999</v>
      </c>
      <c r="U5977" s="10">
        <v>2011</v>
      </c>
      <c r="V5977" t="s">
        <v>23</v>
      </c>
    </row>
    <row r="5978" spans="1:22" ht="15" hidden="1" customHeight="1" x14ac:dyDescent="0.25">
      <c r="A5978" s="10">
        <v>54802</v>
      </c>
      <c r="B5978" s="11" t="s">
        <v>23</v>
      </c>
      <c r="C5978" s="11" t="s">
        <v>751</v>
      </c>
      <c r="D5978" s="11" t="s">
        <v>750</v>
      </c>
      <c r="E5978" s="10">
        <v>12222</v>
      </c>
      <c r="F5978" s="11" t="s">
        <v>103</v>
      </c>
      <c r="G5978" s="11" t="s">
        <v>1666</v>
      </c>
      <c r="H5978" s="11" t="s">
        <v>1618</v>
      </c>
      <c r="I5978" s="10">
        <v>32213</v>
      </c>
      <c r="J5978" s="10">
        <v>7</v>
      </c>
      <c r="K5978" s="11" t="s">
        <v>1619</v>
      </c>
      <c r="L5978" s="11" t="s">
        <v>1625</v>
      </c>
      <c r="M5978" s="11" t="s">
        <v>1626</v>
      </c>
      <c r="N5978" s="11" t="s">
        <v>1626</v>
      </c>
      <c r="O5978" s="11" t="s">
        <v>1627</v>
      </c>
      <c r="P5978" s="12">
        <v>0</v>
      </c>
      <c r="Q5978" s="12">
        <v>0</v>
      </c>
      <c r="R5978" s="12">
        <v>0</v>
      </c>
      <c r="S5978" s="12">
        <v>0</v>
      </c>
      <c r="T5978" s="12">
        <v>0</v>
      </c>
      <c r="U5978" s="10">
        <v>2011</v>
      </c>
      <c r="V5978" t="s">
        <v>23</v>
      </c>
    </row>
    <row r="5979" spans="1:22" ht="15" hidden="1" customHeight="1" x14ac:dyDescent="0.25">
      <c r="A5979" s="10">
        <v>54802</v>
      </c>
      <c r="B5979" s="11" t="s">
        <v>23</v>
      </c>
      <c r="C5979" s="11" t="s">
        <v>751</v>
      </c>
      <c r="D5979" s="11" t="s">
        <v>750</v>
      </c>
      <c r="E5979" s="10">
        <v>12222</v>
      </c>
      <c r="F5979" s="11" t="s">
        <v>103</v>
      </c>
      <c r="G5979" s="11" t="s">
        <v>1666</v>
      </c>
      <c r="H5979" s="11" t="s">
        <v>1618</v>
      </c>
      <c r="I5979" s="10">
        <v>32213</v>
      </c>
      <c r="J5979" s="10">
        <v>7</v>
      </c>
      <c r="K5979" s="11" t="s">
        <v>1619</v>
      </c>
      <c r="L5979" s="11" t="s">
        <v>1625</v>
      </c>
      <c r="M5979" s="11" t="s">
        <v>1621</v>
      </c>
      <c r="N5979" s="11" t="s">
        <v>1621</v>
      </c>
      <c r="O5979" s="11" t="s">
        <v>1622</v>
      </c>
      <c r="P5979" s="12">
        <v>1193222</v>
      </c>
      <c r="Q5979" s="12">
        <v>187090</v>
      </c>
      <c r="R5979" s="12">
        <v>1217087</v>
      </c>
      <c r="S5979" s="12">
        <v>190832</v>
      </c>
      <c r="T5979" s="12">
        <v>33460.928</v>
      </c>
      <c r="U5979" s="10">
        <v>2011</v>
      </c>
      <c r="V5979" t="s">
        <v>23</v>
      </c>
    </row>
    <row r="5980" spans="1:22" ht="26.25" hidden="1" customHeight="1" x14ac:dyDescent="0.25">
      <c r="A5980" s="10">
        <v>54802</v>
      </c>
      <c r="B5980" s="11" t="s">
        <v>23</v>
      </c>
      <c r="C5980" s="11" t="s">
        <v>751</v>
      </c>
      <c r="D5980" s="11" t="s">
        <v>750</v>
      </c>
      <c r="E5980" s="10">
        <v>12222</v>
      </c>
      <c r="F5980" s="11" t="s">
        <v>103</v>
      </c>
      <c r="G5980" s="11" t="s">
        <v>1666</v>
      </c>
      <c r="H5980" s="11" t="s">
        <v>1618</v>
      </c>
      <c r="I5980" s="10">
        <v>32213</v>
      </c>
      <c r="J5980" s="10">
        <v>7</v>
      </c>
      <c r="K5980" s="11" t="s">
        <v>1619</v>
      </c>
      <c r="L5980" s="11" t="s">
        <v>1625</v>
      </c>
      <c r="M5980" s="11" t="s">
        <v>1641</v>
      </c>
      <c r="N5980" s="11" t="s">
        <v>1636</v>
      </c>
      <c r="O5980" s="11" t="s">
        <v>1634</v>
      </c>
      <c r="P5980" s="12">
        <v>1106132</v>
      </c>
      <c r="Q5980" s="12">
        <v>173446</v>
      </c>
      <c r="R5980" s="12">
        <v>10078683</v>
      </c>
      <c r="S5980" s="12">
        <v>1579880</v>
      </c>
      <c r="T5980" s="12">
        <v>277017.39</v>
      </c>
      <c r="U5980" s="10">
        <v>2011</v>
      </c>
      <c r="V5980" t="s">
        <v>23</v>
      </c>
    </row>
    <row r="5981" spans="1:22" ht="26.25" hidden="1" customHeight="1" x14ac:dyDescent="0.25">
      <c r="A5981" s="10">
        <v>54841</v>
      </c>
      <c r="B5981" s="11" t="s">
        <v>50</v>
      </c>
      <c r="C5981" s="11" t="s">
        <v>760</v>
      </c>
      <c r="D5981" s="11" t="s">
        <v>759</v>
      </c>
      <c r="E5981" s="10">
        <v>18843</v>
      </c>
      <c r="F5981" s="11" t="s">
        <v>69</v>
      </c>
      <c r="G5981" s="11" t="s">
        <v>1628</v>
      </c>
      <c r="H5981" s="11" t="s">
        <v>1618</v>
      </c>
      <c r="I5981" s="10">
        <v>2123</v>
      </c>
      <c r="J5981" s="10">
        <v>6</v>
      </c>
      <c r="K5981" s="11" t="s">
        <v>1653</v>
      </c>
      <c r="L5981" s="11" t="s">
        <v>1654</v>
      </c>
      <c r="M5981" s="11" t="s">
        <v>1626</v>
      </c>
      <c r="N5981" s="11" t="s">
        <v>1626</v>
      </c>
      <c r="O5981" s="11" t="s">
        <v>1627</v>
      </c>
      <c r="P5981" s="12">
        <v>190</v>
      </c>
      <c r="Q5981" s="12">
        <v>190</v>
      </c>
      <c r="R5981" s="12">
        <v>1101</v>
      </c>
      <c r="S5981" s="12">
        <v>1101</v>
      </c>
      <c r="T5981" s="12">
        <v>104.86</v>
      </c>
      <c r="U5981" s="10">
        <v>2011</v>
      </c>
      <c r="V5981" t="s">
        <v>23</v>
      </c>
    </row>
    <row r="5982" spans="1:22" ht="26.25" hidden="1" customHeight="1" x14ac:dyDescent="0.25">
      <c r="A5982" s="10">
        <v>54867</v>
      </c>
      <c r="B5982" s="11" t="s">
        <v>23</v>
      </c>
      <c r="C5982" s="11" t="s">
        <v>763</v>
      </c>
      <c r="D5982" s="11" t="s">
        <v>762</v>
      </c>
      <c r="E5982" s="10">
        <v>50021</v>
      </c>
      <c r="F5982" s="11" t="s">
        <v>49</v>
      </c>
      <c r="G5982" s="11" t="s">
        <v>1650</v>
      </c>
      <c r="H5982" s="11" t="s">
        <v>1652</v>
      </c>
      <c r="I5982" s="10">
        <v>322122</v>
      </c>
      <c r="J5982" s="10">
        <v>7</v>
      </c>
      <c r="K5982" s="11" t="s">
        <v>1619</v>
      </c>
      <c r="L5982" s="11" t="s">
        <v>1625</v>
      </c>
      <c r="M5982" s="11" t="s">
        <v>1632</v>
      </c>
      <c r="N5982" s="11" t="s">
        <v>1633</v>
      </c>
      <c r="O5982" s="11" t="s">
        <v>1634</v>
      </c>
      <c r="P5982" s="12">
        <v>45442</v>
      </c>
      <c r="Q5982" s="12">
        <v>6391</v>
      </c>
      <c r="R5982" s="12">
        <v>1226934</v>
      </c>
      <c r="S5982" s="12">
        <v>172536</v>
      </c>
      <c r="T5982" s="12">
        <v>36491.972000000002</v>
      </c>
      <c r="U5982" s="10">
        <v>2011</v>
      </c>
      <c r="V5982" t="s">
        <v>23</v>
      </c>
    </row>
    <row r="5983" spans="1:22" ht="15" hidden="1" customHeight="1" x14ac:dyDescent="0.25">
      <c r="A5983" s="10">
        <v>54867</v>
      </c>
      <c r="B5983" s="11" t="s">
        <v>23</v>
      </c>
      <c r="C5983" s="11" t="s">
        <v>763</v>
      </c>
      <c r="D5983" s="11" t="s">
        <v>762</v>
      </c>
      <c r="E5983" s="10">
        <v>50021</v>
      </c>
      <c r="F5983" s="11" t="s">
        <v>49</v>
      </c>
      <c r="G5983" s="11" t="s">
        <v>1650</v>
      </c>
      <c r="H5983" s="11" t="s">
        <v>1652</v>
      </c>
      <c r="I5983" s="10">
        <v>322122</v>
      </c>
      <c r="J5983" s="10">
        <v>7</v>
      </c>
      <c r="K5983" s="11" t="s">
        <v>1619</v>
      </c>
      <c r="L5983" s="11" t="s">
        <v>1625</v>
      </c>
      <c r="M5983" s="11" t="s">
        <v>1621</v>
      </c>
      <c r="N5983" s="11" t="s">
        <v>1621</v>
      </c>
      <c r="O5983" s="11" t="s">
        <v>1622</v>
      </c>
      <c r="P5983" s="12">
        <v>8395</v>
      </c>
      <c r="Q5983" s="12">
        <v>1180</v>
      </c>
      <c r="R5983" s="12">
        <v>8395</v>
      </c>
      <c r="S5983" s="12">
        <v>1180</v>
      </c>
      <c r="T5983" s="12">
        <v>249.68799999999999</v>
      </c>
      <c r="U5983" s="10">
        <v>2011</v>
      </c>
      <c r="V5983" t="s">
        <v>23</v>
      </c>
    </row>
    <row r="5984" spans="1:22" ht="15" hidden="1" customHeight="1" x14ac:dyDescent="0.25">
      <c r="A5984" s="10">
        <v>54880</v>
      </c>
      <c r="B5984" s="11" t="s">
        <v>23</v>
      </c>
      <c r="C5984" s="11" t="s">
        <v>765</v>
      </c>
      <c r="D5984" s="11" t="s">
        <v>764</v>
      </c>
      <c r="E5984" s="10">
        <v>56024</v>
      </c>
      <c r="F5984" s="11" t="s">
        <v>69</v>
      </c>
      <c r="G5984" s="11" t="s">
        <v>1628</v>
      </c>
      <c r="H5984" s="11" t="s">
        <v>1618</v>
      </c>
      <c r="I5984" s="10">
        <v>2123</v>
      </c>
      <c r="J5984" s="10">
        <v>7</v>
      </c>
      <c r="K5984" s="11" t="s">
        <v>1619</v>
      </c>
      <c r="L5984" s="11" t="s">
        <v>1620</v>
      </c>
      <c r="M5984" s="11" t="s">
        <v>1621</v>
      </c>
      <c r="N5984" s="11" t="s">
        <v>1621</v>
      </c>
      <c r="O5984" s="11" t="s">
        <v>1622</v>
      </c>
      <c r="P5984" s="12">
        <v>80903</v>
      </c>
      <c r="Q5984" s="12">
        <v>67549</v>
      </c>
      <c r="R5984" s="12">
        <v>82197</v>
      </c>
      <c r="S5984" s="12">
        <v>68631</v>
      </c>
      <c r="T5984" s="12">
        <v>3951</v>
      </c>
      <c r="U5984" s="10">
        <v>2011</v>
      </c>
      <c r="V5984" t="s">
        <v>23</v>
      </c>
    </row>
    <row r="5985" spans="1:22" ht="15" hidden="1" customHeight="1" x14ac:dyDescent="0.25">
      <c r="A5985" s="10">
        <v>54880</v>
      </c>
      <c r="B5985" s="11" t="s">
        <v>23</v>
      </c>
      <c r="C5985" s="11" t="s">
        <v>765</v>
      </c>
      <c r="D5985" s="11" t="s">
        <v>764</v>
      </c>
      <c r="E5985" s="10">
        <v>56024</v>
      </c>
      <c r="F5985" s="11" t="s">
        <v>69</v>
      </c>
      <c r="G5985" s="11" t="s">
        <v>1628</v>
      </c>
      <c r="H5985" s="11" t="s">
        <v>1618</v>
      </c>
      <c r="I5985" s="10">
        <v>2123</v>
      </c>
      <c r="J5985" s="10">
        <v>7</v>
      </c>
      <c r="K5985" s="11" t="s">
        <v>1619</v>
      </c>
      <c r="L5985" s="11" t="s">
        <v>1654</v>
      </c>
      <c r="M5985" s="11" t="s">
        <v>1626</v>
      </c>
      <c r="N5985" s="11" t="s">
        <v>1626</v>
      </c>
      <c r="O5985" s="11" t="s">
        <v>1627</v>
      </c>
      <c r="P5985" s="12">
        <v>233</v>
      </c>
      <c r="Q5985" s="12">
        <v>119</v>
      </c>
      <c r="R5985" s="12">
        <v>1305</v>
      </c>
      <c r="S5985" s="12">
        <v>663</v>
      </c>
      <c r="T5985" s="12">
        <v>155</v>
      </c>
      <c r="U5985" s="10">
        <v>2011</v>
      </c>
      <c r="V5985" t="s">
        <v>23</v>
      </c>
    </row>
    <row r="5986" spans="1:22" ht="15" hidden="1" customHeight="1" x14ac:dyDescent="0.25">
      <c r="A5986" s="10">
        <v>54887</v>
      </c>
      <c r="B5986" s="11" t="s">
        <v>23</v>
      </c>
      <c r="C5986" s="11" t="s">
        <v>767</v>
      </c>
      <c r="D5986" s="11" t="s">
        <v>766</v>
      </c>
      <c r="E5986" s="10">
        <v>5534</v>
      </c>
      <c r="F5986" s="11" t="s">
        <v>322</v>
      </c>
      <c r="G5986" s="11" t="s">
        <v>1628</v>
      </c>
      <c r="H5986" s="11" t="s">
        <v>1618</v>
      </c>
      <c r="I5986" s="10">
        <v>325</v>
      </c>
      <c r="J5986" s="10">
        <v>7</v>
      </c>
      <c r="K5986" s="11" t="s">
        <v>1619</v>
      </c>
      <c r="L5986" s="11" t="s">
        <v>1620</v>
      </c>
      <c r="M5986" s="11" t="s">
        <v>1626</v>
      </c>
      <c r="N5986" s="11" t="s">
        <v>1626</v>
      </c>
      <c r="O5986" s="11" t="s">
        <v>1627</v>
      </c>
      <c r="P5986" s="12">
        <v>112</v>
      </c>
      <c r="Q5986" s="12">
        <v>35</v>
      </c>
      <c r="R5986" s="12">
        <v>693</v>
      </c>
      <c r="S5986" s="12">
        <v>226</v>
      </c>
      <c r="T5986" s="12">
        <v>37.725000000000001</v>
      </c>
      <c r="U5986" s="10">
        <v>2011</v>
      </c>
      <c r="V5986" t="s">
        <v>23</v>
      </c>
    </row>
    <row r="5987" spans="1:22" ht="15" hidden="1" customHeight="1" x14ac:dyDescent="0.25">
      <c r="A5987" s="10">
        <v>54887</v>
      </c>
      <c r="B5987" s="11" t="s">
        <v>23</v>
      </c>
      <c r="C5987" s="11" t="s">
        <v>767</v>
      </c>
      <c r="D5987" s="11" t="s">
        <v>766</v>
      </c>
      <c r="E5987" s="10">
        <v>5534</v>
      </c>
      <c r="F5987" s="11" t="s">
        <v>322</v>
      </c>
      <c r="G5987" s="11" t="s">
        <v>1628</v>
      </c>
      <c r="H5987" s="11" t="s">
        <v>1618</v>
      </c>
      <c r="I5987" s="10">
        <v>325</v>
      </c>
      <c r="J5987" s="10">
        <v>7</v>
      </c>
      <c r="K5987" s="11" t="s">
        <v>1619</v>
      </c>
      <c r="L5987" s="11" t="s">
        <v>1620</v>
      </c>
      <c r="M5987" s="11" t="s">
        <v>1621</v>
      </c>
      <c r="N5987" s="11" t="s">
        <v>1621</v>
      </c>
      <c r="O5987" s="11" t="s">
        <v>1622</v>
      </c>
      <c r="P5987" s="12">
        <v>10413</v>
      </c>
      <c r="Q5987" s="12">
        <v>3392</v>
      </c>
      <c r="R5987" s="12">
        <v>11453</v>
      </c>
      <c r="S5987" s="12">
        <v>3729</v>
      </c>
      <c r="T5987" s="12">
        <v>622.27499999999998</v>
      </c>
      <c r="U5987" s="10">
        <v>2011</v>
      </c>
      <c r="V5987" t="s">
        <v>23</v>
      </c>
    </row>
    <row r="5988" spans="1:22" ht="15" hidden="1" customHeight="1" x14ac:dyDescent="0.25">
      <c r="A5988" s="10">
        <v>54887</v>
      </c>
      <c r="B5988" s="11" t="s">
        <v>23</v>
      </c>
      <c r="C5988" s="11" t="s">
        <v>767</v>
      </c>
      <c r="D5988" s="11" t="s">
        <v>766</v>
      </c>
      <c r="E5988" s="10">
        <v>5534</v>
      </c>
      <c r="F5988" s="11" t="s">
        <v>322</v>
      </c>
      <c r="G5988" s="11" t="s">
        <v>1628</v>
      </c>
      <c r="H5988" s="11" t="s">
        <v>1618</v>
      </c>
      <c r="I5988" s="10">
        <v>325</v>
      </c>
      <c r="J5988" s="10">
        <v>7</v>
      </c>
      <c r="K5988" s="11" t="s">
        <v>1619</v>
      </c>
      <c r="L5988" s="11" t="s">
        <v>1620</v>
      </c>
      <c r="M5988" s="11" t="s">
        <v>1639</v>
      </c>
      <c r="N5988" s="11" t="s">
        <v>1639</v>
      </c>
      <c r="O5988" s="11" t="s">
        <v>1627</v>
      </c>
      <c r="P5988" s="12">
        <v>0</v>
      </c>
      <c r="Q5988" s="12">
        <v>0</v>
      </c>
      <c r="R5988" s="12">
        <v>0</v>
      </c>
      <c r="S5988" s="12">
        <v>0</v>
      </c>
      <c r="T5988" s="12">
        <v>0</v>
      </c>
      <c r="U5988" s="10">
        <v>2011</v>
      </c>
      <c r="V5988" t="s">
        <v>23</v>
      </c>
    </row>
    <row r="5989" spans="1:22" ht="15" hidden="1" customHeight="1" x14ac:dyDescent="0.25">
      <c r="A5989" s="10">
        <v>54887</v>
      </c>
      <c r="B5989" s="11" t="s">
        <v>23</v>
      </c>
      <c r="C5989" s="11" t="s">
        <v>767</v>
      </c>
      <c r="D5989" s="11" t="s">
        <v>766</v>
      </c>
      <c r="E5989" s="10">
        <v>5534</v>
      </c>
      <c r="F5989" s="11" t="s">
        <v>322</v>
      </c>
      <c r="G5989" s="11" t="s">
        <v>1628</v>
      </c>
      <c r="H5989" s="11" t="s">
        <v>1618</v>
      </c>
      <c r="I5989" s="10">
        <v>325</v>
      </c>
      <c r="J5989" s="10">
        <v>7</v>
      </c>
      <c r="K5989" s="11" t="s">
        <v>1619</v>
      </c>
      <c r="L5989" s="11" t="s">
        <v>1654</v>
      </c>
      <c r="M5989" s="11" t="s">
        <v>1626</v>
      </c>
      <c r="N5989" s="11" t="s">
        <v>1626</v>
      </c>
      <c r="O5989" s="11" t="s">
        <v>1627</v>
      </c>
      <c r="P5989" s="12">
        <v>1233</v>
      </c>
      <c r="Q5989" s="12">
        <v>1159</v>
      </c>
      <c r="R5989" s="12">
        <v>7645</v>
      </c>
      <c r="S5989" s="12">
        <v>7184</v>
      </c>
      <c r="T5989" s="12">
        <v>653</v>
      </c>
      <c r="U5989" s="10">
        <v>2011</v>
      </c>
      <c r="V5989" t="s">
        <v>23</v>
      </c>
    </row>
    <row r="5990" spans="1:22" ht="15" hidden="1" customHeight="1" x14ac:dyDescent="0.25">
      <c r="A5990" s="10">
        <v>54887</v>
      </c>
      <c r="B5990" s="11" t="s">
        <v>23</v>
      </c>
      <c r="C5990" s="11" t="s">
        <v>767</v>
      </c>
      <c r="D5990" s="11" t="s">
        <v>766</v>
      </c>
      <c r="E5990" s="10">
        <v>5534</v>
      </c>
      <c r="F5990" s="11" t="s">
        <v>322</v>
      </c>
      <c r="G5990" s="11" t="s">
        <v>1628</v>
      </c>
      <c r="H5990" s="11" t="s">
        <v>1618</v>
      </c>
      <c r="I5990" s="10">
        <v>325</v>
      </c>
      <c r="J5990" s="10">
        <v>7</v>
      </c>
      <c r="K5990" s="11" t="s">
        <v>1619</v>
      </c>
      <c r="L5990" s="11" t="s">
        <v>1654</v>
      </c>
      <c r="M5990" s="11" t="s">
        <v>1639</v>
      </c>
      <c r="N5990" s="11" t="s">
        <v>1639</v>
      </c>
      <c r="O5990" s="11" t="s">
        <v>1627</v>
      </c>
      <c r="P5990" s="12">
        <v>0</v>
      </c>
      <c r="Q5990" s="12">
        <v>0</v>
      </c>
      <c r="R5990" s="12">
        <v>0</v>
      </c>
      <c r="S5990" s="12">
        <v>0</v>
      </c>
      <c r="T5990" s="12">
        <v>0</v>
      </c>
      <c r="U5990" s="10">
        <v>2011</v>
      </c>
      <c r="V5990" t="s">
        <v>23</v>
      </c>
    </row>
    <row r="5991" spans="1:22" ht="15" hidden="1" customHeight="1" x14ac:dyDescent="0.25">
      <c r="A5991" s="10">
        <v>54912</v>
      </c>
      <c r="B5991" s="11" t="s">
        <v>23</v>
      </c>
      <c r="C5991" s="11" t="s">
        <v>769</v>
      </c>
      <c r="D5991" s="11" t="s">
        <v>768</v>
      </c>
      <c r="E5991" s="10">
        <v>11651</v>
      </c>
      <c r="F5991" s="11" t="s">
        <v>48</v>
      </c>
      <c r="G5991" s="11" t="s">
        <v>1648</v>
      </c>
      <c r="H5991" s="11" t="s">
        <v>1649</v>
      </c>
      <c r="I5991" s="10">
        <v>324</v>
      </c>
      <c r="J5991" s="10">
        <v>7</v>
      </c>
      <c r="K5991" s="11" t="s">
        <v>1619</v>
      </c>
      <c r="L5991" s="11" t="s">
        <v>48</v>
      </c>
      <c r="M5991" s="11" t="s">
        <v>1621</v>
      </c>
      <c r="N5991" s="11" t="s">
        <v>1621</v>
      </c>
      <c r="O5991" s="11" t="s">
        <v>1622</v>
      </c>
      <c r="P5991" s="12">
        <v>0</v>
      </c>
      <c r="Q5991" s="12">
        <v>0</v>
      </c>
      <c r="R5991" s="12">
        <v>0</v>
      </c>
      <c r="S5991" s="12">
        <v>0</v>
      </c>
      <c r="T5991" s="12">
        <v>151766</v>
      </c>
      <c r="U5991" s="10">
        <v>2011</v>
      </c>
      <c r="V5991" t="s">
        <v>23</v>
      </c>
    </row>
    <row r="5992" spans="1:22" ht="15" hidden="1" customHeight="1" x14ac:dyDescent="0.25">
      <c r="A5992" s="10">
        <v>54912</v>
      </c>
      <c r="B5992" s="11" t="s">
        <v>23</v>
      </c>
      <c r="C5992" s="11" t="s">
        <v>769</v>
      </c>
      <c r="D5992" s="11" t="s">
        <v>768</v>
      </c>
      <c r="E5992" s="10">
        <v>11651</v>
      </c>
      <c r="F5992" s="11" t="s">
        <v>48</v>
      </c>
      <c r="G5992" s="11" t="s">
        <v>1648</v>
      </c>
      <c r="H5992" s="11" t="s">
        <v>1649</v>
      </c>
      <c r="I5992" s="10">
        <v>324</v>
      </c>
      <c r="J5992" s="10">
        <v>7</v>
      </c>
      <c r="K5992" s="11" t="s">
        <v>1619</v>
      </c>
      <c r="L5992" s="11" t="s">
        <v>496</v>
      </c>
      <c r="M5992" s="11" t="s">
        <v>1621</v>
      </c>
      <c r="N5992" s="11" t="s">
        <v>1621</v>
      </c>
      <c r="O5992" s="11" t="s">
        <v>1622</v>
      </c>
      <c r="P5992" s="12">
        <v>7699505</v>
      </c>
      <c r="Q5992" s="12">
        <v>4282101</v>
      </c>
      <c r="R5992" s="12">
        <v>7814998</v>
      </c>
      <c r="S5992" s="12">
        <v>4346333</v>
      </c>
      <c r="T5992" s="12">
        <v>634326</v>
      </c>
      <c r="U5992" s="10">
        <v>2011</v>
      </c>
      <c r="V5992" t="s">
        <v>23</v>
      </c>
    </row>
    <row r="5993" spans="1:22" ht="15" hidden="1" customHeight="1" x14ac:dyDescent="0.25">
      <c r="A5993" s="10">
        <v>54918</v>
      </c>
      <c r="B5993" s="11" t="s">
        <v>23</v>
      </c>
      <c r="C5993" s="11" t="s">
        <v>771</v>
      </c>
      <c r="D5993" s="11" t="s">
        <v>770</v>
      </c>
      <c r="E5993" s="10">
        <v>6667</v>
      </c>
      <c r="F5993" s="11" t="s">
        <v>90</v>
      </c>
      <c r="G5993" s="11" t="s">
        <v>1666</v>
      </c>
      <c r="H5993" s="11" t="s">
        <v>1618</v>
      </c>
      <c r="I5993" s="10">
        <v>32411</v>
      </c>
      <c r="J5993" s="10">
        <v>7</v>
      </c>
      <c r="K5993" s="11" t="s">
        <v>1619</v>
      </c>
      <c r="L5993" s="11" t="s">
        <v>1620</v>
      </c>
      <c r="M5993" s="11" t="s">
        <v>1621</v>
      </c>
      <c r="N5993" s="11" t="s">
        <v>1621</v>
      </c>
      <c r="O5993" s="11" t="s">
        <v>1622</v>
      </c>
      <c r="P5993" s="12">
        <v>534186</v>
      </c>
      <c r="Q5993" s="12">
        <v>296949</v>
      </c>
      <c r="R5993" s="12">
        <v>547008</v>
      </c>
      <c r="S5993" s="12">
        <v>304075</v>
      </c>
      <c r="T5993" s="12">
        <v>41301</v>
      </c>
      <c r="U5993" s="10">
        <v>2011</v>
      </c>
      <c r="V5993" t="s">
        <v>23</v>
      </c>
    </row>
    <row r="5994" spans="1:22" ht="15" hidden="1" customHeight="1" x14ac:dyDescent="0.25">
      <c r="A5994" s="10">
        <v>54933</v>
      </c>
      <c r="B5994" s="11" t="s">
        <v>23</v>
      </c>
      <c r="C5994" s="11" t="s">
        <v>773</v>
      </c>
      <c r="D5994" s="11" t="s">
        <v>772</v>
      </c>
      <c r="E5994" s="10">
        <v>49778</v>
      </c>
      <c r="F5994" s="11" t="s">
        <v>53</v>
      </c>
      <c r="G5994" s="11" t="s">
        <v>1650</v>
      </c>
      <c r="H5994" s="11" t="s">
        <v>1651</v>
      </c>
      <c r="I5994" s="10">
        <v>311</v>
      </c>
      <c r="J5994" s="10">
        <v>7</v>
      </c>
      <c r="K5994" s="11" t="s">
        <v>1619</v>
      </c>
      <c r="L5994" s="11" t="s">
        <v>1620</v>
      </c>
      <c r="M5994" s="11" t="s">
        <v>1621</v>
      </c>
      <c r="N5994" s="11" t="s">
        <v>1621</v>
      </c>
      <c r="O5994" s="11" t="s">
        <v>1622</v>
      </c>
      <c r="P5994" s="12">
        <v>28470</v>
      </c>
      <c r="Q5994" s="12">
        <v>11668</v>
      </c>
      <c r="R5994" s="12">
        <v>28868</v>
      </c>
      <c r="S5994" s="12">
        <v>11831</v>
      </c>
      <c r="T5994" s="12">
        <v>1975</v>
      </c>
      <c r="U5994" s="10">
        <v>2011</v>
      </c>
      <c r="V5994" t="s">
        <v>23</v>
      </c>
    </row>
    <row r="5995" spans="1:22" ht="26.25" hidden="1" customHeight="1" x14ac:dyDescent="0.25">
      <c r="A5995" s="10">
        <v>54965</v>
      </c>
      <c r="B5995" s="11" t="s">
        <v>23</v>
      </c>
      <c r="C5995" s="11" t="s">
        <v>774</v>
      </c>
      <c r="D5995" s="11" t="s">
        <v>237</v>
      </c>
      <c r="E5995" s="10">
        <v>2769</v>
      </c>
      <c r="F5995" s="11" t="s">
        <v>49</v>
      </c>
      <c r="G5995" s="11" t="s">
        <v>1650</v>
      </c>
      <c r="H5995" s="11" t="s">
        <v>1651</v>
      </c>
      <c r="I5995" s="10">
        <v>311</v>
      </c>
      <c r="J5995" s="10">
        <v>7</v>
      </c>
      <c r="K5995" s="11" t="s">
        <v>1619</v>
      </c>
      <c r="L5995" s="11" t="s">
        <v>1625</v>
      </c>
      <c r="M5995" s="11" t="s">
        <v>1632</v>
      </c>
      <c r="N5995" s="11" t="s">
        <v>1633</v>
      </c>
      <c r="O5995" s="11" t="s">
        <v>1634</v>
      </c>
      <c r="P5995" s="12">
        <v>27373</v>
      </c>
      <c r="Q5995" s="12">
        <v>1270</v>
      </c>
      <c r="R5995" s="12">
        <v>711149</v>
      </c>
      <c r="S5995" s="12">
        <v>32969</v>
      </c>
      <c r="T5995" s="12">
        <v>7661.5569999999998</v>
      </c>
      <c r="U5995" s="10">
        <v>2011</v>
      </c>
      <c r="V5995" t="s">
        <v>23</v>
      </c>
    </row>
    <row r="5996" spans="1:22" ht="15" hidden="1" customHeight="1" x14ac:dyDescent="0.25">
      <c r="A5996" s="10">
        <v>54965</v>
      </c>
      <c r="B5996" s="11" t="s">
        <v>23</v>
      </c>
      <c r="C5996" s="11" t="s">
        <v>774</v>
      </c>
      <c r="D5996" s="11" t="s">
        <v>237</v>
      </c>
      <c r="E5996" s="10">
        <v>2769</v>
      </c>
      <c r="F5996" s="11" t="s">
        <v>49</v>
      </c>
      <c r="G5996" s="11" t="s">
        <v>1650</v>
      </c>
      <c r="H5996" s="11" t="s">
        <v>1651</v>
      </c>
      <c r="I5996" s="10">
        <v>311</v>
      </c>
      <c r="J5996" s="10">
        <v>7</v>
      </c>
      <c r="K5996" s="11" t="s">
        <v>1619</v>
      </c>
      <c r="L5996" s="11" t="s">
        <v>1625</v>
      </c>
      <c r="M5996" s="11" t="s">
        <v>1621</v>
      </c>
      <c r="N5996" s="11" t="s">
        <v>1621</v>
      </c>
      <c r="O5996" s="11" t="s">
        <v>1622</v>
      </c>
      <c r="P5996" s="12">
        <v>81352</v>
      </c>
      <c r="Q5996" s="12">
        <v>3773</v>
      </c>
      <c r="R5996" s="12">
        <v>81352</v>
      </c>
      <c r="S5996" s="12">
        <v>3773</v>
      </c>
      <c r="T5996" s="12">
        <v>876.44299999999998</v>
      </c>
      <c r="U5996" s="10">
        <v>2011</v>
      </c>
      <c r="V5996" t="s">
        <v>23</v>
      </c>
    </row>
    <row r="5997" spans="1:22" ht="26.25" hidden="1" customHeight="1" x14ac:dyDescent="0.25">
      <c r="A5997" s="10">
        <v>54972</v>
      </c>
      <c r="B5997" s="11" t="s">
        <v>50</v>
      </c>
      <c r="C5997" s="11" t="s">
        <v>1502</v>
      </c>
      <c r="D5997" s="11" t="s">
        <v>1501</v>
      </c>
      <c r="E5997" s="10">
        <v>35120</v>
      </c>
      <c r="F5997" s="11" t="s">
        <v>61</v>
      </c>
      <c r="G5997" s="11" t="s">
        <v>1617</v>
      </c>
      <c r="H5997" s="11" t="s">
        <v>1655</v>
      </c>
      <c r="I5997" s="10">
        <v>327</v>
      </c>
      <c r="J5997" s="10">
        <v>6</v>
      </c>
      <c r="K5997" s="11" t="s">
        <v>1653</v>
      </c>
      <c r="L5997" s="11" t="s">
        <v>1625</v>
      </c>
      <c r="M5997" s="11" t="s">
        <v>1673</v>
      </c>
      <c r="N5997" s="11" t="s">
        <v>1633</v>
      </c>
      <c r="O5997" s="11" t="s">
        <v>1634</v>
      </c>
      <c r="P5997" s="12">
        <v>328056</v>
      </c>
      <c r="Q5997" s="12">
        <v>328056</v>
      </c>
      <c r="R5997" s="12">
        <v>4724006</v>
      </c>
      <c r="S5997" s="12">
        <v>4724006</v>
      </c>
      <c r="T5997" s="12">
        <v>7012.241</v>
      </c>
      <c r="U5997" s="10">
        <v>2011</v>
      </c>
      <c r="V5997" t="s">
        <v>23</v>
      </c>
    </row>
    <row r="5998" spans="1:22" ht="26.25" hidden="1" customHeight="1" x14ac:dyDescent="0.25">
      <c r="A5998" s="10">
        <v>54972</v>
      </c>
      <c r="B5998" s="11" t="s">
        <v>50</v>
      </c>
      <c r="C5998" s="11" t="s">
        <v>1502</v>
      </c>
      <c r="D5998" s="11" t="s">
        <v>1501</v>
      </c>
      <c r="E5998" s="10">
        <v>35120</v>
      </c>
      <c r="F5998" s="11" t="s">
        <v>61</v>
      </c>
      <c r="G5998" s="11" t="s">
        <v>1617</v>
      </c>
      <c r="H5998" s="11" t="s">
        <v>1655</v>
      </c>
      <c r="I5998" s="10">
        <v>327</v>
      </c>
      <c r="J5998" s="10">
        <v>6</v>
      </c>
      <c r="K5998" s="11" t="s">
        <v>1653</v>
      </c>
      <c r="L5998" s="11" t="s">
        <v>1625</v>
      </c>
      <c r="M5998" s="11" t="s">
        <v>1621</v>
      </c>
      <c r="N5998" s="11" t="s">
        <v>1621</v>
      </c>
      <c r="O5998" s="11" t="s">
        <v>1622</v>
      </c>
      <c r="P5998" s="12">
        <v>152657</v>
      </c>
      <c r="Q5998" s="12">
        <v>152657</v>
      </c>
      <c r="R5998" s="12">
        <v>158154</v>
      </c>
      <c r="S5998" s="12">
        <v>158154</v>
      </c>
      <c r="T5998" s="12">
        <v>234.75899999999999</v>
      </c>
      <c r="U5998" s="10">
        <v>2011</v>
      </c>
      <c r="V5998" t="s">
        <v>23</v>
      </c>
    </row>
    <row r="5999" spans="1:22" ht="15" hidden="1" customHeight="1" x14ac:dyDescent="0.25">
      <c r="A5999" s="10">
        <v>55025</v>
      </c>
      <c r="B5999" s="11" t="s">
        <v>23</v>
      </c>
      <c r="C5999" s="11" t="s">
        <v>777</v>
      </c>
      <c r="D5999" s="11" t="s">
        <v>776</v>
      </c>
      <c r="E5999" s="10">
        <v>49774</v>
      </c>
      <c r="F5999" s="11" t="s">
        <v>61</v>
      </c>
      <c r="G5999" s="11" t="s">
        <v>1617</v>
      </c>
      <c r="H5999" s="11" t="s">
        <v>1663</v>
      </c>
      <c r="I5999" s="10">
        <v>211</v>
      </c>
      <c r="J5999" s="10">
        <v>7</v>
      </c>
      <c r="K5999" s="11" t="s">
        <v>1619</v>
      </c>
      <c r="L5999" s="11" t="s">
        <v>1620</v>
      </c>
      <c r="M5999" s="11" t="s">
        <v>1621</v>
      </c>
      <c r="N5999" s="11" t="s">
        <v>1621</v>
      </c>
      <c r="O5999" s="11" t="s">
        <v>1622</v>
      </c>
      <c r="P5999" s="12">
        <v>454690</v>
      </c>
      <c r="Q5999" s="12">
        <v>187715</v>
      </c>
      <c r="R5999" s="12">
        <v>454690</v>
      </c>
      <c r="S5999" s="12">
        <v>187715</v>
      </c>
      <c r="T5999" s="12">
        <v>26500</v>
      </c>
      <c r="U5999" s="10">
        <v>2011</v>
      </c>
      <c r="V5999" t="s">
        <v>23</v>
      </c>
    </row>
    <row r="6000" spans="1:22" ht="15" hidden="1" customHeight="1" x14ac:dyDescent="0.25">
      <c r="A6000" s="10">
        <v>55031</v>
      </c>
      <c r="B6000" s="11" t="s">
        <v>23</v>
      </c>
      <c r="C6000" s="11" t="s">
        <v>778</v>
      </c>
      <c r="D6000" s="11" t="s">
        <v>276</v>
      </c>
      <c r="E6000" s="10">
        <v>55738</v>
      </c>
      <c r="F6000" s="11" t="s">
        <v>83</v>
      </c>
      <c r="G6000" s="11" t="s">
        <v>1647</v>
      </c>
      <c r="H6000" s="11" t="s">
        <v>1643</v>
      </c>
      <c r="I6000" s="10">
        <v>322</v>
      </c>
      <c r="J6000" s="10">
        <v>7</v>
      </c>
      <c r="K6000" s="11" t="s">
        <v>1619</v>
      </c>
      <c r="L6000" s="11" t="s">
        <v>1620</v>
      </c>
      <c r="M6000" s="11" t="s">
        <v>1660</v>
      </c>
      <c r="N6000" s="11" t="s">
        <v>1659</v>
      </c>
      <c r="O6000" s="11" t="s">
        <v>1627</v>
      </c>
      <c r="P6000" s="12">
        <v>6979</v>
      </c>
      <c r="Q6000" s="12">
        <v>2684</v>
      </c>
      <c r="R6000" s="12">
        <v>36781</v>
      </c>
      <c r="S6000" s="12">
        <v>14143</v>
      </c>
      <c r="T6000" s="12">
        <v>2917.1849999999999</v>
      </c>
      <c r="U6000" s="10">
        <v>2011</v>
      </c>
      <c r="V6000" t="s">
        <v>23</v>
      </c>
    </row>
    <row r="6001" spans="1:22" ht="15" hidden="1" customHeight="1" x14ac:dyDescent="0.25">
      <c r="A6001" s="10">
        <v>55031</v>
      </c>
      <c r="B6001" s="11" t="s">
        <v>23</v>
      </c>
      <c r="C6001" s="11" t="s">
        <v>778</v>
      </c>
      <c r="D6001" s="11" t="s">
        <v>276</v>
      </c>
      <c r="E6001" s="10">
        <v>55738</v>
      </c>
      <c r="F6001" s="11" t="s">
        <v>83</v>
      </c>
      <c r="G6001" s="11" t="s">
        <v>1647</v>
      </c>
      <c r="H6001" s="11" t="s">
        <v>1643</v>
      </c>
      <c r="I6001" s="10">
        <v>322</v>
      </c>
      <c r="J6001" s="10">
        <v>7</v>
      </c>
      <c r="K6001" s="11" t="s">
        <v>1619</v>
      </c>
      <c r="L6001" s="11" t="s">
        <v>1620</v>
      </c>
      <c r="M6001" s="11" t="s">
        <v>1621</v>
      </c>
      <c r="N6001" s="11" t="s">
        <v>1621</v>
      </c>
      <c r="O6001" s="11" t="s">
        <v>1622</v>
      </c>
      <c r="P6001" s="12">
        <v>7501597</v>
      </c>
      <c r="Q6001" s="12">
        <v>2884772</v>
      </c>
      <c r="R6001" s="12">
        <v>7501597</v>
      </c>
      <c r="S6001" s="12">
        <v>2884772</v>
      </c>
      <c r="T6001" s="12">
        <v>594995.81999999995</v>
      </c>
      <c r="U6001" s="10">
        <v>2011</v>
      </c>
      <c r="V6001" t="s">
        <v>23</v>
      </c>
    </row>
    <row r="6002" spans="1:22" ht="26.25" hidden="1" customHeight="1" x14ac:dyDescent="0.25">
      <c r="A6002" s="10">
        <v>55044</v>
      </c>
      <c r="B6002" s="11" t="s">
        <v>23</v>
      </c>
      <c r="C6002" s="11" t="s">
        <v>779</v>
      </c>
      <c r="D6002" s="11" t="s">
        <v>174</v>
      </c>
      <c r="E6002" s="10">
        <v>56310</v>
      </c>
      <c r="F6002" s="11" t="s">
        <v>103</v>
      </c>
      <c r="G6002" s="11" t="s">
        <v>1666</v>
      </c>
      <c r="H6002" s="11" t="s">
        <v>1618</v>
      </c>
      <c r="I6002" s="10">
        <v>322122</v>
      </c>
      <c r="J6002" s="10">
        <v>7</v>
      </c>
      <c r="K6002" s="11" t="s">
        <v>1619</v>
      </c>
      <c r="L6002" s="11" t="s">
        <v>1625</v>
      </c>
      <c r="M6002" s="11" t="s">
        <v>1635</v>
      </c>
      <c r="N6002" s="11" t="s">
        <v>1636</v>
      </c>
      <c r="O6002" s="11" t="s">
        <v>1634</v>
      </c>
      <c r="P6002" s="12">
        <v>420893</v>
      </c>
      <c r="Q6002" s="12">
        <v>33105</v>
      </c>
      <c r="R6002" s="12">
        <v>4966537</v>
      </c>
      <c r="S6002" s="12">
        <v>390642</v>
      </c>
      <c r="T6002" s="12">
        <v>71904.721999999994</v>
      </c>
      <c r="U6002" s="10">
        <v>2011</v>
      </c>
      <c r="V6002" t="s">
        <v>23</v>
      </c>
    </row>
    <row r="6003" spans="1:22" ht="26.25" hidden="1" customHeight="1" x14ac:dyDescent="0.25">
      <c r="A6003" s="10">
        <v>55044</v>
      </c>
      <c r="B6003" s="11" t="s">
        <v>23</v>
      </c>
      <c r="C6003" s="11" t="s">
        <v>779</v>
      </c>
      <c r="D6003" s="11" t="s">
        <v>174</v>
      </c>
      <c r="E6003" s="10">
        <v>56310</v>
      </c>
      <c r="F6003" s="11" t="s">
        <v>103</v>
      </c>
      <c r="G6003" s="11" t="s">
        <v>1666</v>
      </c>
      <c r="H6003" s="11" t="s">
        <v>1618</v>
      </c>
      <c r="I6003" s="10">
        <v>322122</v>
      </c>
      <c r="J6003" s="10">
        <v>7</v>
      </c>
      <c r="K6003" s="11" t="s">
        <v>1619</v>
      </c>
      <c r="L6003" s="11" t="s">
        <v>1625</v>
      </c>
      <c r="M6003" s="11" t="s">
        <v>1626</v>
      </c>
      <c r="N6003" s="11" t="s">
        <v>1626</v>
      </c>
      <c r="O6003" s="11" t="s">
        <v>1627</v>
      </c>
      <c r="P6003" s="12">
        <v>3449</v>
      </c>
      <c r="Q6003" s="12">
        <v>275</v>
      </c>
      <c r="R6003" s="12">
        <v>20349</v>
      </c>
      <c r="S6003" s="12">
        <v>1617</v>
      </c>
      <c r="T6003" s="12">
        <v>297.399</v>
      </c>
      <c r="U6003" s="10">
        <v>2011</v>
      </c>
      <c r="V6003" t="s">
        <v>23</v>
      </c>
    </row>
    <row r="6004" spans="1:22" ht="26.25" hidden="1" customHeight="1" x14ac:dyDescent="0.25">
      <c r="A6004" s="10">
        <v>55044</v>
      </c>
      <c r="B6004" s="11" t="s">
        <v>23</v>
      </c>
      <c r="C6004" s="11" t="s">
        <v>779</v>
      </c>
      <c r="D6004" s="11" t="s">
        <v>174</v>
      </c>
      <c r="E6004" s="10">
        <v>56310</v>
      </c>
      <c r="F6004" s="11" t="s">
        <v>103</v>
      </c>
      <c r="G6004" s="11" t="s">
        <v>1666</v>
      </c>
      <c r="H6004" s="11" t="s">
        <v>1618</v>
      </c>
      <c r="I6004" s="10">
        <v>322122</v>
      </c>
      <c r="J6004" s="10">
        <v>7</v>
      </c>
      <c r="K6004" s="11" t="s">
        <v>1619</v>
      </c>
      <c r="L6004" s="11" t="s">
        <v>1625</v>
      </c>
      <c r="M6004" s="11" t="s">
        <v>1621</v>
      </c>
      <c r="N6004" s="11" t="s">
        <v>1621</v>
      </c>
      <c r="O6004" s="11" t="s">
        <v>1622</v>
      </c>
      <c r="P6004" s="12">
        <v>2587506</v>
      </c>
      <c r="Q6004" s="12">
        <v>205999</v>
      </c>
      <c r="R6004" s="12">
        <v>2846257</v>
      </c>
      <c r="S6004" s="12">
        <v>226600</v>
      </c>
      <c r="T6004" s="12">
        <v>41709.627</v>
      </c>
      <c r="U6004" s="10">
        <v>2011</v>
      </c>
      <c r="V6004" t="s">
        <v>23</v>
      </c>
    </row>
    <row r="6005" spans="1:22" ht="26.25" hidden="1" customHeight="1" x14ac:dyDescent="0.25">
      <c r="A6005" s="10">
        <v>55052</v>
      </c>
      <c r="B6005" s="11" t="s">
        <v>50</v>
      </c>
      <c r="C6005" s="11" t="s">
        <v>782</v>
      </c>
      <c r="D6005" s="11" t="s">
        <v>781</v>
      </c>
      <c r="E6005" s="10">
        <v>50114</v>
      </c>
      <c r="F6005" s="11" t="s">
        <v>61</v>
      </c>
      <c r="G6005" s="11" t="s">
        <v>1617</v>
      </c>
      <c r="H6005" s="11" t="s">
        <v>1663</v>
      </c>
      <c r="I6005" s="10">
        <v>211</v>
      </c>
      <c r="J6005" s="10">
        <v>6</v>
      </c>
      <c r="K6005" s="11" t="s">
        <v>1653</v>
      </c>
      <c r="L6005" s="11" t="s">
        <v>1654</v>
      </c>
      <c r="M6005" s="11" t="s">
        <v>1621</v>
      </c>
      <c r="N6005" s="11" t="s">
        <v>1621</v>
      </c>
      <c r="O6005" s="11" t="s">
        <v>1622</v>
      </c>
      <c r="P6005" s="12">
        <v>120945</v>
      </c>
      <c r="Q6005" s="12">
        <v>120945</v>
      </c>
      <c r="R6005" s="12">
        <v>102803</v>
      </c>
      <c r="S6005" s="12">
        <v>102803</v>
      </c>
      <c r="T6005" s="12">
        <v>10901</v>
      </c>
      <c r="U6005" s="10">
        <v>2011</v>
      </c>
      <c r="V6005" t="s">
        <v>23</v>
      </c>
    </row>
    <row r="6006" spans="1:22" ht="26.25" hidden="1" customHeight="1" x14ac:dyDescent="0.25">
      <c r="A6006" s="10">
        <v>55053</v>
      </c>
      <c r="B6006" s="11" t="s">
        <v>50</v>
      </c>
      <c r="C6006" s="11" t="s">
        <v>784</v>
      </c>
      <c r="D6006" s="11" t="s">
        <v>1437</v>
      </c>
      <c r="E6006" s="10">
        <v>34981</v>
      </c>
      <c r="F6006" s="11" t="s">
        <v>61</v>
      </c>
      <c r="G6006" s="11" t="s">
        <v>1617</v>
      </c>
      <c r="H6006" s="11" t="s">
        <v>1663</v>
      </c>
      <c r="I6006" s="10">
        <v>211</v>
      </c>
      <c r="J6006" s="10">
        <v>6</v>
      </c>
      <c r="K6006" s="11" t="s">
        <v>1653</v>
      </c>
      <c r="L6006" s="11" t="s">
        <v>1654</v>
      </c>
      <c r="M6006" s="11" t="s">
        <v>1621</v>
      </c>
      <c r="N6006" s="11" t="s">
        <v>1621</v>
      </c>
      <c r="O6006" s="11" t="s">
        <v>1622</v>
      </c>
      <c r="P6006" s="12">
        <v>595885</v>
      </c>
      <c r="Q6006" s="12">
        <v>595885</v>
      </c>
      <c r="R6006" s="12">
        <v>536296</v>
      </c>
      <c r="S6006" s="12">
        <v>536296</v>
      </c>
      <c r="T6006" s="12">
        <v>58148.3</v>
      </c>
      <c r="U6006" s="10">
        <v>2011</v>
      </c>
      <c r="V6006" t="s">
        <v>23</v>
      </c>
    </row>
    <row r="6007" spans="1:22" ht="26.25" hidden="1" customHeight="1" x14ac:dyDescent="0.25">
      <c r="A6007" s="10">
        <v>55066</v>
      </c>
      <c r="B6007" s="11" t="s">
        <v>50</v>
      </c>
      <c r="C6007" s="11" t="s">
        <v>786</v>
      </c>
      <c r="D6007" s="11" t="s">
        <v>785</v>
      </c>
      <c r="E6007" s="10">
        <v>4174</v>
      </c>
      <c r="F6007" s="11" t="s">
        <v>125</v>
      </c>
      <c r="G6007" s="11" t="s">
        <v>1650</v>
      </c>
      <c r="H6007" s="11" t="s">
        <v>1651</v>
      </c>
      <c r="I6007" s="10">
        <v>331111</v>
      </c>
      <c r="J6007" s="10">
        <v>6</v>
      </c>
      <c r="K6007" s="11" t="s">
        <v>1653</v>
      </c>
      <c r="L6007" s="11" t="s">
        <v>1625</v>
      </c>
      <c r="M6007" s="11" t="s">
        <v>1630</v>
      </c>
      <c r="N6007" s="11" t="s">
        <v>1631</v>
      </c>
      <c r="O6007" s="11" t="s">
        <v>26</v>
      </c>
      <c r="P6007" s="12">
        <v>0</v>
      </c>
      <c r="Q6007" s="12">
        <v>0</v>
      </c>
      <c r="R6007" s="12">
        <v>2658345</v>
      </c>
      <c r="S6007" s="12">
        <v>2658345</v>
      </c>
      <c r="T6007" s="12">
        <v>273605</v>
      </c>
      <c r="U6007" s="10">
        <v>2011</v>
      </c>
      <c r="V6007" t="s">
        <v>23</v>
      </c>
    </row>
    <row r="6008" spans="1:22" ht="26.25" hidden="1" customHeight="1" x14ac:dyDescent="0.25">
      <c r="A6008" s="10">
        <v>55089</v>
      </c>
      <c r="B6008" s="11" t="s">
        <v>23</v>
      </c>
      <c r="C6008" s="11" t="s">
        <v>787</v>
      </c>
      <c r="D6008" s="11" t="s">
        <v>305</v>
      </c>
      <c r="E6008" s="10">
        <v>13914</v>
      </c>
      <c r="F6008" s="11" t="s">
        <v>25</v>
      </c>
      <c r="G6008" s="11" t="s">
        <v>1617</v>
      </c>
      <c r="H6008" s="11" t="s">
        <v>1618</v>
      </c>
      <c r="I6008" s="10">
        <v>325</v>
      </c>
      <c r="J6008" s="10">
        <v>7</v>
      </c>
      <c r="K6008" s="11" t="s">
        <v>1619</v>
      </c>
      <c r="L6008" s="11" t="s">
        <v>48</v>
      </c>
      <c r="M6008" s="11" t="s">
        <v>1621</v>
      </c>
      <c r="N6008" s="11" t="s">
        <v>1621</v>
      </c>
      <c r="O6008" s="11" t="s">
        <v>1622</v>
      </c>
      <c r="P6008" s="12">
        <v>850591</v>
      </c>
      <c r="Q6008" s="12">
        <v>850591</v>
      </c>
      <c r="R6008" s="12">
        <v>876108</v>
      </c>
      <c r="S6008" s="12">
        <v>876108</v>
      </c>
      <c r="T6008" s="12">
        <v>1918723</v>
      </c>
      <c r="U6008" s="10">
        <v>2011</v>
      </c>
      <c r="V6008" t="s">
        <v>23</v>
      </c>
    </row>
    <row r="6009" spans="1:22" ht="26.25" hidden="1" customHeight="1" x14ac:dyDescent="0.25">
      <c r="A6009" s="10">
        <v>55089</v>
      </c>
      <c r="B6009" s="11" t="s">
        <v>23</v>
      </c>
      <c r="C6009" s="11" t="s">
        <v>787</v>
      </c>
      <c r="D6009" s="11" t="s">
        <v>305</v>
      </c>
      <c r="E6009" s="10">
        <v>13914</v>
      </c>
      <c r="F6009" s="11" t="s">
        <v>25</v>
      </c>
      <c r="G6009" s="11" t="s">
        <v>1617</v>
      </c>
      <c r="H6009" s="11" t="s">
        <v>1618</v>
      </c>
      <c r="I6009" s="10">
        <v>325</v>
      </c>
      <c r="J6009" s="10">
        <v>7</v>
      </c>
      <c r="K6009" s="11" t="s">
        <v>1619</v>
      </c>
      <c r="L6009" s="11" t="s">
        <v>48</v>
      </c>
      <c r="M6009" s="11" t="s">
        <v>1623</v>
      </c>
      <c r="N6009" s="11" t="s">
        <v>1624</v>
      </c>
      <c r="O6009" s="11" t="s">
        <v>1622</v>
      </c>
      <c r="P6009" s="12">
        <v>312998</v>
      </c>
      <c r="Q6009" s="12">
        <v>104314</v>
      </c>
      <c r="R6009" s="12">
        <v>100158</v>
      </c>
      <c r="S6009" s="12">
        <v>33380</v>
      </c>
      <c r="T6009" s="12">
        <v>4664.9629999999997</v>
      </c>
      <c r="U6009" s="10">
        <v>2011</v>
      </c>
      <c r="V6009" t="s">
        <v>23</v>
      </c>
    </row>
    <row r="6010" spans="1:22" ht="26.25" hidden="1" customHeight="1" x14ac:dyDescent="0.25">
      <c r="A6010" s="10">
        <v>55089</v>
      </c>
      <c r="B6010" s="11" t="s">
        <v>23</v>
      </c>
      <c r="C6010" s="11" t="s">
        <v>787</v>
      </c>
      <c r="D6010" s="11" t="s">
        <v>305</v>
      </c>
      <c r="E6010" s="10">
        <v>13914</v>
      </c>
      <c r="F6010" s="11" t="s">
        <v>25</v>
      </c>
      <c r="G6010" s="11" t="s">
        <v>1617</v>
      </c>
      <c r="H6010" s="11" t="s">
        <v>1618</v>
      </c>
      <c r="I6010" s="10">
        <v>325</v>
      </c>
      <c r="J6010" s="10">
        <v>7</v>
      </c>
      <c r="K6010" s="11" t="s">
        <v>1619</v>
      </c>
      <c r="L6010" s="11" t="s">
        <v>496</v>
      </c>
      <c r="M6010" s="11" t="s">
        <v>1621</v>
      </c>
      <c r="N6010" s="11" t="s">
        <v>1621</v>
      </c>
      <c r="O6010" s="11" t="s">
        <v>1622</v>
      </c>
      <c r="P6010" s="12">
        <v>39706467</v>
      </c>
      <c r="Q6010" s="12">
        <v>38817951</v>
      </c>
      <c r="R6010" s="12">
        <v>40897660</v>
      </c>
      <c r="S6010" s="12">
        <v>39982490</v>
      </c>
      <c r="T6010" s="12">
        <v>3675064</v>
      </c>
      <c r="U6010" s="10">
        <v>2011</v>
      </c>
      <c r="V6010" t="s">
        <v>23</v>
      </c>
    </row>
    <row r="6011" spans="1:22" ht="26.25" hidden="1" customHeight="1" x14ac:dyDescent="0.25">
      <c r="A6011" s="10">
        <v>55089</v>
      </c>
      <c r="B6011" s="11" t="s">
        <v>23</v>
      </c>
      <c r="C6011" s="11" t="s">
        <v>787</v>
      </c>
      <c r="D6011" s="11" t="s">
        <v>305</v>
      </c>
      <c r="E6011" s="10">
        <v>13914</v>
      </c>
      <c r="F6011" s="11" t="s">
        <v>25</v>
      </c>
      <c r="G6011" s="11" t="s">
        <v>1617</v>
      </c>
      <c r="H6011" s="11" t="s">
        <v>1618</v>
      </c>
      <c r="I6011" s="10">
        <v>325</v>
      </c>
      <c r="J6011" s="10">
        <v>7</v>
      </c>
      <c r="K6011" s="11" t="s">
        <v>1619</v>
      </c>
      <c r="L6011" s="11" t="s">
        <v>496</v>
      </c>
      <c r="M6011" s="11" t="s">
        <v>1623</v>
      </c>
      <c r="N6011" s="11" t="s">
        <v>1624</v>
      </c>
      <c r="O6011" s="11" t="s">
        <v>1622</v>
      </c>
      <c r="P6011" s="12">
        <v>0</v>
      </c>
      <c r="Q6011" s="12">
        <v>0</v>
      </c>
      <c r="R6011" s="12">
        <v>0</v>
      </c>
      <c r="S6011" s="12">
        <v>0</v>
      </c>
      <c r="T6011" s="12">
        <v>0</v>
      </c>
      <c r="U6011" s="10">
        <v>2011</v>
      </c>
      <c r="V6011" t="s">
        <v>23</v>
      </c>
    </row>
    <row r="6012" spans="1:22" ht="15" hidden="1" customHeight="1" x14ac:dyDescent="0.25">
      <c r="A6012" s="10">
        <v>55117</v>
      </c>
      <c r="B6012" s="11" t="s">
        <v>23</v>
      </c>
      <c r="C6012" s="11" t="s">
        <v>788</v>
      </c>
      <c r="D6012" s="11" t="s">
        <v>437</v>
      </c>
      <c r="E6012" s="10">
        <v>14306</v>
      </c>
      <c r="F6012" s="11" t="s">
        <v>25</v>
      </c>
      <c r="G6012" s="11" t="s">
        <v>1617</v>
      </c>
      <c r="H6012" s="11" t="s">
        <v>1618</v>
      </c>
      <c r="I6012" s="10">
        <v>325</v>
      </c>
      <c r="J6012" s="10">
        <v>7</v>
      </c>
      <c r="K6012" s="11" t="s">
        <v>1619</v>
      </c>
      <c r="L6012" s="11" t="s">
        <v>48</v>
      </c>
      <c r="M6012" s="11" t="s">
        <v>1621</v>
      </c>
      <c r="N6012" s="11" t="s">
        <v>1621</v>
      </c>
      <c r="O6012" s="11" t="s">
        <v>1622</v>
      </c>
      <c r="P6012" s="12">
        <v>0</v>
      </c>
      <c r="Q6012" s="12">
        <v>0</v>
      </c>
      <c r="R6012" s="12">
        <v>0</v>
      </c>
      <c r="S6012" s="12">
        <v>0</v>
      </c>
      <c r="T6012" s="12">
        <v>639518</v>
      </c>
      <c r="U6012" s="10">
        <v>2011</v>
      </c>
      <c r="V6012" t="s">
        <v>23</v>
      </c>
    </row>
    <row r="6013" spans="1:22" ht="15" hidden="1" customHeight="1" x14ac:dyDescent="0.25">
      <c r="A6013" s="10">
        <v>55117</v>
      </c>
      <c r="B6013" s="11" t="s">
        <v>23</v>
      </c>
      <c r="C6013" s="11" t="s">
        <v>788</v>
      </c>
      <c r="D6013" s="11" t="s">
        <v>437</v>
      </c>
      <c r="E6013" s="10">
        <v>14306</v>
      </c>
      <c r="F6013" s="11" t="s">
        <v>25</v>
      </c>
      <c r="G6013" s="11" t="s">
        <v>1617</v>
      </c>
      <c r="H6013" s="11" t="s">
        <v>1618</v>
      </c>
      <c r="I6013" s="10">
        <v>325</v>
      </c>
      <c r="J6013" s="10">
        <v>7</v>
      </c>
      <c r="K6013" s="11" t="s">
        <v>1619</v>
      </c>
      <c r="L6013" s="11" t="s">
        <v>48</v>
      </c>
      <c r="M6013" s="11" t="s">
        <v>1631</v>
      </c>
      <c r="N6013" s="11" t="s">
        <v>1631</v>
      </c>
      <c r="O6013" s="11" t="s">
        <v>26</v>
      </c>
      <c r="P6013" s="12">
        <v>0</v>
      </c>
      <c r="Q6013" s="12">
        <v>0</v>
      </c>
      <c r="R6013" s="12">
        <v>0</v>
      </c>
      <c r="S6013" s="12">
        <v>0</v>
      </c>
      <c r="T6013" s="12">
        <v>0</v>
      </c>
      <c r="U6013" s="10">
        <v>2011</v>
      </c>
      <c r="V6013" t="s">
        <v>23</v>
      </c>
    </row>
    <row r="6014" spans="1:22" ht="15" hidden="1" customHeight="1" x14ac:dyDescent="0.25">
      <c r="A6014" s="10">
        <v>55117</v>
      </c>
      <c r="B6014" s="11" t="s">
        <v>23</v>
      </c>
      <c r="C6014" s="11" t="s">
        <v>788</v>
      </c>
      <c r="D6014" s="11" t="s">
        <v>437</v>
      </c>
      <c r="E6014" s="10">
        <v>14306</v>
      </c>
      <c r="F6014" s="11" t="s">
        <v>25</v>
      </c>
      <c r="G6014" s="11" t="s">
        <v>1617</v>
      </c>
      <c r="H6014" s="11" t="s">
        <v>1618</v>
      </c>
      <c r="I6014" s="10">
        <v>325</v>
      </c>
      <c r="J6014" s="10">
        <v>7</v>
      </c>
      <c r="K6014" s="11" t="s">
        <v>1619</v>
      </c>
      <c r="L6014" s="11" t="s">
        <v>496</v>
      </c>
      <c r="M6014" s="11" t="s">
        <v>1621</v>
      </c>
      <c r="N6014" s="11" t="s">
        <v>1621</v>
      </c>
      <c r="O6014" s="11" t="s">
        <v>1622</v>
      </c>
      <c r="P6014" s="12">
        <v>24176143</v>
      </c>
      <c r="Q6014" s="12">
        <v>24176143</v>
      </c>
      <c r="R6014" s="12">
        <v>25072506</v>
      </c>
      <c r="S6014" s="12">
        <v>25072506</v>
      </c>
      <c r="T6014" s="12">
        <v>2398089</v>
      </c>
      <c r="U6014" s="10">
        <v>2011</v>
      </c>
      <c r="V6014" t="s">
        <v>23</v>
      </c>
    </row>
    <row r="6015" spans="1:22" ht="15" hidden="1" customHeight="1" x14ac:dyDescent="0.25">
      <c r="A6015" s="10">
        <v>55117</v>
      </c>
      <c r="B6015" s="11" t="s">
        <v>23</v>
      </c>
      <c r="C6015" s="11" t="s">
        <v>788</v>
      </c>
      <c r="D6015" s="11" t="s">
        <v>437</v>
      </c>
      <c r="E6015" s="10">
        <v>14306</v>
      </c>
      <c r="F6015" s="11" t="s">
        <v>25</v>
      </c>
      <c r="G6015" s="11" t="s">
        <v>1617</v>
      </c>
      <c r="H6015" s="11" t="s">
        <v>1618</v>
      </c>
      <c r="I6015" s="10">
        <v>325</v>
      </c>
      <c r="J6015" s="10">
        <v>7</v>
      </c>
      <c r="K6015" s="11" t="s">
        <v>1619</v>
      </c>
      <c r="L6015" s="11" t="s">
        <v>496</v>
      </c>
      <c r="M6015" s="11" t="s">
        <v>1631</v>
      </c>
      <c r="N6015" s="11" t="s">
        <v>1631</v>
      </c>
      <c r="O6015" s="11" t="s">
        <v>26</v>
      </c>
      <c r="P6015" s="12">
        <v>0</v>
      </c>
      <c r="Q6015" s="12">
        <v>0</v>
      </c>
      <c r="R6015" s="12">
        <v>0</v>
      </c>
      <c r="S6015" s="12">
        <v>0</v>
      </c>
      <c r="T6015" s="12">
        <v>0</v>
      </c>
      <c r="U6015" s="10">
        <v>2011</v>
      </c>
      <c r="V6015" t="s">
        <v>23</v>
      </c>
    </row>
    <row r="6016" spans="1:22" ht="26.25" hidden="1" customHeight="1" x14ac:dyDescent="0.25">
      <c r="A6016" s="10">
        <v>55122</v>
      </c>
      <c r="B6016" s="11" t="s">
        <v>23</v>
      </c>
      <c r="C6016" s="11" t="s">
        <v>790</v>
      </c>
      <c r="D6016" s="11" t="s">
        <v>789</v>
      </c>
      <c r="E6016" s="10">
        <v>1357</v>
      </c>
      <c r="F6016" s="11" t="s">
        <v>61</v>
      </c>
      <c r="G6016" s="11" t="s">
        <v>1617</v>
      </c>
      <c r="H6016" s="11" t="s">
        <v>1618</v>
      </c>
      <c r="I6016" s="10">
        <v>325</v>
      </c>
      <c r="J6016" s="10">
        <v>7</v>
      </c>
      <c r="K6016" s="11" t="s">
        <v>1619</v>
      </c>
      <c r="L6016" s="11" t="s">
        <v>1620</v>
      </c>
      <c r="M6016" s="11" t="s">
        <v>1621</v>
      </c>
      <c r="N6016" s="11" t="s">
        <v>1621</v>
      </c>
      <c r="O6016" s="11" t="s">
        <v>1622</v>
      </c>
      <c r="P6016" s="12">
        <v>7476116</v>
      </c>
      <c r="Q6016" s="12">
        <v>5515515</v>
      </c>
      <c r="R6016" s="12">
        <v>7625638</v>
      </c>
      <c r="S6016" s="12">
        <v>5625826</v>
      </c>
      <c r="T6016" s="12">
        <v>566300.84</v>
      </c>
      <c r="U6016" s="10">
        <v>2011</v>
      </c>
      <c r="V6016" t="s">
        <v>23</v>
      </c>
    </row>
    <row r="6017" spans="1:22" ht="15" hidden="1" customHeight="1" x14ac:dyDescent="0.25">
      <c r="A6017" s="10">
        <v>55184</v>
      </c>
      <c r="B6017" s="11" t="s">
        <v>23</v>
      </c>
      <c r="C6017" s="11" t="s">
        <v>793</v>
      </c>
      <c r="D6017" s="11" t="s">
        <v>792</v>
      </c>
      <c r="E6017" s="10">
        <v>24536</v>
      </c>
      <c r="F6017" s="11" t="s">
        <v>48</v>
      </c>
      <c r="G6017" s="11" t="s">
        <v>1648</v>
      </c>
      <c r="H6017" s="11" t="s">
        <v>1649</v>
      </c>
      <c r="I6017" s="10">
        <v>211</v>
      </c>
      <c r="J6017" s="10">
        <v>7</v>
      </c>
      <c r="K6017" s="11" t="s">
        <v>1619</v>
      </c>
      <c r="L6017" s="11" t="s">
        <v>1620</v>
      </c>
      <c r="M6017" s="11" t="s">
        <v>1621</v>
      </c>
      <c r="N6017" s="11" t="s">
        <v>1621</v>
      </c>
      <c r="O6017" s="11" t="s">
        <v>1622</v>
      </c>
      <c r="P6017" s="12">
        <v>682639</v>
      </c>
      <c r="Q6017" s="12">
        <v>214097</v>
      </c>
      <c r="R6017" s="12">
        <v>749538</v>
      </c>
      <c r="S6017" s="12">
        <v>235079</v>
      </c>
      <c r="T6017" s="12">
        <v>48643</v>
      </c>
      <c r="U6017" s="10">
        <v>2011</v>
      </c>
      <c r="V6017" t="s">
        <v>23</v>
      </c>
    </row>
    <row r="6018" spans="1:22" ht="15" hidden="1" customHeight="1" x14ac:dyDescent="0.25">
      <c r="A6018" s="10">
        <v>55278</v>
      </c>
      <c r="B6018" s="11" t="s">
        <v>23</v>
      </c>
      <c r="C6018" s="11" t="s">
        <v>795</v>
      </c>
      <c r="D6018" s="11" t="s">
        <v>794</v>
      </c>
      <c r="E6018" s="10">
        <v>5199</v>
      </c>
      <c r="F6018" s="11" t="s">
        <v>583</v>
      </c>
      <c r="G6018" s="11" t="s">
        <v>1677</v>
      </c>
      <c r="H6018" s="11" t="s">
        <v>1649</v>
      </c>
      <c r="I6018" s="10">
        <v>211</v>
      </c>
      <c r="J6018" s="10">
        <v>7</v>
      </c>
      <c r="K6018" s="11" t="s">
        <v>1619</v>
      </c>
      <c r="L6018" s="11" t="s">
        <v>1620</v>
      </c>
      <c r="M6018" s="11" t="s">
        <v>1621</v>
      </c>
      <c r="N6018" s="11" t="s">
        <v>1621</v>
      </c>
      <c r="O6018" s="11" t="s">
        <v>1622</v>
      </c>
      <c r="P6018" s="12">
        <v>217611</v>
      </c>
      <c r="Q6018" s="12">
        <v>45688</v>
      </c>
      <c r="R6018" s="12">
        <v>223921</v>
      </c>
      <c r="S6018" s="12">
        <v>47013</v>
      </c>
      <c r="T6018" s="12">
        <v>8504.44</v>
      </c>
      <c r="U6018" s="10">
        <v>2011</v>
      </c>
      <c r="V6018" t="s">
        <v>23</v>
      </c>
    </row>
    <row r="6019" spans="1:22" ht="15" hidden="1" customHeight="1" x14ac:dyDescent="0.25">
      <c r="A6019" s="10">
        <v>55308</v>
      </c>
      <c r="B6019" s="11" t="s">
        <v>23</v>
      </c>
      <c r="C6019" s="11" t="s">
        <v>797</v>
      </c>
      <c r="D6019" s="11" t="s">
        <v>796</v>
      </c>
      <c r="E6019" s="10">
        <v>57295</v>
      </c>
      <c r="F6019" s="11" t="s">
        <v>761</v>
      </c>
      <c r="G6019" s="11" t="s">
        <v>1666</v>
      </c>
      <c r="H6019" s="11" t="s">
        <v>1618</v>
      </c>
      <c r="I6019" s="10">
        <v>325188</v>
      </c>
      <c r="J6019" s="10">
        <v>7</v>
      </c>
      <c r="K6019" s="11" t="s">
        <v>1619</v>
      </c>
      <c r="L6019" s="11" t="s">
        <v>1620</v>
      </c>
      <c r="M6019" s="11" t="s">
        <v>1621</v>
      </c>
      <c r="N6019" s="11" t="s">
        <v>1621</v>
      </c>
      <c r="O6019" s="11" t="s">
        <v>1622</v>
      </c>
      <c r="P6019" s="12">
        <v>3956894</v>
      </c>
      <c r="Q6019" s="12">
        <v>1652720</v>
      </c>
      <c r="R6019" s="12">
        <v>4047902</v>
      </c>
      <c r="S6019" s="12">
        <v>1690731</v>
      </c>
      <c r="T6019" s="12">
        <v>212661.96</v>
      </c>
      <c r="U6019" s="10">
        <v>2011</v>
      </c>
      <c r="V6019" t="s">
        <v>23</v>
      </c>
    </row>
    <row r="6020" spans="1:22" ht="15" hidden="1" customHeight="1" x14ac:dyDescent="0.25">
      <c r="A6020" s="10">
        <v>55309</v>
      </c>
      <c r="B6020" s="11" t="s">
        <v>23</v>
      </c>
      <c r="C6020" s="11" t="s">
        <v>799</v>
      </c>
      <c r="D6020" s="11" t="s">
        <v>798</v>
      </c>
      <c r="E6020" s="10">
        <v>56304</v>
      </c>
      <c r="F6020" s="11" t="s">
        <v>61</v>
      </c>
      <c r="G6020" s="11" t="s">
        <v>1617</v>
      </c>
      <c r="H6020" s="11" t="s">
        <v>1618</v>
      </c>
      <c r="I6020" s="10">
        <v>32512</v>
      </c>
      <c r="J6020" s="10">
        <v>7</v>
      </c>
      <c r="K6020" s="11" t="s">
        <v>1619</v>
      </c>
      <c r="L6020" s="11" t="s">
        <v>48</v>
      </c>
      <c r="M6020" s="11" t="s">
        <v>1621</v>
      </c>
      <c r="N6020" s="11" t="s">
        <v>1621</v>
      </c>
      <c r="O6020" s="11" t="s">
        <v>1622</v>
      </c>
      <c r="P6020" s="12">
        <v>857565</v>
      </c>
      <c r="Q6020" s="12">
        <v>672027</v>
      </c>
      <c r="R6020" s="12">
        <v>874718</v>
      </c>
      <c r="S6020" s="12">
        <v>685468</v>
      </c>
      <c r="T6020" s="12">
        <v>101363.87</v>
      </c>
      <c r="U6020" s="10">
        <v>2011</v>
      </c>
      <c r="V6020" t="s">
        <v>23</v>
      </c>
    </row>
    <row r="6021" spans="1:22" ht="15" hidden="1" customHeight="1" x14ac:dyDescent="0.25">
      <c r="A6021" s="10">
        <v>55309</v>
      </c>
      <c r="B6021" s="11" t="s">
        <v>23</v>
      </c>
      <c r="C6021" s="11" t="s">
        <v>799</v>
      </c>
      <c r="D6021" s="11" t="s">
        <v>798</v>
      </c>
      <c r="E6021" s="10">
        <v>56304</v>
      </c>
      <c r="F6021" s="11" t="s">
        <v>61</v>
      </c>
      <c r="G6021" s="11" t="s">
        <v>1617</v>
      </c>
      <c r="H6021" s="11" t="s">
        <v>1618</v>
      </c>
      <c r="I6021" s="10">
        <v>32512</v>
      </c>
      <c r="J6021" s="10">
        <v>7</v>
      </c>
      <c r="K6021" s="11" t="s">
        <v>1619</v>
      </c>
      <c r="L6021" s="11" t="s">
        <v>48</v>
      </c>
      <c r="M6021" s="11" t="s">
        <v>1623</v>
      </c>
      <c r="N6021" s="11" t="s">
        <v>1624</v>
      </c>
      <c r="O6021" s="11" t="s">
        <v>1622</v>
      </c>
      <c r="P6021" s="12">
        <v>1207207</v>
      </c>
      <c r="Q6021" s="12">
        <v>90368</v>
      </c>
      <c r="R6021" s="12">
        <v>1015871</v>
      </c>
      <c r="S6021" s="12">
        <v>76128</v>
      </c>
      <c r="T6021" s="12">
        <v>11047.13</v>
      </c>
      <c r="U6021" s="10">
        <v>2011</v>
      </c>
      <c r="V6021" t="s">
        <v>23</v>
      </c>
    </row>
    <row r="6022" spans="1:22" ht="15" hidden="1" customHeight="1" x14ac:dyDescent="0.25">
      <c r="A6022" s="10">
        <v>55309</v>
      </c>
      <c r="B6022" s="11" t="s">
        <v>23</v>
      </c>
      <c r="C6022" s="11" t="s">
        <v>799</v>
      </c>
      <c r="D6022" s="11" t="s">
        <v>798</v>
      </c>
      <c r="E6022" s="10">
        <v>56304</v>
      </c>
      <c r="F6022" s="11" t="s">
        <v>61</v>
      </c>
      <c r="G6022" s="11" t="s">
        <v>1617</v>
      </c>
      <c r="H6022" s="11" t="s">
        <v>1618</v>
      </c>
      <c r="I6022" s="10">
        <v>32512</v>
      </c>
      <c r="J6022" s="10">
        <v>7</v>
      </c>
      <c r="K6022" s="11" t="s">
        <v>1619</v>
      </c>
      <c r="L6022" s="11" t="s">
        <v>496</v>
      </c>
      <c r="M6022" s="11" t="s">
        <v>1621</v>
      </c>
      <c r="N6022" s="11" t="s">
        <v>1621</v>
      </c>
      <c r="O6022" s="11" t="s">
        <v>1622</v>
      </c>
      <c r="P6022" s="12">
        <v>9770414</v>
      </c>
      <c r="Q6022" s="12">
        <v>9770413</v>
      </c>
      <c r="R6022" s="12">
        <v>8226688</v>
      </c>
      <c r="S6022" s="12">
        <v>8226688</v>
      </c>
      <c r="T6022" s="12">
        <v>827925</v>
      </c>
      <c r="U6022" s="10">
        <v>2011</v>
      </c>
      <c r="V6022" t="s">
        <v>23</v>
      </c>
    </row>
    <row r="6023" spans="1:22" ht="15" hidden="1" customHeight="1" x14ac:dyDescent="0.25">
      <c r="A6023" s="10">
        <v>55311</v>
      </c>
      <c r="B6023" s="11" t="s">
        <v>23</v>
      </c>
      <c r="C6023" s="11" t="s">
        <v>800</v>
      </c>
      <c r="D6023" s="11" t="s">
        <v>141</v>
      </c>
      <c r="E6023" s="10">
        <v>1182</v>
      </c>
      <c r="F6023" s="11" t="s">
        <v>61</v>
      </c>
      <c r="G6023" s="11" t="s">
        <v>1617</v>
      </c>
      <c r="H6023" s="11" t="s">
        <v>1663</v>
      </c>
      <c r="I6023" s="10">
        <v>325</v>
      </c>
      <c r="J6023" s="10">
        <v>7</v>
      </c>
      <c r="K6023" s="11" t="s">
        <v>1619</v>
      </c>
      <c r="L6023" s="11" t="s">
        <v>1620</v>
      </c>
      <c r="M6023" s="11" t="s">
        <v>1621</v>
      </c>
      <c r="N6023" s="11" t="s">
        <v>1621</v>
      </c>
      <c r="O6023" s="11" t="s">
        <v>1622</v>
      </c>
      <c r="P6023" s="12">
        <v>7246933</v>
      </c>
      <c r="Q6023" s="12">
        <v>6042663</v>
      </c>
      <c r="R6023" s="12">
        <v>7413613</v>
      </c>
      <c r="S6023" s="12">
        <v>6181645</v>
      </c>
      <c r="T6023" s="12">
        <v>534410</v>
      </c>
      <c r="U6023" s="10">
        <v>2011</v>
      </c>
      <c r="V6023" t="s">
        <v>23</v>
      </c>
    </row>
    <row r="6024" spans="1:22" ht="15" hidden="1" customHeight="1" x14ac:dyDescent="0.25">
      <c r="A6024" s="10">
        <v>55311</v>
      </c>
      <c r="B6024" s="11" t="s">
        <v>23</v>
      </c>
      <c r="C6024" s="11" t="s">
        <v>800</v>
      </c>
      <c r="D6024" s="11" t="s">
        <v>141</v>
      </c>
      <c r="E6024" s="10">
        <v>1182</v>
      </c>
      <c r="F6024" s="11" t="s">
        <v>61</v>
      </c>
      <c r="G6024" s="11" t="s">
        <v>1617</v>
      </c>
      <c r="H6024" s="11" t="s">
        <v>1663</v>
      </c>
      <c r="I6024" s="10">
        <v>325</v>
      </c>
      <c r="J6024" s="10">
        <v>7</v>
      </c>
      <c r="K6024" s="11" t="s">
        <v>1619</v>
      </c>
      <c r="L6024" s="11" t="s">
        <v>1625</v>
      </c>
      <c r="M6024" s="11" t="s">
        <v>1621</v>
      </c>
      <c r="N6024" s="11" t="s">
        <v>1621</v>
      </c>
      <c r="O6024" s="11" t="s">
        <v>1622</v>
      </c>
      <c r="P6024" s="12">
        <v>201822</v>
      </c>
      <c r="Q6024" s="12">
        <v>173245</v>
      </c>
      <c r="R6024" s="12">
        <v>206177</v>
      </c>
      <c r="S6024" s="12">
        <v>176914</v>
      </c>
      <c r="T6024" s="12">
        <v>41760</v>
      </c>
      <c r="U6024" s="10">
        <v>2011</v>
      </c>
      <c r="V6024" t="s">
        <v>23</v>
      </c>
    </row>
    <row r="6025" spans="1:22" ht="15" hidden="1" customHeight="1" x14ac:dyDescent="0.25">
      <c r="A6025" s="10">
        <v>55313</v>
      </c>
      <c r="B6025" s="11" t="s">
        <v>23</v>
      </c>
      <c r="C6025" s="11" t="s">
        <v>802</v>
      </c>
      <c r="D6025" s="11" t="s">
        <v>801</v>
      </c>
      <c r="E6025" s="10">
        <v>26469</v>
      </c>
      <c r="F6025" s="11" t="s">
        <v>61</v>
      </c>
      <c r="G6025" s="11" t="s">
        <v>1617</v>
      </c>
      <c r="H6025" s="11" t="s">
        <v>1663</v>
      </c>
      <c r="I6025" s="10">
        <v>325</v>
      </c>
      <c r="J6025" s="10">
        <v>7</v>
      </c>
      <c r="K6025" s="11" t="s">
        <v>1619</v>
      </c>
      <c r="L6025" s="11" t="s">
        <v>48</v>
      </c>
      <c r="M6025" s="11" t="s">
        <v>1621</v>
      </c>
      <c r="N6025" s="11" t="s">
        <v>1621</v>
      </c>
      <c r="O6025" s="11" t="s">
        <v>1622</v>
      </c>
      <c r="P6025" s="12">
        <v>267913</v>
      </c>
      <c r="Q6025" s="12">
        <v>267913</v>
      </c>
      <c r="R6025" s="12">
        <v>275951</v>
      </c>
      <c r="S6025" s="12">
        <v>275951</v>
      </c>
      <c r="T6025" s="12">
        <v>686606.64</v>
      </c>
      <c r="U6025" s="10">
        <v>2011</v>
      </c>
      <c r="V6025" t="s">
        <v>23</v>
      </c>
    </row>
    <row r="6026" spans="1:22" ht="15" hidden="1" customHeight="1" x14ac:dyDescent="0.25">
      <c r="A6026" s="10">
        <v>55313</v>
      </c>
      <c r="B6026" s="11" t="s">
        <v>23</v>
      </c>
      <c r="C6026" s="11" t="s">
        <v>802</v>
      </c>
      <c r="D6026" s="11" t="s">
        <v>801</v>
      </c>
      <c r="E6026" s="10">
        <v>26469</v>
      </c>
      <c r="F6026" s="11" t="s">
        <v>61</v>
      </c>
      <c r="G6026" s="11" t="s">
        <v>1617</v>
      </c>
      <c r="H6026" s="11" t="s">
        <v>1663</v>
      </c>
      <c r="I6026" s="10">
        <v>325</v>
      </c>
      <c r="J6026" s="10">
        <v>7</v>
      </c>
      <c r="K6026" s="11" t="s">
        <v>1619</v>
      </c>
      <c r="L6026" s="11" t="s">
        <v>48</v>
      </c>
      <c r="M6026" s="11" t="s">
        <v>1623</v>
      </c>
      <c r="N6026" s="11" t="s">
        <v>1624</v>
      </c>
      <c r="O6026" s="11" t="s">
        <v>1622</v>
      </c>
      <c r="P6026" s="12">
        <v>5097586</v>
      </c>
      <c r="Q6026" s="12">
        <v>1218573</v>
      </c>
      <c r="R6026" s="12">
        <v>1631227</v>
      </c>
      <c r="S6026" s="12">
        <v>389943</v>
      </c>
      <c r="T6026" s="12">
        <v>47389.36</v>
      </c>
      <c r="U6026" s="10">
        <v>2011</v>
      </c>
      <c r="V6026" t="s">
        <v>23</v>
      </c>
    </row>
    <row r="6027" spans="1:22" ht="15" hidden="1" customHeight="1" x14ac:dyDescent="0.25">
      <c r="A6027" s="10">
        <v>55313</v>
      </c>
      <c r="B6027" s="11" t="s">
        <v>23</v>
      </c>
      <c r="C6027" s="11" t="s">
        <v>802</v>
      </c>
      <c r="D6027" s="11" t="s">
        <v>801</v>
      </c>
      <c r="E6027" s="10">
        <v>26469</v>
      </c>
      <c r="F6027" s="11" t="s">
        <v>61</v>
      </c>
      <c r="G6027" s="11" t="s">
        <v>1617</v>
      </c>
      <c r="H6027" s="11" t="s">
        <v>1663</v>
      </c>
      <c r="I6027" s="10">
        <v>325</v>
      </c>
      <c r="J6027" s="10">
        <v>7</v>
      </c>
      <c r="K6027" s="11" t="s">
        <v>1619</v>
      </c>
      <c r="L6027" s="11" t="s">
        <v>496</v>
      </c>
      <c r="M6027" s="11" t="s">
        <v>1621</v>
      </c>
      <c r="N6027" s="11" t="s">
        <v>1621</v>
      </c>
      <c r="O6027" s="11" t="s">
        <v>1622</v>
      </c>
      <c r="P6027" s="12">
        <v>22331783</v>
      </c>
      <c r="Q6027" s="12">
        <v>21481079</v>
      </c>
      <c r="R6027" s="12">
        <v>23001734</v>
      </c>
      <c r="S6027" s="12">
        <v>22125511</v>
      </c>
      <c r="T6027" s="12">
        <v>1950320</v>
      </c>
      <c r="U6027" s="10">
        <v>2011</v>
      </c>
      <c r="V6027" t="s">
        <v>23</v>
      </c>
    </row>
    <row r="6028" spans="1:22" ht="15" hidden="1" customHeight="1" x14ac:dyDescent="0.25">
      <c r="A6028" s="10">
        <v>55313</v>
      </c>
      <c r="B6028" s="11" t="s">
        <v>23</v>
      </c>
      <c r="C6028" s="11" t="s">
        <v>802</v>
      </c>
      <c r="D6028" s="11" t="s">
        <v>801</v>
      </c>
      <c r="E6028" s="10">
        <v>26469</v>
      </c>
      <c r="F6028" s="11" t="s">
        <v>61</v>
      </c>
      <c r="G6028" s="11" t="s">
        <v>1617</v>
      </c>
      <c r="H6028" s="11" t="s">
        <v>1663</v>
      </c>
      <c r="I6028" s="10">
        <v>325</v>
      </c>
      <c r="J6028" s="10">
        <v>7</v>
      </c>
      <c r="K6028" s="11" t="s">
        <v>1619</v>
      </c>
      <c r="L6028" s="11" t="s">
        <v>496</v>
      </c>
      <c r="M6028" s="11" t="s">
        <v>1623</v>
      </c>
      <c r="N6028" s="11" t="s">
        <v>1624</v>
      </c>
      <c r="O6028" s="11" t="s">
        <v>1622</v>
      </c>
      <c r="P6028" s="12">
        <v>0</v>
      </c>
      <c r="Q6028" s="12">
        <v>0</v>
      </c>
      <c r="R6028" s="12">
        <v>0</v>
      </c>
      <c r="S6028" s="12">
        <v>0</v>
      </c>
      <c r="T6028" s="12">
        <v>0</v>
      </c>
      <c r="U6028" s="10">
        <v>2011</v>
      </c>
      <c r="V6028" t="s">
        <v>23</v>
      </c>
    </row>
    <row r="6029" spans="1:22" ht="15" hidden="1" customHeight="1" x14ac:dyDescent="0.25">
      <c r="A6029" s="10">
        <v>55419</v>
      </c>
      <c r="B6029" s="11" t="s">
        <v>23</v>
      </c>
      <c r="C6029" s="11" t="s">
        <v>804</v>
      </c>
      <c r="D6029" s="11" t="s">
        <v>541</v>
      </c>
      <c r="E6029" s="10">
        <v>5347</v>
      </c>
      <c r="F6029" s="11" t="s">
        <v>25</v>
      </c>
      <c r="G6029" s="11" t="s">
        <v>1617</v>
      </c>
      <c r="H6029" s="11" t="s">
        <v>1618</v>
      </c>
      <c r="I6029" s="10">
        <v>325</v>
      </c>
      <c r="J6029" s="10">
        <v>7</v>
      </c>
      <c r="K6029" s="11" t="s">
        <v>1619</v>
      </c>
      <c r="L6029" s="11" t="s">
        <v>48</v>
      </c>
      <c r="M6029" s="11" t="s">
        <v>1621</v>
      </c>
      <c r="N6029" s="11" t="s">
        <v>1621</v>
      </c>
      <c r="O6029" s="11" t="s">
        <v>1622</v>
      </c>
      <c r="P6029" s="12">
        <v>0</v>
      </c>
      <c r="Q6029" s="12">
        <v>0</v>
      </c>
      <c r="R6029" s="12">
        <v>0</v>
      </c>
      <c r="S6029" s="12">
        <v>0</v>
      </c>
      <c r="T6029" s="12">
        <v>355353.14</v>
      </c>
      <c r="U6029" s="10">
        <v>2011</v>
      </c>
      <c r="V6029" t="s">
        <v>23</v>
      </c>
    </row>
    <row r="6030" spans="1:22" ht="15" hidden="1" customHeight="1" x14ac:dyDescent="0.25">
      <c r="A6030" s="10">
        <v>55419</v>
      </c>
      <c r="B6030" s="11" t="s">
        <v>23</v>
      </c>
      <c r="C6030" s="11" t="s">
        <v>804</v>
      </c>
      <c r="D6030" s="11" t="s">
        <v>541</v>
      </c>
      <c r="E6030" s="10">
        <v>5347</v>
      </c>
      <c r="F6030" s="11" t="s">
        <v>25</v>
      </c>
      <c r="G6030" s="11" t="s">
        <v>1617</v>
      </c>
      <c r="H6030" s="11" t="s">
        <v>1618</v>
      </c>
      <c r="I6030" s="10">
        <v>325</v>
      </c>
      <c r="J6030" s="10">
        <v>7</v>
      </c>
      <c r="K6030" s="11" t="s">
        <v>1619</v>
      </c>
      <c r="L6030" s="11" t="s">
        <v>48</v>
      </c>
      <c r="M6030" s="11" t="s">
        <v>1623</v>
      </c>
      <c r="N6030" s="11" t="s">
        <v>1624</v>
      </c>
      <c r="O6030" s="11" t="s">
        <v>1622</v>
      </c>
      <c r="P6030" s="12">
        <v>10503508</v>
      </c>
      <c r="Q6030" s="12">
        <v>688485</v>
      </c>
      <c r="R6030" s="12">
        <v>7026847</v>
      </c>
      <c r="S6030" s="12">
        <v>460597</v>
      </c>
      <c r="T6030" s="12">
        <v>70094.847999999998</v>
      </c>
      <c r="U6030" s="10">
        <v>2011</v>
      </c>
      <c r="V6030" t="s">
        <v>23</v>
      </c>
    </row>
    <row r="6031" spans="1:22" ht="15" hidden="1" customHeight="1" x14ac:dyDescent="0.25">
      <c r="A6031" s="10">
        <v>55419</v>
      </c>
      <c r="B6031" s="11" t="s">
        <v>23</v>
      </c>
      <c r="C6031" s="11" t="s">
        <v>804</v>
      </c>
      <c r="D6031" s="11" t="s">
        <v>541</v>
      </c>
      <c r="E6031" s="10">
        <v>5347</v>
      </c>
      <c r="F6031" s="11" t="s">
        <v>25</v>
      </c>
      <c r="G6031" s="11" t="s">
        <v>1617</v>
      </c>
      <c r="H6031" s="11" t="s">
        <v>1618</v>
      </c>
      <c r="I6031" s="10">
        <v>325</v>
      </c>
      <c r="J6031" s="10">
        <v>7</v>
      </c>
      <c r="K6031" s="11" t="s">
        <v>1619</v>
      </c>
      <c r="L6031" s="11" t="s">
        <v>48</v>
      </c>
      <c r="M6031" s="11" t="s">
        <v>1631</v>
      </c>
      <c r="N6031" s="11" t="s">
        <v>1631</v>
      </c>
      <c r="O6031" s="11" t="s">
        <v>26</v>
      </c>
      <c r="P6031" s="12">
        <v>2878939</v>
      </c>
      <c r="Q6031" s="12">
        <v>161351</v>
      </c>
      <c r="R6031" s="12">
        <v>935655</v>
      </c>
      <c r="S6031" s="12">
        <v>52438</v>
      </c>
      <c r="T6031" s="12">
        <v>7952.0110000000004</v>
      </c>
      <c r="U6031" s="10">
        <v>2011</v>
      </c>
      <c r="V6031" t="s">
        <v>23</v>
      </c>
    </row>
    <row r="6032" spans="1:22" ht="15" hidden="1" customHeight="1" x14ac:dyDescent="0.25">
      <c r="A6032" s="10">
        <v>55419</v>
      </c>
      <c r="B6032" s="11" t="s">
        <v>23</v>
      </c>
      <c r="C6032" s="11" t="s">
        <v>804</v>
      </c>
      <c r="D6032" s="11" t="s">
        <v>541</v>
      </c>
      <c r="E6032" s="10">
        <v>5347</v>
      </c>
      <c r="F6032" s="11" t="s">
        <v>25</v>
      </c>
      <c r="G6032" s="11" t="s">
        <v>1617</v>
      </c>
      <c r="H6032" s="11" t="s">
        <v>1618</v>
      </c>
      <c r="I6032" s="10">
        <v>325</v>
      </c>
      <c r="J6032" s="10">
        <v>7</v>
      </c>
      <c r="K6032" s="11" t="s">
        <v>1619</v>
      </c>
      <c r="L6032" s="11" t="s">
        <v>496</v>
      </c>
      <c r="M6032" s="11" t="s">
        <v>1621</v>
      </c>
      <c r="N6032" s="11" t="s">
        <v>1621</v>
      </c>
      <c r="O6032" s="11" t="s">
        <v>1622</v>
      </c>
      <c r="P6032" s="12">
        <v>40971128</v>
      </c>
      <c r="Q6032" s="12">
        <v>25770359</v>
      </c>
      <c r="R6032" s="12">
        <v>43019686</v>
      </c>
      <c r="S6032" s="12">
        <v>27058877</v>
      </c>
      <c r="T6032" s="12">
        <v>3885905.3</v>
      </c>
      <c r="U6032" s="10">
        <v>2011</v>
      </c>
      <c r="V6032" t="s">
        <v>23</v>
      </c>
    </row>
    <row r="6033" spans="1:22" ht="15" hidden="1" customHeight="1" x14ac:dyDescent="0.25">
      <c r="A6033" s="10">
        <v>55419</v>
      </c>
      <c r="B6033" s="11" t="s">
        <v>23</v>
      </c>
      <c r="C6033" s="11" t="s">
        <v>804</v>
      </c>
      <c r="D6033" s="11" t="s">
        <v>541</v>
      </c>
      <c r="E6033" s="10">
        <v>5347</v>
      </c>
      <c r="F6033" s="11" t="s">
        <v>25</v>
      </c>
      <c r="G6033" s="11" t="s">
        <v>1617</v>
      </c>
      <c r="H6033" s="11" t="s">
        <v>1618</v>
      </c>
      <c r="I6033" s="10">
        <v>325</v>
      </c>
      <c r="J6033" s="10">
        <v>7</v>
      </c>
      <c r="K6033" s="11" t="s">
        <v>1619</v>
      </c>
      <c r="L6033" s="11" t="s">
        <v>496</v>
      </c>
      <c r="M6033" s="11" t="s">
        <v>1623</v>
      </c>
      <c r="N6033" s="11" t="s">
        <v>1624</v>
      </c>
      <c r="O6033" s="11" t="s">
        <v>1622</v>
      </c>
      <c r="P6033" s="12">
        <v>1742717</v>
      </c>
      <c r="Q6033" s="12">
        <v>1045034</v>
      </c>
      <c r="R6033" s="12">
        <v>1165842</v>
      </c>
      <c r="S6033" s="12">
        <v>699106</v>
      </c>
      <c r="T6033" s="12">
        <v>109881.71</v>
      </c>
      <c r="U6033" s="10">
        <v>2011</v>
      </c>
      <c r="V6033" t="s">
        <v>23</v>
      </c>
    </row>
    <row r="6034" spans="1:22" ht="15" hidden="1" customHeight="1" x14ac:dyDescent="0.25">
      <c r="A6034" s="10">
        <v>55419</v>
      </c>
      <c r="B6034" s="11" t="s">
        <v>23</v>
      </c>
      <c r="C6034" s="11" t="s">
        <v>804</v>
      </c>
      <c r="D6034" s="11" t="s">
        <v>541</v>
      </c>
      <c r="E6034" s="10">
        <v>5347</v>
      </c>
      <c r="F6034" s="11" t="s">
        <v>25</v>
      </c>
      <c r="G6034" s="11" t="s">
        <v>1617</v>
      </c>
      <c r="H6034" s="11" t="s">
        <v>1618</v>
      </c>
      <c r="I6034" s="10">
        <v>325</v>
      </c>
      <c r="J6034" s="10">
        <v>7</v>
      </c>
      <c r="K6034" s="11" t="s">
        <v>1619</v>
      </c>
      <c r="L6034" s="11" t="s">
        <v>496</v>
      </c>
      <c r="M6034" s="11" t="s">
        <v>1631</v>
      </c>
      <c r="N6034" s="11" t="s">
        <v>1631</v>
      </c>
      <c r="O6034" s="11" t="s">
        <v>26</v>
      </c>
      <c r="P6034" s="12">
        <v>0</v>
      </c>
      <c r="Q6034" s="12">
        <v>0</v>
      </c>
      <c r="R6034" s="12">
        <v>0</v>
      </c>
      <c r="S6034" s="12">
        <v>0</v>
      </c>
      <c r="T6034" s="12">
        <v>0</v>
      </c>
      <c r="U6034" s="10">
        <v>2011</v>
      </c>
      <c r="V6034" t="s">
        <v>23</v>
      </c>
    </row>
    <row r="6035" spans="1:22" ht="26.25" hidden="1" customHeight="1" x14ac:dyDescent="0.25">
      <c r="A6035" s="10">
        <v>55429</v>
      </c>
      <c r="B6035" s="11" t="s">
        <v>23</v>
      </c>
      <c r="C6035" s="11" t="s">
        <v>805</v>
      </c>
      <c r="D6035" s="11" t="s">
        <v>325</v>
      </c>
      <c r="E6035" s="10">
        <v>55839</v>
      </c>
      <c r="F6035" s="11" t="s">
        <v>761</v>
      </c>
      <c r="G6035" s="11" t="s">
        <v>1666</v>
      </c>
      <c r="H6035" s="11" t="s">
        <v>1618</v>
      </c>
      <c r="I6035" s="10">
        <v>322</v>
      </c>
      <c r="J6035" s="10">
        <v>7</v>
      </c>
      <c r="K6035" s="11" t="s">
        <v>1619</v>
      </c>
      <c r="L6035" s="11" t="s">
        <v>1625</v>
      </c>
      <c r="M6035" s="11" t="s">
        <v>1635</v>
      </c>
      <c r="N6035" s="11" t="s">
        <v>1636</v>
      </c>
      <c r="O6035" s="11" t="s">
        <v>1634</v>
      </c>
      <c r="P6035" s="12">
        <v>750585</v>
      </c>
      <c r="Q6035" s="12">
        <v>99930</v>
      </c>
      <c r="R6035" s="12">
        <v>9007020</v>
      </c>
      <c r="S6035" s="12">
        <v>1199144</v>
      </c>
      <c r="T6035" s="12">
        <v>253597.29</v>
      </c>
      <c r="U6035" s="10">
        <v>2011</v>
      </c>
      <c r="V6035" t="s">
        <v>23</v>
      </c>
    </row>
    <row r="6036" spans="1:22" ht="15" hidden="1" customHeight="1" x14ac:dyDescent="0.25">
      <c r="A6036" s="10">
        <v>55429</v>
      </c>
      <c r="B6036" s="11" t="s">
        <v>23</v>
      </c>
      <c r="C6036" s="11" t="s">
        <v>805</v>
      </c>
      <c r="D6036" s="11" t="s">
        <v>325</v>
      </c>
      <c r="E6036" s="10">
        <v>55839</v>
      </c>
      <c r="F6036" s="11" t="s">
        <v>761</v>
      </c>
      <c r="G6036" s="11" t="s">
        <v>1666</v>
      </c>
      <c r="H6036" s="11" t="s">
        <v>1618</v>
      </c>
      <c r="I6036" s="10">
        <v>322</v>
      </c>
      <c r="J6036" s="10">
        <v>7</v>
      </c>
      <c r="K6036" s="11" t="s">
        <v>1619</v>
      </c>
      <c r="L6036" s="11" t="s">
        <v>1625</v>
      </c>
      <c r="M6036" s="11" t="s">
        <v>1621</v>
      </c>
      <c r="N6036" s="11" t="s">
        <v>1621</v>
      </c>
      <c r="O6036" s="11" t="s">
        <v>1622</v>
      </c>
      <c r="P6036" s="12">
        <v>862441</v>
      </c>
      <c r="Q6036" s="12">
        <v>115973</v>
      </c>
      <c r="R6036" s="12">
        <v>884003</v>
      </c>
      <c r="S6036" s="12">
        <v>118873</v>
      </c>
      <c r="T6036" s="12">
        <v>25139.440999999999</v>
      </c>
      <c r="U6036" s="10">
        <v>2011</v>
      </c>
      <c r="V6036" t="s">
        <v>23</v>
      </c>
    </row>
    <row r="6037" spans="1:22" ht="26.25" hidden="1" customHeight="1" x14ac:dyDescent="0.25">
      <c r="A6037" s="10">
        <v>55429</v>
      </c>
      <c r="B6037" s="11" t="s">
        <v>23</v>
      </c>
      <c r="C6037" s="11" t="s">
        <v>805</v>
      </c>
      <c r="D6037" s="11" t="s">
        <v>325</v>
      </c>
      <c r="E6037" s="10">
        <v>55839</v>
      </c>
      <c r="F6037" s="11" t="s">
        <v>761</v>
      </c>
      <c r="G6037" s="11" t="s">
        <v>1666</v>
      </c>
      <c r="H6037" s="11" t="s">
        <v>1618</v>
      </c>
      <c r="I6037" s="10">
        <v>322</v>
      </c>
      <c r="J6037" s="10">
        <v>7</v>
      </c>
      <c r="K6037" s="11" t="s">
        <v>1619</v>
      </c>
      <c r="L6037" s="11" t="s">
        <v>1625</v>
      </c>
      <c r="M6037" s="11" t="s">
        <v>1640</v>
      </c>
      <c r="N6037" s="11" t="s">
        <v>1638</v>
      </c>
      <c r="O6037" s="11" t="s">
        <v>1634</v>
      </c>
      <c r="P6037" s="12">
        <v>4312</v>
      </c>
      <c r="Q6037" s="12">
        <v>592</v>
      </c>
      <c r="R6037" s="12">
        <v>12936</v>
      </c>
      <c r="S6037" s="12">
        <v>1779</v>
      </c>
      <c r="T6037" s="12">
        <v>376.137</v>
      </c>
      <c r="U6037" s="10">
        <v>2011</v>
      </c>
      <c r="V6037" t="s">
        <v>23</v>
      </c>
    </row>
    <row r="6038" spans="1:22" ht="26.25" hidden="1" customHeight="1" x14ac:dyDescent="0.25">
      <c r="A6038" s="10">
        <v>55429</v>
      </c>
      <c r="B6038" s="11" t="s">
        <v>23</v>
      </c>
      <c r="C6038" s="11" t="s">
        <v>805</v>
      </c>
      <c r="D6038" s="11" t="s">
        <v>325</v>
      </c>
      <c r="E6038" s="10">
        <v>55839</v>
      </c>
      <c r="F6038" s="11" t="s">
        <v>761</v>
      </c>
      <c r="G6038" s="11" t="s">
        <v>1666</v>
      </c>
      <c r="H6038" s="11" t="s">
        <v>1618</v>
      </c>
      <c r="I6038" s="10">
        <v>322</v>
      </c>
      <c r="J6038" s="10">
        <v>7</v>
      </c>
      <c r="K6038" s="11" t="s">
        <v>1619</v>
      </c>
      <c r="L6038" s="11" t="s">
        <v>1625</v>
      </c>
      <c r="M6038" s="11" t="s">
        <v>1641</v>
      </c>
      <c r="N6038" s="11" t="s">
        <v>1636</v>
      </c>
      <c r="O6038" s="11" t="s">
        <v>1634</v>
      </c>
      <c r="P6038" s="12">
        <v>313795</v>
      </c>
      <c r="Q6038" s="12">
        <v>41714</v>
      </c>
      <c r="R6038" s="12">
        <v>2824155</v>
      </c>
      <c r="S6038" s="12">
        <v>375428</v>
      </c>
      <c r="T6038" s="12">
        <v>79396.135999999999</v>
      </c>
      <c r="U6038" s="10">
        <v>2011</v>
      </c>
      <c r="V6038" t="s">
        <v>23</v>
      </c>
    </row>
    <row r="6039" spans="1:22" ht="15" hidden="1" customHeight="1" x14ac:dyDescent="0.25">
      <c r="A6039" s="10">
        <v>55557</v>
      </c>
      <c r="B6039" s="11" t="s">
        <v>23</v>
      </c>
      <c r="C6039" s="11" t="s">
        <v>808</v>
      </c>
      <c r="D6039" s="11" t="s">
        <v>807</v>
      </c>
      <c r="E6039" s="10">
        <v>991</v>
      </c>
      <c r="F6039" s="11" t="s">
        <v>48</v>
      </c>
      <c r="G6039" s="11" t="s">
        <v>1648</v>
      </c>
      <c r="H6039" s="11" t="s">
        <v>1649</v>
      </c>
      <c r="I6039" s="10">
        <v>325188</v>
      </c>
      <c r="J6039" s="10">
        <v>7</v>
      </c>
      <c r="K6039" s="11" t="s">
        <v>1619</v>
      </c>
      <c r="L6039" s="11" t="s">
        <v>1625</v>
      </c>
      <c r="M6039" s="11" t="s">
        <v>1631</v>
      </c>
      <c r="N6039" s="11" t="s">
        <v>1631</v>
      </c>
      <c r="O6039" s="11" t="s">
        <v>26</v>
      </c>
      <c r="P6039" s="12">
        <v>0</v>
      </c>
      <c r="Q6039" s="12">
        <v>0</v>
      </c>
      <c r="R6039" s="12">
        <v>2269102</v>
      </c>
      <c r="S6039" s="12">
        <v>2269102</v>
      </c>
      <c r="T6039" s="12">
        <v>233543</v>
      </c>
      <c r="U6039" s="10">
        <v>2011</v>
      </c>
      <c r="V6039" t="s">
        <v>23</v>
      </c>
    </row>
    <row r="6040" spans="1:22" ht="15" hidden="1" customHeight="1" x14ac:dyDescent="0.25">
      <c r="A6040" s="10">
        <v>55558</v>
      </c>
      <c r="B6040" s="11" t="s">
        <v>23</v>
      </c>
      <c r="C6040" s="11" t="s">
        <v>810</v>
      </c>
      <c r="D6040" s="11" t="s">
        <v>809</v>
      </c>
      <c r="E6040" s="10">
        <v>21025</v>
      </c>
      <c r="F6040" s="11" t="s">
        <v>115</v>
      </c>
      <c r="G6040" s="11" t="s">
        <v>1650</v>
      </c>
      <c r="H6040" s="11" t="s">
        <v>1651</v>
      </c>
      <c r="I6040" s="10">
        <v>322122</v>
      </c>
      <c r="J6040" s="10">
        <v>7</v>
      </c>
      <c r="K6040" s="11" t="s">
        <v>1619</v>
      </c>
      <c r="L6040" s="11" t="s">
        <v>48</v>
      </c>
      <c r="M6040" s="11" t="s">
        <v>1621</v>
      </c>
      <c r="N6040" s="11" t="s">
        <v>1621</v>
      </c>
      <c r="O6040" s="11" t="s">
        <v>1622</v>
      </c>
      <c r="P6040" s="12">
        <v>0</v>
      </c>
      <c r="Q6040" s="12">
        <v>0</v>
      </c>
      <c r="R6040" s="12">
        <v>0</v>
      </c>
      <c r="S6040" s="12">
        <v>0</v>
      </c>
      <c r="T6040" s="12">
        <v>0</v>
      </c>
      <c r="U6040" s="10">
        <v>2011</v>
      </c>
      <c r="V6040" t="s">
        <v>23</v>
      </c>
    </row>
    <row r="6041" spans="1:22" ht="15" hidden="1" customHeight="1" x14ac:dyDescent="0.25">
      <c r="A6041" s="10">
        <v>55558</v>
      </c>
      <c r="B6041" s="11" t="s">
        <v>23</v>
      </c>
      <c r="C6041" s="11" t="s">
        <v>810</v>
      </c>
      <c r="D6041" s="11" t="s">
        <v>809</v>
      </c>
      <c r="E6041" s="10">
        <v>21025</v>
      </c>
      <c r="F6041" s="11" t="s">
        <v>115</v>
      </c>
      <c r="G6041" s="11" t="s">
        <v>1650</v>
      </c>
      <c r="H6041" s="11" t="s">
        <v>1651</v>
      </c>
      <c r="I6041" s="10">
        <v>322122</v>
      </c>
      <c r="J6041" s="10">
        <v>7</v>
      </c>
      <c r="K6041" s="11" t="s">
        <v>1619</v>
      </c>
      <c r="L6041" s="11" t="s">
        <v>496</v>
      </c>
      <c r="M6041" s="11" t="s">
        <v>1626</v>
      </c>
      <c r="N6041" s="11" t="s">
        <v>1626</v>
      </c>
      <c r="O6041" s="11" t="s">
        <v>1627</v>
      </c>
      <c r="P6041" s="12">
        <v>0</v>
      </c>
      <c r="Q6041" s="12">
        <v>0</v>
      </c>
      <c r="R6041" s="12">
        <v>0</v>
      </c>
      <c r="S6041" s="12">
        <v>0</v>
      </c>
      <c r="T6041" s="12">
        <v>0</v>
      </c>
      <c r="U6041" s="10">
        <v>2011</v>
      </c>
      <c r="V6041" t="s">
        <v>23</v>
      </c>
    </row>
    <row r="6042" spans="1:22" ht="15" hidden="1" customHeight="1" x14ac:dyDescent="0.25">
      <c r="A6042" s="10">
        <v>55558</v>
      </c>
      <c r="B6042" s="11" t="s">
        <v>23</v>
      </c>
      <c r="C6042" s="11" t="s">
        <v>810</v>
      </c>
      <c r="D6042" s="11" t="s">
        <v>809</v>
      </c>
      <c r="E6042" s="10">
        <v>21025</v>
      </c>
      <c r="F6042" s="11" t="s">
        <v>115</v>
      </c>
      <c r="G6042" s="11" t="s">
        <v>1650</v>
      </c>
      <c r="H6042" s="11" t="s">
        <v>1651</v>
      </c>
      <c r="I6042" s="10">
        <v>322122</v>
      </c>
      <c r="J6042" s="10">
        <v>7</v>
      </c>
      <c r="K6042" s="11" t="s">
        <v>1619</v>
      </c>
      <c r="L6042" s="11" t="s">
        <v>496</v>
      </c>
      <c r="M6042" s="11" t="s">
        <v>1621</v>
      </c>
      <c r="N6042" s="11" t="s">
        <v>1621</v>
      </c>
      <c r="O6042" s="11" t="s">
        <v>1622</v>
      </c>
      <c r="P6042" s="12">
        <v>228366</v>
      </c>
      <c r="Q6042" s="12">
        <v>210836</v>
      </c>
      <c r="R6042" s="12">
        <v>230648</v>
      </c>
      <c r="S6042" s="12">
        <v>212944</v>
      </c>
      <c r="T6042" s="12">
        <v>23706</v>
      </c>
      <c r="U6042" s="10">
        <v>2011</v>
      </c>
      <c r="V6042" t="s">
        <v>23</v>
      </c>
    </row>
    <row r="6043" spans="1:22" ht="15" hidden="1" customHeight="1" x14ac:dyDescent="0.25">
      <c r="A6043" s="10">
        <v>55799</v>
      </c>
      <c r="B6043" s="11" t="s">
        <v>23</v>
      </c>
      <c r="C6043" s="11" t="s">
        <v>813</v>
      </c>
      <c r="D6043" s="11" t="s">
        <v>812</v>
      </c>
      <c r="E6043" s="10">
        <v>55703</v>
      </c>
      <c r="F6043" s="11" t="s">
        <v>49</v>
      </c>
      <c r="G6043" s="11" t="s">
        <v>1650</v>
      </c>
      <c r="H6043" s="11" t="s">
        <v>1651</v>
      </c>
      <c r="I6043" s="10">
        <v>32213</v>
      </c>
      <c r="J6043" s="10">
        <v>7</v>
      </c>
      <c r="K6043" s="11" t="s">
        <v>1619</v>
      </c>
      <c r="L6043" s="11" t="s">
        <v>1620</v>
      </c>
      <c r="M6043" s="11" t="s">
        <v>1621</v>
      </c>
      <c r="N6043" s="11" t="s">
        <v>1621</v>
      </c>
      <c r="O6043" s="11" t="s">
        <v>1622</v>
      </c>
      <c r="P6043" s="12">
        <v>663401</v>
      </c>
      <c r="Q6043" s="12">
        <v>663401</v>
      </c>
      <c r="R6043" s="12">
        <v>662074</v>
      </c>
      <c r="S6043" s="12">
        <v>662074</v>
      </c>
      <c r="T6043" s="12">
        <v>55444</v>
      </c>
      <c r="U6043" s="10">
        <v>2011</v>
      </c>
      <c r="V6043" t="s">
        <v>23</v>
      </c>
    </row>
    <row r="6044" spans="1:22" ht="26.25" hidden="1" customHeight="1" x14ac:dyDescent="0.25">
      <c r="A6044" s="10">
        <v>55851</v>
      </c>
      <c r="B6044" s="11" t="s">
        <v>23</v>
      </c>
      <c r="C6044" s="11" t="s">
        <v>815</v>
      </c>
      <c r="D6044" s="11" t="s">
        <v>814</v>
      </c>
      <c r="E6044" s="10">
        <v>19676</v>
      </c>
      <c r="F6044" s="11" t="s">
        <v>48</v>
      </c>
      <c r="G6044" s="11" t="s">
        <v>1648</v>
      </c>
      <c r="H6044" s="11" t="s">
        <v>1649</v>
      </c>
      <c r="I6044" s="10">
        <v>32411</v>
      </c>
      <c r="J6044" s="10">
        <v>7</v>
      </c>
      <c r="K6044" s="11" t="s">
        <v>1619</v>
      </c>
      <c r="L6044" s="11" t="s">
        <v>1620</v>
      </c>
      <c r="M6044" s="11" t="s">
        <v>1621</v>
      </c>
      <c r="N6044" s="11" t="s">
        <v>1621</v>
      </c>
      <c r="O6044" s="11" t="s">
        <v>1622</v>
      </c>
      <c r="P6044" s="12">
        <v>2644785</v>
      </c>
      <c r="Q6044" s="12">
        <v>1458984</v>
      </c>
      <c r="R6044" s="12">
        <v>2689744</v>
      </c>
      <c r="S6044" s="12">
        <v>1483786</v>
      </c>
      <c r="T6044" s="12">
        <v>260705.84</v>
      </c>
      <c r="U6044" s="10">
        <v>2011</v>
      </c>
      <c r="V6044" t="s">
        <v>23</v>
      </c>
    </row>
    <row r="6045" spans="1:22" ht="26.25" hidden="1" customHeight="1" x14ac:dyDescent="0.25">
      <c r="A6045" s="10">
        <v>55851</v>
      </c>
      <c r="B6045" s="11" t="s">
        <v>23</v>
      </c>
      <c r="C6045" s="11" t="s">
        <v>815</v>
      </c>
      <c r="D6045" s="11" t="s">
        <v>814</v>
      </c>
      <c r="E6045" s="10">
        <v>19676</v>
      </c>
      <c r="F6045" s="11" t="s">
        <v>48</v>
      </c>
      <c r="G6045" s="11" t="s">
        <v>1648</v>
      </c>
      <c r="H6045" s="11" t="s">
        <v>1649</v>
      </c>
      <c r="I6045" s="10">
        <v>32411</v>
      </c>
      <c r="J6045" s="10">
        <v>7</v>
      </c>
      <c r="K6045" s="11" t="s">
        <v>1619</v>
      </c>
      <c r="L6045" s="11" t="s">
        <v>1620</v>
      </c>
      <c r="M6045" s="11" t="s">
        <v>1623</v>
      </c>
      <c r="N6045" s="11" t="s">
        <v>1624</v>
      </c>
      <c r="O6045" s="11" t="s">
        <v>1622</v>
      </c>
      <c r="P6045" s="12">
        <v>547720</v>
      </c>
      <c r="Q6045" s="12">
        <v>302147</v>
      </c>
      <c r="R6045" s="12">
        <v>684102</v>
      </c>
      <c r="S6045" s="12">
        <v>377382</v>
      </c>
      <c r="T6045" s="12">
        <v>66307.164999999994</v>
      </c>
      <c r="U6045" s="10">
        <v>2011</v>
      </c>
      <c r="V6045" t="s">
        <v>23</v>
      </c>
    </row>
    <row r="6046" spans="1:22" ht="15" hidden="1" customHeight="1" x14ac:dyDescent="0.25">
      <c r="A6046" s="10">
        <v>55857</v>
      </c>
      <c r="B6046" s="11" t="s">
        <v>23</v>
      </c>
      <c r="C6046" s="11" t="s">
        <v>818</v>
      </c>
      <c r="D6046" s="11" t="s">
        <v>817</v>
      </c>
      <c r="E6046" s="10">
        <v>3455</v>
      </c>
      <c r="F6046" s="11" t="s">
        <v>25</v>
      </c>
      <c r="G6046" s="11" t="s">
        <v>1617</v>
      </c>
      <c r="H6046" s="11" t="s">
        <v>1618</v>
      </c>
      <c r="I6046" s="10">
        <v>325</v>
      </c>
      <c r="J6046" s="10">
        <v>7</v>
      </c>
      <c r="K6046" s="11" t="s">
        <v>1619</v>
      </c>
      <c r="L6046" s="11" t="s">
        <v>1620</v>
      </c>
      <c r="M6046" s="11" t="s">
        <v>1621</v>
      </c>
      <c r="N6046" s="11" t="s">
        <v>1621</v>
      </c>
      <c r="O6046" s="11" t="s">
        <v>1622</v>
      </c>
      <c r="P6046" s="12">
        <v>1747969</v>
      </c>
      <c r="Q6046" s="12">
        <v>850777</v>
      </c>
      <c r="R6046" s="12">
        <v>1922766</v>
      </c>
      <c r="S6046" s="12">
        <v>935854</v>
      </c>
      <c r="T6046" s="12">
        <v>90522</v>
      </c>
      <c r="U6046" s="10">
        <v>2011</v>
      </c>
      <c r="V6046" t="s">
        <v>23</v>
      </c>
    </row>
    <row r="6047" spans="1:22" ht="15" hidden="1" customHeight="1" x14ac:dyDescent="0.25">
      <c r="A6047" s="10">
        <v>55861</v>
      </c>
      <c r="B6047" s="11" t="s">
        <v>23</v>
      </c>
      <c r="C6047" s="11" t="s">
        <v>819</v>
      </c>
      <c r="D6047" s="11" t="s">
        <v>113</v>
      </c>
      <c r="E6047" s="10">
        <v>55965</v>
      </c>
      <c r="F6047" s="11" t="s">
        <v>115</v>
      </c>
      <c r="G6047" s="11" t="s">
        <v>1650</v>
      </c>
      <c r="H6047" s="11" t="s">
        <v>1651</v>
      </c>
      <c r="I6047" s="10">
        <v>322</v>
      </c>
      <c r="J6047" s="10">
        <v>7</v>
      </c>
      <c r="K6047" s="11" t="s">
        <v>1619</v>
      </c>
      <c r="L6047" s="11" t="s">
        <v>1625</v>
      </c>
      <c r="M6047" s="11" t="s">
        <v>1621</v>
      </c>
      <c r="N6047" s="11" t="s">
        <v>1621</v>
      </c>
      <c r="O6047" s="11" t="s">
        <v>1622</v>
      </c>
      <c r="P6047" s="12">
        <v>1085579</v>
      </c>
      <c r="Q6047" s="12">
        <v>27447</v>
      </c>
      <c r="R6047" s="12">
        <v>1085579</v>
      </c>
      <c r="S6047" s="12">
        <v>27447</v>
      </c>
      <c r="T6047" s="12">
        <v>6326</v>
      </c>
      <c r="U6047" s="10">
        <v>2011</v>
      </c>
      <c r="V6047" t="s">
        <v>23</v>
      </c>
    </row>
    <row r="6048" spans="1:22" ht="26.25" hidden="1" customHeight="1" x14ac:dyDescent="0.25">
      <c r="A6048" s="10">
        <v>55882</v>
      </c>
      <c r="B6048" s="11" t="s">
        <v>23</v>
      </c>
      <c r="C6048" s="11" t="s">
        <v>820</v>
      </c>
      <c r="D6048" s="11" t="s">
        <v>73</v>
      </c>
      <c r="E6048" s="10">
        <v>17164</v>
      </c>
      <c r="F6048" s="11" t="s">
        <v>316</v>
      </c>
      <c r="G6048" s="11" t="s">
        <v>1648</v>
      </c>
      <c r="H6048" s="11" t="s">
        <v>1649</v>
      </c>
      <c r="I6048" s="10">
        <v>321</v>
      </c>
      <c r="J6048" s="10">
        <v>7</v>
      </c>
      <c r="K6048" s="11" t="s">
        <v>1619</v>
      </c>
      <c r="L6048" s="11" t="s">
        <v>1625</v>
      </c>
      <c r="M6048" s="11" t="s">
        <v>1641</v>
      </c>
      <c r="N6048" s="11" t="s">
        <v>1636</v>
      </c>
      <c r="O6048" s="11" t="s">
        <v>1634</v>
      </c>
      <c r="P6048" s="12">
        <v>133762</v>
      </c>
      <c r="Q6048" s="12">
        <v>33415</v>
      </c>
      <c r="R6048" s="12">
        <v>2407716</v>
      </c>
      <c r="S6048" s="12">
        <v>601488</v>
      </c>
      <c r="T6048" s="12">
        <v>124778</v>
      </c>
      <c r="U6048" s="10">
        <v>2011</v>
      </c>
      <c r="V6048" t="s">
        <v>23</v>
      </c>
    </row>
    <row r="6049" spans="1:22" ht="15" hidden="1" customHeight="1" x14ac:dyDescent="0.25">
      <c r="A6049" s="10">
        <v>55950</v>
      </c>
      <c r="B6049" s="11" t="s">
        <v>23</v>
      </c>
      <c r="C6049" s="11" t="s">
        <v>822</v>
      </c>
      <c r="D6049" s="11" t="s">
        <v>1503</v>
      </c>
      <c r="E6049" s="10">
        <v>13989</v>
      </c>
      <c r="F6049" s="11" t="s">
        <v>48</v>
      </c>
      <c r="G6049" s="11" t="s">
        <v>1648</v>
      </c>
      <c r="H6049" s="11" t="s">
        <v>1649</v>
      </c>
      <c r="I6049" s="10">
        <v>211</v>
      </c>
      <c r="J6049" s="10">
        <v>7</v>
      </c>
      <c r="K6049" s="11" t="s">
        <v>1619</v>
      </c>
      <c r="L6049" s="11" t="s">
        <v>1620</v>
      </c>
      <c r="M6049" s="11" t="s">
        <v>1621</v>
      </c>
      <c r="N6049" s="11" t="s">
        <v>1621</v>
      </c>
      <c r="O6049" s="11" t="s">
        <v>1622</v>
      </c>
      <c r="P6049" s="12">
        <v>4176309</v>
      </c>
      <c r="Q6049" s="12">
        <v>1906721</v>
      </c>
      <c r="R6049" s="12">
        <v>3683505</v>
      </c>
      <c r="S6049" s="12">
        <v>1681727</v>
      </c>
      <c r="T6049" s="12">
        <v>333359</v>
      </c>
      <c r="U6049" s="10">
        <v>2011</v>
      </c>
      <c r="V6049" t="s">
        <v>23</v>
      </c>
    </row>
    <row r="6050" spans="1:22" ht="26.25" hidden="1" customHeight="1" x14ac:dyDescent="0.25">
      <c r="A6050" s="10">
        <v>55961</v>
      </c>
      <c r="B6050" s="11" t="s">
        <v>50</v>
      </c>
      <c r="C6050" s="11" t="s">
        <v>1515</v>
      </c>
      <c r="D6050" s="11" t="s">
        <v>764</v>
      </c>
      <c r="E6050" s="10">
        <v>56024</v>
      </c>
      <c r="F6050" s="11" t="s">
        <v>69</v>
      </c>
      <c r="G6050" s="11" t="s">
        <v>1628</v>
      </c>
      <c r="H6050" s="11" t="s">
        <v>1618</v>
      </c>
      <c r="I6050" s="10">
        <v>2123</v>
      </c>
      <c r="J6050" s="10">
        <v>6</v>
      </c>
      <c r="K6050" s="11" t="s">
        <v>1653</v>
      </c>
      <c r="L6050" s="11" t="s">
        <v>1654</v>
      </c>
      <c r="M6050" s="11" t="s">
        <v>1626</v>
      </c>
      <c r="N6050" s="11" t="s">
        <v>1626</v>
      </c>
      <c r="O6050" s="11" t="s">
        <v>1627</v>
      </c>
      <c r="P6050" s="12">
        <v>168</v>
      </c>
      <c r="Q6050" s="12">
        <v>168</v>
      </c>
      <c r="R6050" s="12">
        <v>943</v>
      </c>
      <c r="S6050" s="12">
        <v>943</v>
      </c>
      <c r="T6050" s="12">
        <v>121</v>
      </c>
      <c r="U6050" s="10">
        <v>2011</v>
      </c>
      <c r="V6050" t="s">
        <v>23</v>
      </c>
    </row>
    <row r="6051" spans="1:22" ht="26.25" hidden="1" customHeight="1" x14ac:dyDescent="0.25">
      <c r="A6051" s="10">
        <v>56051</v>
      </c>
      <c r="B6051" s="11" t="s">
        <v>50</v>
      </c>
      <c r="C6051" s="11" t="s">
        <v>825</v>
      </c>
      <c r="D6051" s="11" t="s">
        <v>824</v>
      </c>
      <c r="E6051" s="10">
        <v>18986</v>
      </c>
      <c r="F6051" s="11" t="s">
        <v>48</v>
      </c>
      <c r="G6051" s="11" t="s">
        <v>1648</v>
      </c>
      <c r="H6051" s="11" t="s">
        <v>1649</v>
      </c>
      <c r="I6051" s="10">
        <v>211</v>
      </c>
      <c r="J6051" s="10">
        <v>6</v>
      </c>
      <c r="K6051" s="11" t="s">
        <v>1653</v>
      </c>
      <c r="L6051" s="11" t="s">
        <v>1620</v>
      </c>
      <c r="M6051" s="11" t="s">
        <v>1621</v>
      </c>
      <c r="N6051" s="11" t="s">
        <v>1621</v>
      </c>
      <c r="O6051" s="11" t="s">
        <v>1622</v>
      </c>
      <c r="P6051" s="12">
        <v>3436680</v>
      </c>
      <c r="Q6051" s="12">
        <v>3436680</v>
      </c>
      <c r="R6051" s="12">
        <v>3660065</v>
      </c>
      <c r="S6051" s="12">
        <v>3660065</v>
      </c>
      <c r="T6051" s="12">
        <v>367601</v>
      </c>
      <c r="U6051" s="10">
        <v>2011</v>
      </c>
      <c r="V6051" t="s">
        <v>23</v>
      </c>
    </row>
    <row r="6052" spans="1:22" ht="15" hidden="1" customHeight="1" x14ac:dyDescent="0.25">
      <c r="A6052" s="10">
        <v>56076</v>
      </c>
      <c r="B6052" s="11" t="s">
        <v>23</v>
      </c>
      <c r="C6052" s="11" t="s">
        <v>827</v>
      </c>
      <c r="D6052" s="11" t="s">
        <v>826</v>
      </c>
      <c r="E6052" s="10">
        <v>5321</v>
      </c>
      <c r="F6052" s="11" t="s">
        <v>103</v>
      </c>
      <c r="G6052" s="11" t="s">
        <v>1666</v>
      </c>
      <c r="H6052" s="11" t="s">
        <v>1618</v>
      </c>
      <c r="I6052" s="10">
        <v>324</v>
      </c>
      <c r="J6052" s="10">
        <v>7</v>
      </c>
      <c r="K6052" s="11" t="s">
        <v>1619</v>
      </c>
      <c r="L6052" s="11" t="s">
        <v>1625</v>
      </c>
      <c r="M6052" s="11" t="s">
        <v>1621</v>
      </c>
      <c r="N6052" s="11" t="s">
        <v>1621</v>
      </c>
      <c r="O6052" s="11" t="s">
        <v>1622</v>
      </c>
      <c r="P6052" s="12">
        <v>12303</v>
      </c>
      <c r="Q6052" s="12">
        <v>1861</v>
      </c>
      <c r="R6052" s="12">
        <v>12671</v>
      </c>
      <c r="S6052" s="12">
        <v>1916</v>
      </c>
      <c r="T6052" s="12">
        <v>168.41399999999999</v>
      </c>
      <c r="U6052" s="10">
        <v>2011</v>
      </c>
      <c r="V6052" t="s">
        <v>23</v>
      </c>
    </row>
    <row r="6053" spans="1:22" ht="15" hidden="1" customHeight="1" x14ac:dyDescent="0.25">
      <c r="A6053" s="10">
        <v>56076</v>
      </c>
      <c r="B6053" s="11" t="s">
        <v>23</v>
      </c>
      <c r="C6053" s="11" t="s">
        <v>827</v>
      </c>
      <c r="D6053" s="11" t="s">
        <v>826</v>
      </c>
      <c r="E6053" s="10">
        <v>5321</v>
      </c>
      <c r="F6053" s="11" t="s">
        <v>103</v>
      </c>
      <c r="G6053" s="11" t="s">
        <v>1666</v>
      </c>
      <c r="H6053" s="11" t="s">
        <v>1618</v>
      </c>
      <c r="I6053" s="10">
        <v>324</v>
      </c>
      <c r="J6053" s="10">
        <v>7</v>
      </c>
      <c r="K6053" s="11" t="s">
        <v>1619</v>
      </c>
      <c r="L6053" s="11" t="s">
        <v>1625</v>
      </c>
      <c r="M6053" s="11" t="s">
        <v>1623</v>
      </c>
      <c r="N6053" s="11" t="s">
        <v>1624</v>
      </c>
      <c r="O6053" s="11" t="s">
        <v>1622</v>
      </c>
      <c r="P6053" s="12">
        <v>3771015</v>
      </c>
      <c r="Q6053" s="12">
        <v>570005</v>
      </c>
      <c r="R6053" s="12">
        <v>1979783</v>
      </c>
      <c r="S6053" s="12">
        <v>299252</v>
      </c>
      <c r="T6053" s="12">
        <v>26311.585999999999</v>
      </c>
      <c r="U6053" s="10">
        <v>2011</v>
      </c>
      <c r="V6053" t="s">
        <v>23</v>
      </c>
    </row>
    <row r="6054" spans="1:22" ht="26.25" hidden="1" customHeight="1" x14ac:dyDescent="0.25">
      <c r="A6054" s="10">
        <v>56090</v>
      </c>
      <c r="B6054" s="11" t="s">
        <v>50</v>
      </c>
      <c r="C6054" s="11" t="s">
        <v>829</v>
      </c>
      <c r="D6054" s="11" t="s">
        <v>828</v>
      </c>
      <c r="E6054" s="10">
        <v>1828</v>
      </c>
      <c r="F6054" s="11" t="s">
        <v>48</v>
      </c>
      <c r="G6054" s="11" t="s">
        <v>1648</v>
      </c>
      <c r="H6054" s="11" t="s">
        <v>1649</v>
      </c>
      <c r="I6054" s="10">
        <v>211</v>
      </c>
      <c r="J6054" s="10">
        <v>6</v>
      </c>
      <c r="K6054" s="11" t="s">
        <v>1653</v>
      </c>
      <c r="L6054" s="11" t="s">
        <v>1620</v>
      </c>
      <c r="M6054" s="11" t="s">
        <v>1623</v>
      </c>
      <c r="N6054" s="11" t="s">
        <v>1624</v>
      </c>
      <c r="O6054" s="11" t="s">
        <v>1622</v>
      </c>
      <c r="P6054" s="12">
        <v>474902</v>
      </c>
      <c r="Q6054" s="12">
        <v>474902</v>
      </c>
      <c r="R6054" s="12">
        <v>458755</v>
      </c>
      <c r="S6054" s="12">
        <v>458755</v>
      </c>
      <c r="T6054" s="12">
        <v>5441</v>
      </c>
      <c r="U6054" s="10">
        <v>2011</v>
      </c>
      <c r="V6054" t="s">
        <v>23</v>
      </c>
    </row>
    <row r="6055" spans="1:22" ht="15" hidden="1" customHeight="1" x14ac:dyDescent="0.25">
      <c r="A6055" s="10">
        <v>56124</v>
      </c>
      <c r="B6055" s="11" t="s">
        <v>23</v>
      </c>
      <c r="C6055" s="11" t="s">
        <v>832</v>
      </c>
      <c r="D6055" s="11" t="s">
        <v>831</v>
      </c>
      <c r="E6055" s="10">
        <v>49777</v>
      </c>
      <c r="F6055" s="11" t="s">
        <v>331</v>
      </c>
      <c r="G6055" s="11" t="s">
        <v>1648</v>
      </c>
      <c r="H6055" s="11" t="s">
        <v>1649</v>
      </c>
      <c r="I6055" s="10">
        <v>322122</v>
      </c>
      <c r="J6055" s="10">
        <v>7</v>
      </c>
      <c r="K6055" s="11" t="s">
        <v>1619</v>
      </c>
      <c r="L6055" s="11" t="s">
        <v>1625</v>
      </c>
      <c r="M6055" s="11" t="s">
        <v>1621</v>
      </c>
      <c r="N6055" s="11" t="s">
        <v>1621</v>
      </c>
      <c r="O6055" s="11" t="s">
        <v>1622</v>
      </c>
      <c r="P6055" s="12">
        <v>35865</v>
      </c>
      <c r="Q6055" s="12">
        <v>32600</v>
      </c>
      <c r="R6055" s="12">
        <v>35865</v>
      </c>
      <c r="S6055" s="12">
        <v>32600</v>
      </c>
      <c r="T6055" s="12">
        <v>1627.8230000000001</v>
      </c>
      <c r="U6055" s="10">
        <v>2011</v>
      </c>
      <c r="V6055" t="s">
        <v>23</v>
      </c>
    </row>
    <row r="6056" spans="1:22" ht="26.25" hidden="1" customHeight="1" x14ac:dyDescent="0.25">
      <c r="A6056" s="10">
        <v>56124</v>
      </c>
      <c r="B6056" s="11" t="s">
        <v>23</v>
      </c>
      <c r="C6056" s="11" t="s">
        <v>832</v>
      </c>
      <c r="D6056" s="11" t="s">
        <v>831</v>
      </c>
      <c r="E6056" s="10">
        <v>49777</v>
      </c>
      <c r="F6056" s="11" t="s">
        <v>331</v>
      </c>
      <c r="G6056" s="11" t="s">
        <v>1648</v>
      </c>
      <c r="H6056" s="11" t="s">
        <v>1649</v>
      </c>
      <c r="I6056" s="10">
        <v>322122</v>
      </c>
      <c r="J6056" s="10">
        <v>7</v>
      </c>
      <c r="K6056" s="11" t="s">
        <v>1619</v>
      </c>
      <c r="L6056" s="11" t="s">
        <v>1625</v>
      </c>
      <c r="M6056" s="11" t="s">
        <v>1641</v>
      </c>
      <c r="N6056" s="11" t="s">
        <v>1636</v>
      </c>
      <c r="O6056" s="11" t="s">
        <v>1634</v>
      </c>
      <c r="P6056" s="12">
        <v>115150</v>
      </c>
      <c r="Q6056" s="12">
        <v>104102</v>
      </c>
      <c r="R6056" s="12">
        <v>1865430</v>
      </c>
      <c r="S6056" s="12">
        <v>1686462</v>
      </c>
      <c r="T6056" s="12">
        <v>84071.176999999996</v>
      </c>
      <c r="U6056" s="10">
        <v>2011</v>
      </c>
      <c r="V6056" t="s">
        <v>23</v>
      </c>
    </row>
    <row r="6057" spans="1:22" ht="26.25" hidden="1" customHeight="1" x14ac:dyDescent="0.25">
      <c r="A6057" s="10">
        <v>56139</v>
      </c>
      <c r="B6057" s="11" t="s">
        <v>50</v>
      </c>
      <c r="C6057" s="11" t="s">
        <v>833</v>
      </c>
      <c r="D6057" s="11" t="s">
        <v>130</v>
      </c>
      <c r="E6057" s="10">
        <v>29925</v>
      </c>
      <c r="F6057" s="11" t="s">
        <v>25</v>
      </c>
      <c r="G6057" s="11" t="s">
        <v>1617</v>
      </c>
      <c r="H6057" s="11" t="s">
        <v>1618</v>
      </c>
      <c r="I6057" s="10">
        <v>325</v>
      </c>
      <c r="J6057" s="10">
        <v>6</v>
      </c>
      <c r="K6057" s="11" t="s">
        <v>1653</v>
      </c>
      <c r="L6057" s="11" t="s">
        <v>1676</v>
      </c>
      <c r="M6057" s="11" t="s">
        <v>1621</v>
      </c>
      <c r="N6057" s="11" t="s">
        <v>1621</v>
      </c>
      <c r="O6057" s="11" t="s">
        <v>1622</v>
      </c>
      <c r="P6057" s="12">
        <v>1119800</v>
      </c>
      <c r="Q6057" s="12">
        <v>1119800</v>
      </c>
      <c r="R6057" s="12">
        <v>1146675</v>
      </c>
      <c r="S6057" s="12">
        <v>1146675</v>
      </c>
      <c r="T6057" s="12">
        <v>13150</v>
      </c>
      <c r="U6057" s="10">
        <v>2011</v>
      </c>
      <c r="V6057" t="s">
        <v>23</v>
      </c>
    </row>
    <row r="6058" spans="1:22" ht="15" hidden="1" customHeight="1" x14ac:dyDescent="0.25">
      <c r="A6058" s="10">
        <v>56152</v>
      </c>
      <c r="B6058" s="11" t="s">
        <v>23</v>
      </c>
      <c r="C6058" s="11" t="s">
        <v>835</v>
      </c>
      <c r="D6058" s="11" t="s">
        <v>541</v>
      </c>
      <c r="E6058" s="10">
        <v>5338</v>
      </c>
      <c r="F6058" s="11" t="s">
        <v>61</v>
      </c>
      <c r="G6058" s="11" t="s">
        <v>1617</v>
      </c>
      <c r="H6058" s="11" t="s">
        <v>1663</v>
      </c>
      <c r="I6058" s="10">
        <v>325</v>
      </c>
      <c r="J6058" s="10">
        <v>7</v>
      </c>
      <c r="K6058" s="11" t="s">
        <v>1619</v>
      </c>
      <c r="L6058" s="11" t="s">
        <v>48</v>
      </c>
      <c r="M6058" s="11" t="s">
        <v>1621</v>
      </c>
      <c r="N6058" s="11" t="s">
        <v>1621</v>
      </c>
      <c r="O6058" s="11" t="s">
        <v>1622</v>
      </c>
      <c r="P6058" s="12">
        <v>0</v>
      </c>
      <c r="Q6058" s="12">
        <v>0</v>
      </c>
      <c r="R6058" s="12">
        <v>0</v>
      </c>
      <c r="S6058" s="12">
        <v>0</v>
      </c>
      <c r="T6058" s="12">
        <v>9655.3799999999992</v>
      </c>
      <c r="U6058" s="10">
        <v>2011</v>
      </c>
      <c r="V6058" t="s">
        <v>23</v>
      </c>
    </row>
    <row r="6059" spans="1:22" ht="15" hidden="1" customHeight="1" x14ac:dyDescent="0.25">
      <c r="A6059" s="10">
        <v>56152</v>
      </c>
      <c r="B6059" s="11" t="s">
        <v>23</v>
      </c>
      <c r="C6059" s="11" t="s">
        <v>835</v>
      </c>
      <c r="D6059" s="11" t="s">
        <v>541</v>
      </c>
      <c r="E6059" s="10">
        <v>5338</v>
      </c>
      <c r="F6059" s="11" t="s">
        <v>61</v>
      </c>
      <c r="G6059" s="11" t="s">
        <v>1617</v>
      </c>
      <c r="H6059" s="11" t="s">
        <v>1663</v>
      </c>
      <c r="I6059" s="10">
        <v>325</v>
      </c>
      <c r="J6059" s="10">
        <v>7</v>
      </c>
      <c r="K6059" s="11" t="s">
        <v>1619</v>
      </c>
      <c r="L6059" s="11" t="s">
        <v>496</v>
      </c>
      <c r="M6059" s="11" t="s">
        <v>1621</v>
      </c>
      <c r="N6059" s="11" t="s">
        <v>1621</v>
      </c>
      <c r="O6059" s="11" t="s">
        <v>1622</v>
      </c>
      <c r="P6059" s="12">
        <v>18459510</v>
      </c>
      <c r="Q6059" s="12">
        <v>15903410</v>
      </c>
      <c r="R6059" s="12">
        <v>19013296</v>
      </c>
      <c r="S6059" s="12">
        <v>16380512</v>
      </c>
      <c r="T6059" s="12">
        <v>1387392.9</v>
      </c>
      <c r="U6059" s="10">
        <v>2011</v>
      </c>
      <c r="V6059" t="s">
        <v>23</v>
      </c>
    </row>
    <row r="6060" spans="1:22" ht="15" hidden="1" customHeight="1" x14ac:dyDescent="0.25">
      <c r="A6060" s="10">
        <v>56163</v>
      </c>
      <c r="B6060" s="11" t="s">
        <v>23</v>
      </c>
      <c r="C6060" s="11" t="s">
        <v>837</v>
      </c>
      <c r="D6060" s="11" t="s">
        <v>836</v>
      </c>
      <c r="E6060" s="10">
        <v>49805</v>
      </c>
      <c r="F6060" s="11" t="s">
        <v>838</v>
      </c>
      <c r="G6060" s="11" t="s">
        <v>1677</v>
      </c>
      <c r="H6060" s="11" t="s">
        <v>1649</v>
      </c>
      <c r="I6060" s="10">
        <v>331</v>
      </c>
      <c r="J6060" s="10">
        <v>7</v>
      </c>
      <c r="K6060" s="11" t="s">
        <v>1619</v>
      </c>
      <c r="L6060" s="11" t="s">
        <v>1620</v>
      </c>
      <c r="M6060" s="11" t="s">
        <v>1621</v>
      </c>
      <c r="N6060" s="11" t="s">
        <v>1621</v>
      </c>
      <c r="O6060" s="11" t="s">
        <v>1622</v>
      </c>
      <c r="P6060" s="12">
        <v>389757</v>
      </c>
      <c r="Q6060" s="12">
        <v>283380</v>
      </c>
      <c r="R6060" s="12">
        <v>400691</v>
      </c>
      <c r="S6060" s="12">
        <v>291351</v>
      </c>
      <c r="T6060" s="12">
        <v>25617</v>
      </c>
      <c r="U6060" s="10">
        <v>2011</v>
      </c>
      <c r="V6060" t="s">
        <v>23</v>
      </c>
    </row>
    <row r="6061" spans="1:22" ht="26.25" hidden="1" customHeight="1" x14ac:dyDescent="0.25">
      <c r="A6061" s="10">
        <v>56163</v>
      </c>
      <c r="B6061" s="11" t="s">
        <v>23</v>
      </c>
      <c r="C6061" s="11" t="s">
        <v>837</v>
      </c>
      <c r="D6061" s="11" t="s">
        <v>836</v>
      </c>
      <c r="E6061" s="10">
        <v>49805</v>
      </c>
      <c r="F6061" s="11" t="s">
        <v>838</v>
      </c>
      <c r="G6061" s="11" t="s">
        <v>1677</v>
      </c>
      <c r="H6061" s="11" t="s">
        <v>1649</v>
      </c>
      <c r="I6061" s="10">
        <v>331</v>
      </c>
      <c r="J6061" s="10">
        <v>7</v>
      </c>
      <c r="K6061" s="11" t="s">
        <v>1619</v>
      </c>
      <c r="L6061" s="11" t="s">
        <v>1625</v>
      </c>
      <c r="M6061" s="11" t="s">
        <v>1632</v>
      </c>
      <c r="N6061" s="11" t="s">
        <v>1633</v>
      </c>
      <c r="O6061" s="11" t="s">
        <v>1634</v>
      </c>
      <c r="P6061" s="12">
        <v>238477</v>
      </c>
      <c r="Q6061" s="12">
        <v>236602</v>
      </c>
      <c r="R6061" s="12">
        <v>5356848</v>
      </c>
      <c r="S6061" s="12">
        <v>5314377</v>
      </c>
      <c r="T6061" s="12">
        <v>440958.23</v>
      </c>
      <c r="U6061" s="10">
        <v>2011</v>
      </c>
      <c r="V6061" t="s">
        <v>23</v>
      </c>
    </row>
    <row r="6062" spans="1:22" ht="15" hidden="1" customHeight="1" x14ac:dyDescent="0.25">
      <c r="A6062" s="10">
        <v>56163</v>
      </c>
      <c r="B6062" s="11" t="s">
        <v>23</v>
      </c>
      <c r="C6062" s="11" t="s">
        <v>837</v>
      </c>
      <c r="D6062" s="11" t="s">
        <v>836</v>
      </c>
      <c r="E6062" s="10">
        <v>49805</v>
      </c>
      <c r="F6062" s="11" t="s">
        <v>838</v>
      </c>
      <c r="G6062" s="11" t="s">
        <v>1677</v>
      </c>
      <c r="H6062" s="11" t="s">
        <v>1649</v>
      </c>
      <c r="I6062" s="10">
        <v>331</v>
      </c>
      <c r="J6062" s="10">
        <v>7</v>
      </c>
      <c r="K6062" s="11" t="s">
        <v>1619</v>
      </c>
      <c r="L6062" s="11" t="s">
        <v>1625</v>
      </c>
      <c r="M6062" s="11" t="s">
        <v>1621</v>
      </c>
      <c r="N6062" s="11" t="s">
        <v>1621</v>
      </c>
      <c r="O6062" s="11" t="s">
        <v>1622</v>
      </c>
      <c r="P6062" s="12">
        <v>77896</v>
      </c>
      <c r="Q6062" s="12">
        <v>74202</v>
      </c>
      <c r="R6062" s="12">
        <v>80929</v>
      </c>
      <c r="S6062" s="12">
        <v>77072</v>
      </c>
      <c r="T6062" s="12">
        <v>5563.7690000000002</v>
      </c>
      <c r="U6062" s="10">
        <v>2011</v>
      </c>
      <c r="V6062" t="s">
        <v>23</v>
      </c>
    </row>
    <row r="6063" spans="1:22" ht="15" hidden="1" customHeight="1" x14ac:dyDescent="0.25">
      <c r="A6063" s="10">
        <v>56163</v>
      </c>
      <c r="B6063" s="11" t="s">
        <v>23</v>
      </c>
      <c r="C6063" s="11" t="s">
        <v>837</v>
      </c>
      <c r="D6063" s="11" t="s">
        <v>836</v>
      </c>
      <c r="E6063" s="10">
        <v>49805</v>
      </c>
      <c r="F6063" s="11" t="s">
        <v>838</v>
      </c>
      <c r="G6063" s="11" t="s">
        <v>1677</v>
      </c>
      <c r="H6063" s="11" t="s">
        <v>1649</v>
      </c>
      <c r="I6063" s="10">
        <v>331</v>
      </c>
      <c r="J6063" s="10">
        <v>7</v>
      </c>
      <c r="K6063" s="11" t="s">
        <v>1619</v>
      </c>
      <c r="L6063" s="11" t="s">
        <v>1625</v>
      </c>
      <c r="M6063" s="11" t="s">
        <v>1630</v>
      </c>
      <c r="N6063" s="11" t="s">
        <v>1631</v>
      </c>
      <c r="O6063" s="11" t="s">
        <v>26</v>
      </c>
      <c r="P6063" s="12">
        <v>0</v>
      </c>
      <c r="Q6063" s="12">
        <v>0</v>
      </c>
      <c r="R6063" s="12">
        <v>1555308</v>
      </c>
      <c r="S6063" s="12">
        <v>1555308</v>
      </c>
      <c r="T6063" s="12">
        <v>160077</v>
      </c>
      <c r="U6063" s="10">
        <v>2011</v>
      </c>
      <c r="V6063" t="s">
        <v>23</v>
      </c>
    </row>
    <row r="6064" spans="1:22" ht="26.25" hidden="1" customHeight="1" x14ac:dyDescent="0.25">
      <c r="A6064" s="10">
        <v>56192</v>
      </c>
      <c r="B6064" s="11" t="s">
        <v>23</v>
      </c>
      <c r="C6064" s="11" t="s">
        <v>840</v>
      </c>
      <c r="D6064" s="11" t="s">
        <v>839</v>
      </c>
      <c r="E6064" s="10">
        <v>49842</v>
      </c>
      <c r="F6064" s="11" t="s">
        <v>331</v>
      </c>
      <c r="G6064" s="11" t="s">
        <v>1648</v>
      </c>
      <c r="H6064" s="11" t="s">
        <v>1649</v>
      </c>
      <c r="I6064" s="10">
        <v>322122</v>
      </c>
      <c r="J6064" s="10">
        <v>7</v>
      </c>
      <c r="K6064" s="11" t="s">
        <v>1619</v>
      </c>
      <c r="L6064" s="11" t="s">
        <v>1625</v>
      </c>
      <c r="M6064" s="11" t="s">
        <v>1621</v>
      </c>
      <c r="N6064" s="11" t="s">
        <v>1621</v>
      </c>
      <c r="O6064" s="11" t="s">
        <v>1622</v>
      </c>
      <c r="P6064" s="12">
        <v>609734</v>
      </c>
      <c r="Q6064" s="12">
        <v>309230</v>
      </c>
      <c r="R6064" s="12">
        <v>609734</v>
      </c>
      <c r="S6064" s="12">
        <v>309230</v>
      </c>
      <c r="T6064" s="12">
        <v>66409</v>
      </c>
      <c r="U6064" s="10">
        <v>2011</v>
      </c>
      <c r="V6064" t="s">
        <v>23</v>
      </c>
    </row>
    <row r="6065" spans="1:22" ht="26.25" hidden="1" customHeight="1" x14ac:dyDescent="0.25">
      <c r="A6065" s="10">
        <v>56192</v>
      </c>
      <c r="B6065" s="11" t="s">
        <v>23</v>
      </c>
      <c r="C6065" s="11" t="s">
        <v>840</v>
      </c>
      <c r="D6065" s="11" t="s">
        <v>839</v>
      </c>
      <c r="E6065" s="10">
        <v>49842</v>
      </c>
      <c r="F6065" s="11" t="s">
        <v>331</v>
      </c>
      <c r="G6065" s="11" t="s">
        <v>1648</v>
      </c>
      <c r="H6065" s="11" t="s">
        <v>1649</v>
      </c>
      <c r="I6065" s="10">
        <v>322122</v>
      </c>
      <c r="J6065" s="10">
        <v>7</v>
      </c>
      <c r="K6065" s="11" t="s">
        <v>1619</v>
      </c>
      <c r="L6065" s="11" t="s">
        <v>1625</v>
      </c>
      <c r="M6065" s="11" t="s">
        <v>1639</v>
      </c>
      <c r="N6065" s="11" t="s">
        <v>1639</v>
      </c>
      <c r="O6065" s="11" t="s">
        <v>1627</v>
      </c>
      <c r="P6065" s="12">
        <v>0</v>
      </c>
      <c r="Q6065" s="12">
        <v>0</v>
      </c>
      <c r="R6065" s="12">
        <v>0</v>
      </c>
      <c r="S6065" s="12">
        <v>0</v>
      </c>
      <c r="T6065" s="12">
        <v>0</v>
      </c>
      <c r="U6065" s="10">
        <v>2011</v>
      </c>
      <c r="V6065" t="s">
        <v>23</v>
      </c>
    </row>
    <row r="6066" spans="1:22" ht="26.25" hidden="1" customHeight="1" x14ac:dyDescent="0.25">
      <c r="A6066" s="10">
        <v>56192</v>
      </c>
      <c r="B6066" s="11" t="s">
        <v>23</v>
      </c>
      <c r="C6066" s="11" t="s">
        <v>840</v>
      </c>
      <c r="D6066" s="11" t="s">
        <v>839</v>
      </c>
      <c r="E6066" s="10">
        <v>49842</v>
      </c>
      <c r="F6066" s="11" t="s">
        <v>331</v>
      </c>
      <c r="G6066" s="11" t="s">
        <v>1648</v>
      </c>
      <c r="H6066" s="11" t="s">
        <v>1649</v>
      </c>
      <c r="I6066" s="10">
        <v>322122</v>
      </c>
      <c r="J6066" s="10">
        <v>7</v>
      </c>
      <c r="K6066" s="11" t="s">
        <v>1619</v>
      </c>
      <c r="L6066" s="11" t="s">
        <v>1625</v>
      </c>
      <c r="M6066" s="11" t="s">
        <v>1641</v>
      </c>
      <c r="N6066" s="11" t="s">
        <v>1636</v>
      </c>
      <c r="O6066" s="11" t="s">
        <v>1634</v>
      </c>
      <c r="P6066" s="12">
        <v>66918</v>
      </c>
      <c r="Q6066" s="12">
        <v>41999</v>
      </c>
      <c r="R6066" s="12">
        <v>669180</v>
      </c>
      <c r="S6066" s="12">
        <v>419984</v>
      </c>
      <c r="T6066" s="12">
        <v>90378</v>
      </c>
      <c r="U6066" s="10">
        <v>2011</v>
      </c>
      <c r="V6066" t="s">
        <v>23</v>
      </c>
    </row>
    <row r="6067" spans="1:22" ht="26.25" hidden="1" customHeight="1" x14ac:dyDescent="0.25">
      <c r="A6067" s="10">
        <v>56192</v>
      </c>
      <c r="B6067" s="11" t="s">
        <v>23</v>
      </c>
      <c r="C6067" s="11" t="s">
        <v>840</v>
      </c>
      <c r="D6067" s="11" t="s">
        <v>839</v>
      </c>
      <c r="E6067" s="10">
        <v>49842</v>
      </c>
      <c r="F6067" s="11" t="s">
        <v>331</v>
      </c>
      <c r="G6067" s="11" t="s">
        <v>1648</v>
      </c>
      <c r="H6067" s="11" t="s">
        <v>1649</v>
      </c>
      <c r="I6067" s="10">
        <v>322122</v>
      </c>
      <c r="J6067" s="10">
        <v>7</v>
      </c>
      <c r="K6067" s="11" t="s">
        <v>1619</v>
      </c>
      <c r="L6067" s="11" t="s">
        <v>1625</v>
      </c>
      <c r="M6067" s="11" t="s">
        <v>1661</v>
      </c>
      <c r="N6067" s="11" t="s">
        <v>1659</v>
      </c>
      <c r="O6067" s="11" t="s">
        <v>1627</v>
      </c>
      <c r="P6067" s="12">
        <v>0</v>
      </c>
      <c r="Q6067" s="12">
        <v>0</v>
      </c>
      <c r="R6067" s="12">
        <v>0</v>
      </c>
      <c r="S6067" s="12">
        <v>0</v>
      </c>
      <c r="T6067" s="12">
        <v>0</v>
      </c>
      <c r="U6067" s="10">
        <v>2011</v>
      </c>
      <c r="V6067" t="s">
        <v>23</v>
      </c>
    </row>
    <row r="6068" spans="1:22" ht="15" hidden="1" customHeight="1" x14ac:dyDescent="0.25">
      <c r="A6068" s="10">
        <v>56248</v>
      </c>
      <c r="B6068" s="11" t="s">
        <v>23</v>
      </c>
      <c r="C6068" s="11" t="s">
        <v>842</v>
      </c>
      <c r="D6068" s="11" t="s">
        <v>841</v>
      </c>
      <c r="E6068" s="10">
        <v>32501</v>
      </c>
      <c r="F6068" s="11" t="s">
        <v>25</v>
      </c>
      <c r="G6068" s="11" t="s">
        <v>1617</v>
      </c>
      <c r="H6068" s="11" t="s">
        <v>1618</v>
      </c>
      <c r="I6068" s="10">
        <v>32512</v>
      </c>
      <c r="J6068" s="10">
        <v>7</v>
      </c>
      <c r="K6068" s="11" t="s">
        <v>1619</v>
      </c>
      <c r="L6068" s="11" t="s">
        <v>1620</v>
      </c>
      <c r="M6068" s="11" t="s">
        <v>1621</v>
      </c>
      <c r="N6068" s="11" t="s">
        <v>1621</v>
      </c>
      <c r="O6068" s="11" t="s">
        <v>1622</v>
      </c>
      <c r="P6068" s="12">
        <v>7802414</v>
      </c>
      <c r="Q6068" s="12">
        <v>6400621</v>
      </c>
      <c r="R6068" s="12">
        <v>8122315</v>
      </c>
      <c r="S6068" s="12">
        <v>6663047</v>
      </c>
      <c r="T6068" s="12">
        <v>587885</v>
      </c>
      <c r="U6068" s="10">
        <v>2011</v>
      </c>
      <c r="V6068" t="s">
        <v>23</v>
      </c>
    </row>
    <row r="6069" spans="1:22" ht="26.25" hidden="1" customHeight="1" x14ac:dyDescent="0.25">
      <c r="A6069" s="10">
        <v>56284</v>
      </c>
      <c r="B6069" s="11" t="s">
        <v>50</v>
      </c>
      <c r="C6069" s="11" t="s">
        <v>843</v>
      </c>
      <c r="D6069" s="11" t="s">
        <v>290</v>
      </c>
      <c r="E6069" s="10">
        <v>50045</v>
      </c>
      <c r="F6069" s="11" t="s">
        <v>48</v>
      </c>
      <c r="G6069" s="11" t="s">
        <v>1648</v>
      </c>
      <c r="H6069" s="11" t="s">
        <v>1649</v>
      </c>
      <c r="I6069" s="10">
        <v>324</v>
      </c>
      <c r="J6069" s="10">
        <v>6</v>
      </c>
      <c r="K6069" s="11" t="s">
        <v>1653</v>
      </c>
      <c r="L6069" s="11" t="s">
        <v>1625</v>
      </c>
      <c r="M6069" s="11" t="s">
        <v>1621</v>
      </c>
      <c r="N6069" s="11" t="s">
        <v>1621</v>
      </c>
      <c r="O6069" s="11" t="s">
        <v>1622</v>
      </c>
      <c r="P6069" s="12">
        <v>8138</v>
      </c>
      <c r="Q6069" s="12">
        <v>8138</v>
      </c>
      <c r="R6069" s="12">
        <v>9027</v>
      </c>
      <c r="S6069" s="12">
        <v>9027</v>
      </c>
      <c r="T6069" s="12">
        <v>702.04399999999998</v>
      </c>
      <c r="U6069" s="10">
        <v>2011</v>
      </c>
      <c r="V6069" t="s">
        <v>23</v>
      </c>
    </row>
    <row r="6070" spans="1:22" ht="26.25" hidden="1" customHeight="1" x14ac:dyDescent="0.25">
      <c r="A6070" s="10">
        <v>56284</v>
      </c>
      <c r="B6070" s="11" t="s">
        <v>50</v>
      </c>
      <c r="C6070" s="11" t="s">
        <v>843</v>
      </c>
      <c r="D6070" s="11" t="s">
        <v>290</v>
      </c>
      <c r="E6070" s="10">
        <v>50045</v>
      </c>
      <c r="F6070" s="11" t="s">
        <v>48</v>
      </c>
      <c r="G6070" s="11" t="s">
        <v>1648</v>
      </c>
      <c r="H6070" s="11" t="s">
        <v>1649</v>
      </c>
      <c r="I6070" s="10">
        <v>324</v>
      </c>
      <c r="J6070" s="10">
        <v>6</v>
      </c>
      <c r="K6070" s="11" t="s">
        <v>1653</v>
      </c>
      <c r="L6070" s="11" t="s">
        <v>1625</v>
      </c>
      <c r="M6070" s="11" t="s">
        <v>1623</v>
      </c>
      <c r="N6070" s="11" t="s">
        <v>1624</v>
      </c>
      <c r="O6070" s="11" t="s">
        <v>1622</v>
      </c>
      <c r="P6070" s="12">
        <v>179639</v>
      </c>
      <c r="Q6070" s="12">
        <v>179639</v>
      </c>
      <c r="R6070" s="12">
        <v>268020</v>
      </c>
      <c r="S6070" s="12">
        <v>268020</v>
      </c>
      <c r="T6070" s="12">
        <v>20848.955999999998</v>
      </c>
      <c r="U6070" s="10">
        <v>2011</v>
      </c>
      <c r="V6070" t="s">
        <v>23</v>
      </c>
    </row>
    <row r="6071" spans="1:22" ht="26.25" hidden="1" customHeight="1" x14ac:dyDescent="0.25">
      <c r="A6071" s="10">
        <v>56294</v>
      </c>
      <c r="B6071" s="11" t="s">
        <v>50</v>
      </c>
      <c r="C6071" s="11" t="s">
        <v>844</v>
      </c>
      <c r="D6071" s="11" t="s">
        <v>543</v>
      </c>
      <c r="E6071" s="10">
        <v>50095</v>
      </c>
      <c r="F6071" s="11" t="s">
        <v>58</v>
      </c>
      <c r="G6071" s="11" t="s">
        <v>1642</v>
      </c>
      <c r="H6071" s="11" t="s">
        <v>1651</v>
      </c>
      <c r="I6071" s="10">
        <v>32411</v>
      </c>
      <c r="J6071" s="10">
        <v>6</v>
      </c>
      <c r="K6071" s="11" t="s">
        <v>1653</v>
      </c>
      <c r="L6071" s="11" t="s">
        <v>1676</v>
      </c>
      <c r="M6071" s="11" t="s">
        <v>1631</v>
      </c>
      <c r="N6071" s="11" t="s">
        <v>1631</v>
      </c>
      <c r="O6071" s="11" t="s">
        <v>26</v>
      </c>
      <c r="P6071" s="12">
        <v>0</v>
      </c>
      <c r="Q6071" s="12">
        <v>0</v>
      </c>
      <c r="R6071" s="12">
        <v>1188403</v>
      </c>
      <c r="S6071" s="12">
        <v>1188403</v>
      </c>
      <c r="T6071" s="12">
        <v>122314</v>
      </c>
      <c r="U6071" s="10">
        <v>2011</v>
      </c>
      <c r="V6071" t="s">
        <v>23</v>
      </c>
    </row>
    <row r="6072" spans="1:22" ht="15" hidden="1" customHeight="1" x14ac:dyDescent="0.25">
      <c r="A6072" s="10">
        <v>56312</v>
      </c>
      <c r="B6072" s="11" t="s">
        <v>23</v>
      </c>
      <c r="C6072" s="11" t="s">
        <v>846</v>
      </c>
      <c r="D6072" s="11" t="s">
        <v>357</v>
      </c>
      <c r="E6072" s="10">
        <v>6529</v>
      </c>
      <c r="F6072" s="11" t="s">
        <v>583</v>
      </c>
      <c r="G6072" s="11" t="s">
        <v>1677</v>
      </c>
      <c r="H6072" s="11" t="s">
        <v>1649</v>
      </c>
      <c r="I6072" s="10">
        <v>211</v>
      </c>
      <c r="J6072" s="10">
        <v>7</v>
      </c>
      <c r="K6072" s="11" t="s">
        <v>1619</v>
      </c>
      <c r="L6072" s="11" t="s">
        <v>1620</v>
      </c>
      <c r="M6072" s="11" t="s">
        <v>1621</v>
      </c>
      <c r="N6072" s="11" t="s">
        <v>1621</v>
      </c>
      <c r="O6072" s="11" t="s">
        <v>1622</v>
      </c>
      <c r="P6072" s="12">
        <v>4441033</v>
      </c>
      <c r="Q6072" s="12">
        <v>1995438</v>
      </c>
      <c r="R6072" s="12">
        <v>4367290</v>
      </c>
      <c r="S6072" s="12">
        <v>1962328</v>
      </c>
      <c r="T6072" s="12">
        <v>360449.29</v>
      </c>
      <c r="U6072" s="10">
        <v>2011</v>
      </c>
      <c r="V6072" t="s">
        <v>23</v>
      </c>
    </row>
    <row r="6073" spans="1:22" ht="15" hidden="1" customHeight="1" x14ac:dyDescent="0.25">
      <c r="A6073" s="10">
        <v>56312</v>
      </c>
      <c r="B6073" s="11" t="s">
        <v>23</v>
      </c>
      <c r="C6073" s="11" t="s">
        <v>846</v>
      </c>
      <c r="D6073" s="11" t="s">
        <v>357</v>
      </c>
      <c r="E6073" s="10">
        <v>6529</v>
      </c>
      <c r="F6073" s="11" t="s">
        <v>583</v>
      </c>
      <c r="G6073" s="11" t="s">
        <v>1677</v>
      </c>
      <c r="H6073" s="11" t="s">
        <v>1649</v>
      </c>
      <c r="I6073" s="10">
        <v>211</v>
      </c>
      <c r="J6073" s="10">
        <v>7</v>
      </c>
      <c r="K6073" s="11" t="s">
        <v>1619</v>
      </c>
      <c r="L6073" s="11" t="s">
        <v>1620</v>
      </c>
      <c r="M6073" s="11" t="s">
        <v>1623</v>
      </c>
      <c r="N6073" s="11" t="s">
        <v>1624</v>
      </c>
      <c r="O6073" s="11" t="s">
        <v>1622</v>
      </c>
      <c r="P6073" s="12">
        <v>17382261</v>
      </c>
      <c r="Q6073" s="12">
        <v>7823876</v>
      </c>
      <c r="R6073" s="12">
        <v>3072721</v>
      </c>
      <c r="S6073" s="12">
        <v>1383068</v>
      </c>
      <c r="T6073" s="12">
        <v>254047.95</v>
      </c>
      <c r="U6073" s="10">
        <v>2011</v>
      </c>
      <c r="V6073" t="s">
        <v>23</v>
      </c>
    </row>
    <row r="6074" spans="1:22" ht="26.25" hidden="1" customHeight="1" x14ac:dyDescent="0.25">
      <c r="A6074" s="10">
        <v>56406</v>
      </c>
      <c r="B6074" s="11" t="s">
        <v>23</v>
      </c>
      <c r="C6074" s="11" t="s">
        <v>847</v>
      </c>
      <c r="D6074" s="11" t="s">
        <v>73</v>
      </c>
      <c r="E6074" s="10">
        <v>17164</v>
      </c>
      <c r="F6074" s="11" t="s">
        <v>316</v>
      </c>
      <c r="G6074" s="11" t="s">
        <v>1648</v>
      </c>
      <c r="H6074" s="11" t="s">
        <v>1649</v>
      </c>
      <c r="I6074" s="10">
        <v>321</v>
      </c>
      <c r="J6074" s="10">
        <v>7</v>
      </c>
      <c r="K6074" s="11" t="s">
        <v>1619</v>
      </c>
      <c r="L6074" s="11" t="s">
        <v>1625</v>
      </c>
      <c r="M6074" s="11" t="s">
        <v>1641</v>
      </c>
      <c r="N6074" s="11" t="s">
        <v>1636</v>
      </c>
      <c r="O6074" s="11" t="s">
        <v>1634</v>
      </c>
      <c r="P6074" s="12">
        <v>194027</v>
      </c>
      <c r="Q6074" s="12">
        <v>131346</v>
      </c>
      <c r="R6074" s="12">
        <v>3492486</v>
      </c>
      <c r="S6074" s="12">
        <v>2364220</v>
      </c>
      <c r="T6074" s="12">
        <v>187946</v>
      </c>
      <c r="U6074" s="10">
        <v>2011</v>
      </c>
      <c r="V6074" t="s">
        <v>23</v>
      </c>
    </row>
    <row r="6075" spans="1:22" ht="26.25" hidden="1" customHeight="1" x14ac:dyDescent="0.25">
      <c r="A6075" s="10">
        <v>56496</v>
      </c>
      <c r="B6075" s="11" t="s">
        <v>50</v>
      </c>
      <c r="C6075" s="11" t="s">
        <v>848</v>
      </c>
      <c r="D6075" s="11" t="s">
        <v>848</v>
      </c>
      <c r="E6075" s="10">
        <v>54916</v>
      </c>
      <c r="F6075" s="11" t="s">
        <v>849</v>
      </c>
      <c r="G6075" s="11" t="s">
        <v>1677</v>
      </c>
      <c r="H6075" s="11" t="s">
        <v>1649</v>
      </c>
      <c r="I6075" s="10">
        <v>32411</v>
      </c>
      <c r="J6075" s="10">
        <v>6</v>
      </c>
      <c r="K6075" s="11" t="s">
        <v>1653</v>
      </c>
      <c r="L6075" s="11" t="s">
        <v>1625</v>
      </c>
      <c r="M6075" s="11" t="s">
        <v>1621</v>
      </c>
      <c r="N6075" s="11" t="s">
        <v>1621</v>
      </c>
      <c r="O6075" s="11" t="s">
        <v>1622</v>
      </c>
      <c r="P6075" s="12">
        <v>0</v>
      </c>
      <c r="Q6075" s="12">
        <v>0</v>
      </c>
      <c r="R6075" s="12">
        <v>0</v>
      </c>
      <c r="S6075" s="12">
        <v>0</v>
      </c>
      <c r="T6075" s="12">
        <v>0</v>
      </c>
      <c r="U6075" s="10">
        <v>2011</v>
      </c>
      <c r="V6075" t="s">
        <v>23</v>
      </c>
    </row>
    <row r="6076" spans="1:22" ht="26.25" hidden="1" customHeight="1" x14ac:dyDescent="0.25">
      <c r="A6076" s="10">
        <v>56496</v>
      </c>
      <c r="B6076" s="11" t="s">
        <v>50</v>
      </c>
      <c r="C6076" s="11" t="s">
        <v>848</v>
      </c>
      <c r="D6076" s="11" t="s">
        <v>848</v>
      </c>
      <c r="E6076" s="10">
        <v>54916</v>
      </c>
      <c r="F6076" s="11" t="s">
        <v>849</v>
      </c>
      <c r="G6076" s="11" t="s">
        <v>1677</v>
      </c>
      <c r="H6076" s="11" t="s">
        <v>1649</v>
      </c>
      <c r="I6076" s="10">
        <v>32411</v>
      </c>
      <c r="J6076" s="10">
        <v>6</v>
      </c>
      <c r="K6076" s="11" t="s">
        <v>1653</v>
      </c>
      <c r="L6076" s="11" t="s">
        <v>1625</v>
      </c>
      <c r="M6076" s="11" t="s">
        <v>1623</v>
      </c>
      <c r="N6076" s="11" t="s">
        <v>1624</v>
      </c>
      <c r="O6076" s="11" t="s">
        <v>1622</v>
      </c>
      <c r="P6076" s="12">
        <v>0</v>
      </c>
      <c r="Q6076" s="12">
        <v>0</v>
      </c>
      <c r="R6076" s="12">
        <v>0</v>
      </c>
      <c r="S6076" s="12">
        <v>0</v>
      </c>
      <c r="T6076" s="12">
        <v>0</v>
      </c>
      <c r="U6076" s="10">
        <v>2011</v>
      </c>
      <c r="V6076" t="s">
        <v>23</v>
      </c>
    </row>
    <row r="6077" spans="1:22" ht="26.25" hidden="1" customHeight="1" x14ac:dyDescent="0.25">
      <c r="A6077" s="10">
        <v>56496</v>
      </c>
      <c r="B6077" s="11" t="s">
        <v>50</v>
      </c>
      <c r="C6077" s="11" t="s">
        <v>848</v>
      </c>
      <c r="D6077" s="11" t="s">
        <v>848</v>
      </c>
      <c r="E6077" s="10">
        <v>54916</v>
      </c>
      <c r="F6077" s="11" t="s">
        <v>849</v>
      </c>
      <c r="G6077" s="11" t="s">
        <v>1677</v>
      </c>
      <c r="H6077" s="11" t="s">
        <v>1649</v>
      </c>
      <c r="I6077" s="10">
        <v>32411</v>
      </c>
      <c r="J6077" s="10">
        <v>6</v>
      </c>
      <c r="K6077" s="11" t="s">
        <v>1653</v>
      </c>
      <c r="L6077" s="11" t="s">
        <v>1625</v>
      </c>
      <c r="M6077" s="11" t="s">
        <v>1639</v>
      </c>
      <c r="N6077" s="11" t="s">
        <v>1639</v>
      </c>
      <c r="O6077" s="11" t="s">
        <v>1627</v>
      </c>
      <c r="P6077" s="12">
        <v>0</v>
      </c>
      <c r="Q6077" s="12">
        <v>0</v>
      </c>
      <c r="R6077" s="12">
        <v>0</v>
      </c>
      <c r="S6077" s="12">
        <v>0</v>
      </c>
      <c r="T6077" s="12">
        <v>0</v>
      </c>
      <c r="U6077" s="10">
        <v>2011</v>
      </c>
      <c r="V6077" t="s">
        <v>23</v>
      </c>
    </row>
    <row r="6078" spans="1:22" ht="26.25" hidden="1" customHeight="1" x14ac:dyDescent="0.25">
      <c r="A6078" s="10">
        <v>56500</v>
      </c>
      <c r="B6078" s="11" t="s">
        <v>50</v>
      </c>
      <c r="C6078" s="11" t="s">
        <v>851</v>
      </c>
      <c r="D6078" s="11" t="s">
        <v>850</v>
      </c>
      <c r="E6078" s="10">
        <v>55710</v>
      </c>
      <c r="F6078" s="11" t="s">
        <v>852</v>
      </c>
      <c r="G6078" s="11" t="s">
        <v>1677</v>
      </c>
      <c r="H6078" s="11" t="s">
        <v>1649</v>
      </c>
      <c r="I6078" s="10">
        <v>2122</v>
      </c>
      <c r="J6078" s="10">
        <v>6</v>
      </c>
      <c r="K6078" s="11" t="s">
        <v>1653</v>
      </c>
      <c r="L6078" s="11" t="s">
        <v>1654</v>
      </c>
      <c r="M6078" s="11" t="s">
        <v>1621</v>
      </c>
      <c r="N6078" s="11" t="s">
        <v>1621</v>
      </c>
      <c r="O6078" s="11" t="s">
        <v>1622</v>
      </c>
      <c r="P6078" s="12">
        <v>1535271</v>
      </c>
      <c r="Q6078" s="12">
        <v>1535271</v>
      </c>
      <c r="R6078" s="12">
        <v>1570582</v>
      </c>
      <c r="S6078" s="12">
        <v>1570582</v>
      </c>
      <c r="T6078" s="12">
        <v>167742</v>
      </c>
      <c r="U6078" s="10">
        <v>2011</v>
      </c>
      <c r="V6078" t="s">
        <v>23</v>
      </c>
    </row>
    <row r="6079" spans="1:22" ht="15" hidden="1" customHeight="1" x14ac:dyDescent="0.25">
      <c r="A6079" s="18">
        <v>50639</v>
      </c>
      <c r="B6079" s="18" t="s">
        <v>23</v>
      </c>
      <c r="C6079" s="18" t="s">
        <v>471</v>
      </c>
      <c r="D6079" s="18" t="s">
        <v>470</v>
      </c>
      <c r="E6079" s="18">
        <v>16653</v>
      </c>
      <c r="F6079" s="18" t="s">
        <v>176</v>
      </c>
      <c r="G6079" s="18" t="s">
        <v>1700</v>
      </c>
      <c r="H6079" s="18" t="s">
        <v>1652</v>
      </c>
      <c r="I6079" s="18">
        <v>322122</v>
      </c>
      <c r="J6079" s="18">
        <v>7</v>
      </c>
      <c r="K6079" s="18" t="s">
        <v>1619</v>
      </c>
      <c r="L6079" s="18" t="s">
        <v>1644</v>
      </c>
      <c r="M6079" s="18" t="s">
        <v>1645</v>
      </c>
      <c r="N6079" s="18" t="s">
        <v>1646</v>
      </c>
      <c r="O6079" s="18"/>
      <c r="P6079" s="21">
        <v>0</v>
      </c>
      <c r="Q6079" s="21">
        <v>0</v>
      </c>
      <c r="R6079" s="21">
        <v>208314</v>
      </c>
      <c r="S6079" s="21">
        <v>208314</v>
      </c>
      <c r="T6079" s="21">
        <v>21352.32</v>
      </c>
      <c r="U6079" s="25">
        <v>2010</v>
      </c>
      <c r="V6079" t="s">
        <v>23</v>
      </c>
    </row>
    <row r="6080" spans="1:22" ht="26.25" hidden="1" customHeight="1" x14ac:dyDescent="0.25">
      <c r="A6080" s="10">
        <v>56509</v>
      </c>
      <c r="B6080" s="11" t="s">
        <v>23</v>
      </c>
      <c r="C6080" s="11" t="s">
        <v>855</v>
      </c>
      <c r="D6080" s="11" t="s">
        <v>854</v>
      </c>
      <c r="E6080" s="10">
        <v>54911</v>
      </c>
      <c r="F6080" s="11" t="s">
        <v>838</v>
      </c>
      <c r="G6080" s="11" t="s">
        <v>1677</v>
      </c>
      <c r="H6080" s="11" t="s">
        <v>1649</v>
      </c>
      <c r="I6080" s="10">
        <v>32411</v>
      </c>
      <c r="J6080" s="10">
        <v>7</v>
      </c>
      <c r="K6080" s="11" t="s">
        <v>1619</v>
      </c>
      <c r="L6080" s="11" t="s">
        <v>1620</v>
      </c>
      <c r="M6080" s="11" t="s">
        <v>1621</v>
      </c>
      <c r="N6080" s="11" t="s">
        <v>1621</v>
      </c>
      <c r="O6080" s="11" t="s">
        <v>1622</v>
      </c>
      <c r="P6080" s="12">
        <v>1595905</v>
      </c>
      <c r="Q6080" s="12">
        <v>892820</v>
      </c>
      <c r="R6080" s="12">
        <v>1654954</v>
      </c>
      <c r="S6080" s="12">
        <v>925856</v>
      </c>
      <c r="T6080" s="12">
        <v>140899.76</v>
      </c>
      <c r="U6080" s="10">
        <v>2011</v>
      </c>
      <c r="V6080" t="s">
        <v>23</v>
      </c>
    </row>
    <row r="6081" spans="1:22" ht="26.25" hidden="1" customHeight="1" x14ac:dyDescent="0.25">
      <c r="A6081" s="10">
        <v>56509</v>
      </c>
      <c r="B6081" s="11" t="s">
        <v>23</v>
      </c>
      <c r="C6081" s="11" t="s">
        <v>855</v>
      </c>
      <c r="D6081" s="11" t="s">
        <v>854</v>
      </c>
      <c r="E6081" s="10">
        <v>54911</v>
      </c>
      <c r="F6081" s="11" t="s">
        <v>838</v>
      </c>
      <c r="G6081" s="11" t="s">
        <v>1677</v>
      </c>
      <c r="H6081" s="11" t="s">
        <v>1649</v>
      </c>
      <c r="I6081" s="10">
        <v>32411</v>
      </c>
      <c r="J6081" s="10">
        <v>7</v>
      </c>
      <c r="K6081" s="11" t="s">
        <v>1619</v>
      </c>
      <c r="L6081" s="11" t="s">
        <v>1620</v>
      </c>
      <c r="M6081" s="11" t="s">
        <v>1623</v>
      </c>
      <c r="N6081" s="11" t="s">
        <v>1624</v>
      </c>
      <c r="O6081" s="11" t="s">
        <v>1622</v>
      </c>
      <c r="P6081" s="12">
        <v>434644</v>
      </c>
      <c r="Q6081" s="12">
        <v>243160</v>
      </c>
      <c r="R6081" s="12">
        <v>383356</v>
      </c>
      <c r="S6081" s="12">
        <v>214467</v>
      </c>
      <c r="T6081" s="12">
        <v>32638.240000000002</v>
      </c>
      <c r="U6081" s="10">
        <v>2011</v>
      </c>
      <c r="V6081" t="s">
        <v>23</v>
      </c>
    </row>
    <row r="6082" spans="1:22" ht="26.25" hidden="1" customHeight="1" x14ac:dyDescent="0.25">
      <c r="A6082" s="10">
        <v>56787</v>
      </c>
      <c r="B6082" s="11" t="s">
        <v>23</v>
      </c>
      <c r="C6082" s="11" t="s">
        <v>857</v>
      </c>
      <c r="D6082" s="11" t="s">
        <v>734</v>
      </c>
      <c r="E6082" s="10">
        <v>335</v>
      </c>
      <c r="F6082" s="11" t="s">
        <v>25</v>
      </c>
      <c r="G6082" s="11" t="s">
        <v>1617</v>
      </c>
      <c r="H6082" s="11" t="s">
        <v>1618</v>
      </c>
      <c r="I6082" s="10">
        <v>325</v>
      </c>
      <c r="J6082" s="10">
        <v>7</v>
      </c>
      <c r="K6082" s="11" t="s">
        <v>1619</v>
      </c>
      <c r="L6082" s="11" t="s">
        <v>1620</v>
      </c>
      <c r="M6082" s="11" t="s">
        <v>1621</v>
      </c>
      <c r="N6082" s="11" t="s">
        <v>1621</v>
      </c>
      <c r="O6082" s="11" t="s">
        <v>1622</v>
      </c>
      <c r="P6082" s="12">
        <v>6651991</v>
      </c>
      <c r="Q6082" s="12">
        <v>5918064</v>
      </c>
      <c r="R6082" s="12">
        <v>6831024</v>
      </c>
      <c r="S6082" s="12">
        <v>6077915</v>
      </c>
      <c r="T6082" s="12">
        <v>528116.43999999994</v>
      </c>
      <c r="U6082" s="10">
        <v>2011</v>
      </c>
      <c r="V6082" t="s">
        <v>23</v>
      </c>
    </row>
    <row r="6083" spans="1:22" ht="26.25" hidden="1" customHeight="1" x14ac:dyDescent="0.25">
      <c r="A6083" s="10">
        <v>57046</v>
      </c>
      <c r="B6083" s="11" t="s">
        <v>23</v>
      </c>
      <c r="C6083" s="11" t="s">
        <v>858</v>
      </c>
      <c r="D6083" s="11" t="s">
        <v>255</v>
      </c>
      <c r="E6083" s="10">
        <v>772</v>
      </c>
      <c r="F6083" s="11" t="s">
        <v>259</v>
      </c>
      <c r="G6083" s="11" t="s">
        <v>1669</v>
      </c>
      <c r="H6083" s="11" t="s">
        <v>1655</v>
      </c>
      <c r="I6083" s="10">
        <v>311</v>
      </c>
      <c r="J6083" s="10">
        <v>7</v>
      </c>
      <c r="K6083" s="11" t="s">
        <v>1619</v>
      </c>
      <c r="L6083" s="11" t="s">
        <v>1625</v>
      </c>
      <c r="M6083" s="11" t="s">
        <v>1621</v>
      </c>
      <c r="N6083" s="11" t="s">
        <v>1621</v>
      </c>
      <c r="O6083" s="11" t="s">
        <v>1622</v>
      </c>
      <c r="P6083" s="12">
        <v>1022589</v>
      </c>
      <c r="Q6083" s="12">
        <v>323670</v>
      </c>
      <c r="R6083" s="12">
        <v>1022589</v>
      </c>
      <c r="S6083" s="12">
        <v>323670</v>
      </c>
      <c r="T6083" s="12">
        <v>20908.039000000001</v>
      </c>
      <c r="U6083" s="10">
        <v>2011</v>
      </c>
      <c r="V6083" t="s">
        <v>23</v>
      </c>
    </row>
    <row r="6084" spans="1:22" ht="26.25" hidden="1" customHeight="1" x14ac:dyDescent="0.25">
      <c r="A6084" s="10">
        <v>57046</v>
      </c>
      <c r="B6084" s="11" t="s">
        <v>23</v>
      </c>
      <c r="C6084" s="11" t="s">
        <v>858</v>
      </c>
      <c r="D6084" s="11" t="s">
        <v>255</v>
      </c>
      <c r="E6084" s="10">
        <v>772</v>
      </c>
      <c r="F6084" s="11" t="s">
        <v>259</v>
      </c>
      <c r="G6084" s="11" t="s">
        <v>1669</v>
      </c>
      <c r="H6084" s="11" t="s">
        <v>1655</v>
      </c>
      <c r="I6084" s="10">
        <v>311</v>
      </c>
      <c r="J6084" s="10">
        <v>7</v>
      </c>
      <c r="K6084" s="11" t="s">
        <v>1619</v>
      </c>
      <c r="L6084" s="11" t="s">
        <v>1625</v>
      </c>
      <c r="M6084" s="11" t="s">
        <v>1670</v>
      </c>
      <c r="N6084" s="11" t="s">
        <v>1633</v>
      </c>
      <c r="O6084" s="11" t="s">
        <v>1634</v>
      </c>
      <c r="P6084" s="12">
        <v>540152</v>
      </c>
      <c r="Q6084" s="12">
        <v>185364</v>
      </c>
      <c r="R6084" s="12">
        <v>9506675</v>
      </c>
      <c r="S6084" s="12">
        <v>3262410</v>
      </c>
      <c r="T6084" s="12">
        <v>216210.96</v>
      </c>
      <c r="U6084" s="10">
        <v>2011</v>
      </c>
      <c r="V6084" t="s">
        <v>23</v>
      </c>
    </row>
    <row r="6085" spans="1:22" ht="26.25" hidden="1" customHeight="1" x14ac:dyDescent="0.25">
      <c r="A6085" s="10">
        <v>57072</v>
      </c>
      <c r="B6085" s="11" t="s">
        <v>23</v>
      </c>
      <c r="C6085" s="11" t="s">
        <v>860</v>
      </c>
      <c r="D6085" s="11" t="s">
        <v>859</v>
      </c>
      <c r="E6085" s="10">
        <v>56364</v>
      </c>
      <c r="F6085" s="11" t="s">
        <v>53</v>
      </c>
      <c r="G6085" s="11" t="s">
        <v>1650</v>
      </c>
      <c r="H6085" s="11" t="s">
        <v>1618</v>
      </c>
      <c r="I6085" s="10">
        <v>331111</v>
      </c>
      <c r="J6085" s="10">
        <v>7</v>
      </c>
      <c r="K6085" s="11" t="s">
        <v>1619</v>
      </c>
      <c r="L6085" s="11" t="s">
        <v>1625</v>
      </c>
      <c r="M6085" s="11" t="s">
        <v>1671</v>
      </c>
      <c r="N6085" s="11" t="s">
        <v>1624</v>
      </c>
      <c r="O6085" s="11" t="s">
        <v>1622</v>
      </c>
      <c r="P6085" s="12">
        <v>36587478</v>
      </c>
      <c r="Q6085" s="12">
        <v>20895076</v>
      </c>
      <c r="R6085" s="12">
        <v>3292873</v>
      </c>
      <c r="S6085" s="12">
        <v>1880557</v>
      </c>
      <c r="T6085" s="12">
        <v>160979.37</v>
      </c>
      <c r="U6085" s="10">
        <v>2011</v>
      </c>
      <c r="V6085" t="s">
        <v>23</v>
      </c>
    </row>
    <row r="6086" spans="1:22" ht="26.25" hidden="1" customHeight="1" x14ac:dyDescent="0.25">
      <c r="A6086" s="10">
        <v>57072</v>
      </c>
      <c r="B6086" s="11" t="s">
        <v>23</v>
      </c>
      <c r="C6086" s="11" t="s">
        <v>860</v>
      </c>
      <c r="D6086" s="11" t="s">
        <v>859</v>
      </c>
      <c r="E6086" s="10">
        <v>56364</v>
      </c>
      <c r="F6086" s="11" t="s">
        <v>53</v>
      </c>
      <c r="G6086" s="11" t="s">
        <v>1650</v>
      </c>
      <c r="H6086" s="11" t="s">
        <v>1618</v>
      </c>
      <c r="I6086" s="10">
        <v>331111</v>
      </c>
      <c r="J6086" s="10">
        <v>7</v>
      </c>
      <c r="K6086" s="11" t="s">
        <v>1619</v>
      </c>
      <c r="L6086" s="11" t="s">
        <v>1625</v>
      </c>
      <c r="M6086" s="11" t="s">
        <v>1621</v>
      </c>
      <c r="N6086" s="11" t="s">
        <v>1621</v>
      </c>
      <c r="O6086" s="11" t="s">
        <v>1622</v>
      </c>
      <c r="P6086" s="12">
        <v>279295</v>
      </c>
      <c r="Q6086" s="12">
        <v>148325</v>
      </c>
      <c r="R6086" s="12">
        <v>284881</v>
      </c>
      <c r="S6086" s="12">
        <v>151290</v>
      </c>
      <c r="T6086" s="12">
        <v>12918.63</v>
      </c>
      <c r="U6086" s="10">
        <v>2011</v>
      </c>
      <c r="V6086" t="s">
        <v>23</v>
      </c>
    </row>
    <row r="6087" spans="1:22" ht="26.25" hidden="1" customHeight="1" x14ac:dyDescent="0.25">
      <c r="A6087" s="10">
        <v>57072</v>
      </c>
      <c r="B6087" s="11" t="s">
        <v>23</v>
      </c>
      <c r="C6087" s="11" t="s">
        <v>860</v>
      </c>
      <c r="D6087" s="11" t="s">
        <v>859</v>
      </c>
      <c r="E6087" s="10">
        <v>56364</v>
      </c>
      <c r="F6087" s="11" t="s">
        <v>53</v>
      </c>
      <c r="G6087" s="11" t="s">
        <v>1650</v>
      </c>
      <c r="H6087" s="11" t="s">
        <v>1618</v>
      </c>
      <c r="I6087" s="10">
        <v>331111</v>
      </c>
      <c r="J6087" s="10">
        <v>7</v>
      </c>
      <c r="K6087" s="11" t="s">
        <v>1619</v>
      </c>
      <c r="L6087" s="11" t="s">
        <v>1625</v>
      </c>
      <c r="M6087" s="11" t="s">
        <v>1672</v>
      </c>
      <c r="N6087" s="11" t="s">
        <v>1631</v>
      </c>
      <c r="O6087" s="11" t="s">
        <v>26</v>
      </c>
      <c r="P6087" s="12">
        <v>0</v>
      </c>
      <c r="Q6087" s="12">
        <v>0</v>
      </c>
      <c r="R6087" s="12">
        <v>2401573</v>
      </c>
      <c r="S6087" s="12">
        <v>2401573</v>
      </c>
      <c r="T6087" s="12">
        <v>247177</v>
      </c>
      <c r="U6087" s="10">
        <v>2011</v>
      </c>
      <c r="V6087" t="s">
        <v>23</v>
      </c>
    </row>
    <row r="6088" spans="1:22" ht="26.25" hidden="1" customHeight="1" x14ac:dyDescent="0.25">
      <c r="A6088" s="10">
        <v>57099</v>
      </c>
      <c r="B6088" s="11" t="s">
        <v>23</v>
      </c>
      <c r="C6088" s="11" t="s">
        <v>1446</v>
      </c>
      <c r="D6088" s="11" t="s">
        <v>1445</v>
      </c>
      <c r="E6088" s="10">
        <v>56400</v>
      </c>
      <c r="F6088" s="11" t="s">
        <v>316</v>
      </c>
      <c r="G6088" s="11" t="s">
        <v>1648</v>
      </c>
      <c r="H6088" s="11" t="s">
        <v>1649</v>
      </c>
      <c r="I6088" s="10">
        <v>322122</v>
      </c>
      <c r="J6088" s="10">
        <v>7</v>
      </c>
      <c r="K6088" s="11" t="s">
        <v>1619</v>
      </c>
      <c r="L6088" s="11" t="s">
        <v>1625</v>
      </c>
      <c r="M6088" s="11" t="s">
        <v>1635</v>
      </c>
      <c r="N6088" s="11" t="s">
        <v>1636</v>
      </c>
      <c r="O6088" s="11" t="s">
        <v>1634</v>
      </c>
      <c r="P6088" s="12">
        <v>469417</v>
      </c>
      <c r="Q6088" s="12">
        <v>152254</v>
      </c>
      <c r="R6088" s="12">
        <v>5633004</v>
      </c>
      <c r="S6088" s="12">
        <v>1827020</v>
      </c>
      <c r="T6088" s="12">
        <v>159501.01</v>
      </c>
      <c r="U6088" s="10">
        <v>2011</v>
      </c>
      <c r="V6088" t="s">
        <v>23</v>
      </c>
    </row>
    <row r="6089" spans="1:22" ht="15" hidden="1" customHeight="1" x14ac:dyDescent="0.25">
      <c r="A6089" s="10">
        <v>57099</v>
      </c>
      <c r="B6089" s="11" t="s">
        <v>23</v>
      </c>
      <c r="C6089" s="11" t="s">
        <v>1446</v>
      </c>
      <c r="D6089" s="11" t="s">
        <v>1445</v>
      </c>
      <c r="E6089" s="10">
        <v>56400</v>
      </c>
      <c r="F6089" s="11" t="s">
        <v>316</v>
      </c>
      <c r="G6089" s="11" t="s">
        <v>1648</v>
      </c>
      <c r="H6089" s="11" t="s">
        <v>1649</v>
      </c>
      <c r="I6089" s="10">
        <v>322122</v>
      </c>
      <c r="J6089" s="10">
        <v>7</v>
      </c>
      <c r="K6089" s="11" t="s">
        <v>1619</v>
      </c>
      <c r="L6089" s="11" t="s">
        <v>1625</v>
      </c>
      <c r="M6089" s="11" t="s">
        <v>1626</v>
      </c>
      <c r="N6089" s="11" t="s">
        <v>1626</v>
      </c>
      <c r="O6089" s="11" t="s">
        <v>1627</v>
      </c>
      <c r="P6089" s="12">
        <v>0</v>
      </c>
      <c r="Q6089" s="12">
        <v>0</v>
      </c>
      <c r="R6089" s="12">
        <v>0</v>
      </c>
      <c r="S6089" s="12">
        <v>0</v>
      </c>
      <c r="T6089" s="12">
        <v>0</v>
      </c>
      <c r="U6089" s="10">
        <v>2011</v>
      </c>
      <c r="V6089" t="s">
        <v>23</v>
      </c>
    </row>
    <row r="6090" spans="1:22" ht="15" hidden="1" customHeight="1" x14ac:dyDescent="0.25">
      <c r="A6090" s="10">
        <v>57099</v>
      </c>
      <c r="B6090" s="11" t="s">
        <v>23</v>
      </c>
      <c r="C6090" s="11" t="s">
        <v>1446</v>
      </c>
      <c r="D6090" s="11" t="s">
        <v>1445</v>
      </c>
      <c r="E6090" s="10">
        <v>56400</v>
      </c>
      <c r="F6090" s="11" t="s">
        <v>316</v>
      </c>
      <c r="G6090" s="11" t="s">
        <v>1648</v>
      </c>
      <c r="H6090" s="11" t="s">
        <v>1649</v>
      </c>
      <c r="I6090" s="10">
        <v>322122</v>
      </c>
      <c r="J6090" s="10">
        <v>7</v>
      </c>
      <c r="K6090" s="11" t="s">
        <v>1619</v>
      </c>
      <c r="L6090" s="11" t="s">
        <v>1625</v>
      </c>
      <c r="M6090" s="11" t="s">
        <v>1621</v>
      </c>
      <c r="N6090" s="11" t="s">
        <v>1621</v>
      </c>
      <c r="O6090" s="11" t="s">
        <v>1622</v>
      </c>
      <c r="P6090" s="12">
        <v>147226</v>
      </c>
      <c r="Q6090" s="12">
        <v>46725</v>
      </c>
      <c r="R6090" s="12">
        <v>147226</v>
      </c>
      <c r="S6090" s="12">
        <v>46725</v>
      </c>
      <c r="T6090" s="12">
        <v>4078.0079999999998</v>
      </c>
      <c r="U6090" s="10">
        <v>2011</v>
      </c>
      <c r="V6090" t="s">
        <v>23</v>
      </c>
    </row>
    <row r="6091" spans="1:22" ht="15" hidden="1" customHeight="1" x14ac:dyDescent="0.25">
      <c r="A6091" s="10">
        <v>57099</v>
      </c>
      <c r="B6091" s="11" t="s">
        <v>23</v>
      </c>
      <c r="C6091" s="11" t="s">
        <v>1446</v>
      </c>
      <c r="D6091" s="11" t="s">
        <v>1445</v>
      </c>
      <c r="E6091" s="10">
        <v>56400</v>
      </c>
      <c r="F6091" s="11" t="s">
        <v>316</v>
      </c>
      <c r="G6091" s="11" t="s">
        <v>1648</v>
      </c>
      <c r="H6091" s="11" t="s">
        <v>1649</v>
      </c>
      <c r="I6091" s="10">
        <v>322122</v>
      </c>
      <c r="J6091" s="10">
        <v>7</v>
      </c>
      <c r="K6091" s="11" t="s">
        <v>1619</v>
      </c>
      <c r="L6091" s="11" t="s">
        <v>1625</v>
      </c>
      <c r="M6091" s="11" t="s">
        <v>1639</v>
      </c>
      <c r="N6091" s="11" t="s">
        <v>1639</v>
      </c>
      <c r="O6091" s="11" t="s">
        <v>1627</v>
      </c>
      <c r="P6091" s="12">
        <v>17201</v>
      </c>
      <c r="Q6091" s="12">
        <v>5555</v>
      </c>
      <c r="R6091" s="12">
        <v>99766</v>
      </c>
      <c r="S6091" s="12">
        <v>32218</v>
      </c>
      <c r="T6091" s="12">
        <v>2811.8330000000001</v>
      </c>
      <c r="U6091" s="10">
        <v>2011</v>
      </c>
      <c r="V6091" t="s">
        <v>23</v>
      </c>
    </row>
    <row r="6092" spans="1:22" ht="26.25" hidden="1" customHeight="1" x14ac:dyDescent="0.25">
      <c r="A6092" s="10">
        <v>57099</v>
      </c>
      <c r="B6092" s="11" t="s">
        <v>23</v>
      </c>
      <c r="C6092" s="11" t="s">
        <v>1446</v>
      </c>
      <c r="D6092" s="11" t="s">
        <v>1445</v>
      </c>
      <c r="E6092" s="10">
        <v>56400</v>
      </c>
      <c r="F6092" s="11" t="s">
        <v>316</v>
      </c>
      <c r="G6092" s="11" t="s">
        <v>1648</v>
      </c>
      <c r="H6092" s="11" t="s">
        <v>1649</v>
      </c>
      <c r="I6092" s="10">
        <v>322122</v>
      </c>
      <c r="J6092" s="10">
        <v>7</v>
      </c>
      <c r="K6092" s="11" t="s">
        <v>1619</v>
      </c>
      <c r="L6092" s="11" t="s">
        <v>1625</v>
      </c>
      <c r="M6092" s="11" t="s">
        <v>1641</v>
      </c>
      <c r="N6092" s="11" t="s">
        <v>1636</v>
      </c>
      <c r="O6092" s="11" t="s">
        <v>1634</v>
      </c>
      <c r="P6092" s="12">
        <v>179735</v>
      </c>
      <c r="Q6092" s="12">
        <v>58432</v>
      </c>
      <c r="R6092" s="12">
        <v>2947655</v>
      </c>
      <c r="S6092" s="12">
        <v>958274</v>
      </c>
      <c r="T6092" s="12">
        <v>83657.150999999998</v>
      </c>
      <c r="U6092" s="10">
        <v>2011</v>
      </c>
      <c r="V6092" t="s">
        <v>23</v>
      </c>
    </row>
    <row r="6093" spans="1:22" ht="15" hidden="1" customHeight="1" x14ac:dyDescent="0.25">
      <c r="A6093" s="10">
        <v>57103</v>
      </c>
      <c r="B6093" s="11" t="s">
        <v>23</v>
      </c>
      <c r="C6093" s="11" t="s">
        <v>863</v>
      </c>
      <c r="D6093" s="11" t="s">
        <v>862</v>
      </c>
      <c r="E6093" s="10">
        <v>56406</v>
      </c>
      <c r="F6093" s="11" t="s">
        <v>44</v>
      </c>
      <c r="G6093" s="11" t="s">
        <v>1647</v>
      </c>
      <c r="H6093" s="11" t="s">
        <v>1643</v>
      </c>
      <c r="I6093" s="10">
        <v>32213</v>
      </c>
      <c r="J6093" s="10">
        <v>7</v>
      </c>
      <c r="K6093" s="11" t="s">
        <v>1619</v>
      </c>
      <c r="L6093" s="11" t="s">
        <v>1625</v>
      </c>
      <c r="M6093" s="11" t="s">
        <v>1626</v>
      </c>
      <c r="N6093" s="11" t="s">
        <v>1626</v>
      </c>
      <c r="O6093" s="11" t="s">
        <v>1627</v>
      </c>
      <c r="P6093" s="12">
        <v>0</v>
      </c>
      <c r="Q6093" s="12">
        <v>0</v>
      </c>
      <c r="R6093" s="12">
        <v>0</v>
      </c>
      <c r="S6093" s="12">
        <v>0</v>
      </c>
      <c r="T6093" s="12">
        <v>0</v>
      </c>
      <c r="U6093" s="10">
        <v>2011</v>
      </c>
      <c r="V6093" t="s">
        <v>23</v>
      </c>
    </row>
    <row r="6094" spans="1:22" ht="15" hidden="1" customHeight="1" x14ac:dyDescent="0.25">
      <c r="A6094" s="10">
        <v>57103</v>
      </c>
      <c r="B6094" s="11" t="s">
        <v>23</v>
      </c>
      <c r="C6094" s="11" t="s">
        <v>863</v>
      </c>
      <c r="D6094" s="11" t="s">
        <v>862</v>
      </c>
      <c r="E6094" s="10">
        <v>56406</v>
      </c>
      <c r="F6094" s="11" t="s">
        <v>44</v>
      </c>
      <c r="G6094" s="11" t="s">
        <v>1647</v>
      </c>
      <c r="H6094" s="11" t="s">
        <v>1643</v>
      </c>
      <c r="I6094" s="10">
        <v>32213</v>
      </c>
      <c r="J6094" s="10">
        <v>7</v>
      </c>
      <c r="K6094" s="11" t="s">
        <v>1619</v>
      </c>
      <c r="L6094" s="11" t="s">
        <v>1625</v>
      </c>
      <c r="M6094" s="11" t="s">
        <v>1621</v>
      </c>
      <c r="N6094" s="11" t="s">
        <v>1621</v>
      </c>
      <c r="O6094" s="11" t="s">
        <v>1622</v>
      </c>
      <c r="P6094" s="12">
        <v>600554</v>
      </c>
      <c r="Q6094" s="12">
        <v>0</v>
      </c>
      <c r="R6094" s="12">
        <v>617370</v>
      </c>
      <c r="S6094" s="12">
        <v>0</v>
      </c>
      <c r="T6094" s="12">
        <v>0</v>
      </c>
      <c r="U6094" s="10">
        <v>2011</v>
      </c>
      <c r="V6094" t="s">
        <v>23</v>
      </c>
    </row>
    <row r="6095" spans="1:22" ht="15" hidden="1" customHeight="1" x14ac:dyDescent="0.25">
      <c r="A6095" s="10">
        <v>57322</v>
      </c>
      <c r="B6095" s="11" t="s">
        <v>23</v>
      </c>
      <c r="C6095" s="11" t="s">
        <v>866</v>
      </c>
      <c r="D6095" s="11" t="s">
        <v>865</v>
      </c>
      <c r="E6095" s="10">
        <v>56672</v>
      </c>
      <c r="F6095" s="11" t="s">
        <v>61</v>
      </c>
      <c r="G6095" s="11" t="s">
        <v>1617</v>
      </c>
      <c r="H6095" s="11" t="s">
        <v>1663</v>
      </c>
      <c r="I6095" s="10">
        <v>324</v>
      </c>
      <c r="J6095" s="10">
        <v>7</v>
      </c>
      <c r="K6095" s="11" t="s">
        <v>1619</v>
      </c>
      <c r="L6095" s="11" t="s">
        <v>1620</v>
      </c>
      <c r="M6095" s="11" t="s">
        <v>1621</v>
      </c>
      <c r="N6095" s="11" t="s">
        <v>1621</v>
      </c>
      <c r="O6095" s="11" t="s">
        <v>1622</v>
      </c>
      <c r="P6095" s="12">
        <v>2201363</v>
      </c>
      <c r="Q6095" s="12">
        <v>1201425</v>
      </c>
      <c r="R6095" s="12">
        <v>2245391</v>
      </c>
      <c r="S6095" s="12">
        <v>1225454</v>
      </c>
      <c r="T6095" s="12">
        <v>107742</v>
      </c>
      <c r="U6095" s="10">
        <v>2011</v>
      </c>
      <c r="V6095" t="s">
        <v>23</v>
      </c>
    </row>
    <row r="6096" spans="1:22" ht="26.25" hidden="1" customHeight="1" x14ac:dyDescent="0.25">
      <c r="A6096" s="10">
        <v>57457</v>
      </c>
      <c r="B6096" s="11" t="s">
        <v>50</v>
      </c>
      <c r="C6096" s="11" t="s">
        <v>867</v>
      </c>
      <c r="D6096" s="11" t="s">
        <v>867</v>
      </c>
      <c r="E6096" s="10">
        <v>56776</v>
      </c>
      <c r="F6096" s="11" t="s">
        <v>331</v>
      </c>
      <c r="G6096" s="11" t="s">
        <v>1648</v>
      </c>
      <c r="H6096" s="11" t="s">
        <v>1649</v>
      </c>
      <c r="I6096" s="10">
        <v>321</v>
      </c>
      <c r="J6096" s="10">
        <v>6</v>
      </c>
      <c r="K6096" s="11" t="s">
        <v>1653</v>
      </c>
      <c r="L6096" s="11" t="s">
        <v>1625</v>
      </c>
      <c r="M6096" s="11" t="s">
        <v>1641</v>
      </c>
      <c r="N6096" s="11" t="s">
        <v>1636</v>
      </c>
      <c r="O6096" s="11" t="s">
        <v>1634</v>
      </c>
      <c r="P6096" s="12">
        <v>71715</v>
      </c>
      <c r="Q6096" s="12">
        <v>71715</v>
      </c>
      <c r="R6096" s="12">
        <v>645435</v>
      </c>
      <c r="S6096" s="12">
        <v>645435</v>
      </c>
      <c r="T6096" s="12">
        <v>0</v>
      </c>
      <c r="U6096" s="10">
        <v>2011</v>
      </c>
      <c r="V6096" t="s">
        <v>23</v>
      </c>
    </row>
    <row r="6097" spans="1:22" ht="26.25" hidden="1" customHeight="1" x14ac:dyDescent="0.25">
      <c r="A6097" s="10">
        <v>57470</v>
      </c>
      <c r="B6097" s="11" t="s">
        <v>23</v>
      </c>
      <c r="C6097" s="11" t="s">
        <v>870</v>
      </c>
      <c r="D6097" s="11" t="s">
        <v>869</v>
      </c>
      <c r="E6097" s="10">
        <v>56788</v>
      </c>
      <c r="F6097" s="11" t="s">
        <v>247</v>
      </c>
      <c r="G6097" s="11" t="s">
        <v>1628</v>
      </c>
      <c r="H6097" s="11" t="s">
        <v>1618</v>
      </c>
      <c r="I6097" s="10">
        <v>322122</v>
      </c>
      <c r="J6097" s="10">
        <v>7</v>
      </c>
      <c r="K6097" s="11" t="s">
        <v>1619</v>
      </c>
      <c r="L6097" s="11" t="s">
        <v>1625</v>
      </c>
      <c r="M6097" s="11" t="s">
        <v>1635</v>
      </c>
      <c r="N6097" s="11" t="s">
        <v>1636</v>
      </c>
      <c r="O6097" s="11" t="s">
        <v>1634</v>
      </c>
      <c r="P6097" s="12">
        <v>707635</v>
      </c>
      <c r="Q6097" s="12">
        <v>225136</v>
      </c>
      <c r="R6097" s="12">
        <v>7621230</v>
      </c>
      <c r="S6097" s="12">
        <v>2424720</v>
      </c>
      <c r="T6097" s="12">
        <v>204729.54</v>
      </c>
      <c r="U6097" s="10">
        <v>2011</v>
      </c>
      <c r="V6097" t="s">
        <v>23</v>
      </c>
    </row>
    <row r="6098" spans="1:22" ht="26.25" hidden="1" customHeight="1" x14ac:dyDescent="0.25">
      <c r="A6098" s="10">
        <v>57470</v>
      </c>
      <c r="B6098" s="11" t="s">
        <v>23</v>
      </c>
      <c r="C6098" s="11" t="s">
        <v>870</v>
      </c>
      <c r="D6098" s="11" t="s">
        <v>869</v>
      </c>
      <c r="E6098" s="10">
        <v>56788</v>
      </c>
      <c r="F6098" s="11" t="s">
        <v>247</v>
      </c>
      <c r="G6098" s="11" t="s">
        <v>1628</v>
      </c>
      <c r="H6098" s="11" t="s">
        <v>1618</v>
      </c>
      <c r="I6098" s="10">
        <v>322122</v>
      </c>
      <c r="J6098" s="10">
        <v>7</v>
      </c>
      <c r="K6098" s="11" t="s">
        <v>1619</v>
      </c>
      <c r="L6098" s="11" t="s">
        <v>1625</v>
      </c>
      <c r="M6098" s="11" t="s">
        <v>1641</v>
      </c>
      <c r="N6098" s="11" t="s">
        <v>1636</v>
      </c>
      <c r="O6098" s="11" t="s">
        <v>1634</v>
      </c>
      <c r="P6098" s="12">
        <v>143924</v>
      </c>
      <c r="Q6098" s="12">
        <v>46011</v>
      </c>
      <c r="R6098" s="12">
        <v>2463978</v>
      </c>
      <c r="S6098" s="12">
        <v>787692</v>
      </c>
      <c r="T6098" s="12">
        <v>66508.153000000006</v>
      </c>
      <c r="U6098" s="10">
        <v>2011</v>
      </c>
      <c r="V6098" t="s">
        <v>23</v>
      </c>
    </row>
    <row r="6099" spans="1:22" ht="15" hidden="1" customHeight="1" x14ac:dyDescent="0.25">
      <c r="A6099" s="10">
        <v>57585</v>
      </c>
      <c r="B6099" s="11" t="s">
        <v>23</v>
      </c>
      <c r="C6099" s="11" t="s">
        <v>873</v>
      </c>
      <c r="D6099" s="11" t="s">
        <v>872</v>
      </c>
      <c r="E6099" s="10">
        <v>58264</v>
      </c>
      <c r="F6099" s="11" t="s">
        <v>48</v>
      </c>
      <c r="G6099" s="11" t="s">
        <v>1648</v>
      </c>
      <c r="H6099" s="11" t="s">
        <v>1649</v>
      </c>
      <c r="I6099" s="10">
        <v>322122</v>
      </c>
      <c r="J6099" s="10">
        <v>7</v>
      </c>
      <c r="K6099" s="11" t="s">
        <v>1619</v>
      </c>
      <c r="L6099" s="11" t="s">
        <v>1620</v>
      </c>
      <c r="M6099" s="11" t="s">
        <v>1621</v>
      </c>
      <c r="N6099" s="11" t="s">
        <v>1621</v>
      </c>
      <c r="O6099" s="11" t="s">
        <v>1622</v>
      </c>
      <c r="P6099" s="12">
        <v>1960318</v>
      </c>
      <c r="Q6099" s="12">
        <v>1960318</v>
      </c>
      <c r="R6099" s="12">
        <v>2005404</v>
      </c>
      <c r="S6099" s="12">
        <v>2005404</v>
      </c>
      <c r="T6099" s="12">
        <v>177948.4</v>
      </c>
      <c r="U6099" s="10">
        <v>2011</v>
      </c>
      <c r="V6099" t="s">
        <v>23</v>
      </c>
    </row>
    <row r="6100" spans="1:22" ht="26.25" hidden="1" customHeight="1" x14ac:dyDescent="0.25">
      <c r="A6100" s="10">
        <v>57702</v>
      </c>
      <c r="B6100" s="11" t="s">
        <v>50</v>
      </c>
      <c r="C6100" s="11" t="s">
        <v>877</v>
      </c>
      <c r="D6100" s="11" t="s">
        <v>876</v>
      </c>
      <c r="E6100" s="10">
        <v>57027</v>
      </c>
      <c r="F6100" s="11" t="s">
        <v>48</v>
      </c>
      <c r="G6100" s="11" t="s">
        <v>1648</v>
      </c>
      <c r="H6100" s="11" t="s">
        <v>1649</v>
      </c>
      <c r="I6100" s="10">
        <v>211</v>
      </c>
      <c r="J6100" s="10">
        <v>6</v>
      </c>
      <c r="K6100" s="11" t="s">
        <v>1653</v>
      </c>
      <c r="L6100" s="11" t="s">
        <v>1620</v>
      </c>
      <c r="M6100" s="11" t="s">
        <v>1621</v>
      </c>
      <c r="N6100" s="11" t="s">
        <v>1621</v>
      </c>
      <c r="O6100" s="11" t="s">
        <v>1622</v>
      </c>
      <c r="P6100" s="12">
        <v>458073</v>
      </c>
      <c r="Q6100" s="12">
        <v>458073</v>
      </c>
      <c r="R6100" s="12">
        <v>502506</v>
      </c>
      <c r="S6100" s="12">
        <v>502506</v>
      </c>
      <c r="T6100" s="12">
        <v>39498</v>
      </c>
      <c r="U6100" s="10">
        <v>2011</v>
      </c>
      <c r="V6100" t="s">
        <v>23</v>
      </c>
    </row>
    <row r="6101" spans="1:22" ht="26.25" hidden="1" customHeight="1" x14ac:dyDescent="0.25">
      <c r="A6101" s="10">
        <v>57759</v>
      </c>
      <c r="B6101" s="11" t="s">
        <v>50</v>
      </c>
      <c r="C6101" s="11" t="s">
        <v>880</v>
      </c>
      <c r="D6101" s="11" t="s">
        <v>879</v>
      </c>
      <c r="E6101" s="10">
        <v>14354</v>
      </c>
      <c r="F6101" s="11" t="s">
        <v>316</v>
      </c>
      <c r="G6101" s="11" t="s">
        <v>1648</v>
      </c>
      <c r="H6101" s="11" t="s">
        <v>1649</v>
      </c>
      <c r="I6101" s="10">
        <v>322</v>
      </c>
      <c r="J6101" s="10">
        <v>6</v>
      </c>
      <c r="K6101" s="11" t="s">
        <v>1653</v>
      </c>
      <c r="L6101" s="11" t="s">
        <v>1625</v>
      </c>
      <c r="M6101" s="11" t="s">
        <v>1672</v>
      </c>
      <c r="N6101" s="11" t="s">
        <v>1631</v>
      </c>
      <c r="O6101" s="11" t="s">
        <v>26</v>
      </c>
      <c r="P6101" s="12">
        <v>0</v>
      </c>
      <c r="Q6101" s="12">
        <v>0</v>
      </c>
      <c r="R6101" s="12">
        <v>871108</v>
      </c>
      <c r="S6101" s="12">
        <v>871108</v>
      </c>
      <c r="T6101" s="12">
        <v>89657</v>
      </c>
      <c r="U6101" s="10">
        <v>2011</v>
      </c>
      <c r="V6101" t="s">
        <v>23</v>
      </c>
    </row>
    <row r="6102" spans="1:22" ht="26.25" hidden="1" customHeight="1" x14ac:dyDescent="0.25">
      <c r="A6102" s="10">
        <v>57822</v>
      </c>
      <c r="B6102" s="11" t="s">
        <v>50</v>
      </c>
      <c r="C6102" s="11" t="s">
        <v>1505</v>
      </c>
      <c r="D6102" s="11" t="s">
        <v>1504</v>
      </c>
      <c r="E6102" s="10">
        <v>56069</v>
      </c>
      <c r="F6102" s="11" t="s">
        <v>121</v>
      </c>
      <c r="G6102" s="11" t="s">
        <v>1650</v>
      </c>
      <c r="H6102" s="11" t="s">
        <v>1651</v>
      </c>
      <c r="I6102" s="10">
        <v>324</v>
      </c>
      <c r="J6102" s="10">
        <v>6</v>
      </c>
      <c r="K6102" s="11" t="s">
        <v>1653</v>
      </c>
      <c r="L6102" s="11" t="s">
        <v>1625</v>
      </c>
      <c r="M6102" s="11" t="s">
        <v>1632</v>
      </c>
      <c r="N6102" s="11" t="s">
        <v>1633</v>
      </c>
      <c r="O6102" s="11" t="s">
        <v>1634</v>
      </c>
      <c r="P6102" s="12">
        <v>83902</v>
      </c>
      <c r="Q6102" s="12">
        <v>83902</v>
      </c>
      <c r="R6102" s="12">
        <v>2433158</v>
      </c>
      <c r="S6102" s="12">
        <v>2433158</v>
      </c>
      <c r="T6102" s="12">
        <v>18137</v>
      </c>
      <c r="U6102" s="10">
        <v>2011</v>
      </c>
      <c r="V6102" t="s">
        <v>23</v>
      </c>
    </row>
    <row r="6103" spans="1:22" ht="26.25" hidden="1" customHeight="1" x14ac:dyDescent="0.25">
      <c r="A6103" s="10">
        <v>57884</v>
      </c>
      <c r="B6103" s="11" t="s">
        <v>50</v>
      </c>
      <c r="C6103" s="11" t="s">
        <v>882</v>
      </c>
      <c r="D6103" s="11" t="s">
        <v>425</v>
      </c>
      <c r="E6103" s="10">
        <v>5065</v>
      </c>
      <c r="F6103" s="11" t="s">
        <v>25</v>
      </c>
      <c r="G6103" s="11" t="s">
        <v>1617</v>
      </c>
      <c r="H6103" s="11" t="s">
        <v>1655</v>
      </c>
      <c r="I6103" s="10">
        <v>325211</v>
      </c>
      <c r="J6103" s="10">
        <v>6</v>
      </c>
      <c r="K6103" s="11" t="s">
        <v>1653</v>
      </c>
      <c r="L6103" s="11" t="s">
        <v>1620</v>
      </c>
      <c r="M6103" s="11" t="s">
        <v>1621</v>
      </c>
      <c r="N6103" s="11" t="s">
        <v>1621</v>
      </c>
      <c r="O6103" s="11" t="s">
        <v>1622</v>
      </c>
      <c r="P6103" s="12">
        <v>420963</v>
      </c>
      <c r="Q6103" s="12">
        <v>420963</v>
      </c>
      <c r="R6103" s="12">
        <v>463059</v>
      </c>
      <c r="S6103" s="12">
        <v>463059</v>
      </c>
      <c r="T6103" s="12">
        <v>0</v>
      </c>
      <c r="U6103" s="10">
        <v>2011</v>
      </c>
      <c r="V6103" t="s">
        <v>23</v>
      </c>
    </row>
    <row r="6104" spans="1:22" ht="26.25" hidden="1" customHeight="1" x14ac:dyDescent="0.25">
      <c r="A6104" s="10">
        <v>57884</v>
      </c>
      <c r="B6104" s="11" t="s">
        <v>50</v>
      </c>
      <c r="C6104" s="11" t="s">
        <v>882</v>
      </c>
      <c r="D6104" s="11" t="s">
        <v>425</v>
      </c>
      <c r="E6104" s="10">
        <v>5065</v>
      </c>
      <c r="F6104" s="11" t="s">
        <v>25</v>
      </c>
      <c r="G6104" s="11" t="s">
        <v>1617</v>
      </c>
      <c r="H6104" s="11" t="s">
        <v>1655</v>
      </c>
      <c r="I6104" s="10">
        <v>325211</v>
      </c>
      <c r="J6104" s="10">
        <v>6</v>
      </c>
      <c r="K6104" s="11" t="s">
        <v>1653</v>
      </c>
      <c r="L6104" s="11" t="s">
        <v>1654</v>
      </c>
      <c r="M6104" s="11" t="s">
        <v>1621</v>
      </c>
      <c r="N6104" s="11" t="s">
        <v>1621</v>
      </c>
      <c r="O6104" s="11" t="s">
        <v>1622</v>
      </c>
      <c r="P6104" s="12">
        <v>213686</v>
      </c>
      <c r="Q6104" s="12">
        <v>213686</v>
      </c>
      <c r="R6104" s="12">
        <v>235055</v>
      </c>
      <c r="S6104" s="12">
        <v>235055</v>
      </c>
      <c r="T6104" s="12">
        <v>0</v>
      </c>
      <c r="U6104" s="10">
        <v>2011</v>
      </c>
      <c r="V6104" t="s">
        <v>23</v>
      </c>
    </row>
    <row r="6105" spans="1:22" ht="26.25" hidden="1" customHeight="1" x14ac:dyDescent="0.25">
      <c r="A6105" s="10">
        <v>57914</v>
      </c>
      <c r="B6105" s="11" t="s">
        <v>23</v>
      </c>
      <c r="C6105" s="11" t="s">
        <v>884</v>
      </c>
      <c r="D6105" s="11" t="s">
        <v>883</v>
      </c>
      <c r="E6105" s="10">
        <v>57296</v>
      </c>
      <c r="F6105" s="11" t="s">
        <v>849</v>
      </c>
      <c r="G6105" s="11" t="s">
        <v>1677</v>
      </c>
      <c r="H6105" s="11" t="s">
        <v>1652</v>
      </c>
      <c r="I6105" s="10">
        <v>311</v>
      </c>
      <c r="J6105" s="10">
        <v>7</v>
      </c>
      <c r="K6105" s="11" t="s">
        <v>1619</v>
      </c>
      <c r="L6105" s="11" t="s">
        <v>1625</v>
      </c>
      <c r="M6105" s="11" t="s">
        <v>1673</v>
      </c>
      <c r="N6105" s="11" t="s">
        <v>1633</v>
      </c>
      <c r="O6105" s="11" t="s">
        <v>1634</v>
      </c>
      <c r="P6105" s="12">
        <v>44387</v>
      </c>
      <c r="Q6105" s="12">
        <v>14372</v>
      </c>
      <c r="R6105" s="12">
        <v>310709</v>
      </c>
      <c r="S6105" s="12">
        <v>100609</v>
      </c>
      <c r="T6105" s="12">
        <v>8580.6200000000008</v>
      </c>
      <c r="U6105" s="10">
        <v>2011</v>
      </c>
      <c r="V6105" t="s">
        <v>23</v>
      </c>
    </row>
    <row r="6106" spans="1:22" ht="15" hidden="1" customHeight="1" x14ac:dyDescent="0.25">
      <c r="A6106" s="10">
        <v>57915</v>
      </c>
      <c r="B6106" s="11" t="s">
        <v>23</v>
      </c>
      <c r="C6106" s="11" t="s">
        <v>886</v>
      </c>
      <c r="D6106" s="11" t="s">
        <v>886</v>
      </c>
      <c r="E6106" s="10">
        <v>57297</v>
      </c>
      <c r="F6106" s="11" t="s">
        <v>583</v>
      </c>
      <c r="G6106" s="11" t="s">
        <v>1677</v>
      </c>
      <c r="H6106" s="11" t="s">
        <v>1649</v>
      </c>
      <c r="I6106" s="10">
        <v>325</v>
      </c>
      <c r="J6106" s="10">
        <v>7</v>
      </c>
      <c r="K6106" s="11" t="s">
        <v>1619</v>
      </c>
      <c r="L6106" s="11" t="s">
        <v>1625</v>
      </c>
      <c r="M6106" s="11" t="s">
        <v>1621</v>
      </c>
      <c r="N6106" s="11" t="s">
        <v>1621</v>
      </c>
      <c r="O6106" s="11" t="s">
        <v>1622</v>
      </c>
      <c r="P6106" s="12">
        <v>1283914</v>
      </c>
      <c r="Q6106" s="12">
        <v>322016</v>
      </c>
      <c r="R6106" s="12">
        <v>1341162</v>
      </c>
      <c r="S6106" s="12">
        <v>336363</v>
      </c>
      <c r="T6106" s="12">
        <v>27548.511999999999</v>
      </c>
      <c r="U6106" s="10">
        <v>2011</v>
      </c>
      <c r="V6106" t="s">
        <v>23</v>
      </c>
    </row>
    <row r="6107" spans="1:22" ht="26.25" hidden="1" customHeight="1" x14ac:dyDescent="0.25">
      <c r="A6107" s="10">
        <v>57915</v>
      </c>
      <c r="B6107" s="11" t="s">
        <v>23</v>
      </c>
      <c r="C6107" s="11" t="s">
        <v>886</v>
      </c>
      <c r="D6107" s="11" t="s">
        <v>886</v>
      </c>
      <c r="E6107" s="10">
        <v>57297</v>
      </c>
      <c r="F6107" s="11" t="s">
        <v>583</v>
      </c>
      <c r="G6107" s="11" t="s">
        <v>1677</v>
      </c>
      <c r="H6107" s="11" t="s">
        <v>1649</v>
      </c>
      <c r="I6107" s="10">
        <v>325</v>
      </c>
      <c r="J6107" s="10">
        <v>7</v>
      </c>
      <c r="K6107" s="11" t="s">
        <v>1619</v>
      </c>
      <c r="L6107" s="11" t="s">
        <v>1625</v>
      </c>
      <c r="M6107" s="11" t="s">
        <v>1670</v>
      </c>
      <c r="N6107" s="11" t="s">
        <v>1633</v>
      </c>
      <c r="O6107" s="11" t="s">
        <v>1634</v>
      </c>
      <c r="P6107" s="12">
        <v>619636</v>
      </c>
      <c r="Q6107" s="12">
        <v>155995</v>
      </c>
      <c r="R6107" s="12">
        <v>12149841</v>
      </c>
      <c r="S6107" s="12">
        <v>3059102</v>
      </c>
      <c r="T6107" s="12">
        <v>250544.4</v>
      </c>
      <c r="U6107" s="10">
        <v>2011</v>
      </c>
      <c r="V6107" t="s">
        <v>23</v>
      </c>
    </row>
    <row r="6108" spans="1:22" ht="26.25" hidden="1" customHeight="1" x14ac:dyDescent="0.25">
      <c r="A6108" s="10">
        <v>57916</v>
      </c>
      <c r="B6108" s="11" t="s">
        <v>23</v>
      </c>
      <c r="C6108" s="11" t="s">
        <v>888</v>
      </c>
      <c r="D6108" s="11" t="s">
        <v>888</v>
      </c>
      <c r="E6108" s="10">
        <v>57299</v>
      </c>
      <c r="F6108" s="11" t="s">
        <v>48</v>
      </c>
      <c r="G6108" s="11" t="s">
        <v>1648</v>
      </c>
      <c r="H6108" s="11" t="s">
        <v>1649</v>
      </c>
      <c r="I6108" s="10">
        <v>311</v>
      </c>
      <c r="J6108" s="10">
        <v>7</v>
      </c>
      <c r="K6108" s="11" t="s">
        <v>1619</v>
      </c>
      <c r="L6108" s="11" t="s">
        <v>1625</v>
      </c>
      <c r="M6108" s="11" t="s">
        <v>1632</v>
      </c>
      <c r="N6108" s="11" t="s">
        <v>1633</v>
      </c>
      <c r="O6108" s="11" t="s">
        <v>1634</v>
      </c>
      <c r="P6108" s="12">
        <v>22571</v>
      </c>
      <c r="Q6108" s="12">
        <v>5198</v>
      </c>
      <c r="R6108" s="12">
        <v>573776</v>
      </c>
      <c r="S6108" s="12">
        <v>132139</v>
      </c>
      <c r="T6108" s="12">
        <v>11269.855</v>
      </c>
      <c r="U6108" s="10">
        <v>2011</v>
      </c>
      <c r="V6108" t="s">
        <v>23</v>
      </c>
    </row>
    <row r="6109" spans="1:22" ht="15" hidden="1" customHeight="1" x14ac:dyDescent="0.25">
      <c r="A6109" s="10">
        <v>57916</v>
      </c>
      <c r="B6109" s="11" t="s">
        <v>23</v>
      </c>
      <c r="C6109" s="11" t="s">
        <v>888</v>
      </c>
      <c r="D6109" s="11" t="s">
        <v>888</v>
      </c>
      <c r="E6109" s="10">
        <v>57299</v>
      </c>
      <c r="F6109" s="11" t="s">
        <v>48</v>
      </c>
      <c r="G6109" s="11" t="s">
        <v>1648</v>
      </c>
      <c r="H6109" s="11" t="s">
        <v>1649</v>
      </c>
      <c r="I6109" s="10">
        <v>311</v>
      </c>
      <c r="J6109" s="10">
        <v>7</v>
      </c>
      <c r="K6109" s="11" t="s">
        <v>1619</v>
      </c>
      <c r="L6109" s="11" t="s">
        <v>1625</v>
      </c>
      <c r="M6109" s="11" t="s">
        <v>1621</v>
      </c>
      <c r="N6109" s="11" t="s">
        <v>1621</v>
      </c>
      <c r="O6109" s="11" t="s">
        <v>1622</v>
      </c>
      <c r="P6109" s="12">
        <v>513694</v>
      </c>
      <c r="Q6109" s="12">
        <v>118303</v>
      </c>
      <c r="R6109" s="12">
        <v>517291</v>
      </c>
      <c r="S6109" s="12">
        <v>119132</v>
      </c>
      <c r="T6109" s="12">
        <v>10160.355</v>
      </c>
      <c r="U6109" s="10">
        <v>2011</v>
      </c>
      <c r="V6109" t="s">
        <v>23</v>
      </c>
    </row>
    <row r="6110" spans="1:22" ht="26.25" hidden="1" customHeight="1" x14ac:dyDescent="0.25">
      <c r="A6110" s="10">
        <v>57917</v>
      </c>
      <c r="B6110" s="11" t="s">
        <v>50</v>
      </c>
      <c r="C6110" s="11" t="s">
        <v>890</v>
      </c>
      <c r="D6110" s="11" t="s">
        <v>889</v>
      </c>
      <c r="E6110" s="10">
        <v>57300</v>
      </c>
      <c r="F6110" s="11" t="s">
        <v>267</v>
      </c>
      <c r="G6110" s="11" t="s">
        <v>1628</v>
      </c>
      <c r="H6110" s="11" t="s">
        <v>1651</v>
      </c>
      <c r="I6110" s="10">
        <v>3253</v>
      </c>
      <c r="J6110" s="10">
        <v>6</v>
      </c>
      <c r="K6110" s="11" t="s">
        <v>1653</v>
      </c>
      <c r="L6110" s="11" t="s">
        <v>1625</v>
      </c>
      <c r="M6110" s="11" t="s">
        <v>1632</v>
      </c>
      <c r="N6110" s="11" t="s">
        <v>1633</v>
      </c>
      <c r="O6110" s="11" t="s">
        <v>1634</v>
      </c>
      <c r="P6110" s="12">
        <v>145911</v>
      </c>
      <c r="Q6110" s="12">
        <v>145911</v>
      </c>
      <c r="R6110" s="12">
        <v>1899538</v>
      </c>
      <c r="S6110" s="12">
        <v>1899538</v>
      </c>
      <c r="T6110" s="12">
        <v>32453.339</v>
      </c>
      <c r="U6110" s="10">
        <v>2011</v>
      </c>
      <c r="V6110" t="s">
        <v>23</v>
      </c>
    </row>
    <row r="6111" spans="1:22" ht="26.25" hidden="1" customHeight="1" x14ac:dyDescent="0.25">
      <c r="A6111" s="10">
        <v>57919</v>
      </c>
      <c r="B6111" s="11" t="s">
        <v>23</v>
      </c>
      <c r="C6111" s="11" t="s">
        <v>892</v>
      </c>
      <c r="D6111" s="11" t="s">
        <v>892</v>
      </c>
      <c r="E6111" s="10">
        <v>57302</v>
      </c>
      <c r="F6111" s="11" t="s">
        <v>247</v>
      </c>
      <c r="G6111" s="11" t="s">
        <v>1628</v>
      </c>
      <c r="H6111" s="11" t="s">
        <v>1618</v>
      </c>
      <c r="I6111" s="10">
        <v>32213</v>
      </c>
      <c r="J6111" s="10">
        <v>7</v>
      </c>
      <c r="K6111" s="11" t="s">
        <v>1619</v>
      </c>
      <c r="L6111" s="11" t="s">
        <v>1625</v>
      </c>
      <c r="M6111" s="11" t="s">
        <v>1632</v>
      </c>
      <c r="N6111" s="11" t="s">
        <v>1633</v>
      </c>
      <c r="O6111" s="11" t="s">
        <v>1634</v>
      </c>
      <c r="P6111" s="12">
        <v>134538</v>
      </c>
      <c r="Q6111" s="12">
        <v>45711</v>
      </c>
      <c r="R6111" s="12">
        <v>3341309</v>
      </c>
      <c r="S6111" s="12">
        <v>1133661</v>
      </c>
      <c r="T6111" s="12">
        <v>79714.459000000003</v>
      </c>
      <c r="U6111" s="10">
        <v>2011</v>
      </c>
      <c r="V6111" t="s">
        <v>23</v>
      </c>
    </row>
    <row r="6112" spans="1:22" ht="15" hidden="1" customHeight="1" x14ac:dyDescent="0.25">
      <c r="A6112" s="10">
        <v>57919</v>
      </c>
      <c r="B6112" s="11" t="s">
        <v>23</v>
      </c>
      <c r="C6112" s="11" t="s">
        <v>892</v>
      </c>
      <c r="D6112" s="11" t="s">
        <v>892</v>
      </c>
      <c r="E6112" s="10">
        <v>57302</v>
      </c>
      <c r="F6112" s="11" t="s">
        <v>247</v>
      </c>
      <c r="G6112" s="11" t="s">
        <v>1628</v>
      </c>
      <c r="H6112" s="11" t="s">
        <v>1618</v>
      </c>
      <c r="I6112" s="10">
        <v>32213</v>
      </c>
      <c r="J6112" s="10">
        <v>7</v>
      </c>
      <c r="K6112" s="11" t="s">
        <v>1619</v>
      </c>
      <c r="L6112" s="11" t="s">
        <v>1625</v>
      </c>
      <c r="M6112" s="11" t="s">
        <v>1621</v>
      </c>
      <c r="N6112" s="11" t="s">
        <v>1621</v>
      </c>
      <c r="O6112" s="11" t="s">
        <v>1622</v>
      </c>
      <c r="P6112" s="12">
        <v>155120</v>
      </c>
      <c r="Q6112" s="12">
        <v>56105</v>
      </c>
      <c r="R6112" s="12">
        <v>155120</v>
      </c>
      <c r="S6112" s="12">
        <v>56105</v>
      </c>
      <c r="T6112" s="12">
        <v>4068.3870000000002</v>
      </c>
      <c r="U6112" s="10">
        <v>2011</v>
      </c>
      <c r="V6112" t="s">
        <v>23</v>
      </c>
    </row>
    <row r="6113" spans="1:22" ht="26.25" hidden="1" customHeight="1" x14ac:dyDescent="0.25">
      <c r="A6113" s="10">
        <v>57919</v>
      </c>
      <c r="B6113" s="11" t="s">
        <v>23</v>
      </c>
      <c r="C6113" s="11" t="s">
        <v>892</v>
      </c>
      <c r="D6113" s="11" t="s">
        <v>892</v>
      </c>
      <c r="E6113" s="10">
        <v>57302</v>
      </c>
      <c r="F6113" s="11" t="s">
        <v>247</v>
      </c>
      <c r="G6113" s="11" t="s">
        <v>1628</v>
      </c>
      <c r="H6113" s="11" t="s">
        <v>1618</v>
      </c>
      <c r="I6113" s="10">
        <v>32213</v>
      </c>
      <c r="J6113" s="10">
        <v>7</v>
      </c>
      <c r="K6113" s="11" t="s">
        <v>1619</v>
      </c>
      <c r="L6113" s="11" t="s">
        <v>1625</v>
      </c>
      <c r="M6113" s="11" t="s">
        <v>1641</v>
      </c>
      <c r="N6113" s="11" t="s">
        <v>1636</v>
      </c>
      <c r="O6113" s="11" t="s">
        <v>1634</v>
      </c>
      <c r="P6113" s="12">
        <v>41531</v>
      </c>
      <c r="Q6113" s="12">
        <v>14904</v>
      </c>
      <c r="R6113" s="12">
        <v>302096</v>
      </c>
      <c r="S6113" s="12">
        <v>108605</v>
      </c>
      <c r="T6113" s="12">
        <v>7793.1540000000005</v>
      </c>
      <c r="U6113" s="10">
        <v>2011</v>
      </c>
      <c r="V6113" t="s">
        <v>23</v>
      </c>
    </row>
    <row r="6114" spans="1:22" ht="26.25" hidden="1" customHeight="1" x14ac:dyDescent="0.25">
      <c r="A6114" s="10">
        <v>57932</v>
      </c>
      <c r="B6114" s="11" t="s">
        <v>23</v>
      </c>
      <c r="C6114" s="11" t="s">
        <v>894</v>
      </c>
      <c r="D6114" s="11" t="s">
        <v>893</v>
      </c>
      <c r="E6114" s="10">
        <v>57310</v>
      </c>
      <c r="F6114" s="11" t="s">
        <v>166</v>
      </c>
      <c r="G6114" s="11" t="s">
        <v>1669</v>
      </c>
      <c r="H6114" s="11" t="s">
        <v>1618</v>
      </c>
      <c r="I6114" s="10">
        <v>336</v>
      </c>
      <c r="J6114" s="10">
        <v>7</v>
      </c>
      <c r="K6114" s="11" t="s">
        <v>1619</v>
      </c>
      <c r="L6114" s="11" t="s">
        <v>1625</v>
      </c>
      <c r="M6114" s="11" t="s">
        <v>1632</v>
      </c>
      <c r="N6114" s="11" t="s">
        <v>1633</v>
      </c>
      <c r="O6114" s="11" t="s">
        <v>1634</v>
      </c>
      <c r="P6114" s="12">
        <v>47501</v>
      </c>
      <c r="Q6114" s="12">
        <v>92</v>
      </c>
      <c r="R6114" s="12">
        <v>1092523</v>
      </c>
      <c r="S6114" s="12">
        <v>2104</v>
      </c>
      <c r="T6114" s="12">
        <v>185</v>
      </c>
      <c r="U6114" s="10">
        <v>2011</v>
      </c>
      <c r="V6114" t="s">
        <v>23</v>
      </c>
    </row>
    <row r="6115" spans="1:22" ht="26.25" hidden="1" customHeight="1" x14ac:dyDescent="0.25">
      <c r="A6115" s="10">
        <v>57936</v>
      </c>
      <c r="B6115" s="11" t="s">
        <v>50</v>
      </c>
      <c r="C6115" s="11" t="s">
        <v>896</v>
      </c>
      <c r="D6115" s="11" t="s">
        <v>895</v>
      </c>
      <c r="E6115" s="10">
        <v>57316</v>
      </c>
      <c r="F6115" s="11" t="s">
        <v>69</v>
      </c>
      <c r="G6115" s="11" t="s">
        <v>1628</v>
      </c>
      <c r="H6115" s="11" t="s">
        <v>1618</v>
      </c>
      <c r="I6115" s="10">
        <v>312</v>
      </c>
      <c r="J6115" s="10">
        <v>6</v>
      </c>
      <c r="K6115" s="11" t="s">
        <v>1653</v>
      </c>
      <c r="L6115" s="11" t="s">
        <v>1625</v>
      </c>
      <c r="M6115" s="11" t="s">
        <v>1632</v>
      </c>
      <c r="N6115" s="11" t="s">
        <v>1633</v>
      </c>
      <c r="O6115" s="11" t="s">
        <v>1634</v>
      </c>
      <c r="P6115" s="12">
        <v>39328</v>
      </c>
      <c r="Q6115" s="12">
        <v>39328</v>
      </c>
      <c r="R6115" s="12">
        <v>935141</v>
      </c>
      <c r="S6115" s="12">
        <v>935141</v>
      </c>
      <c r="T6115" s="12">
        <v>0</v>
      </c>
      <c r="U6115" s="10">
        <v>2011</v>
      </c>
      <c r="V6115" t="s">
        <v>23</v>
      </c>
    </row>
    <row r="6116" spans="1:22" ht="26.25" hidden="1" customHeight="1" x14ac:dyDescent="0.25">
      <c r="A6116" s="10">
        <v>57936</v>
      </c>
      <c r="B6116" s="11" t="s">
        <v>50</v>
      </c>
      <c r="C6116" s="11" t="s">
        <v>896</v>
      </c>
      <c r="D6116" s="11" t="s">
        <v>895</v>
      </c>
      <c r="E6116" s="10">
        <v>57316</v>
      </c>
      <c r="F6116" s="11" t="s">
        <v>69</v>
      </c>
      <c r="G6116" s="11" t="s">
        <v>1628</v>
      </c>
      <c r="H6116" s="11" t="s">
        <v>1618</v>
      </c>
      <c r="I6116" s="10">
        <v>312</v>
      </c>
      <c r="J6116" s="10">
        <v>6</v>
      </c>
      <c r="K6116" s="11" t="s">
        <v>1653</v>
      </c>
      <c r="L6116" s="11" t="s">
        <v>1625</v>
      </c>
      <c r="M6116" s="11" t="s">
        <v>1626</v>
      </c>
      <c r="N6116" s="11" t="s">
        <v>1626</v>
      </c>
      <c r="O6116" s="11" t="s">
        <v>1627</v>
      </c>
      <c r="P6116" s="12">
        <v>4518</v>
      </c>
      <c r="Q6116" s="12">
        <v>4518</v>
      </c>
      <c r="R6116" s="12">
        <v>28012</v>
      </c>
      <c r="S6116" s="12">
        <v>28012</v>
      </c>
      <c r="T6116" s="12">
        <v>0</v>
      </c>
      <c r="U6116" s="10">
        <v>2011</v>
      </c>
      <c r="V6116" t="s">
        <v>23</v>
      </c>
    </row>
    <row r="6117" spans="1:22" ht="26.25" hidden="1" customHeight="1" x14ac:dyDescent="0.25">
      <c r="A6117" s="10">
        <v>57936</v>
      </c>
      <c r="B6117" s="11" t="s">
        <v>50</v>
      </c>
      <c r="C6117" s="11" t="s">
        <v>896</v>
      </c>
      <c r="D6117" s="11" t="s">
        <v>895</v>
      </c>
      <c r="E6117" s="10">
        <v>57316</v>
      </c>
      <c r="F6117" s="11" t="s">
        <v>69</v>
      </c>
      <c r="G6117" s="11" t="s">
        <v>1628</v>
      </c>
      <c r="H6117" s="11" t="s">
        <v>1618</v>
      </c>
      <c r="I6117" s="10">
        <v>312</v>
      </c>
      <c r="J6117" s="10">
        <v>6</v>
      </c>
      <c r="K6117" s="11" t="s">
        <v>1653</v>
      </c>
      <c r="L6117" s="11" t="s">
        <v>1625</v>
      </c>
      <c r="M6117" s="11" t="s">
        <v>1670</v>
      </c>
      <c r="N6117" s="11" t="s">
        <v>1633</v>
      </c>
      <c r="O6117" s="11" t="s">
        <v>1634</v>
      </c>
      <c r="P6117" s="12">
        <v>0</v>
      </c>
      <c r="Q6117" s="12">
        <v>0</v>
      </c>
      <c r="R6117" s="12">
        <v>0</v>
      </c>
      <c r="S6117" s="12">
        <v>0</v>
      </c>
      <c r="T6117" s="12">
        <v>0</v>
      </c>
      <c r="U6117" s="10">
        <v>2011</v>
      </c>
      <c r="V6117" t="s">
        <v>23</v>
      </c>
    </row>
    <row r="6118" spans="1:22" ht="26.25" hidden="1" customHeight="1" x14ac:dyDescent="0.25">
      <c r="A6118" s="10">
        <v>57938</v>
      </c>
      <c r="B6118" s="11" t="s">
        <v>23</v>
      </c>
      <c r="C6118" s="11" t="s">
        <v>900</v>
      </c>
      <c r="D6118" s="11" t="s">
        <v>1506</v>
      </c>
      <c r="E6118" s="10">
        <v>57314</v>
      </c>
      <c r="F6118" s="11" t="s">
        <v>25</v>
      </c>
      <c r="G6118" s="11" t="s">
        <v>1617</v>
      </c>
      <c r="H6118" s="11" t="s">
        <v>1655</v>
      </c>
      <c r="I6118" s="10">
        <v>325</v>
      </c>
      <c r="J6118" s="10">
        <v>7</v>
      </c>
      <c r="K6118" s="11" t="s">
        <v>1619</v>
      </c>
      <c r="L6118" s="11" t="s">
        <v>1625</v>
      </c>
      <c r="M6118" s="11" t="s">
        <v>1630</v>
      </c>
      <c r="N6118" s="11" t="s">
        <v>1631</v>
      </c>
      <c r="O6118" s="11" t="s">
        <v>26</v>
      </c>
      <c r="P6118" s="12">
        <v>0</v>
      </c>
      <c r="Q6118" s="12">
        <v>0</v>
      </c>
      <c r="R6118" s="12">
        <v>136204</v>
      </c>
      <c r="S6118" s="12">
        <v>136204</v>
      </c>
      <c r="T6118" s="12">
        <v>14018.44</v>
      </c>
      <c r="U6118" s="10">
        <v>2011</v>
      </c>
      <c r="V6118" t="s">
        <v>23</v>
      </c>
    </row>
    <row r="6119" spans="1:22" ht="26.25" hidden="1" customHeight="1" x14ac:dyDescent="0.25">
      <c r="A6119" s="10">
        <v>57940</v>
      </c>
      <c r="B6119" s="11" t="s">
        <v>23</v>
      </c>
      <c r="C6119" s="11" t="s">
        <v>902</v>
      </c>
      <c r="D6119" s="11" t="s">
        <v>902</v>
      </c>
      <c r="E6119" s="10">
        <v>57317</v>
      </c>
      <c r="F6119" s="11" t="s">
        <v>121</v>
      </c>
      <c r="G6119" s="11" t="s">
        <v>1650</v>
      </c>
      <c r="H6119" s="11" t="s">
        <v>1651</v>
      </c>
      <c r="I6119" s="10">
        <v>322</v>
      </c>
      <c r="J6119" s="10">
        <v>7</v>
      </c>
      <c r="K6119" s="11" t="s">
        <v>1619</v>
      </c>
      <c r="L6119" s="11" t="s">
        <v>1625</v>
      </c>
      <c r="M6119" s="11" t="s">
        <v>1632</v>
      </c>
      <c r="N6119" s="11" t="s">
        <v>1633</v>
      </c>
      <c r="O6119" s="11" t="s">
        <v>1634</v>
      </c>
      <c r="P6119" s="12">
        <v>40000</v>
      </c>
      <c r="Q6119" s="12">
        <v>24</v>
      </c>
      <c r="R6119" s="12">
        <v>1024000</v>
      </c>
      <c r="S6119" s="12">
        <v>604</v>
      </c>
      <c r="T6119" s="12">
        <v>51.41</v>
      </c>
      <c r="U6119" s="10">
        <v>2011</v>
      </c>
      <c r="V6119" t="s">
        <v>23</v>
      </c>
    </row>
    <row r="6120" spans="1:22" ht="26.25" hidden="1" customHeight="1" x14ac:dyDescent="0.25">
      <c r="A6120" s="10">
        <v>57955</v>
      </c>
      <c r="B6120" s="11" t="s">
        <v>50</v>
      </c>
      <c r="C6120" s="11" t="s">
        <v>1458</v>
      </c>
      <c r="D6120" s="11" t="s">
        <v>1457</v>
      </c>
      <c r="E6120" s="10">
        <v>57329</v>
      </c>
      <c r="F6120" s="11" t="s">
        <v>761</v>
      </c>
      <c r="G6120" s="11" t="s">
        <v>1666</v>
      </c>
      <c r="H6120" s="11" t="s">
        <v>1651</v>
      </c>
      <c r="I6120" s="10">
        <v>327</v>
      </c>
      <c r="J6120" s="10">
        <v>6</v>
      </c>
      <c r="K6120" s="11" t="s">
        <v>1653</v>
      </c>
      <c r="L6120" s="11" t="s">
        <v>1620</v>
      </c>
      <c r="M6120" s="11" t="s">
        <v>1621</v>
      </c>
      <c r="N6120" s="11" t="s">
        <v>1621</v>
      </c>
      <c r="O6120" s="11" t="s">
        <v>1622</v>
      </c>
      <c r="P6120" s="12">
        <v>0</v>
      </c>
      <c r="Q6120" s="12">
        <v>0</v>
      </c>
      <c r="R6120" s="12">
        <v>0</v>
      </c>
      <c r="S6120" s="12">
        <v>0</v>
      </c>
      <c r="T6120" s="12">
        <v>0</v>
      </c>
      <c r="U6120" s="10">
        <v>2011</v>
      </c>
      <c r="V6120" t="s">
        <v>23</v>
      </c>
    </row>
    <row r="6121" spans="1:22" ht="15" hidden="1" customHeight="1" x14ac:dyDescent="0.25">
      <c r="A6121" s="18">
        <v>10004</v>
      </c>
      <c r="B6121" s="18" t="s">
        <v>23</v>
      </c>
      <c r="C6121" s="18" t="s">
        <v>1472</v>
      </c>
      <c r="D6121" s="18" t="s">
        <v>27</v>
      </c>
      <c r="E6121" s="18">
        <v>9383</v>
      </c>
      <c r="F6121" s="18" t="s">
        <v>29</v>
      </c>
      <c r="G6121" s="18" t="s">
        <v>1694</v>
      </c>
      <c r="H6121" s="18" t="s">
        <v>1629</v>
      </c>
      <c r="I6121" s="18">
        <v>325</v>
      </c>
      <c r="J6121" s="18">
        <v>7</v>
      </c>
      <c r="K6121" s="18" t="s">
        <v>1619</v>
      </c>
      <c r="L6121" s="18" t="s">
        <v>1625</v>
      </c>
      <c r="M6121" s="18" t="s">
        <v>1630</v>
      </c>
      <c r="N6121" s="18" t="s">
        <v>1631</v>
      </c>
      <c r="O6121" s="18"/>
      <c r="P6121" s="21">
        <v>0</v>
      </c>
      <c r="Q6121" s="21">
        <v>0</v>
      </c>
      <c r="R6121" s="21">
        <v>763504</v>
      </c>
      <c r="S6121" s="21">
        <v>763504</v>
      </c>
      <c r="T6121" s="21">
        <v>78260</v>
      </c>
      <c r="U6121" s="25">
        <v>2010</v>
      </c>
      <c r="V6121" t="s">
        <v>23</v>
      </c>
    </row>
    <row r="6122" spans="1:22" ht="15" hidden="1" customHeight="1" x14ac:dyDescent="0.25">
      <c r="A6122" s="18">
        <v>10017</v>
      </c>
      <c r="B6122" s="18" t="s">
        <v>23</v>
      </c>
      <c r="C6122" s="18" t="s">
        <v>34</v>
      </c>
      <c r="D6122" s="18" t="s">
        <v>1517</v>
      </c>
      <c r="E6122" s="18">
        <v>17465</v>
      </c>
      <c r="F6122" s="18" t="s">
        <v>35</v>
      </c>
      <c r="G6122" s="18" t="s">
        <v>1694</v>
      </c>
      <c r="H6122" s="18" t="s">
        <v>1618</v>
      </c>
      <c r="I6122" s="18">
        <v>322</v>
      </c>
      <c r="J6122" s="18">
        <v>7</v>
      </c>
      <c r="K6122" s="18" t="s">
        <v>1619</v>
      </c>
      <c r="L6122" s="18" t="s">
        <v>1625</v>
      </c>
      <c r="M6122" s="18" t="s">
        <v>1632</v>
      </c>
      <c r="N6122" s="18" t="s">
        <v>1633</v>
      </c>
      <c r="O6122" s="18" t="s">
        <v>1634</v>
      </c>
      <c r="P6122" s="21">
        <v>140056</v>
      </c>
      <c r="Q6122" s="21">
        <v>20255</v>
      </c>
      <c r="R6122" s="21">
        <v>3501400</v>
      </c>
      <c r="S6122" s="21">
        <v>506342</v>
      </c>
      <c r="T6122" s="21">
        <v>105119.906</v>
      </c>
      <c r="U6122" s="25">
        <v>2010</v>
      </c>
      <c r="V6122" t="s">
        <v>23</v>
      </c>
    </row>
    <row r="6123" spans="1:22" ht="15" hidden="1" customHeight="1" x14ac:dyDescent="0.25">
      <c r="A6123" s="18">
        <v>10017</v>
      </c>
      <c r="B6123" s="18" t="s">
        <v>23</v>
      </c>
      <c r="C6123" s="18" t="s">
        <v>34</v>
      </c>
      <c r="D6123" s="18" t="s">
        <v>1517</v>
      </c>
      <c r="E6123" s="18">
        <v>17465</v>
      </c>
      <c r="F6123" s="18" t="s">
        <v>35</v>
      </c>
      <c r="G6123" s="18" t="s">
        <v>1694</v>
      </c>
      <c r="H6123" s="18" t="s">
        <v>1618</v>
      </c>
      <c r="I6123" s="18">
        <v>322</v>
      </c>
      <c r="J6123" s="18">
        <v>7</v>
      </c>
      <c r="K6123" s="18" t="s">
        <v>1619</v>
      </c>
      <c r="L6123" s="18" t="s">
        <v>1625</v>
      </c>
      <c r="M6123" s="18" t="s">
        <v>1635</v>
      </c>
      <c r="N6123" s="18" t="s">
        <v>1636</v>
      </c>
      <c r="O6123" s="18" t="s">
        <v>1634</v>
      </c>
      <c r="P6123" s="21">
        <v>855674</v>
      </c>
      <c r="Q6123" s="21">
        <v>124276</v>
      </c>
      <c r="R6123" s="21">
        <v>9583548</v>
      </c>
      <c r="S6123" s="21">
        <v>1391903</v>
      </c>
      <c r="T6123" s="21">
        <v>288971.63900000002</v>
      </c>
      <c r="U6123" s="25">
        <v>2010</v>
      </c>
      <c r="V6123" t="s">
        <v>23</v>
      </c>
    </row>
    <row r="6124" spans="1:22" ht="15" hidden="1" customHeight="1" x14ac:dyDescent="0.25">
      <c r="A6124" s="18">
        <v>10017</v>
      </c>
      <c r="B6124" s="18" t="s">
        <v>23</v>
      </c>
      <c r="C6124" s="18" t="s">
        <v>34</v>
      </c>
      <c r="D6124" s="18" t="s">
        <v>1517</v>
      </c>
      <c r="E6124" s="18">
        <v>17465</v>
      </c>
      <c r="F6124" s="18" t="s">
        <v>35</v>
      </c>
      <c r="G6124" s="18" t="s">
        <v>1694</v>
      </c>
      <c r="H6124" s="18" t="s">
        <v>1618</v>
      </c>
      <c r="I6124" s="18">
        <v>322</v>
      </c>
      <c r="J6124" s="18">
        <v>7</v>
      </c>
      <c r="K6124" s="18" t="s">
        <v>1619</v>
      </c>
      <c r="L6124" s="18" t="s">
        <v>1625</v>
      </c>
      <c r="M6124" s="18" t="s">
        <v>1626</v>
      </c>
      <c r="N6124" s="18" t="s">
        <v>1626</v>
      </c>
      <c r="O6124" s="18" t="s">
        <v>1627</v>
      </c>
      <c r="P6124" s="21">
        <v>20457</v>
      </c>
      <c r="Q6124" s="21">
        <v>2917</v>
      </c>
      <c r="R6124" s="21">
        <v>120697</v>
      </c>
      <c r="S6124" s="21">
        <v>17210</v>
      </c>
      <c r="T6124" s="21">
        <v>3572.857</v>
      </c>
      <c r="U6124" s="25">
        <v>2010</v>
      </c>
      <c r="V6124" t="s">
        <v>23</v>
      </c>
    </row>
    <row r="6125" spans="1:22" ht="15" hidden="1" customHeight="1" x14ac:dyDescent="0.25">
      <c r="A6125" s="18">
        <v>10017</v>
      </c>
      <c r="B6125" s="18" t="s">
        <v>23</v>
      </c>
      <c r="C6125" s="18" t="s">
        <v>34</v>
      </c>
      <c r="D6125" s="18" t="s">
        <v>1517</v>
      </c>
      <c r="E6125" s="18">
        <v>17465</v>
      </c>
      <c r="F6125" s="18" t="s">
        <v>35</v>
      </c>
      <c r="G6125" s="18" t="s">
        <v>1694</v>
      </c>
      <c r="H6125" s="18" t="s">
        <v>1618</v>
      </c>
      <c r="I6125" s="18">
        <v>322</v>
      </c>
      <c r="J6125" s="18">
        <v>7</v>
      </c>
      <c r="K6125" s="18" t="s">
        <v>1619</v>
      </c>
      <c r="L6125" s="18" t="s">
        <v>1625</v>
      </c>
      <c r="M6125" s="18" t="s">
        <v>1637</v>
      </c>
      <c r="N6125" s="18" t="s">
        <v>1638</v>
      </c>
      <c r="O6125" s="18" t="s">
        <v>1634</v>
      </c>
      <c r="P6125" s="21">
        <v>7764</v>
      </c>
      <c r="Q6125" s="21">
        <v>1121</v>
      </c>
      <c r="R6125" s="21">
        <v>103262</v>
      </c>
      <c r="S6125" s="21">
        <v>14903</v>
      </c>
      <c r="T6125" s="21">
        <v>3093.7310000000002</v>
      </c>
      <c r="U6125" s="25">
        <v>2010</v>
      </c>
      <c r="V6125" t="s">
        <v>23</v>
      </c>
    </row>
    <row r="6126" spans="1:22" ht="15" hidden="1" customHeight="1" x14ac:dyDescent="0.25">
      <c r="A6126" s="18">
        <v>10017</v>
      </c>
      <c r="B6126" s="18" t="s">
        <v>23</v>
      </c>
      <c r="C6126" s="18" t="s">
        <v>34</v>
      </c>
      <c r="D6126" s="18" t="s">
        <v>1517</v>
      </c>
      <c r="E6126" s="18">
        <v>17465</v>
      </c>
      <c r="F6126" s="18" t="s">
        <v>35</v>
      </c>
      <c r="G6126" s="18" t="s">
        <v>1694</v>
      </c>
      <c r="H6126" s="18" t="s">
        <v>1618</v>
      </c>
      <c r="I6126" s="18">
        <v>322</v>
      </c>
      <c r="J6126" s="18">
        <v>7</v>
      </c>
      <c r="K6126" s="18" t="s">
        <v>1619</v>
      </c>
      <c r="L6126" s="18" t="s">
        <v>1625</v>
      </c>
      <c r="M6126" s="18" t="s">
        <v>1639</v>
      </c>
      <c r="N6126" s="18" t="s">
        <v>1639</v>
      </c>
      <c r="O6126" s="18" t="s">
        <v>1627</v>
      </c>
      <c r="P6126" s="21">
        <v>143670</v>
      </c>
      <c r="Q6126" s="21">
        <v>20617</v>
      </c>
      <c r="R6126" s="21">
        <v>904860</v>
      </c>
      <c r="S6126" s="21">
        <v>129850</v>
      </c>
      <c r="T6126" s="21">
        <v>26957.776000000002</v>
      </c>
      <c r="U6126" s="25">
        <v>2010</v>
      </c>
      <c r="V6126" t="s">
        <v>23</v>
      </c>
    </row>
    <row r="6127" spans="1:22" ht="15" hidden="1" customHeight="1" x14ac:dyDescent="0.25">
      <c r="A6127" s="18">
        <v>10017</v>
      </c>
      <c r="B6127" s="18" t="s">
        <v>23</v>
      </c>
      <c r="C6127" s="18" t="s">
        <v>34</v>
      </c>
      <c r="D6127" s="18" t="s">
        <v>1517</v>
      </c>
      <c r="E6127" s="18">
        <v>17465</v>
      </c>
      <c r="F6127" s="18" t="s">
        <v>35</v>
      </c>
      <c r="G6127" s="18" t="s">
        <v>1694</v>
      </c>
      <c r="H6127" s="18" t="s">
        <v>1618</v>
      </c>
      <c r="I6127" s="18">
        <v>322</v>
      </c>
      <c r="J6127" s="18">
        <v>7</v>
      </c>
      <c r="K6127" s="18" t="s">
        <v>1619</v>
      </c>
      <c r="L6127" s="18" t="s">
        <v>1625</v>
      </c>
      <c r="M6127" s="18" t="s">
        <v>1640</v>
      </c>
      <c r="N6127" s="18" t="s">
        <v>1638</v>
      </c>
      <c r="O6127" s="18" t="s">
        <v>1634</v>
      </c>
      <c r="P6127" s="21">
        <v>66330</v>
      </c>
      <c r="Q6127" s="21">
        <v>9628</v>
      </c>
      <c r="R6127" s="21">
        <v>348233</v>
      </c>
      <c r="S6127" s="21">
        <v>50554</v>
      </c>
      <c r="T6127" s="21">
        <v>10495.682000000001</v>
      </c>
      <c r="U6127" s="25">
        <v>2010</v>
      </c>
      <c r="V6127" t="s">
        <v>23</v>
      </c>
    </row>
    <row r="6128" spans="1:22" ht="15" hidden="1" customHeight="1" x14ac:dyDescent="0.25">
      <c r="A6128" s="18">
        <v>10017</v>
      </c>
      <c r="B6128" s="18" t="s">
        <v>23</v>
      </c>
      <c r="C6128" s="18" t="s">
        <v>34</v>
      </c>
      <c r="D6128" s="18" t="s">
        <v>1517</v>
      </c>
      <c r="E6128" s="18">
        <v>17465</v>
      </c>
      <c r="F6128" s="18" t="s">
        <v>35</v>
      </c>
      <c r="G6128" s="18" t="s">
        <v>1694</v>
      </c>
      <c r="H6128" s="18" t="s">
        <v>1618</v>
      </c>
      <c r="I6128" s="18">
        <v>322</v>
      </c>
      <c r="J6128" s="18">
        <v>7</v>
      </c>
      <c r="K6128" s="18" t="s">
        <v>1619</v>
      </c>
      <c r="L6128" s="18" t="s">
        <v>1625</v>
      </c>
      <c r="M6128" s="18" t="s">
        <v>1641</v>
      </c>
      <c r="N6128" s="18" t="s">
        <v>1636</v>
      </c>
      <c r="O6128" s="18" t="s">
        <v>1634</v>
      </c>
      <c r="P6128" s="21">
        <v>479364</v>
      </c>
      <c r="Q6128" s="21">
        <v>69437</v>
      </c>
      <c r="R6128" s="21">
        <v>4122532</v>
      </c>
      <c r="S6128" s="21">
        <v>597165</v>
      </c>
      <c r="T6128" s="21">
        <v>123977.409</v>
      </c>
      <c r="U6128" s="25">
        <v>2010</v>
      </c>
      <c r="V6128" t="s">
        <v>23</v>
      </c>
    </row>
    <row r="6129" spans="1:22" ht="15" hidden="1" customHeight="1" x14ac:dyDescent="0.25">
      <c r="A6129" s="18">
        <v>10020</v>
      </c>
      <c r="B6129" s="18" t="s">
        <v>23</v>
      </c>
      <c r="C6129" s="18" t="s">
        <v>38</v>
      </c>
      <c r="D6129" s="18" t="s">
        <v>37</v>
      </c>
      <c r="E6129" s="18">
        <v>4558</v>
      </c>
      <c r="F6129" s="18" t="s">
        <v>29</v>
      </c>
      <c r="G6129" s="18" t="s">
        <v>1694</v>
      </c>
      <c r="H6129" s="18" t="s">
        <v>1629</v>
      </c>
      <c r="I6129" s="18">
        <v>311</v>
      </c>
      <c r="J6129" s="18">
        <v>7</v>
      </c>
      <c r="K6129" s="18" t="s">
        <v>1619</v>
      </c>
      <c r="L6129" s="18" t="s">
        <v>1620</v>
      </c>
      <c r="M6129" s="18" t="s">
        <v>1621</v>
      </c>
      <c r="N6129" s="18" t="s">
        <v>1621</v>
      </c>
      <c r="O6129" s="18" t="s">
        <v>1622</v>
      </c>
      <c r="P6129" s="21">
        <v>927175</v>
      </c>
      <c r="Q6129" s="21">
        <v>370453</v>
      </c>
      <c r="R6129" s="21">
        <v>953136</v>
      </c>
      <c r="S6129" s="21">
        <v>380826</v>
      </c>
      <c r="T6129" s="21">
        <v>24969</v>
      </c>
      <c r="U6129" s="25">
        <v>2010</v>
      </c>
      <c r="V6129" t="s">
        <v>23</v>
      </c>
    </row>
    <row r="6130" spans="1:22" x14ac:dyDescent="0.25">
      <c r="A6130" s="10">
        <v>50933</v>
      </c>
      <c r="B6130" s="11" t="s">
        <v>23</v>
      </c>
      <c r="C6130" s="11" t="s">
        <v>520</v>
      </c>
      <c r="D6130" s="11" t="s">
        <v>519</v>
      </c>
      <c r="E6130" s="10">
        <v>49801</v>
      </c>
      <c r="F6130" s="11" t="s">
        <v>115</v>
      </c>
      <c r="G6130" s="11" t="s">
        <v>1650</v>
      </c>
      <c r="H6130" s="11" t="s">
        <v>1652</v>
      </c>
      <c r="I6130" s="10">
        <v>322122</v>
      </c>
      <c r="J6130" s="10">
        <v>7</v>
      </c>
      <c r="K6130" s="11" t="s">
        <v>1619</v>
      </c>
      <c r="L6130" s="11" t="s">
        <v>1644</v>
      </c>
      <c r="M6130" s="11" t="s">
        <v>1645</v>
      </c>
      <c r="N6130" s="11" t="s">
        <v>1646</v>
      </c>
      <c r="O6130" s="11" t="s">
        <v>26</v>
      </c>
      <c r="P6130" s="12">
        <v>0</v>
      </c>
      <c r="Q6130" s="12">
        <v>0</v>
      </c>
      <c r="R6130" s="12">
        <v>51277</v>
      </c>
      <c r="S6130" s="12">
        <v>51277</v>
      </c>
      <c r="T6130" s="12">
        <v>5392</v>
      </c>
      <c r="U6130" s="12">
        <v>2014</v>
      </c>
      <c r="V6130" t="s">
        <v>23</v>
      </c>
    </row>
    <row r="6131" spans="1:22" ht="15" hidden="1" customHeight="1" x14ac:dyDescent="0.25">
      <c r="A6131" s="18">
        <v>10025</v>
      </c>
      <c r="B6131" s="18" t="s">
        <v>23</v>
      </c>
      <c r="C6131" s="18" t="s">
        <v>1519</v>
      </c>
      <c r="D6131" s="18" t="s">
        <v>1518</v>
      </c>
      <c r="E6131" s="18">
        <v>5624</v>
      </c>
      <c r="F6131" s="18" t="s">
        <v>40</v>
      </c>
      <c r="G6131" s="18" t="s">
        <v>1695</v>
      </c>
      <c r="H6131" s="18" t="s">
        <v>1643</v>
      </c>
      <c r="I6131" s="18">
        <v>3345</v>
      </c>
      <c r="J6131" s="18">
        <v>7</v>
      </c>
      <c r="K6131" s="18" t="s">
        <v>1619</v>
      </c>
      <c r="L6131" s="18" t="s">
        <v>1625</v>
      </c>
      <c r="M6131" s="18" t="s">
        <v>1632</v>
      </c>
      <c r="N6131" s="18" t="s">
        <v>1633</v>
      </c>
      <c r="O6131" s="18" t="s">
        <v>1634</v>
      </c>
      <c r="P6131" s="21">
        <v>384502</v>
      </c>
      <c r="Q6131" s="21">
        <v>79849</v>
      </c>
      <c r="R6131" s="21">
        <v>9829896</v>
      </c>
      <c r="S6131" s="21">
        <v>2042143</v>
      </c>
      <c r="T6131" s="21">
        <v>368865.85100000002</v>
      </c>
      <c r="U6131" s="25">
        <v>2010</v>
      </c>
      <c r="V6131" t="s">
        <v>23</v>
      </c>
    </row>
    <row r="6132" spans="1:22" ht="15" hidden="1" customHeight="1" x14ac:dyDescent="0.25">
      <c r="A6132" s="18">
        <v>10025</v>
      </c>
      <c r="B6132" s="18" t="s">
        <v>23</v>
      </c>
      <c r="C6132" s="18" t="s">
        <v>1519</v>
      </c>
      <c r="D6132" s="18" t="s">
        <v>1518</v>
      </c>
      <c r="E6132" s="18">
        <v>5624</v>
      </c>
      <c r="F6132" s="18" t="s">
        <v>40</v>
      </c>
      <c r="G6132" s="18" t="s">
        <v>1695</v>
      </c>
      <c r="H6132" s="18" t="s">
        <v>1643</v>
      </c>
      <c r="I6132" s="18">
        <v>3345</v>
      </c>
      <c r="J6132" s="18">
        <v>7</v>
      </c>
      <c r="K6132" s="18" t="s">
        <v>1619</v>
      </c>
      <c r="L6132" s="18" t="s">
        <v>1625</v>
      </c>
      <c r="M6132" s="18" t="s">
        <v>1626</v>
      </c>
      <c r="N6132" s="18" t="s">
        <v>1626</v>
      </c>
      <c r="O6132" s="18" t="s">
        <v>1627</v>
      </c>
      <c r="P6132" s="21">
        <v>3268</v>
      </c>
      <c r="Q6132" s="21">
        <v>666</v>
      </c>
      <c r="R6132" s="21">
        <v>18985</v>
      </c>
      <c r="S6132" s="21">
        <v>3860</v>
      </c>
      <c r="T6132" s="21">
        <v>696.87800000000004</v>
      </c>
      <c r="U6132" s="25">
        <v>2010</v>
      </c>
      <c r="V6132" t="s">
        <v>23</v>
      </c>
    </row>
    <row r="6133" spans="1:22" ht="15" hidden="1" customHeight="1" x14ac:dyDescent="0.25">
      <c r="A6133" s="18">
        <v>10025</v>
      </c>
      <c r="B6133" s="18" t="s">
        <v>23</v>
      </c>
      <c r="C6133" s="18" t="s">
        <v>1519</v>
      </c>
      <c r="D6133" s="18" t="s">
        <v>1518</v>
      </c>
      <c r="E6133" s="18">
        <v>5624</v>
      </c>
      <c r="F6133" s="18" t="s">
        <v>40</v>
      </c>
      <c r="G6133" s="18" t="s">
        <v>1695</v>
      </c>
      <c r="H6133" s="18" t="s">
        <v>1643</v>
      </c>
      <c r="I6133" s="18">
        <v>3345</v>
      </c>
      <c r="J6133" s="18">
        <v>7</v>
      </c>
      <c r="K6133" s="18" t="s">
        <v>1619</v>
      </c>
      <c r="L6133" s="18" t="s">
        <v>1625</v>
      </c>
      <c r="M6133" s="18" t="s">
        <v>1621</v>
      </c>
      <c r="N6133" s="18" t="s">
        <v>1621</v>
      </c>
      <c r="O6133" s="18" t="s">
        <v>1622</v>
      </c>
      <c r="P6133" s="21">
        <v>931550</v>
      </c>
      <c r="Q6133" s="21">
        <v>192849</v>
      </c>
      <c r="R6133" s="21">
        <v>952669</v>
      </c>
      <c r="S6133" s="21">
        <v>197234</v>
      </c>
      <c r="T6133" s="21">
        <v>35647.487000000001</v>
      </c>
      <c r="U6133" s="25">
        <v>2010</v>
      </c>
      <c r="V6133" t="s">
        <v>23</v>
      </c>
    </row>
    <row r="6134" spans="1:22" ht="15" hidden="1" customHeight="1" x14ac:dyDescent="0.25">
      <c r="A6134" s="18">
        <v>10025</v>
      </c>
      <c r="B6134" s="18" t="s">
        <v>23</v>
      </c>
      <c r="C6134" s="18" t="s">
        <v>1519</v>
      </c>
      <c r="D6134" s="18" t="s">
        <v>1518</v>
      </c>
      <c r="E6134" s="18">
        <v>5624</v>
      </c>
      <c r="F6134" s="18" t="s">
        <v>40</v>
      </c>
      <c r="G6134" s="18" t="s">
        <v>1695</v>
      </c>
      <c r="H6134" s="18" t="s">
        <v>1643</v>
      </c>
      <c r="I6134" s="18">
        <v>3345</v>
      </c>
      <c r="J6134" s="18">
        <v>7</v>
      </c>
      <c r="K6134" s="18" t="s">
        <v>1619</v>
      </c>
      <c r="L6134" s="18" t="s">
        <v>1625</v>
      </c>
      <c r="M6134" s="18" t="s">
        <v>1639</v>
      </c>
      <c r="N6134" s="18" t="s">
        <v>1639</v>
      </c>
      <c r="O6134" s="18" t="s">
        <v>1627</v>
      </c>
      <c r="P6134" s="21">
        <v>19650</v>
      </c>
      <c r="Q6134" s="21">
        <v>4055</v>
      </c>
      <c r="R6134" s="21">
        <v>124973</v>
      </c>
      <c r="S6134" s="21">
        <v>25801</v>
      </c>
      <c r="T6134" s="21">
        <v>4658.7840000000006</v>
      </c>
      <c r="U6134" s="25">
        <v>2010</v>
      </c>
      <c r="V6134" t="s">
        <v>23</v>
      </c>
    </row>
    <row r="6135" spans="1:22" ht="15" hidden="1" customHeight="1" x14ac:dyDescent="0.25">
      <c r="A6135" s="18">
        <v>10029</v>
      </c>
      <c r="B6135" s="18" t="s">
        <v>23</v>
      </c>
      <c r="C6135" s="18" t="s">
        <v>43</v>
      </c>
      <c r="D6135" s="18" t="s">
        <v>43</v>
      </c>
      <c r="E6135" s="18">
        <v>7049</v>
      </c>
      <c r="F6135" s="18" t="s">
        <v>44</v>
      </c>
      <c r="G6135" s="18" t="s">
        <v>1696</v>
      </c>
      <c r="H6135" s="18" t="s">
        <v>1643</v>
      </c>
      <c r="I6135" s="18">
        <v>336</v>
      </c>
      <c r="J6135" s="18">
        <v>7</v>
      </c>
      <c r="K6135" s="18" t="s">
        <v>1619</v>
      </c>
      <c r="L6135" s="18" t="s">
        <v>1620</v>
      </c>
      <c r="M6135" s="18" t="s">
        <v>1626</v>
      </c>
      <c r="N6135" s="18" t="s">
        <v>1626</v>
      </c>
      <c r="O6135" s="18" t="s">
        <v>1627</v>
      </c>
      <c r="P6135" s="21">
        <v>295</v>
      </c>
      <c r="Q6135" s="21">
        <v>151</v>
      </c>
      <c r="R6135" s="21">
        <v>1725</v>
      </c>
      <c r="S6135" s="21">
        <v>888</v>
      </c>
      <c r="T6135" s="21">
        <v>66.052000000000007</v>
      </c>
      <c r="U6135" s="25">
        <v>2010</v>
      </c>
      <c r="V6135" t="s">
        <v>23</v>
      </c>
    </row>
    <row r="6136" spans="1:22" ht="15" hidden="1" customHeight="1" x14ac:dyDescent="0.25">
      <c r="A6136" s="18">
        <v>10029</v>
      </c>
      <c r="B6136" s="18" t="s">
        <v>23</v>
      </c>
      <c r="C6136" s="18" t="s">
        <v>43</v>
      </c>
      <c r="D6136" s="18" t="s">
        <v>43</v>
      </c>
      <c r="E6136" s="18">
        <v>7049</v>
      </c>
      <c r="F6136" s="18" t="s">
        <v>44</v>
      </c>
      <c r="G6136" s="18" t="s">
        <v>1696</v>
      </c>
      <c r="H6136" s="18" t="s">
        <v>1643</v>
      </c>
      <c r="I6136" s="18">
        <v>336</v>
      </c>
      <c r="J6136" s="18">
        <v>7</v>
      </c>
      <c r="K6136" s="18" t="s">
        <v>1619</v>
      </c>
      <c r="L6136" s="18" t="s">
        <v>1620</v>
      </c>
      <c r="M6136" s="18" t="s">
        <v>1621</v>
      </c>
      <c r="N6136" s="18" t="s">
        <v>1621</v>
      </c>
      <c r="O6136" s="18" t="s">
        <v>1622</v>
      </c>
      <c r="P6136" s="21">
        <v>15250</v>
      </c>
      <c r="Q6136" s="21">
        <v>7848</v>
      </c>
      <c r="R6136" s="21">
        <v>15938</v>
      </c>
      <c r="S6136" s="21">
        <v>8201</v>
      </c>
      <c r="T6136" s="21">
        <v>609.94799999999998</v>
      </c>
      <c r="U6136" s="25">
        <v>2010</v>
      </c>
      <c r="V6136" t="s">
        <v>23</v>
      </c>
    </row>
    <row r="6137" spans="1:22" ht="15" hidden="1" customHeight="1" x14ac:dyDescent="0.25">
      <c r="A6137" s="18">
        <v>10029</v>
      </c>
      <c r="B6137" s="18" t="s">
        <v>23</v>
      </c>
      <c r="C6137" s="18" t="s">
        <v>43</v>
      </c>
      <c r="D6137" s="18" t="s">
        <v>43</v>
      </c>
      <c r="E6137" s="18">
        <v>7049</v>
      </c>
      <c r="F6137" s="18" t="s">
        <v>44</v>
      </c>
      <c r="G6137" s="18" t="s">
        <v>1696</v>
      </c>
      <c r="H6137" s="18" t="s">
        <v>1643</v>
      </c>
      <c r="I6137" s="18">
        <v>336</v>
      </c>
      <c r="J6137" s="18">
        <v>7</v>
      </c>
      <c r="K6137" s="18" t="s">
        <v>1619</v>
      </c>
      <c r="L6137" s="18" t="s">
        <v>1625</v>
      </c>
      <c r="M6137" s="18" t="s">
        <v>1621</v>
      </c>
      <c r="N6137" s="18" t="s">
        <v>1621</v>
      </c>
      <c r="O6137" s="18" t="s">
        <v>1622</v>
      </c>
      <c r="P6137" s="21">
        <v>1543071</v>
      </c>
      <c r="Q6137" s="21">
        <v>486400</v>
      </c>
      <c r="R6137" s="21">
        <v>1609070</v>
      </c>
      <c r="S6137" s="21">
        <v>507545</v>
      </c>
      <c r="T6137" s="21">
        <v>55438</v>
      </c>
      <c r="U6137" s="25">
        <v>2010</v>
      </c>
      <c r="V6137" t="s">
        <v>23</v>
      </c>
    </row>
    <row r="6138" spans="1:22" ht="15" hidden="1" customHeight="1" x14ac:dyDescent="0.25">
      <c r="A6138" s="18">
        <v>10029</v>
      </c>
      <c r="B6138" s="18" t="s">
        <v>23</v>
      </c>
      <c r="C6138" s="18" t="s">
        <v>43</v>
      </c>
      <c r="D6138" s="18" t="s">
        <v>43</v>
      </c>
      <c r="E6138" s="18">
        <v>7049</v>
      </c>
      <c r="F6138" s="18" t="s">
        <v>44</v>
      </c>
      <c r="G6138" s="18" t="s">
        <v>1696</v>
      </c>
      <c r="H6138" s="18" t="s">
        <v>1643</v>
      </c>
      <c r="I6138" s="18">
        <v>336</v>
      </c>
      <c r="J6138" s="18">
        <v>7</v>
      </c>
      <c r="K6138" s="18" t="s">
        <v>1619</v>
      </c>
      <c r="L6138" s="18" t="s">
        <v>1625</v>
      </c>
      <c r="M6138" s="18" t="s">
        <v>1639</v>
      </c>
      <c r="N6138" s="18" t="s">
        <v>1639</v>
      </c>
      <c r="O6138" s="18" t="s">
        <v>1627</v>
      </c>
      <c r="P6138" s="21">
        <v>0</v>
      </c>
      <c r="Q6138" s="21">
        <v>0</v>
      </c>
      <c r="R6138" s="21">
        <v>0</v>
      </c>
      <c r="S6138" s="21">
        <v>0</v>
      </c>
      <c r="T6138" s="21">
        <v>0</v>
      </c>
      <c r="U6138" s="25">
        <v>2010</v>
      </c>
      <c r="V6138" t="s">
        <v>23</v>
      </c>
    </row>
    <row r="6139" spans="1:22" ht="15" hidden="1" customHeight="1" x14ac:dyDescent="0.25">
      <c r="A6139" s="18">
        <v>10031</v>
      </c>
      <c r="B6139" s="18" t="s">
        <v>23</v>
      </c>
      <c r="C6139" s="18" t="s">
        <v>47</v>
      </c>
      <c r="D6139" s="18" t="s">
        <v>46</v>
      </c>
      <c r="E6139" s="18">
        <v>7175</v>
      </c>
      <c r="F6139" s="18" t="s">
        <v>48</v>
      </c>
      <c r="G6139" s="18" t="s">
        <v>1648</v>
      </c>
      <c r="H6139" s="18" t="s">
        <v>1649</v>
      </c>
      <c r="I6139" s="18">
        <v>311</v>
      </c>
      <c r="J6139" s="18">
        <v>7</v>
      </c>
      <c r="K6139" s="18" t="s">
        <v>1619</v>
      </c>
      <c r="L6139" s="18" t="s">
        <v>1620</v>
      </c>
      <c r="M6139" s="18" t="s">
        <v>1621</v>
      </c>
      <c r="N6139" s="18" t="s">
        <v>1621</v>
      </c>
      <c r="O6139" s="18" t="s">
        <v>1622</v>
      </c>
      <c r="P6139" s="21">
        <v>385659</v>
      </c>
      <c r="Q6139" s="21">
        <v>92570</v>
      </c>
      <c r="R6139" s="21">
        <v>385659</v>
      </c>
      <c r="S6139" s="21">
        <v>92570</v>
      </c>
      <c r="T6139" s="21">
        <v>20073</v>
      </c>
      <c r="U6139" s="25">
        <v>2010</v>
      </c>
      <c r="V6139" t="s">
        <v>23</v>
      </c>
    </row>
    <row r="6140" spans="1:22" ht="15" hidden="1" customHeight="1" x14ac:dyDescent="0.25">
      <c r="A6140" s="18">
        <v>10039</v>
      </c>
      <c r="B6140" s="18" t="s">
        <v>23</v>
      </c>
      <c r="C6140" s="18" t="s">
        <v>52</v>
      </c>
      <c r="D6140" s="18" t="s">
        <v>51</v>
      </c>
      <c r="E6140" s="18">
        <v>9788</v>
      </c>
      <c r="F6140" s="18" t="s">
        <v>53</v>
      </c>
      <c r="G6140" s="18" t="s">
        <v>1697</v>
      </c>
      <c r="H6140" s="18" t="s">
        <v>1652</v>
      </c>
      <c r="I6140" s="18">
        <v>333</v>
      </c>
      <c r="J6140" s="18">
        <v>7</v>
      </c>
      <c r="K6140" s="18" t="s">
        <v>1619</v>
      </c>
      <c r="L6140" s="18" t="s">
        <v>1625</v>
      </c>
      <c r="M6140" s="18" t="s">
        <v>1632</v>
      </c>
      <c r="N6140" s="18" t="s">
        <v>1633</v>
      </c>
      <c r="O6140" s="18" t="s">
        <v>1634</v>
      </c>
      <c r="P6140" s="21">
        <v>27973</v>
      </c>
      <c r="Q6140" s="21">
        <v>2984</v>
      </c>
      <c r="R6140" s="21">
        <v>593029</v>
      </c>
      <c r="S6140" s="21">
        <v>63232</v>
      </c>
      <c r="T6140" s="21">
        <v>8634</v>
      </c>
      <c r="U6140" s="25">
        <v>2010</v>
      </c>
      <c r="V6140" t="s">
        <v>23</v>
      </c>
    </row>
    <row r="6141" spans="1:22" ht="15" hidden="1" customHeight="1" x14ac:dyDescent="0.25">
      <c r="A6141" s="18">
        <v>10061</v>
      </c>
      <c r="B6141" s="18" t="s">
        <v>23</v>
      </c>
      <c r="C6141" s="18" t="s">
        <v>57</v>
      </c>
      <c r="D6141" s="18" t="s">
        <v>56</v>
      </c>
      <c r="E6141" s="18">
        <v>11401</v>
      </c>
      <c r="F6141" s="18" t="s">
        <v>58</v>
      </c>
      <c r="G6141" s="18" t="s">
        <v>1695</v>
      </c>
      <c r="H6141" s="18" t="s">
        <v>1651</v>
      </c>
      <c r="I6141" s="18">
        <v>311</v>
      </c>
      <c r="J6141" s="18">
        <v>7</v>
      </c>
      <c r="K6141" s="18" t="s">
        <v>1619</v>
      </c>
      <c r="L6141" s="18" t="s">
        <v>48</v>
      </c>
      <c r="M6141" s="18" t="s">
        <v>1621</v>
      </c>
      <c r="N6141" s="18" t="s">
        <v>1621</v>
      </c>
      <c r="O6141" s="18" t="s">
        <v>1622</v>
      </c>
      <c r="P6141" s="21">
        <v>0</v>
      </c>
      <c r="Q6141" s="21">
        <v>0</v>
      </c>
      <c r="R6141" s="21">
        <v>0</v>
      </c>
      <c r="S6141" s="21">
        <v>0</v>
      </c>
      <c r="T6141" s="21">
        <v>535.44000000000005</v>
      </c>
      <c r="U6141" s="25">
        <v>2010</v>
      </c>
      <c r="V6141" t="s">
        <v>23</v>
      </c>
    </row>
    <row r="6142" spans="1:22" ht="15" hidden="1" customHeight="1" x14ac:dyDescent="0.25">
      <c r="A6142" s="18">
        <v>10061</v>
      </c>
      <c r="B6142" s="18" t="s">
        <v>23</v>
      </c>
      <c r="C6142" s="18" t="s">
        <v>57</v>
      </c>
      <c r="D6142" s="18" t="s">
        <v>56</v>
      </c>
      <c r="E6142" s="18">
        <v>11401</v>
      </c>
      <c r="F6142" s="18" t="s">
        <v>58</v>
      </c>
      <c r="G6142" s="18" t="s">
        <v>1695</v>
      </c>
      <c r="H6142" s="18" t="s">
        <v>1651</v>
      </c>
      <c r="I6142" s="18">
        <v>311</v>
      </c>
      <c r="J6142" s="18">
        <v>7</v>
      </c>
      <c r="K6142" s="18" t="s">
        <v>1619</v>
      </c>
      <c r="L6142" s="18" t="s">
        <v>496</v>
      </c>
      <c r="M6142" s="18" t="s">
        <v>1626</v>
      </c>
      <c r="N6142" s="18" t="s">
        <v>1626</v>
      </c>
      <c r="O6142" s="18" t="s">
        <v>1627</v>
      </c>
      <c r="P6142" s="21">
        <v>0</v>
      </c>
      <c r="Q6142" s="21">
        <v>0</v>
      </c>
      <c r="R6142" s="21">
        <v>0</v>
      </c>
      <c r="S6142" s="21">
        <v>0</v>
      </c>
      <c r="T6142" s="21">
        <v>0</v>
      </c>
      <c r="U6142" s="25">
        <v>2010</v>
      </c>
      <c r="V6142" t="s">
        <v>23</v>
      </c>
    </row>
    <row r="6143" spans="1:22" ht="15" hidden="1" customHeight="1" x14ac:dyDescent="0.25">
      <c r="A6143" s="18">
        <v>10061</v>
      </c>
      <c r="B6143" s="18" t="s">
        <v>23</v>
      </c>
      <c r="C6143" s="18" t="s">
        <v>57</v>
      </c>
      <c r="D6143" s="18" t="s">
        <v>56</v>
      </c>
      <c r="E6143" s="18">
        <v>11401</v>
      </c>
      <c r="F6143" s="18" t="s">
        <v>58</v>
      </c>
      <c r="G6143" s="18" t="s">
        <v>1695</v>
      </c>
      <c r="H6143" s="18" t="s">
        <v>1651</v>
      </c>
      <c r="I6143" s="18">
        <v>311</v>
      </c>
      <c r="J6143" s="18">
        <v>7</v>
      </c>
      <c r="K6143" s="18" t="s">
        <v>1619</v>
      </c>
      <c r="L6143" s="18" t="s">
        <v>496</v>
      </c>
      <c r="M6143" s="18" t="s">
        <v>1621</v>
      </c>
      <c r="N6143" s="18" t="s">
        <v>1621</v>
      </c>
      <c r="O6143" s="18" t="s">
        <v>1622</v>
      </c>
      <c r="P6143" s="21">
        <v>759759</v>
      </c>
      <c r="Q6143" s="21">
        <v>590999</v>
      </c>
      <c r="R6143" s="21">
        <v>782551</v>
      </c>
      <c r="S6143" s="21">
        <v>608729</v>
      </c>
      <c r="T6143" s="21">
        <v>50992.9</v>
      </c>
      <c r="U6143" s="25">
        <v>2010</v>
      </c>
      <c r="V6143" t="s">
        <v>23</v>
      </c>
    </row>
    <row r="6144" spans="1:22" ht="15" hidden="1" customHeight="1" x14ac:dyDescent="0.25">
      <c r="A6144" s="18">
        <v>10093</v>
      </c>
      <c r="B6144" s="18" t="s">
        <v>23</v>
      </c>
      <c r="C6144" s="18" t="s">
        <v>63</v>
      </c>
      <c r="D6144" s="18" t="s">
        <v>1473</v>
      </c>
      <c r="E6144" s="18">
        <v>18832</v>
      </c>
      <c r="F6144" s="18" t="s">
        <v>64</v>
      </c>
      <c r="G6144" s="18" t="s">
        <v>1656</v>
      </c>
      <c r="H6144" s="18" t="s">
        <v>1657</v>
      </c>
      <c r="I6144" s="18">
        <v>32411</v>
      </c>
      <c r="J6144" s="18">
        <v>7</v>
      </c>
      <c r="K6144" s="18" t="s">
        <v>1619</v>
      </c>
      <c r="L6144" s="18" t="s">
        <v>1620</v>
      </c>
      <c r="M6144" s="18" t="s">
        <v>1626</v>
      </c>
      <c r="N6144" s="18" t="s">
        <v>1626</v>
      </c>
      <c r="O6144" s="18" t="s">
        <v>1627</v>
      </c>
      <c r="P6144" s="21">
        <v>22296</v>
      </c>
      <c r="Q6144" s="21">
        <v>8499</v>
      </c>
      <c r="R6144" s="21">
        <v>131413</v>
      </c>
      <c r="S6144" s="21">
        <v>50092</v>
      </c>
      <c r="T6144" s="21">
        <v>11526.823</v>
      </c>
      <c r="U6144" s="25">
        <v>2010</v>
      </c>
      <c r="V6144" t="s">
        <v>23</v>
      </c>
    </row>
    <row r="6145" spans="1:22" ht="15" hidden="1" customHeight="1" x14ac:dyDescent="0.25">
      <c r="A6145" s="18">
        <v>10093</v>
      </c>
      <c r="B6145" s="18" t="s">
        <v>23</v>
      </c>
      <c r="C6145" s="18" t="s">
        <v>63</v>
      </c>
      <c r="D6145" s="18" t="s">
        <v>1473</v>
      </c>
      <c r="E6145" s="18">
        <v>18832</v>
      </c>
      <c r="F6145" s="18" t="s">
        <v>64</v>
      </c>
      <c r="G6145" s="18" t="s">
        <v>1656</v>
      </c>
      <c r="H6145" s="18" t="s">
        <v>1657</v>
      </c>
      <c r="I6145" s="18">
        <v>32411</v>
      </c>
      <c r="J6145" s="18">
        <v>7</v>
      </c>
      <c r="K6145" s="18" t="s">
        <v>1619</v>
      </c>
      <c r="L6145" s="18" t="s">
        <v>1620</v>
      </c>
      <c r="M6145" s="18" t="s">
        <v>1658</v>
      </c>
      <c r="N6145" s="18" t="s">
        <v>1659</v>
      </c>
      <c r="O6145" s="18" t="s">
        <v>1627</v>
      </c>
      <c r="P6145" s="21">
        <v>236232</v>
      </c>
      <c r="Q6145" s="21">
        <v>90049</v>
      </c>
      <c r="R6145" s="21">
        <v>1337781</v>
      </c>
      <c r="S6145" s="21">
        <v>509937</v>
      </c>
      <c r="T6145" s="21">
        <v>117343.177</v>
      </c>
      <c r="U6145" s="25">
        <v>2010</v>
      </c>
      <c r="V6145" t="s">
        <v>23</v>
      </c>
    </row>
    <row r="6146" spans="1:22" ht="15" hidden="1" customHeight="1" x14ac:dyDescent="0.25">
      <c r="A6146" s="18">
        <v>10093</v>
      </c>
      <c r="B6146" s="18" t="s">
        <v>23</v>
      </c>
      <c r="C6146" s="18" t="s">
        <v>63</v>
      </c>
      <c r="D6146" s="18" t="s">
        <v>1473</v>
      </c>
      <c r="E6146" s="18">
        <v>18832</v>
      </c>
      <c r="F6146" s="18" t="s">
        <v>64</v>
      </c>
      <c r="G6146" s="18" t="s">
        <v>1656</v>
      </c>
      <c r="H6146" s="18" t="s">
        <v>1657</v>
      </c>
      <c r="I6146" s="18">
        <v>32411</v>
      </c>
      <c r="J6146" s="18">
        <v>7</v>
      </c>
      <c r="K6146" s="18" t="s">
        <v>1619</v>
      </c>
      <c r="L6146" s="18" t="s">
        <v>1620</v>
      </c>
      <c r="M6146" s="18" t="s">
        <v>1660</v>
      </c>
      <c r="N6146" s="18" t="s">
        <v>1659</v>
      </c>
      <c r="O6146" s="18" t="s">
        <v>1627</v>
      </c>
      <c r="P6146" s="21">
        <v>0</v>
      </c>
      <c r="Q6146" s="21">
        <v>0</v>
      </c>
      <c r="R6146" s="21">
        <v>0</v>
      </c>
      <c r="S6146" s="21">
        <v>0</v>
      </c>
      <c r="T6146" s="21">
        <v>0</v>
      </c>
      <c r="U6146" s="25">
        <v>2010</v>
      </c>
      <c r="V6146" t="s">
        <v>23</v>
      </c>
    </row>
    <row r="6147" spans="1:22" ht="15" hidden="1" customHeight="1" x14ac:dyDescent="0.25">
      <c r="A6147" s="18">
        <v>10093</v>
      </c>
      <c r="B6147" s="18" t="s">
        <v>23</v>
      </c>
      <c r="C6147" s="18" t="s">
        <v>63</v>
      </c>
      <c r="D6147" s="18" t="s">
        <v>1473</v>
      </c>
      <c r="E6147" s="18">
        <v>18832</v>
      </c>
      <c r="F6147" s="18" t="s">
        <v>64</v>
      </c>
      <c r="G6147" s="18" t="s">
        <v>1656</v>
      </c>
      <c r="H6147" s="18" t="s">
        <v>1657</v>
      </c>
      <c r="I6147" s="18">
        <v>32411</v>
      </c>
      <c r="J6147" s="18">
        <v>7</v>
      </c>
      <c r="K6147" s="18" t="s">
        <v>1619</v>
      </c>
      <c r="L6147" s="18" t="s">
        <v>1620</v>
      </c>
      <c r="M6147" s="18" t="s">
        <v>1639</v>
      </c>
      <c r="N6147" s="18" t="s">
        <v>1639</v>
      </c>
      <c r="O6147" s="18" t="s">
        <v>1627</v>
      </c>
      <c r="P6147" s="21">
        <v>0</v>
      </c>
      <c r="Q6147" s="21">
        <v>0</v>
      </c>
      <c r="R6147" s="21">
        <v>0</v>
      </c>
      <c r="S6147" s="21">
        <v>0</v>
      </c>
      <c r="T6147" s="21">
        <v>0</v>
      </c>
      <c r="U6147" s="25">
        <v>2010</v>
      </c>
      <c r="V6147" t="s">
        <v>23</v>
      </c>
    </row>
    <row r="6148" spans="1:22" ht="15" hidden="1" customHeight="1" x14ac:dyDescent="0.25">
      <c r="A6148" s="18">
        <v>10110</v>
      </c>
      <c r="B6148" s="18" t="s">
        <v>23</v>
      </c>
      <c r="C6148" s="18" t="s">
        <v>67</v>
      </c>
      <c r="D6148" s="18" t="s">
        <v>66</v>
      </c>
      <c r="E6148" s="18">
        <v>15743</v>
      </c>
      <c r="F6148" s="18" t="s">
        <v>48</v>
      </c>
      <c r="G6148" s="18" t="s">
        <v>1648</v>
      </c>
      <c r="H6148" s="18" t="s">
        <v>1649</v>
      </c>
      <c r="I6148" s="18">
        <v>311</v>
      </c>
      <c r="J6148" s="18">
        <v>7</v>
      </c>
      <c r="K6148" s="18" t="s">
        <v>1619</v>
      </c>
      <c r="L6148" s="18" t="s">
        <v>1620</v>
      </c>
      <c r="M6148" s="18" t="s">
        <v>1621</v>
      </c>
      <c r="N6148" s="18" t="s">
        <v>1621</v>
      </c>
      <c r="O6148" s="18" t="s">
        <v>1622</v>
      </c>
      <c r="P6148" s="21">
        <v>592796</v>
      </c>
      <c r="Q6148" s="21">
        <v>141821</v>
      </c>
      <c r="R6148" s="21">
        <v>622436</v>
      </c>
      <c r="S6148" s="21">
        <v>148913</v>
      </c>
      <c r="T6148" s="21">
        <v>30240</v>
      </c>
      <c r="U6148" s="25">
        <v>2010</v>
      </c>
      <c r="V6148" t="s">
        <v>23</v>
      </c>
    </row>
    <row r="6149" spans="1:22" ht="15" hidden="1" customHeight="1" x14ac:dyDescent="0.25">
      <c r="A6149" s="18">
        <v>10123</v>
      </c>
      <c r="B6149" s="18" t="s">
        <v>23</v>
      </c>
      <c r="C6149" s="18" t="s">
        <v>72</v>
      </c>
      <c r="D6149" s="18" t="s">
        <v>71</v>
      </c>
      <c r="E6149" s="18">
        <v>8701</v>
      </c>
      <c r="F6149" s="18" t="s">
        <v>58</v>
      </c>
      <c r="G6149" s="18" t="s">
        <v>1695</v>
      </c>
      <c r="H6149" s="18" t="s">
        <v>1651</v>
      </c>
      <c r="I6149" s="18">
        <v>325</v>
      </c>
      <c r="J6149" s="18">
        <v>7</v>
      </c>
      <c r="K6149" s="18" t="s">
        <v>1619</v>
      </c>
      <c r="L6149" s="18" t="s">
        <v>1620</v>
      </c>
      <c r="M6149" s="18" t="s">
        <v>1626</v>
      </c>
      <c r="N6149" s="18" t="s">
        <v>1626</v>
      </c>
      <c r="O6149" s="18" t="s">
        <v>1627</v>
      </c>
      <c r="P6149" s="21">
        <v>0</v>
      </c>
      <c r="Q6149" s="21">
        <v>0</v>
      </c>
      <c r="R6149" s="21">
        <v>0</v>
      </c>
      <c r="S6149" s="21">
        <v>0</v>
      </c>
      <c r="T6149" s="21">
        <v>0</v>
      </c>
      <c r="U6149" s="25">
        <v>2010</v>
      </c>
      <c r="V6149" t="s">
        <v>23</v>
      </c>
    </row>
    <row r="6150" spans="1:22" ht="15" hidden="1" customHeight="1" x14ac:dyDescent="0.25">
      <c r="A6150" s="18">
        <v>10123</v>
      </c>
      <c r="B6150" s="18" t="s">
        <v>23</v>
      </c>
      <c r="C6150" s="18" t="s">
        <v>72</v>
      </c>
      <c r="D6150" s="18" t="s">
        <v>71</v>
      </c>
      <c r="E6150" s="18">
        <v>8701</v>
      </c>
      <c r="F6150" s="18" t="s">
        <v>58</v>
      </c>
      <c r="G6150" s="18" t="s">
        <v>1695</v>
      </c>
      <c r="H6150" s="18" t="s">
        <v>1651</v>
      </c>
      <c r="I6150" s="18">
        <v>325</v>
      </c>
      <c r="J6150" s="18">
        <v>7</v>
      </c>
      <c r="K6150" s="18" t="s">
        <v>1619</v>
      </c>
      <c r="L6150" s="18" t="s">
        <v>1620</v>
      </c>
      <c r="M6150" s="18" t="s">
        <v>1621</v>
      </c>
      <c r="N6150" s="18" t="s">
        <v>1621</v>
      </c>
      <c r="O6150" s="18" t="s">
        <v>1622</v>
      </c>
      <c r="P6150" s="21">
        <v>930585</v>
      </c>
      <c r="Q6150" s="21">
        <v>299362</v>
      </c>
      <c r="R6150" s="21">
        <v>930585</v>
      </c>
      <c r="S6150" s="21">
        <v>299362</v>
      </c>
      <c r="T6150" s="21">
        <v>61906</v>
      </c>
      <c r="U6150" s="25">
        <v>2010</v>
      </c>
      <c r="V6150" t="s">
        <v>23</v>
      </c>
    </row>
    <row r="6151" spans="1:22" ht="15" hidden="1" customHeight="1" x14ac:dyDescent="0.25">
      <c r="A6151" s="18">
        <v>10149</v>
      </c>
      <c r="B6151" s="18" t="s">
        <v>23</v>
      </c>
      <c r="C6151" s="18" t="s">
        <v>75</v>
      </c>
      <c r="D6151" s="18" t="s">
        <v>74</v>
      </c>
      <c r="E6151" s="18">
        <v>49967</v>
      </c>
      <c r="F6151" s="18" t="s">
        <v>49</v>
      </c>
      <c r="G6151" s="18" t="s">
        <v>1697</v>
      </c>
      <c r="H6151" s="18" t="s">
        <v>1651</v>
      </c>
      <c r="I6151" s="18">
        <v>321</v>
      </c>
      <c r="J6151" s="18">
        <v>7</v>
      </c>
      <c r="K6151" s="18" t="s">
        <v>1619</v>
      </c>
      <c r="L6151" s="18" t="s">
        <v>1625</v>
      </c>
      <c r="M6151" s="18" t="s">
        <v>1632</v>
      </c>
      <c r="N6151" s="18" t="s">
        <v>1633</v>
      </c>
      <c r="O6151" s="18" t="s">
        <v>1634</v>
      </c>
      <c r="P6151" s="21">
        <v>41085</v>
      </c>
      <c r="Q6151" s="21">
        <v>3194</v>
      </c>
      <c r="R6151" s="21">
        <v>1068210</v>
      </c>
      <c r="S6151" s="21">
        <v>83065</v>
      </c>
      <c r="T6151" s="21">
        <v>18214.228000000003</v>
      </c>
      <c r="U6151" s="25">
        <v>2010</v>
      </c>
      <c r="V6151" t="s">
        <v>23</v>
      </c>
    </row>
    <row r="6152" spans="1:22" ht="15" hidden="1" customHeight="1" x14ac:dyDescent="0.25">
      <c r="A6152" s="18">
        <v>10149</v>
      </c>
      <c r="B6152" s="18" t="s">
        <v>23</v>
      </c>
      <c r="C6152" s="18" t="s">
        <v>75</v>
      </c>
      <c r="D6152" s="18" t="s">
        <v>74</v>
      </c>
      <c r="E6152" s="18">
        <v>49967</v>
      </c>
      <c r="F6152" s="18" t="s">
        <v>49</v>
      </c>
      <c r="G6152" s="18" t="s">
        <v>1697</v>
      </c>
      <c r="H6152" s="18" t="s">
        <v>1651</v>
      </c>
      <c r="I6152" s="18">
        <v>321</v>
      </c>
      <c r="J6152" s="18">
        <v>7</v>
      </c>
      <c r="K6152" s="18" t="s">
        <v>1619</v>
      </c>
      <c r="L6152" s="18" t="s">
        <v>1625</v>
      </c>
      <c r="M6152" s="18" t="s">
        <v>1621</v>
      </c>
      <c r="N6152" s="18" t="s">
        <v>1621</v>
      </c>
      <c r="O6152" s="18" t="s">
        <v>1622</v>
      </c>
      <c r="P6152" s="21">
        <v>32193</v>
      </c>
      <c r="Q6152" s="21">
        <v>2504</v>
      </c>
      <c r="R6152" s="21">
        <v>32193</v>
      </c>
      <c r="S6152" s="21">
        <v>2504</v>
      </c>
      <c r="T6152" s="21">
        <v>548.928</v>
      </c>
      <c r="U6152" s="25">
        <v>2010</v>
      </c>
      <c r="V6152" t="s">
        <v>23</v>
      </c>
    </row>
    <row r="6153" spans="1:22" ht="15" hidden="1" customHeight="1" x14ac:dyDescent="0.25">
      <c r="A6153" s="18">
        <v>10149</v>
      </c>
      <c r="B6153" s="18" t="s">
        <v>23</v>
      </c>
      <c r="C6153" s="18" t="s">
        <v>75</v>
      </c>
      <c r="D6153" s="18" t="s">
        <v>74</v>
      </c>
      <c r="E6153" s="18">
        <v>49967</v>
      </c>
      <c r="F6153" s="18" t="s">
        <v>49</v>
      </c>
      <c r="G6153" s="18" t="s">
        <v>1697</v>
      </c>
      <c r="H6153" s="18" t="s">
        <v>1651</v>
      </c>
      <c r="I6153" s="18">
        <v>321</v>
      </c>
      <c r="J6153" s="18">
        <v>7</v>
      </c>
      <c r="K6153" s="18" t="s">
        <v>1619</v>
      </c>
      <c r="L6153" s="18" t="s">
        <v>1625</v>
      </c>
      <c r="M6153" s="18" t="s">
        <v>1640</v>
      </c>
      <c r="N6153" s="18" t="s">
        <v>1638</v>
      </c>
      <c r="O6153" s="18" t="s">
        <v>1634</v>
      </c>
      <c r="P6153" s="21">
        <v>3625</v>
      </c>
      <c r="Q6153" s="21">
        <v>282</v>
      </c>
      <c r="R6153" s="21">
        <v>32625</v>
      </c>
      <c r="S6153" s="21">
        <v>2537</v>
      </c>
      <c r="T6153" s="21">
        <v>556.29399999999998</v>
      </c>
      <c r="U6153" s="25">
        <v>2010</v>
      </c>
      <c r="V6153" t="s">
        <v>23</v>
      </c>
    </row>
    <row r="6154" spans="1:22" ht="15" hidden="1" customHeight="1" x14ac:dyDescent="0.25">
      <c r="A6154" s="18">
        <v>10149</v>
      </c>
      <c r="B6154" s="18" t="s">
        <v>23</v>
      </c>
      <c r="C6154" s="18" t="s">
        <v>75</v>
      </c>
      <c r="D6154" s="18" t="s">
        <v>74</v>
      </c>
      <c r="E6154" s="18">
        <v>49967</v>
      </c>
      <c r="F6154" s="18" t="s">
        <v>49</v>
      </c>
      <c r="G6154" s="18" t="s">
        <v>1697</v>
      </c>
      <c r="H6154" s="18" t="s">
        <v>1651</v>
      </c>
      <c r="I6154" s="18">
        <v>321</v>
      </c>
      <c r="J6154" s="18">
        <v>7</v>
      </c>
      <c r="K6154" s="18" t="s">
        <v>1619</v>
      </c>
      <c r="L6154" s="18" t="s">
        <v>1625</v>
      </c>
      <c r="M6154" s="18" t="s">
        <v>1641</v>
      </c>
      <c r="N6154" s="18" t="s">
        <v>1636</v>
      </c>
      <c r="O6154" s="18" t="s">
        <v>1634</v>
      </c>
      <c r="P6154" s="21">
        <v>129965</v>
      </c>
      <c r="Q6154" s="21">
        <v>10108</v>
      </c>
      <c r="R6154" s="21">
        <v>1299650</v>
      </c>
      <c r="S6154" s="21">
        <v>101061</v>
      </c>
      <c r="T6154" s="21">
        <v>22160.55</v>
      </c>
      <c r="U6154" s="25">
        <v>2010</v>
      </c>
      <c r="V6154" t="s">
        <v>23</v>
      </c>
    </row>
    <row r="6155" spans="1:22" ht="15" hidden="1" customHeight="1" x14ac:dyDescent="0.25">
      <c r="A6155" s="18">
        <v>10154</v>
      </c>
      <c r="B6155" s="18" t="s">
        <v>23</v>
      </c>
      <c r="C6155" s="18" t="s">
        <v>77</v>
      </c>
      <c r="D6155" s="18" t="s">
        <v>76</v>
      </c>
      <c r="E6155" s="18">
        <v>54769</v>
      </c>
      <c r="F6155" s="18" t="s">
        <v>61</v>
      </c>
      <c r="G6155" s="18" t="s">
        <v>1698</v>
      </c>
      <c r="H6155" s="18" t="s">
        <v>1663</v>
      </c>
      <c r="I6155" s="18">
        <v>32512</v>
      </c>
      <c r="J6155" s="18">
        <v>7</v>
      </c>
      <c r="K6155" s="18" t="s">
        <v>1619</v>
      </c>
      <c r="L6155" s="18" t="s">
        <v>1620</v>
      </c>
      <c r="M6155" s="18" t="s">
        <v>1621</v>
      </c>
      <c r="N6155" s="18" t="s">
        <v>1621</v>
      </c>
      <c r="O6155" s="18" t="s">
        <v>1622</v>
      </c>
      <c r="P6155" s="21">
        <v>3779175</v>
      </c>
      <c r="Q6155" s="21">
        <v>1138974</v>
      </c>
      <c r="R6155" s="21">
        <v>3854757</v>
      </c>
      <c r="S6155" s="21">
        <v>1161753</v>
      </c>
      <c r="T6155" s="21">
        <v>262040</v>
      </c>
      <c r="U6155" s="25">
        <v>2010</v>
      </c>
      <c r="V6155" t="s">
        <v>23</v>
      </c>
    </row>
    <row r="6156" spans="1:22" ht="15" hidden="1" customHeight="1" x14ac:dyDescent="0.25">
      <c r="A6156" s="18">
        <v>10167</v>
      </c>
      <c r="B6156" s="18" t="s">
        <v>23</v>
      </c>
      <c r="C6156" s="18" t="s">
        <v>79</v>
      </c>
      <c r="D6156" s="18" t="s">
        <v>78</v>
      </c>
      <c r="E6156" s="18">
        <v>54705</v>
      </c>
      <c r="F6156" s="18" t="s">
        <v>61</v>
      </c>
      <c r="G6156" s="18" t="s">
        <v>1698</v>
      </c>
      <c r="H6156" s="18" t="s">
        <v>1663</v>
      </c>
      <c r="I6156" s="18">
        <v>324</v>
      </c>
      <c r="J6156" s="18">
        <v>7</v>
      </c>
      <c r="K6156" s="18" t="s">
        <v>1619</v>
      </c>
      <c r="L6156" s="18" t="s">
        <v>1625</v>
      </c>
      <c r="M6156" s="18" t="s">
        <v>1621</v>
      </c>
      <c r="N6156" s="18" t="s">
        <v>1621</v>
      </c>
      <c r="O6156" s="18" t="s">
        <v>1622</v>
      </c>
      <c r="P6156" s="21">
        <v>2</v>
      </c>
      <c r="Q6156" s="21">
        <v>1</v>
      </c>
      <c r="R6156" s="21">
        <v>2</v>
      </c>
      <c r="S6156" s="21">
        <v>1</v>
      </c>
      <c r="T6156" s="21">
        <v>0.10500000000000001</v>
      </c>
      <c r="U6156" s="25">
        <v>2010</v>
      </c>
      <c r="V6156" t="s">
        <v>23</v>
      </c>
    </row>
    <row r="6157" spans="1:22" ht="15" hidden="1" customHeight="1" x14ac:dyDescent="0.25">
      <c r="A6157" s="18">
        <v>10167</v>
      </c>
      <c r="B6157" s="18" t="s">
        <v>23</v>
      </c>
      <c r="C6157" s="18" t="s">
        <v>79</v>
      </c>
      <c r="D6157" s="18" t="s">
        <v>78</v>
      </c>
      <c r="E6157" s="18">
        <v>54705</v>
      </c>
      <c r="F6157" s="18" t="s">
        <v>61</v>
      </c>
      <c r="G6157" s="18" t="s">
        <v>1698</v>
      </c>
      <c r="H6157" s="18" t="s">
        <v>1663</v>
      </c>
      <c r="I6157" s="18">
        <v>324</v>
      </c>
      <c r="J6157" s="18">
        <v>7</v>
      </c>
      <c r="K6157" s="18" t="s">
        <v>1619</v>
      </c>
      <c r="L6157" s="18" t="s">
        <v>1625</v>
      </c>
      <c r="M6157" s="18" t="s">
        <v>1631</v>
      </c>
      <c r="N6157" s="18" t="s">
        <v>1631</v>
      </c>
      <c r="O6157" s="18"/>
      <c r="P6157" s="21">
        <v>2</v>
      </c>
      <c r="Q6157" s="21">
        <v>0</v>
      </c>
      <c r="R6157" s="21">
        <v>1</v>
      </c>
      <c r="S6157" s="21">
        <v>0</v>
      </c>
      <c r="T6157" s="21">
        <v>4.2000000000000003E-2</v>
      </c>
      <c r="U6157" s="25">
        <v>2010</v>
      </c>
      <c r="V6157" t="s">
        <v>23</v>
      </c>
    </row>
    <row r="6158" spans="1:22" ht="15" hidden="1" customHeight="1" x14ac:dyDescent="0.25">
      <c r="A6158" s="18">
        <v>10167</v>
      </c>
      <c r="B6158" s="18" t="s">
        <v>23</v>
      </c>
      <c r="C6158" s="18" t="s">
        <v>79</v>
      </c>
      <c r="D6158" s="18" t="s">
        <v>78</v>
      </c>
      <c r="E6158" s="18">
        <v>54705</v>
      </c>
      <c r="F6158" s="18" t="s">
        <v>61</v>
      </c>
      <c r="G6158" s="18" t="s">
        <v>1698</v>
      </c>
      <c r="H6158" s="18" t="s">
        <v>1663</v>
      </c>
      <c r="I6158" s="18">
        <v>324</v>
      </c>
      <c r="J6158" s="18">
        <v>7</v>
      </c>
      <c r="K6158" s="18" t="s">
        <v>1619</v>
      </c>
      <c r="L6158" s="18" t="s">
        <v>1625</v>
      </c>
      <c r="M6158" s="18" t="s">
        <v>1665</v>
      </c>
      <c r="N6158" s="18" t="s">
        <v>1665</v>
      </c>
      <c r="O6158" s="18" t="s">
        <v>1634</v>
      </c>
      <c r="P6158" s="21">
        <v>19405</v>
      </c>
      <c r="Q6158" s="21">
        <v>6881</v>
      </c>
      <c r="R6158" s="21">
        <v>465720</v>
      </c>
      <c r="S6158" s="21">
        <v>165197</v>
      </c>
      <c r="T6158" s="21">
        <v>30636.332999999999</v>
      </c>
      <c r="U6158" s="25">
        <v>2010</v>
      </c>
      <c r="V6158" t="s">
        <v>23</v>
      </c>
    </row>
    <row r="6159" spans="1:22" x14ac:dyDescent="0.25">
      <c r="A6159" s="10">
        <v>50933</v>
      </c>
      <c r="B6159" s="11" t="s">
        <v>23</v>
      </c>
      <c r="C6159" s="11" t="s">
        <v>520</v>
      </c>
      <c r="D6159" s="11" t="s">
        <v>519</v>
      </c>
      <c r="E6159" s="10">
        <v>49801</v>
      </c>
      <c r="F6159" s="11" t="s">
        <v>115</v>
      </c>
      <c r="G6159" s="11" t="s">
        <v>1650</v>
      </c>
      <c r="H6159" s="11" t="s">
        <v>1652</v>
      </c>
      <c r="I6159" s="10">
        <v>322122</v>
      </c>
      <c r="J6159" s="10">
        <v>7</v>
      </c>
      <c r="K6159" s="11" t="s">
        <v>1619</v>
      </c>
      <c r="L6159" s="11" t="s">
        <v>1644</v>
      </c>
      <c r="M6159" s="11" t="s">
        <v>1645</v>
      </c>
      <c r="N6159" s="11" t="s">
        <v>1646</v>
      </c>
      <c r="O6159" s="11" t="s">
        <v>26</v>
      </c>
      <c r="P6159" s="12">
        <v>0</v>
      </c>
      <c r="Q6159" s="12">
        <v>0</v>
      </c>
      <c r="R6159" s="12">
        <v>78681</v>
      </c>
      <c r="S6159" s="12">
        <v>78681</v>
      </c>
      <c r="T6159" s="12">
        <v>8443</v>
      </c>
      <c r="U6159" s="12">
        <v>2014</v>
      </c>
      <c r="V6159" t="s">
        <v>23</v>
      </c>
    </row>
    <row r="6160" spans="1:22" ht="15" hidden="1" customHeight="1" x14ac:dyDescent="0.25">
      <c r="A6160" s="18">
        <v>10186</v>
      </c>
      <c r="B6160" s="18" t="s">
        <v>23</v>
      </c>
      <c r="C6160" s="18" t="s">
        <v>82</v>
      </c>
      <c r="D6160" s="18" t="s">
        <v>81</v>
      </c>
      <c r="E6160" s="18">
        <v>11451</v>
      </c>
      <c r="F6160" s="18" t="s">
        <v>83</v>
      </c>
      <c r="G6160" s="18" t="s">
        <v>1696</v>
      </c>
      <c r="H6160" s="18" t="s">
        <v>1643</v>
      </c>
      <c r="I6160" s="18">
        <v>322122</v>
      </c>
      <c r="J6160" s="18">
        <v>7</v>
      </c>
      <c r="K6160" s="18" t="s">
        <v>1619</v>
      </c>
      <c r="L6160" s="18" t="s">
        <v>1625</v>
      </c>
      <c r="M6160" s="18" t="s">
        <v>1639</v>
      </c>
      <c r="N6160" s="18" t="s">
        <v>1639</v>
      </c>
      <c r="O6160" s="18" t="s">
        <v>1627</v>
      </c>
      <c r="P6160" s="21">
        <v>189963</v>
      </c>
      <c r="Q6160" s="21">
        <v>9533</v>
      </c>
      <c r="R6160" s="21">
        <v>1254111</v>
      </c>
      <c r="S6160" s="21">
        <v>62954</v>
      </c>
      <c r="T6160" s="21">
        <v>10895.04</v>
      </c>
      <c r="U6160" s="25">
        <v>2010</v>
      </c>
      <c r="V6160" t="s">
        <v>23</v>
      </c>
    </row>
    <row r="6161" spans="1:22" ht="15" hidden="1" customHeight="1" x14ac:dyDescent="0.25">
      <c r="A6161" s="18">
        <v>10188</v>
      </c>
      <c r="B6161" s="18" t="s">
        <v>23</v>
      </c>
      <c r="C6161" s="18" t="s">
        <v>85</v>
      </c>
      <c r="D6161" s="18" t="s">
        <v>37</v>
      </c>
      <c r="E6161" s="18">
        <v>4558</v>
      </c>
      <c r="F6161" s="18" t="s">
        <v>29</v>
      </c>
      <c r="G6161" s="18" t="s">
        <v>1694</v>
      </c>
      <c r="H6161" s="18" t="s">
        <v>1629</v>
      </c>
      <c r="I6161" s="18">
        <v>311</v>
      </c>
      <c r="J6161" s="18">
        <v>7</v>
      </c>
      <c r="K6161" s="18" t="s">
        <v>1619</v>
      </c>
      <c r="L6161" s="18" t="s">
        <v>496</v>
      </c>
      <c r="M6161" s="18" t="s">
        <v>1621</v>
      </c>
      <c r="N6161" s="18" t="s">
        <v>1621</v>
      </c>
      <c r="O6161" s="18" t="s">
        <v>1622</v>
      </c>
      <c r="P6161" s="21">
        <v>1337957</v>
      </c>
      <c r="Q6161" s="21">
        <v>377811</v>
      </c>
      <c r="R6161" s="21">
        <v>1375420</v>
      </c>
      <c r="S6161" s="21">
        <v>388391</v>
      </c>
      <c r="T6161" s="21">
        <v>25173</v>
      </c>
      <c r="U6161" s="25">
        <v>2010</v>
      </c>
      <c r="V6161" t="s">
        <v>23</v>
      </c>
    </row>
    <row r="6162" spans="1:22" ht="15" hidden="1" customHeight="1" x14ac:dyDescent="0.25">
      <c r="A6162" s="18">
        <v>10194</v>
      </c>
      <c r="B6162" s="18" t="s">
        <v>23</v>
      </c>
      <c r="C6162" s="18" t="s">
        <v>87</v>
      </c>
      <c r="D6162" s="18" t="s">
        <v>86</v>
      </c>
      <c r="E6162" s="18">
        <v>3453</v>
      </c>
      <c r="F6162" s="18" t="s">
        <v>64</v>
      </c>
      <c r="G6162" s="18" t="s">
        <v>1656</v>
      </c>
      <c r="H6162" s="18" t="s">
        <v>1657</v>
      </c>
      <c r="I6162" s="18">
        <v>32411</v>
      </c>
      <c r="J6162" s="18">
        <v>7</v>
      </c>
      <c r="K6162" s="18" t="s">
        <v>1619</v>
      </c>
      <c r="L6162" s="18" t="s">
        <v>1620</v>
      </c>
      <c r="M6162" s="18" t="s">
        <v>1626</v>
      </c>
      <c r="N6162" s="18" t="s">
        <v>1626</v>
      </c>
      <c r="O6162" s="18" t="s">
        <v>1627</v>
      </c>
      <c r="P6162" s="21">
        <v>0</v>
      </c>
      <c r="Q6162" s="21">
        <v>0</v>
      </c>
      <c r="R6162" s="21">
        <v>0</v>
      </c>
      <c r="S6162" s="21">
        <v>0</v>
      </c>
      <c r="T6162" s="21">
        <v>0</v>
      </c>
      <c r="U6162" s="25">
        <v>2010</v>
      </c>
      <c r="V6162" t="s">
        <v>23</v>
      </c>
    </row>
    <row r="6163" spans="1:22" ht="15" hidden="1" customHeight="1" x14ac:dyDescent="0.25">
      <c r="A6163" s="18">
        <v>10194</v>
      </c>
      <c r="B6163" s="18" t="s">
        <v>23</v>
      </c>
      <c r="C6163" s="18" t="s">
        <v>87</v>
      </c>
      <c r="D6163" s="18" t="s">
        <v>86</v>
      </c>
      <c r="E6163" s="18">
        <v>3453</v>
      </c>
      <c r="F6163" s="18" t="s">
        <v>64</v>
      </c>
      <c r="G6163" s="18" t="s">
        <v>1656</v>
      </c>
      <c r="H6163" s="18" t="s">
        <v>1657</v>
      </c>
      <c r="I6163" s="18">
        <v>32411</v>
      </c>
      <c r="J6163" s="18">
        <v>7</v>
      </c>
      <c r="K6163" s="18" t="s">
        <v>1619</v>
      </c>
      <c r="L6163" s="18" t="s">
        <v>1620</v>
      </c>
      <c r="M6163" s="18" t="s">
        <v>1623</v>
      </c>
      <c r="N6163" s="18" t="s">
        <v>1624</v>
      </c>
      <c r="O6163" s="18" t="s">
        <v>1622</v>
      </c>
      <c r="P6163" s="21">
        <v>264219</v>
      </c>
      <c r="Q6163" s="21">
        <v>112754</v>
      </c>
      <c r="R6163" s="21">
        <v>288791</v>
      </c>
      <c r="S6163" s="21">
        <v>123240</v>
      </c>
      <c r="T6163" s="21">
        <v>21915.242999999999</v>
      </c>
      <c r="U6163" s="25">
        <v>2010</v>
      </c>
      <c r="V6163" t="s">
        <v>23</v>
      </c>
    </row>
    <row r="6164" spans="1:22" ht="15" hidden="1" customHeight="1" x14ac:dyDescent="0.25">
      <c r="A6164" s="18">
        <v>10194</v>
      </c>
      <c r="B6164" s="18" t="s">
        <v>23</v>
      </c>
      <c r="C6164" s="18" t="s">
        <v>87</v>
      </c>
      <c r="D6164" s="18" t="s">
        <v>86</v>
      </c>
      <c r="E6164" s="18">
        <v>3453</v>
      </c>
      <c r="F6164" s="18" t="s">
        <v>64</v>
      </c>
      <c r="G6164" s="18" t="s">
        <v>1656</v>
      </c>
      <c r="H6164" s="18" t="s">
        <v>1657</v>
      </c>
      <c r="I6164" s="18">
        <v>32411</v>
      </c>
      <c r="J6164" s="18">
        <v>7</v>
      </c>
      <c r="K6164" s="18" t="s">
        <v>1619</v>
      </c>
      <c r="L6164" s="18" t="s">
        <v>1620</v>
      </c>
      <c r="M6164" s="18" t="s">
        <v>1661</v>
      </c>
      <c r="N6164" s="18" t="s">
        <v>1659</v>
      </c>
      <c r="O6164" s="18" t="s">
        <v>1627</v>
      </c>
      <c r="P6164" s="21">
        <v>124484</v>
      </c>
      <c r="Q6164" s="21">
        <v>53122</v>
      </c>
      <c r="R6164" s="21">
        <v>622919</v>
      </c>
      <c r="S6164" s="21">
        <v>265827</v>
      </c>
      <c r="T6164" s="21">
        <v>47270.796999999999</v>
      </c>
      <c r="U6164" s="25">
        <v>2010</v>
      </c>
      <c r="V6164" t="s">
        <v>23</v>
      </c>
    </row>
    <row r="6165" spans="1:22" ht="15" hidden="1" customHeight="1" x14ac:dyDescent="0.25">
      <c r="A6165" s="18">
        <v>10195</v>
      </c>
      <c r="B6165" s="18" t="s">
        <v>23</v>
      </c>
      <c r="C6165" s="18" t="s">
        <v>1522</v>
      </c>
      <c r="D6165" s="18" t="s">
        <v>1521</v>
      </c>
      <c r="E6165" s="18">
        <v>50122</v>
      </c>
      <c r="F6165" s="18" t="s">
        <v>90</v>
      </c>
      <c r="G6165" s="18" t="s">
        <v>1699</v>
      </c>
      <c r="H6165" s="18" t="s">
        <v>1618</v>
      </c>
      <c r="I6165" s="18">
        <v>325311</v>
      </c>
      <c r="J6165" s="18">
        <v>7</v>
      </c>
      <c r="K6165" s="18" t="s">
        <v>1619</v>
      </c>
      <c r="L6165" s="18" t="s">
        <v>1620</v>
      </c>
      <c r="M6165" s="18" t="s">
        <v>1621</v>
      </c>
      <c r="N6165" s="18" t="s">
        <v>1621</v>
      </c>
      <c r="O6165" s="18" t="s">
        <v>1622</v>
      </c>
      <c r="P6165" s="21">
        <v>1817023</v>
      </c>
      <c r="Q6165" s="21">
        <v>863696</v>
      </c>
      <c r="R6165" s="21">
        <v>1998726</v>
      </c>
      <c r="S6165" s="21">
        <v>950066</v>
      </c>
      <c r="T6165" s="21">
        <v>160039</v>
      </c>
      <c r="U6165" s="25">
        <v>2010</v>
      </c>
      <c r="V6165" t="s">
        <v>23</v>
      </c>
    </row>
    <row r="6166" spans="1:22" ht="15" hidden="1" customHeight="1" x14ac:dyDescent="0.25">
      <c r="A6166" s="18">
        <v>10198</v>
      </c>
      <c r="B6166" s="18" t="s">
        <v>23</v>
      </c>
      <c r="C6166" s="18" t="s">
        <v>1474</v>
      </c>
      <c r="D6166" s="18" t="s">
        <v>91</v>
      </c>
      <c r="E6166" s="18">
        <v>9436</v>
      </c>
      <c r="F6166" s="18" t="s">
        <v>25</v>
      </c>
      <c r="G6166" s="18" t="s">
        <v>1698</v>
      </c>
      <c r="H6166" s="18" t="s">
        <v>1618</v>
      </c>
      <c r="I6166" s="18">
        <v>325188</v>
      </c>
      <c r="J6166" s="18">
        <v>7</v>
      </c>
      <c r="K6166" s="18" t="s">
        <v>1619</v>
      </c>
      <c r="L6166" s="18" t="s">
        <v>1625</v>
      </c>
      <c r="M6166" s="18" t="s">
        <v>1631</v>
      </c>
      <c r="N6166" s="18" t="s">
        <v>1631</v>
      </c>
      <c r="O6166" s="18"/>
      <c r="P6166" s="21">
        <v>0</v>
      </c>
      <c r="Q6166" s="21">
        <v>0</v>
      </c>
      <c r="R6166" s="21">
        <v>1471602</v>
      </c>
      <c r="S6166" s="21">
        <v>1471602</v>
      </c>
      <c r="T6166" s="21">
        <v>150840.82</v>
      </c>
      <c r="U6166" s="25">
        <v>2010</v>
      </c>
      <c r="V6166" t="s">
        <v>23</v>
      </c>
    </row>
    <row r="6167" spans="1:22" ht="15" hidden="1" customHeight="1" x14ac:dyDescent="0.25">
      <c r="A6167" s="18">
        <v>10202</v>
      </c>
      <c r="B6167" s="18" t="s">
        <v>23</v>
      </c>
      <c r="C6167" s="18" t="s">
        <v>1524</v>
      </c>
      <c r="D6167" s="18" t="s">
        <v>1523</v>
      </c>
      <c r="E6167" s="18">
        <v>9686</v>
      </c>
      <c r="F6167" s="18" t="s">
        <v>29</v>
      </c>
      <c r="G6167" s="18" t="s">
        <v>1694</v>
      </c>
      <c r="H6167" s="18" t="s">
        <v>1629</v>
      </c>
      <c r="I6167" s="18">
        <v>32213</v>
      </c>
      <c r="J6167" s="18">
        <v>7</v>
      </c>
      <c r="K6167" s="18" t="s">
        <v>1619</v>
      </c>
      <c r="L6167" s="18" t="s">
        <v>1625</v>
      </c>
      <c r="M6167" s="18" t="s">
        <v>1632</v>
      </c>
      <c r="N6167" s="18" t="s">
        <v>1633</v>
      </c>
      <c r="O6167" s="18" t="s">
        <v>1634</v>
      </c>
      <c r="P6167" s="21">
        <v>247649</v>
      </c>
      <c r="Q6167" s="21">
        <v>50204</v>
      </c>
      <c r="R6167" s="21">
        <v>6537933</v>
      </c>
      <c r="S6167" s="21">
        <v>1325367</v>
      </c>
      <c r="T6167" s="21">
        <v>283947.62900000002</v>
      </c>
      <c r="U6167" s="25">
        <v>2010</v>
      </c>
      <c r="V6167" t="s">
        <v>23</v>
      </c>
    </row>
    <row r="6168" spans="1:22" ht="15" hidden="1" customHeight="1" x14ac:dyDescent="0.25">
      <c r="A6168" s="18">
        <v>10202</v>
      </c>
      <c r="B6168" s="18" t="s">
        <v>23</v>
      </c>
      <c r="C6168" s="18" t="s">
        <v>1524</v>
      </c>
      <c r="D6168" s="18" t="s">
        <v>1523</v>
      </c>
      <c r="E6168" s="18">
        <v>9686</v>
      </c>
      <c r="F6168" s="18" t="s">
        <v>29</v>
      </c>
      <c r="G6168" s="18" t="s">
        <v>1694</v>
      </c>
      <c r="H6168" s="18" t="s">
        <v>1629</v>
      </c>
      <c r="I6168" s="18">
        <v>32213</v>
      </c>
      <c r="J6168" s="18">
        <v>7</v>
      </c>
      <c r="K6168" s="18" t="s">
        <v>1619</v>
      </c>
      <c r="L6168" s="18" t="s">
        <v>1625</v>
      </c>
      <c r="M6168" s="18" t="s">
        <v>1635</v>
      </c>
      <c r="N6168" s="18" t="s">
        <v>1636</v>
      </c>
      <c r="O6168" s="18" t="s">
        <v>1634</v>
      </c>
      <c r="P6168" s="21">
        <v>931000</v>
      </c>
      <c r="Q6168" s="21">
        <v>188943</v>
      </c>
      <c r="R6168" s="21">
        <v>5120500</v>
      </c>
      <c r="S6168" s="21">
        <v>1039189</v>
      </c>
      <c r="T6168" s="21">
        <v>222636.72200000001</v>
      </c>
      <c r="U6168" s="25">
        <v>2010</v>
      </c>
      <c r="V6168" t="s">
        <v>23</v>
      </c>
    </row>
    <row r="6169" spans="1:22" ht="15" hidden="1" customHeight="1" x14ac:dyDescent="0.25">
      <c r="A6169" s="18">
        <v>10202</v>
      </c>
      <c r="B6169" s="18" t="s">
        <v>23</v>
      </c>
      <c r="C6169" s="18" t="s">
        <v>1524</v>
      </c>
      <c r="D6169" s="18" t="s">
        <v>1523</v>
      </c>
      <c r="E6169" s="18">
        <v>9686</v>
      </c>
      <c r="F6169" s="18" t="s">
        <v>29</v>
      </c>
      <c r="G6169" s="18" t="s">
        <v>1694</v>
      </c>
      <c r="H6169" s="18" t="s">
        <v>1629</v>
      </c>
      <c r="I6169" s="18">
        <v>32213</v>
      </c>
      <c r="J6169" s="18">
        <v>7</v>
      </c>
      <c r="K6169" s="18" t="s">
        <v>1619</v>
      </c>
      <c r="L6169" s="18" t="s">
        <v>1625</v>
      </c>
      <c r="M6169" s="18" t="s">
        <v>1639</v>
      </c>
      <c r="N6169" s="18" t="s">
        <v>1639</v>
      </c>
      <c r="O6169" s="18" t="s">
        <v>1627</v>
      </c>
      <c r="P6169" s="21">
        <v>35900</v>
      </c>
      <c r="Q6169" s="21">
        <v>7288</v>
      </c>
      <c r="R6169" s="21">
        <v>226170</v>
      </c>
      <c r="S6169" s="21">
        <v>45916</v>
      </c>
      <c r="T6169" s="21">
        <v>9837.1949999999997</v>
      </c>
      <c r="U6169" s="25">
        <v>2010</v>
      </c>
      <c r="V6169" t="s">
        <v>23</v>
      </c>
    </row>
    <row r="6170" spans="1:22" ht="15" hidden="1" customHeight="1" x14ac:dyDescent="0.25">
      <c r="A6170" s="18">
        <v>10202</v>
      </c>
      <c r="B6170" s="18" t="s">
        <v>23</v>
      </c>
      <c r="C6170" s="18" t="s">
        <v>1524</v>
      </c>
      <c r="D6170" s="18" t="s">
        <v>1523</v>
      </c>
      <c r="E6170" s="18">
        <v>9686</v>
      </c>
      <c r="F6170" s="18" t="s">
        <v>29</v>
      </c>
      <c r="G6170" s="18" t="s">
        <v>1694</v>
      </c>
      <c r="H6170" s="18" t="s">
        <v>1629</v>
      </c>
      <c r="I6170" s="18">
        <v>32213</v>
      </c>
      <c r="J6170" s="18">
        <v>7</v>
      </c>
      <c r="K6170" s="18" t="s">
        <v>1619</v>
      </c>
      <c r="L6170" s="18" t="s">
        <v>1625</v>
      </c>
      <c r="M6170" s="18" t="s">
        <v>1641</v>
      </c>
      <c r="N6170" s="18" t="s">
        <v>1636</v>
      </c>
      <c r="O6170" s="18" t="s">
        <v>1634</v>
      </c>
      <c r="P6170" s="21">
        <v>361702</v>
      </c>
      <c r="Q6170" s="21">
        <v>73427</v>
      </c>
      <c r="R6170" s="21">
        <v>3255318</v>
      </c>
      <c r="S6170" s="21">
        <v>660839</v>
      </c>
      <c r="T6170" s="21">
        <v>141578.454</v>
      </c>
      <c r="U6170" s="25">
        <v>2010</v>
      </c>
      <c r="V6170" t="s">
        <v>23</v>
      </c>
    </row>
    <row r="6171" spans="1:22" ht="15" hidden="1" customHeight="1" x14ac:dyDescent="0.25">
      <c r="A6171" s="18">
        <v>10203</v>
      </c>
      <c r="B6171" s="18" t="s">
        <v>23</v>
      </c>
      <c r="C6171" s="18" t="s">
        <v>1525</v>
      </c>
      <c r="D6171" s="18" t="s">
        <v>293</v>
      </c>
      <c r="E6171" s="18">
        <v>19685</v>
      </c>
      <c r="F6171" s="18" t="s">
        <v>61</v>
      </c>
      <c r="G6171" s="18" t="s">
        <v>1698</v>
      </c>
      <c r="H6171" s="18" t="s">
        <v>1663</v>
      </c>
      <c r="I6171" s="18">
        <v>32411</v>
      </c>
      <c r="J6171" s="18">
        <v>7</v>
      </c>
      <c r="K6171" s="18" t="s">
        <v>1619</v>
      </c>
      <c r="L6171" s="18" t="s">
        <v>1620</v>
      </c>
      <c r="M6171" s="18" t="s">
        <v>1621</v>
      </c>
      <c r="N6171" s="18" t="s">
        <v>1621</v>
      </c>
      <c r="O6171" s="18" t="s">
        <v>1622</v>
      </c>
      <c r="P6171" s="21">
        <v>575066</v>
      </c>
      <c r="Q6171" s="21">
        <v>60508</v>
      </c>
      <c r="R6171" s="21">
        <v>575066</v>
      </c>
      <c r="S6171" s="21">
        <v>60508</v>
      </c>
      <c r="T6171" s="21">
        <v>13039</v>
      </c>
      <c r="U6171" s="25">
        <v>2010</v>
      </c>
      <c r="V6171" t="s">
        <v>23</v>
      </c>
    </row>
    <row r="6172" spans="1:22" ht="15" hidden="1" customHeight="1" x14ac:dyDescent="0.25">
      <c r="A6172" s="18">
        <v>10204</v>
      </c>
      <c r="B6172" s="18" t="s">
        <v>23</v>
      </c>
      <c r="C6172" s="18" t="s">
        <v>96</v>
      </c>
      <c r="D6172" s="18" t="s">
        <v>95</v>
      </c>
      <c r="E6172" s="18">
        <v>3102</v>
      </c>
      <c r="F6172" s="18" t="s">
        <v>29</v>
      </c>
      <c r="G6172" s="18" t="s">
        <v>1694</v>
      </c>
      <c r="H6172" s="18" t="s">
        <v>1629</v>
      </c>
      <c r="I6172" s="18">
        <v>325188</v>
      </c>
      <c r="J6172" s="18">
        <v>7</v>
      </c>
      <c r="K6172" s="18" t="s">
        <v>1619</v>
      </c>
      <c r="L6172" s="18" t="s">
        <v>1625</v>
      </c>
      <c r="M6172" s="18" t="s">
        <v>1621</v>
      </c>
      <c r="N6172" s="18" t="s">
        <v>1621</v>
      </c>
      <c r="O6172" s="18" t="s">
        <v>1622</v>
      </c>
      <c r="P6172" s="21">
        <v>0</v>
      </c>
      <c r="Q6172" s="21">
        <v>0</v>
      </c>
      <c r="R6172" s="21">
        <v>0</v>
      </c>
      <c r="S6172" s="21">
        <v>0</v>
      </c>
      <c r="T6172" s="21">
        <v>0</v>
      </c>
      <c r="U6172" s="25">
        <v>2010</v>
      </c>
      <c r="V6172" t="s">
        <v>23</v>
      </c>
    </row>
    <row r="6173" spans="1:22" ht="15" hidden="1" customHeight="1" x14ac:dyDescent="0.25">
      <c r="A6173" s="18">
        <v>10204</v>
      </c>
      <c r="B6173" s="18" t="s">
        <v>23</v>
      </c>
      <c r="C6173" s="18" t="s">
        <v>96</v>
      </c>
      <c r="D6173" s="18" t="s">
        <v>95</v>
      </c>
      <c r="E6173" s="18">
        <v>3102</v>
      </c>
      <c r="F6173" s="18" t="s">
        <v>29</v>
      </c>
      <c r="G6173" s="18" t="s">
        <v>1694</v>
      </c>
      <c r="H6173" s="18" t="s">
        <v>1629</v>
      </c>
      <c r="I6173" s="18">
        <v>325188</v>
      </c>
      <c r="J6173" s="18">
        <v>7</v>
      </c>
      <c r="K6173" s="18" t="s">
        <v>1619</v>
      </c>
      <c r="L6173" s="18" t="s">
        <v>1625</v>
      </c>
      <c r="M6173" s="18" t="s">
        <v>1631</v>
      </c>
      <c r="N6173" s="18" t="s">
        <v>1631</v>
      </c>
      <c r="O6173" s="18"/>
      <c r="P6173" s="21">
        <v>0</v>
      </c>
      <c r="Q6173" s="21">
        <v>0</v>
      </c>
      <c r="R6173" s="21">
        <v>2849924</v>
      </c>
      <c r="S6173" s="21">
        <v>2849924</v>
      </c>
      <c r="T6173" s="21">
        <v>292120</v>
      </c>
      <c r="U6173" s="25">
        <v>2010</v>
      </c>
      <c r="V6173" t="s">
        <v>23</v>
      </c>
    </row>
    <row r="6174" spans="1:22" ht="15" hidden="1" customHeight="1" x14ac:dyDescent="0.25">
      <c r="A6174" s="18">
        <v>10207</v>
      </c>
      <c r="B6174" s="18" t="s">
        <v>23</v>
      </c>
      <c r="C6174" s="18" t="s">
        <v>1510</v>
      </c>
      <c r="D6174" s="18" t="s">
        <v>1510</v>
      </c>
      <c r="E6174" s="18">
        <v>56327</v>
      </c>
      <c r="F6174" s="18" t="s">
        <v>166</v>
      </c>
      <c r="G6174" s="18" t="s">
        <v>1700</v>
      </c>
      <c r="H6174" s="18" t="s">
        <v>1618</v>
      </c>
      <c r="I6174" s="18">
        <v>325</v>
      </c>
      <c r="J6174" s="18">
        <v>7</v>
      </c>
      <c r="K6174" s="18" t="s">
        <v>1619</v>
      </c>
      <c r="L6174" s="18" t="s">
        <v>1625</v>
      </c>
      <c r="M6174" s="18" t="s">
        <v>1632</v>
      </c>
      <c r="N6174" s="18" t="s">
        <v>1633</v>
      </c>
      <c r="O6174" s="18" t="s">
        <v>1634</v>
      </c>
      <c r="P6174" s="21">
        <v>97100</v>
      </c>
      <c r="Q6174" s="21">
        <v>11582</v>
      </c>
      <c r="R6174" s="21">
        <v>2254310</v>
      </c>
      <c r="S6174" s="21">
        <v>269208</v>
      </c>
      <c r="T6174" s="21">
        <v>55982.995999999999</v>
      </c>
      <c r="U6174" s="25">
        <v>2010</v>
      </c>
      <c r="V6174" t="s">
        <v>23</v>
      </c>
    </row>
    <row r="6175" spans="1:22" ht="15" hidden="1" customHeight="1" x14ac:dyDescent="0.25">
      <c r="A6175" s="18">
        <v>10207</v>
      </c>
      <c r="B6175" s="18" t="s">
        <v>23</v>
      </c>
      <c r="C6175" s="18" t="s">
        <v>1510</v>
      </c>
      <c r="D6175" s="18" t="s">
        <v>1510</v>
      </c>
      <c r="E6175" s="18">
        <v>56327</v>
      </c>
      <c r="F6175" s="18" t="s">
        <v>166</v>
      </c>
      <c r="G6175" s="18" t="s">
        <v>1700</v>
      </c>
      <c r="H6175" s="18" t="s">
        <v>1618</v>
      </c>
      <c r="I6175" s="18">
        <v>325</v>
      </c>
      <c r="J6175" s="18">
        <v>7</v>
      </c>
      <c r="K6175" s="18" t="s">
        <v>1619</v>
      </c>
      <c r="L6175" s="18" t="s">
        <v>1625</v>
      </c>
      <c r="M6175" s="18" t="s">
        <v>1626</v>
      </c>
      <c r="N6175" s="18" t="s">
        <v>1626</v>
      </c>
      <c r="O6175" s="18" t="s">
        <v>1627</v>
      </c>
      <c r="P6175" s="21">
        <v>5800</v>
      </c>
      <c r="Q6175" s="21">
        <v>696</v>
      </c>
      <c r="R6175" s="21">
        <v>34800</v>
      </c>
      <c r="S6175" s="21">
        <v>4176</v>
      </c>
      <c r="T6175" s="21">
        <v>868.68500000000006</v>
      </c>
      <c r="U6175" s="25">
        <v>2010</v>
      </c>
      <c r="V6175" t="s">
        <v>23</v>
      </c>
    </row>
    <row r="6176" spans="1:22" ht="15" hidden="1" customHeight="1" x14ac:dyDescent="0.25">
      <c r="A6176" s="18">
        <v>10208</v>
      </c>
      <c r="B6176" s="18" t="s">
        <v>23</v>
      </c>
      <c r="C6176" s="18" t="s">
        <v>1476</v>
      </c>
      <c r="D6176" s="18" t="s">
        <v>113</v>
      </c>
      <c r="E6176" s="18">
        <v>55867</v>
      </c>
      <c r="F6176" s="18" t="s">
        <v>49</v>
      </c>
      <c r="G6176" s="18" t="s">
        <v>1697</v>
      </c>
      <c r="H6176" s="18" t="s">
        <v>1652</v>
      </c>
      <c r="I6176" s="18">
        <v>322122</v>
      </c>
      <c r="J6176" s="18">
        <v>7</v>
      </c>
      <c r="K6176" s="18" t="s">
        <v>1619</v>
      </c>
      <c r="L6176" s="18" t="s">
        <v>1625</v>
      </c>
      <c r="M6176" s="18" t="s">
        <v>1632</v>
      </c>
      <c r="N6176" s="18" t="s">
        <v>1633</v>
      </c>
      <c r="O6176" s="18" t="s">
        <v>1634</v>
      </c>
      <c r="P6176" s="21">
        <v>113786</v>
      </c>
      <c r="Q6176" s="21">
        <v>55713</v>
      </c>
      <c r="R6176" s="21">
        <v>2776826</v>
      </c>
      <c r="S6176" s="21">
        <v>1360315</v>
      </c>
      <c r="T6176" s="21">
        <v>98694.256999999998</v>
      </c>
      <c r="U6176" s="25">
        <v>2010</v>
      </c>
      <c r="V6176" t="s">
        <v>23</v>
      </c>
    </row>
    <row r="6177" spans="1:22" ht="15" hidden="1" customHeight="1" x14ac:dyDescent="0.25">
      <c r="A6177" s="18">
        <v>10208</v>
      </c>
      <c r="B6177" s="18" t="s">
        <v>23</v>
      </c>
      <c r="C6177" s="18" t="s">
        <v>1476</v>
      </c>
      <c r="D6177" s="18" t="s">
        <v>113</v>
      </c>
      <c r="E6177" s="18">
        <v>55867</v>
      </c>
      <c r="F6177" s="18" t="s">
        <v>49</v>
      </c>
      <c r="G6177" s="18" t="s">
        <v>1697</v>
      </c>
      <c r="H6177" s="18" t="s">
        <v>1652</v>
      </c>
      <c r="I6177" s="18">
        <v>322122</v>
      </c>
      <c r="J6177" s="18">
        <v>7</v>
      </c>
      <c r="K6177" s="18" t="s">
        <v>1619</v>
      </c>
      <c r="L6177" s="18" t="s">
        <v>1625</v>
      </c>
      <c r="M6177" s="18" t="s">
        <v>1635</v>
      </c>
      <c r="N6177" s="18" t="s">
        <v>1636</v>
      </c>
      <c r="O6177" s="18" t="s">
        <v>1634</v>
      </c>
      <c r="P6177" s="21">
        <v>647700</v>
      </c>
      <c r="Q6177" s="21">
        <v>317943</v>
      </c>
      <c r="R6177" s="21">
        <v>7578090</v>
      </c>
      <c r="S6177" s="21">
        <v>3719906</v>
      </c>
      <c r="T6177" s="21">
        <v>269888.58100000001</v>
      </c>
      <c r="U6177" s="25">
        <v>2010</v>
      </c>
      <c r="V6177" t="s">
        <v>23</v>
      </c>
    </row>
    <row r="6178" spans="1:22" ht="15" hidden="1" customHeight="1" x14ac:dyDescent="0.25">
      <c r="A6178" s="18">
        <v>10208</v>
      </c>
      <c r="B6178" s="18" t="s">
        <v>23</v>
      </c>
      <c r="C6178" s="18" t="s">
        <v>1476</v>
      </c>
      <c r="D6178" s="18" t="s">
        <v>113</v>
      </c>
      <c r="E6178" s="18">
        <v>55867</v>
      </c>
      <c r="F6178" s="18" t="s">
        <v>49</v>
      </c>
      <c r="G6178" s="18" t="s">
        <v>1697</v>
      </c>
      <c r="H6178" s="18" t="s">
        <v>1652</v>
      </c>
      <c r="I6178" s="18">
        <v>322122</v>
      </c>
      <c r="J6178" s="18">
        <v>7</v>
      </c>
      <c r="K6178" s="18" t="s">
        <v>1619</v>
      </c>
      <c r="L6178" s="18" t="s">
        <v>1625</v>
      </c>
      <c r="M6178" s="18" t="s">
        <v>1621</v>
      </c>
      <c r="N6178" s="18" t="s">
        <v>1621</v>
      </c>
      <c r="O6178" s="18" t="s">
        <v>1622</v>
      </c>
      <c r="P6178" s="21">
        <v>1015549</v>
      </c>
      <c r="Q6178" s="21">
        <v>499567</v>
      </c>
      <c r="R6178" s="21">
        <v>1030782</v>
      </c>
      <c r="S6178" s="21">
        <v>507060</v>
      </c>
      <c r="T6178" s="21">
        <v>36788.421999999999</v>
      </c>
      <c r="U6178" s="25">
        <v>2010</v>
      </c>
      <c r="V6178" t="s">
        <v>23</v>
      </c>
    </row>
    <row r="6179" spans="1:22" ht="15" hidden="1" customHeight="1" x14ac:dyDescent="0.25">
      <c r="A6179" s="18">
        <v>10208</v>
      </c>
      <c r="B6179" s="18" t="s">
        <v>23</v>
      </c>
      <c r="C6179" s="18" t="s">
        <v>1476</v>
      </c>
      <c r="D6179" s="18" t="s">
        <v>113</v>
      </c>
      <c r="E6179" s="18">
        <v>55867</v>
      </c>
      <c r="F6179" s="18" t="s">
        <v>49</v>
      </c>
      <c r="G6179" s="18" t="s">
        <v>1697</v>
      </c>
      <c r="H6179" s="18" t="s">
        <v>1652</v>
      </c>
      <c r="I6179" s="18">
        <v>322122</v>
      </c>
      <c r="J6179" s="18">
        <v>7</v>
      </c>
      <c r="K6179" s="18" t="s">
        <v>1619</v>
      </c>
      <c r="L6179" s="18" t="s">
        <v>1625</v>
      </c>
      <c r="M6179" s="18" t="s">
        <v>1639</v>
      </c>
      <c r="N6179" s="18" t="s">
        <v>1639</v>
      </c>
      <c r="O6179" s="18" t="s">
        <v>1627</v>
      </c>
      <c r="P6179" s="21">
        <v>21959</v>
      </c>
      <c r="Q6179" s="21">
        <v>10590</v>
      </c>
      <c r="R6179" s="21">
        <v>145323</v>
      </c>
      <c r="S6179" s="21">
        <v>70084</v>
      </c>
      <c r="T6179" s="21">
        <v>5084.79</v>
      </c>
      <c r="U6179" s="25">
        <v>2010</v>
      </c>
      <c r="V6179" t="s">
        <v>23</v>
      </c>
    </row>
    <row r="6180" spans="1:22" ht="15" hidden="1" customHeight="1" x14ac:dyDescent="0.25">
      <c r="A6180" s="18">
        <v>10208</v>
      </c>
      <c r="B6180" s="18" t="s">
        <v>23</v>
      </c>
      <c r="C6180" s="18" t="s">
        <v>1476</v>
      </c>
      <c r="D6180" s="18" t="s">
        <v>113</v>
      </c>
      <c r="E6180" s="18">
        <v>55867</v>
      </c>
      <c r="F6180" s="18" t="s">
        <v>49</v>
      </c>
      <c r="G6180" s="18" t="s">
        <v>1697</v>
      </c>
      <c r="H6180" s="18" t="s">
        <v>1652</v>
      </c>
      <c r="I6180" s="18">
        <v>322122</v>
      </c>
      <c r="J6180" s="18">
        <v>7</v>
      </c>
      <c r="K6180" s="18" t="s">
        <v>1619</v>
      </c>
      <c r="L6180" s="18" t="s">
        <v>1625</v>
      </c>
      <c r="M6180" s="18" t="s">
        <v>1640</v>
      </c>
      <c r="N6180" s="18" t="s">
        <v>1638</v>
      </c>
      <c r="O6180" s="18" t="s">
        <v>1634</v>
      </c>
      <c r="P6180" s="21">
        <v>63197</v>
      </c>
      <c r="Q6180" s="21">
        <v>31066</v>
      </c>
      <c r="R6180" s="21">
        <v>175056</v>
      </c>
      <c r="S6180" s="21">
        <v>86050</v>
      </c>
      <c r="T6180" s="21">
        <v>6243.1570000000002</v>
      </c>
      <c r="U6180" s="25">
        <v>2010</v>
      </c>
      <c r="V6180" t="s">
        <v>23</v>
      </c>
    </row>
    <row r="6181" spans="1:22" ht="15" hidden="1" customHeight="1" x14ac:dyDescent="0.25">
      <c r="A6181" s="18">
        <v>10208</v>
      </c>
      <c r="B6181" s="18" t="s">
        <v>23</v>
      </c>
      <c r="C6181" s="18" t="s">
        <v>1476</v>
      </c>
      <c r="D6181" s="18" t="s">
        <v>113</v>
      </c>
      <c r="E6181" s="18">
        <v>55867</v>
      </c>
      <c r="F6181" s="18" t="s">
        <v>49</v>
      </c>
      <c r="G6181" s="18" t="s">
        <v>1697</v>
      </c>
      <c r="H6181" s="18" t="s">
        <v>1652</v>
      </c>
      <c r="I6181" s="18">
        <v>322122</v>
      </c>
      <c r="J6181" s="18">
        <v>7</v>
      </c>
      <c r="K6181" s="18" t="s">
        <v>1619</v>
      </c>
      <c r="L6181" s="18" t="s">
        <v>1625</v>
      </c>
      <c r="M6181" s="18" t="s">
        <v>1668</v>
      </c>
      <c r="N6181" s="18" t="s">
        <v>1631</v>
      </c>
      <c r="O6181" s="18" t="s">
        <v>1634</v>
      </c>
      <c r="P6181" s="21">
        <v>19220</v>
      </c>
      <c r="Q6181" s="21">
        <v>9408</v>
      </c>
      <c r="R6181" s="21">
        <v>576600</v>
      </c>
      <c r="S6181" s="21">
        <v>282287</v>
      </c>
      <c r="T6181" s="21">
        <v>20480.544000000002</v>
      </c>
      <c r="U6181" s="25">
        <v>2010</v>
      </c>
      <c r="V6181" t="s">
        <v>23</v>
      </c>
    </row>
    <row r="6182" spans="1:22" ht="15" hidden="1" customHeight="1" x14ac:dyDescent="0.25">
      <c r="A6182" s="18">
        <v>10208</v>
      </c>
      <c r="B6182" s="18" t="s">
        <v>23</v>
      </c>
      <c r="C6182" s="18" t="s">
        <v>1476</v>
      </c>
      <c r="D6182" s="18" t="s">
        <v>113</v>
      </c>
      <c r="E6182" s="18">
        <v>55867</v>
      </c>
      <c r="F6182" s="18" t="s">
        <v>49</v>
      </c>
      <c r="G6182" s="18" t="s">
        <v>1697</v>
      </c>
      <c r="H6182" s="18" t="s">
        <v>1652</v>
      </c>
      <c r="I6182" s="18">
        <v>322122</v>
      </c>
      <c r="J6182" s="18">
        <v>7</v>
      </c>
      <c r="K6182" s="18" t="s">
        <v>1619</v>
      </c>
      <c r="L6182" s="18" t="s">
        <v>1625</v>
      </c>
      <c r="M6182" s="18" t="s">
        <v>1641</v>
      </c>
      <c r="N6182" s="18" t="s">
        <v>1636</v>
      </c>
      <c r="O6182" s="18" t="s">
        <v>1634</v>
      </c>
      <c r="P6182" s="21">
        <v>569980</v>
      </c>
      <c r="Q6182" s="21">
        <v>279227</v>
      </c>
      <c r="R6182" s="21">
        <v>5015824</v>
      </c>
      <c r="S6182" s="21">
        <v>2457204</v>
      </c>
      <c r="T6182" s="21">
        <v>178276.24900000001</v>
      </c>
      <c r="U6182" s="25">
        <v>2010</v>
      </c>
      <c r="V6182" t="s">
        <v>23</v>
      </c>
    </row>
    <row r="6183" spans="1:22" ht="15" hidden="1" customHeight="1" x14ac:dyDescent="0.25">
      <c r="A6183" s="18">
        <v>10213</v>
      </c>
      <c r="B6183" s="18" t="s">
        <v>23</v>
      </c>
      <c r="C6183" s="18" t="s">
        <v>1335</v>
      </c>
      <c r="D6183" s="18" t="s">
        <v>1334</v>
      </c>
      <c r="E6183" s="18">
        <v>3452</v>
      </c>
      <c r="F6183" s="18" t="s">
        <v>48</v>
      </c>
      <c r="G6183" s="18" t="s">
        <v>1648</v>
      </c>
      <c r="H6183" s="18" t="s">
        <v>1649</v>
      </c>
      <c r="I6183" s="18">
        <v>32411</v>
      </c>
      <c r="J6183" s="18">
        <v>7</v>
      </c>
      <c r="K6183" s="18" t="s">
        <v>1619</v>
      </c>
      <c r="L6183" s="18" t="s">
        <v>48</v>
      </c>
      <c r="M6183" s="18" t="s">
        <v>1621</v>
      </c>
      <c r="N6183" s="18" t="s">
        <v>1621</v>
      </c>
      <c r="O6183" s="18" t="s">
        <v>1622</v>
      </c>
      <c r="P6183" s="21">
        <v>0</v>
      </c>
      <c r="Q6183" s="21">
        <v>0</v>
      </c>
      <c r="R6183" s="21">
        <v>0</v>
      </c>
      <c r="S6183" s="21">
        <v>0</v>
      </c>
      <c r="T6183" s="21">
        <v>54991.4</v>
      </c>
      <c r="U6183" s="25">
        <v>2010</v>
      </c>
      <c r="V6183" t="s">
        <v>23</v>
      </c>
    </row>
    <row r="6184" spans="1:22" ht="15" hidden="1" customHeight="1" x14ac:dyDescent="0.25">
      <c r="A6184" s="18">
        <v>10213</v>
      </c>
      <c r="B6184" s="18" t="s">
        <v>23</v>
      </c>
      <c r="C6184" s="18" t="s">
        <v>1335</v>
      </c>
      <c r="D6184" s="18" t="s">
        <v>1334</v>
      </c>
      <c r="E6184" s="18">
        <v>3452</v>
      </c>
      <c r="F6184" s="18" t="s">
        <v>48</v>
      </c>
      <c r="G6184" s="18" t="s">
        <v>1648</v>
      </c>
      <c r="H6184" s="18" t="s">
        <v>1649</v>
      </c>
      <c r="I6184" s="18">
        <v>32411</v>
      </c>
      <c r="J6184" s="18">
        <v>7</v>
      </c>
      <c r="K6184" s="18" t="s">
        <v>1619</v>
      </c>
      <c r="L6184" s="18" t="s">
        <v>48</v>
      </c>
      <c r="M6184" s="18" t="s">
        <v>1623</v>
      </c>
      <c r="N6184" s="18" t="s">
        <v>1624</v>
      </c>
      <c r="O6184" s="18" t="s">
        <v>1622</v>
      </c>
      <c r="P6184" s="21">
        <v>1128685</v>
      </c>
      <c r="Q6184" s="21">
        <v>27007</v>
      </c>
      <c r="R6184" s="21">
        <v>933460</v>
      </c>
      <c r="S6184" s="21">
        <v>22311</v>
      </c>
      <c r="T6184" s="21">
        <v>4840.6000000000004</v>
      </c>
      <c r="U6184" s="25">
        <v>2010</v>
      </c>
      <c r="V6184" t="s">
        <v>23</v>
      </c>
    </row>
    <row r="6185" spans="1:22" ht="15" hidden="1" customHeight="1" x14ac:dyDescent="0.25">
      <c r="A6185" s="18">
        <v>10213</v>
      </c>
      <c r="B6185" s="18" t="s">
        <v>23</v>
      </c>
      <c r="C6185" s="18" t="s">
        <v>1335</v>
      </c>
      <c r="D6185" s="18" t="s">
        <v>1334</v>
      </c>
      <c r="E6185" s="18">
        <v>3452</v>
      </c>
      <c r="F6185" s="18" t="s">
        <v>48</v>
      </c>
      <c r="G6185" s="18" t="s">
        <v>1648</v>
      </c>
      <c r="H6185" s="18" t="s">
        <v>1649</v>
      </c>
      <c r="I6185" s="18">
        <v>32411</v>
      </c>
      <c r="J6185" s="18">
        <v>7</v>
      </c>
      <c r="K6185" s="18" t="s">
        <v>1619</v>
      </c>
      <c r="L6185" s="18" t="s">
        <v>496</v>
      </c>
      <c r="M6185" s="18" t="s">
        <v>1621</v>
      </c>
      <c r="N6185" s="18" t="s">
        <v>1621</v>
      </c>
      <c r="O6185" s="18" t="s">
        <v>1622</v>
      </c>
      <c r="P6185" s="21">
        <v>11216234</v>
      </c>
      <c r="Q6185" s="21">
        <v>4743871</v>
      </c>
      <c r="R6185" s="21">
        <v>10498396</v>
      </c>
      <c r="S6185" s="21">
        <v>4440263</v>
      </c>
      <c r="T6185" s="21">
        <v>908445</v>
      </c>
      <c r="U6185" s="25">
        <v>2010</v>
      </c>
      <c r="V6185" t="s">
        <v>23</v>
      </c>
    </row>
    <row r="6186" spans="1:22" ht="15" hidden="1" customHeight="1" x14ac:dyDescent="0.25">
      <c r="A6186" s="18">
        <v>10216</v>
      </c>
      <c r="B6186" s="18" t="s">
        <v>23</v>
      </c>
      <c r="C6186" s="18" t="s">
        <v>102</v>
      </c>
      <c r="D6186" s="18" t="s">
        <v>1526</v>
      </c>
      <c r="E6186" s="18">
        <v>349</v>
      </c>
      <c r="F6186" s="18" t="s">
        <v>103</v>
      </c>
      <c r="G6186" s="18" t="s">
        <v>1699</v>
      </c>
      <c r="H6186" s="18" t="s">
        <v>1618</v>
      </c>
      <c r="I6186" s="18">
        <v>322</v>
      </c>
      <c r="J6186" s="18">
        <v>7</v>
      </c>
      <c r="K6186" s="18" t="s">
        <v>1619</v>
      </c>
      <c r="L6186" s="18" t="s">
        <v>1625</v>
      </c>
      <c r="M6186" s="18" t="s">
        <v>1635</v>
      </c>
      <c r="N6186" s="18" t="s">
        <v>1636</v>
      </c>
      <c r="O6186" s="18" t="s">
        <v>1634</v>
      </c>
      <c r="P6186" s="21">
        <v>800709</v>
      </c>
      <c r="Q6186" s="21">
        <v>137370</v>
      </c>
      <c r="R6186" s="21">
        <v>9368296</v>
      </c>
      <c r="S6186" s="21">
        <v>1607222</v>
      </c>
      <c r="T6186" s="21">
        <v>25528.565000000002</v>
      </c>
      <c r="U6186" s="25">
        <v>2010</v>
      </c>
      <c r="V6186" t="s">
        <v>23</v>
      </c>
    </row>
    <row r="6187" spans="1:22" ht="15" hidden="1" customHeight="1" x14ac:dyDescent="0.25">
      <c r="A6187" s="18">
        <v>10216</v>
      </c>
      <c r="B6187" s="18" t="s">
        <v>23</v>
      </c>
      <c r="C6187" s="18" t="s">
        <v>102</v>
      </c>
      <c r="D6187" s="18" t="s">
        <v>1526</v>
      </c>
      <c r="E6187" s="18">
        <v>349</v>
      </c>
      <c r="F6187" s="18" t="s">
        <v>103</v>
      </c>
      <c r="G6187" s="18" t="s">
        <v>1699</v>
      </c>
      <c r="H6187" s="18" t="s">
        <v>1618</v>
      </c>
      <c r="I6187" s="18">
        <v>322</v>
      </c>
      <c r="J6187" s="18">
        <v>7</v>
      </c>
      <c r="K6187" s="18" t="s">
        <v>1619</v>
      </c>
      <c r="L6187" s="18" t="s">
        <v>1625</v>
      </c>
      <c r="M6187" s="18" t="s">
        <v>1626</v>
      </c>
      <c r="N6187" s="18" t="s">
        <v>1626</v>
      </c>
      <c r="O6187" s="18" t="s">
        <v>1627</v>
      </c>
      <c r="P6187" s="21">
        <v>52008</v>
      </c>
      <c r="Q6187" s="21">
        <v>8772</v>
      </c>
      <c r="R6187" s="21">
        <v>322451</v>
      </c>
      <c r="S6187" s="21">
        <v>54390</v>
      </c>
      <c r="T6187" s="21">
        <v>831.51499999999999</v>
      </c>
      <c r="U6187" s="25">
        <v>2010</v>
      </c>
      <c r="V6187" t="s">
        <v>23</v>
      </c>
    </row>
    <row r="6188" spans="1:22" ht="15" hidden="1" customHeight="1" x14ac:dyDescent="0.25">
      <c r="A6188" s="18">
        <v>10216</v>
      </c>
      <c r="B6188" s="18" t="s">
        <v>23</v>
      </c>
      <c r="C6188" s="18" t="s">
        <v>102</v>
      </c>
      <c r="D6188" s="18" t="s">
        <v>1526</v>
      </c>
      <c r="E6188" s="18">
        <v>349</v>
      </c>
      <c r="F6188" s="18" t="s">
        <v>103</v>
      </c>
      <c r="G6188" s="18" t="s">
        <v>1699</v>
      </c>
      <c r="H6188" s="18" t="s">
        <v>1618</v>
      </c>
      <c r="I6188" s="18">
        <v>322</v>
      </c>
      <c r="J6188" s="18">
        <v>7</v>
      </c>
      <c r="K6188" s="18" t="s">
        <v>1619</v>
      </c>
      <c r="L6188" s="18" t="s">
        <v>1625</v>
      </c>
      <c r="M6188" s="18" t="s">
        <v>1621</v>
      </c>
      <c r="N6188" s="18" t="s">
        <v>1621</v>
      </c>
      <c r="O6188" s="18" t="s">
        <v>1622</v>
      </c>
      <c r="P6188" s="21">
        <v>61619</v>
      </c>
      <c r="Q6188" s="21">
        <v>10508</v>
      </c>
      <c r="R6188" s="21">
        <v>61619</v>
      </c>
      <c r="S6188" s="21">
        <v>10508</v>
      </c>
      <c r="T6188" s="21">
        <v>167.36600000000001</v>
      </c>
      <c r="U6188" s="25">
        <v>2010</v>
      </c>
      <c r="V6188" t="s">
        <v>23</v>
      </c>
    </row>
    <row r="6189" spans="1:22" ht="15" hidden="1" customHeight="1" x14ac:dyDescent="0.25">
      <c r="A6189" s="18">
        <v>10216</v>
      </c>
      <c r="B6189" s="18" t="s">
        <v>23</v>
      </c>
      <c r="C6189" s="18" t="s">
        <v>102</v>
      </c>
      <c r="D6189" s="18" t="s">
        <v>1526</v>
      </c>
      <c r="E6189" s="18">
        <v>349</v>
      </c>
      <c r="F6189" s="18" t="s">
        <v>103</v>
      </c>
      <c r="G6189" s="18" t="s">
        <v>1699</v>
      </c>
      <c r="H6189" s="18" t="s">
        <v>1618</v>
      </c>
      <c r="I6189" s="18">
        <v>322</v>
      </c>
      <c r="J6189" s="18">
        <v>7</v>
      </c>
      <c r="K6189" s="18" t="s">
        <v>1619</v>
      </c>
      <c r="L6189" s="18" t="s">
        <v>1625</v>
      </c>
      <c r="M6189" s="18" t="s">
        <v>1641</v>
      </c>
      <c r="N6189" s="18" t="s">
        <v>1636</v>
      </c>
      <c r="O6189" s="18" t="s">
        <v>1634</v>
      </c>
      <c r="P6189" s="21">
        <v>481674</v>
      </c>
      <c r="Q6189" s="21">
        <v>82495</v>
      </c>
      <c r="R6189" s="21">
        <v>3853392</v>
      </c>
      <c r="S6189" s="21">
        <v>659958</v>
      </c>
      <c r="T6189" s="21">
        <v>10519.554</v>
      </c>
      <c r="U6189" s="25">
        <v>2010</v>
      </c>
      <c r="V6189" t="s">
        <v>23</v>
      </c>
    </row>
    <row r="6190" spans="1:22" ht="15" hidden="1" customHeight="1" x14ac:dyDescent="0.25">
      <c r="A6190" s="18">
        <v>10223</v>
      </c>
      <c r="B6190" s="18" t="s">
        <v>23</v>
      </c>
      <c r="C6190" s="18" t="s">
        <v>107</v>
      </c>
      <c r="D6190" s="18" t="s">
        <v>106</v>
      </c>
      <c r="E6190" s="18">
        <v>109</v>
      </c>
      <c r="F6190" s="18" t="s">
        <v>108</v>
      </c>
      <c r="G6190" s="18" t="s">
        <v>1700</v>
      </c>
      <c r="H6190" s="18" t="s">
        <v>1652</v>
      </c>
      <c r="I6190" s="18">
        <v>311</v>
      </c>
      <c r="J6190" s="18">
        <v>7</v>
      </c>
      <c r="K6190" s="18" t="s">
        <v>1619</v>
      </c>
      <c r="L6190" s="18" t="s">
        <v>1625</v>
      </c>
      <c r="M6190" s="18" t="s">
        <v>1632</v>
      </c>
      <c r="N6190" s="18" t="s">
        <v>1633</v>
      </c>
      <c r="O6190" s="18" t="s">
        <v>1634</v>
      </c>
      <c r="P6190" s="21">
        <v>0</v>
      </c>
      <c r="Q6190" s="21">
        <v>0</v>
      </c>
      <c r="R6190" s="21">
        <v>0</v>
      </c>
      <c r="S6190" s="21">
        <v>0</v>
      </c>
      <c r="T6190" s="21">
        <v>0</v>
      </c>
      <c r="U6190" s="25">
        <v>2010</v>
      </c>
      <c r="V6190" t="s">
        <v>23</v>
      </c>
    </row>
    <row r="6191" spans="1:22" ht="15" hidden="1" customHeight="1" x14ac:dyDescent="0.25">
      <c r="A6191" s="18">
        <v>10223</v>
      </c>
      <c r="B6191" s="18" t="s">
        <v>23</v>
      </c>
      <c r="C6191" s="18" t="s">
        <v>107</v>
      </c>
      <c r="D6191" s="18" t="s">
        <v>106</v>
      </c>
      <c r="E6191" s="18">
        <v>109</v>
      </c>
      <c r="F6191" s="18" t="s">
        <v>108</v>
      </c>
      <c r="G6191" s="18" t="s">
        <v>1700</v>
      </c>
      <c r="H6191" s="18" t="s">
        <v>1652</v>
      </c>
      <c r="I6191" s="18">
        <v>311</v>
      </c>
      <c r="J6191" s="18">
        <v>7</v>
      </c>
      <c r="K6191" s="18" t="s">
        <v>1619</v>
      </c>
      <c r="L6191" s="18" t="s">
        <v>1625</v>
      </c>
      <c r="M6191" s="18" t="s">
        <v>1621</v>
      </c>
      <c r="N6191" s="18" t="s">
        <v>1621</v>
      </c>
      <c r="O6191" s="18" t="s">
        <v>1622</v>
      </c>
      <c r="P6191" s="21">
        <v>0</v>
      </c>
      <c r="Q6191" s="21">
        <v>0</v>
      </c>
      <c r="R6191" s="21">
        <v>0</v>
      </c>
      <c r="S6191" s="21">
        <v>0</v>
      </c>
      <c r="T6191" s="21">
        <v>0</v>
      </c>
      <c r="U6191" s="25">
        <v>2010</v>
      </c>
      <c r="V6191" t="s">
        <v>23</v>
      </c>
    </row>
    <row r="6192" spans="1:22" ht="15" hidden="1" customHeight="1" x14ac:dyDescent="0.25">
      <c r="A6192" s="18">
        <v>10223</v>
      </c>
      <c r="B6192" s="18" t="s">
        <v>23</v>
      </c>
      <c r="C6192" s="18" t="s">
        <v>107</v>
      </c>
      <c r="D6192" s="18" t="s">
        <v>106</v>
      </c>
      <c r="E6192" s="18">
        <v>109</v>
      </c>
      <c r="F6192" s="18" t="s">
        <v>108</v>
      </c>
      <c r="G6192" s="18" t="s">
        <v>1700</v>
      </c>
      <c r="H6192" s="18" t="s">
        <v>1652</v>
      </c>
      <c r="I6192" s="18">
        <v>311</v>
      </c>
      <c r="J6192" s="18">
        <v>7</v>
      </c>
      <c r="K6192" s="18" t="s">
        <v>1619</v>
      </c>
      <c r="L6192" s="18" t="s">
        <v>1625</v>
      </c>
      <c r="M6192" s="18" t="s">
        <v>1670</v>
      </c>
      <c r="N6192" s="18" t="s">
        <v>1633</v>
      </c>
      <c r="O6192" s="18" t="s">
        <v>1634</v>
      </c>
      <c r="P6192" s="21">
        <v>97773</v>
      </c>
      <c r="Q6192" s="21">
        <v>13372</v>
      </c>
      <c r="R6192" s="21">
        <v>1740357</v>
      </c>
      <c r="S6192" s="21">
        <v>238036</v>
      </c>
      <c r="T6192" s="21">
        <v>49764</v>
      </c>
      <c r="U6192" s="25">
        <v>2010</v>
      </c>
      <c r="V6192" t="s">
        <v>23</v>
      </c>
    </row>
    <row r="6193" spans="1:22" ht="15" hidden="1" customHeight="1" x14ac:dyDescent="0.25">
      <c r="A6193" s="18">
        <v>10224</v>
      </c>
      <c r="B6193" s="18" t="s">
        <v>23</v>
      </c>
      <c r="C6193" s="18" t="s">
        <v>110</v>
      </c>
      <c r="D6193" s="18" t="s">
        <v>109</v>
      </c>
      <c r="E6193" s="18">
        <v>12311</v>
      </c>
      <c r="F6193" s="18" t="s">
        <v>58</v>
      </c>
      <c r="G6193" s="18" t="s">
        <v>1695</v>
      </c>
      <c r="H6193" s="18" t="s">
        <v>1651</v>
      </c>
      <c r="I6193" s="18">
        <v>325</v>
      </c>
      <c r="J6193" s="18">
        <v>7</v>
      </c>
      <c r="K6193" s="18" t="s">
        <v>1619</v>
      </c>
      <c r="L6193" s="18" t="s">
        <v>1625</v>
      </c>
      <c r="M6193" s="18" t="s">
        <v>1626</v>
      </c>
      <c r="N6193" s="18" t="s">
        <v>1626</v>
      </c>
      <c r="O6193" s="18" t="s">
        <v>1627</v>
      </c>
      <c r="P6193" s="21">
        <v>1592</v>
      </c>
      <c r="Q6193" s="21">
        <v>101</v>
      </c>
      <c r="R6193" s="21">
        <v>9265</v>
      </c>
      <c r="S6193" s="21">
        <v>588</v>
      </c>
      <c r="T6193" s="21">
        <v>122.87100000000001</v>
      </c>
      <c r="U6193" s="25">
        <v>2010</v>
      </c>
      <c r="V6193" t="s">
        <v>23</v>
      </c>
    </row>
    <row r="6194" spans="1:22" ht="15" hidden="1" customHeight="1" x14ac:dyDescent="0.25">
      <c r="A6194" s="18">
        <v>10224</v>
      </c>
      <c r="B6194" s="18" t="s">
        <v>23</v>
      </c>
      <c r="C6194" s="18" t="s">
        <v>110</v>
      </c>
      <c r="D6194" s="18" t="s">
        <v>109</v>
      </c>
      <c r="E6194" s="18">
        <v>12311</v>
      </c>
      <c r="F6194" s="18" t="s">
        <v>58</v>
      </c>
      <c r="G6194" s="18" t="s">
        <v>1695</v>
      </c>
      <c r="H6194" s="18" t="s">
        <v>1651</v>
      </c>
      <c r="I6194" s="18">
        <v>325</v>
      </c>
      <c r="J6194" s="18">
        <v>7</v>
      </c>
      <c r="K6194" s="18" t="s">
        <v>1619</v>
      </c>
      <c r="L6194" s="18" t="s">
        <v>1625</v>
      </c>
      <c r="M6194" s="18" t="s">
        <v>1621</v>
      </c>
      <c r="N6194" s="18" t="s">
        <v>1621</v>
      </c>
      <c r="O6194" s="18" t="s">
        <v>1622</v>
      </c>
      <c r="P6194" s="21">
        <v>2526497</v>
      </c>
      <c r="Q6194" s="21">
        <v>171011</v>
      </c>
      <c r="R6194" s="21">
        <v>2602292</v>
      </c>
      <c r="S6194" s="21">
        <v>176141</v>
      </c>
      <c r="T6194" s="21">
        <v>36879.718999999997</v>
      </c>
      <c r="U6194" s="25">
        <v>2010</v>
      </c>
      <c r="V6194" t="s">
        <v>23</v>
      </c>
    </row>
    <row r="6195" spans="1:22" ht="15" hidden="1" customHeight="1" x14ac:dyDescent="0.25">
      <c r="A6195" s="18">
        <v>10233</v>
      </c>
      <c r="B6195" s="18" t="s">
        <v>23</v>
      </c>
      <c r="C6195" s="18" t="s">
        <v>112</v>
      </c>
      <c r="D6195" s="18" t="s">
        <v>111</v>
      </c>
      <c r="E6195" s="18">
        <v>50133</v>
      </c>
      <c r="F6195" s="18" t="s">
        <v>90</v>
      </c>
      <c r="G6195" s="18" t="s">
        <v>1699</v>
      </c>
      <c r="H6195" s="18" t="s">
        <v>1618</v>
      </c>
      <c r="I6195" s="18">
        <v>322</v>
      </c>
      <c r="J6195" s="18">
        <v>7</v>
      </c>
      <c r="K6195" s="18" t="s">
        <v>1619</v>
      </c>
      <c r="L6195" s="18" t="s">
        <v>1625</v>
      </c>
      <c r="M6195" s="18" t="s">
        <v>1635</v>
      </c>
      <c r="N6195" s="18" t="s">
        <v>1636</v>
      </c>
      <c r="O6195" s="18" t="s">
        <v>1634</v>
      </c>
      <c r="P6195" s="21">
        <v>991615</v>
      </c>
      <c r="Q6195" s="21">
        <v>193958</v>
      </c>
      <c r="R6195" s="21">
        <v>10862804</v>
      </c>
      <c r="S6195" s="21">
        <v>1842188</v>
      </c>
      <c r="T6195" s="21">
        <v>288617.326</v>
      </c>
      <c r="U6195" s="25">
        <v>2010</v>
      </c>
      <c r="V6195" t="s">
        <v>23</v>
      </c>
    </row>
    <row r="6196" spans="1:22" ht="15" hidden="1" customHeight="1" x14ac:dyDescent="0.25">
      <c r="A6196" s="18">
        <v>10233</v>
      </c>
      <c r="B6196" s="18" t="s">
        <v>23</v>
      </c>
      <c r="C6196" s="18" t="s">
        <v>112</v>
      </c>
      <c r="D6196" s="18" t="s">
        <v>111</v>
      </c>
      <c r="E6196" s="18">
        <v>50133</v>
      </c>
      <c r="F6196" s="18" t="s">
        <v>90</v>
      </c>
      <c r="G6196" s="18" t="s">
        <v>1699</v>
      </c>
      <c r="H6196" s="18" t="s">
        <v>1618</v>
      </c>
      <c r="I6196" s="18">
        <v>322</v>
      </c>
      <c r="J6196" s="18">
        <v>7</v>
      </c>
      <c r="K6196" s="18" t="s">
        <v>1619</v>
      </c>
      <c r="L6196" s="18" t="s">
        <v>1625</v>
      </c>
      <c r="M6196" s="18" t="s">
        <v>1621</v>
      </c>
      <c r="N6196" s="18" t="s">
        <v>1621</v>
      </c>
      <c r="O6196" s="18" t="s">
        <v>1622</v>
      </c>
      <c r="P6196" s="21">
        <v>511352</v>
      </c>
      <c r="Q6196" s="21">
        <v>105219</v>
      </c>
      <c r="R6196" s="21">
        <v>526693</v>
      </c>
      <c r="S6196" s="21">
        <v>108375</v>
      </c>
      <c r="T6196" s="21">
        <v>16861.334999999999</v>
      </c>
      <c r="U6196" s="25">
        <v>2010</v>
      </c>
      <c r="V6196" t="s">
        <v>23</v>
      </c>
    </row>
    <row r="6197" spans="1:22" ht="15" hidden="1" customHeight="1" x14ac:dyDescent="0.25">
      <c r="A6197" s="18">
        <v>10233</v>
      </c>
      <c r="B6197" s="18" t="s">
        <v>23</v>
      </c>
      <c r="C6197" s="18" t="s">
        <v>112</v>
      </c>
      <c r="D6197" s="18" t="s">
        <v>111</v>
      </c>
      <c r="E6197" s="18">
        <v>50133</v>
      </c>
      <c r="F6197" s="18" t="s">
        <v>90</v>
      </c>
      <c r="G6197" s="18" t="s">
        <v>1699</v>
      </c>
      <c r="H6197" s="18" t="s">
        <v>1618</v>
      </c>
      <c r="I6197" s="18">
        <v>322</v>
      </c>
      <c r="J6197" s="18">
        <v>7</v>
      </c>
      <c r="K6197" s="18" t="s">
        <v>1619</v>
      </c>
      <c r="L6197" s="18" t="s">
        <v>1625</v>
      </c>
      <c r="M6197" s="18" t="s">
        <v>1664</v>
      </c>
      <c r="N6197" s="18" t="s">
        <v>1624</v>
      </c>
      <c r="O6197" s="18" t="s">
        <v>1622</v>
      </c>
      <c r="P6197" s="21">
        <v>42176</v>
      </c>
      <c r="Q6197" s="21">
        <v>10265</v>
      </c>
      <c r="R6197" s="21">
        <v>43441</v>
      </c>
      <c r="S6197" s="21">
        <v>10573</v>
      </c>
      <c r="T6197" s="21">
        <v>1634.682</v>
      </c>
      <c r="U6197" s="25">
        <v>2010</v>
      </c>
      <c r="V6197" t="s">
        <v>23</v>
      </c>
    </row>
    <row r="6198" spans="1:22" ht="15" hidden="1" customHeight="1" x14ac:dyDescent="0.25">
      <c r="A6198" s="18">
        <v>10233</v>
      </c>
      <c r="B6198" s="18" t="s">
        <v>23</v>
      </c>
      <c r="C6198" s="18" t="s">
        <v>112</v>
      </c>
      <c r="D6198" s="18" t="s">
        <v>111</v>
      </c>
      <c r="E6198" s="18">
        <v>50133</v>
      </c>
      <c r="F6198" s="18" t="s">
        <v>90</v>
      </c>
      <c r="G6198" s="18" t="s">
        <v>1699</v>
      </c>
      <c r="H6198" s="18" t="s">
        <v>1618</v>
      </c>
      <c r="I6198" s="18">
        <v>322</v>
      </c>
      <c r="J6198" s="18">
        <v>7</v>
      </c>
      <c r="K6198" s="18" t="s">
        <v>1619</v>
      </c>
      <c r="L6198" s="18" t="s">
        <v>1625</v>
      </c>
      <c r="M6198" s="18" t="s">
        <v>1641</v>
      </c>
      <c r="N6198" s="18" t="s">
        <v>1636</v>
      </c>
      <c r="O6198" s="18" t="s">
        <v>1634</v>
      </c>
      <c r="P6198" s="21">
        <v>407218</v>
      </c>
      <c r="Q6198" s="21">
        <v>79748</v>
      </c>
      <c r="R6198" s="21">
        <v>3502075</v>
      </c>
      <c r="S6198" s="21">
        <v>685851</v>
      </c>
      <c r="T6198" s="21">
        <v>106796.65700000001</v>
      </c>
      <c r="U6198" s="25">
        <v>2010</v>
      </c>
      <c r="V6198" t="s">
        <v>23</v>
      </c>
    </row>
    <row r="6199" spans="1:22" ht="15" hidden="1" customHeight="1" x14ac:dyDescent="0.25">
      <c r="A6199" s="18">
        <v>10234</v>
      </c>
      <c r="B6199" s="18" t="s">
        <v>23</v>
      </c>
      <c r="C6199" s="18" t="s">
        <v>114</v>
      </c>
      <c r="D6199" s="18" t="s">
        <v>113</v>
      </c>
      <c r="E6199" s="18">
        <v>55965</v>
      </c>
      <c r="F6199" s="18" t="s">
        <v>115</v>
      </c>
      <c r="G6199" s="18" t="s">
        <v>1697</v>
      </c>
      <c r="H6199" s="18" t="s">
        <v>1652</v>
      </c>
      <c r="I6199" s="18">
        <v>322122</v>
      </c>
      <c r="J6199" s="18">
        <v>7</v>
      </c>
      <c r="K6199" s="18" t="s">
        <v>1619</v>
      </c>
      <c r="L6199" s="18" t="s">
        <v>1625</v>
      </c>
      <c r="M6199" s="18" t="s">
        <v>1632</v>
      </c>
      <c r="N6199" s="18" t="s">
        <v>1633</v>
      </c>
      <c r="O6199" s="18" t="s">
        <v>1634</v>
      </c>
      <c r="P6199" s="21">
        <v>109647</v>
      </c>
      <c r="Q6199" s="21">
        <v>31685</v>
      </c>
      <c r="R6199" s="21">
        <v>2464994</v>
      </c>
      <c r="S6199" s="21">
        <v>712373</v>
      </c>
      <c r="T6199" s="21">
        <v>128691.31600000001</v>
      </c>
      <c r="U6199" s="25">
        <v>2010</v>
      </c>
      <c r="V6199" t="s">
        <v>23</v>
      </c>
    </row>
    <row r="6200" spans="1:22" ht="15" hidden="1" customHeight="1" x14ac:dyDescent="0.25">
      <c r="A6200" s="18">
        <v>10234</v>
      </c>
      <c r="B6200" s="18" t="s">
        <v>23</v>
      </c>
      <c r="C6200" s="18" t="s">
        <v>114</v>
      </c>
      <c r="D6200" s="18" t="s">
        <v>113</v>
      </c>
      <c r="E6200" s="18">
        <v>55965</v>
      </c>
      <c r="F6200" s="18" t="s">
        <v>115</v>
      </c>
      <c r="G6200" s="18" t="s">
        <v>1697</v>
      </c>
      <c r="H6200" s="18" t="s">
        <v>1652</v>
      </c>
      <c r="I6200" s="18">
        <v>322122</v>
      </c>
      <c r="J6200" s="18">
        <v>7</v>
      </c>
      <c r="K6200" s="18" t="s">
        <v>1619</v>
      </c>
      <c r="L6200" s="18" t="s">
        <v>1625</v>
      </c>
      <c r="M6200" s="18" t="s">
        <v>1621</v>
      </c>
      <c r="N6200" s="18" t="s">
        <v>1621</v>
      </c>
      <c r="O6200" s="18" t="s">
        <v>1622</v>
      </c>
      <c r="P6200" s="21">
        <v>89086</v>
      </c>
      <c r="Q6200" s="21">
        <v>23256</v>
      </c>
      <c r="R6200" s="21">
        <v>89086</v>
      </c>
      <c r="S6200" s="21">
        <v>23256</v>
      </c>
      <c r="T6200" s="21">
        <v>4201.3519999999999</v>
      </c>
      <c r="U6200" s="25">
        <v>2010</v>
      </c>
      <c r="V6200" t="s">
        <v>23</v>
      </c>
    </row>
    <row r="6201" spans="1:22" ht="15" hidden="1" customHeight="1" x14ac:dyDescent="0.25">
      <c r="A6201" s="18">
        <v>10234</v>
      </c>
      <c r="B6201" s="18" t="s">
        <v>23</v>
      </c>
      <c r="C6201" s="18" t="s">
        <v>114</v>
      </c>
      <c r="D6201" s="18" t="s">
        <v>113</v>
      </c>
      <c r="E6201" s="18">
        <v>55965</v>
      </c>
      <c r="F6201" s="18" t="s">
        <v>115</v>
      </c>
      <c r="G6201" s="18" t="s">
        <v>1697</v>
      </c>
      <c r="H6201" s="18" t="s">
        <v>1652</v>
      </c>
      <c r="I6201" s="18">
        <v>322122</v>
      </c>
      <c r="J6201" s="18">
        <v>7</v>
      </c>
      <c r="K6201" s="18" t="s">
        <v>1619</v>
      </c>
      <c r="L6201" s="18" t="s">
        <v>1625</v>
      </c>
      <c r="M6201" s="18" t="s">
        <v>1670</v>
      </c>
      <c r="N6201" s="18" t="s">
        <v>1633</v>
      </c>
      <c r="O6201" s="18" t="s">
        <v>1634</v>
      </c>
      <c r="P6201" s="21">
        <v>153750</v>
      </c>
      <c r="Q6201" s="21">
        <v>44762</v>
      </c>
      <c r="R6201" s="21">
        <v>2706001</v>
      </c>
      <c r="S6201" s="21">
        <v>787803</v>
      </c>
      <c r="T6201" s="21">
        <v>142317.56700000001</v>
      </c>
      <c r="U6201" s="25">
        <v>2010</v>
      </c>
      <c r="V6201" t="s">
        <v>23</v>
      </c>
    </row>
    <row r="6202" spans="1:22" ht="15" hidden="1" customHeight="1" x14ac:dyDescent="0.25">
      <c r="A6202" s="18">
        <v>10234</v>
      </c>
      <c r="B6202" s="18" t="s">
        <v>23</v>
      </c>
      <c r="C6202" s="18" t="s">
        <v>114</v>
      </c>
      <c r="D6202" s="18" t="s">
        <v>113</v>
      </c>
      <c r="E6202" s="18">
        <v>55965</v>
      </c>
      <c r="F6202" s="18" t="s">
        <v>115</v>
      </c>
      <c r="G6202" s="18" t="s">
        <v>1697</v>
      </c>
      <c r="H6202" s="18" t="s">
        <v>1652</v>
      </c>
      <c r="I6202" s="18">
        <v>322122</v>
      </c>
      <c r="J6202" s="18">
        <v>7</v>
      </c>
      <c r="K6202" s="18" t="s">
        <v>1619</v>
      </c>
      <c r="L6202" s="18" t="s">
        <v>1625</v>
      </c>
      <c r="M6202" s="18" t="s">
        <v>1641</v>
      </c>
      <c r="N6202" s="18" t="s">
        <v>1636</v>
      </c>
      <c r="O6202" s="18" t="s">
        <v>1634</v>
      </c>
      <c r="P6202" s="21">
        <v>27027</v>
      </c>
      <c r="Q6202" s="21">
        <v>7864</v>
      </c>
      <c r="R6202" s="21">
        <v>237097</v>
      </c>
      <c r="S6202" s="21">
        <v>69019</v>
      </c>
      <c r="T6202" s="21">
        <v>12468.764999999999</v>
      </c>
      <c r="U6202" s="25">
        <v>2010</v>
      </c>
      <c r="V6202" t="s">
        <v>23</v>
      </c>
    </row>
    <row r="6203" spans="1:22" ht="15" hidden="1" customHeight="1" x14ac:dyDescent="0.25">
      <c r="A6203" s="18">
        <v>10244</v>
      </c>
      <c r="B6203" s="18" t="s">
        <v>23</v>
      </c>
      <c r="C6203" s="18" t="s">
        <v>120</v>
      </c>
      <c r="D6203" s="18" t="s">
        <v>119</v>
      </c>
      <c r="E6203" s="18">
        <v>54880</v>
      </c>
      <c r="F6203" s="18" t="s">
        <v>121</v>
      </c>
      <c r="G6203" s="18" t="s">
        <v>1697</v>
      </c>
      <c r="H6203" s="18" t="s">
        <v>1651</v>
      </c>
      <c r="I6203" s="18">
        <v>322122</v>
      </c>
      <c r="J6203" s="18">
        <v>7</v>
      </c>
      <c r="K6203" s="18" t="s">
        <v>1619</v>
      </c>
      <c r="L6203" s="18" t="s">
        <v>1625</v>
      </c>
      <c r="M6203" s="18" t="s">
        <v>1632</v>
      </c>
      <c r="N6203" s="18" t="s">
        <v>1633</v>
      </c>
      <c r="O6203" s="18" t="s">
        <v>1634</v>
      </c>
      <c r="P6203" s="21">
        <v>295970</v>
      </c>
      <c r="Q6203" s="21">
        <v>60590</v>
      </c>
      <c r="R6203" s="21">
        <v>6680501</v>
      </c>
      <c r="S6203" s="21">
        <v>1367643</v>
      </c>
      <c r="T6203" s="21">
        <v>215022.87299999999</v>
      </c>
      <c r="U6203" s="25">
        <v>2010</v>
      </c>
      <c r="V6203" t="s">
        <v>23</v>
      </c>
    </row>
    <row r="6204" spans="1:22" ht="15" hidden="1" customHeight="1" x14ac:dyDescent="0.25">
      <c r="A6204" s="18">
        <v>10244</v>
      </c>
      <c r="B6204" s="18" t="s">
        <v>23</v>
      </c>
      <c r="C6204" s="18" t="s">
        <v>120</v>
      </c>
      <c r="D6204" s="18" t="s">
        <v>119</v>
      </c>
      <c r="E6204" s="18">
        <v>54880</v>
      </c>
      <c r="F6204" s="18" t="s">
        <v>121</v>
      </c>
      <c r="G6204" s="18" t="s">
        <v>1697</v>
      </c>
      <c r="H6204" s="18" t="s">
        <v>1651</v>
      </c>
      <c r="I6204" s="18">
        <v>322122</v>
      </c>
      <c r="J6204" s="18">
        <v>7</v>
      </c>
      <c r="K6204" s="18" t="s">
        <v>1619</v>
      </c>
      <c r="L6204" s="18" t="s">
        <v>1625</v>
      </c>
      <c r="M6204" s="18" t="s">
        <v>1635</v>
      </c>
      <c r="N6204" s="18" t="s">
        <v>1636</v>
      </c>
      <c r="O6204" s="18" t="s">
        <v>1634</v>
      </c>
      <c r="P6204" s="21">
        <v>563767</v>
      </c>
      <c r="Q6204" s="21">
        <v>115179</v>
      </c>
      <c r="R6204" s="21">
        <v>6496913</v>
      </c>
      <c r="S6204" s="21">
        <v>1326705</v>
      </c>
      <c r="T6204" s="21">
        <v>208586.62</v>
      </c>
      <c r="U6204" s="25">
        <v>2010</v>
      </c>
      <c r="V6204" t="s">
        <v>23</v>
      </c>
    </row>
    <row r="6205" spans="1:22" ht="15" hidden="1" customHeight="1" x14ac:dyDescent="0.25">
      <c r="A6205" s="18">
        <v>10244</v>
      </c>
      <c r="B6205" s="18" t="s">
        <v>23</v>
      </c>
      <c r="C6205" s="18" t="s">
        <v>120</v>
      </c>
      <c r="D6205" s="18" t="s">
        <v>119</v>
      </c>
      <c r="E6205" s="18">
        <v>54880</v>
      </c>
      <c r="F6205" s="18" t="s">
        <v>121</v>
      </c>
      <c r="G6205" s="18" t="s">
        <v>1697</v>
      </c>
      <c r="H6205" s="18" t="s">
        <v>1651</v>
      </c>
      <c r="I6205" s="18">
        <v>322122</v>
      </c>
      <c r="J6205" s="18">
        <v>7</v>
      </c>
      <c r="K6205" s="18" t="s">
        <v>1619</v>
      </c>
      <c r="L6205" s="18" t="s">
        <v>1625</v>
      </c>
      <c r="M6205" s="18" t="s">
        <v>1626</v>
      </c>
      <c r="N6205" s="18" t="s">
        <v>1626</v>
      </c>
      <c r="O6205" s="18" t="s">
        <v>1627</v>
      </c>
      <c r="P6205" s="21">
        <v>14610</v>
      </c>
      <c r="Q6205" s="21">
        <v>2973</v>
      </c>
      <c r="R6205" s="21">
        <v>84065</v>
      </c>
      <c r="S6205" s="21">
        <v>17102</v>
      </c>
      <c r="T6205" s="21">
        <v>2688.8140000000003</v>
      </c>
      <c r="U6205" s="25">
        <v>2010</v>
      </c>
      <c r="V6205" t="s">
        <v>23</v>
      </c>
    </row>
    <row r="6206" spans="1:22" ht="15" hidden="1" customHeight="1" x14ac:dyDescent="0.25">
      <c r="A6206" s="18">
        <v>10244</v>
      </c>
      <c r="B6206" s="18" t="s">
        <v>23</v>
      </c>
      <c r="C6206" s="18" t="s">
        <v>120</v>
      </c>
      <c r="D6206" s="18" t="s">
        <v>119</v>
      </c>
      <c r="E6206" s="18">
        <v>54880</v>
      </c>
      <c r="F6206" s="18" t="s">
        <v>121</v>
      </c>
      <c r="G6206" s="18" t="s">
        <v>1697</v>
      </c>
      <c r="H6206" s="18" t="s">
        <v>1651</v>
      </c>
      <c r="I6206" s="18">
        <v>322122</v>
      </c>
      <c r="J6206" s="18">
        <v>7</v>
      </c>
      <c r="K6206" s="18" t="s">
        <v>1619</v>
      </c>
      <c r="L6206" s="18" t="s">
        <v>1625</v>
      </c>
      <c r="M6206" s="18" t="s">
        <v>1621</v>
      </c>
      <c r="N6206" s="18" t="s">
        <v>1621</v>
      </c>
      <c r="O6206" s="18" t="s">
        <v>1622</v>
      </c>
      <c r="P6206" s="21">
        <v>128076</v>
      </c>
      <c r="Q6206" s="21">
        <v>25785</v>
      </c>
      <c r="R6206" s="21">
        <v>131683</v>
      </c>
      <c r="S6206" s="21">
        <v>26509</v>
      </c>
      <c r="T6206" s="21">
        <v>4167.7340000000004</v>
      </c>
      <c r="U6206" s="25">
        <v>2010</v>
      </c>
      <c r="V6206" t="s">
        <v>23</v>
      </c>
    </row>
    <row r="6207" spans="1:22" ht="15" hidden="1" customHeight="1" x14ac:dyDescent="0.25">
      <c r="A6207" s="18">
        <v>10244</v>
      </c>
      <c r="B6207" s="18" t="s">
        <v>23</v>
      </c>
      <c r="C6207" s="18" t="s">
        <v>120</v>
      </c>
      <c r="D6207" s="18" t="s">
        <v>119</v>
      </c>
      <c r="E6207" s="18">
        <v>54880</v>
      </c>
      <c r="F6207" s="18" t="s">
        <v>121</v>
      </c>
      <c r="G6207" s="18" t="s">
        <v>1697</v>
      </c>
      <c r="H6207" s="18" t="s">
        <v>1651</v>
      </c>
      <c r="I6207" s="18">
        <v>322122</v>
      </c>
      <c r="J6207" s="18">
        <v>7</v>
      </c>
      <c r="K6207" s="18" t="s">
        <v>1619</v>
      </c>
      <c r="L6207" s="18" t="s">
        <v>1625</v>
      </c>
      <c r="M6207" s="18" t="s">
        <v>1668</v>
      </c>
      <c r="N6207" s="18" t="s">
        <v>1631</v>
      </c>
      <c r="O6207" s="18" t="s">
        <v>1634</v>
      </c>
      <c r="P6207" s="21">
        <v>13427</v>
      </c>
      <c r="Q6207" s="21">
        <v>2746</v>
      </c>
      <c r="R6207" s="21">
        <v>373711</v>
      </c>
      <c r="S6207" s="21">
        <v>76515</v>
      </c>
      <c r="T6207" s="21">
        <v>12029.629000000001</v>
      </c>
      <c r="U6207" s="25">
        <v>2010</v>
      </c>
      <c r="V6207" t="s">
        <v>23</v>
      </c>
    </row>
    <row r="6208" spans="1:22" ht="15" hidden="1" customHeight="1" x14ac:dyDescent="0.25">
      <c r="A6208" s="18">
        <v>10244</v>
      </c>
      <c r="B6208" s="18" t="s">
        <v>23</v>
      </c>
      <c r="C6208" s="18" t="s">
        <v>120</v>
      </c>
      <c r="D6208" s="18" t="s">
        <v>119</v>
      </c>
      <c r="E6208" s="18">
        <v>54880</v>
      </c>
      <c r="F6208" s="18" t="s">
        <v>121</v>
      </c>
      <c r="G6208" s="18" t="s">
        <v>1697</v>
      </c>
      <c r="H6208" s="18" t="s">
        <v>1651</v>
      </c>
      <c r="I6208" s="18">
        <v>322122</v>
      </c>
      <c r="J6208" s="18">
        <v>7</v>
      </c>
      <c r="K6208" s="18" t="s">
        <v>1619</v>
      </c>
      <c r="L6208" s="18" t="s">
        <v>1625</v>
      </c>
      <c r="M6208" s="18" t="s">
        <v>1641</v>
      </c>
      <c r="N6208" s="18" t="s">
        <v>1636</v>
      </c>
      <c r="O6208" s="18" t="s">
        <v>1634</v>
      </c>
      <c r="P6208" s="21">
        <v>229434</v>
      </c>
      <c r="Q6208" s="21">
        <v>46899</v>
      </c>
      <c r="R6208" s="21">
        <v>2109010</v>
      </c>
      <c r="S6208" s="21">
        <v>430471</v>
      </c>
      <c r="T6208" s="21">
        <v>67679.33</v>
      </c>
      <c r="U6208" s="25">
        <v>2010</v>
      </c>
      <c r="V6208" t="s">
        <v>23</v>
      </c>
    </row>
    <row r="6209" spans="1:22" ht="15" hidden="1" customHeight="1" x14ac:dyDescent="0.25">
      <c r="A6209" s="18">
        <v>10245</v>
      </c>
      <c r="B6209" s="18" t="s">
        <v>23</v>
      </c>
      <c r="C6209" s="18" t="s">
        <v>124</v>
      </c>
      <c r="D6209" s="18" t="s">
        <v>123</v>
      </c>
      <c r="E6209" s="18">
        <v>56147</v>
      </c>
      <c r="F6209" s="18" t="s">
        <v>125</v>
      </c>
      <c r="G6209" s="18" t="s">
        <v>1697</v>
      </c>
      <c r="H6209" s="18" t="s">
        <v>1651</v>
      </c>
      <c r="I6209" s="18">
        <v>331111</v>
      </c>
      <c r="J6209" s="18">
        <v>7</v>
      </c>
      <c r="K6209" s="18" t="s">
        <v>1619</v>
      </c>
      <c r="L6209" s="18" t="s">
        <v>1625</v>
      </c>
      <c r="M6209" s="18" t="s">
        <v>1671</v>
      </c>
      <c r="N6209" s="18" t="s">
        <v>1624</v>
      </c>
      <c r="O6209" s="18" t="s">
        <v>1622</v>
      </c>
      <c r="P6209" s="21">
        <v>84359161</v>
      </c>
      <c r="Q6209" s="21">
        <v>28655860</v>
      </c>
      <c r="R6209" s="21">
        <v>7391862</v>
      </c>
      <c r="S6209" s="21">
        <v>2513977</v>
      </c>
      <c r="T6209" s="21">
        <v>274570.80699999997</v>
      </c>
      <c r="U6209" s="25">
        <v>2010</v>
      </c>
      <c r="V6209" t="s">
        <v>23</v>
      </c>
    </row>
    <row r="6210" spans="1:22" ht="15" hidden="1" customHeight="1" x14ac:dyDescent="0.25">
      <c r="A6210" s="18">
        <v>10245</v>
      </c>
      <c r="B6210" s="18" t="s">
        <v>23</v>
      </c>
      <c r="C6210" s="18" t="s">
        <v>124</v>
      </c>
      <c r="D6210" s="18" t="s">
        <v>123</v>
      </c>
      <c r="E6210" s="18">
        <v>56147</v>
      </c>
      <c r="F6210" s="18" t="s">
        <v>125</v>
      </c>
      <c r="G6210" s="18" t="s">
        <v>1697</v>
      </c>
      <c r="H6210" s="18" t="s">
        <v>1651</v>
      </c>
      <c r="I6210" s="18">
        <v>331111</v>
      </c>
      <c r="J6210" s="18">
        <v>7</v>
      </c>
      <c r="K6210" s="18" t="s">
        <v>1619</v>
      </c>
      <c r="L6210" s="18" t="s">
        <v>1625</v>
      </c>
      <c r="M6210" s="18" t="s">
        <v>1626</v>
      </c>
      <c r="N6210" s="18" t="s">
        <v>1626</v>
      </c>
      <c r="O6210" s="18" t="s">
        <v>1627</v>
      </c>
      <c r="P6210" s="21">
        <v>0</v>
      </c>
      <c r="Q6210" s="21">
        <v>0</v>
      </c>
      <c r="R6210" s="21">
        <v>0</v>
      </c>
      <c r="S6210" s="21">
        <v>0</v>
      </c>
      <c r="T6210" s="21">
        <v>0</v>
      </c>
      <c r="U6210" s="25">
        <v>2010</v>
      </c>
      <c r="V6210" t="s">
        <v>23</v>
      </c>
    </row>
    <row r="6211" spans="1:22" ht="15" hidden="1" customHeight="1" x14ac:dyDescent="0.25">
      <c r="A6211" s="18">
        <v>10245</v>
      </c>
      <c r="B6211" s="18" t="s">
        <v>23</v>
      </c>
      <c r="C6211" s="18" t="s">
        <v>124</v>
      </c>
      <c r="D6211" s="18" t="s">
        <v>123</v>
      </c>
      <c r="E6211" s="18">
        <v>56147</v>
      </c>
      <c r="F6211" s="18" t="s">
        <v>125</v>
      </c>
      <c r="G6211" s="18" t="s">
        <v>1697</v>
      </c>
      <c r="H6211" s="18" t="s">
        <v>1651</v>
      </c>
      <c r="I6211" s="18">
        <v>331111</v>
      </c>
      <c r="J6211" s="18">
        <v>7</v>
      </c>
      <c r="K6211" s="18" t="s">
        <v>1619</v>
      </c>
      <c r="L6211" s="18" t="s">
        <v>1625</v>
      </c>
      <c r="M6211" s="18" t="s">
        <v>1621</v>
      </c>
      <c r="N6211" s="18" t="s">
        <v>1621</v>
      </c>
      <c r="O6211" s="18" t="s">
        <v>1622</v>
      </c>
      <c r="P6211" s="21">
        <v>2933214</v>
      </c>
      <c r="Q6211" s="21">
        <v>975251</v>
      </c>
      <c r="R6211" s="21">
        <v>2940155</v>
      </c>
      <c r="S6211" s="21">
        <v>977478</v>
      </c>
      <c r="T6211" s="21">
        <v>106619.454</v>
      </c>
      <c r="U6211" s="25">
        <v>2010</v>
      </c>
      <c r="V6211" t="s">
        <v>23</v>
      </c>
    </row>
    <row r="6212" spans="1:22" ht="15" hidden="1" customHeight="1" x14ac:dyDescent="0.25">
      <c r="A6212" s="18">
        <v>10245</v>
      </c>
      <c r="B6212" s="18" t="s">
        <v>23</v>
      </c>
      <c r="C6212" s="18" t="s">
        <v>124</v>
      </c>
      <c r="D6212" s="18" t="s">
        <v>123</v>
      </c>
      <c r="E6212" s="18">
        <v>56147</v>
      </c>
      <c r="F6212" s="18" t="s">
        <v>125</v>
      </c>
      <c r="G6212" s="18" t="s">
        <v>1697</v>
      </c>
      <c r="H6212" s="18" t="s">
        <v>1651</v>
      </c>
      <c r="I6212" s="18">
        <v>331111</v>
      </c>
      <c r="J6212" s="18">
        <v>7</v>
      </c>
      <c r="K6212" s="18" t="s">
        <v>1619</v>
      </c>
      <c r="L6212" s="18" t="s">
        <v>1625</v>
      </c>
      <c r="M6212" s="18" t="s">
        <v>1623</v>
      </c>
      <c r="N6212" s="18" t="s">
        <v>1624</v>
      </c>
      <c r="O6212" s="18" t="s">
        <v>1622</v>
      </c>
      <c r="P6212" s="21">
        <v>13617477</v>
      </c>
      <c r="Q6212" s="21">
        <v>4664638</v>
      </c>
      <c r="R6212" s="21">
        <v>7353437</v>
      </c>
      <c r="S6212" s="21">
        <v>2518904</v>
      </c>
      <c r="T6212" s="21">
        <v>275255.739</v>
      </c>
      <c r="U6212" s="25">
        <v>2010</v>
      </c>
      <c r="V6212" t="s">
        <v>23</v>
      </c>
    </row>
    <row r="6213" spans="1:22" ht="15" hidden="1" customHeight="1" x14ac:dyDescent="0.25">
      <c r="A6213" s="18">
        <v>10261</v>
      </c>
      <c r="B6213" s="18" t="s">
        <v>23</v>
      </c>
      <c r="C6213" s="18" t="s">
        <v>131</v>
      </c>
      <c r="D6213" s="18" t="s">
        <v>130</v>
      </c>
      <c r="E6213" s="18">
        <v>29925</v>
      </c>
      <c r="F6213" s="18" t="s">
        <v>61</v>
      </c>
      <c r="G6213" s="18" t="s">
        <v>1698</v>
      </c>
      <c r="H6213" s="18" t="s">
        <v>1663</v>
      </c>
      <c r="I6213" s="18">
        <v>325</v>
      </c>
      <c r="J6213" s="18">
        <v>7</v>
      </c>
      <c r="K6213" s="18" t="s">
        <v>1619</v>
      </c>
      <c r="L6213" s="18" t="s">
        <v>1620</v>
      </c>
      <c r="M6213" s="18" t="s">
        <v>1621</v>
      </c>
      <c r="N6213" s="18" t="s">
        <v>1621</v>
      </c>
      <c r="O6213" s="18" t="s">
        <v>1622</v>
      </c>
      <c r="P6213" s="21">
        <v>2856681</v>
      </c>
      <c r="Q6213" s="21">
        <v>845545</v>
      </c>
      <c r="R6213" s="21">
        <v>3002372</v>
      </c>
      <c r="S6213" s="21">
        <v>888669</v>
      </c>
      <c r="T6213" s="21">
        <v>187900</v>
      </c>
      <c r="U6213" s="25">
        <v>2010</v>
      </c>
      <c r="V6213" t="s">
        <v>23</v>
      </c>
    </row>
    <row r="6214" spans="1:22" ht="15" hidden="1" customHeight="1" x14ac:dyDescent="0.25">
      <c r="A6214" s="18">
        <v>10275</v>
      </c>
      <c r="B6214" s="18" t="s">
        <v>23</v>
      </c>
      <c r="C6214" s="18" t="s">
        <v>134</v>
      </c>
      <c r="D6214" s="18" t="s">
        <v>133</v>
      </c>
      <c r="E6214" s="18">
        <v>3662</v>
      </c>
      <c r="F6214" s="18" t="s">
        <v>29</v>
      </c>
      <c r="G6214" s="18" t="s">
        <v>1694</v>
      </c>
      <c r="H6214" s="18" t="s">
        <v>1629</v>
      </c>
      <c r="I6214" s="18">
        <v>311</v>
      </c>
      <c r="J6214" s="18">
        <v>7</v>
      </c>
      <c r="K6214" s="18" t="s">
        <v>1619</v>
      </c>
      <c r="L6214" s="18" t="s">
        <v>1620</v>
      </c>
      <c r="M6214" s="18" t="s">
        <v>1621</v>
      </c>
      <c r="N6214" s="18" t="s">
        <v>1621</v>
      </c>
      <c r="O6214" s="18" t="s">
        <v>1622</v>
      </c>
      <c r="P6214" s="21">
        <v>695676</v>
      </c>
      <c r="Q6214" s="21">
        <v>269751</v>
      </c>
      <c r="R6214" s="21">
        <v>716546</v>
      </c>
      <c r="S6214" s="21">
        <v>277843</v>
      </c>
      <c r="T6214" s="21">
        <v>54538.96</v>
      </c>
      <c r="U6214" s="25">
        <v>2010</v>
      </c>
      <c r="V6214" t="s">
        <v>23</v>
      </c>
    </row>
    <row r="6215" spans="1:22" ht="15" hidden="1" customHeight="1" x14ac:dyDescent="0.25">
      <c r="A6215" s="18">
        <v>10298</v>
      </c>
      <c r="B6215" s="18" t="s">
        <v>23</v>
      </c>
      <c r="C6215" s="18" t="s">
        <v>136</v>
      </c>
      <c r="D6215" s="18" t="s">
        <v>135</v>
      </c>
      <c r="E6215" s="18">
        <v>327</v>
      </c>
      <c r="F6215" s="18" t="s">
        <v>61</v>
      </c>
      <c r="G6215" s="18" t="s">
        <v>1698</v>
      </c>
      <c r="H6215" s="18" t="s">
        <v>1663</v>
      </c>
      <c r="I6215" s="18">
        <v>325</v>
      </c>
      <c r="J6215" s="18">
        <v>7</v>
      </c>
      <c r="K6215" s="18" t="s">
        <v>1619</v>
      </c>
      <c r="L6215" s="18" t="s">
        <v>1620</v>
      </c>
      <c r="M6215" s="18" t="s">
        <v>1621</v>
      </c>
      <c r="N6215" s="18" t="s">
        <v>1621</v>
      </c>
      <c r="O6215" s="18" t="s">
        <v>1622</v>
      </c>
      <c r="P6215" s="21">
        <v>23089297</v>
      </c>
      <c r="Q6215" s="21">
        <v>7942455</v>
      </c>
      <c r="R6215" s="21">
        <v>23525152</v>
      </c>
      <c r="S6215" s="21">
        <v>8092703</v>
      </c>
      <c r="T6215" s="21">
        <v>1556588.014</v>
      </c>
      <c r="U6215" s="25">
        <v>2010</v>
      </c>
      <c r="V6215" t="s">
        <v>23</v>
      </c>
    </row>
    <row r="6216" spans="1:22" ht="15" hidden="1" customHeight="1" x14ac:dyDescent="0.25">
      <c r="A6216" s="18">
        <v>10298</v>
      </c>
      <c r="B6216" s="18" t="s">
        <v>23</v>
      </c>
      <c r="C6216" s="18" t="s">
        <v>136</v>
      </c>
      <c r="D6216" s="18" t="s">
        <v>135</v>
      </c>
      <c r="E6216" s="18">
        <v>327</v>
      </c>
      <c r="F6216" s="18" t="s">
        <v>61</v>
      </c>
      <c r="G6216" s="18" t="s">
        <v>1698</v>
      </c>
      <c r="H6216" s="18" t="s">
        <v>1663</v>
      </c>
      <c r="I6216" s="18">
        <v>325</v>
      </c>
      <c r="J6216" s="18">
        <v>7</v>
      </c>
      <c r="K6216" s="18" t="s">
        <v>1619</v>
      </c>
      <c r="L6216" s="18" t="s">
        <v>1620</v>
      </c>
      <c r="M6216" s="18" t="s">
        <v>1623</v>
      </c>
      <c r="N6216" s="18" t="s">
        <v>1624</v>
      </c>
      <c r="O6216" s="18" t="s">
        <v>1622</v>
      </c>
      <c r="P6216" s="21">
        <v>2592398</v>
      </c>
      <c r="Q6216" s="21">
        <v>891881</v>
      </c>
      <c r="R6216" s="21">
        <v>3016799</v>
      </c>
      <c r="S6216" s="21">
        <v>1032205</v>
      </c>
      <c r="T6216" s="21">
        <v>198536.986</v>
      </c>
      <c r="U6216" s="25">
        <v>2010</v>
      </c>
      <c r="V6216" t="s">
        <v>23</v>
      </c>
    </row>
    <row r="6217" spans="1:22" ht="15" hidden="1" customHeight="1" x14ac:dyDescent="0.25">
      <c r="A6217" s="18">
        <v>10301</v>
      </c>
      <c r="B6217" s="18" t="s">
        <v>23</v>
      </c>
      <c r="C6217" s="18" t="s">
        <v>1527</v>
      </c>
      <c r="D6217" s="18" t="s">
        <v>1527</v>
      </c>
      <c r="E6217" s="18">
        <v>3894</v>
      </c>
      <c r="F6217" s="18" t="s">
        <v>25</v>
      </c>
      <c r="G6217" s="18" t="s">
        <v>1698</v>
      </c>
      <c r="H6217" s="18" t="s">
        <v>1618</v>
      </c>
      <c r="I6217" s="18">
        <v>311</v>
      </c>
      <c r="J6217" s="18">
        <v>7</v>
      </c>
      <c r="K6217" s="18" t="s">
        <v>1619</v>
      </c>
      <c r="L6217" s="18" t="s">
        <v>1625</v>
      </c>
      <c r="M6217" s="18" t="s">
        <v>1621</v>
      </c>
      <c r="N6217" s="18" t="s">
        <v>1621</v>
      </c>
      <c r="O6217" s="18" t="s">
        <v>1622</v>
      </c>
      <c r="P6217" s="21">
        <v>1794036</v>
      </c>
      <c r="Q6217" s="21">
        <v>159300</v>
      </c>
      <c r="R6217" s="21">
        <v>1883739</v>
      </c>
      <c r="S6217" s="21">
        <v>167264</v>
      </c>
      <c r="T6217" s="21">
        <v>28449</v>
      </c>
      <c r="U6217" s="25">
        <v>2010</v>
      </c>
      <c r="V6217" t="s">
        <v>23</v>
      </c>
    </row>
    <row r="6218" spans="1:22" ht="15" hidden="1" customHeight="1" x14ac:dyDescent="0.25">
      <c r="A6218" s="18">
        <v>10319</v>
      </c>
      <c r="B6218" s="18" t="s">
        <v>23</v>
      </c>
      <c r="C6218" s="18" t="s">
        <v>142</v>
      </c>
      <c r="D6218" s="18" t="s">
        <v>141</v>
      </c>
      <c r="E6218" s="18">
        <v>1182</v>
      </c>
      <c r="F6218" s="18" t="s">
        <v>25</v>
      </c>
      <c r="G6218" s="18" t="s">
        <v>1698</v>
      </c>
      <c r="H6218" s="18" t="s">
        <v>1618</v>
      </c>
      <c r="I6218" s="18">
        <v>325</v>
      </c>
      <c r="J6218" s="18">
        <v>7</v>
      </c>
      <c r="K6218" s="18" t="s">
        <v>1619</v>
      </c>
      <c r="L6218" s="18" t="s">
        <v>1620</v>
      </c>
      <c r="M6218" s="18" t="s">
        <v>1621</v>
      </c>
      <c r="N6218" s="18" t="s">
        <v>1621</v>
      </c>
      <c r="O6218" s="18" t="s">
        <v>1622</v>
      </c>
      <c r="P6218" s="21">
        <v>4716713</v>
      </c>
      <c r="Q6218" s="21">
        <v>1529644</v>
      </c>
      <c r="R6218" s="21">
        <v>4905383</v>
      </c>
      <c r="S6218" s="21">
        <v>1590827</v>
      </c>
      <c r="T6218" s="21">
        <v>358925.83600000001</v>
      </c>
      <c r="U6218" s="25">
        <v>2010</v>
      </c>
      <c r="V6218" t="s">
        <v>23</v>
      </c>
    </row>
    <row r="6219" spans="1:22" ht="15" hidden="1" customHeight="1" x14ac:dyDescent="0.25">
      <c r="A6219" s="18">
        <v>10319</v>
      </c>
      <c r="B6219" s="18" t="s">
        <v>23</v>
      </c>
      <c r="C6219" s="18" t="s">
        <v>142</v>
      </c>
      <c r="D6219" s="18" t="s">
        <v>141</v>
      </c>
      <c r="E6219" s="18">
        <v>1182</v>
      </c>
      <c r="F6219" s="18" t="s">
        <v>25</v>
      </c>
      <c r="G6219" s="18" t="s">
        <v>1698</v>
      </c>
      <c r="H6219" s="18" t="s">
        <v>1618</v>
      </c>
      <c r="I6219" s="18">
        <v>325</v>
      </c>
      <c r="J6219" s="18">
        <v>7</v>
      </c>
      <c r="K6219" s="18" t="s">
        <v>1619</v>
      </c>
      <c r="L6219" s="18" t="s">
        <v>1620</v>
      </c>
      <c r="M6219" s="18" t="s">
        <v>1623</v>
      </c>
      <c r="N6219" s="18" t="s">
        <v>1624</v>
      </c>
      <c r="O6219" s="18" t="s">
        <v>1622</v>
      </c>
      <c r="P6219" s="21">
        <v>8763107</v>
      </c>
      <c r="Q6219" s="21">
        <v>2841901</v>
      </c>
      <c r="R6219" s="21">
        <v>2628932</v>
      </c>
      <c r="S6219" s="21">
        <v>852570</v>
      </c>
      <c r="T6219" s="21">
        <v>192358.46400000001</v>
      </c>
      <c r="U6219" s="25">
        <v>2010</v>
      </c>
      <c r="V6219" t="s">
        <v>23</v>
      </c>
    </row>
    <row r="6220" spans="1:22" ht="15" hidden="1" customHeight="1" x14ac:dyDescent="0.25">
      <c r="A6220" s="18">
        <v>10319</v>
      </c>
      <c r="B6220" s="18" t="s">
        <v>23</v>
      </c>
      <c r="C6220" s="18" t="s">
        <v>142</v>
      </c>
      <c r="D6220" s="18" t="s">
        <v>141</v>
      </c>
      <c r="E6220" s="18">
        <v>1182</v>
      </c>
      <c r="F6220" s="18" t="s">
        <v>25</v>
      </c>
      <c r="G6220" s="18" t="s">
        <v>1698</v>
      </c>
      <c r="H6220" s="18" t="s">
        <v>1618</v>
      </c>
      <c r="I6220" s="18">
        <v>325</v>
      </c>
      <c r="J6220" s="18">
        <v>7</v>
      </c>
      <c r="K6220" s="18" t="s">
        <v>1619</v>
      </c>
      <c r="L6220" s="18" t="s">
        <v>1625</v>
      </c>
      <c r="M6220" s="18" t="s">
        <v>1621</v>
      </c>
      <c r="N6220" s="18" t="s">
        <v>1621</v>
      </c>
      <c r="O6220" s="18" t="s">
        <v>1622</v>
      </c>
      <c r="P6220" s="21">
        <v>0</v>
      </c>
      <c r="Q6220" s="21">
        <v>0</v>
      </c>
      <c r="R6220" s="21">
        <v>0</v>
      </c>
      <c r="S6220" s="21">
        <v>0</v>
      </c>
      <c r="T6220" s="21">
        <v>30956.58</v>
      </c>
      <c r="U6220" s="25">
        <v>2010</v>
      </c>
      <c r="V6220" t="s">
        <v>23</v>
      </c>
    </row>
    <row r="6221" spans="1:22" ht="15" hidden="1" customHeight="1" x14ac:dyDescent="0.25">
      <c r="A6221" s="18">
        <v>10360</v>
      </c>
      <c r="B6221" s="18" t="s">
        <v>23</v>
      </c>
      <c r="C6221" s="18" t="s">
        <v>144</v>
      </c>
      <c r="D6221" s="18" t="s">
        <v>1528</v>
      </c>
      <c r="E6221" s="18">
        <v>55919</v>
      </c>
      <c r="F6221" s="18" t="s">
        <v>115</v>
      </c>
      <c r="G6221" s="18" t="s">
        <v>1697</v>
      </c>
      <c r="H6221" s="18" t="s">
        <v>1652</v>
      </c>
      <c r="I6221" s="18">
        <v>322122</v>
      </c>
      <c r="J6221" s="18">
        <v>7</v>
      </c>
      <c r="K6221" s="18" t="s">
        <v>1619</v>
      </c>
      <c r="L6221" s="18" t="s">
        <v>1625</v>
      </c>
      <c r="M6221" s="18" t="s">
        <v>1632</v>
      </c>
      <c r="N6221" s="18" t="s">
        <v>1633</v>
      </c>
      <c r="O6221" s="18" t="s">
        <v>1634</v>
      </c>
      <c r="P6221" s="21">
        <v>266125</v>
      </c>
      <c r="Q6221" s="21">
        <v>79373</v>
      </c>
      <c r="R6221" s="21">
        <v>6395722</v>
      </c>
      <c r="S6221" s="21">
        <v>1906991</v>
      </c>
      <c r="T6221" s="21">
        <v>347738.41200000001</v>
      </c>
      <c r="U6221" s="25">
        <v>2010</v>
      </c>
      <c r="V6221" t="s">
        <v>23</v>
      </c>
    </row>
    <row r="6222" spans="1:22" ht="15" hidden="1" customHeight="1" x14ac:dyDescent="0.25">
      <c r="A6222" s="18">
        <v>10360</v>
      </c>
      <c r="B6222" s="18" t="s">
        <v>23</v>
      </c>
      <c r="C6222" s="18" t="s">
        <v>144</v>
      </c>
      <c r="D6222" s="18" t="s">
        <v>1528</v>
      </c>
      <c r="E6222" s="18">
        <v>55919</v>
      </c>
      <c r="F6222" s="18" t="s">
        <v>115</v>
      </c>
      <c r="G6222" s="18" t="s">
        <v>1697</v>
      </c>
      <c r="H6222" s="18" t="s">
        <v>1652</v>
      </c>
      <c r="I6222" s="18">
        <v>322122</v>
      </c>
      <c r="J6222" s="18">
        <v>7</v>
      </c>
      <c r="K6222" s="18" t="s">
        <v>1619</v>
      </c>
      <c r="L6222" s="18" t="s">
        <v>1625</v>
      </c>
      <c r="M6222" s="18" t="s">
        <v>1626</v>
      </c>
      <c r="N6222" s="18" t="s">
        <v>1626</v>
      </c>
      <c r="O6222" s="18" t="s">
        <v>1627</v>
      </c>
      <c r="P6222" s="21">
        <v>2599</v>
      </c>
      <c r="Q6222" s="21">
        <v>772</v>
      </c>
      <c r="R6222" s="21">
        <v>15065</v>
      </c>
      <c r="S6222" s="21">
        <v>4460</v>
      </c>
      <c r="T6222" s="21">
        <v>813.27100000000007</v>
      </c>
      <c r="U6222" s="25">
        <v>2010</v>
      </c>
      <c r="V6222" t="s">
        <v>23</v>
      </c>
    </row>
    <row r="6223" spans="1:22" ht="15" hidden="1" customHeight="1" x14ac:dyDescent="0.25">
      <c r="A6223" s="18">
        <v>10360</v>
      </c>
      <c r="B6223" s="18" t="s">
        <v>23</v>
      </c>
      <c r="C6223" s="18" t="s">
        <v>144</v>
      </c>
      <c r="D6223" s="18" t="s">
        <v>1528</v>
      </c>
      <c r="E6223" s="18">
        <v>55919</v>
      </c>
      <c r="F6223" s="18" t="s">
        <v>115</v>
      </c>
      <c r="G6223" s="18" t="s">
        <v>1697</v>
      </c>
      <c r="H6223" s="18" t="s">
        <v>1652</v>
      </c>
      <c r="I6223" s="18">
        <v>322122</v>
      </c>
      <c r="J6223" s="18">
        <v>7</v>
      </c>
      <c r="K6223" s="18" t="s">
        <v>1619</v>
      </c>
      <c r="L6223" s="18" t="s">
        <v>1625</v>
      </c>
      <c r="M6223" s="18" t="s">
        <v>1621</v>
      </c>
      <c r="N6223" s="18" t="s">
        <v>1621</v>
      </c>
      <c r="O6223" s="18" t="s">
        <v>1622</v>
      </c>
      <c r="P6223" s="21">
        <v>24187</v>
      </c>
      <c r="Q6223" s="21">
        <v>7311</v>
      </c>
      <c r="R6223" s="21">
        <v>24401</v>
      </c>
      <c r="S6223" s="21">
        <v>7377</v>
      </c>
      <c r="T6223" s="21">
        <v>1345.1120000000001</v>
      </c>
      <c r="U6223" s="25">
        <v>2010</v>
      </c>
      <c r="V6223" t="s">
        <v>23</v>
      </c>
    </row>
    <row r="6224" spans="1:22" ht="15" hidden="1" customHeight="1" x14ac:dyDescent="0.25">
      <c r="A6224" s="18">
        <v>10360</v>
      </c>
      <c r="B6224" s="18" t="s">
        <v>23</v>
      </c>
      <c r="C6224" s="18" t="s">
        <v>144</v>
      </c>
      <c r="D6224" s="18" t="s">
        <v>1528</v>
      </c>
      <c r="E6224" s="18">
        <v>55919</v>
      </c>
      <c r="F6224" s="18" t="s">
        <v>115</v>
      </c>
      <c r="G6224" s="18" t="s">
        <v>1697</v>
      </c>
      <c r="H6224" s="18" t="s">
        <v>1652</v>
      </c>
      <c r="I6224" s="18">
        <v>322122</v>
      </c>
      <c r="J6224" s="18">
        <v>7</v>
      </c>
      <c r="K6224" s="18" t="s">
        <v>1619</v>
      </c>
      <c r="L6224" s="18" t="s">
        <v>1625</v>
      </c>
      <c r="M6224" s="18" t="s">
        <v>1631</v>
      </c>
      <c r="N6224" s="18" t="s">
        <v>1631</v>
      </c>
      <c r="O6224" s="18"/>
      <c r="P6224" s="21">
        <v>1636</v>
      </c>
      <c r="Q6224" s="21">
        <v>496</v>
      </c>
      <c r="R6224" s="21">
        <v>27197</v>
      </c>
      <c r="S6224" s="21">
        <v>8269</v>
      </c>
      <c r="T6224" s="21">
        <v>1507.883</v>
      </c>
      <c r="U6224" s="25">
        <v>2010</v>
      </c>
      <c r="V6224" t="s">
        <v>23</v>
      </c>
    </row>
    <row r="6225" spans="1:22" ht="15" hidden="1" customHeight="1" x14ac:dyDescent="0.25">
      <c r="A6225" s="18">
        <v>10360</v>
      </c>
      <c r="B6225" s="18" t="s">
        <v>23</v>
      </c>
      <c r="C6225" s="18" t="s">
        <v>144</v>
      </c>
      <c r="D6225" s="18" t="s">
        <v>1528</v>
      </c>
      <c r="E6225" s="18">
        <v>55919</v>
      </c>
      <c r="F6225" s="18" t="s">
        <v>115</v>
      </c>
      <c r="G6225" s="18" t="s">
        <v>1697</v>
      </c>
      <c r="H6225" s="18" t="s">
        <v>1652</v>
      </c>
      <c r="I6225" s="18">
        <v>322122</v>
      </c>
      <c r="J6225" s="18">
        <v>7</v>
      </c>
      <c r="K6225" s="18" t="s">
        <v>1619</v>
      </c>
      <c r="L6225" s="18" t="s">
        <v>1625</v>
      </c>
      <c r="M6225" s="18" t="s">
        <v>1665</v>
      </c>
      <c r="N6225" s="18" t="s">
        <v>1665</v>
      </c>
      <c r="O6225" s="18" t="s">
        <v>1634</v>
      </c>
      <c r="P6225" s="21">
        <v>142216</v>
      </c>
      <c r="Q6225" s="21">
        <v>42508</v>
      </c>
      <c r="R6225" s="21">
        <v>3981083</v>
      </c>
      <c r="S6225" s="21">
        <v>1189920</v>
      </c>
      <c r="T6225" s="21">
        <v>216980.88500000001</v>
      </c>
      <c r="U6225" s="25">
        <v>2010</v>
      </c>
      <c r="V6225" t="s">
        <v>23</v>
      </c>
    </row>
    <row r="6226" spans="1:22" ht="15" hidden="1" customHeight="1" x14ac:dyDescent="0.25">
      <c r="A6226" s="18">
        <v>10361</v>
      </c>
      <c r="B6226" s="18" t="s">
        <v>23</v>
      </c>
      <c r="C6226" s="18" t="s">
        <v>146</v>
      </c>
      <c r="D6226" s="18" t="s">
        <v>1529</v>
      </c>
      <c r="E6226" s="18">
        <v>7127</v>
      </c>
      <c r="F6226" s="18" t="s">
        <v>69</v>
      </c>
      <c r="G6226" s="18" t="s">
        <v>1694</v>
      </c>
      <c r="H6226" s="18" t="s">
        <v>1618</v>
      </c>
      <c r="I6226" s="18">
        <v>322122</v>
      </c>
      <c r="J6226" s="18">
        <v>7</v>
      </c>
      <c r="K6226" s="18" t="s">
        <v>1619</v>
      </c>
      <c r="L6226" s="18" t="s">
        <v>1620</v>
      </c>
      <c r="M6226" s="18" t="s">
        <v>1626</v>
      </c>
      <c r="N6226" s="18" t="s">
        <v>1626</v>
      </c>
      <c r="O6226" s="18" t="s">
        <v>1627</v>
      </c>
      <c r="P6226" s="21">
        <v>0</v>
      </c>
      <c r="Q6226" s="21">
        <v>0</v>
      </c>
      <c r="R6226" s="21">
        <v>0</v>
      </c>
      <c r="S6226" s="21">
        <v>0</v>
      </c>
      <c r="T6226" s="21">
        <v>0</v>
      </c>
      <c r="U6226" s="25">
        <v>2010</v>
      </c>
      <c r="V6226" t="s">
        <v>23</v>
      </c>
    </row>
    <row r="6227" spans="1:22" ht="15" hidden="1" customHeight="1" x14ac:dyDescent="0.25">
      <c r="A6227" s="18">
        <v>10361</v>
      </c>
      <c r="B6227" s="18" t="s">
        <v>23</v>
      </c>
      <c r="C6227" s="18" t="s">
        <v>146</v>
      </c>
      <c r="D6227" s="18" t="s">
        <v>1529</v>
      </c>
      <c r="E6227" s="18">
        <v>7127</v>
      </c>
      <c r="F6227" s="18" t="s">
        <v>69</v>
      </c>
      <c r="G6227" s="18" t="s">
        <v>1694</v>
      </c>
      <c r="H6227" s="18" t="s">
        <v>1618</v>
      </c>
      <c r="I6227" s="18">
        <v>322122</v>
      </c>
      <c r="J6227" s="18">
        <v>7</v>
      </c>
      <c r="K6227" s="18" t="s">
        <v>1619</v>
      </c>
      <c r="L6227" s="18" t="s">
        <v>1620</v>
      </c>
      <c r="M6227" s="18" t="s">
        <v>1621</v>
      </c>
      <c r="N6227" s="18" t="s">
        <v>1621</v>
      </c>
      <c r="O6227" s="18" t="s">
        <v>1622</v>
      </c>
      <c r="P6227" s="21">
        <v>232763</v>
      </c>
      <c r="Q6227" s="21">
        <v>58653</v>
      </c>
      <c r="R6227" s="21">
        <v>239161</v>
      </c>
      <c r="S6227" s="21">
        <v>60302</v>
      </c>
      <c r="T6227" s="21">
        <v>10687.880000000001</v>
      </c>
      <c r="U6227" s="25">
        <v>2010</v>
      </c>
      <c r="V6227" t="s">
        <v>23</v>
      </c>
    </row>
    <row r="6228" spans="1:22" ht="15" hidden="1" customHeight="1" x14ac:dyDescent="0.25">
      <c r="A6228" s="18">
        <v>10361</v>
      </c>
      <c r="B6228" s="18" t="s">
        <v>23</v>
      </c>
      <c r="C6228" s="18" t="s">
        <v>146</v>
      </c>
      <c r="D6228" s="18" t="s">
        <v>1529</v>
      </c>
      <c r="E6228" s="18">
        <v>7127</v>
      </c>
      <c r="F6228" s="18" t="s">
        <v>69</v>
      </c>
      <c r="G6228" s="18" t="s">
        <v>1694</v>
      </c>
      <c r="H6228" s="18" t="s">
        <v>1618</v>
      </c>
      <c r="I6228" s="18">
        <v>322122</v>
      </c>
      <c r="J6228" s="18">
        <v>7</v>
      </c>
      <c r="K6228" s="18" t="s">
        <v>1619</v>
      </c>
      <c r="L6228" s="18" t="s">
        <v>1625</v>
      </c>
      <c r="M6228" s="18" t="s">
        <v>1632</v>
      </c>
      <c r="N6228" s="18" t="s">
        <v>1633</v>
      </c>
      <c r="O6228" s="18" t="s">
        <v>1634</v>
      </c>
      <c r="P6228" s="21">
        <v>56582</v>
      </c>
      <c r="Q6228" s="21">
        <v>15831</v>
      </c>
      <c r="R6228" s="21">
        <v>1286178</v>
      </c>
      <c r="S6228" s="21">
        <v>359952</v>
      </c>
      <c r="T6228" s="21">
        <v>76481.2</v>
      </c>
      <c r="U6228" s="25">
        <v>2010</v>
      </c>
      <c r="V6228" t="s">
        <v>23</v>
      </c>
    </row>
    <row r="6229" spans="1:22" ht="15" hidden="1" customHeight="1" x14ac:dyDescent="0.25">
      <c r="A6229" s="18">
        <v>10361</v>
      </c>
      <c r="B6229" s="18" t="s">
        <v>23</v>
      </c>
      <c r="C6229" s="18" t="s">
        <v>146</v>
      </c>
      <c r="D6229" s="18" t="s">
        <v>1529</v>
      </c>
      <c r="E6229" s="18">
        <v>7127</v>
      </c>
      <c r="F6229" s="18" t="s">
        <v>69</v>
      </c>
      <c r="G6229" s="18" t="s">
        <v>1694</v>
      </c>
      <c r="H6229" s="18" t="s">
        <v>1618</v>
      </c>
      <c r="I6229" s="18">
        <v>322122</v>
      </c>
      <c r="J6229" s="18">
        <v>7</v>
      </c>
      <c r="K6229" s="18" t="s">
        <v>1619</v>
      </c>
      <c r="L6229" s="18" t="s">
        <v>1625</v>
      </c>
      <c r="M6229" s="18" t="s">
        <v>1626</v>
      </c>
      <c r="N6229" s="18" t="s">
        <v>1626</v>
      </c>
      <c r="O6229" s="18" t="s">
        <v>1627</v>
      </c>
      <c r="P6229" s="21">
        <v>667</v>
      </c>
      <c r="Q6229" s="21">
        <v>180</v>
      </c>
      <c r="R6229" s="21">
        <v>4015</v>
      </c>
      <c r="S6229" s="21">
        <v>1084</v>
      </c>
      <c r="T6229" s="21">
        <v>230.35900000000001</v>
      </c>
      <c r="U6229" s="25">
        <v>2010</v>
      </c>
      <c r="V6229" t="s">
        <v>23</v>
      </c>
    </row>
    <row r="6230" spans="1:22" ht="15" hidden="1" customHeight="1" x14ac:dyDescent="0.25">
      <c r="A6230" s="18">
        <v>10361</v>
      </c>
      <c r="B6230" s="18" t="s">
        <v>23</v>
      </c>
      <c r="C6230" s="18" t="s">
        <v>146</v>
      </c>
      <c r="D6230" s="18" t="s">
        <v>1529</v>
      </c>
      <c r="E6230" s="18">
        <v>7127</v>
      </c>
      <c r="F6230" s="18" t="s">
        <v>69</v>
      </c>
      <c r="G6230" s="18" t="s">
        <v>1694</v>
      </c>
      <c r="H6230" s="18" t="s">
        <v>1618</v>
      </c>
      <c r="I6230" s="18">
        <v>322122</v>
      </c>
      <c r="J6230" s="18">
        <v>7</v>
      </c>
      <c r="K6230" s="18" t="s">
        <v>1619</v>
      </c>
      <c r="L6230" s="18" t="s">
        <v>1625</v>
      </c>
      <c r="M6230" s="18" t="s">
        <v>1621</v>
      </c>
      <c r="N6230" s="18" t="s">
        <v>1621</v>
      </c>
      <c r="O6230" s="18" t="s">
        <v>1622</v>
      </c>
      <c r="P6230" s="21">
        <v>0</v>
      </c>
      <c r="Q6230" s="21">
        <v>0</v>
      </c>
      <c r="R6230" s="21">
        <v>0</v>
      </c>
      <c r="S6230" s="21">
        <v>0</v>
      </c>
      <c r="T6230" s="21">
        <v>0</v>
      </c>
      <c r="U6230" s="25">
        <v>2010</v>
      </c>
      <c r="V6230" t="s">
        <v>23</v>
      </c>
    </row>
    <row r="6231" spans="1:22" ht="15" hidden="1" customHeight="1" x14ac:dyDescent="0.25">
      <c r="A6231" s="18">
        <v>10361</v>
      </c>
      <c r="B6231" s="18" t="s">
        <v>23</v>
      </c>
      <c r="C6231" s="18" t="s">
        <v>146</v>
      </c>
      <c r="D6231" s="18" t="s">
        <v>1529</v>
      </c>
      <c r="E6231" s="18">
        <v>7127</v>
      </c>
      <c r="F6231" s="18" t="s">
        <v>69</v>
      </c>
      <c r="G6231" s="18" t="s">
        <v>1694</v>
      </c>
      <c r="H6231" s="18" t="s">
        <v>1618</v>
      </c>
      <c r="I6231" s="18">
        <v>322122</v>
      </c>
      <c r="J6231" s="18">
        <v>7</v>
      </c>
      <c r="K6231" s="18" t="s">
        <v>1619</v>
      </c>
      <c r="L6231" s="18" t="s">
        <v>1625</v>
      </c>
      <c r="M6231" s="18" t="s">
        <v>1665</v>
      </c>
      <c r="N6231" s="18" t="s">
        <v>1665</v>
      </c>
      <c r="O6231" s="18" t="s">
        <v>1634</v>
      </c>
      <c r="P6231" s="21">
        <v>289541</v>
      </c>
      <c r="Q6231" s="21">
        <v>81143</v>
      </c>
      <c r="R6231" s="21">
        <v>8147640</v>
      </c>
      <c r="S6231" s="21">
        <v>2283246</v>
      </c>
      <c r="T6231" s="21">
        <v>485135.484</v>
      </c>
      <c r="U6231" s="25">
        <v>2010</v>
      </c>
      <c r="V6231" t="s">
        <v>23</v>
      </c>
    </row>
    <row r="6232" spans="1:22" ht="15" hidden="1" customHeight="1" x14ac:dyDescent="0.25">
      <c r="A6232" s="18">
        <v>10361</v>
      </c>
      <c r="B6232" s="18" t="s">
        <v>23</v>
      </c>
      <c r="C6232" s="18" t="s">
        <v>146</v>
      </c>
      <c r="D6232" s="18" t="s">
        <v>1529</v>
      </c>
      <c r="E6232" s="18">
        <v>7127</v>
      </c>
      <c r="F6232" s="18" t="s">
        <v>69</v>
      </c>
      <c r="G6232" s="18" t="s">
        <v>1694</v>
      </c>
      <c r="H6232" s="18" t="s">
        <v>1618</v>
      </c>
      <c r="I6232" s="18">
        <v>322122</v>
      </c>
      <c r="J6232" s="18">
        <v>7</v>
      </c>
      <c r="K6232" s="18" t="s">
        <v>1619</v>
      </c>
      <c r="L6232" s="18" t="s">
        <v>1625</v>
      </c>
      <c r="M6232" s="18" t="s">
        <v>1641</v>
      </c>
      <c r="N6232" s="18" t="s">
        <v>1636</v>
      </c>
      <c r="O6232" s="18" t="s">
        <v>1634</v>
      </c>
      <c r="P6232" s="21">
        <v>2653</v>
      </c>
      <c r="Q6232" s="21">
        <v>743</v>
      </c>
      <c r="R6232" s="21">
        <v>41052</v>
      </c>
      <c r="S6232" s="21">
        <v>11458</v>
      </c>
      <c r="T6232" s="21">
        <v>2434.8409999999999</v>
      </c>
      <c r="U6232" s="25">
        <v>2010</v>
      </c>
      <c r="V6232" t="s">
        <v>23</v>
      </c>
    </row>
    <row r="6233" spans="1:22" ht="15" hidden="1" customHeight="1" x14ac:dyDescent="0.25">
      <c r="A6233" s="18">
        <v>10362</v>
      </c>
      <c r="B6233" s="18" t="s">
        <v>23</v>
      </c>
      <c r="C6233" s="18" t="s">
        <v>149</v>
      </c>
      <c r="D6233" s="18" t="s">
        <v>1530</v>
      </c>
      <c r="E6233" s="18">
        <v>6589</v>
      </c>
      <c r="F6233" s="18" t="s">
        <v>150</v>
      </c>
      <c r="G6233" s="18" t="s">
        <v>1698</v>
      </c>
      <c r="H6233" s="18" t="s">
        <v>1655</v>
      </c>
      <c r="I6233" s="18">
        <v>322122</v>
      </c>
      <c r="J6233" s="18">
        <v>7</v>
      </c>
      <c r="K6233" s="18" t="s">
        <v>1619</v>
      </c>
      <c r="L6233" s="18" t="s">
        <v>1625</v>
      </c>
      <c r="M6233" s="18" t="s">
        <v>1632</v>
      </c>
      <c r="N6233" s="18" t="s">
        <v>1633</v>
      </c>
      <c r="O6233" s="18" t="s">
        <v>1634</v>
      </c>
      <c r="P6233" s="21">
        <v>7739</v>
      </c>
      <c r="Q6233" s="21">
        <v>2985</v>
      </c>
      <c r="R6233" s="21">
        <v>184576</v>
      </c>
      <c r="S6233" s="21">
        <v>71201</v>
      </c>
      <c r="T6233" s="21">
        <v>8297.8350000000009</v>
      </c>
      <c r="U6233" s="25">
        <v>2010</v>
      </c>
      <c r="V6233" t="s">
        <v>23</v>
      </c>
    </row>
    <row r="6234" spans="1:22" ht="15" hidden="1" customHeight="1" x14ac:dyDescent="0.25">
      <c r="A6234" s="18">
        <v>10362</v>
      </c>
      <c r="B6234" s="18" t="s">
        <v>23</v>
      </c>
      <c r="C6234" s="18" t="s">
        <v>149</v>
      </c>
      <c r="D6234" s="18" t="s">
        <v>1530</v>
      </c>
      <c r="E6234" s="18">
        <v>6589</v>
      </c>
      <c r="F6234" s="18" t="s">
        <v>150</v>
      </c>
      <c r="G6234" s="18" t="s">
        <v>1698</v>
      </c>
      <c r="H6234" s="18" t="s">
        <v>1655</v>
      </c>
      <c r="I6234" s="18">
        <v>322122</v>
      </c>
      <c r="J6234" s="18">
        <v>7</v>
      </c>
      <c r="K6234" s="18" t="s">
        <v>1619</v>
      </c>
      <c r="L6234" s="18" t="s">
        <v>1625</v>
      </c>
      <c r="M6234" s="18" t="s">
        <v>1621</v>
      </c>
      <c r="N6234" s="18" t="s">
        <v>1621</v>
      </c>
      <c r="O6234" s="18" t="s">
        <v>1622</v>
      </c>
      <c r="P6234" s="21">
        <v>221585</v>
      </c>
      <c r="Q6234" s="21">
        <v>85523</v>
      </c>
      <c r="R6234" s="21">
        <v>226017</v>
      </c>
      <c r="S6234" s="21">
        <v>87234</v>
      </c>
      <c r="T6234" s="21">
        <v>10166.075000000001</v>
      </c>
      <c r="U6234" s="25">
        <v>2010</v>
      </c>
      <c r="V6234" t="s">
        <v>23</v>
      </c>
    </row>
    <row r="6235" spans="1:22" ht="15" hidden="1" customHeight="1" x14ac:dyDescent="0.25">
      <c r="A6235" s="18">
        <v>10362</v>
      </c>
      <c r="B6235" s="18" t="s">
        <v>23</v>
      </c>
      <c r="C6235" s="18" t="s">
        <v>149</v>
      </c>
      <c r="D6235" s="18" t="s">
        <v>1530</v>
      </c>
      <c r="E6235" s="18">
        <v>6589</v>
      </c>
      <c r="F6235" s="18" t="s">
        <v>150</v>
      </c>
      <c r="G6235" s="18" t="s">
        <v>1698</v>
      </c>
      <c r="H6235" s="18" t="s">
        <v>1655</v>
      </c>
      <c r="I6235" s="18">
        <v>322122</v>
      </c>
      <c r="J6235" s="18">
        <v>7</v>
      </c>
      <c r="K6235" s="18" t="s">
        <v>1619</v>
      </c>
      <c r="L6235" s="18" t="s">
        <v>1625</v>
      </c>
      <c r="M6235" s="18" t="s">
        <v>1670</v>
      </c>
      <c r="N6235" s="18" t="s">
        <v>1633</v>
      </c>
      <c r="O6235" s="18" t="s">
        <v>1634</v>
      </c>
      <c r="P6235" s="21">
        <v>498636</v>
      </c>
      <c r="Q6235" s="21">
        <v>193153</v>
      </c>
      <c r="R6235" s="21">
        <v>8904286</v>
      </c>
      <c r="S6235" s="21">
        <v>3449362</v>
      </c>
      <c r="T6235" s="21">
        <v>401992.09</v>
      </c>
      <c r="U6235" s="25">
        <v>2010</v>
      </c>
      <c r="V6235" t="s">
        <v>23</v>
      </c>
    </row>
    <row r="6236" spans="1:22" ht="15" hidden="1" customHeight="1" x14ac:dyDescent="0.25">
      <c r="A6236" s="18">
        <v>10397</v>
      </c>
      <c r="B6236" s="18" t="s">
        <v>23</v>
      </c>
      <c r="C6236" s="18" t="s">
        <v>1022</v>
      </c>
      <c r="D6236" s="18" t="s">
        <v>1022</v>
      </c>
      <c r="E6236" s="18">
        <v>56165</v>
      </c>
      <c r="F6236" s="18" t="s">
        <v>125</v>
      </c>
      <c r="G6236" s="18" t="s">
        <v>1697</v>
      </c>
      <c r="H6236" s="18" t="s">
        <v>1651</v>
      </c>
      <c r="I6236" s="18">
        <v>331111</v>
      </c>
      <c r="J6236" s="18">
        <v>7</v>
      </c>
      <c r="K6236" s="18" t="s">
        <v>1619</v>
      </c>
      <c r="L6236" s="18" t="s">
        <v>1625</v>
      </c>
      <c r="M6236" s="18" t="s">
        <v>1671</v>
      </c>
      <c r="N6236" s="18" t="s">
        <v>1624</v>
      </c>
      <c r="O6236" s="18" t="s">
        <v>1622</v>
      </c>
      <c r="P6236" s="21">
        <v>46405648</v>
      </c>
      <c r="Q6236" s="21">
        <v>4260104</v>
      </c>
      <c r="R6236" s="21">
        <v>4130862</v>
      </c>
      <c r="S6236" s="21">
        <v>378796</v>
      </c>
      <c r="T6236" s="21">
        <v>76127.687000000005</v>
      </c>
      <c r="U6236" s="25">
        <v>2010</v>
      </c>
      <c r="V6236" t="s">
        <v>23</v>
      </c>
    </row>
    <row r="6237" spans="1:22" ht="15" hidden="1" customHeight="1" x14ac:dyDescent="0.25">
      <c r="A6237" s="18">
        <v>10397</v>
      </c>
      <c r="B6237" s="18" t="s">
        <v>23</v>
      </c>
      <c r="C6237" s="18" t="s">
        <v>1022</v>
      </c>
      <c r="D6237" s="18" t="s">
        <v>1022</v>
      </c>
      <c r="E6237" s="18">
        <v>56165</v>
      </c>
      <c r="F6237" s="18" t="s">
        <v>125</v>
      </c>
      <c r="G6237" s="18" t="s">
        <v>1697</v>
      </c>
      <c r="H6237" s="18" t="s">
        <v>1651</v>
      </c>
      <c r="I6237" s="18">
        <v>331111</v>
      </c>
      <c r="J6237" s="18">
        <v>7</v>
      </c>
      <c r="K6237" s="18" t="s">
        <v>1619</v>
      </c>
      <c r="L6237" s="18" t="s">
        <v>1625</v>
      </c>
      <c r="M6237" s="18" t="s">
        <v>1621</v>
      </c>
      <c r="N6237" s="18" t="s">
        <v>1621</v>
      </c>
      <c r="O6237" s="18" t="s">
        <v>1622</v>
      </c>
      <c r="P6237" s="21">
        <v>2924414</v>
      </c>
      <c r="Q6237" s="21">
        <v>191072</v>
      </c>
      <c r="R6237" s="21">
        <v>2928590</v>
      </c>
      <c r="S6237" s="21">
        <v>191018</v>
      </c>
      <c r="T6237" s="21">
        <v>38389.542999999998</v>
      </c>
      <c r="U6237" s="25">
        <v>2010</v>
      </c>
      <c r="V6237" t="s">
        <v>23</v>
      </c>
    </row>
    <row r="6238" spans="1:22" ht="15" hidden="1" customHeight="1" x14ac:dyDescent="0.25">
      <c r="A6238" s="18">
        <v>10398</v>
      </c>
      <c r="B6238" s="18" t="s">
        <v>23</v>
      </c>
      <c r="C6238" s="18" t="s">
        <v>152</v>
      </c>
      <c r="D6238" s="18" t="s">
        <v>151</v>
      </c>
      <c r="E6238" s="18">
        <v>9454</v>
      </c>
      <c r="F6238" s="18" t="s">
        <v>121</v>
      </c>
      <c r="G6238" s="18" t="s">
        <v>1697</v>
      </c>
      <c r="H6238" s="18" t="s">
        <v>1651</v>
      </c>
      <c r="I6238" s="18">
        <v>331111</v>
      </c>
      <c r="J6238" s="18">
        <v>7</v>
      </c>
      <c r="K6238" s="18" t="s">
        <v>1619</v>
      </c>
      <c r="L6238" s="18" t="s">
        <v>1625</v>
      </c>
      <c r="M6238" s="18" t="s">
        <v>1671</v>
      </c>
      <c r="N6238" s="18" t="s">
        <v>1624</v>
      </c>
      <c r="O6238" s="18" t="s">
        <v>1622</v>
      </c>
      <c r="P6238" s="21">
        <v>48248714</v>
      </c>
      <c r="Q6238" s="21">
        <v>5944637</v>
      </c>
      <c r="R6238" s="21">
        <v>4648479</v>
      </c>
      <c r="S6238" s="21">
        <v>573617</v>
      </c>
      <c r="T6238" s="21">
        <v>119338.515</v>
      </c>
      <c r="U6238" s="25">
        <v>2010</v>
      </c>
      <c r="V6238" t="s">
        <v>23</v>
      </c>
    </row>
    <row r="6239" spans="1:22" ht="15" hidden="1" customHeight="1" x14ac:dyDescent="0.25">
      <c r="A6239" s="18">
        <v>10398</v>
      </c>
      <c r="B6239" s="18" t="s">
        <v>23</v>
      </c>
      <c r="C6239" s="18" t="s">
        <v>152</v>
      </c>
      <c r="D6239" s="18" t="s">
        <v>151</v>
      </c>
      <c r="E6239" s="18">
        <v>9454</v>
      </c>
      <c r="F6239" s="18" t="s">
        <v>121</v>
      </c>
      <c r="G6239" s="18" t="s">
        <v>1697</v>
      </c>
      <c r="H6239" s="18" t="s">
        <v>1651</v>
      </c>
      <c r="I6239" s="18">
        <v>331111</v>
      </c>
      <c r="J6239" s="18">
        <v>7</v>
      </c>
      <c r="K6239" s="18" t="s">
        <v>1619</v>
      </c>
      <c r="L6239" s="18" t="s">
        <v>1625</v>
      </c>
      <c r="M6239" s="18" t="s">
        <v>1632</v>
      </c>
      <c r="N6239" s="18" t="s">
        <v>1633</v>
      </c>
      <c r="O6239" s="18" t="s">
        <v>1634</v>
      </c>
      <c r="P6239" s="21">
        <v>0</v>
      </c>
      <c r="Q6239" s="21">
        <v>0</v>
      </c>
      <c r="R6239" s="21">
        <v>0</v>
      </c>
      <c r="S6239" s="21">
        <v>0</v>
      </c>
      <c r="T6239" s="21">
        <v>0</v>
      </c>
      <c r="U6239" s="25">
        <v>2010</v>
      </c>
      <c r="V6239" t="s">
        <v>23</v>
      </c>
    </row>
    <row r="6240" spans="1:22" ht="15" hidden="1" customHeight="1" x14ac:dyDescent="0.25">
      <c r="A6240" s="18">
        <v>10398</v>
      </c>
      <c r="B6240" s="18" t="s">
        <v>23</v>
      </c>
      <c r="C6240" s="18" t="s">
        <v>152</v>
      </c>
      <c r="D6240" s="18" t="s">
        <v>151</v>
      </c>
      <c r="E6240" s="18">
        <v>9454</v>
      </c>
      <c r="F6240" s="18" t="s">
        <v>121</v>
      </c>
      <c r="G6240" s="18" t="s">
        <v>1697</v>
      </c>
      <c r="H6240" s="18" t="s">
        <v>1651</v>
      </c>
      <c r="I6240" s="18">
        <v>331111</v>
      </c>
      <c r="J6240" s="18">
        <v>7</v>
      </c>
      <c r="K6240" s="18" t="s">
        <v>1619</v>
      </c>
      <c r="L6240" s="18" t="s">
        <v>1625</v>
      </c>
      <c r="M6240" s="18" t="s">
        <v>1621</v>
      </c>
      <c r="N6240" s="18" t="s">
        <v>1621</v>
      </c>
      <c r="O6240" s="18" t="s">
        <v>1622</v>
      </c>
      <c r="P6240" s="21">
        <v>779381</v>
      </c>
      <c r="Q6240" s="21">
        <v>94997</v>
      </c>
      <c r="R6240" s="21">
        <v>784125</v>
      </c>
      <c r="S6240" s="21">
        <v>95578</v>
      </c>
      <c r="T6240" s="21">
        <v>19916.347999999998</v>
      </c>
      <c r="U6240" s="25">
        <v>2010</v>
      </c>
      <c r="V6240" t="s">
        <v>23</v>
      </c>
    </row>
    <row r="6241" spans="1:22" ht="15" hidden="1" customHeight="1" x14ac:dyDescent="0.25">
      <c r="A6241" s="18">
        <v>10398</v>
      </c>
      <c r="B6241" s="18" t="s">
        <v>23</v>
      </c>
      <c r="C6241" s="18" t="s">
        <v>152</v>
      </c>
      <c r="D6241" s="18" t="s">
        <v>151</v>
      </c>
      <c r="E6241" s="18">
        <v>9454</v>
      </c>
      <c r="F6241" s="18" t="s">
        <v>121</v>
      </c>
      <c r="G6241" s="18" t="s">
        <v>1697</v>
      </c>
      <c r="H6241" s="18" t="s">
        <v>1651</v>
      </c>
      <c r="I6241" s="18">
        <v>331111</v>
      </c>
      <c r="J6241" s="18">
        <v>7</v>
      </c>
      <c r="K6241" s="18" t="s">
        <v>1619</v>
      </c>
      <c r="L6241" s="18" t="s">
        <v>1625</v>
      </c>
      <c r="M6241" s="18" t="s">
        <v>1639</v>
      </c>
      <c r="N6241" s="18" t="s">
        <v>1639</v>
      </c>
      <c r="O6241" s="18" t="s">
        <v>1627</v>
      </c>
      <c r="P6241" s="21">
        <v>0</v>
      </c>
      <c r="Q6241" s="21">
        <v>0</v>
      </c>
      <c r="R6241" s="21">
        <v>0</v>
      </c>
      <c r="S6241" s="21">
        <v>0</v>
      </c>
      <c r="T6241" s="21">
        <v>0</v>
      </c>
      <c r="U6241" s="25">
        <v>2010</v>
      </c>
      <c r="V6241" t="s">
        <v>23</v>
      </c>
    </row>
    <row r="6242" spans="1:22" ht="15" hidden="1" customHeight="1" x14ac:dyDescent="0.25">
      <c r="A6242" s="18">
        <v>10398</v>
      </c>
      <c r="B6242" s="18" t="s">
        <v>23</v>
      </c>
      <c r="C6242" s="18" t="s">
        <v>152</v>
      </c>
      <c r="D6242" s="18" t="s">
        <v>151</v>
      </c>
      <c r="E6242" s="18">
        <v>9454</v>
      </c>
      <c r="F6242" s="18" t="s">
        <v>121</v>
      </c>
      <c r="G6242" s="18" t="s">
        <v>1697</v>
      </c>
      <c r="H6242" s="18" t="s">
        <v>1651</v>
      </c>
      <c r="I6242" s="18">
        <v>331111</v>
      </c>
      <c r="J6242" s="18">
        <v>7</v>
      </c>
      <c r="K6242" s="18" t="s">
        <v>1619</v>
      </c>
      <c r="L6242" s="18" t="s">
        <v>1625</v>
      </c>
      <c r="M6242" s="18" t="s">
        <v>1670</v>
      </c>
      <c r="N6242" s="18" t="s">
        <v>1633</v>
      </c>
      <c r="O6242" s="18" t="s">
        <v>1634</v>
      </c>
      <c r="P6242" s="21">
        <v>0</v>
      </c>
      <c r="Q6242" s="21">
        <v>0</v>
      </c>
      <c r="R6242" s="21">
        <v>0</v>
      </c>
      <c r="S6242" s="21">
        <v>0</v>
      </c>
      <c r="T6242" s="21">
        <v>0</v>
      </c>
      <c r="U6242" s="25">
        <v>2010</v>
      </c>
      <c r="V6242" t="s">
        <v>23</v>
      </c>
    </row>
    <row r="6243" spans="1:22" ht="15" hidden="1" customHeight="1" x14ac:dyDescent="0.25">
      <c r="A6243" s="18">
        <v>10416</v>
      </c>
      <c r="B6243" s="18" t="s">
        <v>23</v>
      </c>
      <c r="C6243" s="18" t="s">
        <v>154</v>
      </c>
      <c r="D6243" s="18" t="s">
        <v>153</v>
      </c>
      <c r="E6243" s="18">
        <v>56600</v>
      </c>
      <c r="F6243" s="18" t="s">
        <v>29</v>
      </c>
      <c r="G6243" s="18" t="s">
        <v>1694</v>
      </c>
      <c r="H6243" s="18" t="s">
        <v>1618</v>
      </c>
      <c r="I6243" s="18">
        <v>325</v>
      </c>
      <c r="J6243" s="18">
        <v>7</v>
      </c>
      <c r="K6243" s="18" t="s">
        <v>1619</v>
      </c>
      <c r="L6243" s="18" t="s">
        <v>1620</v>
      </c>
      <c r="M6243" s="18" t="s">
        <v>1621</v>
      </c>
      <c r="N6243" s="18" t="s">
        <v>1621</v>
      </c>
      <c r="O6243" s="18" t="s">
        <v>1622</v>
      </c>
      <c r="P6243" s="21">
        <v>6401379</v>
      </c>
      <c r="Q6243" s="21">
        <v>2916504</v>
      </c>
      <c r="R6243" s="21">
        <v>6510798</v>
      </c>
      <c r="S6243" s="21">
        <v>2966263</v>
      </c>
      <c r="T6243" s="21">
        <v>514382.4</v>
      </c>
      <c r="U6243" s="25">
        <v>2010</v>
      </c>
      <c r="V6243" t="s">
        <v>23</v>
      </c>
    </row>
    <row r="6244" spans="1:22" ht="15" hidden="1" customHeight="1" x14ac:dyDescent="0.25">
      <c r="A6244" s="18">
        <v>10416</v>
      </c>
      <c r="B6244" s="18" t="s">
        <v>23</v>
      </c>
      <c r="C6244" s="18" t="s">
        <v>154</v>
      </c>
      <c r="D6244" s="18" t="s">
        <v>153</v>
      </c>
      <c r="E6244" s="18">
        <v>56600</v>
      </c>
      <c r="F6244" s="18" t="s">
        <v>29</v>
      </c>
      <c r="G6244" s="18" t="s">
        <v>1694</v>
      </c>
      <c r="H6244" s="18" t="s">
        <v>1618</v>
      </c>
      <c r="I6244" s="18">
        <v>325</v>
      </c>
      <c r="J6244" s="18">
        <v>7</v>
      </c>
      <c r="K6244" s="18" t="s">
        <v>1619</v>
      </c>
      <c r="L6244" s="18" t="s">
        <v>1625</v>
      </c>
      <c r="M6244" s="18" t="s">
        <v>1621</v>
      </c>
      <c r="N6244" s="18" t="s">
        <v>1621</v>
      </c>
      <c r="O6244" s="18" t="s">
        <v>1622</v>
      </c>
      <c r="P6244" s="21">
        <v>2208847</v>
      </c>
      <c r="Q6244" s="21">
        <v>147551</v>
      </c>
      <c r="R6244" s="21">
        <v>2247447</v>
      </c>
      <c r="S6244" s="21">
        <v>150111</v>
      </c>
      <c r="T6244" s="21">
        <v>28237.298999999999</v>
      </c>
      <c r="U6244" s="25">
        <v>2010</v>
      </c>
      <c r="V6244" t="s">
        <v>23</v>
      </c>
    </row>
    <row r="6245" spans="1:22" ht="15" hidden="1" customHeight="1" x14ac:dyDescent="0.25">
      <c r="A6245" s="18">
        <v>10416</v>
      </c>
      <c r="B6245" s="18" t="s">
        <v>23</v>
      </c>
      <c r="C6245" s="18" t="s">
        <v>154</v>
      </c>
      <c r="D6245" s="18" t="s">
        <v>153</v>
      </c>
      <c r="E6245" s="18">
        <v>56600</v>
      </c>
      <c r="F6245" s="18" t="s">
        <v>29</v>
      </c>
      <c r="G6245" s="18" t="s">
        <v>1694</v>
      </c>
      <c r="H6245" s="18" t="s">
        <v>1618</v>
      </c>
      <c r="I6245" s="18">
        <v>325</v>
      </c>
      <c r="J6245" s="18">
        <v>7</v>
      </c>
      <c r="K6245" s="18" t="s">
        <v>1619</v>
      </c>
      <c r="L6245" s="18" t="s">
        <v>1625</v>
      </c>
      <c r="M6245" s="18" t="s">
        <v>1623</v>
      </c>
      <c r="N6245" s="18" t="s">
        <v>1624</v>
      </c>
      <c r="O6245" s="18" t="s">
        <v>1622</v>
      </c>
      <c r="P6245" s="21">
        <v>40965744</v>
      </c>
      <c r="Q6245" s="21">
        <v>2781230</v>
      </c>
      <c r="R6245" s="21">
        <v>628006</v>
      </c>
      <c r="S6245" s="21">
        <v>42815</v>
      </c>
      <c r="T6245" s="21">
        <v>8054.1260000000002</v>
      </c>
      <c r="U6245" s="25">
        <v>2010</v>
      </c>
      <c r="V6245" t="s">
        <v>23</v>
      </c>
    </row>
    <row r="6246" spans="1:22" ht="15" hidden="1" customHeight="1" x14ac:dyDescent="0.25">
      <c r="A6246" s="18">
        <v>10416</v>
      </c>
      <c r="B6246" s="18" t="s">
        <v>23</v>
      </c>
      <c r="C6246" s="18" t="s">
        <v>154</v>
      </c>
      <c r="D6246" s="18" t="s">
        <v>153</v>
      </c>
      <c r="E6246" s="18">
        <v>56600</v>
      </c>
      <c r="F6246" s="18" t="s">
        <v>29</v>
      </c>
      <c r="G6246" s="18" t="s">
        <v>1694</v>
      </c>
      <c r="H6246" s="18" t="s">
        <v>1618</v>
      </c>
      <c r="I6246" s="18">
        <v>325</v>
      </c>
      <c r="J6246" s="18">
        <v>7</v>
      </c>
      <c r="K6246" s="18" t="s">
        <v>1619</v>
      </c>
      <c r="L6246" s="18" t="s">
        <v>1625</v>
      </c>
      <c r="M6246" s="18" t="s">
        <v>1639</v>
      </c>
      <c r="N6246" s="18" t="s">
        <v>1639</v>
      </c>
      <c r="O6246" s="18" t="s">
        <v>1627</v>
      </c>
      <c r="P6246" s="21">
        <v>98</v>
      </c>
      <c r="Q6246" s="21">
        <v>8</v>
      </c>
      <c r="R6246" s="21">
        <v>637</v>
      </c>
      <c r="S6246" s="21">
        <v>52</v>
      </c>
      <c r="T6246" s="21">
        <v>9.843</v>
      </c>
      <c r="U6246" s="25">
        <v>2010</v>
      </c>
      <c r="V6246" t="s">
        <v>23</v>
      </c>
    </row>
    <row r="6247" spans="1:22" ht="15" hidden="1" customHeight="1" x14ac:dyDescent="0.25">
      <c r="A6247" s="18">
        <v>10416</v>
      </c>
      <c r="B6247" s="18" t="s">
        <v>23</v>
      </c>
      <c r="C6247" s="18" t="s">
        <v>154</v>
      </c>
      <c r="D6247" s="18" t="s">
        <v>153</v>
      </c>
      <c r="E6247" s="18">
        <v>56600</v>
      </c>
      <c r="F6247" s="18" t="s">
        <v>29</v>
      </c>
      <c r="G6247" s="18" t="s">
        <v>1694</v>
      </c>
      <c r="H6247" s="18" t="s">
        <v>1618</v>
      </c>
      <c r="I6247" s="18">
        <v>325</v>
      </c>
      <c r="J6247" s="18">
        <v>7</v>
      </c>
      <c r="K6247" s="18" t="s">
        <v>1619</v>
      </c>
      <c r="L6247" s="18" t="s">
        <v>1625</v>
      </c>
      <c r="M6247" s="18" t="s">
        <v>1661</v>
      </c>
      <c r="N6247" s="18" t="s">
        <v>1659</v>
      </c>
      <c r="O6247" s="18" t="s">
        <v>1627</v>
      </c>
      <c r="P6247" s="21">
        <v>58250</v>
      </c>
      <c r="Q6247" s="21">
        <v>3862</v>
      </c>
      <c r="R6247" s="21">
        <v>233791</v>
      </c>
      <c r="S6247" s="21">
        <v>15506</v>
      </c>
      <c r="T6247" s="21">
        <v>2916.8020000000001</v>
      </c>
      <c r="U6247" s="25">
        <v>2010</v>
      </c>
      <c r="V6247" t="s">
        <v>23</v>
      </c>
    </row>
    <row r="6248" spans="1:22" ht="15" hidden="1" customHeight="1" x14ac:dyDescent="0.25">
      <c r="A6248" s="18">
        <v>10417</v>
      </c>
      <c r="B6248" s="18" t="s">
        <v>23</v>
      </c>
      <c r="C6248" s="18" t="s">
        <v>156</v>
      </c>
      <c r="D6248" s="18" t="s">
        <v>155</v>
      </c>
      <c r="E6248" s="18">
        <v>39878</v>
      </c>
      <c r="F6248" s="18" t="s">
        <v>44</v>
      </c>
      <c r="G6248" s="18" t="s">
        <v>1696</v>
      </c>
      <c r="H6248" s="18" t="s">
        <v>1643</v>
      </c>
      <c r="I6248" s="18">
        <v>325211</v>
      </c>
      <c r="J6248" s="18">
        <v>7</v>
      </c>
      <c r="K6248" s="18" t="s">
        <v>1619</v>
      </c>
      <c r="L6248" s="18" t="s">
        <v>1625</v>
      </c>
      <c r="M6248" s="18" t="s">
        <v>1632</v>
      </c>
      <c r="N6248" s="18" t="s">
        <v>1633</v>
      </c>
      <c r="O6248" s="18" t="s">
        <v>1634</v>
      </c>
      <c r="P6248" s="21">
        <v>50715</v>
      </c>
      <c r="Q6248" s="21">
        <v>4265</v>
      </c>
      <c r="R6248" s="21">
        <v>1409877</v>
      </c>
      <c r="S6248" s="21">
        <v>118577</v>
      </c>
      <c r="T6248" s="21">
        <v>21558</v>
      </c>
      <c r="U6248" s="25">
        <v>2010</v>
      </c>
      <c r="V6248" t="s">
        <v>23</v>
      </c>
    </row>
    <row r="6249" spans="1:22" ht="15" hidden="1" customHeight="1" x14ac:dyDescent="0.25">
      <c r="A6249" s="18">
        <v>10418</v>
      </c>
      <c r="B6249" s="18" t="s">
        <v>23</v>
      </c>
      <c r="C6249" s="18" t="s">
        <v>1531</v>
      </c>
      <c r="D6249" s="18" t="s">
        <v>157</v>
      </c>
      <c r="E6249" s="18">
        <v>56488</v>
      </c>
      <c r="F6249" s="18" t="s">
        <v>61</v>
      </c>
      <c r="G6249" s="18" t="s">
        <v>1698</v>
      </c>
      <c r="H6249" s="18" t="s">
        <v>1663</v>
      </c>
      <c r="I6249" s="18">
        <v>325</v>
      </c>
      <c r="J6249" s="18">
        <v>7</v>
      </c>
      <c r="K6249" s="18" t="s">
        <v>1619</v>
      </c>
      <c r="L6249" s="18" t="s">
        <v>1625</v>
      </c>
      <c r="M6249" s="18" t="s">
        <v>1621</v>
      </c>
      <c r="N6249" s="18" t="s">
        <v>1621</v>
      </c>
      <c r="O6249" s="18" t="s">
        <v>1622</v>
      </c>
      <c r="P6249" s="21">
        <v>3071205</v>
      </c>
      <c r="Q6249" s="21">
        <v>1640818</v>
      </c>
      <c r="R6249" s="21">
        <v>3120713</v>
      </c>
      <c r="S6249" s="21">
        <v>1666709</v>
      </c>
      <c r="T6249" s="21">
        <v>219473</v>
      </c>
      <c r="U6249" s="25">
        <v>2010</v>
      </c>
      <c r="V6249" t="s">
        <v>23</v>
      </c>
    </row>
    <row r="6250" spans="1:22" ht="15" hidden="1" customHeight="1" x14ac:dyDescent="0.25">
      <c r="A6250" s="18">
        <v>10426</v>
      </c>
      <c r="B6250" s="18" t="s">
        <v>23</v>
      </c>
      <c r="C6250" s="18" t="s">
        <v>161</v>
      </c>
      <c r="D6250" s="18" t="s">
        <v>1344</v>
      </c>
      <c r="E6250" s="18">
        <v>23632</v>
      </c>
      <c r="F6250" s="18" t="s">
        <v>69</v>
      </c>
      <c r="G6250" s="18" t="s">
        <v>1694</v>
      </c>
      <c r="H6250" s="18" t="s">
        <v>1618</v>
      </c>
      <c r="I6250" s="18">
        <v>32213</v>
      </c>
      <c r="J6250" s="18">
        <v>7</v>
      </c>
      <c r="K6250" s="18" t="s">
        <v>1619</v>
      </c>
      <c r="L6250" s="18" t="s">
        <v>1625</v>
      </c>
      <c r="M6250" s="18" t="s">
        <v>1632</v>
      </c>
      <c r="N6250" s="18" t="s">
        <v>1633</v>
      </c>
      <c r="O6250" s="18" t="s">
        <v>1634</v>
      </c>
      <c r="P6250" s="21">
        <v>126231</v>
      </c>
      <c r="Q6250" s="21">
        <v>12409</v>
      </c>
      <c r="R6250" s="21">
        <v>3376680</v>
      </c>
      <c r="S6250" s="21">
        <v>331915</v>
      </c>
      <c r="T6250" s="21">
        <v>63134.82</v>
      </c>
      <c r="U6250" s="25">
        <v>2010</v>
      </c>
      <c r="V6250" t="s">
        <v>23</v>
      </c>
    </row>
    <row r="6251" spans="1:22" ht="15" hidden="1" customHeight="1" x14ac:dyDescent="0.25">
      <c r="A6251" s="18">
        <v>10426</v>
      </c>
      <c r="B6251" s="18" t="s">
        <v>23</v>
      </c>
      <c r="C6251" s="18" t="s">
        <v>161</v>
      </c>
      <c r="D6251" s="18" t="s">
        <v>1344</v>
      </c>
      <c r="E6251" s="18">
        <v>23632</v>
      </c>
      <c r="F6251" s="18" t="s">
        <v>69</v>
      </c>
      <c r="G6251" s="18" t="s">
        <v>1694</v>
      </c>
      <c r="H6251" s="18" t="s">
        <v>1618</v>
      </c>
      <c r="I6251" s="18">
        <v>32213</v>
      </c>
      <c r="J6251" s="18">
        <v>7</v>
      </c>
      <c r="K6251" s="18" t="s">
        <v>1619</v>
      </c>
      <c r="L6251" s="18" t="s">
        <v>1625</v>
      </c>
      <c r="M6251" s="18" t="s">
        <v>1635</v>
      </c>
      <c r="N6251" s="18" t="s">
        <v>1636</v>
      </c>
      <c r="O6251" s="18" t="s">
        <v>1634</v>
      </c>
      <c r="P6251" s="21">
        <v>886344</v>
      </c>
      <c r="Q6251" s="21">
        <v>87592</v>
      </c>
      <c r="R6251" s="21">
        <v>9712557</v>
      </c>
      <c r="S6251" s="21">
        <v>959840</v>
      </c>
      <c r="T6251" s="21">
        <v>182573.80600000001</v>
      </c>
      <c r="U6251" s="25">
        <v>2010</v>
      </c>
      <c r="V6251" t="s">
        <v>23</v>
      </c>
    </row>
    <row r="6252" spans="1:22" ht="15" hidden="1" customHeight="1" x14ac:dyDescent="0.25">
      <c r="A6252" s="18">
        <v>10426</v>
      </c>
      <c r="B6252" s="18" t="s">
        <v>23</v>
      </c>
      <c r="C6252" s="18" t="s">
        <v>161</v>
      </c>
      <c r="D6252" s="18" t="s">
        <v>1344</v>
      </c>
      <c r="E6252" s="18">
        <v>23632</v>
      </c>
      <c r="F6252" s="18" t="s">
        <v>69</v>
      </c>
      <c r="G6252" s="18" t="s">
        <v>1694</v>
      </c>
      <c r="H6252" s="18" t="s">
        <v>1618</v>
      </c>
      <c r="I6252" s="18">
        <v>32213</v>
      </c>
      <c r="J6252" s="18">
        <v>7</v>
      </c>
      <c r="K6252" s="18" t="s">
        <v>1619</v>
      </c>
      <c r="L6252" s="18" t="s">
        <v>1625</v>
      </c>
      <c r="M6252" s="18" t="s">
        <v>1626</v>
      </c>
      <c r="N6252" s="18" t="s">
        <v>1626</v>
      </c>
      <c r="O6252" s="18" t="s">
        <v>1627</v>
      </c>
      <c r="P6252" s="21">
        <v>1119</v>
      </c>
      <c r="Q6252" s="21">
        <v>108</v>
      </c>
      <c r="R6252" s="21">
        <v>6534</v>
      </c>
      <c r="S6252" s="21">
        <v>636</v>
      </c>
      <c r="T6252" s="21">
        <v>120.521</v>
      </c>
      <c r="U6252" s="25">
        <v>2010</v>
      </c>
      <c r="V6252" t="s">
        <v>23</v>
      </c>
    </row>
    <row r="6253" spans="1:22" ht="15" hidden="1" customHeight="1" x14ac:dyDescent="0.25">
      <c r="A6253" s="18">
        <v>10426</v>
      </c>
      <c r="B6253" s="18" t="s">
        <v>23</v>
      </c>
      <c r="C6253" s="18" t="s">
        <v>161</v>
      </c>
      <c r="D6253" s="18" t="s">
        <v>1344</v>
      </c>
      <c r="E6253" s="18">
        <v>23632</v>
      </c>
      <c r="F6253" s="18" t="s">
        <v>69</v>
      </c>
      <c r="G6253" s="18" t="s">
        <v>1694</v>
      </c>
      <c r="H6253" s="18" t="s">
        <v>1618</v>
      </c>
      <c r="I6253" s="18">
        <v>32213</v>
      </c>
      <c r="J6253" s="18">
        <v>7</v>
      </c>
      <c r="K6253" s="18" t="s">
        <v>1619</v>
      </c>
      <c r="L6253" s="18" t="s">
        <v>1625</v>
      </c>
      <c r="M6253" s="18" t="s">
        <v>1621</v>
      </c>
      <c r="N6253" s="18" t="s">
        <v>1621</v>
      </c>
      <c r="O6253" s="18" t="s">
        <v>1622</v>
      </c>
      <c r="P6253" s="21">
        <v>204776</v>
      </c>
      <c r="Q6253" s="21">
        <v>20227</v>
      </c>
      <c r="R6253" s="21">
        <v>204776</v>
      </c>
      <c r="S6253" s="21">
        <v>20227</v>
      </c>
      <c r="T6253" s="21">
        <v>3847.4490000000001</v>
      </c>
      <c r="U6253" s="25">
        <v>2010</v>
      </c>
      <c r="V6253" t="s">
        <v>23</v>
      </c>
    </row>
    <row r="6254" spans="1:22" ht="15" hidden="1" customHeight="1" x14ac:dyDescent="0.25">
      <c r="A6254" s="18">
        <v>10426</v>
      </c>
      <c r="B6254" s="18" t="s">
        <v>23</v>
      </c>
      <c r="C6254" s="18" t="s">
        <v>161</v>
      </c>
      <c r="D6254" s="18" t="s">
        <v>1344</v>
      </c>
      <c r="E6254" s="18">
        <v>23632</v>
      </c>
      <c r="F6254" s="18" t="s">
        <v>69</v>
      </c>
      <c r="G6254" s="18" t="s">
        <v>1694</v>
      </c>
      <c r="H6254" s="18" t="s">
        <v>1618</v>
      </c>
      <c r="I6254" s="18">
        <v>32213</v>
      </c>
      <c r="J6254" s="18">
        <v>7</v>
      </c>
      <c r="K6254" s="18" t="s">
        <v>1619</v>
      </c>
      <c r="L6254" s="18" t="s">
        <v>1625</v>
      </c>
      <c r="M6254" s="18" t="s">
        <v>1631</v>
      </c>
      <c r="N6254" s="18" t="s">
        <v>1631</v>
      </c>
      <c r="O6254" s="18"/>
      <c r="P6254" s="21">
        <v>6298</v>
      </c>
      <c r="Q6254" s="21">
        <v>624</v>
      </c>
      <c r="R6254" s="21">
        <v>103922</v>
      </c>
      <c r="S6254" s="21">
        <v>10279</v>
      </c>
      <c r="T6254" s="21">
        <v>1954.931</v>
      </c>
      <c r="U6254" s="25">
        <v>2010</v>
      </c>
      <c r="V6254" t="s">
        <v>23</v>
      </c>
    </row>
    <row r="6255" spans="1:22" ht="15" hidden="1" customHeight="1" x14ac:dyDescent="0.25">
      <c r="A6255" s="18">
        <v>10426</v>
      </c>
      <c r="B6255" s="18" t="s">
        <v>23</v>
      </c>
      <c r="C6255" s="18" t="s">
        <v>161</v>
      </c>
      <c r="D6255" s="18" t="s">
        <v>1344</v>
      </c>
      <c r="E6255" s="18">
        <v>23632</v>
      </c>
      <c r="F6255" s="18" t="s">
        <v>69</v>
      </c>
      <c r="G6255" s="18" t="s">
        <v>1694</v>
      </c>
      <c r="H6255" s="18" t="s">
        <v>1618</v>
      </c>
      <c r="I6255" s="18">
        <v>32213</v>
      </c>
      <c r="J6255" s="18">
        <v>7</v>
      </c>
      <c r="K6255" s="18" t="s">
        <v>1619</v>
      </c>
      <c r="L6255" s="18" t="s">
        <v>1625</v>
      </c>
      <c r="M6255" s="18" t="s">
        <v>1639</v>
      </c>
      <c r="N6255" s="18" t="s">
        <v>1639</v>
      </c>
      <c r="O6255" s="18" t="s">
        <v>1627</v>
      </c>
      <c r="P6255" s="21">
        <v>19378</v>
      </c>
      <c r="Q6255" s="21">
        <v>1879</v>
      </c>
      <c r="R6255" s="21">
        <v>113555</v>
      </c>
      <c r="S6255" s="21">
        <v>11011</v>
      </c>
      <c r="T6255" s="21">
        <v>2094.355</v>
      </c>
      <c r="U6255" s="25">
        <v>2010</v>
      </c>
      <c r="V6255" t="s">
        <v>23</v>
      </c>
    </row>
    <row r="6256" spans="1:22" ht="15" hidden="1" customHeight="1" x14ac:dyDescent="0.25">
      <c r="A6256" s="18">
        <v>10426</v>
      </c>
      <c r="B6256" s="18" t="s">
        <v>23</v>
      </c>
      <c r="C6256" s="18" t="s">
        <v>161</v>
      </c>
      <c r="D6256" s="18" t="s">
        <v>1344</v>
      </c>
      <c r="E6256" s="18">
        <v>23632</v>
      </c>
      <c r="F6256" s="18" t="s">
        <v>69</v>
      </c>
      <c r="G6256" s="18" t="s">
        <v>1694</v>
      </c>
      <c r="H6256" s="18" t="s">
        <v>1618</v>
      </c>
      <c r="I6256" s="18">
        <v>32213</v>
      </c>
      <c r="J6256" s="18">
        <v>7</v>
      </c>
      <c r="K6256" s="18" t="s">
        <v>1619</v>
      </c>
      <c r="L6256" s="18" t="s">
        <v>1625</v>
      </c>
      <c r="M6256" s="18" t="s">
        <v>1641</v>
      </c>
      <c r="N6256" s="18" t="s">
        <v>1636</v>
      </c>
      <c r="O6256" s="18" t="s">
        <v>1634</v>
      </c>
      <c r="P6256" s="21">
        <v>694378</v>
      </c>
      <c r="Q6256" s="21">
        <v>68372</v>
      </c>
      <c r="R6256" s="21">
        <v>9739344</v>
      </c>
      <c r="S6256" s="21">
        <v>959011</v>
      </c>
      <c r="T6256" s="21">
        <v>182416.45499999999</v>
      </c>
      <c r="U6256" s="25">
        <v>2010</v>
      </c>
      <c r="V6256" t="s">
        <v>23</v>
      </c>
    </row>
    <row r="6257" spans="1:22" ht="15" hidden="1" customHeight="1" x14ac:dyDescent="0.25">
      <c r="A6257" s="18">
        <v>10427</v>
      </c>
      <c r="B6257" s="18" t="s">
        <v>23</v>
      </c>
      <c r="C6257" s="18" t="s">
        <v>1533</v>
      </c>
      <c r="D6257" s="18" t="s">
        <v>1532</v>
      </c>
      <c r="E6257" s="18">
        <v>22091</v>
      </c>
      <c r="F6257" s="18" t="s">
        <v>48</v>
      </c>
      <c r="G6257" s="18" t="s">
        <v>1648</v>
      </c>
      <c r="H6257" s="18" t="s">
        <v>1649</v>
      </c>
      <c r="I6257" s="18">
        <v>32213</v>
      </c>
      <c r="J6257" s="18">
        <v>7</v>
      </c>
      <c r="K6257" s="18" t="s">
        <v>1619</v>
      </c>
      <c r="L6257" s="18" t="s">
        <v>1620</v>
      </c>
      <c r="M6257" s="18" t="s">
        <v>1621</v>
      </c>
      <c r="N6257" s="18" t="s">
        <v>1621</v>
      </c>
      <c r="O6257" s="18" t="s">
        <v>1622</v>
      </c>
      <c r="P6257" s="21">
        <v>4573309</v>
      </c>
      <c r="Q6257" s="21">
        <v>1845956</v>
      </c>
      <c r="R6257" s="21">
        <v>3658648</v>
      </c>
      <c r="S6257" s="21">
        <v>1476764</v>
      </c>
      <c r="T6257" s="21">
        <v>264924</v>
      </c>
      <c r="U6257" s="25">
        <v>2010</v>
      </c>
      <c r="V6257" t="s">
        <v>23</v>
      </c>
    </row>
    <row r="6258" spans="1:22" ht="15" hidden="1" customHeight="1" x14ac:dyDescent="0.25">
      <c r="A6258" s="18">
        <v>10430</v>
      </c>
      <c r="B6258" s="18" t="s">
        <v>23</v>
      </c>
      <c r="C6258" s="18" t="s">
        <v>165</v>
      </c>
      <c r="D6258" s="18" t="s">
        <v>164</v>
      </c>
      <c r="E6258" s="18">
        <v>623</v>
      </c>
      <c r="F6258" s="18" t="s">
        <v>166</v>
      </c>
      <c r="G6258" s="18" t="s">
        <v>1700</v>
      </c>
      <c r="H6258" s="18" t="s">
        <v>1618</v>
      </c>
      <c r="I6258" s="18">
        <v>311</v>
      </c>
      <c r="J6258" s="18">
        <v>7</v>
      </c>
      <c r="K6258" s="18" t="s">
        <v>1619</v>
      </c>
      <c r="L6258" s="18" t="s">
        <v>1625</v>
      </c>
      <c r="M6258" s="18" t="s">
        <v>1632</v>
      </c>
      <c r="N6258" s="18" t="s">
        <v>1633</v>
      </c>
      <c r="O6258" s="18" t="s">
        <v>1634</v>
      </c>
      <c r="P6258" s="21">
        <v>105080</v>
      </c>
      <c r="Q6258" s="21">
        <v>29047</v>
      </c>
      <c r="R6258" s="21">
        <v>2414826</v>
      </c>
      <c r="S6258" s="21">
        <v>667169</v>
      </c>
      <c r="T6258" s="21">
        <v>52795.841</v>
      </c>
      <c r="U6258" s="25">
        <v>2010</v>
      </c>
      <c r="V6258" t="s">
        <v>23</v>
      </c>
    </row>
    <row r="6259" spans="1:22" ht="15" hidden="1" customHeight="1" x14ac:dyDescent="0.25">
      <c r="A6259" s="18">
        <v>10430</v>
      </c>
      <c r="B6259" s="18" t="s">
        <v>23</v>
      </c>
      <c r="C6259" s="18" t="s">
        <v>165</v>
      </c>
      <c r="D6259" s="18" t="s">
        <v>164</v>
      </c>
      <c r="E6259" s="18">
        <v>623</v>
      </c>
      <c r="F6259" s="18" t="s">
        <v>166</v>
      </c>
      <c r="G6259" s="18" t="s">
        <v>1700</v>
      </c>
      <c r="H6259" s="18" t="s">
        <v>1618</v>
      </c>
      <c r="I6259" s="18">
        <v>311</v>
      </c>
      <c r="J6259" s="18">
        <v>7</v>
      </c>
      <c r="K6259" s="18" t="s">
        <v>1619</v>
      </c>
      <c r="L6259" s="18" t="s">
        <v>1625</v>
      </c>
      <c r="M6259" s="18" t="s">
        <v>1673</v>
      </c>
      <c r="N6259" s="18" t="s">
        <v>1633</v>
      </c>
      <c r="O6259" s="18" t="s">
        <v>1634</v>
      </c>
      <c r="P6259" s="21">
        <v>0</v>
      </c>
      <c r="Q6259" s="21">
        <v>0</v>
      </c>
      <c r="R6259" s="21">
        <v>0</v>
      </c>
      <c r="S6259" s="21">
        <v>0</v>
      </c>
      <c r="T6259" s="21">
        <v>0</v>
      </c>
      <c r="U6259" s="25">
        <v>2010</v>
      </c>
      <c r="V6259" t="s">
        <v>23</v>
      </c>
    </row>
    <row r="6260" spans="1:22" ht="15" hidden="1" customHeight="1" x14ac:dyDescent="0.25">
      <c r="A6260" s="18">
        <v>10430</v>
      </c>
      <c r="B6260" s="18" t="s">
        <v>23</v>
      </c>
      <c r="C6260" s="18" t="s">
        <v>165</v>
      </c>
      <c r="D6260" s="18" t="s">
        <v>164</v>
      </c>
      <c r="E6260" s="18">
        <v>623</v>
      </c>
      <c r="F6260" s="18" t="s">
        <v>166</v>
      </c>
      <c r="G6260" s="18" t="s">
        <v>1700</v>
      </c>
      <c r="H6260" s="18" t="s">
        <v>1618</v>
      </c>
      <c r="I6260" s="18">
        <v>311</v>
      </c>
      <c r="J6260" s="18">
        <v>7</v>
      </c>
      <c r="K6260" s="18" t="s">
        <v>1619</v>
      </c>
      <c r="L6260" s="18" t="s">
        <v>1625</v>
      </c>
      <c r="M6260" s="18" t="s">
        <v>1621</v>
      </c>
      <c r="N6260" s="18" t="s">
        <v>1621</v>
      </c>
      <c r="O6260" s="18" t="s">
        <v>1622</v>
      </c>
      <c r="P6260" s="21">
        <v>40367</v>
      </c>
      <c r="Q6260" s="21">
        <v>11110</v>
      </c>
      <c r="R6260" s="21">
        <v>42386</v>
      </c>
      <c r="S6260" s="21">
        <v>11665</v>
      </c>
      <c r="T6260" s="21">
        <v>923.02</v>
      </c>
      <c r="U6260" s="25">
        <v>2010</v>
      </c>
      <c r="V6260" t="s">
        <v>23</v>
      </c>
    </row>
    <row r="6261" spans="1:22" ht="15" hidden="1" customHeight="1" x14ac:dyDescent="0.25">
      <c r="A6261" s="18">
        <v>10430</v>
      </c>
      <c r="B6261" s="18" t="s">
        <v>23</v>
      </c>
      <c r="C6261" s="18" t="s">
        <v>165</v>
      </c>
      <c r="D6261" s="18" t="s">
        <v>164</v>
      </c>
      <c r="E6261" s="18">
        <v>623</v>
      </c>
      <c r="F6261" s="18" t="s">
        <v>166</v>
      </c>
      <c r="G6261" s="18" t="s">
        <v>1700</v>
      </c>
      <c r="H6261" s="18" t="s">
        <v>1618</v>
      </c>
      <c r="I6261" s="18">
        <v>311</v>
      </c>
      <c r="J6261" s="18">
        <v>7</v>
      </c>
      <c r="K6261" s="18" t="s">
        <v>1619</v>
      </c>
      <c r="L6261" s="18" t="s">
        <v>1625</v>
      </c>
      <c r="M6261" s="18" t="s">
        <v>1674</v>
      </c>
      <c r="N6261" s="18" t="s">
        <v>1638</v>
      </c>
      <c r="O6261" s="18" t="s">
        <v>1675</v>
      </c>
      <c r="P6261" s="21">
        <v>231360</v>
      </c>
      <c r="Q6261" s="21">
        <v>63109</v>
      </c>
      <c r="R6261" s="21">
        <v>173522</v>
      </c>
      <c r="S6261" s="21">
        <v>47331</v>
      </c>
      <c r="T6261" s="21">
        <v>3745.5750000000003</v>
      </c>
      <c r="U6261" s="25">
        <v>2010</v>
      </c>
      <c r="V6261" t="s">
        <v>23</v>
      </c>
    </row>
    <row r="6262" spans="1:22" ht="15" hidden="1" customHeight="1" x14ac:dyDescent="0.25">
      <c r="A6262" s="18">
        <v>10430</v>
      </c>
      <c r="B6262" s="18" t="s">
        <v>23</v>
      </c>
      <c r="C6262" s="18" t="s">
        <v>165</v>
      </c>
      <c r="D6262" s="18" t="s">
        <v>164</v>
      </c>
      <c r="E6262" s="18">
        <v>623</v>
      </c>
      <c r="F6262" s="18" t="s">
        <v>166</v>
      </c>
      <c r="G6262" s="18" t="s">
        <v>1700</v>
      </c>
      <c r="H6262" s="18" t="s">
        <v>1618</v>
      </c>
      <c r="I6262" s="18">
        <v>311</v>
      </c>
      <c r="J6262" s="18">
        <v>7</v>
      </c>
      <c r="K6262" s="18" t="s">
        <v>1619</v>
      </c>
      <c r="L6262" s="18" t="s">
        <v>1625</v>
      </c>
      <c r="M6262" s="18" t="s">
        <v>1637</v>
      </c>
      <c r="N6262" s="18" t="s">
        <v>1638</v>
      </c>
      <c r="O6262" s="18" t="s">
        <v>1634</v>
      </c>
      <c r="P6262" s="21">
        <v>0</v>
      </c>
      <c r="Q6262" s="21">
        <v>0</v>
      </c>
      <c r="R6262" s="21">
        <v>0</v>
      </c>
      <c r="S6262" s="21">
        <v>0</v>
      </c>
      <c r="T6262" s="21">
        <v>0</v>
      </c>
      <c r="U6262" s="25">
        <v>2010</v>
      </c>
      <c r="V6262" t="s">
        <v>23</v>
      </c>
    </row>
    <row r="6263" spans="1:22" ht="15" hidden="1" customHeight="1" x14ac:dyDescent="0.25">
      <c r="A6263" s="18">
        <v>10430</v>
      </c>
      <c r="B6263" s="18" t="s">
        <v>23</v>
      </c>
      <c r="C6263" s="18" t="s">
        <v>165</v>
      </c>
      <c r="D6263" s="18" t="s">
        <v>164</v>
      </c>
      <c r="E6263" s="18">
        <v>623</v>
      </c>
      <c r="F6263" s="18" t="s">
        <v>166</v>
      </c>
      <c r="G6263" s="18" t="s">
        <v>1700</v>
      </c>
      <c r="H6263" s="18" t="s">
        <v>1618</v>
      </c>
      <c r="I6263" s="18">
        <v>311</v>
      </c>
      <c r="J6263" s="18">
        <v>7</v>
      </c>
      <c r="K6263" s="18" t="s">
        <v>1619</v>
      </c>
      <c r="L6263" s="18" t="s">
        <v>1625</v>
      </c>
      <c r="M6263" s="18" t="s">
        <v>1639</v>
      </c>
      <c r="N6263" s="18" t="s">
        <v>1639</v>
      </c>
      <c r="O6263" s="18" t="s">
        <v>1627</v>
      </c>
      <c r="P6263" s="21">
        <v>0</v>
      </c>
      <c r="Q6263" s="21">
        <v>0</v>
      </c>
      <c r="R6263" s="21">
        <v>0</v>
      </c>
      <c r="S6263" s="21">
        <v>0</v>
      </c>
      <c r="T6263" s="21">
        <v>0</v>
      </c>
      <c r="U6263" s="25">
        <v>2010</v>
      </c>
      <c r="V6263" t="s">
        <v>23</v>
      </c>
    </row>
    <row r="6264" spans="1:22" ht="15" hidden="1" customHeight="1" x14ac:dyDescent="0.25">
      <c r="A6264" s="18">
        <v>10430</v>
      </c>
      <c r="B6264" s="18" t="s">
        <v>23</v>
      </c>
      <c r="C6264" s="18" t="s">
        <v>165</v>
      </c>
      <c r="D6264" s="18" t="s">
        <v>164</v>
      </c>
      <c r="E6264" s="18">
        <v>623</v>
      </c>
      <c r="F6264" s="18" t="s">
        <v>166</v>
      </c>
      <c r="G6264" s="18" t="s">
        <v>1700</v>
      </c>
      <c r="H6264" s="18" t="s">
        <v>1618</v>
      </c>
      <c r="I6264" s="18">
        <v>311</v>
      </c>
      <c r="J6264" s="18">
        <v>7</v>
      </c>
      <c r="K6264" s="18" t="s">
        <v>1619</v>
      </c>
      <c r="L6264" s="18" t="s">
        <v>1625</v>
      </c>
      <c r="M6264" s="18" t="s">
        <v>1641</v>
      </c>
      <c r="N6264" s="18" t="s">
        <v>1636</v>
      </c>
      <c r="O6264" s="18" t="s">
        <v>1634</v>
      </c>
      <c r="P6264" s="21">
        <v>645</v>
      </c>
      <c r="Q6264" s="21">
        <v>173</v>
      </c>
      <c r="R6264" s="21">
        <v>5563</v>
      </c>
      <c r="S6264" s="21">
        <v>1504</v>
      </c>
      <c r="T6264" s="21">
        <v>118.998</v>
      </c>
      <c r="U6264" s="25">
        <v>2010</v>
      </c>
      <c r="V6264" t="s">
        <v>23</v>
      </c>
    </row>
    <row r="6265" spans="1:22" ht="15" hidden="1" customHeight="1" x14ac:dyDescent="0.25">
      <c r="A6265" s="18">
        <v>10431</v>
      </c>
      <c r="B6265" s="18" t="s">
        <v>23</v>
      </c>
      <c r="C6265" s="18" t="s">
        <v>167</v>
      </c>
      <c r="D6265" s="18" t="s">
        <v>164</v>
      </c>
      <c r="E6265" s="18">
        <v>623</v>
      </c>
      <c r="F6265" s="18" t="s">
        <v>29</v>
      </c>
      <c r="G6265" s="18" t="s">
        <v>1694</v>
      </c>
      <c r="H6265" s="18" t="s">
        <v>1629</v>
      </c>
      <c r="I6265" s="18">
        <v>311</v>
      </c>
      <c r="J6265" s="18">
        <v>7</v>
      </c>
      <c r="K6265" s="18" t="s">
        <v>1619</v>
      </c>
      <c r="L6265" s="18" t="s">
        <v>1620</v>
      </c>
      <c r="M6265" s="18" t="s">
        <v>1626</v>
      </c>
      <c r="N6265" s="18" t="s">
        <v>1626</v>
      </c>
      <c r="O6265" s="18" t="s">
        <v>1627</v>
      </c>
      <c r="P6265" s="21">
        <v>0</v>
      </c>
      <c r="Q6265" s="21">
        <v>0</v>
      </c>
      <c r="R6265" s="21">
        <v>0</v>
      </c>
      <c r="S6265" s="21">
        <v>0</v>
      </c>
      <c r="T6265" s="21">
        <v>0</v>
      </c>
      <c r="U6265" s="25">
        <v>2010</v>
      </c>
      <c r="V6265" t="s">
        <v>23</v>
      </c>
    </row>
    <row r="6266" spans="1:22" ht="15" hidden="1" customHeight="1" x14ac:dyDescent="0.25">
      <c r="A6266" s="18">
        <v>10431</v>
      </c>
      <c r="B6266" s="18" t="s">
        <v>23</v>
      </c>
      <c r="C6266" s="18" t="s">
        <v>167</v>
      </c>
      <c r="D6266" s="18" t="s">
        <v>164</v>
      </c>
      <c r="E6266" s="18">
        <v>623</v>
      </c>
      <c r="F6266" s="18" t="s">
        <v>29</v>
      </c>
      <c r="G6266" s="18" t="s">
        <v>1694</v>
      </c>
      <c r="H6266" s="18" t="s">
        <v>1629</v>
      </c>
      <c r="I6266" s="18">
        <v>311</v>
      </c>
      <c r="J6266" s="18">
        <v>7</v>
      </c>
      <c r="K6266" s="18" t="s">
        <v>1619</v>
      </c>
      <c r="L6266" s="18" t="s">
        <v>1620</v>
      </c>
      <c r="M6266" s="18" t="s">
        <v>1621</v>
      </c>
      <c r="N6266" s="18" t="s">
        <v>1621</v>
      </c>
      <c r="O6266" s="18" t="s">
        <v>1622</v>
      </c>
      <c r="P6266" s="21">
        <v>820615</v>
      </c>
      <c r="Q6266" s="21">
        <v>328700</v>
      </c>
      <c r="R6266" s="21">
        <v>861647</v>
      </c>
      <c r="S6266" s="21">
        <v>345135</v>
      </c>
      <c r="T6266" s="21">
        <v>65235.66</v>
      </c>
      <c r="U6266" s="25">
        <v>2010</v>
      </c>
      <c r="V6266" t="s">
        <v>23</v>
      </c>
    </row>
    <row r="6267" spans="1:22" ht="15" hidden="1" customHeight="1" x14ac:dyDescent="0.25">
      <c r="A6267" s="18">
        <v>10436</v>
      </c>
      <c r="B6267" s="18" t="s">
        <v>23</v>
      </c>
      <c r="C6267" s="18" t="s">
        <v>171</v>
      </c>
      <c r="D6267" s="18" t="s">
        <v>170</v>
      </c>
      <c r="E6267" s="18">
        <v>6091</v>
      </c>
      <c r="F6267" s="18" t="s">
        <v>61</v>
      </c>
      <c r="G6267" s="18" t="s">
        <v>1698</v>
      </c>
      <c r="H6267" s="18" t="s">
        <v>1663</v>
      </c>
      <c r="I6267" s="18">
        <v>324</v>
      </c>
      <c r="J6267" s="18">
        <v>7</v>
      </c>
      <c r="K6267" s="18" t="s">
        <v>1619</v>
      </c>
      <c r="L6267" s="18" t="s">
        <v>1620</v>
      </c>
      <c r="M6267" s="18" t="s">
        <v>1621</v>
      </c>
      <c r="N6267" s="18" t="s">
        <v>1621</v>
      </c>
      <c r="O6267" s="18" t="s">
        <v>1622</v>
      </c>
      <c r="P6267" s="21">
        <v>15226103</v>
      </c>
      <c r="Q6267" s="21">
        <v>13421386</v>
      </c>
      <c r="R6267" s="21">
        <v>15500173</v>
      </c>
      <c r="S6267" s="21">
        <v>13662972</v>
      </c>
      <c r="T6267" s="21">
        <v>1024818</v>
      </c>
      <c r="U6267" s="25">
        <v>2010</v>
      </c>
      <c r="V6267" t="s">
        <v>23</v>
      </c>
    </row>
    <row r="6268" spans="1:22" ht="15" hidden="1" customHeight="1" x14ac:dyDescent="0.25">
      <c r="A6268" s="18">
        <v>10436</v>
      </c>
      <c r="B6268" s="18" t="s">
        <v>23</v>
      </c>
      <c r="C6268" s="18" t="s">
        <v>171</v>
      </c>
      <c r="D6268" s="18" t="s">
        <v>170</v>
      </c>
      <c r="E6268" s="18">
        <v>6091</v>
      </c>
      <c r="F6268" s="18" t="s">
        <v>61</v>
      </c>
      <c r="G6268" s="18" t="s">
        <v>1698</v>
      </c>
      <c r="H6268" s="18" t="s">
        <v>1663</v>
      </c>
      <c r="I6268" s="18">
        <v>324</v>
      </c>
      <c r="J6268" s="18">
        <v>7</v>
      </c>
      <c r="K6268" s="18" t="s">
        <v>1619</v>
      </c>
      <c r="L6268" s="18" t="s">
        <v>1625</v>
      </c>
      <c r="M6268" s="18" t="s">
        <v>1630</v>
      </c>
      <c r="N6268" s="18" t="s">
        <v>1631</v>
      </c>
      <c r="O6268" s="18"/>
      <c r="P6268" s="21">
        <v>0</v>
      </c>
      <c r="Q6268" s="21">
        <v>0</v>
      </c>
      <c r="R6268" s="21">
        <v>0</v>
      </c>
      <c r="S6268" s="21">
        <v>0</v>
      </c>
      <c r="T6268" s="21">
        <v>0</v>
      </c>
      <c r="U6268" s="25">
        <v>2010</v>
      </c>
      <c r="V6268" t="s">
        <v>23</v>
      </c>
    </row>
    <row r="6269" spans="1:22" ht="15" hidden="1" customHeight="1" x14ac:dyDescent="0.25">
      <c r="A6269" s="18">
        <v>10466</v>
      </c>
      <c r="B6269" s="18" t="s">
        <v>23</v>
      </c>
      <c r="C6269" s="18" t="s">
        <v>172</v>
      </c>
      <c r="D6269" s="18" t="s">
        <v>113</v>
      </c>
      <c r="E6269" s="18">
        <v>55965</v>
      </c>
      <c r="F6269" s="18" t="s">
        <v>115</v>
      </c>
      <c r="G6269" s="18" t="s">
        <v>1697</v>
      </c>
      <c r="H6269" s="18" t="s">
        <v>1652</v>
      </c>
      <c r="I6269" s="18">
        <v>322122</v>
      </c>
      <c r="J6269" s="18">
        <v>7</v>
      </c>
      <c r="K6269" s="18" t="s">
        <v>1619</v>
      </c>
      <c r="L6269" s="18" t="s">
        <v>1625</v>
      </c>
      <c r="M6269" s="18" t="s">
        <v>1672</v>
      </c>
      <c r="N6269" s="18" t="s">
        <v>1631</v>
      </c>
      <c r="O6269" s="18"/>
      <c r="P6269" s="21">
        <v>0</v>
      </c>
      <c r="Q6269" s="21">
        <v>0</v>
      </c>
      <c r="R6269" s="21">
        <v>318593</v>
      </c>
      <c r="S6269" s="21">
        <v>318593</v>
      </c>
      <c r="T6269" s="21">
        <v>32656</v>
      </c>
      <c r="U6269" s="25">
        <v>2010</v>
      </c>
      <c r="V6269" t="s">
        <v>23</v>
      </c>
    </row>
    <row r="6270" spans="1:22" ht="15" hidden="1" customHeight="1" x14ac:dyDescent="0.25">
      <c r="A6270" s="18">
        <v>10476</v>
      </c>
      <c r="B6270" s="18" t="s">
        <v>23</v>
      </c>
      <c r="C6270" s="18" t="s">
        <v>1346</v>
      </c>
      <c r="D6270" s="18" t="s">
        <v>113</v>
      </c>
      <c r="E6270" s="18">
        <v>55965</v>
      </c>
      <c r="F6270" s="18" t="s">
        <v>115</v>
      </c>
      <c r="G6270" s="18" t="s">
        <v>1697</v>
      </c>
      <c r="H6270" s="18" t="s">
        <v>1652</v>
      </c>
      <c r="I6270" s="18">
        <v>322122</v>
      </c>
      <c r="J6270" s="18">
        <v>7</v>
      </c>
      <c r="K6270" s="18" t="s">
        <v>1619</v>
      </c>
      <c r="L6270" s="18" t="s">
        <v>1625</v>
      </c>
      <c r="M6270" s="18" t="s">
        <v>1621</v>
      </c>
      <c r="N6270" s="18" t="s">
        <v>1621</v>
      </c>
      <c r="O6270" s="18" t="s">
        <v>1622</v>
      </c>
      <c r="P6270" s="21">
        <v>144406</v>
      </c>
      <c r="Q6270" s="21">
        <v>12299</v>
      </c>
      <c r="R6270" s="21">
        <v>144406</v>
      </c>
      <c r="S6270" s="21">
        <v>12299</v>
      </c>
      <c r="T6270" s="21">
        <v>2801.2139999999999</v>
      </c>
      <c r="U6270" s="25">
        <v>2010</v>
      </c>
      <c r="V6270" t="s">
        <v>23</v>
      </c>
    </row>
    <row r="6271" spans="1:22" ht="15" hidden="1" customHeight="1" x14ac:dyDescent="0.25">
      <c r="A6271" s="18">
        <v>10476</v>
      </c>
      <c r="B6271" s="18" t="s">
        <v>23</v>
      </c>
      <c r="C6271" s="18" t="s">
        <v>1346</v>
      </c>
      <c r="D6271" s="18" t="s">
        <v>113</v>
      </c>
      <c r="E6271" s="18">
        <v>55965</v>
      </c>
      <c r="F6271" s="18" t="s">
        <v>115</v>
      </c>
      <c r="G6271" s="18" t="s">
        <v>1697</v>
      </c>
      <c r="H6271" s="18" t="s">
        <v>1652</v>
      </c>
      <c r="I6271" s="18">
        <v>322122</v>
      </c>
      <c r="J6271" s="18">
        <v>7</v>
      </c>
      <c r="K6271" s="18" t="s">
        <v>1619</v>
      </c>
      <c r="L6271" s="18" t="s">
        <v>1625</v>
      </c>
      <c r="M6271" s="18" t="s">
        <v>1670</v>
      </c>
      <c r="N6271" s="18" t="s">
        <v>1633</v>
      </c>
      <c r="O6271" s="18" t="s">
        <v>1634</v>
      </c>
      <c r="P6271" s="21">
        <v>60839</v>
      </c>
      <c r="Q6271" s="21">
        <v>5183</v>
      </c>
      <c r="R6271" s="21">
        <v>1082205</v>
      </c>
      <c r="S6271" s="21">
        <v>92185</v>
      </c>
      <c r="T6271" s="21">
        <v>20992.791000000001</v>
      </c>
      <c r="U6271" s="25">
        <v>2010</v>
      </c>
      <c r="V6271" t="s">
        <v>23</v>
      </c>
    </row>
    <row r="6272" spans="1:22" ht="15" hidden="1" customHeight="1" x14ac:dyDescent="0.25">
      <c r="A6272" s="18">
        <v>10476</v>
      </c>
      <c r="B6272" s="18" t="s">
        <v>23</v>
      </c>
      <c r="C6272" s="18" t="s">
        <v>1346</v>
      </c>
      <c r="D6272" s="18" t="s">
        <v>113</v>
      </c>
      <c r="E6272" s="18">
        <v>55965</v>
      </c>
      <c r="F6272" s="18" t="s">
        <v>115</v>
      </c>
      <c r="G6272" s="18" t="s">
        <v>1697</v>
      </c>
      <c r="H6272" s="18" t="s">
        <v>1652</v>
      </c>
      <c r="I6272" s="18">
        <v>322122</v>
      </c>
      <c r="J6272" s="18">
        <v>7</v>
      </c>
      <c r="K6272" s="18" t="s">
        <v>1619</v>
      </c>
      <c r="L6272" s="18" t="s">
        <v>1625</v>
      </c>
      <c r="M6272" s="18" t="s">
        <v>1641</v>
      </c>
      <c r="N6272" s="18" t="s">
        <v>1636</v>
      </c>
      <c r="O6272" s="18" t="s">
        <v>1634</v>
      </c>
      <c r="P6272" s="21">
        <v>50321</v>
      </c>
      <c r="Q6272" s="21">
        <v>4285</v>
      </c>
      <c r="R6272" s="21">
        <v>442824</v>
      </c>
      <c r="S6272" s="21">
        <v>37720</v>
      </c>
      <c r="T6272" s="21">
        <v>8589.9950000000008</v>
      </c>
      <c r="U6272" s="25">
        <v>2010</v>
      </c>
      <c r="V6272" t="s">
        <v>23</v>
      </c>
    </row>
    <row r="6273" spans="1:22" ht="15" hidden="1" customHeight="1" x14ac:dyDescent="0.25">
      <c r="A6273" s="18">
        <v>10477</v>
      </c>
      <c r="B6273" s="18" t="s">
        <v>23</v>
      </c>
      <c r="C6273" s="18" t="s">
        <v>173</v>
      </c>
      <c r="D6273" s="18" t="s">
        <v>113</v>
      </c>
      <c r="E6273" s="18">
        <v>55965</v>
      </c>
      <c r="F6273" s="18" t="s">
        <v>115</v>
      </c>
      <c r="G6273" s="18" t="s">
        <v>1697</v>
      </c>
      <c r="H6273" s="18" t="s">
        <v>1652</v>
      </c>
      <c r="I6273" s="18">
        <v>322122</v>
      </c>
      <c r="J6273" s="18">
        <v>7</v>
      </c>
      <c r="K6273" s="18" t="s">
        <v>1619</v>
      </c>
      <c r="L6273" s="18" t="s">
        <v>1625</v>
      </c>
      <c r="M6273" s="18" t="s">
        <v>1635</v>
      </c>
      <c r="N6273" s="18" t="s">
        <v>1636</v>
      </c>
      <c r="O6273" s="18" t="s">
        <v>1634</v>
      </c>
      <c r="P6273" s="21">
        <v>765962</v>
      </c>
      <c r="Q6273" s="21">
        <v>89372</v>
      </c>
      <c r="R6273" s="21">
        <v>8885160</v>
      </c>
      <c r="S6273" s="21">
        <v>1036713</v>
      </c>
      <c r="T6273" s="21">
        <v>191113.65900000001</v>
      </c>
      <c r="U6273" s="25">
        <v>2010</v>
      </c>
      <c r="V6273" t="s">
        <v>23</v>
      </c>
    </row>
    <row r="6274" spans="1:22" ht="15" hidden="1" customHeight="1" x14ac:dyDescent="0.25">
      <c r="A6274" s="18">
        <v>10477</v>
      </c>
      <c r="B6274" s="18" t="s">
        <v>23</v>
      </c>
      <c r="C6274" s="18" t="s">
        <v>173</v>
      </c>
      <c r="D6274" s="18" t="s">
        <v>113</v>
      </c>
      <c r="E6274" s="18">
        <v>55965</v>
      </c>
      <c r="F6274" s="18" t="s">
        <v>115</v>
      </c>
      <c r="G6274" s="18" t="s">
        <v>1697</v>
      </c>
      <c r="H6274" s="18" t="s">
        <v>1652</v>
      </c>
      <c r="I6274" s="18">
        <v>322122</v>
      </c>
      <c r="J6274" s="18">
        <v>7</v>
      </c>
      <c r="K6274" s="18" t="s">
        <v>1619</v>
      </c>
      <c r="L6274" s="18" t="s">
        <v>1625</v>
      </c>
      <c r="M6274" s="18" t="s">
        <v>1621</v>
      </c>
      <c r="N6274" s="18" t="s">
        <v>1621</v>
      </c>
      <c r="O6274" s="18" t="s">
        <v>1622</v>
      </c>
      <c r="P6274" s="21">
        <v>521207</v>
      </c>
      <c r="Q6274" s="21">
        <v>59468</v>
      </c>
      <c r="R6274" s="21">
        <v>521207</v>
      </c>
      <c r="S6274" s="21">
        <v>59468</v>
      </c>
      <c r="T6274" s="21">
        <v>10962.558000000001</v>
      </c>
      <c r="U6274" s="25">
        <v>2010</v>
      </c>
      <c r="V6274" t="s">
        <v>23</v>
      </c>
    </row>
    <row r="6275" spans="1:22" ht="15" hidden="1" customHeight="1" x14ac:dyDescent="0.25">
      <c r="A6275" s="18">
        <v>10477</v>
      </c>
      <c r="B6275" s="18" t="s">
        <v>23</v>
      </c>
      <c r="C6275" s="18" t="s">
        <v>173</v>
      </c>
      <c r="D6275" s="18" t="s">
        <v>113</v>
      </c>
      <c r="E6275" s="18">
        <v>55965</v>
      </c>
      <c r="F6275" s="18" t="s">
        <v>115</v>
      </c>
      <c r="G6275" s="18" t="s">
        <v>1697</v>
      </c>
      <c r="H6275" s="18" t="s">
        <v>1652</v>
      </c>
      <c r="I6275" s="18">
        <v>322122</v>
      </c>
      <c r="J6275" s="18">
        <v>7</v>
      </c>
      <c r="K6275" s="18" t="s">
        <v>1619</v>
      </c>
      <c r="L6275" s="18" t="s">
        <v>1625</v>
      </c>
      <c r="M6275" s="18" t="s">
        <v>1670</v>
      </c>
      <c r="N6275" s="18" t="s">
        <v>1633</v>
      </c>
      <c r="O6275" s="18" t="s">
        <v>1634</v>
      </c>
      <c r="P6275" s="21">
        <v>153013</v>
      </c>
      <c r="Q6275" s="21">
        <v>17888</v>
      </c>
      <c r="R6275" s="21">
        <v>2691848</v>
      </c>
      <c r="S6275" s="21">
        <v>314693</v>
      </c>
      <c r="T6275" s="21">
        <v>58012.112999999998</v>
      </c>
      <c r="U6275" s="25">
        <v>2010</v>
      </c>
      <c r="V6275" t="s">
        <v>23</v>
      </c>
    </row>
    <row r="6276" spans="1:22" ht="15" hidden="1" customHeight="1" x14ac:dyDescent="0.25">
      <c r="A6276" s="18">
        <v>10477</v>
      </c>
      <c r="B6276" s="18" t="s">
        <v>23</v>
      </c>
      <c r="C6276" s="18" t="s">
        <v>173</v>
      </c>
      <c r="D6276" s="18" t="s">
        <v>113</v>
      </c>
      <c r="E6276" s="18">
        <v>55965</v>
      </c>
      <c r="F6276" s="18" t="s">
        <v>115</v>
      </c>
      <c r="G6276" s="18" t="s">
        <v>1697</v>
      </c>
      <c r="H6276" s="18" t="s">
        <v>1652</v>
      </c>
      <c r="I6276" s="18">
        <v>322122</v>
      </c>
      <c r="J6276" s="18">
        <v>7</v>
      </c>
      <c r="K6276" s="18" t="s">
        <v>1619</v>
      </c>
      <c r="L6276" s="18" t="s">
        <v>1625</v>
      </c>
      <c r="M6276" s="18" t="s">
        <v>1641</v>
      </c>
      <c r="N6276" s="18" t="s">
        <v>1636</v>
      </c>
      <c r="O6276" s="18" t="s">
        <v>1634</v>
      </c>
      <c r="P6276" s="21">
        <v>266038</v>
      </c>
      <c r="Q6276" s="21">
        <v>31034</v>
      </c>
      <c r="R6276" s="21">
        <v>2167454</v>
      </c>
      <c r="S6276" s="21">
        <v>252188</v>
      </c>
      <c r="T6276" s="21">
        <v>46489.67</v>
      </c>
      <c r="U6276" s="25">
        <v>2010</v>
      </c>
      <c r="V6276" t="s">
        <v>23</v>
      </c>
    </row>
    <row r="6277" spans="1:22" ht="15" hidden="1" customHeight="1" x14ac:dyDescent="0.25">
      <c r="A6277" s="18">
        <v>10486</v>
      </c>
      <c r="B6277" s="18" t="s">
        <v>23</v>
      </c>
      <c r="C6277" s="18" t="s">
        <v>175</v>
      </c>
      <c r="D6277" s="18" t="s">
        <v>174</v>
      </c>
      <c r="E6277" s="18">
        <v>1991</v>
      </c>
      <c r="F6277" s="18" t="s">
        <v>176</v>
      </c>
      <c r="G6277" s="18" t="s">
        <v>1700</v>
      </c>
      <c r="H6277" s="18" t="s">
        <v>1652</v>
      </c>
      <c r="I6277" s="18">
        <v>322</v>
      </c>
      <c r="J6277" s="18">
        <v>7</v>
      </c>
      <c r="K6277" s="18" t="s">
        <v>1619</v>
      </c>
      <c r="L6277" s="18" t="s">
        <v>1625</v>
      </c>
      <c r="M6277" s="18" t="s">
        <v>1635</v>
      </c>
      <c r="N6277" s="18" t="s">
        <v>1636</v>
      </c>
      <c r="O6277" s="18" t="s">
        <v>1634</v>
      </c>
      <c r="P6277" s="21">
        <v>466677</v>
      </c>
      <c r="Q6277" s="21">
        <v>40596</v>
      </c>
      <c r="R6277" s="21">
        <v>5506789</v>
      </c>
      <c r="S6277" s="21">
        <v>479009</v>
      </c>
      <c r="T6277" s="21">
        <v>94661.255999999994</v>
      </c>
      <c r="U6277" s="25">
        <v>2010</v>
      </c>
      <c r="V6277" t="s">
        <v>23</v>
      </c>
    </row>
    <row r="6278" spans="1:22" ht="15" hidden="1" customHeight="1" x14ac:dyDescent="0.25">
      <c r="A6278" s="18">
        <v>10486</v>
      </c>
      <c r="B6278" s="18" t="s">
        <v>23</v>
      </c>
      <c r="C6278" s="18" t="s">
        <v>175</v>
      </c>
      <c r="D6278" s="18" t="s">
        <v>174</v>
      </c>
      <c r="E6278" s="18">
        <v>1991</v>
      </c>
      <c r="F6278" s="18" t="s">
        <v>176</v>
      </c>
      <c r="G6278" s="18" t="s">
        <v>1700</v>
      </c>
      <c r="H6278" s="18" t="s">
        <v>1652</v>
      </c>
      <c r="I6278" s="18">
        <v>322</v>
      </c>
      <c r="J6278" s="18">
        <v>7</v>
      </c>
      <c r="K6278" s="18" t="s">
        <v>1619</v>
      </c>
      <c r="L6278" s="18" t="s">
        <v>1625</v>
      </c>
      <c r="M6278" s="18" t="s">
        <v>1621</v>
      </c>
      <c r="N6278" s="18" t="s">
        <v>1621</v>
      </c>
      <c r="O6278" s="18" t="s">
        <v>1622</v>
      </c>
      <c r="P6278" s="21">
        <v>2301709</v>
      </c>
      <c r="Q6278" s="21">
        <v>201548</v>
      </c>
      <c r="R6278" s="21">
        <v>2336234</v>
      </c>
      <c r="S6278" s="21">
        <v>204572</v>
      </c>
      <c r="T6278" s="21">
        <v>40427.561000000002</v>
      </c>
      <c r="U6278" s="25">
        <v>2010</v>
      </c>
      <c r="V6278" t="s">
        <v>23</v>
      </c>
    </row>
    <row r="6279" spans="1:22" ht="15" hidden="1" customHeight="1" x14ac:dyDescent="0.25">
      <c r="A6279" s="18">
        <v>10486</v>
      </c>
      <c r="B6279" s="18" t="s">
        <v>23</v>
      </c>
      <c r="C6279" s="18" t="s">
        <v>175</v>
      </c>
      <c r="D6279" s="18" t="s">
        <v>174</v>
      </c>
      <c r="E6279" s="18">
        <v>1991</v>
      </c>
      <c r="F6279" s="18" t="s">
        <v>176</v>
      </c>
      <c r="G6279" s="18" t="s">
        <v>1700</v>
      </c>
      <c r="H6279" s="18" t="s">
        <v>1652</v>
      </c>
      <c r="I6279" s="18">
        <v>322</v>
      </c>
      <c r="J6279" s="18">
        <v>7</v>
      </c>
      <c r="K6279" s="18" t="s">
        <v>1619</v>
      </c>
      <c r="L6279" s="18" t="s">
        <v>1625</v>
      </c>
      <c r="M6279" s="18" t="s">
        <v>1640</v>
      </c>
      <c r="N6279" s="18" t="s">
        <v>1638</v>
      </c>
      <c r="O6279" s="18" t="s">
        <v>1634</v>
      </c>
      <c r="P6279" s="21">
        <v>36803</v>
      </c>
      <c r="Q6279" s="21">
        <v>3209</v>
      </c>
      <c r="R6279" s="21">
        <v>228178</v>
      </c>
      <c r="S6279" s="21">
        <v>19896</v>
      </c>
      <c r="T6279" s="21">
        <v>3931.8390000000004</v>
      </c>
      <c r="U6279" s="25">
        <v>2010</v>
      </c>
      <c r="V6279" t="s">
        <v>23</v>
      </c>
    </row>
    <row r="6280" spans="1:22" ht="15" hidden="1" customHeight="1" x14ac:dyDescent="0.25">
      <c r="A6280" s="18">
        <v>10486</v>
      </c>
      <c r="B6280" s="18" t="s">
        <v>23</v>
      </c>
      <c r="C6280" s="18" t="s">
        <v>175</v>
      </c>
      <c r="D6280" s="18" t="s">
        <v>174</v>
      </c>
      <c r="E6280" s="18">
        <v>1991</v>
      </c>
      <c r="F6280" s="18" t="s">
        <v>176</v>
      </c>
      <c r="G6280" s="18" t="s">
        <v>1700</v>
      </c>
      <c r="H6280" s="18" t="s">
        <v>1652</v>
      </c>
      <c r="I6280" s="18">
        <v>322</v>
      </c>
      <c r="J6280" s="18">
        <v>7</v>
      </c>
      <c r="K6280" s="18" t="s">
        <v>1619</v>
      </c>
      <c r="L6280" s="18" t="s">
        <v>1625</v>
      </c>
      <c r="M6280" s="18" t="s">
        <v>1641</v>
      </c>
      <c r="N6280" s="18" t="s">
        <v>1636</v>
      </c>
      <c r="O6280" s="18" t="s">
        <v>1634</v>
      </c>
      <c r="P6280" s="21">
        <v>224492</v>
      </c>
      <c r="Q6280" s="21">
        <v>19561</v>
      </c>
      <c r="R6280" s="21">
        <v>1975530</v>
      </c>
      <c r="S6280" s="21">
        <v>172129</v>
      </c>
      <c r="T6280" s="21">
        <v>34015.805</v>
      </c>
      <c r="U6280" s="25">
        <v>2010</v>
      </c>
      <c r="V6280" t="s">
        <v>23</v>
      </c>
    </row>
    <row r="6281" spans="1:22" ht="15" hidden="1" customHeight="1" x14ac:dyDescent="0.25">
      <c r="A6281" s="18">
        <v>10488</v>
      </c>
      <c r="B6281" s="18" t="s">
        <v>23</v>
      </c>
      <c r="C6281" s="18" t="s">
        <v>179</v>
      </c>
      <c r="D6281" s="18" t="s">
        <v>178</v>
      </c>
      <c r="E6281" s="18">
        <v>1924</v>
      </c>
      <c r="F6281" s="18" t="s">
        <v>25</v>
      </c>
      <c r="G6281" s="18" t="s">
        <v>1698</v>
      </c>
      <c r="H6281" s="18" t="s">
        <v>1655</v>
      </c>
      <c r="I6281" s="18">
        <v>322122</v>
      </c>
      <c r="J6281" s="18">
        <v>7</v>
      </c>
      <c r="K6281" s="18" t="s">
        <v>1619</v>
      </c>
      <c r="L6281" s="18" t="s">
        <v>1625</v>
      </c>
      <c r="M6281" s="18" t="s">
        <v>1635</v>
      </c>
      <c r="N6281" s="18" t="s">
        <v>1636</v>
      </c>
      <c r="O6281" s="18" t="s">
        <v>1634</v>
      </c>
      <c r="P6281" s="21">
        <v>694978</v>
      </c>
      <c r="Q6281" s="21">
        <v>71532</v>
      </c>
      <c r="R6281" s="21">
        <v>8089544</v>
      </c>
      <c r="S6281" s="21">
        <v>832621</v>
      </c>
      <c r="T6281" s="21">
        <v>161203.791</v>
      </c>
      <c r="U6281" s="25">
        <v>2010</v>
      </c>
      <c r="V6281" t="s">
        <v>23</v>
      </c>
    </row>
    <row r="6282" spans="1:22" ht="15" hidden="1" customHeight="1" x14ac:dyDescent="0.25">
      <c r="A6282" s="18">
        <v>10488</v>
      </c>
      <c r="B6282" s="18" t="s">
        <v>23</v>
      </c>
      <c r="C6282" s="18" t="s">
        <v>179</v>
      </c>
      <c r="D6282" s="18" t="s">
        <v>178</v>
      </c>
      <c r="E6282" s="18">
        <v>1924</v>
      </c>
      <c r="F6282" s="18" t="s">
        <v>25</v>
      </c>
      <c r="G6282" s="18" t="s">
        <v>1698</v>
      </c>
      <c r="H6282" s="18" t="s">
        <v>1655</v>
      </c>
      <c r="I6282" s="18">
        <v>322122</v>
      </c>
      <c r="J6282" s="18">
        <v>7</v>
      </c>
      <c r="K6282" s="18" t="s">
        <v>1619</v>
      </c>
      <c r="L6282" s="18" t="s">
        <v>1625</v>
      </c>
      <c r="M6282" s="18" t="s">
        <v>1626</v>
      </c>
      <c r="N6282" s="18" t="s">
        <v>1626</v>
      </c>
      <c r="O6282" s="18" t="s">
        <v>1627</v>
      </c>
      <c r="P6282" s="21">
        <v>0</v>
      </c>
      <c r="Q6282" s="21">
        <v>0</v>
      </c>
      <c r="R6282" s="21">
        <v>0</v>
      </c>
      <c r="S6282" s="21">
        <v>0</v>
      </c>
      <c r="T6282" s="21">
        <v>0</v>
      </c>
      <c r="U6282" s="25">
        <v>2010</v>
      </c>
      <c r="V6282" t="s">
        <v>23</v>
      </c>
    </row>
    <row r="6283" spans="1:22" ht="15" hidden="1" customHeight="1" x14ac:dyDescent="0.25">
      <c r="A6283" s="18">
        <v>10488</v>
      </c>
      <c r="B6283" s="18" t="s">
        <v>23</v>
      </c>
      <c r="C6283" s="18" t="s">
        <v>179</v>
      </c>
      <c r="D6283" s="18" t="s">
        <v>178</v>
      </c>
      <c r="E6283" s="18">
        <v>1924</v>
      </c>
      <c r="F6283" s="18" t="s">
        <v>25</v>
      </c>
      <c r="G6283" s="18" t="s">
        <v>1698</v>
      </c>
      <c r="H6283" s="18" t="s">
        <v>1655</v>
      </c>
      <c r="I6283" s="18">
        <v>322122</v>
      </c>
      <c r="J6283" s="18">
        <v>7</v>
      </c>
      <c r="K6283" s="18" t="s">
        <v>1619</v>
      </c>
      <c r="L6283" s="18" t="s">
        <v>1625</v>
      </c>
      <c r="M6283" s="18" t="s">
        <v>1673</v>
      </c>
      <c r="N6283" s="18" t="s">
        <v>1633</v>
      </c>
      <c r="O6283" s="18" t="s">
        <v>1634</v>
      </c>
      <c r="P6283" s="21">
        <v>0</v>
      </c>
      <c r="Q6283" s="21">
        <v>0</v>
      </c>
      <c r="R6283" s="21">
        <v>0</v>
      </c>
      <c r="S6283" s="21">
        <v>0</v>
      </c>
      <c r="T6283" s="21">
        <v>0</v>
      </c>
      <c r="U6283" s="25">
        <v>2010</v>
      </c>
      <c r="V6283" t="s">
        <v>23</v>
      </c>
    </row>
    <row r="6284" spans="1:22" ht="15" hidden="1" customHeight="1" x14ac:dyDescent="0.25">
      <c r="A6284" s="18">
        <v>10488</v>
      </c>
      <c r="B6284" s="18" t="s">
        <v>23</v>
      </c>
      <c r="C6284" s="18" t="s">
        <v>179</v>
      </c>
      <c r="D6284" s="18" t="s">
        <v>178</v>
      </c>
      <c r="E6284" s="18">
        <v>1924</v>
      </c>
      <c r="F6284" s="18" t="s">
        <v>25</v>
      </c>
      <c r="G6284" s="18" t="s">
        <v>1698</v>
      </c>
      <c r="H6284" s="18" t="s">
        <v>1655</v>
      </c>
      <c r="I6284" s="18">
        <v>322122</v>
      </c>
      <c r="J6284" s="18">
        <v>7</v>
      </c>
      <c r="K6284" s="18" t="s">
        <v>1619</v>
      </c>
      <c r="L6284" s="18" t="s">
        <v>1625</v>
      </c>
      <c r="M6284" s="18" t="s">
        <v>1621</v>
      </c>
      <c r="N6284" s="18" t="s">
        <v>1621</v>
      </c>
      <c r="O6284" s="18" t="s">
        <v>1622</v>
      </c>
      <c r="P6284" s="21">
        <v>1272571</v>
      </c>
      <c r="Q6284" s="21">
        <v>127436</v>
      </c>
      <c r="R6284" s="21">
        <v>1289989</v>
      </c>
      <c r="S6284" s="21">
        <v>129164</v>
      </c>
      <c r="T6284" s="21">
        <v>25007.606</v>
      </c>
      <c r="U6284" s="25">
        <v>2010</v>
      </c>
      <c r="V6284" t="s">
        <v>23</v>
      </c>
    </row>
    <row r="6285" spans="1:22" ht="15" hidden="1" customHeight="1" x14ac:dyDescent="0.25">
      <c r="A6285" s="18">
        <v>10488</v>
      </c>
      <c r="B6285" s="18" t="s">
        <v>23</v>
      </c>
      <c r="C6285" s="18" t="s">
        <v>179</v>
      </c>
      <c r="D6285" s="18" t="s">
        <v>178</v>
      </c>
      <c r="E6285" s="18">
        <v>1924</v>
      </c>
      <c r="F6285" s="18" t="s">
        <v>25</v>
      </c>
      <c r="G6285" s="18" t="s">
        <v>1698</v>
      </c>
      <c r="H6285" s="18" t="s">
        <v>1655</v>
      </c>
      <c r="I6285" s="18">
        <v>322122</v>
      </c>
      <c r="J6285" s="18">
        <v>7</v>
      </c>
      <c r="K6285" s="18" t="s">
        <v>1619</v>
      </c>
      <c r="L6285" s="18" t="s">
        <v>1625</v>
      </c>
      <c r="M6285" s="18" t="s">
        <v>1668</v>
      </c>
      <c r="N6285" s="18" t="s">
        <v>1631</v>
      </c>
      <c r="O6285" s="18" t="s">
        <v>1634</v>
      </c>
      <c r="P6285" s="21">
        <v>11395</v>
      </c>
      <c r="Q6285" s="21">
        <v>1168</v>
      </c>
      <c r="R6285" s="21">
        <v>353245</v>
      </c>
      <c r="S6285" s="21">
        <v>36275</v>
      </c>
      <c r="T6285" s="21">
        <v>7022.9680000000008</v>
      </c>
      <c r="U6285" s="25">
        <v>2010</v>
      </c>
      <c r="V6285" t="s">
        <v>23</v>
      </c>
    </row>
    <row r="6286" spans="1:22" ht="15" hidden="1" customHeight="1" x14ac:dyDescent="0.25">
      <c r="A6286" s="18">
        <v>10488</v>
      </c>
      <c r="B6286" s="18" t="s">
        <v>23</v>
      </c>
      <c r="C6286" s="18" t="s">
        <v>179</v>
      </c>
      <c r="D6286" s="18" t="s">
        <v>178</v>
      </c>
      <c r="E6286" s="18">
        <v>1924</v>
      </c>
      <c r="F6286" s="18" t="s">
        <v>25</v>
      </c>
      <c r="G6286" s="18" t="s">
        <v>1698</v>
      </c>
      <c r="H6286" s="18" t="s">
        <v>1655</v>
      </c>
      <c r="I6286" s="18">
        <v>322122</v>
      </c>
      <c r="J6286" s="18">
        <v>7</v>
      </c>
      <c r="K6286" s="18" t="s">
        <v>1619</v>
      </c>
      <c r="L6286" s="18" t="s">
        <v>1625</v>
      </c>
      <c r="M6286" s="18" t="s">
        <v>1641</v>
      </c>
      <c r="N6286" s="18" t="s">
        <v>1636</v>
      </c>
      <c r="O6286" s="18" t="s">
        <v>1634</v>
      </c>
      <c r="P6286" s="21">
        <v>403641</v>
      </c>
      <c r="Q6286" s="21">
        <v>41504</v>
      </c>
      <c r="R6286" s="21">
        <v>7008447</v>
      </c>
      <c r="S6286" s="21">
        <v>720683</v>
      </c>
      <c r="T6286" s="21">
        <v>139531.47899999999</v>
      </c>
      <c r="U6286" s="25">
        <v>2010</v>
      </c>
      <c r="V6286" t="s">
        <v>23</v>
      </c>
    </row>
    <row r="6287" spans="1:22" ht="15" hidden="1" customHeight="1" x14ac:dyDescent="0.25">
      <c r="A6287" s="18">
        <v>10491</v>
      </c>
      <c r="B6287" s="18" t="s">
        <v>23</v>
      </c>
      <c r="C6287" s="18" t="s">
        <v>181</v>
      </c>
      <c r="D6287" s="18" t="s">
        <v>113</v>
      </c>
      <c r="E6287" s="18">
        <v>54784</v>
      </c>
      <c r="F6287" s="18" t="s">
        <v>83</v>
      </c>
      <c r="G6287" s="18" t="s">
        <v>1696</v>
      </c>
      <c r="H6287" s="18" t="s">
        <v>1643</v>
      </c>
      <c r="I6287" s="18">
        <v>322122</v>
      </c>
      <c r="J6287" s="18">
        <v>7</v>
      </c>
      <c r="K6287" s="18" t="s">
        <v>1619</v>
      </c>
      <c r="L6287" s="18" t="s">
        <v>1625</v>
      </c>
      <c r="M6287" s="18" t="s">
        <v>1632</v>
      </c>
      <c r="N6287" s="18" t="s">
        <v>1633</v>
      </c>
      <c r="O6287" s="18" t="s">
        <v>1634</v>
      </c>
      <c r="P6287" s="21">
        <v>0</v>
      </c>
      <c r="Q6287" s="21">
        <v>0</v>
      </c>
      <c r="R6287" s="21">
        <v>0</v>
      </c>
      <c r="S6287" s="21">
        <v>0</v>
      </c>
      <c r="T6287" s="21">
        <v>0</v>
      </c>
      <c r="U6287" s="25">
        <v>2010</v>
      </c>
      <c r="V6287" t="s">
        <v>23</v>
      </c>
    </row>
    <row r="6288" spans="1:22" ht="15" hidden="1" customHeight="1" x14ac:dyDescent="0.25">
      <c r="A6288" s="18">
        <v>10491</v>
      </c>
      <c r="B6288" s="18" t="s">
        <v>23</v>
      </c>
      <c r="C6288" s="18" t="s">
        <v>181</v>
      </c>
      <c r="D6288" s="18" t="s">
        <v>113</v>
      </c>
      <c r="E6288" s="18">
        <v>54784</v>
      </c>
      <c r="F6288" s="18" t="s">
        <v>83</v>
      </c>
      <c r="G6288" s="18" t="s">
        <v>1696</v>
      </c>
      <c r="H6288" s="18" t="s">
        <v>1643</v>
      </c>
      <c r="I6288" s="18">
        <v>322122</v>
      </c>
      <c r="J6288" s="18">
        <v>7</v>
      </c>
      <c r="K6288" s="18" t="s">
        <v>1619</v>
      </c>
      <c r="L6288" s="18" t="s">
        <v>1625</v>
      </c>
      <c r="M6288" s="18" t="s">
        <v>1621</v>
      </c>
      <c r="N6288" s="18" t="s">
        <v>1621</v>
      </c>
      <c r="O6288" s="18" t="s">
        <v>1622</v>
      </c>
      <c r="P6288" s="21">
        <v>328977</v>
      </c>
      <c r="Q6288" s="21">
        <v>0</v>
      </c>
      <c r="R6288" s="21">
        <v>328977</v>
      </c>
      <c r="S6288" s="21">
        <v>0</v>
      </c>
      <c r="T6288" s="21">
        <v>0</v>
      </c>
      <c r="U6288" s="25">
        <v>2010</v>
      </c>
      <c r="V6288" t="s">
        <v>23</v>
      </c>
    </row>
    <row r="6289" spans="1:22" ht="15" hidden="1" customHeight="1" x14ac:dyDescent="0.25">
      <c r="A6289" s="18">
        <v>10491</v>
      </c>
      <c r="B6289" s="18" t="s">
        <v>23</v>
      </c>
      <c r="C6289" s="18" t="s">
        <v>181</v>
      </c>
      <c r="D6289" s="18" t="s">
        <v>113</v>
      </c>
      <c r="E6289" s="18">
        <v>54784</v>
      </c>
      <c r="F6289" s="18" t="s">
        <v>83</v>
      </c>
      <c r="G6289" s="18" t="s">
        <v>1696</v>
      </c>
      <c r="H6289" s="18" t="s">
        <v>1643</v>
      </c>
      <c r="I6289" s="18">
        <v>322122</v>
      </c>
      <c r="J6289" s="18">
        <v>7</v>
      </c>
      <c r="K6289" s="18" t="s">
        <v>1619</v>
      </c>
      <c r="L6289" s="18" t="s">
        <v>1625</v>
      </c>
      <c r="M6289" s="18" t="s">
        <v>1639</v>
      </c>
      <c r="N6289" s="18" t="s">
        <v>1639</v>
      </c>
      <c r="O6289" s="18" t="s">
        <v>1627</v>
      </c>
      <c r="P6289" s="21">
        <v>0</v>
      </c>
      <c r="Q6289" s="21">
        <v>0</v>
      </c>
      <c r="R6289" s="21">
        <v>0</v>
      </c>
      <c r="S6289" s="21">
        <v>0</v>
      </c>
      <c r="T6289" s="21">
        <v>0</v>
      </c>
      <c r="U6289" s="25">
        <v>2010</v>
      </c>
      <c r="V6289" t="s">
        <v>23</v>
      </c>
    </row>
    <row r="6290" spans="1:22" ht="15" hidden="1" customHeight="1" x14ac:dyDescent="0.25">
      <c r="A6290" s="18">
        <v>10504</v>
      </c>
      <c r="B6290" s="18" t="s">
        <v>23</v>
      </c>
      <c r="C6290" s="18" t="s">
        <v>184</v>
      </c>
      <c r="D6290" s="18" t="s">
        <v>183</v>
      </c>
      <c r="E6290" s="18">
        <v>450</v>
      </c>
      <c r="F6290" s="18" t="s">
        <v>185</v>
      </c>
      <c r="G6290" s="18" t="s">
        <v>1701</v>
      </c>
      <c r="H6290" s="18" t="s">
        <v>1649</v>
      </c>
      <c r="I6290" s="18">
        <v>311</v>
      </c>
      <c r="J6290" s="18">
        <v>7</v>
      </c>
      <c r="K6290" s="18" t="s">
        <v>1619</v>
      </c>
      <c r="L6290" s="18" t="s">
        <v>1625</v>
      </c>
      <c r="M6290" s="18" t="s">
        <v>1632</v>
      </c>
      <c r="N6290" s="18" t="s">
        <v>1633</v>
      </c>
      <c r="O6290" s="18" t="s">
        <v>1634</v>
      </c>
      <c r="P6290" s="21">
        <v>67769</v>
      </c>
      <c r="Q6290" s="21">
        <v>6235</v>
      </c>
      <c r="R6290" s="21">
        <v>1575968</v>
      </c>
      <c r="S6290" s="21">
        <v>145006</v>
      </c>
      <c r="T6290" s="21">
        <v>29524.435000000001</v>
      </c>
      <c r="U6290" s="25">
        <v>2010</v>
      </c>
      <c r="V6290" t="s">
        <v>23</v>
      </c>
    </row>
    <row r="6291" spans="1:22" ht="15" hidden="1" customHeight="1" x14ac:dyDescent="0.25">
      <c r="A6291" s="18">
        <v>10504</v>
      </c>
      <c r="B6291" s="18" t="s">
        <v>23</v>
      </c>
      <c r="C6291" s="18" t="s">
        <v>184</v>
      </c>
      <c r="D6291" s="18" t="s">
        <v>183</v>
      </c>
      <c r="E6291" s="18">
        <v>450</v>
      </c>
      <c r="F6291" s="18" t="s">
        <v>185</v>
      </c>
      <c r="G6291" s="18" t="s">
        <v>1701</v>
      </c>
      <c r="H6291" s="18" t="s">
        <v>1649</v>
      </c>
      <c r="I6291" s="18">
        <v>311</v>
      </c>
      <c r="J6291" s="18">
        <v>7</v>
      </c>
      <c r="K6291" s="18" t="s">
        <v>1619</v>
      </c>
      <c r="L6291" s="18" t="s">
        <v>1625</v>
      </c>
      <c r="M6291" s="18" t="s">
        <v>1621</v>
      </c>
      <c r="N6291" s="18" t="s">
        <v>1621</v>
      </c>
      <c r="O6291" s="18" t="s">
        <v>1622</v>
      </c>
      <c r="P6291" s="21">
        <v>150363</v>
      </c>
      <c r="Q6291" s="21">
        <v>13268</v>
      </c>
      <c r="R6291" s="21">
        <v>154874</v>
      </c>
      <c r="S6291" s="21">
        <v>13666</v>
      </c>
      <c r="T6291" s="21">
        <v>2782.7270000000003</v>
      </c>
      <c r="U6291" s="25">
        <v>2010</v>
      </c>
      <c r="V6291" t="s">
        <v>23</v>
      </c>
    </row>
    <row r="6292" spans="1:22" ht="15" hidden="1" customHeight="1" x14ac:dyDescent="0.25">
      <c r="A6292" s="18">
        <v>10504</v>
      </c>
      <c r="B6292" s="18" t="s">
        <v>23</v>
      </c>
      <c r="C6292" s="18" t="s">
        <v>184</v>
      </c>
      <c r="D6292" s="18" t="s">
        <v>183</v>
      </c>
      <c r="E6292" s="18">
        <v>450</v>
      </c>
      <c r="F6292" s="18" t="s">
        <v>185</v>
      </c>
      <c r="G6292" s="18" t="s">
        <v>1701</v>
      </c>
      <c r="H6292" s="18" t="s">
        <v>1649</v>
      </c>
      <c r="I6292" s="18">
        <v>311</v>
      </c>
      <c r="J6292" s="18">
        <v>7</v>
      </c>
      <c r="K6292" s="18" t="s">
        <v>1619</v>
      </c>
      <c r="L6292" s="18" t="s">
        <v>1625</v>
      </c>
      <c r="M6292" s="18" t="s">
        <v>1670</v>
      </c>
      <c r="N6292" s="18" t="s">
        <v>1633</v>
      </c>
      <c r="O6292" s="18" t="s">
        <v>1634</v>
      </c>
      <c r="P6292" s="21">
        <v>49544</v>
      </c>
      <c r="Q6292" s="21">
        <v>4389</v>
      </c>
      <c r="R6292" s="21">
        <v>972549</v>
      </c>
      <c r="S6292" s="21">
        <v>86160</v>
      </c>
      <c r="T6292" s="21">
        <v>17542.971000000001</v>
      </c>
      <c r="U6292" s="25">
        <v>2010</v>
      </c>
      <c r="V6292" t="s">
        <v>23</v>
      </c>
    </row>
    <row r="6293" spans="1:22" ht="15" hidden="1" customHeight="1" x14ac:dyDescent="0.25">
      <c r="A6293" s="18">
        <v>10511</v>
      </c>
      <c r="B6293" s="18" t="s">
        <v>23</v>
      </c>
      <c r="C6293" s="18" t="s">
        <v>187</v>
      </c>
      <c r="D6293" s="18" t="s">
        <v>186</v>
      </c>
      <c r="E6293" s="18">
        <v>56174</v>
      </c>
      <c r="F6293" s="18" t="s">
        <v>40</v>
      </c>
      <c r="G6293" s="18" t="s">
        <v>1695</v>
      </c>
      <c r="H6293" s="18" t="s">
        <v>1643</v>
      </c>
      <c r="I6293" s="18">
        <v>322122</v>
      </c>
      <c r="J6293" s="18">
        <v>7</v>
      </c>
      <c r="K6293" s="18" t="s">
        <v>1619</v>
      </c>
      <c r="L6293" s="18" t="s">
        <v>1625</v>
      </c>
      <c r="M6293" s="18" t="s">
        <v>1621</v>
      </c>
      <c r="N6293" s="18" t="s">
        <v>1621</v>
      </c>
      <c r="O6293" s="18" t="s">
        <v>1622</v>
      </c>
      <c r="P6293" s="21">
        <v>1606795</v>
      </c>
      <c r="Q6293" s="21">
        <v>229565</v>
      </c>
      <c r="R6293" s="21">
        <v>1654999</v>
      </c>
      <c r="S6293" s="21">
        <v>236453</v>
      </c>
      <c r="T6293" s="21">
        <v>45112.85</v>
      </c>
      <c r="U6293" s="25">
        <v>2010</v>
      </c>
      <c r="V6293" t="s">
        <v>23</v>
      </c>
    </row>
    <row r="6294" spans="1:22" ht="15" hidden="1" customHeight="1" x14ac:dyDescent="0.25">
      <c r="A6294" s="18">
        <v>10511</v>
      </c>
      <c r="B6294" s="18" t="s">
        <v>23</v>
      </c>
      <c r="C6294" s="18" t="s">
        <v>187</v>
      </c>
      <c r="D6294" s="18" t="s">
        <v>186</v>
      </c>
      <c r="E6294" s="18">
        <v>56174</v>
      </c>
      <c r="F6294" s="18" t="s">
        <v>40</v>
      </c>
      <c r="G6294" s="18" t="s">
        <v>1695</v>
      </c>
      <c r="H6294" s="18" t="s">
        <v>1643</v>
      </c>
      <c r="I6294" s="18">
        <v>322122</v>
      </c>
      <c r="J6294" s="18">
        <v>7</v>
      </c>
      <c r="K6294" s="18" t="s">
        <v>1619</v>
      </c>
      <c r="L6294" s="18" t="s">
        <v>1625</v>
      </c>
      <c r="M6294" s="18" t="s">
        <v>1639</v>
      </c>
      <c r="N6294" s="18" t="s">
        <v>1639</v>
      </c>
      <c r="O6294" s="18" t="s">
        <v>1627</v>
      </c>
      <c r="P6294" s="21">
        <v>4908</v>
      </c>
      <c r="Q6294" s="21">
        <v>705</v>
      </c>
      <c r="R6294" s="21">
        <v>30920</v>
      </c>
      <c r="S6294" s="21">
        <v>4432</v>
      </c>
      <c r="T6294" s="21">
        <v>845.67600000000004</v>
      </c>
      <c r="U6294" s="25">
        <v>2010</v>
      </c>
      <c r="V6294" t="s">
        <v>23</v>
      </c>
    </row>
    <row r="6295" spans="1:22" ht="15" hidden="1" customHeight="1" x14ac:dyDescent="0.25">
      <c r="A6295" s="18">
        <v>10511</v>
      </c>
      <c r="B6295" s="18" t="s">
        <v>23</v>
      </c>
      <c r="C6295" s="18" t="s">
        <v>187</v>
      </c>
      <c r="D6295" s="18" t="s">
        <v>186</v>
      </c>
      <c r="E6295" s="18">
        <v>56174</v>
      </c>
      <c r="F6295" s="18" t="s">
        <v>40</v>
      </c>
      <c r="G6295" s="18" t="s">
        <v>1695</v>
      </c>
      <c r="H6295" s="18" t="s">
        <v>1643</v>
      </c>
      <c r="I6295" s="18">
        <v>322122</v>
      </c>
      <c r="J6295" s="18">
        <v>7</v>
      </c>
      <c r="K6295" s="18" t="s">
        <v>1619</v>
      </c>
      <c r="L6295" s="18" t="s">
        <v>1625</v>
      </c>
      <c r="M6295" s="18" t="s">
        <v>1667</v>
      </c>
      <c r="N6295" s="18" t="s">
        <v>1636</v>
      </c>
      <c r="O6295" s="18" t="s">
        <v>1627</v>
      </c>
      <c r="P6295" s="21">
        <v>1397121</v>
      </c>
      <c r="Q6295" s="21">
        <v>200057</v>
      </c>
      <c r="R6295" s="21">
        <v>2933954</v>
      </c>
      <c r="S6295" s="21">
        <v>420120</v>
      </c>
      <c r="T6295" s="21">
        <v>80154.502999999997</v>
      </c>
      <c r="U6295" s="25">
        <v>2010</v>
      </c>
      <c r="V6295" t="s">
        <v>23</v>
      </c>
    </row>
    <row r="6296" spans="1:22" ht="15" hidden="1" customHeight="1" x14ac:dyDescent="0.25">
      <c r="A6296" s="18">
        <v>10511</v>
      </c>
      <c r="B6296" s="18" t="s">
        <v>23</v>
      </c>
      <c r="C6296" s="18" t="s">
        <v>187</v>
      </c>
      <c r="D6296" s="18" t="s">
        <v>186</v>
      </c>
      <c r="E6296" s="18">
        <v>56174</v>
      </c>
      <c r="F6296" s="18" t="s">
        <v>40</v>
      </c>
      <c r="G6296" s="18" t="s">
        <v>1695</v>
      </c>
      <c r="H6296" s="18" t="s">
        <v>1643</v>
      </c>
      <c r="I6296" s="18">
        <v>322122</v>
      </c>
      <c r="J6296" s="18">
        <v>7</v>
      </c>
      <c r="K6296" s="18" t="s">
        <v>1619</v>
      </c>
      <c r="L6296" s="18" t="s">
        <v>1625</v>
      </c>
      <c r="M6296" s="18" t="s">
        <v>1641</v>
      </c>
      <c r="N6296" s="18" t="s">
        <v>1636</v>
      </c>
      <c r="O6296" s="18" t="s">
        <v>1634</v>
      </c>
      <c r="P6296" s="21">
        <v>221442</v>
      </c>
      <c r="Q6296" s="21">
        <v>31595</v>
      </c>
      <c r="R6296" s="21">
        <v>1682960</v>
      </c>
      <c r="S6296" s="21">
        <v>240116</v>
      </c>
      <c r="T6296" s="21">
        <v>45811.400999999998</v>
      </c>
      <c r="U6296" s="25">
        <v>2010</v>
      </c>
      <c r="V6296" t="s">
        <v>23</v>
      </c>
    </row>
    <row r="6297" spans="1:22" ht="15" hidden="1" customHeight="1" x14ac:dyDescent="0.25">
      <c r="A6297" s="18">
        <v>10521</v>
      </c>
      <c r="B6297" s="18" t="s">
        <v>23</v>
      </c>
      <c r="C6297" s="18" t="s">
        <v>189</v>
      </c>
      <c r="D6297" s="18" t="s">
        <v>188</v>
      </c>
      <c r="E6297" s="18">
        <v>10849</v>
      </c>
      <c r="F6297" s="18" t="s">
        <v>40</v>
      </c>
      <c r="G6297" s="18" t="s">
        <v>1695</v>
      </c>
      <c r="H6297" s="18" t="s">
        <v>1643</v>
      </c>
      <c r="I6297" s="18">
        <v>325</v>
      </c>
      <c r="J6297" s="18">
        <v>7</v>
      </c>
      <c r="K6297" s="18" t="s">
        <v>1619</v>
      </c>
      <c r="L6297" s="18" t="s">
        <v>48</v>
      </c>
      <c r="M6297" s="18" t="s">
        <v>1626</v>
      </c>
      <c r="N6297" s="18" t="s">
        <v>1626</v>
      </c>
      <c r="O6297" s="18" t="s">
        <v>1627</v>
      </c>
      <c r="P6297" s="21">
        <v>4621</v>
      </c>
      <c r="Q6297" s="21">
        <v>479</v>
      </c>
      <c r="R6297" s="21">
        <v>26802</v>
      </c>
      <c r="S6297" s="21">
        <v>2774</v>
      </c>
      <c r="T6297" s="21">
        <v>314.584</v>
      </c>
      <c r="U6297" s="25">
        <v>2010</v>
      </c>
      <c r="V6297" t="s">
        <v>23</v>
      </c>
    </row>
    <row r="6298" spans="1:22" ht="15" hidden="1" customHeight="1" x14ac:dyDescent="0.25">
      <c r="A6298" s="18">
        <v>10521</v>
      </c>
      <c r="B6298" s="18" t="s">
        <v>23</v>
      </c>
      <c r="C6298" s="18" t="s">
        <v>189</v>
      </c>
      <c r="D6298" s="18" t="s">
        <v>188</v>
      </c>
      <c r="E6298" s="18">
        <v>10849</v>
      </c>
      <c r="F6298" s="18" t="s">
        <v>40</v>
      </c>
      <c r="G6298" s="18" t="s">
        <v>1695</v>
      </c>
      <c r="H6298" s="18" t="s">
        <v>1643</v>
      </c>
      <c r="I6298" s="18">
        <v>325</v>
      </c>
      <c r="J6298" s="18">
        <v>7</v>
      </c>
      <c r="K6298" s="18" t="s">
        <v>1619</v>
      </c>
      <c r="L6298" s="18" t="s">
        <v>48</v>
      </c>
      <c r="M6298" s="18" t="s">
        <v>1621</v>
      </c>
      <c r="N6298" s="18" t="s">
        <v>1621</v>
      </c>
      <c r="O6298" s="18" t="s">
        <v>1622</v>
      </c>
      <c r="P6298" s="21">
        <v>666300</v>
      </c>
      <c r="Q6298" s="21">
        <v>166710</v>
      </c>
      <c r="R6298" s="21">
        <v>666300</v>
      </c>
      <c r="S6298" s="21">
        <v>166710</v>
      </c>
      <c r="T6298" s="21">
        <v>18903.056</v>
      </c>
      <c r="U6298" s="25">
        <v>2010</v>
      </c>
      <c r="V6298" t="s">
        <v>23</v>
      </c>
    </row>
    <row r="6299" spans="1:22" ht="15" hidden="1" customHeight="1" x14ac:dyDescent="0.25">
      <c r="A6299" s="18">
        <v>10521</v>
      </c>
      <c r="B6299" s="18" t="s">
        <v>23</v>
      </c>
      <c r="C6299" s="18" t="s">
        <v>189</v>
      </c>
      <c r="D6299" s="18" t="s">
        <v>188</v>
      </c>
      <c r="E6299" s="18">
        <v>10849</v>
      </c>
      <c r="F6299" s="18" t="s">
        <v>40</v>
      </c>
      <c r="G6299" s="18" t="s">
        <v>1695</v>
      </c>
      <c r="H6299" s="18" t="s">
        <v>1643</v>
      </c>
      <c r="I6299" s="18">
        <v>325</v>
      </c>
      <c r="J6299" s="18">
        <v>7</v>
      </c>
      <c r="K6299" s="18" t="s">
        <v>1619</v>
      </c>
      <c r="L6299" s="18" t="s">
        <v>496</v>
      </c>
      <c r="M6299" s="18" t="s">
        <v>1626</v>
      </c>
      <c r="N6299" s="18" t="s">
        <v>1626</v>
      </c>
      <c r="O6299" s="18" t="s">
        <v>1627</v>
      </c>
      <c r="P6299" s="21">
        <v>2277</v>
      </c>
      <c r="Q6299" s="21">
        <v>1472</v>
      </c>
      <c r="R6299" s="21">
        <v>13207</v>
      </c>
      <c r="S6299" s="21">
        <v>8556</v>
      </c>
      <c r="T6299" s="21">
        <v>970.46</v>
      </c>
      <c r="U6299" s="25">
        <v>2010</v>
      </c>
      <c r="V6299" t="s">
        <v>23</v>
      </c>
    </row>
    <row r="6300" spans="1:22" ht="15" hidden="1" customHeight="1" x14ac:dyDescent="0.25">
      <c r="A6300" s="18">
        <v>10521</v>
      </c>
      <c r="B6300" s="18" t="s">
        <v>23</v>
      </c>
      <c r="C6300" s="18" t="s">
        <v>189</v>
      </c>
      <c r="D6300" s="18" t="s">
        <v>188</v>
      </c>
      <c r="E6300" s="18">
        <v>10849</v>
      </c>
      <c r="F6300" s="18" t="s">
        <v>40</v>
      </c>
      <c r="G6300" s="18" t="s">
        <v>1695</v>
      </c>
      <c r="H6300" s="18" t="s">
        <v>1643</v>
      </c>
      <c r="I6300" s="18">
        <v>325</v>
      </c>
      <c r="J6300" s="18">
        <v>7</v>
      </c>
      <c r="K6300" s="18" t="s">
        <v>1619</v>
      </c>
      <c r="L6300" s="18" t="s">
        <v>496</v>
      </c>
      <c r="M6300" s="18" t="s">
        <v>1621</v>
      </c>
      <c r="N6300" s="18" t="s">
        <v>1621</v>
      </c>
      <c r="O6300" s="18" t="s">
        <v>1622</v>
      </c>
      <c r="P6300" s="21">
        <v>1737766</v>
      </c>
      <c r="Q6300" s="21">
        <v>1126167</v>
      </c>
      <c r="R6300" s="21">
        <v>1737766</v>
      </c>
      <c r="S6300" s="21">
        <v>1126167</v>
      </c>
      <c r="T6300" s="21">
        <v>127696.16</v>
      </c>
      <c r="U6300" s="25">
        <v>2010</v>
      </c>
      <c r="V6300" t="s">
        <v>23</v>
      </c>
    </row>
    <row r="6301" spans="1:22" ht="15" hidden="1" customHeight="1" x14ac:dyDescent="0.25">
      <c r="A6301" s="18">
        <v>10554</v>
      </c>
      <c r="B6301" s="18" t="s">
        <v>23</v>
      </c>
      <c r="C6301" s="18" t="s">
        <v>192</v>
      </c>
      <c r="D6301" s="18" t="s">
        <v>191</v>
      </c>
      <c r="E6301" s="18">
        <v>6541</v>
      </c>
      <c r="F6301" s="18" t="s">
        <v>61</v>
      </c>
      <c r="G6301" s="18" t="s">
        <v>1698</v>
      </c>
      <c r="H6301" s="18" t="s">
        <v>1663</v>
      </c>
      <c r="I6301" s="18">
        <v>325211</v>
      </c>
      <c r="J6301" s="18">
        <v>7</v>
      </c>
      <c r="K6301" s="18" t="s">
        <v>1619</v>
      </c>
      <c r="L6301" s="18" t="s">
        <v>48</v>
      </c>
      <c r="M6301" s="18" t="s">
        <v>1621</v>
      </c>
      <c r="N6301" s="18" t="s">
        <v>1621</v>
      </c>
      <c r="O6301" s="18" t="s">
        <v>1622</v>
      </c>
      <c r="P6301" s="21">
        <v>167088</v>
      </c>
      <c r="Q6301" s="21">
        <v>167088</v>
      </c>
      <c r="R6301" s="21">
        <v>169185</v>
      </c>
      <c r="S6301" s="21">
        <v>169185</v>
      </c>
      <c r="T6301" s="21">
        <v>740374.85800000001</v>
      </c>
      <c r="U6301" s="25">
        <v>2010</v>
      </c>
      <c r="V6301" t="s">
        <v>23</v>
      </c>
    </row>
    <row r="6302" spans="1:22" ht="15" hidden="1" customHeight="1" x14ac:dyDescent="0.25">
      <c r="A6302" s="18">
        <v>10554</v>
      </c>
      <c r="B6302" s="18" t="s">
        <v>23</v>
      </c>
      <c r="C6302" s="18" t="s">
        <v>192</v>
      </c>
      <c r="D6302" s="18" t="s">
        <v>191</v>
      </c>
      <c r="E6302" s="18">
        <v>6541</v>
      </c>
      <c r="F6302" s="18" t="s">
        <v>61</v>
      </c>
      <c r="G6302" s="18" t="s">
        <v>1698</v>
      </c>
      <c r="H6302" s="18" t="s">
        <v>1663</v>
      </c>
      <c r="I6302" s="18">
        <v>325211</v>
      </c>
      <c r="J6302" s="18">
        <v>7</v>
      </c>
      <c r="K6302" s="18" t="s">
        <v>1619</v>
      </c>
      <c r="L6302" s="18" t="s">
        <v>48</v>
      </c>
      <c r="M6302" s="18" t="s">
        <v>1623</v>
      </c>
      <c r="N6302" s="18" t="s">
        <v>1624</v>
      </c>
      <c r="O6302" s="18" t="s">
        <v>1622</v>
      </c>
      <c r="P6302" s="21">
        <v>7813909</v>
      </c>
      <c r="Q6302" s="21">
        <v>2517393</v>
      </c>
      <c r="R6302" s="21">
        <v>2109755</v>
      </c>
      <c r="S6302" s="21">
        <v>679696</v>
      </c>
      <c r="T6302" s="21">
        <v>81002.712</v>
      </c>
      <c r="U6302" s="25">
        <v>2010</v>
      </c>
      <c r="V6302" t="s">
        <v>23</v>
      </c>
    </row>
    <row r="6303" spans="1:22" ht="15" hidden="1" customHeight="1" x14ac:dyDescent="0.25">
      <c r="A6303" s="18">
        <v>10554</v>
      </c>
      <c r="B6303" s="18" t="s">
        <v>23</v>
      </c>
      <c r="C6303" s="18" t="s">
        <v>192</v>
      </c>
      <c r="D6303" s="18" t="s">
        <v>191</v>
      </c>
      <c r="E6303" s="18">
        <v>6541</v>
      </c>
      <c r="F6303" s="18" t="s">
        <v>61</v>
      </c>
      <c r="G6303" s="18" t="s">
        <v>1698</v>
      </c>
      <c r="H6303" s="18" t="s">
        <v>1663</v>
      </c>
      <c r="I6303" s="18">
        <v>325211</v>
      </c>
      <c r="J6303" s="18">
        <v>7</v>
      </c>
      <c r="K6303" s="18" t="s">
        <v>1619</v>
      </c>
      <c r="L6303" s="18" t="s">
        <v>496</v>
      </c>
      <c r="M6303" s="18" t="s">
        <v>1621</v>
      </c>
      <c r="N6303" s="18" t="s">
        <v>1621</v>
      </c>
      <c r="O6303" s="18" t="s">
        <v>1622</v>
      </c>
      <c r="P6303" s="21">
        <v>28111084</v>
      </c>
      <c r="Q6303" s="21">
        <v>27935809</v>
      </c>
      <c r="R6303" s="21">
        <v>28443412</v>
      </c>
      <c r="S6303" s="21">
        <v>28265858</v>
      </c>
      <c r="T6303" s="21">
        <v>3172522.4819999998</v>
      </c>
      <c r="U6303" s="25">
        <v>2010</v>
      </c>
      <c r="V6303" t="s">
        <v>23</v>
      </c>
    </row>
    <row r="6304" spans="1:22" ht="15" hidden="1" customHeight="1" x14ac:dyDescent="0.25">
      <c r="A6304" s="18">
        <v>10554</v>
      </c>
      <c r="B6304" s="18" t="s">
        <v>23</v>
      </c>
      <c r="C6304" s="18" t="s">
        <v>192</v>
      </c>
      <c r="D6304" s="18" t="s">
        <v>191</v>
      </c>
      <c r="E6304" s="18">
        <v>6541</v>
      </c>
      <c r="F6304" s="18" t="s">
        <v>61</v>
      </c>
      <c r="G6304" s="18" t="s">
        <v>1698</v>
      </c>
      <c r="H6304" s="18" t="s">
        <v>1663</v>
      </c>
      <c r="I6304" s="18">
        <v>325211</v>
      </c>
      <c r="J6304" s="18">
        <v>7</v>
      </c>
      <c r="K6304" s="18" t="s">
        <v>1619</v>
      </c>
      <c r="L6304" s="18" t="s">
        <v>496</v>
      </c>
      <c r="M6304" s="18" t="s">
        <v>1623</v>
      </c>
      <c r="N6304" s="18" t="s">
        <v>1624</v>
      </c>
      <c r="O6304" s="18" t="s">
        <v>1622</v>
      </c>
      <c r="P6304" s="21">
        <v>3821609</v>
      </c>
      <c r="Q6304" s="21">
        <v>3560177</v>
      </c>
      <c r="R6304" s="21">
        <v>1031834</v>
      </c>
      <c r="S6304" s="21">
        <v>961248</v>
      </c>
      <c r="T6304" s="21">
        <v>115766.848</v>
      </c>
      <c r="U6304" s="25">
        <v>2010</v>
      </c>
      <c r="V6304" t="s">
        <v>23</v>
      </c>
    </row>
    <row r="6305" spans="1:22" ht="15" hidden="1" customHeight="1" x14ac:dyDescent="0.25">
      <c r="A6305" s="18">
        <v>10560</v>
      </c>
      <c r="B6305" s="18" t="s">
        <v>23</v>
      </c>
      <c r="C6305" s="18" t="s">
        <v>1349</v>
      </c>
      <c r="D6305" s="18" t="s">
        <v>1534</v>
      </c>
      <c r="E6305" s="18">
        <v>15726</v>
      </c>
      <c r="F6305" s="18" t="s">
        <v>69</v>
      </c>
      <c r="G6305" s="18" t="s">
        <v>1694</v>
      </c>
      <c r="H6305" s="18" t="s">
        <v>1618</v>
      </c>
      <c r="I6305" s="18">
        <v>322</v>
      </c>
      <c r="J6305" s="18">
        <v>7</v>
      </c>
      <c r="K6305" s="18" t="s">
        <v>1619</v>
      </c>
      <c r="L6305" s="18" t="s">
        <v>1625</v>
      </c>
      <c r="M6305" s="18" t="s">
        <v>1635</v>
      </c>
      <c r="N6305" s="18" t="s">
        <v>1636</v>
      </c>
      <c r="O6305" s="18" t="s">
        <v>1634</v>
      </c>
      <c r="P6305" s="21">
        <v>1437052</v>
      </c>
      <c r="Q6305" s="21">
        <v>173189</v>
      </c>
      <c r="R6305" s="21">
        <v>17244624</v>
      </c>
      <c r="S6305" s="21">
        <v>2078263</v>
      </c>
      <c r="T6305" s="21">
        <v>372629.48</v>
      </c>
      <c r="U6305" s="25">
        <v>2010</v>
      </c>
      <c r="V6305" t="s">
        <v>23</v>
      </c>
    </row>
    <row r="6306" spans="1:22" ht="15" hidden="1" customHeight="1" x14ac:dyDescent="0.25">
      <c r="A6306" s="18">
        <v>10560</v>
      </c>
      <c r="B6306" s="18" t="s">
        <v>23</v>
      </c>
      <c r="C6306" s="18" t="s">
        <v>1349</v>
      </c>
      <c r="D6306" s="18" t="s">
        <v>1534</v>
      </c>
      <c r="E6306" s="18">
        <v>15726</v>
      </c>
      <c r="F6306" s="18" t="s">
        <v>69</v>
      </c>
      <c r="G6306" s="18" t="s">
        <v>1694</v>
      </c>
      <c r="H6306" s="18" t="s">
        <v>1618</v>
      </c>
      <c r="I6306" s="18">
        <v>322</v>
      </c>
      <c r="J6306" s="18">
        <v>7</v>
      </c>
      <c r="K6306" s="18" t="s">
        <v>1619</v>
      </c>
      <c r="L6306" s="18" t="s">
        <v>1625</v>
      </c>
      <c r="M6306" s="18" t="s">
        <v>1626</v>
      </c>
      <c r="N6306" s="18" t="s">
        <v>1626</v>
      </c>
      <c r="O6306" s="18" t="s">
        <v>1627</v>
      </c>
      <c r="P6306" s="21">
        <v>0</v>
      </c>
      <c r="Q6306" s="21">
        <v>0</v>
      </c>
      <c r="R6306" s="21">
        <v>0</v>
      </c>
      <c r="S6306" s="21">
        <v>0</v>
      </c>
      <c r="T6306" s="21">
        <v>0</v>
      </c>
      <c r="U6306" s="25">
        <v>2010</v>
      </c>
      <c r="V6306" t="s">
        <v>23</v>
      </c>
    </row>
    <row r="6307" spans="1:22" ht="15" hidden="1" customHeight="1" x14ac:dyDescent="0.25">
      <c r="A6307" s="18">
        <v>10560</v>
      </c>
      <c r="B6307" s="18" t="s">
        <v>23</v>
      </c>
      <c r="C6307" s="18" t="s">
        <v>1349</v>
      </c>
      <c r="D6307" s="18" t="s">
        <v>1534</v>
      </c>
      <c r="E6307" s="18">
        <v>15726</v>
      </c>
      <c r="F6307" s="18" t="s">
        <v>69</v>
      </c>
      <c r="G6307" s="18" t="s">
        <v>1694</v>
      </c>
      <c r="H6307" s="18" t="s">
        <v>1618</v>
      </c>
      <c r="I6307" s="18">
        <v>322</v>
      </c>
      <c r="J6307" s="18">
        <v>7</v>
      </c>
      <c r="K6307" s="18" t="s">
        <v>1619</v>
      </c>
      <c r="L6307" s="18" t="s">
        <v>1625</v>
      </c>
      <c r="M6307" s="18" t="s">
        <v>1621</v>
      </c>
      <c r="N6307" s="18" t="s">
        <v>1621</v>
      </c>
      <c r="O6307" s="18" t="s">
        <v>1622</v>
      </c>
      <c r="P6307" s="21">
        <v>291613</v>
      </c>
      <c r="Q6307" s="21">
        <v>35382</v>
      </c>
      <c r="R6307" s="21">
        <v>305027</v>
      </c>
      <c r="S6307" s="21">
        <v>37011</v>
      </c>
      <c r="T6307" s="21">
        <v>6636.0740000000005</v>
      </c>
      <c r="U6307" s="25">
        <v>2010</v>
      </c>
      <c r="V6307" t="s">
        <v>23</v>
      </c>
    </row>
    <row r="6308" spans="1:22" ht="15" hidden="1" customHeight="1" x14ac:dyDescent="0.25">
      <c r="A6308" s="18">
        <v>10560</v>
      </c>
      <c r="B6308" s="18" t="s">
        <v>23</v>
      </c>
      <c r="C6308" s="18" t="s">
        <v>1349</v>
      </c>
      <c r="D6308" s="18" t="s">
        <v>1534</v>
      </c>
      <c r="E6308" s="18">
        <v>15726</v>
      </c>
      <c r="F6308" s="18" t="s">
        <v>69</v>
      </c>
      <c r="G6308" s="18" t="s">
        <v>1694</v>
      </c>
      <c r="H6308" s="18" t="s">
        <v>1618</v>
      </c>
      <c r="I6308" s="18">
        <v>322</v>
      </c>
      <c r="J6308" s="18">
        <v>7</v>
      </c>
      <c r="K6308" s="18" t="s">
        <v>1619</v>
      </c>
      <c r="L6308" s="18" t="s">
        <v>1625</v>
      </c>
      <c r="M6308" s="18" t="s">
        <v>1639</v>
      </c>
      <c r="N6308" s="18" t="s">
        <v>1639</v>
      </c>
      <c r="O6308" s="18" t="s">
        <v>1627</v>
      </c>
      <c r="P6308" s="21">
        <v>62695</v>
      </c>
      <c r="Q6308" s="21">
        <v>7581</v>
      </c>
      <c r="R6308" s="21">
        <v>403756</v>
      </c>
      <c r="S6308" s="21">
        <v>48821</v>
      </c>
      <c r="T6308" s="21">
        <v>8753.4179999999997</v>
      </c>
      <c r="U6308" s="25">
        <v>2010</v>
      </c>
      <c r="V6308" t="s">
        <v>23</v>
      </c>
    </row>
    <row r="6309" spans="1:22" ht="15" hidden="1" customHeight="1" x14ac:dyDescent="0.25">
      <c r="A6309" s="18">
        <v>10560</v>
      </c>
      <c r="B6309" s="18" t="s">
        <v>23</v>
      </c>
      <c r="C6309" s="18" t="s">
        <v>1349</v>
      </c>
      <c r="D6309" s="18" t="s">
        <v>1534</v>
      </c>
      <c r="E6309" s="18">
        <v>15726</v>
      </c>
      <c r="F6309" s="18" t="s">
        <v>69</v>
      </c>
      <c r="G6309" s="18" t="s">
        <v>1694</v>
      </c>
      <c r="H6309" s="18" t="s">
        <v>1618</v>
      </c>
      <c r="I6309" s="18">
        <v>322</v>
      </c>
      <c r="J6309" s="18">
        <v>7</v>
      </c>
      <c r="K6309" s="18" t="s">
        <v>1619</v>
      </c>
      <c r="L6309" s="18" t="s">
        <v>1625</v>
      </c>
      <c r="M6309" s="18" t="s">
        <v>1641</v>
      </c>
      <c r="N6309" s="18" t="s">
        <v>1636</v>
      </c>
      <c r="O6309" s="18" t="s">
        <v>1634</v>
      </c>
      <c r="P6309" s="21">
        <v>574761</v>
      </c>
      <c r="Q6309" s="21">
        <v>69201</v>
      </c>
      <c r="R6309" s="21">
        <v>5460233</v>
      </c>
      <c r="S6309" s="21">
        <v>657404</v>
      </c>
      <c r="T6309" s="21">
        <v>117871.86199999999</v>
      </c>
      <c r="U6309" s="25">
        <v>2010</v>
      </c>
      <c r="V6309" t="s">
        <v>23</v>
      </c>
    </row>
    <row r="6310" spans="1:22" ht="15" hidden="1" customHeight="1" x14ac:dyDescent="0.25">
      <c r="A6310" s="18">
        <v>10562</v>
      </c>
      <c r="B6310" s="18" t="s">
        <v>23</v>
      </c>
      <c r="C6310" s="18" t="s">
        <v>195</v>
      </c>
      <c r="D6310" s="18" t="s">
        <v>1534</v>
      </c>
      <c r="E6310" s="18">
        <v>15726</v>
      </c>
      <c r="F6310" s="18" t="s">
        <v>29</v>
      </c>
      <c r="G6310" s="18" t="s">
        <v>1694</v>
      </c>
      <c r="H6310" s="18" t="s">
        <v>1629</v>
      </c>
      <c r="I6310" s="18">
        <v>322</v>
      </c>
      <c r="J6310" s="18">
        <v>7</v>
      </c>
      <c r="K6310" s="18" t="s">
        <v>1619</v>
      </c>
      <c r="L6310" s="18" t="s">
        <v>1625</v>
      </c>
      <c r="M6310" s="18" t="s">
        <v>1626</v>
      </c>
      <c r="N6310" s="18" t="s">
        <v>1626</v>
      </c>
      <c r="O6310" s="18" t="s">
        <v>1627</v>
      </c>
      <c r="P6310" s="21">
        <v>1075</v>
      </c>
      <c r="Q6310" s="21">
        <v>128</v>
      </c>
      <c r="R6310" s="21">
        <v>6234</v>
      </c>
      <c r="S6310" s="21">
        <v>736</v>
      </c>
      <c r="T6310" s="21">
        <v>148.869</v>
      </c>
      <c r="U6310" s="25">
        <v>2010</v>
      </c>
      <c r="V6310" t="s">
        <v>23</v>
      </c>
    </row>
    <row r="6311" spans="1:22" ht="15" hidden="1" customHeight="1" x14ac:dyDescent="0.25">
      <c r="A6311" s="18">
        <v>10562</v>
      </c>
      <c r="B6311" s="18" t="s">
        <v>23</v>
      </c>
      <c r="C6311" s="18" t="s">
        <v>195</v>
      </c>
      <c r="D6311" s="18" t="s">
        <v>1534</v>
      </c>
      <c r="E6311" s="18">
        <v>15726</v>
      </c>
      <c r="F6311" s="18" t="s">
        <v>29</v>
      </c>
      <c r="G6311" s="18" t="s">
        <v>1694</v>
      </c>
      <c r="H6311" s="18" t="s">
        <v>1629</v>
      </c>
      <c r="I6311" s="18">
        <v>322</v>
      </c>
      <c r="J6311" s="18">
        <v>7</v>
      </c>
      <c r="K6311" s="18" t="s">
        <v>1619</v>
      </c>
      <c r="L6311" s="18" t="s">
        <v>1625</v>
      </c>
      <c r="M6311" s="18" t="s">
        <v>1637</v>
      </c>
      <c r="N6311" s="18" t="s">
        <v>1638</v>
      </c>
      <c r="O6311" s="18" t="s">
        <v>1634</v>
      </c>
      <c r="P6311" s="21">
        <v>248970</v>
      </c>
      <c r="Q6311" s="21">
        <v>29711</v>
      </c>
      <c r="R6311" s="21">
        <v>4232490</v>
      </c>
      <c r="S6311" s="21">
        <v>505124</v>
      </c>
      <c r="T6311" s="21">
        <v>101905.442</v>
      </c>
      <c r="U6311" s="25">
        <v>2010</v>
      </c>
      <c r="V6311" t="s">
        <v>23</v>
      </c>
    </row>
    <row r="6312" spans="1:22" ht="15" hidden="1" customHeight="1" x14ac:dyDescent="0.25">
      <c r="A6312" s="18">
        <v>10562</v>
      </c>
      <c r="B6312" s="18" t="s">
        <v>23</v>
      </c>
      <c r="C6312" s="18" t="s">
        <v>195</v>
      </c>
      <c r="D6312" s="18" t="s">
        <v>1534</v>
      </c>
      <c r="E6312" s="18">
        <v>15726</v>
      </c>
      <c r="F6312" s="18" t="s">
        <v>29</v>
      </c>
      <c r="G6312" s="18" t="s">
        <v>1694</v>
      </c>
      <c r="H6312" s="18" t="s">
        <v>1629</v>
      </c>
      <c r="I6312" s="18">
        <v>322</v>
      </c>
      <c r="J6312" s="18">
        <v>7</v>
      </c>
      <c r="K6312" s="18" t="s">
        <v>1619</v>
      </c>
      <c r="L6312" s="18" t="s">
        <v>1625</v>
      </c>
      <c r="M6312" s="18" t="s">
        <v>1639</v>
      </c>
      <c r="N6312" s="18" t="s">
        <v>1639</v>
      </c>
      <c r="O6312" s="18" t="s">
        <v>1627</v>
      </c>
      <c r="P6312" s="21">
        <v>23059</v>
      </c>
      <c r="Q6312" s="21">
        <v>2689</v>
      </c>
      <c r="R6312" s="21">
        <v>144911</v>
      </c>
      <c r="S6312" s="21">
        <v>16906</v>
      </c>
      <c r="T6312" s="21">
        <v>3410.8610000000003</v>
      </c>
      <c r="U6312" s="25">
        <v>2010</v>
      </c>
      <c r="V6312" t="s">
        <v>23</v>
      </c>
    </row>
    <row r="6313" spans="1:22" ht="15" hidden="1" customHeight="1" x14ac:dyDescent="0.25">
      <c r="A6313" s="18">
        <v>10562</v>
      </c>
      <c r="B6313" s="18" t="s">
        <v>23</v>
      </c>
      <c r="C6313" s="18" t="s">
        <v>195</v>
      </c>
      <c r="D6313" s="18" t="s">
        <v>1534</v>
      </c>
      <c r="E6313" s="18">
        <v>15726</v>
      </c>
      <c r="F6313" s="18" t="s">
        <v>29</v>
      </c>
      <c r="G6313" s="18" t="s">
        <v>1694</v>
      </c>
      <c r="H6313" s="18" t="s">
        <v>1629</v>
      </c>
      <c r="I6313" s="18">
        <v>322</v>
      </c>
      <c r="J6313" s="18">
        <v>7</v>
      </c>
      <c r="K6313" s="18" t="s">
        <v>1619</v>
      </c>
      <c r="L6313" s="18" t="s">
        <v>1625</v>
      </c>
      <c r="M6313" s="18" t="s">
        <v>1668</v>
      </c>
      <c r="N6313" s="18" t="s">
        <v>1631</v>
      </c>
      <c r="O6313" s="18" t="s">
        <v>1634</v>
      </c>
      <c r="P6313" s="21">
        <v>1163</v>
      </c>
      <c r="Q6313" s="21">
        <v>135</v>
      </c>
      <c r="R6313" s="21">
        <v>34890</v>
      </c>
      <c r="S6313" s="21">
        <v>4080</v>
      </c>
      <c r="T6313" s="21">
        <v>823.08199999999999</v>
      </c>
      <c r="U6313" s="25">
        <v>2010</v>
      </c>
      <c r="V6313" t="s">
        <v>23</v>
      </c>
    </row>
    <row r="6314" spans="1:22" ht="15" hidden="1" customHeight="1" x14ac:dyDescent="0.25">
      <c r="A6314" s="18">
        <v>10562</v>
      </c>
      <c r="B6314" s="18" t="s">
        <v>23</v>
      </c>
      <c r="C6314" s="18" t="s">
        <v>195</v>
      </c>
      <c r="D6314" s="18" t="s">
        <v>1534</v>
      </c>
      <c r="E6314" s="18">
        <v>15726</v>
      </c>
      <c r="F6314" s="18" t="s">
        <v>29</v>
      </c>
      <c r="G6314" s="18" t="s">
        <v>1694</v>
      </c>
      <c r="H6314" s="18" t="s">
        <v>1629</v>
      </c>
      <c r="I6314" s="18">
        <v>322</v>
      </c>
      <c r="J6314" s="18">
        <v>7</v>
      </c>
      <c r="K6314" s="18" t="s">
        <v>1619</v>
      </c>
      <c r="L6314" s="18" t="s">
        <v>1625</v>
      </c>
      <c r="M6314" s="18" t="s">
        <v>1641</v>
      </c>
      <c r="N6314" s="18" t="s">
        <v>1636</v>
      </c>
      <c r="O6314" s="18" t="s">
        <v>1634</v>
      </c>
      <c r="P6314" s="21">
        <v>220718</v>
      </c>
      <c r="Q6314" s="21">
        <v>25993</v>
      </c>
      <c r="R6314" s="21">
        <v>3708063</v>
      </c>
      <c r="S6314" s="21">
        <v>436647</v>
      </c>
      <c r="T6314" s="21">
        <v>88090.872000000003</v>
      </c>
      <c r="U6314" s="25">
        <v>2010</v>
      </c>
      <c r="V6314" t="s">
        <v>23</v>
      </c>
    </row>
    <row r="6315" spans="1:22" ht="15" hidden="1" customHeight="1" x14ac:dyDescent="0.25">
      <c r="A6315" s="18">
        <v>10568</v>
      </c>
      <c r="B6315" s="18" t="s">
        <v>23</v>
      </c>
      <c r="C6315" s="18" t="s">
        <v>197</v>
      </c>
      <c r="D6315" s="18" t="s">
        <v>196</v>
      </c>
      <c r="E6315" s="18">
        <v>914</v>
      </c>
      <c r="F6315" s="18" t="s">
        <v>61</v>
      </c>
      <c r="G6315" s="18" t="s">
        <v>1698</v>
      </c>
      <c r="H6315" s="18" t="s">
        <v>1618</v>
      </c>
      <c r="I6315" s="18">
        <v>32411</v>
      </c>
      <c r="J6315" s="18">
        <v>7</v>
      </c>
      <c r="K6315" s="18" t="s">
        <v>1619</v>
      </c>
      <c r="L6315" s="18" t="s">
        <v>1620</v>
      </c>
      <c r="M6315" s="18" t="s">
        <v>1621</v>
      </c>
      <c r="N6315" s="18" t="s">
        <v>1621</v>
      </c>
      <c r="O6315" s="18" t="s">
        <v>1622</v>
      </c>
      <c r="P6315" s="21">
        <v>3517666</v>
      </c>
      <c r="Q6315" s="21">
        <v>1170645</v>
      </c>
      <c r="R6315" s="21">
        <v>3605607</v>
      </c>
      <c r="S6315" s="21">
        <v>1199911</v>
      </c>
      <c r="T6315" s="21">
        <v>259564</v>
      </c>
      <c r="U6315" s="25">
        <v>2010</v>
      </c>
      <c r="V6315" t="s">
        <v>23</v>
      </c>
    </row>
    <row r="6316" spans="1:22" ht="15" hidden="1" customHeight="1" x14ac:dyDescent="0.25">
      <c r="A6316" s="18">
        <v>10601</v>
      </c>
      <c r="B6316" s="18" t="s">
        <v>23</v>
      </c>
      <c r="C6316" s="18" t="s">
        <v>1480</v>
      </c>
      <c r="D6316" s="18" t="s">
        <v>1479</v>
      </c>
      <c r="E6316" s="18">
        <v>2674</v>
      </c>
      <c r="F6316" s="18" t="s">
        <v>48</v>
      </c>
      <c r="G6316" s="18" t="s">
        <v>1648</v>
      </c>
      <c r="H6316" s="18" t="s">
        <v>1649</v>
      </c>
      <c r="I6316" s="18">
        <v>324</v>
      </c>
      <c r="J6316" s="18">
        <v>7</v>
      </c>
      <c r="K6316" s="18" t="s">
        <v>1619</v>
      </c>
      <c r="L6316" s="18" t="s">
        <v>1625</v>
      </c>
      <c r="M6316" s="18" t="s">
        <v>1621</v>
      </c>
      <c r="N6316" s="18" t="s">
        <v>1621</v>
      </c>
      <c r="O6316" s="18" t="s">
        <v>1622</v>
      </c>
      <c r="P6316" s="21">
        <v>0</v>
      </c>
      <c r="Q6316" s="21">
        <v>0</v>
      </c>
      <c r="R6316" s="21">
        <v>0</v>
      </c>
      <c r="S6316" s="21">
        <v>0</v>
      </c>
      <c r="T6316" s="21">
        <v>0</v>
      </c>
      <c r="U6316" s="25">
        <v>2010</v>
      </c>
      <c r="V6316" t="s">
        <v>23</v>
      </c>
    </row>
    <row r="6317" spans="1:22" ht="15" hidden="1" customHeight="1" x14ac:dyDescent="0.25">
      <c r="A6317" s="18">
        <v>10601</v>
      </c>
      <c r="B6317" s="18" t="s">
        <v>23</v>
      </c>
      <c r="C6317" s="18" t="s">
        <v>1480</v>
      </c>
      <c r="D6317" s="18" t="s">
        <v>1479</v>
      </c>
      <c r="E6317" s="18">
        <v>2674</v>
      </c>
      <c r="F6317" s="18" t="s">
        <v>48</v>
      </c>
      <c r="G6317" s="18" t="s">
        <v>1648</v>
      </c>
      <c r="H6317" s="18" t="s">
        <v>1649</v>
      </c>
      <c r="I6317" s="18">
        <v>324</v>
      </c>
      <c r="J6317" s="18">
        <v>7</v>
      </c>
      <c r="K6317" s="18" t="s">
        <v>1619</v>
      </c>
      <c r="L6317" s="18" t="s">
        <v>1625</v>
      </c>
      <c r="M6317" s="18" t="s">
        <v>1665</v>
      </c>
      <c r="N6317" s="18" t="s">
        <v>1665</v>
      </c>
      <c r="O6317" s="18" t="s">
        <v>1634</v>
      </c>
      <c r="P6317" s="21">
        <v>0</v>
      </c>
      <c r="Q6317" s="21">
        <v>0</v>
      </c>
      <c r="R6317" s="21">
        <v>0</v>
      </c>
      <c r="S6317" s="21">
        <v>0</v>
      </c>
      <c r="T6317" s="21">
        <v>0</v>
      </c>
      <c r="U6317" s="25">
        <v>2010</v>
      </c>
      <c r="V6317" t="s">
        <v>23</v>
      </c>
    </row>
    <row r="6318" spans="1:22" ht="15" hidden="1" customHeight="1" x14ac:dyDescent="0.25">
      <c r="A6318" s="18">
        <v>10601</v>
      </c>
      <c r="B6318" s="18" t="s">
        <v>23</v>
      </c>
      <c r="C6318" s="18" t="s">
        <v>1480</v>
      </c>
      <c r="D6318" s="18" t="s">
        <v>1479</v>
      </c>
      <c r="E6318" s="18">
        <v>2674</v>
      </c>
      <c r="F6318" s="18" t="s">
        <v>48</v>
      </c>
      <c r="G6318" s="18" t="s">
        <v>1648</v>
      </c>
      <c r="H6318" s="18" t="s">
        <v>1649</v>
      </c>
      <c r="I6318" s="18">
        <v>324</v>
      </c>
      <c r="J6318" s="18">
        <v>7</v>
      </c>
      <c r="K6318" s="18" t="s">
        <v>1619</v>
      </c>
      <c r="L6318" s="18" t="s">
        <v>1625</v>
      </c>
      <c r="M6318" s="18" t="s">
        <v>1630</v>
      </c>
      <c r="N6318" s="18" t="s">
        <v>1631</v>
      </c>
      <c r="O6318" s="18"/>
      <c r="P6318" s="21">
        <v>0</v>
      </c>
      <c r="Q6318" s="21">
        <v>0</v>
      </c>
      <c r="R6318" s="21">
        <v>2111414</v>
      </c>
      <c r="S6318" s="21">
        <v>2111414</v>
      </c>
      <c r="T6318" s="21">
        <v>216422</v>
      </c>
      <c r="U6318" s="25">
        <v>2010</v>
      </c>
      <c r="V6318" t="s">
        <v>23</v>
      </c>
    </row>
    <row r="6319" spans="1:22" ht="15" hidden="1" customHeight="1" x14ac:dyDescent="0.25">
      <c r="A6319" s="18">
        <v>10604</v>
      </c>
      <c r="B6319" s="18" t="s">
        <v>23</v>
      </c>
      <c r="C6319" s="18" t="s">
        <v>203</v>
      </c>
      <c r="D6319" s="18" t="s">
        <v>202</v>
      </c>
      <c r="E6319" s="18">
        <v>8286</v>
      </c>
      <c r="F6319" s="18" t="s">
        <v>64</v>
      </c>
      <c r="G6319" s="18" t="s">
        <v>1656</v>
      </c>
      <c r="H6319" s="18" t="s">
        <v>1657</v>
      </c>
      <c r="I6319" s="18">
        <v>311</v>
      </c>
      <c r="J6319" s="18">
        <v>7</v>
      </c>
      <c r="K6319" s="18" t="s">
        <v>1619</v>
      </c>
      <c r="L6319" s="18" t="s">
        <v>1625</v>
      </c>
      <c r="M6319" s="18" t="s">
        <v>1632</v>
      </c>
      <c r="N6319" s="18" t="s">
        <v>1633</v>
      </c>
      <c r="O6319" s="18" t="s">
        <v>1634</v>
      </c>
      <c r="P6319" s="21">
        <v>57588</v>
      </c>
      <c r="Q6319" s="21">
        <v>21168</v>
      </c>
      <c r="R6319" s="21">
        <v>1344681</v>
      </c>
      <c r="S6319" s="21">
        <v>494308</v>
      </c>
      <c r="T6319" s="21">
        <v>49374.502999999997</v>
      </c>
      <c r="U6319" s="25">
        <v>2010</v>
      </c>
      <c r="V6319" t="s">
        <v>23</v>
      </c>
    </row>
    <row r="6320" spans="1:22" ht="15" hidden="1" customHeight="1" x14ac:dyDescent="0.25">
      <c r="A6320" s="18">
        <v>10604</v>
      </c>
      <c r="B6320" s="18" t="s">
        <v>23</v>
      </c>
      <c r="C6320" s="18" t="s">
        <v>203</v>
      </c>
      <c r="D6320" s="18" t="s">
        <v>202</v>
      </c>
      <c r="E6320" s="18">
        <v>8286</v>
      </c>
      <c r="F6320" s="18" t="s">
        <v>64</v>
      </c>
      <c r="G6320" s="18" t="s">
        <v>1656</v>
      </c>
      <c r="H6320" s="18" t="s">
        <v>1657</v>
      </c>
      <c r="I6320" s="18">
        <v>311</v>
      </c>
      <c r="J6320" s="18">
        <v>7</v>
      </c>
      <c r="K6320" s="18" t="s">
        <v>1619</v>
      </c>
      <c r="L6320" s="18" t="s">
        <v>1625</v>
      </c>
      <c r="M6320" s="18" t="s">
        <v>1626</v>
      </c>
      <c r="N6320" s="18" t="s">
        <v>1626</v>
      </c>
      <c r="O6320" s="18" t="s">
        <v>1627</v>
      </c>
      <c r="P6320" s="21">
        <v>285</v>
      </c>
      <c r="Q6320" s="21">
        <v>96</v>
      </c>
      <c r="R6320" s="21">
        <v>1661</v>
      </c>
      <c r="S6320" s="21">
        <v>561</v>
      </c>
      <c r="T6320" s="21">
        <v>55.993000000000002</v>
      </c>
      <c r="U6320" s="25">
        <v>2010</v>
      </c>
      <c r="V6320" t="s">
        <v>23</v>
      </c>
    </row>
    <row r="6321" spans="1:22" ht="15" hidden="1" customHeight="1" x14ac:dyDescent="0.25">
      <c r="A6321" s="18">
        <v>10604</v>
      </c>
      <c r="B6321" s="18" t="s">
        <v>23</v>
      </c>
      <c r="C6321" s="18" t="s">
        <v>203</v>
      </c>
      <c r="D6321" s="18" t="s">
        <v>202</v>
      </c>
      <c r="E6321" s="18">
        <v>8286</v>
      </c>
      <c r="F6321" s="18" t="s">
        <v>64</v>
      </c>
      <c r="G6321" s="18" t="s">
        <v>1656</v>
      </c>
      <c r="H6321" s="18" t="s">
        <v>1657</v>
      </c>
      <c r="I6321" s="18">
        <v>311</v>
      </c>
      <c r="J6321" s="18">
        <v>7</v>
      </c>
      <c r="K6321" s="18" t="s">
        <v>1619</v>
      </c>
      <c r="L6321" s="18" t="s">
        <v>1625</v>
      </c>
      <c r="M6321" s="18" t="s">
        <v>1662</v>
      </c>
      <c r="N6321" s="18" t="s">
        <v>1638</v>
      </c>
      <c r="O6321" s="18" t="s">
        <v>1627</v>
      </c>
      <c r="P6321" s="21">
        <v>122</v>
      </c>
      <c r="Q6321" s="21">
        <v>44</v>
      </c>
      <c r="R6321" s="21">
        <v>636</v>
      </c>
      <c r="S6321" s="21">
        <v>230</v>
      </c>
      <c r="T6321" s="21">
        <v>22.977</v>
      </c>
      <c r="U6321" s="25">
        <v>2010</v>
      </c>
      <c r="V6321" t="s">
        <v>23</v>
      </c>
    </row>
    <row r="6322" spans="1:22" ht="15" hidden="1" customHeight="1" x14ac:dyDescent="0.25">
      <c r="A6322" s="18">
        <v>10604</v>
      </c>
      <c r="B6322" s="18" t="s">
        <v>23</v>
      </c>
      <c r="C6322" s="18" t="s">
        <v>203</v>
      </c>
      <c r="D6322" s="18" t="s">
        <v>202</v>
      </c>
      <c r="E6322" s="18">
        <v>8286</v>
      </c>
      <c r="F6322" s="18" t="s">
        <v>64</v>
      </c>
      <c r="G6322" s="18" t="s">
        <v>1656</v>
      </c>
      <c r="H6322" s="18" t="s">
        <v>1657</v>
      </c>
      <c r="I6322" s="18">
        <v>311</v>
      </c>
      <c r="J6322" s="18">
        <v>7</v>
      </c>
      <c r="K6322" s="18" t="s">
        <v>1619</v>
      </c>
      <c r="L6322" s="18" t="s">
        <v>1625</v>
      </c>
      <c r="M6322" s="18" t="s">
        <v>1637</v>
      </c>
      <c r="N6322" s="18" t="s">
        <v>1638</v>
      </c>
      <c r="O6322" s="18" t="s">
        <v>1634</v>
      </c>
      <c r="P6322" s="21">
        <v>429475</v>
      </c>
      <c r="Q6322" s="21">
        <v>123294</v>
      </c>
      <c r="R6322" s="21">
        <v>3745022</v>
      </c>
      <c r="S6322" s="21">
        <v>1075130</v>
      </c>
      <c r="T6322" s="21">
        <v>107390.679</v>
      </c>
      <c r="U6322" s="25">
        <v>2010</v>
      </c>
      <c r="V6322" t="s">
        <v>23</v>
      </c>
    </row>
    <row r="6323" spans="1:22" ht="15" hidden="1" customHeight="1" x14ac:dyDescent="0.25">
      <c r="A6323" s="18">
        <v>10604</v>
      </c>
      <c r="B6323" s="18" t="s">
        <v>23</v>
      </c>
      <c r="C6323" s="18" t="s">
        <v>203</v>
      </c>
      <c r="D6323" s="18" t="s">
        <v>202</v>
      </c>
      <c r="E6323" s="18">
        <v>8286</v>
      </c>
      <c r="F6323" s="18" t="s">
        <v>64</v>
      </c>
      <c r="G6323" s="18" t="s">
        <v>1656</v>
      </c>
      <c r="H6323" s="18" t="s">
        <v>1657</v>
      </c>
      <c r="I6323" s="18">
        <v>311</v>
      </c>
      <c r="J6323" s="18">
        <v>7</v>
      </c>
      <c r="K6323" s="18" t="s">
        <v>1619</v>
      </c>
      <c r="L6323" s="18" t="s">
        <v>1625</v>
      </c>
      <c r="M6323" s="18" t="s">
        <v>1639</v>
      </c>
      <c r="N6323" s="18" t="s">
        <v>1639</v>
      </c>
      <c r="O6323" s="18" t="s">
        <v>1627</v>
      </c>
      <c r="P6323" s="21">
        <v>0</v>
      </c>
      <c r="Q6323" s="21">
        <v>0</v>
      </c>
      <c r="R6323" s="21">
        <v>0</v>
      </c>
      <c r="S6323" s="21">
        <v>0</v>
      </c>
      <c r="T6323" s="21">
        <v>0</v>
      </c>
      <c r="U6323" s="25">
        <v>2010</v>
      </c>
      <c r="V6323" t="s">
        <v>23</v>
      </c>
    </row>
    <row r="6324" spans="1:22" ht="15" hidden="1" customHeight="1" x14ac:dyDescent="0.25">
      <c r="A6324" s="18">
        <v>10604</v>
      </c>
      <c r="B6324" s="18" t="s">
        <v>23</v>
      </c>
      <c r="C6324" s="18" t="s">
        <v>203</v>
      </c>
      <c r="D6324" s="18" t="s">
        <v>202</v>
      </c>
      <c r="E6324" s="18">
        <v>8286</v>
      </c>
      <c r="F6324" s="18" t="s">
        <v>64</v>
      </c>
      <c r="G6324" s="18" t="s">
        <v>1656</v>
      </c>
      <c r="H6324" s="18" t="s">
        <v>1657</v>
      </c>
      <c r="I6324" s="18">
        <v>311</v>
      </c>
      <c r="J6324" s="18">
        <v>7</v>
      </c>
      <c r="K6324" s="18" t="s">
        <v>1619</v>
      </c>
      <c r="L6324" s="18" t="s">
        <v>1625</v>
      </c>
      <c r="M6324" s="18" t="s">
        <v>1641</v>
      </c>
      <c r="N6324" s="18" t="s">
        <v>1636</v>
      </c>
      <c r="O6324" s="18" t="s">
        <v>1634</v>
      </c>
      <c r="P6324" s="21">
        <v>27</v>
      </c>
      <c r="Q6324" s="21">
        <v>7</v>
      </c>
      <c r="R6324" s="21">
        <v>349</v>
      </c>
      <c r="S6324" s="21">
        <v>92</v>
      </c>
      <c r="T6324" s="21">
        <v>9.157</v>
      </c>
      <c r="U6324" s="25">
        <v>2010</v>
      </c>
      <c r="V6324" t="s">
        <v>23</v>
      </c>
    </row>
    <row r="6325" spans="1:22" ht="15" hidden="1" customHeight="1" x14ac:dyDescent="0.25">
      <c r="A6325" s="18">
        <v>10604</v>
      </c>
      <c r="B6325" s="18" t="s">
        <v>23</v>
      </c>
      <c r="C6325" s="18" t="s">
        <v>203</v>
      </c>
      <c r="D6325" s="18" t="s">
        <v>202</v>
      </c>
      <c r="E6325" s="18">
        <v>8286</v>
      </c>
      <c r="F6325" s="18" t="s">
        <v>64</v>
      </c>
      <c r="G6325" s="18" t="s">
        <v>1656</v>
      </c>
      <c r="H6325" s="18" t="s">
        <v>1657</v>
      </c>
      <c r="I6325" s="18">
        <v>311</v>
      </c>
      <c r="J6325" s="18">
        <v>7</v>
      </c>
      <c r="K6325" s="18" t="s">
        <v>1619</v>
      </c>
      <c r="L6325" s="18" t="s">
        <v>1625</v>
      </c>
      <c r="M6325" s="18" t="s">
        <v>1661</v>
      </c>
      <c r="N6325" s="18" t="s">
        <v>1659</v>
      </c>
      <c r="O6325" s="18" t="s">
        <v>1627</v>
      </c>
      <c r="P6325" s="21">
        <v>17645</v>
      </c>
      <c r="Q6325" s="21">
        <v>6447</v>
      </c>
      <c r="R6325" s="21">
        <v>103173</v>
      </c>
      <c r="S6325" s="21">
        <v>37687</v>
      </c>
      <c r="T6325" s="21">
        <v>3764.6170000000002</v>
      </c>
      <c r="U6325" s="25">
        <v>2010</v>
      </c>
      <c r="V6325" t="s">
        <v>23</v>
      </c>
    </row>
    <row r="6326" spans="1:22" ht="15" hidden="1" customHeight="1" x14ac:dyDescent="0.25">
      <c r="A6326" s="18">
        <v>10605</v>
      </c>
      <c r="B6326" s="18" t="s">
        <v>23</v>
      </c>
      <c r="C6326" s="18" t="s">
        <v>206</v>
      </c>
      <c r="D6326" s="18" t="s">
        <v>1535</v>
      </c>
      <c r="E6326" s="18">
        <v>50003</v>
      </c>
      <c r="F6326" s="18" t="s">
        <v>69</v>
      </c>
      <c r="G6326" s="18" t="s">
        <v>1694</v>
      </c>
      <c r="H6326" s="18" t="s">
        <v>1618</v>
      </c>
      <c r="I6326" s="18">
        <v>322122</v>
      </c>
      <c r="J6326" s="18">
        <v>7</v>
      </c>
      <c r="K6326" s="18" t="s">
        <v>1619</v>
      </c>
      <c r="L6326" s="18" t="s">
        <v>1625</v>
      </c>
      <c r="M6326" s="18" t="s">
        <v>1635</v>
      </c>
      <c r="N6326" s="18" t="s">
        <v>1636</v>
      </c>
      <c r="O6326" s="18" t="s">
        <v>1634</v>
      </c>
      <c r="P6326" s="21">
        <v>1579976</v>
      </c>
      <c r="Q6326" s="21">
        <v>167472</v>
      </c>
      <c r="R6326" s="21">
        <v>18817512</v>
      </c>
      <c r="S6326" s="21">
        <v>1994590</v>
      </c>
      <c r="T6326" s="21">
        <v>384524.59499999997</v>
      </c>
      <c r="U6326" s="25">
        <v>2010</v>
      </c>
      <c r="V6326" t="s">
        <v>23</v>
      </c>
    </row>
    <row r="6327" spans="1:22" ht="15" hidden="1" customHeight="1" x14ac:dyDescent="0.25">
      <c r="A6327" s="18">
        <v>10605</v>
      </c>
      <c r="B6327" s="18" t="s">
        <v>23</v>
      </c>
      <c r="C6327" s="18" t="s">
        <v>206</v>
      </c>
      <c r="D6327" s="18" t="s">
        <v>1535</v>
      </c>
      <c r="E6327" s="18">
        <v>50003</v>
      </c>
      <c r="F6327" s="18" t="s">
        <v>69</v>
      </c>
      <c r="G6327" s="18" t="s">
        <v>1694</v>
      </c>
      <c r="H6327" s="18" t="s">
        <v>1618</v>
      </c>
      <c r="I6327" s="18">
        <v>322122</v>
      </c>
      <c r="J6327" s="18">
        <v>7</v>
      </c>
      <c r="K6327" s="18" t="s">
        <v>1619</v>
      </c>
      <c r="L6327" s="18" t="s">
        <v>1625</v>
      </c>
      <c r="M6327" s="18" t="s">
        <v>1626</v>
      </c>
      <c r="N6327" s="18" t="s">
        <v>1626</v>
      </c>
      <c r="O6327" s="18" t="s">
        <v>1627</v>
      </c>
      <c r="P6327" s="21">
        <v>19799</v>
      </c>
      <c r="Q6327" s="21">
        <v>2062</v>
      </c>
      <c r="R6327" s="21">
        <v>115336</v>
      </c>
      <c r="S6327" s="21">
        <v>12017</v>
      </c>
      <c r="T6327" s="21">
        <v>2327.1759999999999</v>
      </c>
      <c r="U6327" s="25">
        <v>2010</v>
      </c>
      <c r="V6327" t="s">
        <v>23</v>
      </c>
    </row>
    <row r="6328" spans="1:22" ht="15" hidden="1" customHeight="1" x14ac:dyDescent="0.25">
      <c r="A6328" s="18">
        <v>10605</v>
      </c>
      <c r="B6328" s="18" t="s">
        <v>23</v>
      </c>
      <c r="C6328" s="18" t="s">
        <v>206</v>
      </c>
      <c r="D6328" s="18" t="s">
        <v>1535</v>
      </c>
      <c r="E6328" s="18">
        <v>50003</v>
      </c>
      <c r="F6328" s="18" t="s">
        <v>69</v>
      </c>
      <c r="G6328" s="18" t="s">
        <v>1694</v>
      </c>
      <c r="H6328" s="18" t="s">
        <v>1618</v>
      </c>
      <c r="I6328" s="18">
        <v>322122</v>
      </c>
      <c r="J6328" s="18">
        <v>7</v>
      </c>
      <c r="K6328" s="18" t="s">
        <v>1619</v>
      </c>
      <c r="L6328" s="18" t="s">
        <v>1625</v>
      </c>
      <c r="M6328" s="18" t="s">
        <v>1621</v>
      </c>
      <c r="N6328" s="18" t="s">
        <v>1621</v>
      </c>
      <c r="O6328" s="18" t="s">
        <v>1622</v>
      </c>
      <c r="P6328" s="21">
        <v>1743099</v>
      </c>
      <c r="Q6328" s="21">
        <v>182576</v>
      </c>
      <c r="R6328" s="21">
        <v>1790163</v>
      </c>
      <c r="S6328" s="21">
        <v>187505</v>
      </c>
      <c r="T6328" s="21">
        <v>36141.03</v>
      </c>
      <c r="U6328" s="25">
        <v>2010</v>
      </c>
      <c r="V6328" t="s">
        <v>23</v>
      </c>
    </row>
    <row r="6329" spans="1:22" ht="15" hidden="1" customHeight="1" x14ac:dyDescent="0.25">
      <c r="A6329" s="18">
        <v>10605</v>
      </c>
      <c r="B6329" s="18" t="s">
        <v>23</v>
      </c>
      <c r="C6329" s="18" t="s">
        <v>206</v>
      </c>
      <c r="D6329" s="18" t="s">
        <v>1535</v>
      </c>
      <c r="E6329" s="18">
        <v>50003</v>
      </c>
      <c r="F6329" s="18" t="s">
        <v>69</v>
      </c>
      <c r="G6329" s="18" t="s">
        <v>1694</v>
      </c>
      <c r="H6329" s="18" t="s">
        <v>1618</v>
      </c>
      <c r="I6329" s="18">
        <v>322122</v>
      </c>
      <c r="J6329" s="18">
        <v>7</v>
      </c>
      <c r="K6329" s="18" t="s">
        <v>1619</v>
      </c>
      <c r="L6329" s="18" t="s">
        <v>1625</v>
      </c>
      <c r="M6329" s="18" t="s">
        <v>1639</v>
      </c>
      <c r="N6329" s="18" t="s">
        <v>1639</v>
      </c>
      <c r="O6329" s="18" t="s">
        <v>1627</v>
      </c>
      <c r="P6329" s="21">
        <v>42970</v>
      </c>
      <c r="Q6329" s="21">
        <v>4497</v>
      </c>
      <c r="R6329" s="21">
        <v>270164</v>
      </c>
      <c r="S6329" s="21">
        <v>28278</v>
      </c>
      <c r="T6329" s="21">
        <v>5450.0210000000006</v>
      </c>
      <c r="U6329" s="25">
        <v>2010</v>
      </c>
      <c r="V6329" t="s">
        <v>23</v>
      </c>
    </row>
    <row r="6330" spans="1:22" ht="15" hidden="1" customHeight="1" x14ac:dyDescent="0.25">
      <c r="A6330" s="18">
        <v>10605</v>
      </c>
      <c r="B6330" s="18" t="s">
        <v>23</v>
      </c>
      <c r="C6330" s="18" t="s">
        <v>206</v>
      </c>
      <c r="D6330" s="18" t="s">
        <v>1535</v>
      </c>
      <c r="E6330" s="18">
        <v>50003</v>
      </c>
      <c r="F6330" s="18" t="s">
        <v>69</v>
      </c>
      <c r="G6330" s="18" t="s">
        <v>1694</v>
      </c>
      <c r="H6330" s="18" t="s">
        <v>1618</v>
      </c>
      <c r="I6330" s="18">
        <v>322122</v>
      </c>
      <c r="J6330" s="18">
        <v>7</v>
      </c>
      <c r="K6330" s="18" t="s">
        <v>1619</v>
      </c>
      <c r="L6330" s="18" t="s">
        <v>1625</v>
      </c>
      <c r="M6330" s="18" t="s">
        <v>1668</v>
      </c>
      <c r="N6330" s="18" t="s">
        <v>1631</v>
      </c>
      <c r="O6330" s="18" t="s">
        <v>1634</v>
      </c>
      <c r="P6330" s="21">
        <v>184</v>
      </c>
      <c r="Q6330" s="21">
        <v>18</v>
      </c>
      <c r="R6330" s="21">
        <v>5704</v>
      </c>
      <c r="S6330" s="21">
        <v>567</v>
      </c>
      <c r="T6330" s="21">
        <v>109.94300000000001</v>
      </c>
      <c r="U6330" s="25">
        <v>2010</v>
      </c>
      <c r="V6330" t="s">
        <v>23</v>
      </c>
    </row>
    <row r="6331" spans="1:22" ht="15" hidden="1" customHeight="1" x14ac:dyDescent="0.25">
      <c r="A6331" s="18">
        <v>10605</v>
      </c>
      <c r="B6331" s="18" t="s">
        <v>23</v>
      </c>
      <c r="C6331" s="18" t="s">
        <v>206</v>
      </c>
      <c r="D6331" s="18" t="s">
        <v>1535</v>
      </c>
      <c r="E6331" s="18">
        <v>50003</v>
      </c>
      <c r="F6331" s="18" t="s">
        <v>69</v>
      </c>
      <c r="G6331" s="18" t="s">
        <v>1694</v>
      </c>
      <c r="H6331" s="18" t="s">
        <v>1618</v>
      </c>
      <c r="I6331" s="18">
        <v>322122</v>
      </c>
      <c r="J6331" s="18">
        <v>7</v>
      </c>
      <c r="K6331" s="18" t="s">
        <v>1619</v>
      </c>
      <c r="L6331" s="18" t="s">
        <v>1625</v>
      </c>
      <c r="M6331" s="18" t="s">
        <v>1641</v>
      </c>
      <c r="N6331" s="18" t="s">
        <v>1636</v>
      </c>
      <c r="O6331" s="18" t="s">
        <v>1634</v>
      </c>
      <c r="P6331" s="21">
        <v>359282</v>
      </c>
      <c r="Q6331" s="21">
        <v>37390</v>
      </c>
      <c r="R6331" s="21">
        <v>3143718</v>
      </c>
      <c r="S6331" s="21">
        <v>327169</v>
      </c>
      <c r="T6331" s="21">
        <v>63129.235000000001</v>
      </c>
      <c r="U6331" s="25">
        <v>2010</v>
      </c>
      <c r="V6331" t="s">
        <v>23</v>
      </c>
    </row>
    <row r="6332" spans="1:22" ht="15" hidden="1" customHeight="1" x14ac:dyDescent="0.25">
      <c r="A6332" s="18">
        <v>10610</v>
      </c>
      <c r="B6332" s="18" t="s">
        <v>23</v>
      </c>
      <c r="C6332" s="18" t="s">
        <v>1537</v>
      </c>
      <c r="D6332" s="18" t="s">
        <v>1536</v>
      </c>
      <c r="E6332" s="18">
        <v>7166</v>
      </c>
      <c r="F6332" s="18" t="s">
        <v>90</v>
      </c>
      <c r="G6332" s="18" t="s">
        <v>1699</v>
      </c>
      <c r="H6332" s="18" t="s">
        <v>1618</v>
      </c>
      <c r="I6332" s="18">
        <v>32213</v>
      </c>
      <c r="J6332" s="18">
        <v>7</v>
      </c>
      <c r="K6332" s="18" t="s">
        <v>1619</v>
      </c>
      <c r="L6332" s="18" t="s">
        <v>1625</v>
      </c>
      <c r="M6332" s="18" t="s">
        <v>1635</v>
      </c>
      <c r="N6332" s="18" t="s">
        <v>1636</v>
      </c>
      <c r="O6332" s="18" t="s">
        <v>1634</v>
      </c>
      <c r="P6332" s="21">
        <v>274892</v>
      </c>
      <c r="Q6332" s="21">
        <v>107696</v>
      </c>
      <c r="R6332" s="21">
        <v>3178577</v>
      </c>
      <c r="S6332" s="21">
        <v>1245329</v>
      </c>
      <c r="T6332" s="21">
        <v>253407.30100000001</v>
      </c>
      <c r="U6332" s="25">
        <v>2010</v>
      </c>
      <c r="V6332" t="s">
        <v>23</v>
      </c>
    </row>
    <row r="6333" spans="1:22" ht="15" hidden="1" customHeight="1" x14ac:dyDescent="0.25">
      <c r="A6333" s="18">
        <v>10610</v>
      </c>
      <c r="B6333" s="18" t="s">
        <v>23</v>
      </c>
      <c r="C6333" s="18" t="s">
        <v>1537</v>
      </c>
      <c r="D6333" s="18" t="s">
        <v>1536</v>
      </c>
      <c r="E6333" s="18">
        <v>7166</v>
      </c>
      <c r="F6333" s="18" t="s">
        <v>90</v>
      </c>
      <c r="G6333" s="18" t="s">
        <v>1699</v>
      </c>
      <c r="H6333" s="18" t="s">
        <v>1618</v>
      </c>
      <c r="I6333" s="18">
        <v>32213</v>
      </c>
      <c r="J6333" s="18">
        <v>7</v>
      </c>
      <c r="K6333" s="18" t="s">
        <v>1619</v>
      </c>
      <c r="L6333" s="18" t="s">
        <v>1625</v>
      </c>
      <c r="M6333" s="18" t="s">
        <v>1621</v>
      </c>
      <c r="N6333" s="18" t="s">
        <v>1621</v>
      </c>
      <c r="O6333" s="18" t="s">
        <v>1622</v>
      </c>
      <c r="P6333" s="21">
        <v>1002391</v>
      </c>
      <c r="Q6333" s="21">
        <v>392047</v>
      </c>
      <c r="R6333" s="21">
        <v>1002391</v>
      </c>
      <c r="S6333" s="21">
        <v>392047</v>
      </c>
      <c r="T6333" s="21">
        <v>79824.762000000002</v>
      </c>
      <c r="U6333" s="25">
        <v>2010</v>
      </c>
      <c r="V6333" t="s">
        <v>23</v>
      </c>
    </row>
    <row r="6334" spans="1:22" ht="15" hidden="1" customHeight="1" x14ac:dyDescent="0.25">
      <c r="A6334" s="18">
        <v>10610</v>
      </c>
      <c r="B6334" s="18" t="s">
        <v>23</v>
      </c>
      <c r="C6334" s="18" t="s">
        <v>1537</v>
      </c>
      <c r="D6334" s="18" t="s">
        <v>1536</v>
      </c>
      <c r="E6334" s="18">
        <v>7166</v>
      </c>
      <c r="F6334" s="18" t="s">
        <v>90</v>
      </c>
      <c r="G6334" s="18" t="s">
        <v>1699</v>
      </c>
      <c r="H6334" s="18" t="s">
        <v>1618</v>
      </c>
      <c r="I6334" s="18">
        <v>32213</v>
      </c>
      <c r="J6334" s="18">
        <v>7</v>
      </c>
      <c r="K6334" s="18" t="s">
        <v>1619</v>
      </c>
      <c r="L6334" s="18" t="s">
        <v>1625</v>
      </c>
      <c r="M6334" s="18" t="s">
        <v>1662</v>
      </c>
      <c r="N6334" s="18" t="s">
        <v>1638</v>
      </c>
      <c r="O6334" s="18" t="s">
        <v>1627</v>
      </c>
      <c r="P6334" s="21">
        <v>0</v>
      </c>
      <c r="Q6334" s="21">
        <v>0</v>
      </c>
      <c r="R6334" s="21">
        <v>0</v>
      </c>
      <c r="S6334" s="21">
        <v>0</v>
      </c>
      <c r="T6334" s="21">
        <v>0</v>
      </c>
      <c r="U6334" s="25">
        <v>2010</v>
      </c>
      <c r="V6334" t="s">
        <v>23</v>
      </c>
    </row>
    <row r="6335" spans="1:22" ht="15" hidden="1" customHeight="1" x14ac:dyDescent="0.25">
      <c r="A6335" s="18">
        <v>10610</v>
      </c>
      <c r="B6335" s="18" t="s">
        <v>23</v>
      </c>
      <c r="C6335" s="18" t="s">
        <v>1537</v>
      </c>
      <c r="D6335" s="18" t="s">
        <v>1536</v>
      </c>
      <c r="E6335" s="18">
        <v>7166</v>
      </c>
      <c r="F6335" s="18" t="s">
        <v>90</v>
      </c>
      <c r="G6335" s="18" t="s">
        <v>1699</v>
      </c>
      <c r="H6335" s="18" t="s">
        <v>1618</v>
      </c>
      <c r="I6335" s="18">
        <v>32213</v>
      </c>
      <c r="J6335" s="18">
        <v>7</v>
      </c>
      <c r="K6335" s="18" t="s">
        <v>1619</v>
      </c>
      <c r="L6335" s="18" t="s">
        <v>1625</v>
      </c>
      <c r="M6335" s="18" t="s">
        <v>1637</v>
      </c>
      <c r="N6335" s="18" t="s">
        <v>1638</v>
      </c>
      <c r="O6335" s="18" t="s">
        <v>1634</v>
      </c>
      <c r="P6335" s="21">
        <v>0</v>
      </c>
      <c r="Q6335" s="21">
        <v>0</v>
      </c>
      <c r="R6335" s="21">
        <v>0</v>
      </c>
      <c r="S6335" s="21">
        <v>0</v>
      </c>
      <c r="T6335" s="21">
        <v>0</v>
      </c>
      <c r="U6335" s="25">
        <v>2010</v>
      </c>
      <c r="V6335" t="s">
        <v>23</v>
      </c>
    </row>
    <row r="6336" spans="1:22" ht="15" hidden="1" customHeight="1" x14ac:dyDescent="0.25">
      <c r="A6336" s="18">
        <v>10610</v>
      </c>
      <c r="B6336" s="18" t="s">
        <v>23</v>
      </c>
      <c r="C6336" s="18" t="s">
        <v>1537</v>
      </c>
      <c r="D6336" s="18" t="s">
        <v>1536</v>
      </c>
      <c r="E6336" s="18">
        <v>7166</v>
      </c>
      <c r="F6336" s="18" t="s">
        <v>90</v>
      </c>
      <c r="G6336" s="18" t="s">
        <v>1699</v>
      </c>
      <c r="H6336" s="18" t="s">
        <v>1618</v>
      </c>
      <c r="I6336" s="18">
        <v>32213</v>
      </c>
      <c r="J6336" s="18">
        <v>7</v>
      </c>
      <c r="K6336" s="18" t="s">
        <v>1619</v>
      </c>
      <c r="L6336" s="18" t="s">
        <v>1625</v>
      </c>
      <c r="M6336" s="18" t="s">
        <v>1668</v>
      </c>
      <c r="N6336" s="18" t="s">
        <v>1631</v>
      </c>
      <c r="O6336" s="18" t="s">
        <v>1634</v>
      </c>
      <c r="P6336" s="21">
        <v>0</v>
      </c>
      <c r="Q6336" s="21">
        <v>0</v>
      </c>
      <c r="R6336" s="21">
        <v>0</v>
      </c>
      <c r="S6336" s="21">
        <v>0</v>
      </c>
      <c r="T6336" s="21">
        <v>0</v>
      </c>
      <c r="U6336" s="25">
        <v>2010</v>
      </c>
      <c r="V6336" t="s">
        <v>23</v>
      </c>
    </row>
    <row r="6337" spans="1:22" ht="15" hidden="1" customHeight="1" x14ac:dyDescent="0.25">
      <c r="A6337" s="18">
        <v>10610</v>
      </c>
      <c r="B6337" s="18" t="s">
        <v>23</v>
      </c>
      <c r="C6337" s="18" t="s">
        <v>1537</v>
      </c>
      <c r="D6337" s="18" t="s">
        <v>1536</v>
      </c>
      <c r="E6337" s="18">
        <v>7166</v>
      </c>
      <c r="F6337" s="18" t="s">
        <v>90</v>
      </c>
      <c r="G6337" s="18" t="s">
        <v>1699</v>
      </c>
      <c r="H6337" s="18" t="s">
        <v>1618</v>
      </c>
      <c r="I6337" s="18">
        <v>32213</v>
      </c>
      <c r="J6337" s="18">
        <v>7</v>
      </c>
      <c r="K6337" s="18" t="s">
        <v>1619</v>
      </c>
      <c r="L6337" s="18" t="s">
        <v>1625</v>
      </c>
      <c r="M6337" s="18" t="s">
        <v>1641</v>
      </c>
      <c r="N6337" s="18" t="s">
        <v>1636</v>
      </c>
      <c r="O6337" s="18" t="s">
        <v>1634</v>
      </c>
      <c r="P6337" s="21">
        <v>73835</v>
      </c>
      <c r="Q6337" s="21">
        <v>28875</v>
      </c>
      <c r="R6337" s="21">
        <v>1329030</v>
      </c>
      <c r="S6337" s="21">
        <v>519772</v>
      </c>
      <c r="T6337" s="21">
        <v>105817.93700000001</v>
      </c>
      <c r="U6337" s="25">
        <v>2010</v>
      </c>
      <c r="V6337" t="s">
        <v>23</v>
      </c>
    </row>
    <row r="6338" spans="1:22" ht="15" hidden="1" customHeight="1" x14ac:dyDescent="0.25">
      <c r="A6338" s="18">
        <v>10611</v>
      </c>
      <c r="B6338" s="18" t="s">
        <v>23</v>
      </c>
      <c r="C6338" s="18" t="s">
        <v>1539</v>
      </c>
      <c r="D6338" s="18" t="s">
        <v>1538</v>
      </c>
      <c r="E6338" s="18">
        <v>50128</v>
      </c>
      <c r="F6338" s="18" t="s">
        <v>29</v>
      </c>
      <c r="G6338" s="18" t="s">
        <v>1694</v>
      </c>
      <c r="H6338" s="18" t="s">
        <v>1629</v>
      </c>
      <c r="I6338" s="18">
        <v>322122</v>
      </c>
      <c r="J6338" s="18">
        <v>7</v>
      </c>
      <c r="K6338" s="18" t="s">
        <v>1619</v>
      </c>
      <c r="L6338" s="18" t="s">
        <v>1625</v>
      </c>
      <c r="M6338" s="18" t="s">
        <v>1635</v>
      </c>
      <c r="N6338" s="18" t="s">
        <v>1636</v>
      </c>
      <c r="O6338" s="18" t="s">
        <v>1634</v>
      </c>
      <c r="P6338" s="21">
        <v>717201</v>
      </c>
      <c r="Q6338" s="21">
        <v>109817</v>
      </c>
      <c r="R6338" s="21">
        <v>8391252</v>
      </c>
      <c r="S6338" s="21">
        <v>1284863</v>
      </c>
      <c r="T6338" s="21">
        <v>215173.796</v>
      </c>
      <c r="U6338" s="25">
        <v>2010</v>
      </c>
      <c r="V6338" t="s">
        <v>23</v>
      </c>
    </row>
    <row r="6339" spans="1:22" ht="15" hidden="1" customHeight="1" x14ac:dyDescent="0.25">
      <c r="A6339" s="18">
        <v>10611</v>
      </c>
      <c r="B6339" s="18" t="s">
        <v>23</v>
      </c>
      <c r="C6339" s="18" t="s">
        <v>1539</v>
      </c>
      <c r="D6339" s="18" t="s">
        <v>1538</v>
      </c>
      <c r="E6339" s="18">
        <v>50128</v>
      </c>
      <c r="F6339" s="18" t="s">
        <v>29</v>
      </c>
      <c r="G6339" s="18" t="s">
        <v>1694</v>
      </c>
      <c r="H6339" s="18" t="s">
        <v>1629</v>
      </c>
      <c r="I6339" s="18">
        <v>322122</v>
      </c>
      <c r="J6339" s="18">
        <v>7</v>
      </c>
      <c r="K6339" s="18" t="s">
        <v>1619</v>
      </c>
      <c r="L6339" s="18" t="s">
        <v>1625</v>
      </c>
      <c r="M6339" s="18" t="s">
        <v>1621</v>
      </c>
      <c r="N6339" s="18" t="s">
        <v>1621</v>
      </c>
      <c r="O6339" s="18" t="s">
        <v>1622</v>
      </c>
      <c r="P6339" s="21">
        <v>2984294</v>
      </c>
      <c r="Q6339" s="21">
        <v>452750</v>
      </c>
      <c r="R6339" s="21">
        <v>3070836</v>
      </c>
      <c r="S6339" s="21">
        <v>465879</v>
      </c>
      <c r="T6339" s="21">
        <v>78020.186000000002</v>
      </c>
      <c r="U6339" s="25">
        <v>2010</v>
      </c>
      <c r="V6339" t="s">
        <v>23</v>
      </c>
    </row>
    <row r="6340" spans="1:22" ht="15" hidden="1" customHeight="1" x14ac:dyDescent="0.25">
      <c r="A6340" s="18">
        <v>10611</v>
      </c>
      <c r="B6340" s="18" t="s">
        <v>23</v>
      </c>
      <c r="C6340" s="18" t="s">
        <v>1539</v>
      </c>
      <c r="D6340" s="18" t="s">
        <v>1538</v>
      </c>
      <c r="E6340" s="18">
        <v>50128</v>
      </c>
      <c r="F6340" s="18" t="s">
        <v>29</v>
      </c>
      <c r="G6340" s="18" t="s">
        <v>1694</v>
      </c>
      <c r="H6340" s="18" t="s">
        <v>1629</v>
      </c>
      <c r="I6340" s="18">
        <v>322122</v>
      </c>
      <c r="J6340" s="18">
        <v>7</v>
      </c>
      <c r="K6340" s="18" t="s">
        <v>1619</v>
      </c>
      <c r="L6340" s="18" t="s">
        <v>1625</v>
      </c>
      <c r="M6340" s="18" t="s">
        <v>1639</v>
      </c>
      <c r="N6340" s="18" t="s">
        <v>1639</v>
      </c>
      <c r="O6340" s="18" t="s">
        <v>1627</v>
      </c>
      <c r="P6340" s="21">
        <v>132226</v>
      </c>
      <c r="Q6340" s="21">
        <v>20084</v>
      </c>
      <c r="R6340" s="21">
        <v>833025</v>
      </c>
      <c r="S6340" s="21">
        <v>126541</v>
      </c>
      <c r="T6340" s="21">
        <v>21191.75</v>
      </c>
      <c r="U6340" s="25">
        <v>2010</v>
      </c>
      <c r="V6340" t="s">
        <v>23</v>
      </c>
    </row>
    <row r="6341" spans="1:22" ht="15" hidden="1" customHeight="1" x14ac:dyDescent="0.25">
      <c r="A6341" s="18">
        <v>10611</v>
      </c>
      <c r="B6341" s="18" t="s">
        <v>23</v>
      </c>
      <c r="C6341" s="18" t="s">
        <v>1539</v>
      </c>
      <c r="D6341" s="18" t="s">
        <v>1538</v>
      </c>
      <c r="E6341" s="18">
        <v>50128</v>
      </c>
      <c r="F6341" s="18" t="s">
        <v>29</v>
      </c>
      <c r="G6341" s="18" t="s">
        <v>1694</v>
      </c>
      <c r="H6341" s="18" t="s">
        <v>1629</v>
      </c>
      <c r="I6341" s="18">
        <v>322122</v>
      </c>
      <c r="J6341" s="18">
        <v>7</v>
      </c>
      <c r="K6341" s="18" t="s">
        <v>1619</v>
      </c>
      <c r="L6341" s="18" t="s">
        <v>1625</v>
      </c>
      <c r="M6341" s="18" t="s">
        <v>1641</v>
      </c>
      <c r="N6341" s="18" t="s">
        <v>1636</v>
      </c>
      <c r="O6341" s="18" t="s">
        <v>1634</v>
      </c>
      <c r="P6341" s="21">
        <v>250229</v>
      </c>
      <c r="Q6341" s="21">
        <v>38267</v>
      </c>
      <c r="R6341" s="21">
        <v>2367167</v>
      </c>
      <c r="S6341" s="21">
        <v>362008</v>
      </c>
      <c r="T6341" s="21">
        <v>60624.862000000001</v>
      </c>
      <c r="U6341" s="25">
        <v>2010</v>
      </c>
      <c r="V6341" t="s">
        <v>23</v>
      </c>
    </row>
    <row r="6342" spans="1:22" ht="15" hidden="1" customHeight="1" x14ac:dyDescent="0.25">
      <c r="A6342" s="18">
        <v>10612</v>
      </c>
      <c r="B6342" s="18" t="s">
        <v>23</v>
      </c>
      <c r="C6342" s="18" t="s">
        <v>1541</v>
      </c>
      <c r="D6342" s="18" t="s">
        <v>1540</v>
      </c>
      <c r="E6342" s="18">
        <v>50129</v>
      </c>
      <c r="F6342" s="18" t="s">
        <v>25</v>
      </c>
      <c r="G6342" s="18" t="s">
        <v>1698</v>
      </c>
      <c r="H6342" s="18" t="s">
        <v>1618</v>
      </c>
      <c r="I6342" s="18">
        <v>322122</v>
      </c>
      <c r="J6342" s="18">
        <v>7</v>
      </c>
      <c r="K6342" s="18" t="s">
        <v>1619</v>
      </c>
      <c r="L6342" s="18" t="s">
        <v>1625</v>
      </c>
      <c r="M6342" s="18" t="s">
        <v>1635</v>
      </c>
      <c r="N6342" s="18" t="s">
        <v>1636</v>
      </c>
      <c r="O6342" s="18" t="s">
        <v>1634</v>
      </c>
      <c r="P6342" s="21">
        <v>1117842</v>
      </c>
      <c r="Q6342" s="21">
        <v>221708</v>
      </c>
      <c r="R6342" s="21">
        <v>12408049</v>
      </c>
      <c r="S6342" s="21">
        <v>2460971</v>
      </c>
      <c r="T6342" s="21">
        <v>505189.69400000002</v>
      </c>
      <c r="U6342" s="25">
        <v>2010</v>
      </c>
      <c r="V6342" t="s">
        <v>23</v>
      </c>
    </row>
    <row r="6343" spans="1:22" ht="15" hidden="1" customHeight="1" x14ac:dyDescent="0.25">
      <c r="A6343" s="18">
        <v>10612</v>
      </c>
      <c r="B6343" s="18" t="s">
        <v>23</v>
      </c>
      <c r="C6343" s="18" t="s">
        <v>1541</v>
      </c>
      <c r="D6343" s="18" t="s">
        <v>1540</v>
      </c>
      <c r="E6343" s="18">
        <v>50129</v>
      </c>
      <c r="F6343" s="18" t="s">
        <v>25</v>
      </c>
      <c r="G6343" s="18" t="s">
        <v>1698</v>
      </c>
      <c r="H6343" s="18" t="s">
        <v>1618</v>
      </c>
      <c r="I6343" s="18">
        <v>322122</v>
      </c>
      <c r="J6343" s="18">
        <v>7</v>
      </c>
      <c r="K6343" s="18" t="s">
        <v>1619</v>
      </c>
      <c r="L6343" s="18" t="s">
        <v>1625</v>
      </c>
      <c r="M6343" s="18" t="s">
        <v>1621</v>
      </c>
      <c r="N6343" s="18" t="s">
        <v>1621</v>
      </c>
      <c r="O6343" s="18" t="s">
        <v>1622</v>
      </c>
      <c r="P6343" s="21">
        <v>1030852</v>
      </c>
      <c r="Q6343" s="21">
        <v>192301</v>
      </c>
      <c r="R6343" s="21">
        <v>1046314</v>
      </c>
      <c r="S6343" s="21">
        <v>195184</v>
      </c>
      <c r="T6343" s="21">
        <v>40067.822999999997</v>
      </c>
      <c r="U6343" s="25">
        <v>2010</v>
      </c>
      <c r="V6343" t="s">
        <v>23</v>
      </c>
    </row>
    <row r="6344" spans="1:22" ht="15" hidden="1" customHeight="1" x14ac:dyDescent="0.25">
      <c r="A6344" s="18">
        <v>10612</v>
      </c>
      <c r="B6344" s="18" t="s">
        <v>23</v>
      </c>
      <c r="C6344" s="18" t="s">
        <v>1541</v>
      </c>
      <c r="D6344" s="18" t="s">
        <v>1540</v>
      </c>
      <c r="E6344" s="18">
        <v>50129</v>
      </c>
      <c r="F6344" s="18" t="s">
        <v>25</v>
      </c>
      <c r="G6344" s="18" t="s">
        <v>1698</v>
      </c>
      <c r="H6344" s="18" t="s">
        <v>1618</v>
      </c>
      <c r="I6344" s="18">
        <v>322122</v>
      </c>
      <c r="J6344" s="18">
        <v>7</v>
      </c>
      <c r="K6344" s="18" t="s">
        <v>1619</v>
      </c>
      <c r="L6344" s="18" t="s">
        <v>1625</v>
      </c>
      <c r="M6344" s="18" t="s">
        <v>1665</v>
      </c>
      <c r="N6344" s="18" t="s">
        <v>1665</v>
      </c>
      <c r="O6344" s="18" t="s">
        <v>1634</v>
      </c>
      <c r="P6344" s="21">
        <v>244086</v>
      </c>
      <c r="Q6344" s="21">
        <v>48706</v>
      </c>
      <c r="R6344" s="21">
        <v>6907634</v>
      </c>
      <c r="S6344" s="21">
        <v>1378394</v>
      </c>
      <c r="T6344" s="21">
        <v>282957.88</v>
      </c>
      <c r="U6344" s="25">
        <v>2010</v>
      </c>
      <c r="V6344" t="s">
        <v>23</v>
      </c>
    </row>
    <row r="6345" spans="1:22" ht="15" hidden="1" customHeight="1" x14ac:dyDescent="0.25">
      <c r="A6345" s="18">
        <v>10612</v>
      </c>
      <c r="B6345" s="18" t="s">
        <v>23</v>
      </c>
      <c r="C6345" s="18" t="s">
        <v>1541</v>
      </c>
      <c r="D6345" s="18" t="s">
        <v>1540</v>
      </c>
      <c r="E6345" s="18">
        <v>50129</v>
      </c>
      <c r="F6345" s="18" t="s">
        <v>25</v>
      </c>
      <c r="G6345" s="18" t="s">
        <v>1698</v>
      </c>
      <c r="H6345" s="18" t="s">
        <v>1618</v>
      </c>
      <c r="I6345" s="18">
        <v>322122</v>
      </c>
      <c r="J6345" s="18">
        <v>7</v>
      </c>
      <c r="K6345" s="18" t="s">
        <v>1619</v>
      </c>
      <c r="L6345" s="18" t="s">
        <v>1625</v>
      </c>
      <c r="M6345" s="18" t="s">
        <v>1641</v>
      </c>
      <c r="N6345" s="18" t="s">
        <v>1636</v>
      </c>
      <c r="O6345" s="18" t="s">
        <v>1634</v>
      </c>
      <c r="P6345" s="21">
        <v>248813</v>
      </c>
      <c r="Q6345" s="21">
        <v>49729</v>
      </c>
      <c r="R6345" s="21">
        <v>2189554</v>
      </c>
      <c r="S6345" s="21">
        <v>437616</v>
      </c>
      <c r="T6345" s="21">
        <v>89833.603000000003</v>
      </c>
      <c r="U6345" s="25">
        <v>2010</v>
      </c>
      <c r="V6345" t="s">
        <v>23</v>
      </c>
    </row>
    <row r="6346" spans="1:22" ht="15" hidden="1" customHeight="1" x14ac:dyDescent="0.25">
      <c r="A6346" s="10">
        <v>50933</v>
      </c>
      <c r="B6346" s="11" t="s">
        <v>23</v>
      </c>
      <c r="C6346" s="11" t="s">
        <v>520</v>
      </c>
      <c r="D6346" s="11" t="s">
        <v>519</v>
      </c>
      <c r="E6346" s="10">
        <v>49801</v>
      </c>
      <c r="F6346" s="11" t="s">
        <v>115</v>
      </c>
      <c r="G6346" s="11" t="s">
        <v>1650</v>
      </c>
      <c r="H6346" s="11" t="s">
        <v>1652</v>
      </c>
      <c r="I6346" s="10">
        <v>322122</v>
      </c>
      <c r="J6346" s="10">
        <v>7</v>
      </c>
      <c r="K6346" s="11" t="s">
        <v>1619</v>
      </c>
      <c r="L6346" s="11" t="s">
        <v>1644</v>
      </c>
      <c r="M6346" s="11" t="s">
        <v>1645</v>
      </c>
      <c r="N6346" s="11" t="s">
        <v>1646</v>
      </c>
      <c r="O6346" s="11" t="s">
        <v>26</v>
      </c>
      <c r="P6346" s="12">
        <v>0</v>
      </c>
      <c r="Q6346" s="12">
        <v>0</v>
      </c>
      <c r="R6346" s="12">
        <v>85393</v>
      </c>
      <c r="S6346" s="12">
        <v>85393</v>
      </c>
      <c r="T6346" s="12">
        <v>8950</v>
      </c>
      <c r="U6346" s="10">
        <v>2013</v>
      </c>
      <c r="V6346" t="s">
        <v>23</v>
      </c>
    </row>
    <row r="6347" spans="1:22" ht="15" hidden="1" customHeight="1" x14ac:dyDescent="0.25">
      <c r="A6347" s="18">
        <v>10613</v>
      </c>
      <c r="B6347" s="18" t="s">
        <v>23</v>
      </c>
      <c r="C6347" s="18" t="s">
        <v>220</v>
      </c>
      <c r="D6347" s="18" t="s">
        <v>219</v>
      </c>
      <c r="E6347" s="18">
        <v>5232</v>
      </c>
      <c r="F6347" s="18" t="s">
        <v>83</v>
      </c>
      <c r="G6347" s="18" t="s">
        <v>1696</v>
      </c>
      <c r="H6347" s="18" t="s">
        <v>1643</v>
      </c>
      <c r="I6347" s="18">
        <v>322122</v>
      </c>
      <c r="J6347" s="18">
        <v>7</v>
      </c>
      <c r="K6347" s="18" t="s">
        <v>1619</v>
      </c>
      <c r="L6347" s="18" t="s">
        <v>1625</v>
      </c>
      <c r="M6347" s="18" t="s">
        <v>1635</v>
      </c>
      <c r="N6347" s="18" t="s">
        <v>1636</v>
      </c>
      <c r="O6347" s="18" t="s">
        <v>1634</v>
      </c>
      <c r="P6347" s="21">
        <v>452651</v>
      </c>
      <c r="Q6347" s="21">
        <v>96858</v>
      </c>
      <c r="R6347" s="21">
        <v>5431812</v>
      </c>
      <c r="S6347" s="21">
        <v>1162293</v>
      </c>
      <c r="T6347" s="21">
        <v>236069.11600000001</v>
      </c>
      <c r="U6347" s="25">
        <v>2010</v>
      </c>
      <c r="V6347" t="s">
        <v>23</v>
      </c>
    </row>
    <row r="6348" spans="1:22" ht="15" hidden="1" customHeight="1" x14ac:dyDescent="0.25">
      <c r="A6348" s="18">
        <v>10613</v>
      </c>
      <c r="B6348" s="18" t="s">
        <v>23</v>
      </c>
      <c r="C6348" s="18" t="s">
        <v>220</v>
      </c>
      <c r="D6348" s="18" t="s">
        <v>219</v>
      </c>
      <c r="E6348" s="18">
        <v>5232</v>
      </c>
      <c r="F6348" s="18" t="s">
        <v>83</v>
      </c>
      <c r="G6348" s="18" t="s">
        <v>1696</v>
      </c>
      <c r="H6348" s="18" t="s">
        <v>1643</v>
      </c>
      <c r="I6348" s="18">
        <v>322122</v>
      </c>
      <c r="J6348" s="18">
        <v>7</v>
      </c>
      <c r="K6348" s="18" t="s">
        <v>1619</v>
      </c>
      <c r="L6348" s="18" t="s">
        <v>1625</v>
      </c>
      <c r="M6348" s="18" t="s">
        <v>1639</v>
      </c>
      <c r="N6348" s="18" t="s">
        <v>1639</v>
      </c>
      <c r="O6348" s="18" t="s">
        <v>1627</v>
      </c>
      <c r="P6348" s="21">
        <v>97668</v>
      </c>
      <c r="Q6348" s="21">
        <v>20634</v>
      </c>
      <c r="R6348" s="21">
        <v>615309</v>
      </c>
      <c r="S6348" s="21">
        <v>129995</v>
      </c>
      <c r="T6348" s="21">
        <v>26403.440000000002</v>
      </c>
      <c r="U6348" s="25">
        <v>2010</v>
      </c>
      <c r="V6348" t="s">
        <v>23</v>
      </c>
    </row>
    <row r="6349" spans="1:22" ht="15" hidden="1" customHeight="1" x14ac:dyDescent="0.25">
      <c r="A6349" s="18">
        <v>10613</v>
      </c>
      <c r="B6349" s="18" t="s">
        <v>23</v>
      </c>
      <c r="C6349" s="18" t="s">
        <v>220</v>
      </c>
      <c r="D6349" s="18" t="s">
        <v>219</v>
      </c>
      <c r="E6349" s="18">
        <v>5232</v>
      </c>
      <c r="F6349" s="18" t="s">
        <v>83</v>
      </c>
      <c r="G6349" s="18" t="s">
        <v>1696</v>
      </c>
      <c r="H6349" s="18" t="s">
        <v>1643</v>
      </c>
      <c r="I6349" s="18">
        <v>322122</v>
      </c>
      <c r="J6349" s="18">
        <v>7</v>
      </c>
      <c r="K6349" s="18" t="s">
        <v>1619</v>
      </c>
      <c r="L6349" s="18" t="s">
        <v>1625</v>
      </c>
      <c r="M6349" s="18" t="s">
        <v>1641</v>
      </c>
      <c r="N6349" s="18" t="s">
        <v>1636</v>
      </c>
      <c r="O6349" s="18" t="s">
        <v>1634</v>
      </c>
      <c r="P6349" s="21">
        <v>103497</v>
      </c>
      <c r="Q6349" s="21">
        <v>22376</v>
      </c>
      <c r="R6349" s="21">
        <v>1105526</v>
      </c>
      <c r="S6349" s="21">
        <v>236707</v>
      </c>
      <c r="T6349" s="21">
        <v>48076.444000000003</v>
      </c>
      <c r="U6349" s="25">
        <v>2010</v>
      </c>
      <c r="V6349" t="s">
        <v>23</v>
      </c>
    </row>
    <row r="6350" spans="1:22" ht="15" hidden="1" customHeight="1" x14ac:dyDescent="0.25">
      <c r="A6350" s="18">
        <v>10627</v>
      </c>
      <c r="B6350" s="18" t="s">
        <v>23</v>
      </c>
      <c r="C6350" s="18" t="s">
        <v>223</v>
      </c>
      <c r="D6350" s="18" t="s">
        <v>222</v>
      </c>
      <c r="E6350" s="18">
        <v>55863</v>
      </c>
      <c r="F6350" s="18" t="s">
        <v>210</v>
      </c>
      <c r="G6350" s="18" t="s">
        <v>1698</v>
      </c>
      <c r="H6350" s="18" t="s">
        <v>1618</v>
      </c>
      <c r="I6350" s="18">
        <v>32213</v>
      </c>
      <c r="J6350" s="18">
        <v>7</v>
      </c>
      <c r="K6350" s="18" t="s">
        <v>1619</v>
      </c>
      <c r="L6350" s="18" t="s">
        <v>1625</v>
      </c>
      <c r="M6350" s="18" t="s">
        <v>1635</v>
      </c>
      <c r="N6350" s="18" t="s">
        <v>1636</v>
      </c>
      <c r="O6350" s="18" t="s">
        <v>1634</v>
      </c>
      <c r="P6350" s="21">
        <v>1048041</v>
      </c>
      <c r="Q6350" s="21">
        <v>110102</v>
      </c>
      <c r="R6350" s="21">
        <v>12366885</v>
      </c>
      <c r="S6350" s="21">
        <v>1299204</v>
      </c>
      <c r="T6350" s="21">
        <v>258835.06200000001</v>
      </c>
      <c r="U6350" s="25">
        <v>2010</v>
      </c>
      <c r="V6350" t="s">
        <v>23</v>
      </c>
    </row>
    <row r="6351" spans="1:22" ht="15" hidden="1" customHeight="1" x14ac:dyDescent="0.25">
      <c r="A6351" s="18">
        <v>10627</v>
      </c>
      <c r="B6351" s="18" t="s">
        <v>23</v>
      </c>
      <c r="C6351" s="18" t="s">
        <v>223</v>
      </c>
      <c r="D6351" s="18" t="s">
        <v>222</v>
      </c>
      <c r="E6351" s="18">
        <v>55863</v>
      </c>
      <c r="F6351" s="18" t="s">
        <v>210</v>
      </c>
      <c r="G6351" s="18" t="s">
        <v>1698</v>
      </c>
      <c r="H6351" s="18" t="s">
        <v>1618</v>
      </c>
      <c r="I6351" s="18">
        <v>32213</v>
      </c>
      <c r="J6351" s="18">
        <v>7</v>
      </c>
      <c r="K6351" s="18" t="s">
        <v>1619</v>
      </c>
      <c r="L6351" s="18" t="s">
        <v>1625</v>
      </c>
      <c r="M6351" s="18" t="s">
        <v>1626</v>
      </c>
      <c r="N6351" s="18" t="s">
        <v>1626</v>
      </c>
      <c r="O6351" s="18" t="s">
        <v>1627</v>
      </c>
      <c r="P6351" s="21">
        <v>40</v>
      </c>
      <c r="Q6351" s="21">
        <v>4</v>
      </c>
      <c r="R6351" s="21">
        <v>220</v>
      </c>
      <c r="S6351" s="21">
        <v>22</v>
      </c>
      <c r="T6351" s="21">
        <v>4.4670000000000005</v>
      </c>
      <c r="U6351" s="25">
        <v>2010</v>
      </c>
      <c r="V6351" t="s">
        <v>23</v>
      </c>
    </row>
    <row r="6352" spans="1:22" ht="15" hidden="1" customHeight="1" x14ac:dyDescent="0.25">
      <c r="A6352" s="18">
        <v>10627</v>
      </c>
      <c r="B6352" s="18" t="s">
        <v>23</v>
      </c>
      <c r="C6352" s="18" t="s">
        <v>223</v>
      </c>
      <c r="D6352" s="18" t="s">
        <v>222</v>
      </c>
      <c r="E6352" s="18">
        <v>55863</v>
      </c>
      <c r="F6352" s="18" t="s">
        <v>210</v>
      </c>
      <c r="G6352" s="18" t="s">
        <v>1698</v>
      </c>
      <c r="H6352" s="18" t="s">
        <v>1618</v>
      </c>
      <c r="I6352" s="18">
        <v>32213</v>
      </c>
      <c r="J6352" s="18">
        <v>7</v>
      </c>
      <c r="K6352" s="18" t="s">
        <v>1619</v>
      </c>
      <c r="L6352" s="18" t="s">
        <v>1625</v>
      </c>
      <c r="M6352" s="18" t="s">
        <v>1621</v>
      </c>
      <c r="N6352" s="18" t="s">
        <v>1621</v>
      </c>
      <c r="O6352" s="18" t="s">
        <v>1622</v>
      </c>
      <c r="P6352" s="21">
        <v>1421111</v>
      </c>
      <c r="Q6352" s="21">
        <v>146953</v>
      </c>
      <c r="R6352" s="21">
        <v>1460283</v>
      </c>
      <c r="S6352" s="21">
        <v>151004</v>
      </c>
      <c r="T6352" s="21">
        <v>30083.794999999998</v>
      </c>
      <c r="U6352" s="25">
        <v>2010</v>
      </c>
      <c r="V6352" t="s">
        <v>23</v>
      </c>
    </row>
    <row r="6353" spans="1:22" ht="15" hidden="1" customHeight="1" x14ac:dyDescent="0.25">
      <c r="A6353" s="18">
        <v>10627</v>
      </c>
      <c r="B6353" s="18" t="s">
        <v>23</v>
      </c>
      <c r="C6353" s="18" t="s">
        <v>223</v>
      </c>
      <c r="D6353" s="18" t="s">
        <v>222</v>
      </c>
      <c r="E6353" s="18">
        <v>55863</v>
      </c>
      <c r="F6353" s="18" t="s">
        <v>210</v>
      </c>
      <c r="G6353" s="18" t="s">
        <v>1698</v>
      </c>
      <c r="H6353" s="18" t="s">
        <v>1618</v>
      </c>
      <c r="I6353" s="18">
        <v>32213</v>
      </c>
      <c r="J6353" s="18">
        <v>7</v>
      </c>
      <c r="K6353" s="18" t="s">
        <v>1619</v>
      </c>
      <c r="L6353" s="18" t="s">
        <v>1625</v>
      </c>
      <c r="M6353" s="18" t="s">
        <v>1639</v>
      </c>
      <c r="N6353" s="18" t="s">
        <v>1639</v>
      </c>
      <c r="O6353" s="18" t="s">
        <v>1627</v>
      </c>
      <c r="P6353" s="21">
        <v>0</v>
      </c>
      <c r="Q6353" s="21">
        <v>0</v>
      </c>
      <c r="R6353" s="21">
        <v>0</v>
      </c>
      <c r="S6353" s="21">
        <v>0</v>
      </c>
      <c r="T6353" s="21">
        <v>0</v>
      </c>
      <c r="U6353" s="25">
        <v>2010</v>
      </c>
      <c r="V6353" t="s">
        <v>23</v>
      </c>
    </row>
    <row r="6354" spans="1:22" ht="15" hidden="1" customHeight="1" x14ac:dyDescent="0.25">
      <c r="A6354" s="18">
        <v>10627</v>
      </c>
      <c r="B6354" s="18" t="s">
        <v>23</v>
      </c>
      <c r="C6354" s="18" t="s">
        <v>223</v>
      </c>
      <c r="D6354" s="18" t="s">
        <v>222</v>
      </c>
      <c r="E6354" s="18">
        <v>55863</v>
      </c>
      <c r="F6354" s="18" t="s">
        <v>210</v>
      </c>
      <c r="G6354" s="18" t="s">
        <v>1698</v>
      </c>
      <c r="H6354" s="18" t="s">
        <v>1618</v>
      </c>
      <c r="I6354" s="18">
        <v>32213</v>
      </c>
      <c r="J6354" s="18">
        <v>7</v>
      </c>
      <c r="K6354" s="18" t="s">
        <v>1619</v>
      </c>
      <c r="L6354" s="18" t="s">
        <v>1625</v>
      </c>
      <c r="M6354" s="18" t="s">
        <v>1640</v>
      </c>
      <c r="N6354" s="18" t="s">
        <v>1638</v>
      </c>
      <c r="O6354" s="18" t="s">
        <v>1634</v>
      </c>
      <c r="P6354" s="21">
        <v>524</v>
      </c>
      <c r="Q6354" s="21">
        <v>0</v>
      </c>
      <c r="R6354" s="21">
        <v>1</v>
      </c>
      <c r="S6354" s="21">
        <v>0</v>
      </c>
      <c r="T6354" s="21">
        <v>1.1000000000000001E-2</v>
      </c>
      <c r="U6354" s="25">
        <v>2010</v>
      </c>
      <c r="V6354" t="s">
        <v>23</v>
      </c>
    </row>
    <row r="6355" spans="1:22" ht="15" hidden="1" customHeight="1" x14ac:dyDescent="0.25">
      <c r="A6355" s="18">
        <v>10627</v>
      </c>
      <c r="B6355" s="18" t="s">
        <v>23</v>
      </c>
      <c r="C6355" s="18" t="s">
        <v>223</v>
      </c>
      <c r="D6355" s="18" t="s">
        <v>222</v>
      </c>
      <c r="E6355" s="18">
        <v>55863</v>
      </c>
      <c r="F6355" s="18" t="s">
        <v>210</v>
      </c>
      <c r="G6355" s="18" t="s">
        <v>1698</v>
      </c>
      <c r="H6355" s="18" t="s">
        <v>1618</v>
      </c>
      <c r="I6355" s="18">
        <v>32213</v>
      </c>
      <c r="J6355" s="18">
        <v>7</v>
      </c>
      <c r="K6355" s="18" t="s">
        <v>1619</v>
      </c>
      <c r="L6355" s="18" t="s">
        <v>1625</v>
      </c>
      <c r="M6355" s="18" t="s">
        <v>1668</v>
      </c>
      <c r="N6355" s="18" t="s">
        <v>1631</v>
      </c>
      <c r="O6355" s="18" t="s">
        <v>1634</v>
      </c>
      <c r="P6355" s="21">
        <v>623</v>
      </c>
      <c r="Q6355" s="21">
        <v>65</v>
      </c>
      <c r="R6355" s="21">
        <v>18690</v>
      </c>
      <c r="S6355" s="21">
        <v>1948</v>
      </c>
      <c r="T6355" s="21">
        <v>388.08</v>
      </c>
      <c r="U6355" s="25">
        <v>2010</v>
      </c>
      <c r="V6355" t="s">
        <v>23</v>
      </c>
    </row>
    <row r="6356" spans="1:22" ht="15" hidden="1" customHeight="1" x14ac:dyDescent="0.25">
      <c r="A6356" s="18">
        <v>10627</v>
      </c>
      <c r="B6356" s="18" t="s">
        <v>23</v>
      </c>
      <c r="C6356" s="18" t="s">
        <v>223</v>
      </c>
      <c r="D6356" s="18" t="s">
        <v>222</v>
      </c>
      <c r="E6356" s="18">
        <v>55863</v>
      </c>
      <c r="F6356" s="18" t="s">
        <v>210</v>
      </c>
      <c r="G6356" s="18" t="s">
        <v>1698</v>
      </c>
      <c r="H6356" s="18" t="s">
        <v>1618</v>
      </c>
      <c r="I6356" s="18">
        <v>32213</v>
      </c>
      <c r="J6356" s="18">
        <v>7</v>
      </c>
      <c r="K6356" s="18" t="s">
        <v>1619</v>
      </c>
      <c r="L6356" s="18" t="s">
        <v>1625</v>
      </c>
      <c r="M6356" s="18" t="s">
        <v>1641</v>
      </c>
      <c r="N6356" s="18" t="s">
        <v>1636</v>
      </c>
      <c r="O6356" s="18" t="s">
        <v>1634</v>
      </c>
      <c r="P6356" s="21">
        <v>373589</v>
      </c>
      <c r="Q6356" s="21">
        <v>39228</v>
      </c>
      <c r="R6356" s="21">
        <v>2871338</v>
      </c>
      <c r="S6356" s="21">
        <v>301444</v>
      </c>
      <c r="T6356" s="21">
        <v>60055.328000000001</v>
      </c>
      <c r="U6356" s="25">
        <v>2010</v>
      </c>
      <c r="V6356" t="s">
        <v>23</v>
      </c>
    </row>
    <row r="6357" spans="1:22" ht="15" hidden="1" customHeight="1" x14ac:dyDescent="0.25">
      <c r="A6357" s="18">
        <v>10638</v>
      </c>
      <c r="B6357" s="18" t="s">
        <v>23</v>
      </c>
      <c r="C6357" s="18" t="s">
        <v>1481</v>
      </c>
      <c r="D6357" s="18" t="s">
        <v>798</v>
      </c>
      <c r="E6357" s="18">
        <v>56304</v>
      </c>
      <c r="F6357" s="18" t="s">
        <v>61</v>
      </c>
      <c r="G6357" s="18" t="s">
        <v>1698</v>
      </c>
      <c r="H6357" s="18" t="s">
        <v>1663</v>
      </c>
      <c r="I6357" s="18">
        <v>32512</v>
      </c>
      <c r="J6357" s="18">
        <v>7</v>
      </c>
      <c r="K6357" s="18" t="s">
        <v>1619</v>
      </c>
      <c r="L6357" s="18" t="s">
        <v>1620</v>
      </c>
      <c r="M6357" s="18" t="s">
        <v>1621</v>
      </c>
      <c r="N6357" s="18" t="s">
        <v>1621</v>
      </c>
      <c r="O6357" s="18" t="s">
        <v>1622</v>
      </c>
      <c r="P6357" s="21">
        <v>300473</v>
      </c>
      <c r="Q6357" s="21">
        <v>77697</v>
      </c>
      <c r="R6357" s="21">
        <v>305881</v>
      </c>
      <c r="S6357" s="21">
        <v>79097</v>
      </c>
      <c r="T6357" s="21">
        <v>18040</v>
      </c>
      <c r="U6357" s="25">
        <v>2010</v>
      </c>
      <c r="V6357" t="s">
        <v>23</v>
      </c>
    </row>
    <row r="6358" spans="1:22" ht="15" hidden="1" customHeight="1" x14ac:dyDescent="0.25">
      <c r="A6358" s="18">
        <v>10639</v>
      </c>
      <c r="B6358" s="18" t="s">
        <v>23</v>
      </c>
      <c r="C6358" s="18" t="s">
        <v>1542</v>
      </c>
      <c r="D6358" s="18" t="s">
        <v>807</v>
      </c>
      <c r="E6358" s="18">
        <v>991</v>
      </c>
      <c r="F6358" s="18" t="s">
        <v>25</v>
      </c>
      <c r="G6358" s="18" t="s">
        <v>1698</v>
      </c>
      <c r="H6358" s="18" t="s">
        <v>1618</v>
      </c>
      <c r="I6358" s="18">
        <v>325188</v>
      </c>
      <c r="J6358" s="18">
        <v>7</v>
      </c>
      <c r="K6358" s="18" t="s">
        <v>1619</v>
      </c>
      <c r="L6358" s="18" t="s">
        <v>1625</v>
      </c>
      <c r="M6358" s="18" t="s">
        <v>1621</v>
      </c>
      <c r="N6358" s="18" t="s">
        <v>1621</v>
      </c>
      <c r="O6358" s="18" t="s">
        <v>1622</v>
      </c>
      <c r="P6358" s="21">
        <v>0</v>
      </c>
      <c r="Q6358" s="21">
        <v>0</v>
      </c>
      <c r="R6358" s="21">
        <v>0</v>
      </c>
      <c r="S6358" s="21">
        <v>0</v>
      </c>
      <c r="T6358" s="21">
        <v>0</v>
      </c>
      <c r="U6358" s="25">
        <v>2010</v>
      </c>
      <c r="V6358" t="s">
        <v>23</v>
      </c>
    </row>
    <row r="6359" spans="1:22" ht="15" hidden="1" customHeight="1" x14ac:dyDescent="0.25">
      <c r="A6359" s="18">
        <v>10684</v>
      </c>
      <c r="B6359" s="18" t="s">
        <v>23</v>
      </c>
      <c r="C6359" s="18" t="s">
        <v>225</v>
      </c>
      <c r="D6359" s="18" t="s">
        <v>224</v>
      </c>
      <c r="E6359" s="18">
        <v>49968</v>
      </c>
      <c r="F6359" s="18" t="s">
        <v>48</v>
      </c>
      <c r="G6359" s="18" t="s">
        <v>1648</v>
      </c>
      <c r="H6359" s="18" t="s">
        <v>1649</v>
      </c>
      <c r="I6359" s="18">
        <v>325188</v>
      </c>
      <c r="J6359" s="18">
        <v>7</v>
      </c>
      <c r="K6359" s="18" t="s">
        <v>1619</v>
      </c>
      <c r="L6359" s="18" t="s">
        <v>1625</v>
      </c>
      <c r="M6359" s="18" t="s">
        <v>1632</v>
      </c>
      <c r="N6359" s="18" t="s">
        <v>1633</v>
      </c>
      <c r="O6359" s="18" t="s">
        <v>1634</v>
      </c>
      <c r="P6359" s="21">
        <v>650650</v>
      </c>
      <c r="Q6359" s="21">
        <v>71211</v>
      </c>
      <c r="R6359" s="21">
        <v>15154275</v>
      </c>
      <c r="S6359" s="21">
        <v>1659088</v>
      </c>
      <c r="T6359" s="21">
        <v>348744.06400000001</v>
      </c>
      <c r="U6359" s="25">
        <v>2010</v>
      </c>
      <c r="V6359" t="s">
        <v>23</v>
      </c>
    </row>
    <row r="6360" spans="1:22" ht="15" hidden="1" customHeight="1" x14ac:dyDescent="0.25">
      <c r="A6360" s="18">
        <v>10684</v>
      </c>
      <c r="B6360" s="18" t="s">
        <v>23</v>
      </c>
      <c r="C6360" s="18" t="s">
        <v>225</v>
      </c>
      <c r="D6360" s="18" t="s">
        <v>224</v>
      </c>
      <c r="E6360" s="18">
        <v>49968</v>
      </c>
      <c r="F6360" s="18" t="s">
        <v>48</v>
      </c>
      <c r="G6360" s="18" t="s">
        <v>1648</v>
      </c>
      <c r="H6360" s="18" t="s">
        <v>1649</v>
      </c>
      <c r="I6360" s="18">
        <v>325188</v>
      </c>
      <c r="J6360" s="18">
        <v>7</v>
      </c>
      <c r="K6360" s="18" t="s">
        <v>1619</v>
      </c>
      <c r="L6360" s="18" t="s">
        <v>1625</v>
      </c>
      <c r="M6360" s="18" t="s">
        <v>1621</v>
      </c>
      <c r="N6360" s="18" t="s">
        <v>1621</v>
      </c>
      <c r="O6360" s="18" t="s">
        <v>1622</v>
      </c>
      <c r="P6360" s="21">
        <v>148652</v>
      </c>
      <c r="Q6360" s="21">
        <v>15960</v>
      </c>
      <c r="R6360" s="21">
        <v>150901</v>
      </c>
      <c r="S6360" s="21">
        <v>16200</v>
      </c>
      <c r="T6360" s="21">
        <v>3405.1780000000003</v>
      </c>
      <c r="U6360" s="25">
        <v>2010</v>
      </c>
      <c r="V6360" t="s">
        <v>23</v>
      </c>
    </row>
    <row r="6361" spans="1:22" ht="15" hidden="1" customHeight="1" x14ac:dyDescent="0.25">
      <c r="A6361" s="18">
        <v>10684</v>
      </c>
      <c r="B6361" s="18" t="s">
        <v>23</v>
      </c>
      <c r="C6361" s="18" t="s">
        <v>225</v>
      </c>
      <c r="D6361" s="18" t="s">
        <v>224</v>
      </c>
      <c r="E6361" s="18">
        <v>49968</v>
      </c>
      <c r="F6361" s="18" t="s">
        <v>48</v>
      </c>
      <c r="G6361" s="18" t="s">
        <v>1648</v>
      </c>
      <c r="H6361" s="18" t="s">
        <v>1649</v>
      </c>
      <c r="I6361" s="18">
        <v>325188</v>
      </c>
      <c r="J6361" s="18">
        <v>7</v>
      </c>
      <c r="K6361" s="18" t="s">
        <v>1619</v>
      </c>
      <c r="L6361" s="18" t="s">
        <v>1625</v>
      </c>
      <c r="M6361" s="18" t="s">
        <v>247</v>
      </c>
      <c r="N6361" s="18" t="s">
        <v>1633</v>
      </c>
      <c r="O6361" s="18" t="s">
        <v>1634</v>
      </c>
      <c r="P6361" s="21">
        <v>0</v>
      </c>
      <c r="Q6361" s="21">
        <v>0</v>
      </c>
      <c r="R6361" s="21">
        <v>0</v>
      </c>
      <c r="S6361" s="21">
        <v>0</v>
      </c>
      <c r="T6361" s="21">
        <v>0</v>
      </c>
      <c r="U6361" s="25">
        <v>2010</v>
      </c>
      <c r="V6361" t="s">
        <v>23</v>
      </c>
    </row>
    <row r="6362" spans="1:22" ht="15" hidden="1" customHeight="1" x14ac:dyDescent="0.25">
      <c r="A6362" s="18">
        <v>10685</v>
      </c>
      <c r="B6362" s="18" t="s">
        <v>23</v>
      </c>
      <c r="C6362" s="18" t="s">
        <v>1482</v>
      </c>
      <c r="D6362" s="18" t="s">
        <v>224</v>
      </c>
      <c r="E6362" s="18">
        <v>49968</v>
      </c>
      <c r="F6362" s="18" t="s">
        <v>48</v>
      </c>
      <c r="G6362" s="18" t="s">
        <v>1648</v>
      </c>
      <c r="H6362" s="18" t="s">
        <v>1649</v>
      </c>
      <c r="I6362" s="18">
        <v>325188</v>
      </c>
      <c r="J6362" s="18">
        <v>7</v>
      </c>
      <c r="K6362" s="18" t="s">
        <v>1619</v>
      </c>
      <c r="L6362" s="18" t="s">
        <v>1620</v>
      </c>
      <c r="M6362" s="18" t="s">
        <v>1621</v>
      </c>
      <c r="N6362" s="18" t="s">
        <v>1621</v>
      </c>
      <c r="O6362" s="18" t="s">
        <v>1622</v>
      </c>
      <c r="P6362" s="21">
        <v>0</v>
      </c>
      <c r="Q6362" s="21">
        <v>0</v>
      </c>
      <c r="R6362" s="21">
        <v>0</v>
      </c>
      <c r="S6362" s="21">
        <v>0</v>
      </c>
      <c r="T6362" s="21">
        <v>0</v>
      </c>
      <c r="U6362" s="25">
        <v>2010</v>
      </c>
      <c r="V6362" t="s">
        <v>23</v>
      </c>
    </row>
    <row r="6363" spans="1:22" ht="15" hidden="1" customHeight="1" x14ac:dyDescent="0.25">
      <c r="A6363" s="18">
        <v>10690</v>
      </c>
      <c r="B6363" s="18" t="s">
        <v>23</v>
      </c>
      <c r="C6363" s="18" t="s">
        <v>228</v>
      </c>
      <c r="D6363" s="18" t="s">
        <v>227</v>
      </c>
      <c r="E6363" s="18">
        <v>6088</v>
      </c>
      <c r="F6363" s="18" t="s">
        <v>25</v>
      </c>
      <c r="G6363" s="18" t="s">
        <v>1698</v>
      </c>
      <c r="H6363" s="18" t="s">
        <v>1618</v>
      </c>
      <c r="I6363" s="18">
        <v>32512</v>
      </c>
      <c r="J6363" s="18">
        <v>7</v>
      </c>
      <c r="K6363" s="18" t="s">
        <v>1619</v>
      </c>
      <c r="L6363" s="18" t="s">
        <v>1620</v>
      </c>
      <c r="M6363" s="18" t="s">
        <v>1621</v>
      </c>
      <c r="N6363" s="18" t="s">
        <v>1621</v>
      </c>
      <c r="O6363" s="18" t="s">
        <v>1622</v>
      </c>
      <c r="P6363" s="21">
        <v>7300658</v>
      </c>
      <c r="Q6363" s="21">
        <v>2770879</v>
      </c>
      <c r="R6363" s="21">
        <v>7578082</v>
      </c>
      <c r="S6363" s="21">
        <v>2876172</v>
      </c>
      <c r="T6363" s="21">
        <v>636621</v>
      </c>
      <c r="U6363" s="25">
        <v>2010</v>
      </c>
      <c r="V6363" t="s">
        <v>23</v>
      </c>
    </row>
    <row r="6364" spans="1:22" ht="15" hidden="1" customHeight="1" x14ac:dyDescent="0.25">
      <c r="A6364" s="18">
        <v>10692</v>
      </c>
      <c r="B6364" s="18" t="s">
        <v>23</v>
      </c>
      <c r="C6364" s="18" t="s">
        <v>229</v>
      </c>
      <c r="D6364" s="18" t="s">
        <v>170</v>
      </c>
      <c r="E6364" s="18">
        <v>6091</v>
      </c>
      <c r="F6364" s="18" t="s">
        <v>61</v>
      </c>
      <c r="G6364" s="18" t="s">
        <v>1698</v>
      </c>
      <c r="H6364" s="18" t="s">
        <v>1663</v>
      </c>
      <c r="I6364" s="18">
        <v>32512</v>
      </c>
      <c r="J6364" s="18">
        <v>7</v>
      </c>
      <c r="K6364" s="18" t="s">
        <v>1619</v>
      </c>
      <c r="L6364" s="18" t="s">
        <v>1620</v>
      </c>
      <c r="M6364" s="18" t="s">
        <v>1621</v>
      </c>
      <c r="N6364" s="18" t="s">
        <v>1621</v>
      </c>
      <c r="O6364" s="18" t="s">
        <v>1622</v>
      </c>
      <c r="P6364" s="21">
        <v>31523258</v>
      </c>
      <c r="Q6364" s="21">
        <v>13985203</v>
      </c>
      <c r="R6364" s="21">
        <v>32081777</v>
      </c>
      <c r="S6364" s="21">
        <v>14232503</v>
      </c>
      <c r="T6364" s="21">
        <v>2570301</v>
      </c>
      <c r="U6364" s="25">
        <v>2010</v>
      </c>
      <c r="V6364" t="s">
        <v>23</v>
      </c>
    </row>
    <row r="6365" spans="1:22" ht="15" hidden="1" customHeight="1" x14ac:dyDescent="0.25">
      <c r="A6365" s="18">
        <v>10698</v>
      </c>
      <c r="B6365" s="18" t="s">
        <v>23</v>
      </c>
      <c r="C6365" s="18" t="s">
        <v>233</v>
      </c>
      <c r="D6365" s="18" t="s">
        <v>232</v>
      </c>
      <c r="E6365" s="18">
        <v>7475</v>
      </c>
      <c r="F6365" s="18" t="s">
        <v>49</v>
      </c>
      <c r="G6365" s="18" t="s">
        <v>1697</v>
      </c>
      <c r="H6365" s="18" t="s">
        <v>1651</v>
      </c>
      <c r="I6365" s="18">
        <v>32213</v>
      </c>
      <c r="J6365" s="18">
        <v>7</v>
      </c>
      <c r="K6365" s="18" t="s">
        <v>1619</v>
      </c>
      <c r="L6365" s="18" t="s">
        <v>1625</v>
      </c>
      <c r="M6365" s="18" t="s">
        <v>1621</v>
      </c>
      <c r="N6365" s="18" t="s">
        <v>1621</v>
      </c>
      <c r="O6365" s="18" t="s">
        <v>1622</v>
      </c>
      <c r="P6365" s="21">
        <v>2255493</v>
      </c>
      <c r="Q6365" s="21">
        <v>10749</v>
      </c>
      <c r="R6365" s="21">
        <v>2282474</v>
      </c>
      <c r="S6365" s="21">
        <v>10840</v>
      </c>
      <c r="T6365" s="21">
        <v>2436.64</v>
      </c>
      <c r="U6365" s="25">
        <v>2010</v>
      </c>
      <c r="V6365" t="s">
        <v>23</v>
      </c>
    </row>
    <row r="6366" spans="1:22" ht="15" hidden="1" customHeight="1" x14ac:dyDescent="0.25">
      <c r="A6366" s="18">
        <v>10698</v>
      </c>
      <c r="B6366" s="18" t="s">
        <v>23</v>
      </c>
      <c r="C6366" s="18" t="s">
        <v>233</v>
      </c>
      <c r="D6366" s="18" t="s">
        <v>232</v>
      </c>
      <c r="E6366" s="18">
        <v>7475</v>
      </c>
      <c r="F6366" s="18" t="s">
        <v>49</v>
      </c>
      <c r="G6366" s="18" t="s">
        <v>1697</v>
      </c>
      <c r="H6366" s="18" t="s">
        <v>1651</v>
      </c>
      <c r="I6366" s="18">
        <v>32213</v>
      </c>
      <c r="J6366" s="18">
        <v>7</v>
      </c>
      <c r="K6366" s="18" t="s">
        <v>1619</v>
      </c>
      <c r="L6366" s="18" t="s">
        <v>1625</v>
      </c>
      <c r="M6366" s="18" t="s">
        <v>1639</v>
      </c>
      <c r="N6366" s="18" t="s">
        <v>1639</v>
      </c>
      <c r="O6366" s="18" t="s">
        <v>1627</v>
      </c>
      <c r="P6366" s="21">
        <v>0</v>
      </c>
      <c r="Q6366" s="21">
        <v>0</v>
      </c>
      <c r="R6366" s="21">
        <v>0</v>
      </c>
      <c r="S6366" s="21">
        <v>0</v>
      </c>
      <c r="T6366" s="21">
        <v>0</v>
      </c>
      <c r="U6366" s="25">
        <v>2010</v>
      </c>
      <c r="V6366" t="s">
        <v>23</v>
      </c>
    </row>
    <row r="6367" spans="1:22" ht="15" hidden="1" customHeight="1" x14ac:dyDescent="0.25">
      <c r="A6367" s="18">
        <v>10699</v>
      </c>
      <c r="B6367" s="18" t="s">
        <v>23</v>
      </c>
      <c r="C6367" s="18" t="s">
        <v>1544</v>
      </c>
      <c r="D6367" s="18" t="s">
        <v>1543</v>
      </c>
      <c r="E6367" s="18">
        <v>7136</v>
      </c>
      <c r="F6367" s="18" t="s">
        <v>103</v>
      </c>
      <c r="G6367" s="18" t="s">
        <v>1699</v>
      </c>
      <c r="H6367" s="18" t="s">
        <v>1618</v>
      </c>
      <c r="I6367" s="18">
        <v>322122</v>
      </c>
      <c r="J6367" s="18">
        <v>7</v>
      </c>
      <c r="K6367" s="18" t="s">
        <v>1619</v>
      </c>
      <c r="L6367" s="18" t="s">
        <v>1625</v>
      </c>
      <c r="M6367" s="18" t="s">
        <v>1632</v>
      </c>
      <c r="N6367" s="18" t="s">
        <v>1633</v>
      </c>
      <c r="O6367" s="18" t="s">
        <v>1634</v>
      </c>
      <c r="P6367" s="21">
        <v>119367</v>
      </c>
      <c r="Q6367" s="21">
        <v>18250</v>
      </c>
      <c r="R6367" s="21">
        <v>3194231</v>
      </c>
      <c r="S6367" s="21">
        <v>488565</v>
      </c>
      <c r="T6367" s="21">
        <v>58964.139000000003</v>
      </c>
      <c r="U6367" s="25">
        <v>2010</v>
      </c>
      <c r="V6367" t="s">
        <v>23</v>
      </c>
    </row>
    <row r="6368" spans="1:22" ht="15" hidden="1" customHeight="1" x14ac:dyDescent="0.25">
      <c r="A6368" s="18">
        <v>10699</v>
      </c>
      <c r="B6368" s="18" t="s">
        <v>23</v>
      </c>
      <c r="C6368" s="18" t="s">
        <v>1544</v>
      </c>
      <c r="D6368" s="18" t="s">
        <v>1543</v>
      </c>
      <c r="E6368" s="18">
        <v>7136</v>
      </c>
      <c r="F6368" s="18" t="s">
        <v>103</v>
      </c>
      <c r="G6368" s="18" t="s">
        <v>1699</v>
      </c>
      <c r="H6368" s="18" t="s">
        <v>1618</v>
      </c>
      <c r="I6368" s="18">
        <v>322122</v>
      </c>
      <c r="J6368" s="18">
        <v>7</v>
      </c>
      <c r="K6368" s="18" t="s">
        <v>1619</v>
      </c>
      <c r="L6368" s="18" t="s">
        <v>1625</v>
      </c>
      <c r="M6368" s="18" t="s">
        <v>1635</v>
      </c>
      <c r="N6368" s="18" t="s">
        <v>1636</v>
      </c>
      <c r="O6368" s="18" t="s">
        <v>1634</v>
      </c>
      <c r="P6368" s="21">
        <v>702401</v>
      </c>
      <c r="Q6368" s="21">
        <v>107407</v>
      </c>
      <c r="R6368" s="21">
        <v>8499054</v>
      </c>
      <c r="S6368" s="21">
        <v>1299632</v>
      </c>
      <c r="T6368" s="21">
        <v>156050.546</v>
      </c>
      <c r="U6368" s="25">
        <v>2010</v>
      </c>
      <c r="V6368" t="s">
        <v>23</v>
      </c>
    </row>
    <row r="6369" spans="1:22" ht="15" hidden="1" customHeight="1" x14ac:dyDescent="0.25">
      <c r="A6369" s="18">
        <v>10699</v>
      </c>
      <c r="B6369" s="18" t="s">
        <v>23</v>
      </c>
      <c r="C6369" s="18" t="s">
        <v>1544</v>
      </c>
      <c r="D6369" s="18" t="s">
        <v>1543</v>
      </c>
      <c r="E6369" s="18">
        <v>7136</v>
      </c>
      <c r="F6369" s="18" t="s">
        <v>103</v>
      </c>
      <c r="G6369" s="18" t="s">
        <v>1699</v>
      </c>
      <c r="H6369" s="18" t="s">
        <v>1618</v>
      </c>
      <c r="I6369" s="18">
        <v>322122</v>
      </c>
      <c r="J6369" s="18">
        <v>7</v>
      </c>
      <c r="K6369" s="18" t="s">
        <v>1619</v>
      </c>
      <c r="L6369" s="18" t="s">
        <v>1625</v>
      </c>
      <c r="M6369" s="18" t="s">
        <v>1626</v>
      </c>
      <c r="N6369" s="18" t="s">
        <v>1626</v>
      </c>
      <c r="O6369" s="18" t="s">
        <v>1627</v>
      </c>
      <c r="P6369" s="21">
        <v>17501</v>
      </c>
      <c r="Q6369" s="21">
        <v>2805</v>
      </c>
      <c r="R6369" s="21">
        <v>98529</v>
      </c>
      <c r="S6369" s="21">
        <v>15797</v>
      </c>
      <c r="T6369" s="21">
        <v>1912.423</v>
      </c>
      <c r="U6369" s="25">
        <v>2010</v>
      </c>
      <c r="V6369" t="s">
        <v>23</v>
      </c>
    </row>
    <row r="6370" spans="1:22" ht="15" hidden="1" customHeight="1" x14ac:dyDescent="0.25">
      <c r="A6370" s="18">
        <v>10699</v>
      </c>
      <c r="B6370" s="18" t="s">
        <v>23</v>
      </c>
      <c r="C6370" s="18" t="s">
        <v>1544</v>
      </c>
      <c r="D6370" s="18" t="s">
        <v>1543</v>
      </c>
      <c r="E6370" s="18">
        <v>7136</v>
      </c>
      <c r="F6370" s="18" t="s">
        <v>103</v>
      </c>
      <c r="G6370" s="18" t="s">
        <v>1699</v>
      </c>
      <c r="H6370" s="18" t="s">
        <v>1618</v>
      </c>
      <c r="I6370" s="18">
        <v>322122</v>
      </c>
      <c r="J6370" s="18">
        <v>7</v>
      </c>
      <c r="K6370" s="18" t="s">
        <v>1619</v>
      </c>
      <c r="L6370" s="18" t="s">
        <v>1625</v>
      </c>
      <c r="M6370" s="18" t="s">
        <v>1621</v>
      </c>
      <c r="N6370" s="18" t="s">
        <v>1621</v>
      </c>
      <c r="O6370" s="18" t="s">
        <v>1622</v>
      </c>
      <c r="P6370" s="21">
        <v>1978252</v>
      </c>
      <c r="Q6370" s="21">
        <v>310976</v>
      </c>
      <c r="R6370" s="21">
        <v>2036341</v>
      </c>
      <c r="S6370" s="21">
        <v>320120</v>
      </c>
      <c r="T6370" s="21">
        <v>38781.733</v>
      </c>
      <c r="U6370" s="25">
        <v>2010</v>
      </c>
      <c r="V6370" t="s">
        <v>23</v>
      </c>
    </row>
    <row r="6371" spans="1:22" ht="15" hidden="1" customHeight="1" x14ac:dyDescent="0.25">
      <c r="A6371" s="18">
        <v>10699</v>
      </c>
      <c r="B6371" s="18" t="s">
        <v>23</v>
      </c>
      <c r="C6371" s="18" t="s">
        <v>1544</v>
      </c>
      <c r="D6371" s="18" t="s">
        <v>1543</v>
      </c>
      <c r="E6371" s="18">
        <v>7136</v>
      </c>
      <c r="F6371" s="18" t="s">
        <v>103</v>
      </c>
      <c r="G6371" s="18" t="s">
        <v>1699</v>
      </c>
      <c r="H6371" s="18" t="s">
        <v>1618</v>
      </c>
      <c r="I6371" s="18">
        <v>322122</v>
      </c>
      <c r="J6371" s="18">
        <v>7</v>
      </c>
      <c r="K6371" s="18" t="s">
        <v>1619</v>
      </c>
      <c r="L6371" s="18" t="s">
        <v>1625</v>
      </c>
      <c r="M6371" s="18" t="s">
        <v>1639</v>
      </c>
      <c r="N6371" s="18" t="s">
        <v>1639</v>
      </c>
      <c r="O6371" s="18" t="s">
        <v>1627</v>
      </c>
      <c r="P6371" s="21">
        <v>3853</v>
      </c>
      <c r="Q6371" s="21">
        <v>559</v>
      </c>
      <c r="R6371" s="21">
        <v>25237</v>
      </c>
      <c r="S6371" s="21">
        <v>3657</v>
      </c>
      <c r="T6371" s="21">
        <v>428.10700000000003</v>
      </c>
      <c r="U6371" s="25">
        <v>2010</v>
      </c>
      <c r="V6371" t="s">
        <v>23</v>
      </c>
    </row>
    <row r="6372" spans="1:22" ht="15" hidden="1" customHeight="1" x14ac:dyDescent="0.25">
      <c r="A6372" s="18">
        <v>10699</v>
      </c>
      <c r="B6372" s="18" t="s">
        <v>23</v>
      </c>
      <c r="C6372" s="18" t="s">
        <v>1544</v>
      </c>
      <c r="D6372" s="18" t="s">
        <v>1543</v>
      </c>
      <c r="E6372" s="18">
        <v>7136</v>
      </c>
      <c r="F6372" s="18" t="s">
        <v>103</v>
      </c>
      <c r="G6372" s="18" t="s">
        <v>1699</v>
      </c>
      <c r="H6372" s="18" t="s">
        <v>1618</v>
      </c>
      <c r="I6372" s="18">
        <v>322122</v>
      </c>
      <c r="J6372" s="18">
        <v>7</v>
      </c>
      <c r="K6372" s="18" t="s">
        <v>1619</v>
      </c>
      <c r="L6372" s="18" t="s">
        <v>1625</v>
      </c>
      <c r="M6372" s="18" t="s">
        <v>1641</v>
      </c>
      <c r="N6372" s="18" t="s">
        <v>1636</v>
      </c>
      <c r="O6372" s="18" t="s">
        <v>1634</v>
      </c>
      <c r="P6372" s="21">
        <v>216559</v>
      </c>
      <c r="Q6372" s="21">
        <v>33023</v>
      </c>
      <c r="R6372" s="21">
        <v>1949031</v>
      </c>
      <c r="S6372" s="21">
        <v>297222</v>
      </c>
      <c r="T6372" s="21">
        <v>35906.052000000003</v>
      </c>
      <c r="U6372" s="25">
        <v>2010</v>
      </c>
      <c r="V6372" t="s">
        <v>23</v>
      </c>
    </row>
    <row r="6373" spans="1:22" ht="15" hidden="1" customHeight="1" x14ac:dyDescent="0.25">
      <c r="A6373" s="18">
        <v>10700</v>
      </c>
      <c r="B6373" s="18" t="s">
        <v>23</v>
      </c>
      <c r="C6373" s="18" t="s">
        <v>1545</v>
      </c>
      <c r="D6373" s="18" t="s">
        <v>235</v>
      </c>
      <c r="E6373" s="18">
        <v>56448</v>
      </c>
      <c r="F6373" s="18" t="s">
        <v>83</v>
      </c>
      <c r="G6373" s="18" t="s">
        <v>1696</v>
      </c>
      <c r="H6373" s="18" t="s">
        <v>1643</v>
      </c>
      <c r="I6373" s="18">
        <v>322</v>
      </c>
      <c r="J6373" s="18">
        <v>7</v>
      </c>
      <c r="K6373" s="18" t="s">
        <v>1619</v>
      </c>
      <c r="L6373" s="18" t="s">
        <v>1620</v>
      </c>
      <c r="M6373" s="18" t="s">
        <v>1621</v>
      </c>
      <c r="N6373" s="18" t="s">
        <v>1621</v>
      </c>
      <c r="O6373" s="18" t="s">
        <v>1622</v>
      </c>
      <c r="P6373" s="21">
        <v>0</v>
      </c>
      <c r="Q6373" s="21">
        <v>0</v>
      </c>
      <c r="R6373" s="21">
        <v>0</v>
      </c>
      <c r="S6373" s="21">
        <v>0</v>
      </c>
      <c r="T6373" s="21">
        <v>0</v>
      </c>
      <c r="U6373" s="25">
        <v>2010</v>
      </c>
      <c r="V6373" t="s">
        <v>23</v>
      </c>
    </row>
    <row r="6374" spans="1:22" ht="15" hidden="1" customHeight="1" x14ac:dyDescent="0.25">
      <c r="A6374" s="18">
        <v>10700</v>
      </c>
      <c r="B6374" s="18" t="s">
        <v>23</v>
      </c>
      <c r="C6374" s="18" t="s">
        <v>1545</v>
      </c>
      <c r="D6374" s="18" t="s">
        <v>235</v>
      </c>
      <c r="E6374" s="18">
        <v>56448</v>
      </c>
      <c r="F6374" s="18" t="s">
        <v>83</v>
      </c>
      <c r="G6374" s="18" t="s">
        <v>1696</v>
      </c>
      <c r="H6374" s="18" t="s">
        <v>1643</v>
      </c>
      <c r="I6374" s="18">
        <v>322</v>
      </c>
      <c r="J6374" s="18">
        <v>7</v>
      </c>
      <c r="K6374" s="18" t="s">
        <v>1619</v>
      </c>
      <c r="L6374" s="18" t="s">
        <v>1625</v>
      </c>
      <c r="M6374" s="18" t="s">
        <v>1635</v>
      </c>
      <c r="N6374" s="18" t="s">
        <v>1636</v>
      </c>
      <c r="O6374" s="18" t="s">
        <v>1634</v>
      </c>
      <c r="P6374" s="21">
        <v>332675</v>
      </c>
      <c r="Q6374" s="21">
        <v>20949</v>
      </c>
      <c r="R6374" s="21">
        <v>3459820</v>
      </c>
      <c r="S6374" s="21">
        <v>217862</v>
      </c>
      <c r="T6374" s="21">
        <v>35260.892999999996</v>
      </c>
      <c r="U6374" s="25">
        <v>2010</v>
      </c>
      <c r="V6374" t="s">
        <v>23</v>
      </c>
    </row>
    <row r="6375" spans="1:22" ht="15" hidden="1" customHeight="1" x14ac:dyDescent="0.25">
      <c r="A6375" s="18">
        <v>10700</v>
      </c>
      <c r="B6375" s="18" t="s">
        <v>23</v>
      </c>
      <c r="C6375" s="18" t="s">
        <v>1545</v>
      </c>
      <c r="D6375" s="18" t="s">
        <v>235</v>
      </c>
      <c r="E6375" s="18">
        <v>56448</v>
      </c>
      <c r="F6375" s="18" t="s">
        <v>83</v>
      </c>
      <c r="G6375" s="18" t="s">
        <v>1696</v>
      </c>
      <c r="H6375" s="18" t="s">
        <v>1643</v>
      </c>
      <c r="I6375" s="18">
        <v>322</v>
      </c>
      <c r="J6375" s="18">
        <v>7</v>
      </c>
      <c r="K6375" s="18" t="s">
        <v>1619</v>
      </c>
      <c r="L6375" s="18" t="s">
        <v>1625</v>
      </c>
      <c r="M6375" s="18" t="s">
        <v>1626</v>
      </c>
      <c r="N6375" s="18" t="s">
        <v>1626</v>
      </c>
      <c r="O6375" s="18" t="s">
        <v>1627</v>
      </c>
      <c r="P6375" s="21">
        <v>0</v>
      </c>
      <c r="Q6375" s="21">
        <v>0</v>
      </c>
      <c r="R6375" s="21">
        <v>0</v>
      </c>
      <c r="S6375" s="21">
        <v>0</v>
      </c>
      <c r="T6375" s="21">
        <v>0</v>
      </c>
      <c r="U6375" s="25">
        <v>2010</v>
      </c>
      <c r="V6375" t="s">
        <v>23</v>
      </c>
    </row>
    <row r="6376" spans="1:22" ht="15" hidden="1" customHeight="1" x14ac:dyDescent="0.25">
      <c r="A6376" s="18">
        <v>10700</v>
      </c>
      <c r="B6376" s="18" t="s">
        <v>23</v>
      </c>
      <c r="C6376" s="18" t="s">
        <v>1545</v>
      </c>
      <c r="D6376" s="18" t="s">
        <v>235</v>
      </c>
      <c r="E6376" s="18">
        <v>56448</v>
      </c>
      <c r="F6376" s="18" t="s">
        <v>83</v>
      </c>
      <c r="G6376" s="18" t="s">
        <v>1696</v>
      </c>
      <c r="H6376" s="18" t="s">
        <v>1643</v>
      </c>
      <c r="I6376" s="18">
        <v>322</v>
      </c>
      <c r="J6376" s="18">
        <v>7</v>
      </c>
      <c r="K6376" s="18" t="s">
        <v>1619</v>
      </c>
      <c r="L6376" s="18" t="s">
        <v>1625</v>
      </c>
      <c r="M6376" s="18" t="s">
        <v>1621</v>
      </c>
      <c r="N6376" s="18" t="s">
        <v>1621</v>
      </c>
      <c r="O6376" s="18" t="s">
        <v>1622</v>
      </c>
      <c r="P6376" s="21">
        <v>106167</v>
      </c>
      <c r="Q6376" s="21">
        <v>6062</v>
      </c>
      <c r="R6376" s="21">
        <v>111476</v>
      </c>
      <c r="S6376" s="21">
        <v>6366</v>
      </c>
      <c r="T6376" s="21">
        <v>1027.6880000000001</v>
      </c>
      <c r="U6376" s="25">
        <v>2010</v>
      </c>
      <c r="V6376" t="s">
        <v>23</v>
      </c>
    </row>
    <row r="6377" spans="1:22" ht="15" hidden="1" customHeight="1" x14ac:dyDescent="0.25">
      <c r="A6377" s="18">
        <v>10700</v>
      </c>
      <c r="B6377" s="18" t="s">
        <v>23</v>
      </c>
      <c r="C6377" s="18" t="s">
        <v>1545</v>
      </c>
      <c r="D6377" s="18" t="s">
        <v>235</v>
      </c>
      <c r="E6377" s="18">
        <v>56448</v>
      </c>
      <c r="F6377" s="18" t="s">
        <v>83</v>
      </c>
      <c r="G6377" s="18" t="s">
        <v>1696</v>
      </c>
      <c r="H6377" s="18" t="s">
        <v>1643</v>
      </c>
      <c r="I6377" s="18">
        <v>322</v>
      </c>
      <c r="J6377" s="18">
        <v>7</v>
      </c>
      <c r="K6377" s="18" t="s">
        <v>1619</v>
      </c>
      <c r="L6377" s="18" t="s">
        <v>1625</v>
      </c>
      <c r="M6377" s="18" t="s">
        <v>1639</v>
      </c>
      <c r="N6377" s="18" t="s">
        <v>1639</v>
      </c>
      <c r="O6377" s="18" t="s">
        <v>1627</v>
      </c>
      <c r="P6377" s="21">
        <v>16147</v>
      </c>
      <c r="Q6377" s="21">
        <v>1230</v>
      </c>
      <c r="R6377" s="21">
        <v>101727</v>
      </c>
      <c r="S6377" s="21">
        <v>7755</v>
      </c>
      <c r="T6377" s="21">
        <v>1246.1670000000001</v>
      </c>
      <c r="U6377" s="25">
        <v>2010</v>
      </c>
      <c r="V6377" t="s">
        <v>23</v>
      </c>
    </row>
    <row r="6378" spans="1:22" ht="15" hidden="1" customHeight="1" x14ac:dyDescent="0.25">
      <c r="A6378" s="18">
        <v>10700</v>
      </c>
      <c r="B6378" s="18" t="s">
        <v>23</v>
      </c>
      <c r="C6378" s="18" t="s">
        <v>1545</v>
      </c>
      <c r="D6378" s="18" t="s">
        <v>235</v>
      </c>
      <c r="E6378" s="18">
        <v>56448</v>
      </c>
      <c r="F6378" s="18" t="s">
        <v>83</v>
      </c>
      <c r="G6378" s="18" t="s">
        <v>1696</v>
      </c>
      <c r="H6378" s="18" t="s">
        <v>1643</v>
      </c>
      <c r="I6378" s="18">
        <v>322</v>
      </c>
      <c r="J6378" s="18">
        <v>7</v>
      </c>
      <c r="K6378" s="18" t="s">
        <v>1619</v>
      </c>
      <c r="L6378" s="18" t="s">
        <v>1625</v>
      </c>
      <c r="M6378" s="18" t="s">
        <v>1641</v>
      </c>
      <c r="N6378" s="18" t="s">
        <v>1636</v>
      </c>
      <c r="O6378" s="18" t="s">
        <v>1634</v>
      </c>
      <c r="P6378" s="21">
        <v>152990</v>
      </c>
      <c r="Q6378" s="21">
        <v>10112</v>
      </c>
      <c r="R6378" s="21">
        <v>1652292</v>
      </c>
      <c r="S6378" s="21">
        <v>109213</v>
      </c>
      <c r="T6378" s="21">
        <v>17609.252</v>
      </c>
      <c r="U6378" s="25">
        <v>2010</v>
      </c>
      <c r="V6378" t="s">
        <v>23</v>
      </c>
    </row>
    <row r="6379" spans="1:22" ht="15" hidden="1" customHeight="1" x14ac:dyDescent="0.25">
      <c r="A6379" s="18">
        <v>10729</v>
      </c>
      <c r="B6379" s="18" t="s">
        <v>23</v>
      </c>
      <c r="C6379" s="18" t="s">
        <v>238</v>
      </c>
      <c r="D6379" s="18" t="s">
        <v>237</v>
      </c>
      <c r="E6379" s="18">
        <v>3103</v>
      </c>
      <c r="F6379" s="18" t="s">
        <v>129</v>
      </c>
      <c r="G6379" s="18" t="s">
        <v>1699</v>
      </c>
      <c r="H6379" s="18" t="s">
        <v>1618</v>
      </c>
      <c r="I6379" s="18">
        <v>311</v>
      </c>
      <c r="J6379" s="18">
        <v>7</v>
      </c>
      <c r="K6379" s="18" t="s">
        <v>1619</v>
      </c>
      <c r="L6379" s="18" t="s">
        <v>1620</v>
      </c>
      <c r="M6379" s="18" t="s">
        <v>1621</v>
      </c>
      <c r="N6379" s="18" t="s">
        <v>1621</v>
      </c>
      <c r="O6379" s="18" t="s">
        <v>1622</v>
      </c>
      <c r="P6379" s="21">
        <v>0</v>
      </c>
      <c r="Q6379" s="21">
        <v>0</v>
      </c>
      <c r="R6379" s="21">
        <v>0</v>
      </c>
      <c r="S6379" s="21">
        <v>0</v>
      </c>
      <c r="T6379" s="21">
        <v>0</v>
      </c>
      <c r="U6379" s="25">
        <v>2010</v>
      </c>
      <c r="V6379" t="s">
        <v>23</v>
      </c>
    </row>
    <row r="6380" spans="1:22" ht="15" hidden="1" customHeight="1" x14ac:dyDescent="0.25">
      <c r="A6380" s="18">
        <v>10729</v>
      </c>
      <c r="B6380" s="18" t="s">
        <v>23</v>
      </c>
      <c r="C6380" s="18" t="s">
        <v>238</v>
      </c>
      <c r="D6380" s="18" t="s">
        <v>237</v>
      </c>
      <c r="E6380" s="18">
        <v>3103</v>
      </c>
      <c r="F6380" s="18" t="s">
        <v>129</v>
      </c>
      <c r="G6380" s="18" t="s">
        <v>1699</v>
      </c>
      <c r="H6380" s="18" t="s">
        <v>1618</v>
      </c>
      <c r="I6380" s="18">
        <v>311</v>
      </c>
      <c r="J6380" s="18">
        <v>7</v>
      </c>
      <c r="K6380" s="18" t="s">
        <v>1619</v>
      </c>
      <c r="L6380" s="18" t="s">
        <v>1625</v>
      </c>
      <c r="M6380" s="18" t="s">
        <v>1632</v>
      </c>
      <c r="N6380" s="18" t="s">
        <v>1633</v>
      </c>
      <c r="O6380" s="18" t="s">
        <v>1634</v>
      </c>
      <c r="P6380" s="21">
        <v>129113</v>
      </c>
      <c r="Q6380" s="21">
        <v>7413</v>
      </c>
      <c r="R6380" s="21">
        <v>3104481</v>
      </c>
      <c r="S6380" s="21">
        <v>178282</v>
      </c>
      <c r="T6380" s="21">
        <v>40074.542999999998</v>
      </c>
      <c r="U6380" s="25">
        <v>2010</v>
      </c>
      <c r="V6380" t="s">
        <v>23</v>
      </c>
    </row>
    <row r="6381" spans="1:22" ht="15" hidden="1" customHeight="1" x14ac:dyDescent="0.25">
      <c r="A6381" s="18">
        <v>10729</v>
      </c>
      <c r="B6381" s="18" t="s">
        <v>23</v>
      </c>
      <c r="C6381" s="18" t="s">
        <v>238</v>
      </c>
      <c r="D6381" s="18" t="s">
        <v>237</v>
      </c>
      <c r="E6381" s="18">
        <v>3103</v>
      </c>
      <c r="F6381" s="18" t="s">
        <v>129</v>
      </c>
      <c r="G6381" s="18" t="s">
        <v>1699</v>
      </c>
      <c r="H6381" s="18" t="s">
        <v>1618</v>
      </c>
      <c r="I6381" s="18">
        <v>311</v>
      </c>
      <c r="J6381" s="18">
        <v>7</v>
      </c>
      <c r="K6381" s="18" t="s">
        <v>1619</v>
      </c>
      <c r="L6381" s="18" t="s">
        <v>1625</v>
      </c>
      <c r="M6381" s="18" t="s">
        <v>1621</v>
      </c>
      <c r="N6381" s="18" t="s">
        <v>1621</v>
      </c>
      <c r="O6381" s="18" t="s">
        <v>1622</v>
      </c>
      <c r="P6381" s="21">
        <v>12406</v>
      </c>
      <c r="Q6381" s="21">
        <v>697</v>
      </c>
      <c r="R6381" s="21">
        <v>12687</v>
      </c>
      <c r="S6381" s="21">
        <v>712</v>
      </c>
      <c r="T6381" s="21">
        <v>160.10500000000002</v>
      </c>
      <c r="U6381" s="25">
        <v>2010</v>
      </c>
      <c r="V6381" t="s">
        <v>23</v>
      </c>
    </row>
    <row r="6382" spans="1:22" ht="15" hidden="1" customHeight="1" x14ac:dyDescent="0.25">
      <c r="A6382" s="18">
        <v>10789</v>
      </c>
      <c r="B6382" s="18" t="s">
        <v>23</v>
      </c>
      <c r="C6382" s="18" t="s">
        <v>240</v>
      </c>
      <c r="D6382" s="18" t="s">
        <v>239</v>
      </c>
      <c r="E6382" s="18">
        <v>5543</v>
      </c>
      <c r="F6382" s="18" t="s">
        <v>61</v>
      </c>
      <c r="G6382" s="18" t="s">
        <v>1698</v>
      </c>
      <c r="H6382" s="18" t="s">
        <v>1618</v>
      </c>
      <c r="I6382" s="18">
        <v>325211</v>
      </c>
      <c r="J6382" s="18">
        <v>7</v>
      </c>
      <c r="K6382" s="18" t="s">
        <v>1619</v>
      </c>
      <c r="L6382" s="18" t="s">
        <v>48</v>
      </c>
      <c r="M6382" s="18" t="s">
        <v>1621</v>
      </c>
      <c r="N6382" s="18" t="s">
        <v>1621</v>
      </c>
      <c r="O6382" s="18" t="s">
        <v>1622</v>
      </c>
      <c r="P6382" s="21">
        <v>0</v>
      </c>
      <c r="Q6382" s="21">
        <v>0</v>
      </c>
      <c r="R6382" s="21">
        <v>0</v>
      </c>
      <c r="S6382" s="21">
        <v>0</v>
      </c>
      <c r="T6382" s="21">
        <v>5566</v>
      </c>
      <c r="U6382" s="25">
        <v>2010</v>
      </c>
      <c r="V6382" t="s">
        <v>23</v>
      </c>
    </row>
    <row r="6383" spans="1:22" ht="15" hidden="1" customHeight="1" x14ac:dyDescent="0.25">
      <c r="A6383" s="18">
        <v>10789</v>
      </c>
      <c r="B6383" s="18" t="s">
        <v>23</v>
      </c>
      <c r="C6383" s="18" t="s">
        <v>240</v>
      </c>
      <c r="D6383" s="18" t="s">
        <v>239</v>
      </c>
      <c r="E6383" s="18">
        <v>5543</v>
      </c>
      <c r="F6383" s="18" t="s">
        <v>61</v>
      </c>
      <c r="G6383" s="18" t="s">
        <v>1698</v>
      </c>
      <c r="H6383" s="18" t="s">
        <v>1618</v>
      </c>
      <c r="I6383" s="18">
        <v>325211</v>
      </c>
      <c r="J6383" s="18">
        <v>7</v>
      </c>
      <c r="K6383" s="18" t="s">
        <v>1619</v>
      </c>
      <c r="L6383" s="18" t="s">
        <v>496</v>
      </c>
      <c r="M6383" s="18" t="s">
        <v>1621</v>
      </c>
      <c r="N6383" s="18" t="s">
        <v>1621</v>
      </c>
      <c r="O6383" s="18" t="s">
        <v>1622</v>
      </c>
      <c r="P6383" s="21">
        <v>3316105</v>
      </c>
      <c r="Q6383" s="21">
        <v>1004153</v>
      </c>
      <c r="R6383" s="21">
        <v>3435485</v>
      </c>
      <c r="S6383" s="21">
        <v>1040303</v>
      </c>
      <c r="T6383" s="21">
        <v>255700</v>
      </c>
      <c r="U6383" s="25">
        <v>2010</v>
      </c>
      <c r="V6383" t="s">
        <v>23</v>
      </c>
    </row>
    <row r="6384" spans="1:22" ht="15" hidden="1" customHeight="1" x14ac:dyDescent="0.25">
      <c r="A6384" s="18">
        <v>10790</v>
      </c>
      <c r="B6384" s="18" t="s">
        <v>23</v>
      </c>
      <c r="C6384" s="18" t="s">
        <v>243</v>
      </c>
      <c r="D6384" s="18" t="s">
        <v>242</v>
      </c>
      <c r="E6384" s="18">
        <v>50006</v>
      </c>
      <c r="F6384" s="18" t="s">
        <v>61</v>
      </c>
      <c r="G6384" s="18" t="s">
        <v>1698</v>
      </c>
      <c r="H6384" s="18" t="s">
        <v>1663</v>
      </c>
      <c r="I6384" s="18">
        <v>325211</v>
      </c>
      <c r="J6384" s="18">
        <v>7</v>
      </c>
      <c r="K6384" s="18" t="s">
        <v>1619</v>
      </c>
      <c r="L6384" s="18" t="s">
        <v>1620</v>
      </c>
      <c r="M6384" s="18" t="s">
        <v>1621</v>
      </c>
      <c r="N6384" s="18" t="s">
        <v>1621</v>
      </c>
      <c r="O6384" s="18" t="s">
        <v>1622</v>
      </c>
      <c r="P6384" s="21">
        <v>6822161</v>
      </c>
      <c r="Q6384" s="21">
        <v>2351086</v>
      </c>
      <c r="R6384" s="21">
        <v>7088226</v>
      </c>
      <c r="S6384" s="21">
        <v>2442779</v>
      </c>
      <c r="T6384" s="21">
        <v>546683</v>
      </c>
      <c r="U6384" s="25">
        <v>2010</v>
      </c>
      <c r="V6384" t="s">
        <v>23</v>
      </c>
    </row>
    <row r="6385" spans="1:22" ht="15" hidden="1" customHeight="1" x14ac:dyDescent="0.25">
      <c r="A6385" s="18">
        <v>10795</v>
      </c>
      <c r="B6385" s="18" t="s">
        <v>23</v>
      </c>
      <c r="C6385" s="18" t="s">
        <v>246</v>
      </c>
      <c r="D6385" s="18" t="s">
        <v>242</v>
      </c>
      <c r="E6385" s="18">
        <v>50006</v>
      </c>
      <c r="F6385" s="18" t="s">
        <v>247</v>
      </c>
      <c r="G6385" s="18" t="s">
        <v>1694</v>
      </c>
      <c r="H6385" s="18" t="s">
        <v>1618</v>
      </c>
      <c r="I6385" s="18">
        <v>325211</v>
      </c>
      <c r="J6385" s="18">
        <v>7</v>
      </c>
      <c r="K6385" s="18" t="s">
        <v>1619</v>
      </c>
      <c r="L6385" s="18" t="s">
        <v>1625</v>
      </c>
      <c r="M6385" s="18" t="s">
        <v>1632</v>
      </c>
      <c r="N6385" s="18" t="s">
        <v>1633</v>
      </c>
      <c r="O6385" s="18" t="s">
        <v>1634</v>
      </c>
      <c r="P6385" s="21">
        <v>4486</v>
      </c>
      <c r="Q6385" s="21">
        <v>3391</v>
      </c>
      <c r="R6385" s="21">
        <v>122364</v>
      </c>
      <c r="S6385" s="21">
        <v>92456</v>
      </c>
      <c r="T6385" s="21">
        <v>17765.553</v>
      </c>
      <c r="U6385" s="25">
        <v>2010</v>
      </c>
      <c r="V6385" t="s">
        <v>23</v>
      </c>
    </row>
    <row r="6386" spans="1:22" ht="15" hidden="1" customHeight="1" x14ac:dyDescent="0.25">
      <c r="A6386" s="18">
        <v>10796</v>
      </c>
      <c r="B6386" s="18" t="s">
        <v>23</v>
      </c>
      <c r="C6386" s="18" t="s">
        <v>1546</v>
      </c>
      <c r="D6386" s="18" t="s">
        <v>242</v>
      </c>
      <c r="E6386" s="18">
        <v>50006</v>
      </c>
      <c r="F6386" s="18" t="s">
        <v>35</v>
      </c>
      <c r="G6386" s="18" t="s">
        <v>1694</v>
      </c>
      <c r="H6386" s="18" t="s">
        <v>1618</v>
      </c>
      <c r="I6386" s="18">
        <v>325211</v>
      </c>
      <c r="J6386" s="18">
        <v>7</v>
      </c>
      <c r="K6386" s="18" t="s">
        <v>1619</v>
      </c>
      <c r="L6386" s="18" t="s">
        <v>1625</v>
      </c>
      <c r="M6386" s="18" t="s">
        <v>1632</v>
      </c>
      <c r="N6386" s="18" t="s">
        <v>1633</v>
      </c>
      <c r="O6386" s="18" t="s">
        <v>1634</v>
      </c>
      <c r="P6386" s="21">
        <v>35760</v>
      </c>
      <c r="Q6386" s="21">
        <v>0</v>
      </c>
      <c r="R6386" s="21">
        <v>977679</v>
      </c>
      <c r="S6386" s="21">
        <v>0</v>
      </c>
      <c r="T6386" s="21">
        <v>0</v>
      </c>
      <c r="U6386" s="25">
        <v>2010</v>
      </c>
      <c r="V6386" t="s">
        <v>23</v>
      </c>
    </row>
    <row r="6387" spans="1:22" ht="15" hidden="1" customHeight="1" x14ac:dyDescent="0.25">
      <c r="A6387" s="18">
        <v>10796</v>
      </c>
      <c r="B6387" s="18" t="s">
        <v>23</v>
      </c>
      <c r="C6387" s="18" t="s">
        <v>1546</v>
      </c>
      <c r="D6387" s="18" t="s">
        <v>242</v>
      </c>
      <c r="E6387" s="18">
        <v>50006</v>
      </c>
      <c r="F6387" s="18" t="s">
        <v>35</v>
      </c>
      <c r="G6387" s="18" t="s">
        <v>1694</v>
      </c>
      <c r="H6387" s="18" t="s">
        <v>1618</v>
      </c>
      <c r="I6387" s="18">
        <v>325211</v>
      </c>
      <c r="J6387" s="18">
        <v>7</v>
      </c>
      <c r="K6387" s="18" t="s">
        <v>1619</v>
      </c>
      <c r="L6387" s="18" t="s">
        <v>1625</v>
      </c>
      <c r="M6387" s="18" t="s">
        <v>1626</v>
      </c>
      <c r="N6387" s="18" t="s">
        <v>1626</v>
      </c>
      <c r="O6387" s="18" t="s">
        <v>1627</v>
      </c>
      <c r="P6387" s="21">
        <v>0</v>
      </c>
      <c r="Q6387" s="21">
        <v>0</v>
      </c>
      <c r="R6387" s="21">
        <v>0</v>
      </c>
      <c r="S6387" s="21">
        <v>0</v>
      </c>
      <c r="T6387" s="21">
        <v>0</v>
      </c>
      <c r="U6387" s="25">
        <v>2010</v>
      </c>
      <c r="V6387" t="s">
        <v>23</v>
      </c>
    </row>
    <row r="6388" spans="1:22" ht="15" hidden="1" customHeight="1" x14ac:dyDescent="0.25">
      <c r="A6388" s="18">
        <v>10796</v>
      </c>
      <c r="B6388" s="18" t="s">
        <v>23</v>
      </c>
      <c r="C6388" s="18" t="s">
        <v>1546</v>
      </c>
      <c r="D6388" s="18" t="s">
        <v>242</v>
      </c>
      <c r="E6388" s="18">
        <v>50006</v>
      </c>
      <c r="F6388" s="18" t="s">
        <v>35</v>
      </c>
      <c r="G6388" s="18" t="s">
        <v>1694</v>
      </c>
      <c r="H6388" s="18" t="s">
        <v>1618</v>
      </c>
      <c r="I6388" s="18">
        <v>325211</v>
      </c>
      <c r="J6388" s="18">
        <v>7</v>
      </c>
      <c r="K6388" s="18" t="s">
        <v>1619</v>
      </c>
      <c r="L6388" s="18" t="s">
        <v>1625</v>
      </c>
      <c r="M6388" s="18" t="s">
        <v>1621</v>
      </c>
      <c r="N6388" s="18" t="s">
        <v>1621</v>
      </c>
      <c r="O6388" s="18" t="s">
        <v>1622</v>
      </c>
      <c r="P6388" s="21">
        <v>15175</v>
      </c>
      <c r="Q6388" s="21">
        <v>0</v>
      </c>
      <c r="R6388" s="21">
        <v>15797</v>
      </c>
      <c r="S6388" s="21">
        <v>0</v>
      </c>
      <c r="T6388" s="21">
        <v>0</v>
      </c>
      <c r="U6388" s="25">
        <v>2010</v>
      </c>
      <c r="V6388" t="s">
        <v>23</v>
      </c>
    </row>
    <row r="6389" spans="1:22" ht="15" hidden="1" customHeight="1" x14ac:dyDescent="0.25">
      <c r="A6389" s="18">
        <v>10796</v>
      </c>
      <c r="B6389" s="18" t="s">
        <v>23</v>
      </c>
      <c r="C6389" s="18" t="s">
        <v>1546</v>
      </c>
      <c r="D6389" s="18" t="s">
        <v>242</v>
      </c>
      <c r="E6389" s="18">
        <v>50006</v>
      </c>
      <c r="F6389" s="18" t="s">
        <v>35</v>
      </c>
      <c r="G6389" s="18" t="s">
        <v>1694</v>
      </c>
      <c r="H6389" s="18" t="s">
        <v>1618</v>
      </c>
      <c r="I6389" s="18">
        <v>325211</v>
      </c>
      <c r="J6389" s="18">
        <v>7</v>
      </c>
      <c r="K6389" s="18" t="s">
        <v>1619</v>
      </c>
      <c r="L6389" s="18" t="s">
        <v>1625</v>
      </c>
      <c r="M6389" s="18" t="s">
        <v>1639</v>
      </c>
      <c r="N6389" s="18" t="s">
        <v>1639</v>
      </c>
      <c r="O6389" s="18" t="s">
        <v>1627</v>
      </c>
      <c r="P6389" s="21">
        <v>971</v>
      </c>
      <c r="Q6389" s="21">
        <v>0</v>
      </c>
      <c r="R6389" s="21">
        <v>6118</v>
      </c>
      <c r="S6389" s="21">
        <v>0</v>
      </c>
      <c r="T6389" s="21">
        <v>0</v>
      </c>
      <c r="U6389" s="25">
        <v>2010</v>
      </c>
      <c r="V6389" t="s">
        <v>23</v>
      </c>
    </row>
    <row r="6390" spans="1:22" ht="15" hidden="1" customHeight="1" x14ac:dyDescent="0.25">
      <c r="A6390" s="18">
        <v>10797</v>
      </c>
      <c r="B6390" s="18" t="s">
        <v>23</v>
      </c>
      <c r="C6390" s="18" t="s">
        <v>1547</v>
      </c>
      <c r="D6390" s="18" t="s">
        <v>239</v>
      </c>
      <c r="E6390" s="18">
        <v>5543</v>
      </c>
      <c r="F6390" s="18" t="s">
        <v>129</v>
      </c>
      <c r="G6390" s="18" t="s">
        <v>1699</v>
      </c>
      <c r="H6390" s="18" t="s">
        <v>1618</v>
      </c>
      <c r="I6390" s="18">
        <v>325211</v>
      </c>
      <c r="J6390" s="18">
        <v>7</v>
      </c>
      <c r="K6390" s="18" t="s">
        <v>1619</v>
      </c>
      <c r="L6390" s="18" t="s">
        <v>1625</v>
      </c>
      <c r="M6390" s="18" t="s">
        <v>1632</v>
      </c>
      <c r="N6390" s="18" t="s">
        <v>1633</v>
      </c>
      <c r="O6390" s="18" t="s">
        <v>1634</v>
      </c>
      <c r="P6390" s="21">
        <v>0</v>
      </c>
      <c r="Q6390" s="21">
        <v>0</v>
      </c>
      <c r="R6390" s="21">
        <v>0</v>
      </c>
      <c r="S6390" s="21">
        <v>0</v>
      </c>
      <c r="T6390" s="21">
        <v>0</v>
      </c>
      <c r="U6390" s="25">
        <v>2010</v>
      </c>
      <c r="V6390" t="s">
        <v>23</v>
      </c>
    </row>
    <row r="6391" spans="1:22" ht="15" hidden="1" customHeight="1" x14ac:dyDescent="0.25">
      <c r="A6391" s="18">
        <v>10797</v>
      </c>
      <c r="B6391" s="18" t="s">
        <v>23</v>
      </c>
      <c r="C6391" s="18" t="s">
        <v>1547</v>
      </c>
      <c r="D6391" s="18" t="s">
        <v>239</v>
      </c>
      <c r="E6391" s="18">
        <v>5543</v>
      </c>
      <c r="F6391" s="18" t="s">
        <v>129</v>
      </c>
      <c r="G6391" s="18" t="s">
        <v>1699</v>
      </c>
      <c r="H6391" s="18" t="s">
        <v>1618</v>
      </c>
      <c r="I6391" s="18">
        <v>325211</v>
      </c>
      <c r="J6391" s="18">
        <v>7</v>
      </c>
      <c r="K6391" s="18" t="s">
        <v>1619</v>
      </c>
      <c r="L6391" s="18" t="s">
        <v>1625</v>
      </c>
      <c r="M6391" s="18" t="s">
        <v>1626</v>
      </c>
      <c r="N6391" s="18" t="s">
        <v>1626</v>
      </c>
      <c r="O6391" s="18" t="s">
        <v>1627</v>
      </c>
      <c r="P6391" s="21">
        <v>0</v>
      </c>
      <c r="Q6391" s="21">
        <v>0</v>
      </c>
      <c r="R6391" s="21">
        <v>0</v>
      </c>
      <c r="S6391" s="21">
        <v>0</v>
      </c>
      <c r="T6391" s="21">
        <v>0</v>
      </c>
      <c r="U6391" s="25">
        <v>2010</v>
      </c>
      <c r="V6391" t="s">
        <v>23</v>
      </c>
    </row>
    <row r="6392" spans="1:22" ht="15" hidden="1" customHeight="1" x14ac:dyDescent="0.25">
      <c r="A6392" s="18">
        <v>10797</v>
      </c>
      <c r="B6392" s="18" t="s">
        <v>23</v>
      </c>
      <c r="C6392" s="18" t="s">
        <v>1547</v>
      </c>
      <c r="D6392" s="18" t="s">
        <v>239</v>
      </c>
      <c r="E6392" s="18">
        <v>5543</v>
      </c>
      <c r="F6392" s="18" t="s">
        <v>129</v>
      </c>
      <c r="G6392" s="18" t="s">
        <v>1699</v>
      </c>
      <c r="H6392" s="18" t="s">
        <v>1618</v>
      </c>
      <c r="I6392" s="18">
        <v>325211</v>
      </c>
      <c r="J6392" s="18">
        <v>7</v>
      </c>
      <c r="K6392" s="18" t="s">
        <v>1619</v>
      </c>
      <c r="L6392" s="18" t="s">
        <v>1625</v>
      </c>
      <c r="M6392" s="18" t="s">
        <v>1621</v>
      </c>
      <c r="N6392" s="18" t="s">
        <v>1621</v>
      </c>
      <c r="O6392" s="18" t="s">
        <v>1622</v>
      </c>
      <c r="P6392" s="21">
        <v>79942</v>
      </c>
      <c r="Q6392" s="21">
        <v>9307</v>
      </c>
      <c r="R6392" s="21">
        <v>82340</v>
      </c>
      <c r="S6392" s="21">
        <v>9586</v>
      </c>
      <c r="T6392" s="21">
        <v>988</v>
      </c>
      <c r="U6392" s="25">
        <v>2010</v>
      </c>
      <c r="V6392" t="s">
        <v>23</v>
      </c>
    </row>
    <row r="6393" spans="1:22" ht="15" hidden="1" customHeight="1" x14ac:dyDescent="0.25">
      <c r="A6393" s="18">
        <v>10849</v>
      </c>
      <c r="B6393" s="18" t="s">
        <v>23</v>
      </c>
      <c r="C6393" s="18" t="s">
        <v>250</v>
      </c>
      <c r="D6393" s="18" t="s">
        <v>249</v>
      </c>
      <c r="E6393" s="18">
        <v>3807</v>
      </c>
      <c r="F6393" s="18" t="s">
        <v>176</v>
      </c>
      <c r="G6393" s="18" t="s">
        <v>1700</v>
      </c>
      <c r="H6393" s="18" t="s">
        <v>1652</v>
      </c>
      <c r="I6393" s="18">
        <v>331</v>
      </c>
      <c r="J6393" s="18">
        <v>7</v>
      </c>
      <c r="K6393" s="18" t="s">
        <v>1619</v>
      </c>
      <c r="L6393" s="18" t="s">
        <v>1625</v>
      </c>
      <c r="M6393" s="18" t="s">
        <v>1626</v>
      </c>
      <c r="N6393" s="18" t="s">
        <v>1626</v>
      </c>
      <c r="O6393" s="18" t="s">
        <v>1627</v>
      </c>
      <c r="P6393" s="21">
        <v>548</v>
      </c>
      <c r="Q6393" s="21">
        <v>416</v>
      </c>
      <c r="R6393" s="21">
        <v>3222</v>
      </c>
      <c r="S6393" s="21">
        <v>2436</v>
      </c>
      <c r="T6393" s="21">
        <v>247.173</v>
      </c>
      <c r="U6393" s="25">
        <v>2010</v>
      </c>
      <c r="V6393" t="s">
        <v>23</v>
      </c>
    </row>
    <row r="6394" spans="1:22" ht="15" hidden="1" customHeight="1" x14ac:dyDescent="0.25">
      <c r="A6394" s="18">
        <v>10849</v>
      </c>
      <c r="B6394" s="18" t="s">
        <v>23</v>
      </c>
      <c r="C6394" s="18" t="s">
        <v>250</v>
      </c>
      <c r="D6394" s="18" t="s">
        <v>249</v>
      </c>
      <c r="E6394" s="18">
        <v>3807</v>
      </c>
      <c r="F6394" s="18" t="s">
        <v>176</v>
      </c>
      <c r="G6394" s="18" t="s">
        <v>1700</v>
      </c>
      <c r="H6394" s="18" t="s">
        <v>1652</v>
      </c>
      <c r="I6394" s="18">
        <v>331</v>
      </c>
      <c r="J6394" s="18">
        <v>7</v>
      </c>
      <c r="K6394" s="18" t="s">
        <v>1619</v>
      </c>
      <c r="L6394" s="18" t="s">
        <v>1625</v>
      </c>
      <c r="M6394" s="18" t="s">
        <v>1621</v>
      </c>
      <c r="N6394" s="18" t="s">
        <v>1621</v>
      </c>
      <c r="O6394" s="18" t="s">
        <v>1622</v>
      </c>
      <c r="P6394" s="21">
        <v>81112</v>
      </c>
      <c r="Q6394" s="21">
        <v>61339</v>
      </c>
      <c r="R6394" s="21">
        <v>81718</v>
      </c>
      <c r="S6394" s="21">
        <v>61805</v>
      </c>
      <c r="T6394" s="21">
        <v>6208.1060000000007</v>
      </c>
      <c r="U6394" s="25">
        <v>2010</v>
      </c>
      <c r="V6394" t="s">
        <v>23</v>
      </c>
    </row>
    <row r="6395" spans="1:22" ht="15" hidden="1" customHeight="1" x14ac:dyDescent="0.25">
      <c r="A6395" s="18">
        <v>10849</v>
      </c>
      <c r="B6395" s="18" t="s">
        <v>23</v>
      </c>
      <c r="C6395" s="18" t="s">
        <v>250</v>
      </c>
      <c r="D6395" s="18" t="s">
        <v>249</v>
      </c>
      <c r="E6395" s="18">
        <v>3807</v>
      </c>
      <c r="F6395" s="18" t="s">
        <v>176</v>
      </c>
      <c r="G6395" s="18" t="s">
        <v>1700</v>
      </c>
      <c r="H6395" s="18" t="s">
        <v>1652</v>
      </c>
      <c r="I6395" s="18">
        <v>331</v>
      </c>
      <c r="J6395" s="18">
        <v>7</v>
      </c>
      <c r="K6395" s="18" t="s">
        <v>1619</v>
      </c>
      <c r="L6395" s="18" t="s">
        <v>1625</v>
      </c>
      <c r="M6395" s="18" t="s">
        <v>1670</v>
      </c>
      <c r="N6395" s="18" t="s">
        <v>1633</v>
      </c>
      <c r="O6395" s="18" t="s">
        <v>1634</v>
      </c>
      <c r="P6395" s="21">
        <v>534721</v>
      </c>
      <c r="Q6395" s="21">
        <v>410776</v>
      </c>
      <c r="R6395" s="21">
        <v>9208272</v>
      </c>
      <c r="S6395" s="21">
        <v>7071808</v>
      </c>
      <c r="T6395" s="21">
        <v>719398.72100000002</v>
      </c>
      <c r="U6395" s="25">
        <v>2010</v>
      </c>
      <c r="V6395" t="s">
        <v>23</v>
      </c>
    </row>
    <row r="6396" spans="1:22" ht="15" hidden="1" customHeight="1" x14ac:dyDescent="0.25">
      <c r="A6396" s="18">
        <v>10855</v>
      </c>
      <c r="B6396" s="18" t="s">
        <v>23</v>
      </c>
      <c r="C6396" s="18" t="s">
        <v>254</v>
      </c>
      <c r="D6396" s="18" t="s">
        <v>253</v>
      </c>
      <c r="E6396" s="18">
        <v>3106</v>
      </c>
      <c r="F6396" s="18" t="s">
        <v>108</v>
      </c>
      <c r="G6396" s="18" t="s">
        <v>1700</v>
      </c>
      <c r="H6396" s="18" t="s">
        <v>1652</v>
      </c>
      <c r="I6396" s="18">
        <v>311</v>
      </c>
      <c r="J6396" s="18">
        <v>7</v>
      </c>
      <c r="K6396" s="18" t="s">
        <v>1619</v>
      </c>
      <c r="L6396" s="18" t="s">
        <v>1625</v>
      </c>
      <c r="M6396" s="18" t="s">
        <v>1670</v>
      </c>
      <c r="N6396" s="18" t="s">
        <v>1633</v>
      </c>
      <c r="O6396" s="18" t="s">
        <v>1634</v>
      </c>
      <c r="P6396" s="21">
        <v>337743</v>
      </c>
      <c r="Q6396" s="21">
        <v>26883</v>
      </c>
      <c r="R6396" s="21">
        <v>5688642</v>
      </c>
      <c r="S6396" s="21">
        <v>452674</v>
      </c>
      <c r="T6396" s="21">
        <v>90400.721000000005</v>
      </c>
      <c r="U6396" s="25">
        <v>2010</v>
      </c>
      <c r="V6396" t="s">
        <v>23</v>
      </c>
    </row>
    <row r="6397" spans="1:22" ht="15" hidden="1" customHeight="1" x14ac:dyDescent="0.25">
      <c r="A6397" s="18">
        <v>10860</v>
      </c>
      <c r="B6397" s="18" t="s">
        <v>23</v>
      </c>
      <c r="C6397" s="18" t="s">
        <v>256</v>
      </c>
      <c r="D6397" s="18" t="s">
        <v>255</v>
      </c>
      <c r="E6397" s="18">
        <v>772</v>
      </c>
      <c r="F6397" s="18" t="s">
        <v>108</v>
      </c>
      <c r="G6397" s="18" t="s">
        <v>1700</v>
      </c>
      <c r="H6397" s="18" t="s">
        <v>1652</v>
      </c>
      <c r="I6397" s="18">
        <v>311</v>
      </c>
      <c r="J6397" s="18">
        <v>7</v>
      </c>
      <c r="K6397" s="18" t="s">
        <v>1619</v>
      </c>
      <c r="L6397" s="18" t="s">
        <v>1625</v>
      </c>
      <c r="M6397" s="18" t="s">
        <v>1632</v>
      </c>
      <c r="N6397" s="18" t="s">
        <v>1633</v>
      </c>
      <c r="O6397" s="18" t="s">
        <v>1634</v>
      </c>
      <c r="P6397" s="21">
        <v>156533</v>
      </c>
      <c r="Q6397" s="21">
        <v>69958</v>
      </c>
      <c r="R6397" s="21">
        <v>3490685</v>
      </c>
      <c r="S6397" s="21">
        <v>1560077</v>
      </c>
      <c r="T6397" s="21">
        <v>147969.02299999999</v>
      </c>
      <c r="U6397" s="25">
        <v>2010</v>
      </c>
      <c r="V6397" t="s">
        <v>23</v>
      </c>
    </row>
    <row r="6398" spans="1:22" ht="15" hidden="1" customHeight="1" x14ac:dyDescent="0.25">
      <c r="A6398" s="18">
        <v>10860</v>
      </c>
      <c r="B6398" s="18" t="s">
        <v>23</v>
      </c>
      <c r="C6398" s="18" t="s">
        <v>256</v>
      </c>
      <c r="D6398" s="18" t="s">
        <v>255</v>
      </c>
      <c r="E6398" s="18">
        <v>772</v>
      </c>
      <c r="F6398" s="18" t="s">
        <v>108</v>
      </c>
      <c r="G6398" s="18" t="s">
        <v>1700</v>
      </c>
      <c r="H6398" s="18" t="s">
        <v>1652</v>
      </c>
      <c r="I6398" s="18">
        <v>311</v>
      </c>
      <c r="J6398" s="18">
        <v>7</v>
      </c>
      <c r="K6398" s="18" t="s">
        <v>1619</v>
      </c>
      <c r="L6398" s="18" t="s">
        <v>1625</v>
      </c>
      <c r="M6398" s="18" t="s">
        <v>1621</v>
      </c>
      <c r="N6398" s="18" t="s">
        <v>1621</v>
      </c>
      <c r="O6398" s="18" t="s">
        <v>1622</v>
      </c>
      <c r="P6398" s="21">
        <v>110306</v>
      </c>
      <c r="Q6398" s="21">
        <v>47372</v>
      </c>
      <c r="R6398" s="21">
        <v>110306</v>
      </c>
      <c r="S6398" s="21">
        <v>47372</v>
      </c>
      <c r="T6398" s="21">
        <v>4449.9120000000003</v>
      </c>
      <c r="U6398" s="25">
        <v>2010</v>
      </c>
      <c r="V6398" t="s">
        <v>23</v>
      </c>
    </row>
    <row r="6399" spans="1:22" ht="15" hidden="1" customHeight="1" x14ac:dyDescent="0.25">
      <c r="A6399" s="18">
        <v>10860</v>
      </c>
      <c r="B6399" s="18" t="s">
        <v>23</v>
      </c>
      <c r="C6399" s="18" t="s">
        <v>256</v>
      </c>
      <c r="D6399" s="18" t="s">
        <v>255</v>
      </c>
      <c r="E6399" s="18">
        <v>772</v>
      </c>
      <c r="F6399" s="18" t="s">
        <v>108</v>
      </c>
      <c r="G6399" s="18" t="s">
        <v>1700</v>
      </c>
      <c r="H6399" s="18" t="s">
        <v>1652</v>
      </c>
      <c r="I6399" s="18">
        <v>311</v>
      </c>
      <c r="J6399" s="18">
        <v>7</v>
      </c>
      <c r="K6399" s="18" t="s">
        <v>1619</v>
      </c>
      <c r="L6399" s="18" t="s">
        <v>1625</v>
      </c>
      <c r="M6399" s="18" t="s">
        <v>1670</v>
      </c>
      <c r="N6399" s="18" t="s">
        <v>1633</v>
      </c>
      <c r="O6399" s="18" t="s">
        <v>1634</v>
      </c>
      <c r="P6399" s="21">
        <v>854960</v>
      </c>
      <c r="Q6399" s="21">
        <v>382104</v>
      </c>
      <c r="R6399" s="21">
        <v>15132792</v>
      </c>
      <c r="S6399" s="21">
        <v>6763225</v>
      </c>
      <c r="T6399" s="21">
        <v>641473.06499999994</v>
      </c>
      <c r="U6399" s="25">
        <v>2010</v>
      </c>
      <c r="V6399" t="s">
        <v>23</v>
      </c>
    </row>
    <row r="6400" spans="1:22" ht="15" hidden="1" customHeight="1" x14ac:dyDescent="0.25">
      <c r="A6400" s="18">
        <v>10861</v>
      </c>
      <c r="B6400" s="18" t="s">
        <v>23</v>
      </c>
      <c r="C6400" s="18" t="s">
        <v>257</v>
      </c>
      <c r="D6400" s="18" t="s">
        <v>255</v>
      </c>
      <c r="E6400" s="18">
        <v>772</v>
      </c>
      <c r="F6400" s="18" t="s">
        <v>108</v>
      </c>
      <c r="G6400" s="18" t="s">
        <v>1700</v>
      </c>
      <c r="H6400" s="18" t="s">
        <v>1652</v>
      </c>
      <c r="I6400" s="18">
        <v>311</v>
      </c>
      <c r="J6400" s="18">
        <v>7</v>
      </c>
      <c r="K6400" s="18" t="s">
        <v>1619</v>
      </c>
      <c r="L6400" s="18" t="s">
        <v>1625</v>
      </c>
      <c r="M6400" s="18" t="s">
        <v>1670</v>
      </c>
      <c r="N6400" s="18" t="s">
        <v>1633</v>
      </c>
      <c r="O6400" s="18" t="s">
        <v>1634</v>
      </c>
      <c r="P6400" s="21">
        <v>76764</v>
      </c>
      <c r="Q6400" s="21">
        <v>11153</v>
      </c>
      <c r="R6400" s="21">
        <v>1351046</v>
      </c>
      <c r="S6400" s="21">
        <v>196286</v>
      </c>
      <c r="T6400" s="21">
        <v>21903</v>
      </c>
      <c r="U6400" s="25">
        <v>2010</v>
      </c>
      <c r="V6400" t="s">
        <v>23</v>
      </c>
    </row>
    <row r="6401" spans="1:22" ht="15" hidden="1" customHeight="1" x14ac:dyDescent="0.25">
      <c r="A6401" s="18">
        <v>10862</v>
      </c>
      <c r="B6401" s="18" t="s">
        <v>23</v>
      </c>
      <c r="C6401" s="18" t="s">
        <v>258</v>
      </c>
      <c r="D6401" s="18" t="s">
        <v>255</v>
      </c>
      <c r="E6401" s="18">
        <v>772</v>
      </c>
      <c r="F6401" s="18" t="s">
        <v>259</v>
      </c>
      <c r="G6401" s="18" t="s">
        <v>1700</v>
      </c>
      <c r="H6401" s="18" t="s">
        <v>1652</v>
      </c>
      <c r="I6401" s="18">
        <v>311</v>
      </c>
      <c r="J6401" s="18">
        <v>7</v>
      </c>
      <c r="K6401" s="18" t="s">
        <v>1619</v>
      </c>
      <c r="L6401" s="18" t="s">
        <v>1625</v>
      </c>
      <c r="M6401" s="18" t="s">
        <v>1670</v>
      </c>
      <c r="N6401" s="18" t="s">
        <v>1633</v>
      </c>
      <c r="O6401" s="18" t="s">
        <v>1634</v>
      </c>
      <c r="P6401" s="21">
        <v>87708</v>
      </c>
      <c r="Q6401" s="21">
        <v>13191</v>
      </c>
      <c r="R6401" s="21">
        <v>1517349</v>
      </c>
      <c r="S6401" s="21">
        <v>228212</v>
      </c>
      <c r="T6401" s="21">
        <v>46065</v>
      </c>
      <c r="U6401" s="25">
        <v>2010</v>
      </c>
      <c r="V6401" t="s">
        <v>23</v>
      </c>
    </row>
    <row r="6402" spans="1:22" ht="15" hidden="1" customHeight="1" x14ac:dyDescent="0.25">
      <c r="A6402" s="18">
        <v>10863</v>
      </c>
      <c r="B6402" s="18" t="s">
        <v>23</v>
      </c>
      <c r="C6402" s="18" t="s">
        <v>260</v>
      </c>
      <c r="D6402" s="18" t="s">
        <v>255</v>
      </c>
      <c r="E6402" s="18">
        <v>772</v>
      </c>
      <c r="F6402" s="18" t="s">
        <v>176</v>
      </c>
      <c r="G6402" s="18" t="s">
        <v>1700</v>
      </c>
      <c r="H6402" s="18" t="s">
        <v>1652</v>
      </c>
      <c r="I6402" s="18">
        <v>311</v>
      </c>
      <c r="J6402" s="18">
        <v>7</v>
      </c>
      <c r="K6402" s="18" t="s">
        <v>1619</v>
      </c>
      <c r="L6402" s="18" t="s">
        <v>1625</v>
      </c>
      <c r="M6402" s="18" t="s">
        <v>1670</v>
      </c>
      <c r="N6402" s="18" t="s">
        <v>1633</v>
      </c>
      <c r="O6402" s="18" t="s">
        <v>1634</v>
      </c>
      <c r="P6402" s="21">
        <v>61728</v>
      </c>
      <c r="Q6402" s="21">
        <v>9975</v>
      </c>
      <c r="R6402" s="21">
        <v>1067895</v>
      </c>
      <c r="S6402" s="21">
        <v>172565</v>
      </c>
      <c r="T6402" s="21">
        <v>20999</v>
      </c>
      <c r="U6402" s="25">
        <v>2010</v>
      </c>
      <c r="V6402" t="s">
        <v>23</v>
      </c>
    </row>
    <row r="6403" spans="1:22" ht="15" hidden="1" customHeight="1" x14ac:dyDescent="0.25">
      <c r="A6403" s="18">
        <v>10864</v>
      </c>
      <c r="B6403" s="18" t="s">
        <v>23</v>
      </c>
      <c r="C6403" s="18" t="s">
        <v>261</v>
      </c>
      <c r="D6403" s="18" t="s">
        <v>255</v>
      </c>
      <c r="E6403" s="18">
        <v>772</v>
      </c>
      <c r="F6403" s="18" t="s">
        <v>108</v>
      </c>
      <c r="G6403" s="18" t="s">
        <v>1700</v>
      </c>
      <c r="H6403" s="18" t="s">
        <v>1652</v>
      </c>
      <c r="I6403" s="18">
        <v>311</v>
      </c>
      <c r="J6403" s="18">
        <v>7</v>
      </c>
      <c r="K6403" s="18" t="s">
        <v>1619</v>
      </c>
      <c r="L6403" s="18" t="s">
        <v>1625</v>
      </c>
      <c r="M6403" s="18" t="s">
        <v>1632</v>
      </c>
      <c r="N6403" s="18" t="s">
        <v>1633</v>
      </c>
      <c r="O6403" s="18" t="s">
        <v>1634</v>
      </c>
      <c r="P6403" s="21">
        <v>339701</v>
      </c>
      <c r="Q6403" s="21">
        <v>74129</v>
      </c>
      <c r="R6403" s="21">
        <v>7309261</v>
      </c>
      <c r="S6403" s="21">
        <v>1595445</v>
      </c>
      <c r="T6403" s="21">
        <v>254329.13099999999</v>
      </c>
      <c r="U6403" s="25">
        <v>2010</v>
      </c>
      <c r="V6403" t="s">
        <v>23</v>
      </c>
    </row>
    <row r="6404" spans="1:22" ht="15" hidden="1" customHeight="1" x14ac:dyDescent="0.25">
      <c r="A6404" s="18">
        <v>10864</v>
      </c>
      <c r="B6404" s="18" t="s">
        <v>23</v>
      </c>
      <c r="C6404" s="18" t="s">
        <v>261</v>
      </c>
      <c r="D6404" s="18" t="s">
        <v>255</v>
      </c>
      <c r="E6404" s="18">
        <v>772</v>
      </c>
      <c r="F6404" s="18" t="s">
        <v>108</v>
      </c>
      <c r="G6404" s="18" t="s">
        <v>1700</v>
      </c>
      <c r="H6404" s="18" t="s">
        <v>1652</v>
      </c>
      <c r="I6404" s="18">
        <v>311</v>
      </c>
      <c r="J6404" s="18">
        <v>7</v>
      </c>
      <c r="K6404" s="18" t="s">
        <v>1619</v>
      </c>
      <c r="L6404" s="18" t="s">
        <v>1625</v>
      </c>
      <c r="M6404" s="18" t="s">
        <v>1621</v>
      </c>
      <c r="N6404" s="18" t="s">
        <v>1621</v>
      </c>
      <c r="O6404" s="18" t="s">
        <v>1622</v>
      </c>
      <c r="P6404" s="21">
        <v>24634</v>
      </c>
      <c r="Q6404" s="21">
        <v>5349</v>
      </c>
      <c r="R6404" s="21">
        <v>24634</v>
      </c>
      <c r="S6404" s="21">
        <v>5349</v>
      </c>
      <c r="T6404" s="21">
        <v>831.726</v>
      </c>
      <c r="U6404" s="25">
        <v>2010</v>
      </c>
      <c r="V6404" t="s">
        <v>23</v>
      </c>
    </row>
    <row r="6405" spans="1:22" ht="15" hidden="1" customHeight="1" x14ac:dyDescent="0.25">
      <c r="A6405" s="18">
        <v>10864</v>
      </c>
      <c r="B6405" s="18" t="s">
        <v>23</v>
      </c>
      <c r="C6405" s="18" t="s">
        <v>261</v>
      </c>
      <c r="D6405" s="18" t="s">
        <v>255</v>
      </c>
      <c r="E6405" s="18">
        <v>772</v>
      </c>
      <c r="F6405" s="18" t="s">
        <v>108</v>
      </c>
      <c r="G6405" s="18" t="s">
        <v>1700</v>
      </c>
      <c r="H6405" s="18" t="s">
        <v>1652</v>
      </c>
      <c r="I6405" s="18">
        <v>311</v>
      </c>
      <c r="J6405" s="18">
        <v>7</v>
      </c>
      <c r="K6405" s="18" t="s">
        <v>1619</v>
      </c>
      <c r="L6405" s="18" t="s">
        <v>1625</v>
      </c>
      <c r="M6405" s="18" t="s">
        <v>247</v>
      </c>
      <c r="N6405" s="18" t="s">
        <v>1633</v>
      </c>
      <c r="O6405" s="18" t="s">
        <v>1634</v>
      </c>
      <c r="P6405" s="21">
        <v>0</v>
      </c>
      <c r="Q6405" s="21">
        <v>0</v>
      </c>
      <c r="R6405" s="21">
        <v>0</v>
      </c>
      <c r="S6405" s="21">
        <v>0</v>
      </c>
      <c r="T6405" s="21">
        <v>0</v>
      </c>
      <c r="U6405" s="25">
        <v>2010</v>
      </c>
      <c r="V6405" t="s">
        <v>23</v>
      </c>
    </row>
    <row r="6406" spans="1:22" ht="15" hidden="1" customHeight="1" x14ac:dyDescent="0.25">
      <c r="A6406" s="18">
        <v>10864</v>
      </c>
      <c r="B6406" s="18" t="s">
        <v>23</v>
      </c>
      <c r="C6406" s="18" t="s">
        <v>261</v>
      </c>
      <c r="D6406" s="18" t="s">
        <v>255</v>
      </c>
      <c r="E6406" s="18">
        <v>772</v>
      </c>
      <c r="F6406" s="18" t="s">
        <v>108</v>
      </c>
      <c r="G6406" s="18" t="s">
        <v>1700</v>
      </c>
      <c r="H6406" s="18" t="s">
        <v>1652</v>
      </c>
      <c r="I6406" s="18">
        <v>311</v>
      </c>
      <c r="J6406" s="18">
        <v>7</v>
      </c>
      <c r="K6406" s="18" t="s">
        <v>1619</v>
      </c>
      <c r="L6406" s="18" t="s">
        <v>1625</v>
      </c>
      <c r="M6406" s="18" t="s">
        <v>1640</v>
      </c>
      <c r="N6406" s="18" t="s">
        <v>1638</v>
      </c>
      <c r="O6406" s="18" t="s">
        <v>1634</v>
      </c>
      <c r="P6406" s="21">
        <v>70255</v>
      </c>
      <c r="Q6406" s="21">
        <v>15404</v>
      </c>
      <c r="R6406" s="21">
        <v>1124080</v>
      </c>
      <c r="S6406" s="21">
        <v>246445</v>
      </c>
      <c r="T6406" s="21">
        <v>39217.131999999998</v>
      </c>
      <c r="U6406" s="25">
        <v>2010</v>
      </c>
      <c r="V6406" t="s">
        <v>23</v>
      </c>
    </row>
    <row r="6407" spans="1:22" ht="15" hidden="1" customHeight="1" x14ac:dyDescent="0.25">
      <c r="A6407" s="18">
        <v>10864</v>
      </c>
      <c r="B6407" s="18" t="s">
        <v>23</v>
      </c>
      <c r="C6407" s="18" t="s">
        <v>261</v>
      </c>
      <c r="D6407" s="18" t="s">
        <v>255</v>
      </c>
      <c r="E6407" s="18">
        <v>772</v>
      </c>
      <c r="F6407" s="18" t="s">
        <v>108</v>
      </c>
      <c r="G6407" s="18" t="s">
        <v>1700</v>
      </c>
      <c r="H6407" s="18" t="s">
        <v>1652</v>
      </c>
      <c r="I6407" s="18">
        <v>311</v>
      </c>
      <c r="J6407" s="18">
        <v>7</v>
      </c>
      <c r="K6407" s="18" t="s">
        <v>1619</v>
      </c>
      <c r="L6407" s="18" t="s">
        <v>1625</v>
      </c>
      <c r="M6407" s="18" t="s">
        <v>1670</v>
      </c>
      <c r="N6407" s="18" t="s">
        <v>1633</v>
      </c>
      <c r="O6407" s="18" t="s">
        <v>1634</v>
      </c>
      <c r="P6407" s="21">
        <v>845513</v>
      </c>
      <c r="Q6407" s="21">
        <v>186119</v>
      </c>
      <c r="R6407" s="21">
        <v>14576929</v>
      </c>
      <c r="S6407" s="21">
        <v>3208185</v>
      </c>
      <c r="T6407" s="21">
        <v>512369.011</v>
      </c>
      <c r="U6407" s="25">
        <v>2010</v>
      </c>
      <c r="V6407" t="s">
        <v>23</v>
      </c>
    </row>
    <row r="6408" spans="1:22" ht="15" hidden="1" customHeight="1" x14ac:dyDescent="0.25">
      <c r="A6408" s="18">
        <v>10865</v>
      </c>
      <c r="B6408" s="18" t="s">
        <v>23</v>
      </c>
      <c r="C6408" s="18" t="s">
        <v>262</v>
      </c>
      <c r="D6408" s="18" t="s">
        <v>255</v>
      </c>
      <c r="E6408" s="18">
        <v>772</v>
      </c>
      <c r="F6408" s="18" t="s">
        <v>53</v>
      </c>
      <c r="G6408" s="18" t="s">
        <v>1697</v>
      </c>
      <c r="H6408" s="18" t="s">
        <v>1618</v>
      </c>
      <c r="I6408" s="18">
        <v>311</v>
      </c>
      <c r="J6408" s="18">
        <v>7</v>
      </c>
      <c r="K6408" s="18" t="s">
        <v>1619</v>
      </c>
      <c r="L6408" s="18" t="s">
        <v>1625</v>
      </c>
      <c r="M6408" s="18" t="s">
        <v>1632</v>
      </c>
      <c r="N6408" s="18" t="s">
        <v>1633</v>
      </c>
      <c r="O6408" s="18" t="s">
        <v>1634</v>
      </c>
      <c r="P6408" s="21">
        <v>1010870</v>
      </c>
      <c r="Q6408" s="21">
        <v>242449</v>
      </c>
      <c r="R6408" s="21">
        <v>22137219</v>
      </c>
      <c r="S6408" s="21">
        <v>5310158</v>
      </c>
      <c r="T6408" s="21">
        <v>674718.90899999999</v>
      </c>
      <c r="U6408" s="25">
        <v>2010</v>
      </c>
      <c r="V6408" t="s">
        <v>23</v>
      </c>
    </row>
    <row r="6409" spans="1:22" ht="15" hidden="1" customHeight="1" x14ac:dyDescent="0.25">
      <c r="A6409" s="18">
        <v>10865</v>
      </c>
      <c r="B6409" s="18" t="s">
        <v>23</v>
      </c>
      <c r="C6409" s="18" t="s">
        <v>262</v>
      </c>
      <c r="D6409" s="18" t="s">
        <v>255</v>
      </c>
      <c r="E6409" s="18">
        <v>772</v>
      </c>
      <c r="F6409" s="18" t="s">
        <v>53</v>
      </c>
      <c r="G6409" s="18" t="s">
        <v>1697</v>
      </c>
      <c r="H6409" s="18" t="s">
        <v>1618</v>
      </c>
      <c r="I6409" s="18">
        <v>311</v>
      </c>
      <c r="J6409" s="18">
        <v>7</v>
      </c>
      <c r="K6409" s="18" t="s">
        <v>1619</v>
      </c>
      <c r="L6409" s="18" t="s">
        <v>1625</v>
      </c>
      <c r="M6409" s="18" t="s">
        <v>1621</v>
      </c>
      <c r="N6409" s="18" t="s">
        <v>1621</v>
      </c>
      <c r="O6409" s="18" t="s">
        <v>1622</v>
      </c>
      <c r="P6409" s="21">
        <v>35127</v>
      </c>
      <c r="Q6409" s="21">
        <v>8503</v>
      </c>
      <c r="R6409" s="21">
        <v>35127</v>
      </c>
      <c r="S6409" s="21">
        <v>8503</v>
      </c>
      <c r="T6409" s="21">
        <v>1083.73</v>
      </c>
      <c r="U6409" s="25">
        <v>2010</v>
      </c>
      <c r="V6409" t="s">
        <v>23</v>
      </c>
    </row>
    <row r="6410" spans="1:22" ht="15" hidden="1" customHeight="1" x14ac:dyDescent="0.25">
      <c r="A6410" s="18">
        <v>10865</v>
      </c>
      <c r="B6410" s="18" t="s">
        <v>23</v>
      </c>
      <c r="C6410" s="18" t="s">
        <v>262</v>
      </c>
      <c r="D6410" s="18" t="s">
        <v>255</v>
      </c>
      <c r="E6410" s="18">
        <v>772</v>
      </c>
      <c r="F6410" s="18" t="s">
        <v>53</v>
      </c>
      <c r="G6410" s="18" t="s">
        <v>1697</v>
      </c>
      <c r="H6410" s="18" t="s">
        <v>1618</v>
      </c>
      <c r="I6410" s="18">
        <v>311</v>
      </c>
      <c r="J6410" s="18">
        <v>7</v>
      </c>
      <c r="K6410" s="18" t="s">
        <v>1619</v>
      </c>
      <c r="L6410" s="18" t="s">
        <v>1625</v>
      </c>
      <c r="M6410" s="18" t="s">
        <v>247</v>
      </c>
      <c r="N6410" s="18" t="s">
        <v>1633</v>
      </c>
      <c r="O6410" s="18" t="s">
        <v>1634</v>
      </c>
      <c r="P6410" s="21">
        <v>0</v>
      </c>
      <c r="Q6410" s="21">
        <v>0</v>
      </c>
      <c r="R6410" s="21">
        <v>0</v>
      </c>
      <c r="S6410" s="21">
        <v>0</v>
      </c>
      <c r="T6410" s="21">
        <v>0</v>
      </c>
      <c r="U6410" s="25">
        <v>2010</v>
      </c>
      <c r="V6410" t="s">
        <v>23</v>
      </c>
    </row>
    <row r="6411" spans="1:22" ht="15" hidden="1" customHeight="1" x14ac:dyDescent="0.25">
      <c r="A6411" s="18">
        <v>10865</v>
      </c>
      <c r="B6411" s="18" t="s">
        <v>23</v>
      </c>
      <c r="C6411" s="18" t="s">
        <v>262</v>
      </c>
      <c r="D6411" s="18" t="s">
        <v>255</v>
      </c>
      <c r="E6411" s="18">
        <v>772</v>
      </c>
      <c r="F6411" s="18" t="s">
        <v>53</v>
      </c>
      <c r="G6411" s="18" t="s">
        <v>1697</v>
      </c>
      <c r="H6411" s="18" t="s">
        <v>1618</v>
      </c>
      <c r="I6411" s="18">
        <v>311</v>
      </c>
      <c r="J6411" s="18">
        <v>7</v>
      </c>
      <c r="K6411" s="18" t="s">
        <v>1619</v>
      </c>
      <c r="L6411" s="18" t="s">
        <v>1625</v>
      </c>
      <c r="M6411" s="18" t="s">
        <v>1670</v>
      </c>
      <c r="N6411" s="18" t="s">
        <v>1633</v>
      </c>
      <c r="O6411" s="18" t="s">
        <v>1634</v>
      </c>
      <c r="P6411" s="21">
        <v>1061822</v>
      </c>
      <c r="Q6411" s="21">
        <v>255563</v>
      </c>
      <c r="R6411" s="21">
        <v>18552218</v>
      </c>
      <c r="S6411" s="21">
        <v>4465434</v>
      </c>
      <c r="T6411" s="21">
        <v>567107.91500000004</v>
      </c>
      <c r="U6411" s="25">
        <v>2010</v>
      </c>
      <c r="V6411" t="s">
        <v>23</v>
      </c>
    </row>
    <row r="6412" spans="1:22" ht="15" hidden="1" customHeight="1" x14ac:dyDescent="0.25">
      <c r="A6412" s="18">
        <v>10865</v>
      </c>
      <c r="B6412" s="18" t="s">
        <v>23</v>
      </c>
      <c r="C6412" s="18" t="s">
        <v>262</v>
      </c>
      <c r="D6412" s="18" t="s">
        <v>255</v>
      </c>
      <c r="E6412" s="18">
        <v>772</v>
      </c>
      <c r="F6412" s="18" t="s">
        <v>53</v>
      </c>
      <c r="G6412" s="18" t="s">
        <v>1697</v>
      </c>
      <c r="H6412" s="18" t="s">
        <v>1618</v>
      </c>
      <c r="I6412" s="18">
        <v>311</v>
      </c>
      <c r="J6412" s="18">
        <v>7</v>
      </c>
      <c r="K6412" s="18" t="s">
        <v>1619</v>
      </c>
      <c r="L6412" s="18" t="s">
        <v>1625</v>
      </c>
      <c r="M6412" s="18" t="s">
        <v>1668</v>
      </c>
      <c r="N6412" s="18" t="s">
        <v>1631</v>
      </c>
      <c r="O6412" s="18" t="s">
        <v>1634</v>
      </c>
      <c r="P6412" s="21">
        <v>14575</v>
      </c>
      <c r="Q6412" s="21">
        <v>3508</v>
      </c>
      <c r="R6412" s="21">
        <v>407055</v>
      </c>
      <c r="S6412" s="21">
        <v>97989</v>
      </c>
      <c r="T6412" s="21">
        <v>12433.281999999999</v>
      </c>
      <c r="U6412" s="25">
        <v>2010</v>
      </c>
      <c r="V6412" t="s">
        <v>23</v>
      </c>
    </row>
    <row r="6413" spans="1:22" ht="15" hidden="1" customHeight="1" x14ac:dyDescent="0.25">
      <c r="A6413" s="18">
        <v>10865</v>
      </c>
      <c r="B6413" s="18" t="s">
        <v>23</v>
      </c>
      <c r="C6413" s="18" t="s">
        <v>262</v>
      </c>
      <c r="D6413" s="18" t="s">
        <v>255</v>
      </c>
      <c r="E6413" s="18">
        <v>772</v>
      </c>
      <c r="F6413" s="18" t="s">
        <v>53</v>
      </c>
      <c r="G6413" s="18" t="s">
        <v>1697</v>
      </c>
      <c r="H6413" s="18" t="s">
        <v>1618</v>
      </c>
      <c r="I6413" s="18">
        <v>311</v>
      </c>
      <c r="J6413" s="18">
        <v>7</v>
      </c>
      <c r="K6413" s="18" t="s">
        <v>1619</v>
      </c>
      <c r="L6413" s="18" t="s">
        <v>1625</v>
      </c>
      <c r="M6413" s="18" t="s">
        <v>1641</v>
      </c>
      <c r="N6413" s="18" t="s">
        <v>1636</v>
      </c>
      <c r="O6413" s="18" t="s">
        <v>1634</v>
      </c>
      <c r="P6413" s="21">
        <v>259</v>
      </c>
      <c r="Q6413" s="21">
        <v>61</v>
      </c>
      <c r="R6413" s="21">
        <v>4144</v>
      </c>
      <c r="S6413" s="21">
        <v>963</v>
      </c>
      <c r="T6413" s="21">
        <v>120.164</v>
      </c>
      <c r="U6413" s="25">
        <v>2010</v>
      </c>
      <c r="V6413" t="s">
        <v>23</v>
      </c>
    </row>
    <row r="6414" spans="1:22" ht="15" hidden="1" customHeight="1" x14ac:dyDescent="0.25">
      <c r="A6414" s="18">
        <v>10866</v>
      </c>
      <c r="B6414" s="18" t="s">
        <v>23</v>
      </c>
      <c r="C6414" s="18" t="s">
        <v>263</v>
      </c>
      <c r="D6414" s="18" t="s">
        <v>255</v>
      </c>
      <c r="E6414" s="18">
        <v>772</v>
      </c>
      <c r="F6414" s="18" t="s">
        <v>53</v>
      </c>
      <c r="G6414" s="18" t="s">
        <v>1697</v>
      </c>
      <c r="H6414" s="18" t="s">
        <v>1618</v>
      </c>
      <c r="I6414" s="18">
        <v>311</v>
      </c>
      <c r="J6414" s="18">
        <v>7</v>
      </c>
      <c r="K6414" s="18" t="s">
        <v>1619</v>
      </c>
      <c r="L6414" s="18" t="s">
        <v>1620</v>
      </c>
      <c r="M6414" s="18" t="s">
        <v>1621</v>
      </c>
      <c r="N6414" s="18" t="s">
        <v>1621</v>
      </c>
      <c r="O6414" s="18" t="s">
        <v>1622</v>
      </c>
      <c r="P6414" s="21">
        <v>2828966</v>
      </c>
      <c r="Q6414" s="21">
        <v>849700</v>
      </c>
      <c r="R6414" s="21">
        <v>2828966</v>
      </c>
      <c r="S6414" s="21">
        <v>849700</v>
      </c>
      <c r="T6414" s="21">
        <v>187984</v>
      </c>
      <c r="U6414" s="25">
        <v>2010</v>
      </c>
      <c r="V6414" t="s">
        <v>23</v>
      </c>
    </row>
    <row r="6415" spans="1:22" ht="15" hidden="1" customHeight="1" x14ac:dyDescent="0.25">
      <c r="A6415" s="18">
        <v>10866</v>
      </c>
      <c r="B6415" s="18" t="s">
        <v>23</v>
      </c>
      <c r="C6415" s="18" t="s">
        <v>263</v>
      </c>
      <c r="D6415" s="18" t="s">
        <v>255</v>
      </c>
      <c r="E6415" s="18">
        <v>772</v>
      </c>
      <c r="F6415" s="18" t="s">
        <v>53</v>
      </c>
      <c r="G6415" s="18" t="s">
        <v>1697</v>
      </c>
      <c r="H6415" s="18" t="s">
        <v>1618</v>
      </c>
      <c r="I6415" s="18">
        <v>311</v>
      </c>
      <c r="J6415" s="18">
        <v>7</v>
      </c>
      <c r="K6415" s="18" t="s">
        <v>1619</v>
      </c>
      <c r="L6415" s="18" t="s">
        <v>1625</v>
      </c>
      <c r="M6415" s="18" t="s">
        <v>1632</v>
      </c>
      <c r="N6415" s="18" t="s">
        <v>1633</v>
      </c>
      <c r="O6415" s="18" t="s">
        <v>1634</v>
      </c>
      <c r="P6415" s="21">
        <v>56773</v>
      </c>
      <c r="Q6415" s="21">
        <v>1850</v>
      </c>
      <c r="R6415" s="21">
        <v>1305779</v>
      </c>
      <c r="S6415" s="21">
        <v>42500</v>
      </c>
      <c r="T6415" s="21">
        <v>9566.139000000001</v>
      </c>
      <c r="U6415" s="25">
        <v>2010</v>
      </c>
      <c r="V6415" t="s">
        <v>23</v>
      </c>
    </row>
    <row r="6416" spans="1:22" ht="15" hidden="1" customHeight="1" x14ac:dyDescent="0.25">
      <c r="A6416" s="18">
        <v>10866</v>
      </c>
      <c r="B6416" s="18" t="s">
        <v>23</v>
      </c>
      <c r="C6416" s="18" t="s">
        <v>263</v>
      </c>
      <c r="D6416" s="18" t="s">
        <v>255</v>
      </c>
      <c r="E6416" s="18">
        <v>772</v>
      </c>
      <c r="F6416" s="18" t="s">
        <v>53</v>
      </c>
      <c r="G6416" s="18" t="s">
        <v>1697</v>
      </c>
      <c r="H6416" s="18" t="s">
        <v>1618</v>
      </c>
      <c r="I6416" s="18">
        <v>311</v>
      </c>
      <c r="J6416" s="18">
        <v>7</v>
      </c>
      <c r="K6416" s="18" t="s">
        <v>1619</v>
      </c>
      <c r="L6416" s="18" t="s">
        <v>1625</v>
      </c>
      <c r="M6416" s="18" t="s">
        <v>1621</v>
      </c>
      <c r="N6416" s="18" t="s">
        <v>1621</v>
      </c>
      <c r="O6416" s="18" t="s">
        <v>1622</v>
      </c>
      <c r="P6416" s="21">
        <v>5692182</v>
      </c>
      <c r="Q6416" s="21">
        <v>184967</v>
      </c>
      <c r="R6416" s="21">
        <v>5692182</v>
      </c>
      <c r="S6416" s="21">
        <v>184967</v>
      </c>
      <c r="T6416" s="21">
        <v>41633.860999999997</v>
      </c>
      <c r="U6416" s="25">
        <v>2010</v>
      </c>
      <c r="V6416" t="s">
        <v>23</v>
      </c>
    </row>
    <row r="6417" spans="1:22" ht="15" hidden="1" customHeight="1" x14ac:dyDescent="0.25">
      <c r="A6417" s="18">
        <v>10867</v>
      </c>
      <c r="B6417" s="18" t="s">
        <v>23</v>
      </c>
      <c r="C6417" s="18" t="s">
        <v>265</v>
      </c>
      <c r="D6417" s="18" t="s">
        <v>264</v>
      </c>
      <c r="E6417" s="18">
        <v>7</v>
      </c>
      <c r="F6417" s="18" t="s">
        <v>53</v>
      </c>
      <c r="G6417" s="18" t="s">
        <v>1697</v>
      </c>
      <c r="H6417" s="18" t="s">
        <v>1618</v>
      </c>
      <c r="I6417" s="18">
        <v>311</v>
      </c>
      <c r="J6417" s="18">
        <v>7</v>
      </c>
      <c r="K6417" s="18" t="s">
        <v>1619</v>
      </c>
      <c r="L6417" s="18" t="s">
        <v>1625</v>
      </c>
      <c r="M6417" s="18" t="s">
        <v>1632</v>
      </c>
      <c r="N6417" s="18" t="s">
        <v>1633</v>
      </c>
      <c r="O6417" s="18" t="s">
        <v>1634</v>
      </c>
      <c r="P6417" s="21">
        <v>340860</v>
      </c>
      <c r="Q6417" s="21">
        <v>77501</v>
      </c>
      <c r="R6417" s="21">
        <v>7141794</v>
      </c>
      <c r="S6417" s="21">
        <v>1623795</v>
      </c>
      <c r="T6417" s="21">
        <v>255544</v>
      </c>
      <c r="U6417" s="25">
        <v>2010</v>
      </c>
      <c r="V6417" t="s">
        <v>23</v>
      </c>
    </row>
    <row r="6418" spans="1:22" ht="15" hidden="1" customHeight="1" x14ac:dyDescent="0.25">
      <c r="A6418" s="18">
        <v>50026</v>
      </c>
      <c r="B6418" s="18" t="s">
        <v>23</v>
      </c>
      <c r="C6418" s="18" t="s">
        <v>269</v>
      </c>
      <c r="D6418" s="18" t="s">
        <v>268</v>
      </c>
      <c r="E6418" s="18">
        <v>6426</v>
      </c>
      <c r="F6418" s="18" t="s">
        <v>61</v>
      </c>
      <c r="G6418" s="18" t="s">
        <v>1698</v>
      </c>
      <c r="H6418" s="18" t="s">
        <v>1663</v>
      </c>
      <c r="I6418" s="18">
        <v>32411</v>
      </c>
      <c r="J6418" s="18">
        <v>7</v>
      </c>
      <c r="K6418" s="18" t="s">
        <v>1619</v>
      </c>
      <c r="L6418" s="18" t="s">
        <v>1620</v>
      </c>
      <c r="M6418" s="18" t="s">
        <v>1621</v>
      </c>
      <c r="N6418" s="18" t="s">
        <v>1621</v>
      </c>
      <c r="O6418" s="18" t="s">
        <v>1622</v>
      </c>
      <c r="P6418" s="21">
        <v>3571340</v>
      </c>
      <c r="Q6418" s="21">
        <v>1685962</v>
      </c>
      <c r="R6418" s="21">
        <v>3642766</v>
      </c>
      <c r="S6418" s="21">
        <v>1719682</v>
      </c>
      <c r="T6418" s="21">
        <v>238828.88699999999</v>
      </c>
      <c r="U6418" s="25">
        <v>2010</v>
      </c>
      <c r="V6418" t="s">
        <v>23</v>
      </c>
    </row>
    <row r="6419" spans="1:22" ht="15" hidden="1" customHeight="1" x14ac:dyDescent="0.25">
      <c r="A6419" s="18">
        <v>50026</v>
      </c>
      <c r="B6419" s="18" t="s">
        <v>23</v>
      </c>
      <c r="C6419" s="18" t="s">
        <v>269</v>
      </c>
      <c r="D6419" s="18" t="s">
        <v>268</v>
      </c>
      <c r="E6419" s="18">
        <v>6426</v>
      </c>
      <c r="F6419" s="18" t="s">
        <v>61</v>
      </c>
      <c r="G6419" s="18" t="s">
        <v>1698</v>
      </c>
      <c r="H6419" s="18" t="s">
        <v>1663</v>
      </c>
      <c r="I6419" s="18">
        <v>32411</v>
      </c>
      <c r="J6419" s="18">
        <v>7</v>
      </c>
      <c r="K6419" s="18" t="s">
        <v>1619</v>
      </c>
      <c r="L6419" s="18" t="s">
        <v>1620</v>
      </c>
      <c r="M6419" s="18" t="s">
        <v>1623</v>
      </c>
      <c r="N6419" s="18" t="s">
        <v>1624</v>
      </c>
      <c r="O6419" s="18" t="s">
        <v>1622</v>
      </c>
      <c r="P6419" s="21">
        <v>925529</v>
      </c>
      <c r="Q6419" s="21">
        <v>436922</v>
      </c>
      <c r="R6419" s="21">
        <v>841305</v>
      </c>
      <c r="S6419" s="21">
        <v>397164</v>
      </c>
      <c r="T6419" s="21">
        <v>55158.112999999998</v>
      </c>
      <c r="U6419" s="25">
        <v>2010</v>
      </c>
      <c r="V6419" t="s">
        <v>23</v>
      </c>
    </row>
    <row r="6420" spans="1:22" ht="15" hidden="1" customHeight="1" x14ac:dyDescent="0.25">
      <c r="A6420" s="18">
        <v>50028</v>
      </c>
      <c r="B6420" s="18" t="s">
        <v>23</v>
      </c>
      <c r="C6420" s="18" t="s">
        <v>1360</v>
      </c>
      <c r="D6420" s="18" t="s">
        <v>1359</v>
      </c>
      <c r="E6420" s="18">
        <v>16064</v>
      </c>
      <c r="F6420" s="18" t="s">
        <v>25</v>
      </c>
      <c r="G6420" s="18" t="s">
        <v>1698</v>
      </c>
      <c r="H6420" s="18" t="s">
        <v>1618</v>
      </c>
      <c r="I6420" s="18">
        <v>32213</v>
      </c>
      <c r="J6420" s="18">
        <v>7</v>
      </c>
      <c r="K6420" s="18" t="s">
        <v>1619</v>
      </c>
      <c r="L6420" s="18" t="s">
        <v>1625</v>
      </c>
      <c r="M6420" s="18" t="s">
        <v>1635</v>
      </c>
      <c r="N6420" s="18" t="s">
        <v>1636</v>
      </c>
      <c r="O6420" s="18" t="s">
        <v>1634</v>
      </c>
      <c r="P6420" s="21">
        <v>706</v>
      </c>
      <c r="Q6420" s="21">
        <v>141</v>
      </c>
      <c r="R6420" s="21">
        <v>4167</v>
      </c>
      <c r="S6420" s="21">
        <v>831</v>
      </c>
      <c r="T6420" s="21">
        <v>176.518</v>
      </c>
      <c r="U6420" s="25">
        <v>2010</v>
      </c>
      <c r="V6420" t="s">
        <v>23</v>
      </c>
    </row>
    <row r="6421" spans="1:22" ht="15" hidden="1" customHeight="1" x14ac:dyDescent="0.25">
      <c r="A6421" s="18">
        <v>50028</v>
      </c>
      <c r="B6421" s="18" t="s">
        <v>23</v>
      </c>
      <c r="C6421" s="18" t="s">
        <v>1360</v>
      </c>
      <c r="D6421" s="18" t="s">
        <v>1359</v>
      </c>
      <c r="E6421" s="18">
        <v>16064</v>
      </c>
      <c r="F6421" s="18" t="s">
        <v>25</v>
      </c>
      <c r="G6421" s="18" t="s">
        <v>1698</v>
      </c>
      <c r="H6421" s="18" t="s">
        <v>1618</v>
      </c>
      <c r="I6421" s="18">
        <v>32213</v>
      </c>
      <c r="J6421" s="18">
        <v>7</v>
      </c>
      <c r="K6421" s="18" t="s">
        <v>1619</v>
      </c>
      <c r="L6421" s="18" t="s">
        <v>1625</v>
      </c>
      <c r="M6421" s="18" t="s">
        <v>1621</v>
      </c>
      <c r="N6421" s="18" t="s">
        <v>1621</v>
      </c>
      <c r="O6421" s="18" t="s">
        <v>1622</v>
      </c>
      <c r="P6421" s="21">
        <v>1761274</v>
      </c>
      <c r="Q6421" s="21">
        <v>351080</v>
      </c>
      <c r="R6421" s="21">
        <v>1830582</v>
      </c>
      <c r="S6421" s="21">
        <v>364900</v>
      </c>
      <c r="T6421" s="21">
        <v>77580.751000000004</v>
      </c>
      <c r="U6421" s="25">
        <v>2010</v>
      </c>
      <c r="V6421" t="s">
        <v>23</v>
      </c>
    </row>
    <row r="6422" spans="1:22" ht="15" hidden="1" customHeight="1" x14ac:dyDescent="0.25">
      <c r="A6422" s="18">
        <v>50028</v>
      </c>
      <c r="B6422" s="18" t="s">
        <v>23</v>
      </c>
      <c r="C6422" s="18" t="s">
        <v>1360</v>
      </c>
      <c r="D6422" s="18" t="s">
        <v>1359</v>
      </c>
      <c r="E6422" s="18">
        <v>16064</v>
      </c>
      <c r="F6422" s="18" t="s">
        <v>25</v>
      </c>
      <c r="G6422" s="18" t="s">
        <v>1698</v>
      </c>
      <c r="H6422" s="18" t="s">
        <v>1618</v>
      </c>
      <c r="I6422" s="18">
        <v>32213</v>
      </c>
      <c r="J6422" s="18">
        <v>7</v>
      </c>
      <c r="K6422" s="18" t="s">
        <v>1619</v>
      </c>
      <c r="L6422" s="18" t="s">
        <v>1625</v>
      </c>
      <c r="M6422" s="18" t="s">
        <v>1641</v>
      </c>
      <c r="N6422" s="18" t="s">
        <v>1636</v>
      </c>
      <c r="O6422" s="18" t="s">
        <v>1634</v>
      </c>
      <c r="P6422" s="21">
        <v>601402</v>
      </c>
      <c r="Q6422" s="21">
        <v>119889</v>
      </c>
      <c r="R6422" s="21">
        <v>5753023</v>
      </c>
      <c r="S6422" s="21">
        <v>1140583</v>
      </c>
      <c r="T6422" s="21">
        <v>242496.731</v>
      </c>
      <c r="U6422" s="25">
        <v>2010</v>
      </c>
      <c r="V6422" t="s">
        <v>23</v>
      </c>
    </row>
    <row r="6423" spans="1:22" ht="15" hidden="1" customHeight="1" x14ac:dyDescent="0.25">
      <c r="A6423" s="18">
        <v>50041</v>
      </c>
      <c r="B6423" s="18" t="s">
        <v>23</v>
      </c>
      <c r="C6423" s="18" t="s">
        <v>272</v>
      </c>
      <c r="D6423" s="18" t="s">
        <v>271</v>
      </c>
      <c r="E6423" s="18">
        <v>16544</v>
      </c>
      <c r="F6423" s="18" t="s">
        <v>44</v>
      </c>
      <c r="G6423" s="18" t="s">
        <v>1696</v>
      </c>
      <c r="H6423" s="18" t="s">
        <v>1643</v>
      </c>
      <c r="I6423" s="18">
        <v>327</v>
      </c>
      <c r="J6423" s="18">
        <v>7</v>
      </c>
      <c r="K6423" s="18" t="s">
        <v>1619</v>
      </c>
      <c r="L6423" s="18" t="s">
        <v>1625</v>
      </c>
      <c r="M6423" s="18" t="s">
        <v>1632</v>
      </c>
      <c r="N6423" s="18" t="s">
        <v>1633</v>
      </c>
      <c r="O6423" s="18" t="s">
        <v>1634</v>
      </c>
      <c r="P6423" s="21">
        <v>11971</v>
      </c>
      <c r="Q6423" s="21">
        <v>1438</v>
      </c>
      <c r="R6423" s="21">
        <v>296402</v>
      </c>
      <c r="S6423" s="21">
        <v>35620</v>
      </c>
      <c r="T6423" s="21">
        <v>7443.5240000000003</v>
      </c>
      <c r="U6423" s="25">
        <v>2010</v>
      </c>
      <c r="V6423" t="s">
        <v>23</v>
      </c>
    </row>
    <row r="6424" spans="1:22" ht="15" hidden="1" customHeight="1" x14ac:dyDescent="0.25">
      <c r="A6424" s="18">
        <v>50041</v>
      </c>
      <c r="B6424" s="18" t="s">
        <v>23</v>
      </c>
      <c r="C6424" s="18" t="s">
        <v>272</v>
      </c>
      <c r="D6424" s="18" t="s">
        <v>271</v>
      </c>
      <c r="E6424" s="18">
        <v>16544</v>
      </c>
      <c r="F6424" s="18" t="s">
        <v>44</v>
      </c>
      <c r="G6424" s="18" t="s">
        <v>1696</v>
      </c>
      <c r="H6424" s="18" t="s">
        <v>1643</v>
      </c>
      <c r="I6424" s="18">
        <v>327</v>
      </c>
      <c r="J6424" s="18">
        <v>7</v>
      </c>
      <c r="K6424" s="18" t="s">
        <v>1619</v>
      </c>
      <c r="L6424" s="18" t="s">
        <v>1625</v>
      </c>
      <c r="M6424" s="18" t="s">
        <v>1621</v>
      </c>
      <c r="N6424" s="18" t="s">
        <v>1621</v>
      </c>
      <c r="O6424" s="18" t="s">
        <v>1622</v>
      </c>
      <c r="P6424" s="21">
        <v>318502</v>
      </c>
      <c r="Q6424" s="21">
        <v>38275</v>
      </c>
      <c r="R6424" s="21">
        <v>328057</v>
      </c>
      <c r="S6424" s="21">
        <v>39422</v>
      </c>
      <c r="T6424" s="21">
        <v>8238.4760000000006</v>
      </c>
      <c r="U6424" s="25">
        <v>2010</v>
      </c>
      <c r="V6424" t="s">
        <v>23</v>
      </c>
    </row>
    <row r="6425" spans="1:22" ht="15" hidden="1" customHeight="1" x14ac:dyDescent="0.25">
      <c r="A6425" s="18">
        <v>50043</v>
      </c>
      <c r="B6425" s="18" t="s">
        <v>23</v>
      </c>
      <c r="C6425" s="18" t="s">
        <v>274</v>
      </c>
      <c r="D6425" s="18" t="s">
        <v>273</v>
      </c>
      <c r="E6425" s="18">
        <v>14254</v>
      </c>
      <c r="F6425" s="18" t="s">
        <v>61</v>
      </c>
      <c r="G6425" s="18" t="s">
        <v>1698</v>
      </c>
      <c r="H6425" s="18" t="s">
        <v>1663</v>
      </c>
      <c r="I6425" s="18">
        <v>325</v>
      </c>
      <c r="J6425" s="18">
        <v>7</v>
      </c>
      <c r="K6425" s="18" t="s">
        <v>1619</v>
      </c>
      <c r="L6425" s="18" t="s">
        <v>48</v>
      </c>
      <c r="M6425" s="18" t="s">
        <v>1621</v>
      </c>
      <c r="N6425" s="18" t="s">
        <v>1621</v>
      </c>
      <c r="O6425" s="18" t="s">
        <v>1622</v>
      </c>
      <c r="P6425" s="21">
        <v>884137</v>
      </c>
      <c r="Q6425" s="21">
        <v>884137</v>
      </c>
      <c r="R6425" s="21">
        <v>910661</v>
      </c>
      <c r="S6425" s="21">
        <v>910661</v>
      </c>
      <c r="T6425" s="21">
        <v>418401.19699999999</v>
      </c>
      <c r="U6425" s="25">
        <v>2010</v>
      </c>
      <c r="V6425" t="s">
        <v>23</v>
      </c>
    </row>
    <row r="6426" spans="1:22" ht="15" hidden="1" customHeight="1" x14ac:dyDescent="0.25">
      <c r="A6426" s="18">
        <v>50043</v>
      </c>
      <c r="B6426" s="18" t="s">
        <v>23</v>
      </c>
      <c r="C6426" s="18" t="s">
        <v>274</v>
      </c>
      <c r="D6426" s="18" t="s">
        <v>273</v>
      </c>
      <c r="E6426" s="18">
        <v>14254</v>
      </c>
      <c r="F6426" s="18" t="s">
        <v>61</v>
      </c>
      <c r="G6426" s="18" t="s">
        <v>1698</v>
      </c>
      <c r="H6426" s="18" t="s">
        <v>1663</v>
      </c>
      <c r="I6426" s="18">
        <v>325</v>
      </c>
      <c r="J6426" s="18">
        <v>7</v>
      </c>
      <c r="K6426" s="18" t="s">
        <v>1619</v>
      </c>
      <c r="L6426" s="18" t="s">
        <v>48</v>
      </c>
      <c r="M6426" s="18" t="s">
        <v>1623</v>
      </c>
      <c r="N6426" s="18" t="s">
        <v>1624</v>
      </c>
      <c r="O6426" s="18" t="s">
        <v>1622</v>
      </c>
      <c r="P6426" s="21">
        <v>1752647</v>
      </c>
      <c r="Q6426" s="21">
        <v>421571</v>
      </c>
      <c r="R6426" s="21">
        <v>560846</v>
      </c>
      <c r="S6426" s="21">
        <v>134902</v>
      </c>
      <c r="T6426" s="21">
        <v>12610.543</v>
      </c>
      <c r="U6426" s="25">
        <v>2010</v>
      </c>
      <c r="V6426" t="s">
        <v>23</v>
      </c>
    </row>
    <row r="6427" spans="1:22" ht="15" hidden="1" customHeight="1" x14ac:dyDescent="0.25">
      <c r="A6427" s="18">
        <v>50043</v>
      </c>
      <c r="B6427" s="18" t="s">
        <v>23</v>
      </c>
      <c r="C6427" s="18" t="s">
        <v>274</v>
      </c>
      <c r="D6427" s="18" t="s">
        <v>273</v>
      </c>
      <c r="E6427" s="18">
        <v>14254</v>
      </c>
      <c r="F6427" s="18" t="s">
        <v>61</v>
      </c>
      <c r="G6427" s="18" t="s">
        <v>1698</v>
      </c>
      <c r="H6427" s="18" t="s">
        <v>1663</v>
      </c>
      <c r="I6427" s="18">
        <v>325</v>
      </c>
      <c r="J6427" s="18">
        <v>7</v>
      </c>
      <c r="K6427" s="18" t="s">
        <v>1619</v>
      </c>
      <c r="L6427" s="18" t="s">
        <v>496</v>
      </c>
      <c r="M6427" s="18" t="s">
        <v>1621</v>
      </c>
      <c r="N6427" s="18" t="s">
        <v>1621</v>
      </c>
      <c r="O6427" s="18" t="s">
        <v>1622</v>
      </c>
      <c r="P6427" s="21">
        <v>17256411</v>
      </c>
      <c r="Q6427" s="21">
        <v>17102523</v>
      </c>
      <c r="R6427" s="21">
        <v>17774104</v>
      </c>
      <c r="S6427" s="21">
        <v>17615599</v>
      </c>
      <c r="T6427" s="21">
        <v>1380276.05</v>
      </c>
      <c r="U6427" s="25">
        <v>2010</v>
      </c>
      <c r="V6427" t="s">
        <v>23</v>
      </c>
    </row>
    <row r="6428" spans="1:22" ht="15" hidden="1" customHeight="1" x14ac:dyDescent="0.25">
      <c r="A6428" s="18">
        <v>50043</v>
      </c>
      <c r="B6428" s="18" t="s">
        <v>23</v>
      </c>
      <c r="C6428" s="18" t="s">
        <v>274</v>
      </c>
      <c r="D6428" s="18" t="s">
        <v>273</v>
      </c>
      <c r="E6428" s="18">
        <v>14254</v>
      </c>
      <c r="F6428" s="18" t="s">
        <v>61</v>
      </c>
      <c r="G6428" s="18" t="s">
        <v>1698</v>
      </c>
      <c r="H6428" s="18" t="s">
        <v>1663</v>
      </c>
      <c r="I6428" s="18">
        <v>325</v>
      </c>
      <c r="J6428" s="18">
        <v>7</v>
      </c>
      <c r="K6428" s="18" t="s">
        <v>1619</v>
      </c>
      <c r="L6428" s="18" t="s">
        <v>496</v>
      </c>
      <c r="M6428" s="18" t="s">
        <v>1623</v>
      </c>
      <c r="N6428" s="18" t="s">
        <v>1624</v>
      </c>
      <c r="O6428" s="18" t="s">
        <v>1622</v>
      </c>
      <c r="P6428" s="21">
        <v>0</v>
      </c>
      <c r="Q6428" s="21">
        <v>0</v>
      </c>
      <c r="R6428" s="21">
        <v>0</v>
      </c>
      <c r="S6428" s="21">
        <v>0</v>
      </c>
      <c r="T6428" s="21">
        <v>0</v>
      </c>
      <c r="U6428" s="25">
        <v>2010</v>
      </c>
      <c r="V6428" t="s">
        <v>23</v>
      </c>
    </row>
    <row r="6429" spans="1:22" ht="15" hidden="1" customHeight="1" x14ac:dyDescent="0.25">
      <c r="A6429" s="18">
        <v>50067</v>
      </c>
      <c r="B6429" s="18" t="s">
        <v>23</v>
      </c>
      <c r="C6429" s="18" t="s">
        <v>278</v>
      </c>
      <c r="D6429" s="18" t="s">
        <v>277</v>
      </c>
      <c r="E6429" s="18">
        <v>17145</v>
      </c>
      <c r="F6429" s="18" t="s">
        <v>61</v>
      </c>
      <c r="G6429" s="18" t="s">
        <v>1698</v>
      </c>
      <c r="H6429" s="18" t="s">
        <v>1655</v>
      </c>
      <c r="I6429" s="18">
        <v>325188</v>
      </c>
      <c r="J6429" s="18">
        <v>7</v>
      </c>
      <c r="K6429" s="18" t="s">
        <v>1619</v>
      </c>
      <c r="L6429" s="18" t="s">
        <v>1625</v>
      </c>
      <c r="M6429" s="18" t="s">
        <v>1671</v>
      </c>
      <c r="N6429" s="18" t="s">
        <v>1624</v>
      </c>
      <c r="O6429" s="18" t="s">
        <v>1622</v>
      </c>
      <c r="P6429" s="21">
        <v>38771232</v>
      </c>
      <c r="Q6429" s="21">
        <v>6784699</v>
      </c>
      <c r="R6429" s="21">
        <v>2326274</v>
      </c>
      <c r="S6429" s="21">
        <v>407082</v>
      </c>
      <c r="T6429" s="21">
        <v>75397.002999999997</v>
      </c>
      <c r="U6429" s="25">
        <v>2010</v>
      </c>
      <c r="V6429" t="s">
        <v>23</v>
      </c>
    </row>
    <row r="6430" spans="1:22" ht="15" hidden="1" customHeight="1" x14ac:dyDescent="0.25">
      <c r="A6430" s="18">
        <v>50067</v>
      </c>
      <c r="B6430" s="18" t="s">
        <v>23</v>
      </c>
      <c r="C6430" s="18" t="s">
        <v>278</v>
      </c>
      <c r="D6430" s="18" t="s">
        <v>277</v>
      </c>
      <c r="E6430" s="18">
        <v>17145</v>
      </c>
      <c r="F6430" s="18" t="s">
        <v>61</v>
      </c>
      <c r="G6430" s="18" t="s">
        <v>1698</v>
      </c>
      <c r="H6430" s="18" t="s">
        <v>1655</v>
      </c>
      <c r="I6430" s="18">
        <v>325188</v>
      </c>
      <c r="J6430" s="18">
        <v>7</v>
      </c>
      <c r="K6430" s="18" t="s">
        <v>1619</v>
      </c>
      <c r="L6430" s="18" t="s">
        <v>1625</v>
      </c>
      <c r="M6430" s="18" t="s">
        <v>1621</v>
      </c>
      <c r="N6430" s="18" t="s">
        <v>1621</v>
      </c>
      <c r="O6430" s="18" t="s">
        <v>1622</v>
      </c>
      <c r="P6430" s="21">
        <v>150725</v>
      </c>
      <c r="Q6430" s="21">
        <v>26144</v>
      </c>
      <c r="R6430" s="21">
        <v>149376</v>
      </c>
      <c r="S6430" s="21">
        <v>25940</v>
      </c>
      <c r="T6430" s="21">
        <v>4804.5370000000003</v>
      </c>
      <c r="U6430" s="25">
        <v>2010</v>
      </c>
      <c r="V6430" t="s">
        <v>23</v>
      </c>
    </row>
    <row r="6431" spans="1:22" ht="15" hidden="1" customHeight="1" x14ac:dyDescent="0.25">
      <c r="A6431" s="18">
        <v>50068</v>
      </c>
      <c r="B6431" s="18" t="s">
        <v>23</v>
      </c>
      <c r="C6431" s="18" t="s">
        <v>282</v>
      </c>
      <c r="D6431" s="18" t="s">
        <v>281</v>
      </c>
      <c r="E6431" s="18">
        <v>18587</v>
      </c>
      <c r="F6431" s="18" t="s">
        <v>48</v>
      </c>
      <c r="G6431" s="18" t="s">
        <v>1648</v>
      </c>
      <c r="H6431" s="18" t="s">
        <v>1649</v>
      </c>
      <c r="I6431" s="18">
        <v>321</v>
      </c>
      <c r="J6431" s="18">
        <v>7</v>
      </c>
      <c r="K6431" s="18" t="s">
        <v>1619</v>
      </c>
      <c r="L6431" s="18" t="s">
        <v>1625</v>
      </c>
      <c r="M6431" s="18" t="s">
        <v>1641</v>
      </c>
      <c r="N6431" s="18" t="s">
        <v>1636</v>
      </c>
      <c r="O6431" s="18" t="s">
        <v>1634</v>
      </c>
      <c r="P6431" s="21">
        <v>77111</v>
      </c>
      <c r="Q6431" s="21">
        <v>44028</v>
      </c>
      <c r="R6431" s="21">
        <v>1233776</v>
      </c>
      <c r="S6431" s="21">
        <v>704431</v>
      </c>
      <c r="T6431" s="21">
        <v>49287</v>
      </c>
      <c r="U6431" s="25">
        <v>2010</v>
      </c>
      <c r="V6431" t="s">
        <v>23</v>
      </c>
    </row>
    <row r="6432" spans="1:22" ht="15" hidden="1" customHeight="1" x14ac:dyDescent="0.25">
      <c r="A6432" s="18">
        <v>50101</v>
      </c>
      <c r="B6432" s="18" t="s">
        <v>23</v>
      </c>
      <c r="C6432" s="18" t="s">
        <v>285</v>
      </c>
      <c r="D6432" s="18" t="s">
        <v>284</v>
      </c>
      <c r="E6432" s="18">
        <v>12307</v>
      </c>
      <c r="F6432" s="18" t="s">
        <v>61</v>
      </c>
      <c r="G6432" s="18" t="s">
        <v>1698</v>
      </c>
      <c r="H6432" s="18" t="s">
        <v>1663</v>
      </c>
      <c r="I6432" s="18">
        <v>32213</v>
      </c>
      <c r="J6432" s="18">
        <v>7</v>
      </c>
      <c r="K6432" s="18" t="s">
        <v>1619</v>
      </c>
      <c r="L6432" s="18" t="s">
        <v>1625</v>
      </c>
      <c r="M6432" s="18" t="s">
        <v>1635</v>
      </c>
      <c r="N6432" s="18" t="s">
        <v>1636</v>
      </c>
      <c r="O6432" s="18" t="s">
        <v>1634</v>
      </c>
      <c r="P6432" s="21">
        <v>1044628</v>
      </c>
      <c r="Q6432" s="21">
        <v>135632</v>
      </c>
      <c r="R6432" s="21">
        <v>12013225</v>
      </c>
      <c r="S6432" s="21">
        <v>1559754</v>
      </c>
      <c r="T6432" s="21">
        <v>242661.068</v>
      </c>
      <c r="U6432" s="25">
        <v>2010</v>
      </c>
      <c r="V6432" t="s">
        <v>23</v>
      </c>
    </row>
    <row r="6433" spans="1:22" ht="15" hidden="1" customHeight="1" x14ac:dyDescent="0.25">
      <c r="A6433" s="18">
        <v>50101</v>
      </c>
      <c r="B6433" s="18" t="s">
        <v>23</v>
      </c>
      <c r="C6433" s="18" t="s">
        <v>285</v>
      </c>
      <c r="D6433" s="18" t="s">
        <v>284</v>
      </c>
      <c r="E6433" s="18">
        <v>12307</v>
      </c>
      <c r="F6433" s="18" t="s">
        <v>61</v>
      </c>
      <c r="G6433" s="18" t="s">
        <v>1698</v>
      </c>
      <c r="H6433" s="18" t="s">
        <v>1663</v>
      </c>
      <c r="I6433" s="18">
        <v>32213</v>
      </c>
      <c r="J6433" s="18">
        <v>7</v>
      </c>
      <c r="K6433" s="18" t="s">
        <v>1619</v>
      </c>
      <c r="L6433" s="18" t="s">
        <v>1625</v>
      </c>
      <c r="M6433" s="18" t="s">
        <v>1626</v>
      </c>
      <c r="N6433" s="18" t="s">
        <v>1626</v>
      </c>
      <c r="O6433" s="18" t="s">
        <v>1627</v>
      </c>
      <c r="P6433" s="21">
        <v>0</v>
      </c>
      <c r="Q6433" s="21">
        <v>0</v>
      </c>
      <c r="R6433" s="21">
        <v>0</v>
      </c>
      <c r="S6433" s="21">
        <v>0</v>
      </c>
      <c r="T6433" s="21">
        <v>0</v>
      </c>
      <c r="U6433" s="25">
        <v>2010</v>
      </c>
      <c r="V6433" t="s">
        <v>23</v>
      </c>
    </row>
    <row r="6434" spans="1:22" ht="15" hidden="1" customHeight="1" x14ac:dyDescent="0.25">
      <c r="A6434" s="18">
        <v>50101</v>
      </c>
      <c r="B6434" s="18" t="s">
        <v>23</v>
      </c>
      <c r="C6434" s="18" t="s">
        <v>285</v>
      </c>
      <c r="D6434" s="18" t="s">
        <v>284</v>
      </c>
      <c r="E6434" s="18">
        <v>12307</v>
      </c>
      <c r="F6434" s="18" t="s">
        <v>61</v>
      </c>
      <c r="G6434" s="18" t="s">
        <v>1698</v>
      </c>
      <c r="H6434" s="18" t="s">
        <v>1663</v>
      </c>
      <c r="I6434" s="18">
        <v>32213</v>
      </c>
      <c r="J6434" s="18">
        <v>7</v>
      </c>
      <c r="K6434" s="18" t="s">
        <v>1619</v>
      </c>
      <c r="L6434" s="18" t="s">
        <v>1625</v>
      </c>
      <c r="M6434" s="18" t="s">
        <v>1621</v>
      </c>
      <c r="N6434" s="18" t="s">
        <v>1621</v>
      </c>
      <c r="O6434" s="18" t="s">
        <v>1622</v>
      </c>
      <c r="P6434" s="21">
        <v>1101482</v>
      </c>
      <c r="Q6434" s="21">
        <v>140738</v>
      </c>
      <c r="R6434" s="21">
        <v>1167571</v>
      </c>
      <c r="S6434" s="21">
        <v>149182</v>
      </c>
      <c r="T6434" s="21">
        <v>23272.788</v>
      </c>
      <c r="U6434" s="25">
        <v>2010</v>
      </c>
      <c r="V6434" t="s">
        <v>23</v>
      </c>
    </row>
    <row r="6435" spans="1:22" ht="15" hidden="1" customHeight="1" x14ac:dyDescent="0.25">
      <c r="A6435" s="18">
        <v>50101</v>
      </c>
      <c r="B6435" s="18" t="s">
        <v>23</v>
      </c>
      <c r="C6435" s="18" t="s">
        <v>285</v>
      </c>
      <c r="D6435" s="18" t="s">
        <v>284</v>
      </c>
      <c r="E6435" s="18">
        <v>12307</v>
      </c>
      <c r="F6435" s="18" t="s">
        <v>61</v>
      </c>
      <c r="G6435" s="18" t="s">
        <v>1698</v>
      </c>
      <c r="H6435" s="18" t="s">
        <v>1663</v>
      </c>
      <c r="I6435" s="18">
        <v>32213</v>
      </c>
      <c r="J6435" s="18">
        <v>7</v>
      </c>
      <c r="K6435" s="18" t="s">
        <v>1619</v>
      </c>
      <c r="L6435" s="18" t="s">
        <v>1625</v>
      </c>
      <c r="M6435" s="18" t="s">
        <v>1641</v>
      </c>
      <c r="N6435" s="18" t="s">
        <v>1636</v>
      </c>
      <c r="O6435" s="18" t="s">
        <v>1634</v>
      </c>
      <c r="P6435" s="21">
        <v>710980</v>
      </c>
      <c r="Q6435" s="21">
        <v>92083</v>
      </c>
      <c r="R6435" s="21">
        <v>6619223</v>
      </c>
      <c r="S6435" s="21">
        <v>857293</v>
      </c>
      <c r="T6435" s="21">
        <v>133543.47200000001</v>
      </c>
      <c r="U6435" s="25">
        <v>2010</v>
      </c>
      <c r="V6435" t="s">
        <v>23</v>
      </c>
    </row>
    <row r="6436" spans="1:22" ht="15" hidden="1" customHeight="1" x14ac:dyDescent="0.25">
      <c r="A6436" s="18">
        <v>50115</v>
      </c>
      <c r="B6436" s="18" t="s">
        <v>23</v>
      </c>
      <c r="C6436" s="18" t="s">
        <v>288</v>
      </c>
      <c r="D6436" s="18" t="s">
        <v>287</v>
      </c>
      <c r="E6436" s="18">
        <v>22669</v>
      </c>
      <c r="F6436" s="18" t="s">
        <v>48</v>
      </c>
      <c r="G6436" s="18" t="s">
        <v>1648</v>
      </c>
      <c r="H6436" s="18" t="s">
        <v>1649</v>
      </c>
      <c r="I6436" s="18">
        <v>2123</v>
      </c>
      <c r="J6436" s="18">
        <v>7</v>
      </c>
      <c r="K6436" s="18" t="s">
        <v>1619</v>
      </c>
      <c r="L6436" s="18" t="s">
        <v>1620</v>
      </c>
      <c r="M6436" s="18" t="s">
        <v>1621</v>
      </c>
      <c r="N6436" s="18" t="s">
        <v>1621</v>
      </c>
      <c r="O6436" s="18" t="s">
        <v>1622</v>
      </c>
      <c r="P6436" s="21">
        <v>4378535</v>
      </c>
      <c r="Q6436" s="21">
        <v>1910800</v>
      </c>
      <c r="R6436" s="21">
        <v>4531782</v>
      </c>
      <c r="S6436" s="21">
        <v>1977678</v>
      </c>
      <c r="T6436" s="21">
        <v>349783</v>
      </c>
      <c r="U6436" s="25">
        <v>2010</v>
      </c>
      <c r="V6436" t="s">
        <v>23</v>
      </c>
    </row>
    <row r="6437" spans="1:22" ht="15" hidden="1" customHeight="1" x14ac:dyDescent="0.25">
      <c r="A6437" s="18">
        <v>50119</v>
      </c>
      <c r="B6437" s="18" t="s">
        <v>23</v>
      </c>
      <c r="C6437" s="18" t="s">
        <v>1549</v>
      </c>
      <c r="D6437" s="18" t="s">
        <v>1548</v>
      </c>
      <c r="E6437" s="18">
        <v>4208</v>
      </c>
      <c r="F6437" s="18" t="s">
        <v>48</v>
      </c>
      <c r="G6437" s="18" t="s">
        <v>1648</v>
      </c>
      <c r="H6437" s="18" t="s">
        <v>1649</v>
      </c>
      <c r="I6437" s="18">
        <v>32411</v>
      </c>
      <c r="J6437" s="18">
        <v>7</v>
      </c>
      <c r="K6437" s="18" t="s">
        <v>1619</v>
      </c>
      <c r="L6437" s="18" t="s">
        <v>1620</v>
      </c>
      <c r="M6437" s="18" t="s">
        <v>1621</v>
      </c>
      <c r="N6437" s="18" t="s">
        <v>1621</v>
      </c>
      <c r="O6437" s="18" t="s">
        <v>1622</v>
      </c>
      <c r="P6437" s="21">
        <v>2143080</v>
      </c>
      <c r="Q6437" s="21">
        <v>564754</v>
      </c>
      <c r="R6437" s="21">
        <v>2182677</v>
      </c>
      <c r="S6437" s="21">
        <v>575221</v>
      </c>
      <c r="T6437" s="21">
        <v>112677.47100000001</v>
      </c>
      <c r="U6437" s="25">
        <v>2010</v>
      </c>
      <c r="V6437" t="s">
        <v>23</v>
      </c>
    </row>
    <row r="6438" spans="1:22" ht="15" hidden="1" customHeight="1" x14ac:dyDescent="0.25">
      <c r="A6438" s="18">
        <v>50119</v>
      </c>
      <c r="B6438" s="18" t="s">
        <v>23</v>
      </c>
      <c r="C6438" s="18" t="s">
        <v>1549</v>
      </c>
      <c r="D6438" s="18" t="s">
        <v>1548</v>
      </c>
      <c r="E6438" s="18">
        <v>4208</v>
      </c>
      <c r="F6438" s="18" t="s">
        <v>48</v>
      </c>
      <c r="G6438" s="18" t="s">
        <v>1648</v>
      </c>
      <c r="H6438" s="18" t="s">
        <v>1649</v>
      </c>
      <c r="I6438" s="18">
        <v>32411</v>
      </c>
      <c r="J6438" s="18">
        <v>7</v>
      </c>
      <c r="K6438" s="18" t="s">
        <v>1619</v>
      </c>
      <c r="L6438" s="18" t="s">
        <v>1620</v>
      </c>
      <c r="M6438" s="18" t="s">
        <v>1623</v>
      </c>
      <c r="N6438" s="18" t="s">
        <v>1624</v>
      </c>
      <c r="O6438" s="18" t="s">
        <v>1622</v>
      </c>
      <c r="P6438" s="21">
        <v>4503453</v>
      </c>
      <c r="Q6438" s="21">
        <v>1199439</v>
      </c>
      <c r="R6438" s="21">
        <v>5234748</v>
      </c>
      <c r="S6438" s="21">
        <v>1396117</v>
      </c>
      <c r="T6438" s="21">
        <v>273564.52899999998</v>
      </c>
      <c r="U6438" s="25">
        <v>2010</v>
      </c>
      <c r="V6438" t="s">
        <v>23</v>
      </c>
    </row>
    <row r="6439" spans="1:22" ht="15" hidden="1" customHeight="1" x14ac:dyDescent="0.25">
      <c r="A6439" s="18">
        <v>50121</v>
      </c>
      <c r="B6439" s="18" t="s">
        <v>23</v>
      </c>
      <c r="C6439" s="18" t="s">
        <v>294</v>
      </c>
      <c r="D6439" s="18" t="s">
        <v>293</v>
      </c>
      <c r="E6439" s="18">
        <v>19685</v>
      </c>
      <c r="F6439" s="18" t="s">
        <v>61</v>
      </c>
      <c r="G6439" s="18" t="s">
        <v>1698</v>
      </c>
      <c r="H6439" s="18" t="s">
        <v>1663</v>
      </c>
      <c r="I6439" s="18">
        <v>32411</v>
      </c>
      <c r="J6439" s="18">
        <v>7</v>
      </c>
      <c r="K6439" s="18" t="s">
        <v>1619</v>
      </c>
      <c r="L6439" s="18" t="s">
        <v>1676</v>
      </c>
      <c r="M6439" s="18" t="s">
        <v>1665</v>
      </c>
      <c r="N6439" s="18" t="s">
        <v>1665</v>
      </c>
      <c r="O6439" s="18" t="s">
        <v>1634</v>
      </c>
      <c r="P6439" s="21">
        <v>45</v>
      </c>
      <c r="Q6439" s="21">
        <v>9</v>
      </c>
      <c r="R6439" s="21">
        <v>1539</v>
      </c>
      <c r="S6439" s="21">
        <v>315</v>
      </c>
      <c r="T6439" s="21">
        <v>23</v>
      </c>
      <c r="U6439" s="25">
        <v>2010</v>
      </c>
      <c r="V6439" t="s">
        <v>23</v>
      </c>
    </row>
    <row r="6440" spans="1:22" ht="15" hidden="1" customHeight="1" x14ac:dyDescent="0.25">
      <c r="A6440" s="18">
        <v>50121</v>
      </c>
      <c r="B6440" s="18" t="s">
        <v>23</v>
      </c>
      <c r="C6440" s="18" t="s">
        <v>294</v>
      </c>
      <c r="D6440" s="18" t="s">
        <v>293</v>
      </c>
      <c r="E6440" s="18">
        <v>19685</v>
      </c>
      <c r="F6440" s="18" t="s">
        <v>61</v>
      </c>
      <c r="G6440" s="18" t="s">
        <v>1698</v>
      </c>
      <c r="H6440" s="18" t="s">
        <v>1663</v>
      </c>
      <c r="I6440" s="18">
        <v>32411</v>
      </c>
      <c r="J6440" s="18">
        <v>7</v>
      </c>
      <c r="K6440" s="18" t="s">
        <v>1619</v>
      </c>
      <c r="L6440" s="18" t="s">
        <v>1625</v>
      </c>
      <c r="M6440" s="18" t="s">
        <v>1621</v>
      </c>
      <c r="N6440" s="18" t="s">
        <v>1621</v>
      </c>
      <c r="O6440" s="18" t="s">
        <v>1622</v>
      </c>
      <c r="P6440" s="21">
        <v>614981</v>
      </c>
      <c r="Q6440" s="21">
        <v>614981</v>
      </c>
      <c r="R6440" s="21">
        <v>614981</v>
      </c>
      <c r="S6440" s="21">
        <v>614981</v>
      </c>
      <c r="T6440" s="21">
        <v>42844.819000000003</v>
      </c>
      <c r="U6440" s="25">
        <v>2010</v>
      </c>
      <c r="V6440" t="s">
        <v>23</v>
      </c>
    </row>
    <row r="6441" spans="1:22" ht="15" hidden="1" customHeight="1" x14ac:dyDescent="0.25">
      <c r="A6441" s="18">
        <v>50121</v>
      </c>
      <c r="B6441" s="18" t="s">
        <v>23</v>
      </c>
      <c r="C6441" s="18" t="s">
        <v>294</v>
      </c>
      <c r="D6441" s="18" t="s">
        <v>293</v>
      </c>
      <c r="E6441" s="18">
        <v>19685</v>
      </c>
      <c r="F6441" s="18" t="s">
        <v>61</v>
      </c>
      <c r="G6441" s="18" t="s">
        <v>1698</v>
      </c>
      <c r="H6441" s="18" t="s">
        <v>1663</v>
      </c>
      <c r="I6441" s="18">
        <v>32411</v>
      </c>
      <c r="J6441" s="18">
        <v>7</v>
      </c>
      <c r="K6441" s="18" t="s">
        <v>1619</v>
      </c>
      <c r="L6441" s="18" t="s">
        <v>1625</v>
      </c>
      <c r="M6441" s="18" t="s">
        <v>1623</v>
      </c>
      <c r="N6441" s="18" t="s">
        <v>1624</v>
      </c>
      <c r="O6441" s="18" t="s">
        <v>1622</v>
      </c>
      <c r="P6441" s="21">
        <v>1248597</v>
      </c>
      <c r="Q6441" s="21">
        <v>1248597</v>
      </c>
      <c r="R6441" s="21">
        <v>1373458</v>
      </c>
      <c r="S6441" s="21">
        <v>1373458</v>
      </c>
      <c r="T6441" s="21">
        <v>95686.703999999998</v>
      </c>
      <c r="U6441" s="25">
        <v>2010</v>
      </c>
      <c r="V6441" t="s">
        <v>23</v>
      </c>
    </row>
    <row r="6442" spans="1:22" ht="15" hidden="1" customHeight="1" x14ac:dyDescent="0.25">
      <c r="A6442" s="18">
        <v>50121</v>
      </c>
      <c r="B6442" s="18" t="s">
        <v>23</v>
      </c>
      <c r="C6442" s="18" t="s">
        <v>294</v>
      </c>
      <c r="D6442" s="18" t="s">
        <v>293</v>
      </c>
      <c r="E6442" s="18">
        <v>19685</v>
      </c>
      <c r="F6442" s="18" t="s">
        <v>61</v>
      </c>
      <c r="G6442" s="18" t="s">
        <v>1698</v>
      </c>
      <c r="H6442" s="18" t="s">
        <v>1663</v>
      </c>
      <c r="I6442" s="18">
        <v>32411</v>
      </c>
      <c r="J6442" s="18">
        <v>7</v>
      </c>
      <c r="K6442" s="18" t="s">
        <v>1619</v>
      </c>
      <c r="L6442" s="18" t="s">
        <v>1625</v>
      </c>
      <c r="M6442" s="18" t="s">
        <v>1665</v>
      </c>
      <c r="N6442" s="18" t="s">
        <v>1665</v>
      </c>
      <c r="O6442" s="18" t="s">
        <v>1634</v>
      </c>
      <c r="P6442" s="21">
        <v>42755</v>
      </c>
      <c r="Q6442" s="21">
        <v>42755</v>
      </c>
      <c r="R6442" s="21">
        <v>1461366</v>
      </c>
      <c r="S6442" s="21">
        <v>1461366</v>
      </c>
      <c r="T6442" s="21">
        <v>101810.477</v>
      </c>
      <c r="U6442" s="25">
        <v>2010</v>
      </c>
      <c r="V6442" t="s">
        <v>23</v>
      </c>
    </row>
    <row r="6443" spans="1:22" ht="15" hidden="1" customHeight="1" x14ac:dyDescent="0.25">
      <c r="A6443" s="18">
        <v>50146</v>
      </c>
      <c r="B6443" s="18" t="s">
        <v>23</v>
      </c>
      <c r="C6443" s="18" t="s">
        <v>295</v>
      </c>
      <c r="D6443" s="18" t="s">
        <v>295</v>
      </c>
      <c r="E6443" s="18">
        <v>27131</v>
      </c>
      <c r="F6443" s="18" t="s">
        <v>69</v>
      </c>
      <c r="G6443" s="18" t="s">
        <v>1694</v>
      </c>
      <c r="H6443" s="18" t="s">
        <v>1618</v>
      </c>
      <c r="I6443" s="18">
        <v>311</v>
      </c>
      <c r="J6443" s="18">
        <v>7</v>
      </c>
      <c r="K6443" s="18" t="s">
        <v>1619</v>
      </c>
      <c r="L6443" s="18" t="s">
        <v>1625</v>
      </c>
      <c r="M6443" s="18" t="s">
        <v>1632</v>
      </c>
      <c r="N6443" s="18" t="s">
        <v>1633</v>
      </c>
      <c r="O6443" s="18" t="s">
        <v>1634</v>
      </c>
      <c r="P6443" s="21">
        <v>36827</v>
      </c>
      <c r="Q6443" s="21">
        <v>3975</v>
      </c>
      <c r="R6443" s="21">
        <v>986963</v>
      </c>
      <c r="S6443" s="21">
        <v>106542</v>
      </c>
      <c r="T6443" s="21">
        <v>20587.523000000001</v>
      </c>
      <c r="U6443" s="25">
        <v>2010</v>
      </c>
      <c r="V6443" t="s">
        <v>23</v>
      </c>
    </row>
    <row r="6444" spans="1:22" ht="15" hidden="1" customHeight="1" x14ac:dyDescent="0.25">
      <c r="A6444" s="18">
        <v>50146</v>
      </c>
      <c r="B6444" s="18" t="s">
        <v>23</v>
      </c>
      <c r="C6444" s="18" t="s">
        <v>295</v>
      </c>
      <c r="D6444" s="18" t="s">
        <v>295</v>
      </c>
      <c r="E6444" s="18">
        <v>27131</v>
      </c>
      <c r="F6444" s="18" t="s">
        <v>69</v>
      </c>
      <c r="G6444" s="18" t="s">
        <v>1694</v>
      </c>
      <c r="H6444" s="18" t="s">
        <v>1618</v>
      </c>
      <c r="I6444" s="18">
        <v>311</v>
      </c>
      <c r="J6444" s="18">
        <v>7</v>
      </c>
      <c r="K6444" s="18" t="s">
        <v>1619</v>
      </c>
      <c r="L6444" s="18" t="s">
        <v>1625</v>
      </c>
      <c r="M6444" s="18" t="s">
        <v>1621</v>
      </c>
      <c r="N6444" s="18" t="s">
        <v>1621</v>
      </c>
      <c r="O6444" s="18" t="s">
        <v>1622</v>
      </c>
      <c r="P6444" s="21">
        <v>1906921</v>
      </c>
      <c r="Q6444" s="21">
        <v>214387</v>
      </c>
      <c r="R6444" s="21">
        <v>1979868</v>
      </c>
      <c r="S6444" s="21">
        <v>222726</v>
      </c>
      <c r="T6444" s="21">
        <v>43038.476999999999</v>
      </c>
      <c r="U6444" s="25">
        <v>2010</v>
      </c>
      <c r="V6444" t="s">
        <v>23</v>
      </c>
    </row>
    <row r="6445" spans="1:22" ht="15" hidden="1" customHeight="1" x14ac:dyDescent="0.25">
      <c r="A6445" s="18">
        <v>50146</v>
      </c>
      <c r="B6445" s="18" t="s">
        <v>23</v>
      </c>
      <c r="C6445" s="18" t="s">
        <v>295</v>
      </c>
      <c r="D6445" s="18" t="s">
        <v>295</v>
      </c>
      <c r="E6445" s="18">
        <v>27131</v>
      </c>
      <c r="F6445" s="18" t="s">
        <v>69</v>
      </c>
      <c r="G6445" s="18" t="s">
        <v>1694</v>
      </c>
      <c r="H6445" s="18" t="s">
        <v>1618</v>
      </c>
      <c r="I6445" s="18">
        <v>311</v>
      </c>
      <c r="J6445" s="18">
        <v>7</v>
      </c>
      <c r="K6445" s="18" t="s">
        <v>1619</v>
      </c>
      <c r="L6445" s="18" t="s">
        <v>1625</v>
      </c>
      <c r="M6445" s="18" t="s">
        <v>1639</v>
      </c>
      <c r="N6445" s="18" t="s">
        <v>1639</v>
      </c>
      <c r="O6445" s="18" t="s">
        <v>1627</v>
      </c>
      <c r="P6445" s="21">
        <v>0</v>
      </c>
      <c r="Q6445" s="21">
        <v>0</v>
      </c>
      <c r="R6445" s="21">
        <v>0</v>
      </c>
      <c r="S6445" s="21">
        <v>0</v>
      </c>
      <c r="T6445" s="21">
        <v>0</v>
      </c>
      <c r="U6445" s="25">
        <v>2010</v>
      </c>
      <c r="V6445" t="s">
        <v>23</v>
      </c>
    </row>
    <row r="6446" spans="1:22" ht="15" hidden="1" customHeight="1" x14ac:dyDescent="0.25">
      <c r="A6446" s="18">
        <v>50150</v>
      </c>
      <c r="B6446" s="18" t="s">
        <v>23</v>
      </c>
      <c r="C6446" s="18" t="s">
        <v>297</v>
      </c>
      <c r="D6446" s="18" t="s">
        <v>296</v>
      </c>
      <c r="E6446" s="18">
        <v>19450</v>
      </c>
      <c r="F6446" s="18" t="s">
        <v>61</v>
      </c>
      <c r="G6446" s="18" t="s">
        <v>1698</v>
      </c>
      <c r="H6446" s="18" t="s">
        <v>1663</v>
      </c>
      <c r="I6446" s="18">
        <v>325</v>
      </c>
      <c r="J6446" s="18">
        <v>7</v>
      </c>
      <c r="K6446" s="18" t="s">
        <v>1619</v>
      </c>
      <c r="L6446" s="18" t="s">
        <v>48</v>
      </c>
      <c r="M6446" s="18" t="s">
        <v>1621</v>
      </c>
      <c r="N6446" s="18" t="s">
        <v>1621</v>
      </c>
      <c r="O6446" s="18" t="s">
        <v>1622</v>
      </c>
      <c r="P6446" s="21">
        <v>575154</v>
      </c>
      <c r="Q6446" s="21">
        <v>575154</v>
      </c>
      <c r="R6446" s="21">
        <v>592409</v>
      </c>
      <c r="S6446" s="21">
        <v>592409</v>
      </c>
      <c r="T6446" s="21">
        <v>127670.814</v>
      </c>
      <c r="U6446" s="25">
        <v>2010</v>
      </c>
      <c r="V6446" t="s">
        <v>23</v>
      </c>
    </row>
    <row r="6447" spans="1:22" ht="15" hidden="1" customHeight="1" x14ac:dyDescent="0.25">
      <c r="A6447" s="18">
        <v>50150</v>
      </c>
      <c r="B6447" s="18" t="s">
        <v>23</v>
      </c>
      <c r="C6447" s="18" t="s">
        <v>297</v>
      </c>
      <c r="D6447" s="18" t="s">
        <v>296</v>
      </c>
      <c r="E6447" s="18">
        <v>19450</v>
      </c>
      <c r="F6447" s="18" t="s">
        <v>61</v>
      </c>
      <c r="G6447" s="18" t="s">
        <v>1698</v>
      </c>
      <c r="H6447" s="18" t="s">
        <v>1663</v>
      </c>
      <c r="I6447" s="18">
        <v>325</v>
      </c>
      <c r="J6447" s="18">
        <v>7</v>
      </c>
      <c r="K6447" s="18" t="s">
        <v>1619</v>
      </c>
      <c r="L6447" s="18" t="s">
        <v>48</v>
      </c>
      <c r="M6447" s="18" t="s">
        <v>1623</v>
      </c>
      <c r="N6447" s="18" t="s">
        <v>1624</v>
      </c>
      <c r="O6447" s="18" t="s">
        <v>1622</v>
      </c>
      <c r="P6447" s="21">
        <v>201608</v>
      </c>
      <c r="Q6447" s="21">
        <v>40870</v>
      </c>
      <c r="R6447" s="21">
        <v>330635</v>
      </c>
      <c r="S6447" s="21">
        <v>67027</v>
      </c>
      <c r="T6447" s="21">
        <v>6087.3360000000002</v>
      </c>
      <c r="U6447" s="25">
        <v>2010</v>
      </c>
      <c r="V6447" t="s">
        <v>23</v>
      </c>
    </row>
    <row r="6448" spans="1:22" ht="15" hidden="1" customHeight="1" x14ac:dyDescent="0.25">
      <c r="A6448" s="18">
        <v>50150</v>
      </c>
      <c r="B6448" s="18" t="s">
        <v>23</v>
      </c>
      <c r="C6448" s="18" t="s">
        <v>297</v>
      </c>
      <c r="D6448" s="18" t="s">
        <v>296</v>
      </c>
      <c r="E6448" s="18">
        <v>19450</v>
      </c>
      <c r="F6448" s="18" t="s">
        <v>61</v>
      </c>
      <c r="G6448" s="18" t="s">
        <v>1698</v>
      </c>
      <c r="H6448" s="18" t="s">
        <v>1663</v>
      </c>
      <c r="I6448" s="18">
        <v>325</v>
      </c>
      <c r="J6448" s="18">
        <v>7</v>
      </c>
      <c r="K6448" s="18" t="s">
        <v>1619</v>
      </c>
      <c r="L6448" s="18" t="s">
        <v>496</v>
      </c>
      <c r="M6448" s="18" t="s">
        <v>1621</v>
      </c>
      <c r="N6448" s="18" t="s">
        <v>1621</v>
      </c>
      <c r="O6448" s="18" t="s">
        <v>1622</v>
      </c>
      <c r="P6448" s="21">
        <v>6098392</v>
      </c>
      <c r="Q6448" s="21">
        <v>5708698</v>
      </c>
      <c r="R6448" s="21">
        <v>6281343</v>
      </c>
      <c r="S6448" s="21">
        <v>5879959</v>
      </c>
      <c r="T6448" s="21">
        <v>460146.66000000003</v>
      </c>
      <c r="U6448" s="25">
        <v>2010</v>
      </c>
      <c r="V6448" t="s">
        <v>23</v>
      </c>
    </row>
    <row r="6449" spans="1:22" ht="15" hidden="1" customHeight="1" x14ac:dyDescent="0.25">
      <c r="A6449" s="18">
        <v>50151</v>
      </c>
      <c r="B6449" s="18" t="s">
        <v>23</v>
      </c>
      <c r="C6449" s="18" t="s">
        <v>1484</v>
      </c>
      <c r="D6449" s="18" t="s">
        <v>1483</v>
      </c>
      <c r="E6449" s="18">
        <v>19433</v>
      </c>
      <c r="F6449" s="18" t="s">
        <v>267</v>
      </c>
      <c r="G6449" s="18" t="s">
        <v>1694</v>
      </c>
      <c r="H6449" s="18" t="s">
        <v>1651</v>
      </c>
      <c r="I6449" s="18">
        <v>325</v>
      </c>
      <c r="J6449" s="18">
        <v>7</v>
      </c>
      <c r="K6449" s="18" t="s">
        <v>1619</v>
      </c>
      <c r="L6449" s="18" t="s">
        <v>1625</v>
      </c>
      <c r="M6449" s="18" t="s">
        <v>1632</v>
      </c>
      <c r="N6449" s="18" t="s">
        <v>1633</v>
      </c>
      <c r="O6449" s="18" t="s">
        <v>1634</v>
      </c>
      <c r="P6449" s="21">
        <v>21862</v>
      </c>
      <c r="Q6449" s="21">
        <v>719</v>
      </c>
      <c r="R6449" s="21">
        <v>586118</v>
      </c>
      <c r="S6449" s="21">
        <v>19282</v>
      </c>
      <c r="T6449" s="21">
        <v>3803.1800000000003</v>
      </c>
      <c r="U6449" s="25">
        <v>2010</v>
      </c>
      <c r="V6449" t="s">
        <v>23</v>
      </c>
    </row>
    <row r="6450" spans="1:22" ht="15" hidden="1" customHeight="1" x14ac:dyDescent="0.25">
      <c r="A6450" s="18">
        <v>50151</v>
      </c>
      <c r="B6450" s="18" t="s">
        <v>23</v>
      </c>
      <c r="C6450" s="18" t="s">
        <v>1484</v>
      </c>
      <c r="D6450" s="18" t="s">
        <v>1483</v>
      </c>
      <c r="E6450" s="18">
        <v>19433</v>
      </c>
      <c r="F6450" s="18" t="s">
        <v>267</v>
      </c>
      <c r="G6450" s="18" t="s">
        <v>1694</v>
      </c>
      <c r="H6450" s="18" t="s">
        <v>1651</v>
      </c>
      <c r="I6450" s="18">
        <v>325</v>
      </c>
      <c r="J6450" s="18">
        <v>7</v>
      </c>
      <c r="K6450" s="18" t="s">
        <v>1619</v>
      </c>
      <c r="L6450" s="18" t="s">
        <v>1625</v>
      </c>
      <c r="M6450" s="18" t="s">
        <v>1621</v>
      </c>
      <c r="N6450" s="18" t="s">
        <v>1621</v>
      </c>
      <c r="O6450" s="18" t="s">
        <v>1622</v>
      </c>
      <c r="P6450" s="21">
        <v>1048570</v>
      </c>
      <c r="Q6450" s="21">
        <v>34495</v>
      </c>
      <c r="R6450" s="21">
        <v>1307566</v>
      </c>
      <c r="S6450" s="21">
        <v>43016</v>
      </c>
      <c r="T6450" s="21">
        <v>8484.4580000000005</v>
      </c>
      <c r="U6450" s="25">
        <v>2010</v>
      </c>
      <c r="V6450" t="s">
        <v>23</v>
      </c>
    </row>
    <row r="6451" spans="1:22" ht="15" hidden="1" customHeight="1" x14ac:dyDescent="0.25">
      <c r="A6451" s="18">
        <v>50151</v>
      </c>
      <c r="B6451" s="18" t="s">
        <v>23</v>
      </c>
      <c r="C6451" s="18" t="s">
        <v>1484</v>
      </c>
      <c r="D6451" s="18" t="s">
        <v>1483</v>
      </c>
      <c r="E6451" s="18">
        <v>19433</v>
      </c>
      <c r="F6451" s="18" t="s">
        <v>267</v>
      </c>
      <c r="G6451" s="18" t="s">
        <v>1694</v>
      </c>
      <c r="H6451" s="18" t="s">
        <v>1651</v>
      </c>
      <c r="I6451" s="18">
        <v>325</v>
      </c>
      <c r="J6451" s="18">
        <v>7</v>
      </c>
      <c r="K6451" s="18" t="s">
        <v>1619</v>
      </c>
      <c r="L6451" s="18" t="s">
        <v>1625</v>
      </c>
      <c r="M6451" s="18" t="s">
        <v>1631</v>
      </c>
      <c r="N6451" s="18" t="s">
        <v>1631</v>
      </c>
      <c r="O6451" s="18"/>
      <c r="P6451" s="21">
        <v>3505</v>
      </c>
      <c r="Q6451" s="21">
        <v>117</v>
      </c>
      <c r="R6451" s="21">
        <v>70485</v>
      </c>
      <c r="S6451" s="21">
        <v>2320</v>
      </c>
      <c r="T6451" s="21">
        <v>457.36200000000002</v>
      </c>
      <c r="U6451" s="25">
        <v>2010</v>
      </c>
      <c r="V6451" t="s">
        <v>23</v>
      </c>
    </row>
    <row r="6452" spans="1:22" ht="15" hidden="1" customHeight="1" x14ac:dyDescent="0.25">
      <c r="A6452" s="18">
        <v>50152</v>
      </c>
      <c r="B6452" s="18" t="s">
        <v>23</v>
      </c>
      <c r="C6452" s="18" t="s">
        <v>301</v>
      </c>
      <c r="D6452" s="18" t="s">
        <v>300</v>
      </c>
      <c r="E6452" s="18">
        <v>5352</v>
      </c>
      <c r="F6452" s="18" t="s">
        <v>25</v>
      </c>
      <c r="G6452" s="18" t="s">
        <v>1698</v>
      </c>
      <c r="H6452" s="18" t="s">
        <v>1618</v>
      </c>
      <c r="I6452" s="18">
        <v>325</v>
      </c>
      <c r="J6452" s="18">
        <v>7</v>
      </c>
      <c r="K6452" s="18" t="s">
        <v>1619</v>
      </c>
      <c r="L6452" s="18" t="s">
        <v>48</v>
      </c>
      <c r="M6452" s="18" t="s">
        <v>1621</v>
      </c>
      <c r="N6452" s="18" t="s">
        <v>1621</v>
      </c>
      <c r="O6452" s="18" t="s">
        <v>1622</v>
      </c>
      <c r="P6452" s="21">
        <v>3819030</v>
      </c>
      <c r="Q6452" s="21">
        <v>3160608</v>
      </c>
      <c r="R6452" s="21">
        <v>3971792</v>
      </c>
      <c r="S6452" s="21">
        <v>3287033</v>
      </c>
      <c r="T6452" s="21">
        <v>314160.69</v>
      </c>
      <c r="U6452" s="25">
        <v>2010</v>
      </c>
      <c r="V6452" t="s">
        <v>23</v>
      </c>
    </row>
    <row r="6453" spans="1:22" ht="15" hidden="1" customHeight="1" x14ac:dyDescent="0.25">
      <c r="A6453" s="18">
        <v>50152</v>
      </c>
      <c r="B6453" s="18" t="s">
        <v>23</v>
      </c>
      <c r="C6453" s="18" t="s">
        <v>301</v>
      </c>
      <c r="D6453" s="18" t="s">
        <v>300</v>
      </c>
      <c r="E6453" s="18">
        <v>5352</v>
      </c>
      <c r="F6453" s="18" t="s">
        <v>25</v>
      </c>
      <c r="G6453" s="18" t="s">
        <v>1698</v>
      </c>
      <c r="H6453" s="18" t="s">
        <v>1618</v>
      </c>
      <c r="I6453" s="18">
        <v>325</v>
      </c>
      <c r="J6453" s="18">
        <v>7</v>
      </c>
      <c r="K6453" s="18" t="s">
        <v>1619</v>
      </c>
      <c r="L6453" s="18" t="s">
        <v>496</v>
      </c>
      <c r="M6453" s="18" t="s">
        <v>1621</v>
      </c>
      <c r="N6453" s="18" t="s">
        <v>1621</v>
      </c>
      <c r="O6453" s="18" t="s">
        <v>1622</v>
      </c>
      <c r="P6453" s="21">
        <v>19092948</v>
      </c>
      <c r="Q6453" s="21">
        <v>15710379</v>
      </c>
      <c r="R6453" s="21">
        <v>19856665</v>
      </c>
      <c r="S6453" s="21">
        <v>16338793</v>
      </c>
      <c r="T6453" s="21">
        <v>1444617.12</v>
      </c>
      <c r="U6453" s="25">
        <v>2010</v>
      </c>
      <c r="V6453" t="s">
        <v>23</v>
      </c>
    </row>
    <row r="6454" spans="1:22" ht="15" hidden="1" customHeight="1" x14ac:dyDescent="0.25">
      <c r="A6454" s="18">
        <v>50153</v>
      </c>
      <c r="B6454" s="18" t="s">
        <v>23</v>
      </c>
      <c r="C6454" s="18" t="s">
        <v>304</v>
      </c>
      <c r="D6454" s="18" t="s">
        <v>303</v>
      </c>
      <c r="E6454" s="18">
        <v>39066</v>
      </c>
      <c r="F6454" s="18" t="s">
        <v>61</v>
      </c>
      <c r="G6454" s="18" t="s">
        <v>1698</v>
      </c>
      <c r="H6454" s="18" t="s">
        <v>1663</v>
      </c>
      <c r="I6454" s="18">
        <v>325</v>
      </c>
      <c r="J6454" s="18">
        <v>7</v>
      </c>
      <c r="K6454" s="18" t="s">
        <v>1619</v>
      </c>
      <c r="L6454" s="18" t="s">
        <v>1620</v>
      </c>
      <c r="M6454" s="18" t="s">
        <v>1621</v>
      </c>
      <c r="N6454" s="18" t="s">
        <v>1621</v>
      </c>
      <c r="O6454" s="18" t="s">
        <v>1622</v>
      </c>
      <c r="P6454" s="21">
        <v>473173</v>
      </c>
      <c r="Q6454" s="21">
        <v>291438</v>
      </c>
      <c r="R6454" s="21">
        <v>481689</v>
      </c>
      <c r="S6454" s="21">
        <v>296683</v>
      </c>
      <c r="T6454" s="21">
        <v>35473.06</v>
      </c>
      <c r="U6454" s="25">
        <v>2010</v>
      </c>
      <c r="V6454" t="s">
        <v>23</v>
      </c>
    </row>
    <row r="6455" spans="1:22" ht="15" hidden="1" customHeight="1" x14ac:dyDescent="0.25">
      <c r="A6455" s="18">
        <v>50153</v>
      </c>
      <c r="B6455" s="18" t="s">
        <v>23</v>
      </c>
      <c r="C6455" s="18" t="s">
        <v>304</v>
      </c>
      <c r="D6455" s="18" t="s">
        <v>303</v>
      </c>
      <c r="E6455" s="18">
        <v>39066</v>
      </c>
      <c r="F6455" s="18" t="s">
        <v>61</v>
      </c>
      <c r="G6455" s="18" t="s">
        <v>1698</v>
      </c>
      <c r="H6455" s="18" t="s">
        <v>1663</v>
      </c>
      <c r="I6455" s="18">
        <v>325</v>
      </c>
      <c r="J6455" s="18">
        <v>7</v>
      </c>
      <c r="K6455" s="18" t="s">
        <v>1619</v>
      </c>
      <c r="L6455" s="18" t="s">
        <v>1625</v>
      </c>
      <c r="M6455" s="18" t="s">
        <v>1672</v>
      </c>
      <c r="N6455" s="18" t="s">
        <v>1631</v>
      </c>
      <c r="O6455" s="18"/>
      <c r="P6455" s="21">
        <v>0</v>
      </c>
      <c r="Q6455" s="21">
        <v>0</v>
      </c>
      <c r="R6455" s="21">
        <v>1172506</v>
      </c>
      <c r="S6455" s="21">
        <v>1172506</v>
      </c>
      <c r="T6455" s="21">
        <v>120183</v>
      </c>
      <c r="U6455" s="25">
        <v>2010</v>
      </c>
      <c r="V6455" t="s">
        <v>23</v>
      </c>
    </row>
    <row r="6456" spans="1:22" ht="15" hidden="1" customHeight="1" x14ac:dyDescent="0.25">
      <c r="A6456" s="18">
        <v>50169</v>
      </c>
      <c r="B6456" s="18" t="s">
        <v>23</v>
      </c>
      <c r="C6456" s="18" t="s">
        <v>306</v>
      </c>
      <c r="D6456" s="18" t="s">
        <v>305</v>
      </c>
      <c r="E6456" s="18">
        <v>13914</v>
      </c>
      <c r="F6456" s="18" t="s">
        <v>307</v>
      </c>
      <c r="G6456" s="18" t="s">
        <v>1700</v>
      </c>
      <c r="H6456" s="18" t="s">
        <v>1655</v>
      </c>
      <c r="I6456" s="18">
        <v>325188</v>
      </c>
      <c r="J6456" s="18">
        <v>7</v>
      </c>
      <c r="K6456" s="18" t="s">
        <v>1619</v>
      </c>
      <c r="L6456" s="18" t="s">
        <v>1620</v>
      </c>
      <c r="M6456" s="18" t="s">
        <v>1621</v>
      </c>
      <c r="N6456" s="18" t="s">
        <v>1621</v>
      </c>
      <c r="O6456" s="18" t="s">
        <v>1622</v>
      </c>
      <c r="P6456" s="21">
        <v>59</v>
      </c>
      <c r="Q6456" s="21">
        <v>0</v>
      </c>
      <c r="R6456" s="21">
        <v>59</v>
      </c>
      <c r="S6456" s="21">
        <v>0</v>
      </c>
      <c r="T6456" s="21">
        <v>0</v>
      </c>
      <c r="U6456" s="25">
        <v>2010</v>
      </c>
      <c r="V6456" t="s">
        <v>23</v>
      </c>
    </row>
    <row r="6457" spans="1:22" ht="15" hidden="1" customHeight="1" x14ac:dyDescent="0.25">
      <c r="A6457" s="18">
        <v>50170</v>
      </c>
      <c r="B6457" s="18" t="s">
        <v>23</v>
      </c>
      <c r="C6457" s="18" t="s">
        <v>309</v>
      </c>
      <c r="D6457" s="18" t="s">
        <v>308</v>
      </c>
      <c r="E6457" s="18">
        <v>1569</v>
      </c>
      <c r="F6457" s="18" t="s">
        <v>48</v>
      </c>
      <c r="G6457" s="18" t="s">
        <v>1648</v>
      </c>
      <c r="H6457" s="18" t="s">
        <v>1649</v>
      </c>
      <c r="I6457" s="18">
        <v>211</v>
      </c>
      <c r="J6457" s="18">
        <v>7</v>
      </c>
      <c r="K6457" s="18" t="s">
        <v>1619</v>
      </c>
      <c r="L6457" s="18" t="s">
        <v>1620</v>
      </c>
      <c r="M6457" s="18" t="s">
        <v>1621</v>
      </c>
      <c r="N6457" s="18" t="s">
        <v>1621</v>
      </c>
      <c r="O6457" s="18" t="s">
        <v>1622</v>
      </c>
      <c r="P6457" s="21">
        <v>4181031</v>
      </c>
      <c r="Q6457" s="21">
        <v>1524891</v>
      </c>
      <c r="R6457" s="21">
        <v>4327367</v>
      </c>
      <c r="S6457" s="21">
        <v>1578262</v>
      </c>
      <c r="T6457" s="21">
        <v>304769</v>
      </c>
      <c r="U6457" s="25">
        <v>2010</v>
      </c>
      <c r="V6457" t="s">
        <v>23</v>
      </c>
    </row>
    <row r="6458" spans="1:22" ht="15" hidden="1" customHeight="1" x14ac:dyDescent="0.25">
      <c r="A6458" s="18">
        <v>50184</v>
      </c>
      <c r="B6458" s="18" t="s">
        <v>23</v>
      </c>
      <c r="C6458" s="18" t="s">
        <v>312</v>
      </c>
      <c r="D6458" s="18" t="s">
        <v>311</v>
      </c>
      <c r="E6458" s="18">
        <v>20492</v>
      </c>
      <c r="F6458" s="18" t="s">
        <v>90</v>
      </c>
      <c r="G6458" s="18" t="s">
        <v>1699</v>
      </c>
      <c r="H6458" s="18" t="s">
        <v>1618</v>
      </c>
      <c r="I6458" s="18">
        <v>322122</v>
      </c>
      <c r="J6458" s="18">
        <v>7</v>
      </c>
      <c r="K6458" s="18" t="s">
        <v>1619</v>
      </c>
      <c r="L6458" s="18" t="s">
        <v>1625</v>
      </c>
      <c r="M6458" s="18" t="s">
        <v>1632</v>
      </c>
      <c r="N6458" s="18" t="s">
        <v>1633</v>
      </c>
      <c r="O6458" s="18" t="s">
        <v>1634</v>
      </c>
      <c r="P6458" s="21">
        <v>0</v>
      </c>
      <c r="Q6458" s="21">
        <v>0</v>
      </c>
      <c r="R6458" s="21">
        <v>0</v>
      </c>
      <c r="S6458" s="21">
        <v>0</v>
      </c>
      <c r="T6458" s="21">
        <v>0</v>
      </c>
      <c r="U6458" s="25">
        <v>2010</v>
      </c>
      <c r="V6458" t="s">
        <v>23</v>
      </c>
    </row>
    <row r="6459" spans="1:22" ht="15" hidden="1" customHeight="1" x14ac:dyDescent="0.25">
      <c r="A6459" s="18">
        <v>50184</v>
      </c>
      <c r="B6459" s="18" t="s">
        <v>23</v>
      </c>
      <c r="C6459" s="18" t="s">
        <v>312</v>
      </c>
      <c r="D6459" s="18" t="s">
        <v>311</v>
      </c>
      <c r="E6459" s="18">
        <v>20492</v>
      </c>
      <c r="F6459" s="18" t="s">
        <v>90</v>
      </c>
      <c r="G6459" s="18" t="s">
        <v>1699</v>
      </c>
      <c r="H6459" s="18" t="s">
        <v>1618</v>
      </c>
      <c r="I6459" s="18">
        <v>322122</v>
      </c>
      <c r="J6459" s="18">
        <v>7</v>
      </c>
      <c r="K6459" s="18" t="s">
        <v>1619</v>
      </c>
      <c r="L6459" s="18" t="s">
        <v>1625</v>
      </c>
      <c r="M6459" s="18" t="s">
        <v>1635</v>
      </c>
      <c r="N6459" s="18" t="s">
        <v>1636</v>
      </c>
      <c r="O6459" s="18" t="s">
        <v>1634</v>
      </c>
      <c r="P6459" s="21">
        <v>1006220</v>
      </c>
      <c r="Q6459" s="21">
        <v>166722</v>
      </c>
      <c r="R6459" s="21">
        <v>12275884</v>
      </c>
      <c r="S6459" s="21">
        <v>2034010</v>
      </c>
      <c r="T6459" s="21">
        <v>436354.62300000002</v>
      </c>
      <c r="U6459" s="25">
        <v>2010</v>
      </c>
      <c r="V6459" t="s">
        <v>23</v>
      </c>
    </row>
    <row r="6460" spans="1:22" ht="15" hidden="1" customHeight="1" x14ac:dyDescent="0.25">
      <c r="A6460" s="18">
        <v>50184</v>
      </c>
      <c r="B6460" s="18" t="s">
        <v>23</v>
      </c>
      <c r="C6460" s="18" t="s">
        <v>312</v>
      </c>
      <c r="D6460" s="18" t="s">
        <v>311</v>
      </c>
      <c r="E6460" s="18">
        <v>20492</v>
      </c>
      <c r="F6460" s="18" t="s">
        <v>90</v>
      </c>
      <c r="G6460" s="18" t="s">
        <v>1699</v>
      </c>
      <c r="H6460" s="18" t="s">
        <v>1618</v>
      </c>
      <c r="I6460" s="18">
        <v>322122</v>
      </c>
      <c r="J6460" s="18">
        <v>7</v>
      </c>
      <c r="K6460" s="18" t="s">
        <v>1619</v>
      </c>
      <c r="L6460" s="18" t="s">
        <v>1625</v>
      </c>
      <c r="M6460" s="18" t="s">
        <v>1626</v>
      </c>
      <c r="N6460" s="18" t="s">
        <v>1626</v>
      </c>
      <c r="O6460" s="18" t="s">
        <v>1627</v>
      </c>
      <c r="P6460" s="21">
        <v>22826</v>
      </c>
      <c r="Q6460" s="21">
        <v>3837</v>
      </c>
      <c r="R6460" s="21">
        <v>129423</v>
      </c>
      <c r="S6460" s="21">
        <v>21757</v>
      </c>
      <c r="T6460" s="21">
        <v>4667.5200000000004</v>
      </c>
      <c r="U6460" s="25">
        <v>2010</v>
      </c>
      <c r="V6460" t="s">
        <v>23</v>
      </c>
    </row>
    <row r="6461" spans="1:22" ht="15" hidden="1" customHeight="1" x14ac:dyDescent="0.25">
      <c r="A6461" s="18">
        <v>50184</v>
      </c>
      <c r="B6461" s="18" t="s">
        <v>23</v>
      </c>
      <c r="C6461" s="18" t="s">
        <v>312</v>
      </c>
      <c r="D6461" s="18" t="s">
        <v>311</v>
      </c>
      <c r="E6461" s="18">
        <v>20492</v>
      </c>
      <c r="F6461" s="18" t="s">
        <v>90</v>
      </c>
      <c r="G6461" s="18" t="s">
        <v>1699</v>
      </c>
      <c r="H6461" s="18" t="s">
        <v>1618</v>
      </c>
      <c r="I6461" s="18">
        <v>322122</v>
      </c>
      <c r="J6461" s="18">
        <v>7</v>
      </c>
      <c r="K6461" s="18" t="s">
        <v>1619</v>
      </c>
      <c r="L6461" s="18" t="s">
        <v>1625</v>
      </c>
      <c r="M6461" s="18" t="s">
        <v>1621</v>
      </c>
      <c r="N6461" s="18" t="s">
        <v>1621</v>
      </c>
      <c r="O6461" s="18" t="s">
        <v>1622</v>
      </c>
      <c r="P6461" s="21">
        <v>337838</v>
      </c>
      <c r="Q6461" s="21">
        <v>56523</v>
      </c>
      <c r="R6461" s="21">
        <v>337838</v>
      </c>
      <c r="S6461" s="21">
        <v>56523</v>
      </c>
      <c r="T6461" s="21">
        <v>12126.028</v>
      </c>
      <c r="U6461" s="25">
        <v>2010</v>
      </c>
      <c r="V6461" t="s">
        <v>23</v>
      </c>
    </row>
    <row r="6462" spans="1:22" ht="15" hidden="1" customHeight="1" x14ac:dyDescent="0.25">
      <c r="A6462" s="18">
        <v>50184</v>
      </c>
      <c r="B6462" s="18" t="s">
        <v>23</v>
      </c>
      <c r="C6462" s="18" t="s">
        <v>312</v>
      </c>
      <c r="D6462" s="18" t="s">
        <v>311</v>
      </c>
      <c r="E6462" s="18">
        <v>20492</v>
      </c>
      <c r="F6462" s="18" t="s">
        <v>90</v>
      </c>
      <c r="G6462" s="18" t="s">
        <v>1699</v>
      </c>
      <c r="H6462" s="18" t="s">
        <v>1618</v>
      </c>
      <c r="I6462" s="18">
        <v>322122</v>
      </c>
      <c r="J6462" s="18">
        <v>7</v>
      </c>
      <c r="K6462" s="18" t="s">
        <v>1619</v>
      </c>
      <c r="L6462" s="18" t="s">
        <v>1625</v>
      </c>
      <c r="M6462" s="18" t="s">
        <v>1641</v>
      </c>
      <c r="N6462" s="18" t="s">
        <v>1636</v>
      </c>
      <c r="O6462" s="18" t="s">
        <v>1634</v>
      </c>
      <c r="P6462" s="21">
        <v>511261</v>
      </c>
      <c r="Q6462" s="21">
        <v>84857</v>
      </c>
      <c r="R6462" s="21">
        <v>4294592</v>
      </c>
      <c r="S6462" s="21">
        <v>712810</v>
      </c>
      <c r="T6462" s="21">
        <v>152918.829</v>
      </c>
      <c r="U6462" s="25">
        <v>2010</v>
      </c>
      <c r="V6462" t="s">
        <v>23</v>
      </c>
    </row>
    <row r="6463" spans="1:22" ht="15" hidden="1" customHeight="1" x14ac:dyDescent="0.25">
      <c r="A6463" s="18">
        <v>50187</v>
      </c>
      <c r="B6463" s="18" t="s">
        <v>23</v>
      </c>
      <c r="C6463" s="18" t="s">
        <v>318</v>
      </c>
      <c r="D6463" s="18" t="s">
        <v>311</v>
      </c>
      <c r="E6463" s="18">
        <v>20548</v>
      </c>
      <c r="F6463" s="18" t="s">
        <v>316</v>
      </c>
      <c r="G6463" s="18" t="s">
        <v>1648</v>
      </c>
      <c r="H6463" s="18" t="s">
        <v>1649</v>
      </c>
      <c r="I6463" s="18">
        <v>322122</v>
      </c>
      <c r="J6463" s="18">
        <v>7</v>
      </c>
      <c r="K6463" s="18" t="s">
        <v>1619</v>
      </c>
      <c r="L6463" s="18" t="s">
        <v>1625</v>
      </c>
      <c r="M6463" s="18" t="s">
        <v>1635</v>
      </c>
      <c r="N6463" s="18" t="s">
        <v>1636</v>
      </c>
      <c r="O6463" s="18" t="s">
        <v>1634</v>
      </c>
      <c r="P6463" s="21">
        <v>938263</v>
      </c>
      <c r="Q6463" s="21">
        <v>85431</v>
      </c>
      <c r="R6463" s="21">
        <v>10696198</v>
      </c>
      <c r="S6463" s="21">
        <v>973926</v>
      </c>
      <c r="T6463" s="21">
        <v>197785.69500000001</v>
      </c>
      <c r="U6463" s="25">
        <v>2010</v>
      </c>
      <c r="V6463" t="s">
        <v>23</v>
      </c>
    </row>
    <row r="6464" spans="1:22" ht="15" hidden="1" customHeight="1" x14ac:dyDescent="0.25">
      <c r="A6464" s="18">
        <v>50187</v>
      </c>
      <c r="B6464" s="18" t="s">
        <v>23</v>
      </c>
      <c r="C6464" s="18" t="s">
        <v>318</v>
      </c>
      <c r="D6464" s="18" t="s">
        <v>311</v>
      </c>
      <c r="E6464" s="18">
        <v>20548</v>
      </c>
      <c r="F6464" s="18" t="s">
        <v>316</v>
      </c>
      <c r="G6464" s="18" t="s">
        <v>1648</v>
      </c>
      <c r="H6464" s="18" t="s">
        <v>1649</v>
      </c>
      <c r="I6464" s="18">
        <v>322122</v>
      </c>
      <c r="J6464" s="18">
        <v>7</v>
      </c>
      <c r="K6464" s="18" t="s">
        <v>1619</v>
      </c>
      <c r="L6464" s="18" t="s">
        <v>1625</v>
      </c>
      <c r="M6464" s="18" t="s">
        <v>1626</v>
      </c>
      <c r="N6464" s="18" t="s">
        <v>1626</v>
      </c>
      <c r="O6464" s="18" t="s">
        <v>1627</v>
      </c>
      <c r="P6464" s="21">
        <v>171</v>
      </c>
      <c r="Q6464" s="21">
        <v>17</v>
      </c>
      <c r="R6464" s="21">
        <v>1060</v>
      </c>
      <c r="S6464" s="21">
        <v>107</v>
      </c>
      <c r="T6464" s="21">
        <v>21.751000000000001</v>
      </c>
      <c r="U6464" s="25">
        <v>2010</v>
      </c>
      <c r="V6464" t="s">
        <v>23</v>
      </c>
    </row>
    <row r="6465" spans="1:22" ht="15" hidden="1" customHeight="1" x14ac:dyDescent="0.25">
      <c r="A6465" s="18">
        <v>50187</v>
      </c>
      <c r="B6465" s="18" t="s">
        <v>23</v>
      </c>
      <c r="C6465" s="18" t="s">
        <v>318</v>
      </c>
      <c r="D6465" s="18" t="s">
        <v>311</v>
      </c>
      <c r="E6465" s="18">
        <v>20548</v>
      </c>
      <c r="F6465" s="18" t="s">
        <v>316</v>
      </c>
      <c r="G6465" s="18" t="s">
        <v>1648</v>
      </c>
      <c r="H6465" s="18" t="s">
        <v>1649</v>
      </c>
      <c r="I6465" s="18">
        <v>322122</v>
      </c>
      <c r="J6465" s="18">
        <v>7</v>
      </c>
      <c r="K6465" s="18" t="s">
        <v>1619</v>
      </c>
      <c r="L6465" s="18" t="s">
        <v>1625</v>
      </c>
      <c r="M6465" s="18" t="s">
        <v>1621</v>
      </c>
      <c r="N6465" s="18" t="s">
        <v>1621</v>
      </c>
      <c r="O6465" s="18" t="s">
        <v>1622</v>
      </c>
      <c r="P6465" s="21">
        <v>937630</v>
      </c>
      <c r="Q6465" s="21">
        <v>86623</v>
      </c>
      <c r="R6465" s="21">
        <v>937630</v>
      </c>
      <c r="S6465" s="21">
        <v>86623</v>
      </c>
      <c r="T6465" s="21">
        <v>17591.601999999999</v>
      </c>
      <c r="U6465" s="25">
        <v>2010</v>
      </c>
      <c r="V6465" t="s">
        <v>23</v>
      </c>
    </row>
    <row r="6466" spans="1:22" ht="15" hidden="1" customHeight="1" x14ac:dyDescent="0.25">
      <c r="A6466" s="18">
        <v>50187</v>
      </c>
      <c r="B6466" s="18" t="s">
        <v>23</v>
      </c>
      <c r="C6466" s="18" t="s">
        <v>318</v>
      </c>
      <c r="D6466" s="18" t="s">
        <v>311</v>
      </c>
      <c r="E6466" s="18">
        <v>20548</v>
      </c>
      <c r="F6466" s="18" t="s">
        <v>316</v>
      </c>
      <c r="G6466" s="18" t="s">
        <v>1648</v>
      </c>
      <c r="H6466" s="18" t="s">
        <v>1649</v>
      </c>
      <c r="I6466" s="18">
        <v>322122</v>
      </c>
      <c r="J6466" s="18">
        <v>7</v>
      </c>
      <c r="K6466" s="18" t="s">
        <v>1619</v>
      </c>
      <c r="L6466" s="18" t="s">
        <v>1625</v>
      </c>
      <c r="M6466" s="18" t="s">
        <v>1639</v>
      </c>
      <c r="N6466" s="18" t="s">
        <v>1639</v>
      </c>
      <c r="O6466" s="18" t="s">
        <v>1627</v>
      </c>
      <c r="P6466" s="21">
        <v>21620</v>
      </c>
      <c r="Q6466" s="21">
        <v>2137</v>
      </c>
      <c r="R6466" s="21">
        <v>142008</v>
      </c>
      <c r="S6466" s="21">
        <v>14040</v>
      </c>
      <c r="T6466" s="21">
        <v>2850.96</v>
      </c>
      <c r="U6466" s="25">
        <v>2010</v>
      </c>
      <c r="V6466" t="s">
        <v>23</v>
      </c>
    </row>
    <row r="6467" spans="1:22" ht="15" hidden="1" customHeight="1" x14ac:dyDescent="0.25">
      <c r="A6467" s="18">
        <v>50187</v>
      </c>
      <c r="B6467" s="18" t="s">
        <v>23</v>
      </c>
      <c r="C6467" s="18" t="s">
        <v>318</v>
      </c>
      <c r="D6467" s="18" t="s">
        <v>311</v>
      </c>
      <c r="E6467" s="18">
        <v>20548</v>
      </c>
      <c r="F6467" s="18" t="s">
        <v>316</v>
      </c>
      <c r="G6467" s="18" t="s">
        <v>1648</v>
      </c>
      <c r="H6467" s="18" t="s">
        <v>1649</v>
      </c>
      <c r="I6467" s="18">
        <v>322122</v>
      </c>
      <c r="J6467" s="18">
        <v>7</v>
      </c>
      <c r="K6467" s="18" t="s">
        <v>1619</v>
      </c>
      <c r="L6467" s="18" t="s">
        <v>1625</v>
      </c>
      <c r="M6467" s="18" t="s">
        <v>1640</v>
      </c>
      <c r="N6467" s="18" t="s">
        <v>1638</v>
      </c>
      <c r="O6467" s="18" t="s">
        <v>1634</v>
      </c>
      <c r="P6467" s="21">
        <v>43128</v>
      </c>
      <c r="Q6467" s="21">
        <v>3940</v>
      </c>
      <c r="R6467" s="21">
        <v>595165</v>
      </c>
      <c r="S6467" s="21">
        <v>54374</v>
      </c>
      <c r="T6467" s="21">
        <v>11042.467000000001</v>
      </c>
      <c r="U6467" s="25">
        <v>2010</v>
      </c>
      <c r="V6467" t="s">
        <v>23</v>
      </c>
    </row>
    <row r="6468" spans="1:22" ht="15" hidden="1" customHeight="1" x14ac:dyDescent="0.25">
      <c r="A6468" s="18">
        <v>50187</v>
      </c>
      <c r="B6468" s="18" t="s">
        <v>23</v>
      </c>
      <c r="C6468" s="18" t="s">
        <v>318</v>
      </c>
      <c r="D6468" s="18" t="s">
        <v>311</v>
      </c>
      <c r="E6468" s="18">
        <v>20548</v>
      </c>
      <c r="F6468" s="18" t="s">
        <v>316</v>
      </c>
      <c r="G6468" s="18" t="s">
        <v>1648</v>
      </c>
      <c r="H6468" s="18" t="s">
        <v>1649</v>
      </c>
      <c r="I6468" s="18">
        <v>322122</v>
      </c>
      <c r="J6468" s="18">
        <v>7</v>
      </c>
      <c r="K6468" s="18" t="s">
        <v>1619</v>
      </c>
      <c r="L6468" s="18" t="s">
        <v>1625</v>
      </c>
      <c r="M6468" s="18" t="s">
        <v>1670</v>
      </c>
      <c r="N6468" s="18" t="s">
        <v>1633</v>
      </c>
      <c r="O6468" s="18" t="s">
        <v>1634</v>
      </c>
      <c r="P6468" s="21">
        <v>115670</v>
      </c>
      <c r="Q6468" s="21">
        <v>10579</v>
      </c>
      <c r="R6468" s="21">
        <v>2172099</v>
      </c>
      <c r="S6468" s="21">
        <v>198742</v>
      </c>
      <c r="T6468" s="21">
        <v>40361.008000000002</v>
      </c>
      <c r="U6468" s="25">
        <v>2010</v>
      </c>
      <c r="V6468" t="s">
        <v>23</v>
      </c>
    </row>
    <row r="6469" spans="1:22" ht="15" hidden="1" customHeight="1" x14ac:dyDescent="0.25">
      <c r="A6469" s="18">
        <v>50187</v>
      </c>
      <c r="B6469" s="18" t="s">
        <v>23</v>
      </c>
      <c r="C6469" s="18" t="s">
        <v>318</v>
      </c>
      <c r="D6469" s="18" t="s">
        <v>311</v>
      </c>
      <c r="E6469" s="18">
        <v>20548</v>
      </c>
      <c r="F6469" s="18" t="s">
        <v>316</v>
      </c>
      <c r="G6469" s="18" t="s">
        <v>1648</v>
      </c>
      <c r="H6469" s="18" t="s">
        <v>1649</v>
      </c>
      <c r="I6469" s="18">
        <v>322122</v>
      </c>
      <c r="J6469" s="18">
        <v>7</v>
      </c>
      <c r="K6469" s="18" t="s">
        <v>1619</v>
      </c>
      <c r="L6469" s="18" t="s">
        <v>1625</v>
      </c>
      <c r="M6469" s="18" t="s">
        <v>1641</v>
      </c>
      <c r="N6469" s="18" t="s">
        <v>1636</v>
      </c>
      <c r="O6469" s="18" t="s">
        <v>1634</v>
      </c>
      <c r="P6469" s="21">
        <v>183333</v>
      </c>
      <c r="Q6469" s="21">
        <v>16987</v>
      </c>
      <c r="R6469" s="21">
        <v>3116661</v>
      </c>
      <c r="S6469" s="21">
        <v>288758</v>
      </c>
      <c r="T6469" s="21">
        <v>58641.205000000002</v>
      </c>
      <c r="U6469" s="25">
        <v>2010</v>
      </c>
      <c r="V6469" t="s">
        <v>23</v>
      </c>
    </row>
    <row r="6470" spans="1:22" ht="15" hidden="1" customHeight="1" x14ac:dyDescent="0.25">
      <c r="A6470" s="18">
        <v>50188</v>
      </c>
      <c r="B6470" s="18" t="s">
        <v>23</v>
      </c>
      <c r="C6470" s="18" t="s">
        <v>321</v>
      </c>
      <c r="D6470" s="18" t="s">
        <v>1485</v>
      </c>
      <c r="E6470" s="18">
        <v>20511</v>
      </c>
      <c r="F6470" s="18" t="s">
        <v>322</v>
      </c>
      <c r="G6470" s="18" t="s">
        <v>1694</v>
      </c>
      <c r="H6470" s="18" t="s">
        <v>1618</v>
      </c>
      <c r="I6470" s="18">
        <v>322</v>
      </c>
      <c r="J6470" s="18">
        <v>7</v>
      </c>
      <c r="K6470" s="18" t="s">
        <v>1619</v>
      </c>
      <c r="L6470" s="18" t="s">
        <v>1625</v>
      </c>
      <c r="M6470" s="18" t="s">
        <v>1635</v>
      </c>
      <c r="N6470" s="18" t="s">
        <v>1636</v>
      </c>
      <c r="O6470" s="18" t="s">
        <v>1634</v>
      </c>
      <c r="P6470" s="21">
        <v>673611</v>
      </c>
      <c r="Q6470" s="21">
        <v>84420</v>
      </c>
      <c r="R6470" s="21">
        <v>7544443</v>
      </c>
      <c r="S6470" s="21">
        <v>945496</v>
      </c>
      <c r="T6470" s="21">
        <v>175451.83499999999</v>
      </c>
      <c r="U6470" s="25">
        <v>2010</v>
      </c>
      <c r="V6470" t="s">
        <v>23</v>
      </c>
    </row>
    <row r="6471" spans="1:22" ht="15" hidden="1" customHeight="1" x14ac:dyDescent="0.25">
      <c r="A6471" s="18">
        <v>50188</v>
      </c>
      <c r="B6471" s="18" t="s">
        <v>23</v>
      </c>
      <c r="C6471" s="18" t="s">
        <v>321</v>
      </c>
      <c r="D6471" s="18" t="s">
        <v>1485</v>
      </c>
      <c r="E6471" s="18">
        <v>20511</v>
      </c>
      <c r="F6471" s="18" t="s">
        <v>322</v>
      </c>
      <c r="G6471" s="18" t="s">
        <v>1694</v>
      </c>
      <c r="H6471" s="18" t="s">
        <v>1618</v>
      </c>
      <c r="I6471" s="18">
        <v>322</v>
      </c>
      <c r="J6471" s="18">
        <v>7</v>
      </c>
      <c r="K6471" s="18" t="s">
        <v>1619</v>
      </c>
      <c r="L6471" s="18" t="s">
        <v>1625</v>
      </c>
      <c r="M6471" s="18" t="s">
        <v>1626</v>
      </c>
      <c r="N6471" s="18" t="s">
        <v>1626</v>
      </c>
      <c r="O6471" s="18" t="s">
        <v>1627</v>
      </c>
      <c r="P6471" s="21">
        <v>0</v>
      </c>
      <c r="Q6471" s="21">
        <v>0</v>
      </c>
      <c r="R6471" s="21">
        <v>0</v>
      </c>
      <c r="S6471" s="21">
        <v>0</v>
      </c>
      <c r="T6471" s="21">
        <v>0</v>
      </c>
      <c r="U6471" s="25">
        <v>2010</v>
      </c>
      <c r="V6471" t="s">
        <v>23</v>
      </c>
    </row>
    <row r="6472" spans="1:22" ht="15" hidden="1" customHeight="1" x14ac:dyDescent="0.25">
      <c r="A6472" s="18">
        <v>50188</v>
      </c>
      <c r="B6472" s="18" t="s">
        <v>23</v>
      </c>
      <c r="C6472" s="18" t="s">
        <v>321</v>
      </c>
      <c r="D6472" s="18" t="s">
        <v>1485</v>
      </c>
      <c r="E6472" s="18">
        <v>20511</v>
      </c>
      <c r="F6472" s="18" t="s">
        <v>322</v>
      </c>
      <c r="G6472" s="18" t="s">
        <v>1694</v>
      </c>
      <c r="H6472" s="18" t="s">
        <v>1618</v>
      </c>
      <c r="I6472" s="18">
        <v>322</v>
      </c>
      <c r="J6472" s="18">
        <v>7</v>
      </c>
      <c r="K6472" s="18" t="s">
        <v>1619</v>
      </c>
      <c r="L6472" s="18" t="s">
        <v>1625</v>
      </c>
      <c r="M6472" s="18" t="s">
        <v>1621</v>
      </c>
      <c r="N6472" s="18" t="s">
        <v>1621</v>
      </c>
      <c r="O6472" s="18" t="s">
        <v>1622</v>
      </c>
      <c r="P6472" s="21">
        <v>606774</v>
      </c>
      <c r="Q6472" s="21">
        <v>72030</v>
      </c>
      <c r="R6472" s="21">
        <v>624977</v>
      </c>
      <c r="S6472" s="21">
        <v>74190</v>
      </c>
      <c r="T6472" s="21">
        <v>13767.225</v>
      </c>
      <c r="U6472" s="25">
        <v>2010</v>
      </c>
      <c r="V6472" t="s">
        <v>23</v>
      </c>
    </row>
    <row r="6473" spans="1:22" ht="15" hidden="1" customHeight="1" x14ac:dyDescent="0.25">
      <c r="A6473" s="18">
        <v>50188</v>
      </c>
      <c r="B6473" s="18" t="s">
        <v>23</v>
      </c>
      <c r="C6473" s="18" t="s">
        <v>321</v>
      </c>
      <c r="D6473" s="18" t="s">
        <v>1485</v>
      </c>
      <c r="E6473" s="18">
        <v>20511</v>
      </c>
      <c r="F6473" s="18" t="s">
        <v>322</v>
      </c>
      <c r="G6473" s="18" t="s">
        <v>1694</v>
      </c>
      <c r="H6473" s="18" t="s">
        <v>1618</v>
      </c>
      <c r="I6473" s="18">
        <v>322</v>
      </c>
      <c r="J6473" s="18">
        <v>7</v>
      </c>
      <c r="K6473" s="18" t="s">
        <v>1619</v>
      </c>
      <c r="L6473" s="18" t="s">
        <v>1625</v>
      </c>
      <c r="M6473" s="18" t="s">
        <v>1639</v>
      </c>
      <c r="N6473" s="18" t="s">
        <v>1639</v>
      </c>
      <c r="O6473" s="18" t="s">
        <v>1627</v>
      </c>
      <c r="P6473" s="21">
        <v>102540</v>
      </c>
      <c r="Q6473" s="21">
        <v>12471</v>
      </c>
      <c r="R6473" s="21">
        <v>646001</v>
      </c>
      <c r="S6473" s="21">
        <v>78570</v>
      </c>
      <c r="T6473" s="21">
        <v>14579.993</v>
      </c>
      <c r="U6473" s="25">
        <v>2010</v>
      </c>
      <c r="V6473" t="s">
        <v>23</v>
      </c>
    </row>
    <row r="6474" spans="1:22" ht="15" hidden="1" customHeight="1" x14ac:dyDescent="0.25">
      <c r="A6474" s="18">
        <v>50189</v>
      </c>
      <c r="B6474" s="18" t="s">
        <v>23</v>
      </c>
      <c r="C6474" s="18" t="s">
        <v>326</v>
      </c>
      <c r="D6474" s="18" t="s">
        <v>325</v>
      </c>
      <c r="E6474" s="18">
        <v>55903</v>
      </c>
      <c r="F6474" s="18" t="s">
        <v>322</v>
      </c>
      <c r="G6474" s="18" t="s">
        <v>1694</v>
      </c>
      <c r="H6474" s="18" t="s">
        <v>1618</v>
      </c>
      <c r="I6474" s="18">
        <v>322122</v>
      </c>
      <c r="J6474" s="18">
        <v>7</v>
      </c>
      <c r="K6474" s="18" t="s">
        <v>1619</v>
      </c>
      <c r="L6474" s="18" t="s">
        <v>1625</v>
      </c>
      <c r="M6474" s="18" t="s">
        <v>1632</v>
      </c>
      <c r="N6474" s="18" t="s">
        <v>1633</v>
      </c>
      <c r="O6474" s="18" t="s">
        <v>1634</v>
      </c>
      <c r="P6474" s="21">
        <v>26641</v>
      </c>
      <c r="Q6474" s="21">
        <v>4573</v>
      </c>
      <c r="R6474" s="21">
        <v>668665</v>
      </c>
      <c r="S6474" s="21">
        <v>114815</v>
      </c>
      <c r="T6474" s="21">
        <v>19136.239000000001</v>
      </c>
      <c r="U6474" s="25">
        <v>2010</v>
      </c>
      <c r="V6474" t="s">
        <v>23</v>
      </c>
    </row>
    <row r="6475" spans="1:22" ht="15" hidden="1" customHeight="1" x14ac:dyDescent="0.25">
      <c r="A6475" s="18">
        <v>50189</v>
      </c>
      <c r="B6475" s="18" t="s">
        <v>23</v>
      </c>
      <c r="C6475" s="18" t="s">
        <v>326</v>
      </c>
      <c r="D6475" s="18" t="s">
        <v>325</v>
      </c>
      <c r="E6475" s="18">
        <v>55903</v>
      </c>
      <c r="F6475" s="18" t="s">
        <v>322</v>
      </c>
      <c r="G6475" s="18" t="s">
        <v>1694</v>
      </c>
      <c r="H6475" s="18" t="s">
        <v>1618</v>
      </c>
      <c r="I6475" s="18">
        <v>322122</v>
      </c>
      <c r="J6475" s="18">
        <v>7</v>
      </c>
      <c r="K6475" s="18" t="s">
        <v>1619</v>
      </c>
      <c r="L6475" s="18" t="s">
        <v>1625</v>
      </c>
      <c r="M6475" s="18" t="s">
        <v>1635</v>
      </c>
      <c r="N6475" s="18" t="s">
        <v>1636</v>
      </c>
      <c r="O6475" s="18" t="s">
        <v>1634</v>
      </c>
      <c r="P6475" s="21">
        <v>931258</v>
      </c>
      <c r="Q6475" s="21">
        <v>152494</v>
      </c>
      <c r="R6475" s="21">
        <v>11667207</v>
      </c>
      <c r="S6475" s="21">
        <v>1911566</v>
      </c>
      <c r="T6475" s="21">
        <v>318594.68900000001</v>
      </c>
      <c r="U6475" s="25">
        <v>2010</v>
      </c>
      <c r="V6475" t="s">
        <v>23</v>
      </c>
    </row>
    <row r="6476" spans="1:22" ht="15" hidden="1" customHeight="1" x14ac:dyDescent="0.25">
      <c r="A6476" s="18">
        <v>50189</v>
      </c>
      <c r="B6476" s="18" t="s">
        <v>23</v>
      </c>
      <c r="C6476" s="18" t="s">
        <v>326</v>
      </c>
      <c r="D6476" s="18" t="s">
        <v>325</v>
      </c>
      <c r="E6476" s="18">
        <v>55903</v>
      </c>
      <c r="F6476" s="18" t="s">
        <v>322</v>
      </c>
      <c r="G6476" s="18" t="s">
        <v>1694</v>
      </c>
      <c r="H6476" s="18" t="s">
        <v>1618</v>
      </c>
      <c r="I6476" s="18">
        <v>322122</v>
      </c>
      <c r="J6476" s="18">
        <v>7</v>
      </c>
      <c r="K6476" s="18" t="s">
        <v>1619</v>
      </c>
      <c r="L6476" s="18" t="s">
        <v>1625</v>
      </c>
      <c r="M6476" s="18" t="s">
        <v>1626</v>
      </c>
      <c r="N6476" s="18" t="s">
        <v>1626</v>
      </c>
      <c r="O6476" s="18" t="s">
        <v>1627</v>
      </c>
      <c r="P6476" s="21">
        <v>18488</v>
      </c>
      <c r="Q6476" s="21">
        <v>3160</v>
      </c>
      <c r="R6476" s="21">
        <v>106940</v>
      </c>
      <c r="S6476" s="21">
        <v>18275</v>
      </c>
      <c r="T6476" s="21">
        <v>3045.6550000000002</v>
      </c>
      <c r="U6476" s="25">
        <v>2010</v>
      </c>
      <c r="V6476" t="s">
        <v>23</v>
      </c>
    </row>
    <row r="6477" spans="1:22" ht="15" hidden="1" customHeight="1" x14ac:dyDescent="0.25">
      <c r="A6477" s="18">
        <v>50189</v>
      </c>
      <c r="B6477" s="18" t="s">
        <v>23</v>
      </c>
      <c r="C6477" s="18" t="s">
        <v>326</v>
      </c>
      <c r="D6477" s="18" t="s">
        <v>325</v>
      </c>
      <c r="E6477" s="18">
        <v>55903</v>
      </c>
      <c r="F6477" s="18" t="s">
        <v>322</v>
      </c>
      <c r="G6477" s="18" t="s">
        <v>1694</v>
      </c>
      <c r="H6477" s="18" t="s">
        <v>1618</v>
      </c>
      <c r="I6477" s="18">
        <v>322122</v>
      </c>
      <c r="J6477" s="18">
        <v>7</v>
      </c>
      <c r="K6477" s="18" t="s">
        <v>1619</v>
      </c>
      <c r="L6477" s="18" t="s">
        <v>1625</v>
      </c>
      <c r="M6477" s="18" t="s">
        <v>1639</v>
      </c>
      <c r="N6477" s="18" t="s">
        <v>1639</v>
      </c>
      <c r="O6477" s="18" t="s">
        <v>1627</v>
      </c>
      <c r="P6477" s="21">
        <v>12413</v>
      </c>
      <c r="Q6477" s="21">
        <v>2070</v>
      </c>
      <c r="R6477" s="21">
        <v>79265</v>
      </c>
      <c r="S6477" s="21">
        <v>13225</v>
      </c>
      <c r="T6477" s="21">
        <v>2203.8679999999999</v>
      </c>
      <c r="U6477" s="25">
        <v>2010</v>
      </c>
      <c r="V6477" t="s">
        <v>23</v>
      </c>
    </row>
    <row r="6478" spans="1:22" ht="15" hidden="1" customHeight="1" x14ac:dyDescent="0.25">
      <c r="A6478" s="18">
        <v>50189</v>
      </c>
      <c r="B6478" s="18" t="s">
        <v>23</v>
      </c>
      <c r="C6478" s="18" t="s">
        <v>326</v>
      </c>
      <c r="D6478" s="18" t="s">
        <v>325</v>
      </c>
      <c r="E6478" s="18">
        <v>55903</v>
      </c>
      <c r="F6478" s="18" t="s">
        <v>322</v>
      </c>
      <c r="G6478" s="18" t="s">
        <v>1694</v>
      </c>
      <c r="H6478" s="18" t="s">
        <v>1618</v>
      </c>
      <c r="I6478" s="18">
        <v>322122</v>
      </c>
      <c r="J6478" s="18">
        <v>7</v>
      </c>
      <c r="K6478" s="18" t="s">
        <v>1619</v>
      </c>
      <c r="L6478" s="18" t="s">
        <v>1625</v>
      </c>
      <c r="M6478" s="18" t="s">
        <v>1641</v>
      </c>
      <c r="N6478" s="18" t="s">
        <v>1636</v>
      </c>
      <c r="O6478" s="18" t="s">
        <v>1634</v>
      </c>
      <c r="P6478" s="21">
        <v>466773</v>
      </c>
      <c r="Q6478" s="21">
        <v>76810</v>
      </c>
      <c r="R6478" s="21">
        <v>7909090</v>
      </c>
      <c r="S6478" s="21">
        <v>1301222</v>
      </c>
      <c r="T6478" s="21">
        <v>216870.79300000001</v>
      </c>
      <c r="U6478" s="25">
        <v>2010</v>
      </c>
      <c r="V6478" t="s">
        <v>23</v>
      </c>
    </row>
    <row r="6479" spans="1:22" ht="15" hidden="1" customHeight="1" x14ac:dyDescent="0.25">
      <c r="A6479" s="10">
        <v>50933</v>
      </c>
      <c r="B6479" s="11" t="s">
        <v>23</v>
      </c>
      <c r="C6479" s="11" t="s">
        <v>520</v>
      </c>
      <c r="D6479" s="11" t="s">
        <v>519</v>
      </c>
      <c r="E6479" s="10">
        <v>49801</v>
      </c>
      <c r="F6479" s="11" t="s">
        <v>115</v>
      </c>
      <c r="G6479" s="11" t="s">
        <v>1650</v>
      </c>
      <c r="H6479" s="11" t="s">
        <v>1652</v>
      </c>
      <c r="I6479" s="10">
        <v>322122</v>
      </c>
      <c r="J6479" s="10">
        <v>7</v>
      </c>
      <c r="K6479" s="11" t="s">
        <v>1619</v>
      </c>
      <c r="L6479" s="11" t="s">
        <v>1644</v>
      </c>
      <c r="M6479" s="11" t="s">
        <v>1645</v>
      </c>
      <c r="N6479" s="11" t="s">
        <v>1646</v>
      </c>
      <c r="O6479" s="11" t="s">
        <v>26</v>
      </c>
      <c r="P6479" s="12">
        <v>0</v>
      </c>
      <c r="Q6479" s="12">
        <v>0</v>
      </c>
      <c r="R6479" s="12">
        <v>50282</v>
      </c>
      <c r="S6479" s="12">
        <v>50282</v>
      </c>
      <c r="T6479" s="12">
        <v>5284</v>
      </c>
      <c r="U6479" s="10">
        <v>2012</v>
      </c>
      <c r="V6479" t="s">
        <v>23</v>
      </c>
    </row>
    <row r="6480" spans="1:22" ht="15" hidden="1" customHeight="1" x14ac:dyDescent="0.25">
      <c r="A6480" s="18">
        <v>50190</v>
      </c>
      <c r="B6480" s="18" t="s">
        <v>23</v>
      </c>
      <c r="C6480" s="18" t="s">
        <v>328</v>
      </c>
      <c r="D6480" s="18" t="s">
        <v>328</v>
      </c>
      <c r="E6480" s="18">
        <v>55997</v>
      </c>
      <c r="F6480" s="18" t="s">
        <v>115</v>
      </c>
      <c r="G6480" s="18" t="s">
        <v>1697</v>
      </c>
      <c r="H6480" s="18" t="s">
        <v>1652</v>
      </c>
      <c r="I6480" s="18">
        <v>322122</v>
      </c>
      <c r="J6480" s="18">
        <v>7</v>
      </c>
      <c r="K6480" s="18" t="s">
        <v>1619</v>
      </c>
      <c r="L6480" s="18" t="s">
        <v>1625</v>
      </c>
      <c r="M6480" s="18" t="s">
        <v>1626</v>
      </c>
      <c r="N6480" s="18" t="s">
        <v>1626</v>
      </c>
      <c r="O6480" s="18" t="s">
        <v>1627</v>
      </c>
      <c r="P6480" s="21">
        <v>0</v>
      </c>
      <c r="Q6480" s="21">
        <v>0</v>
      </c>
      <c r="R6480" s="21">
        <v>0</v>
      </c>
      <c r="S6480" s="21">
        <v>0</v>
      </c>
      <c r="T6480" s="21">
        <v>0</v>
      </c>
      <c r="U6480" s="25">
        <v>2010</v>
      </c>
      <c r="V6480" t="s">
        <v>23</v>
      </c>
    </row>
    <row r="6481" spans="1:22" ht="15" hidden="1" customHeight="1" x14ac:dyDescent="0.25">
      <c r="A6481" s="18">
        <v>50190</v>
      </c>
      <c r="B6481" s="18" t="s">
        <v>23</v>
      </c>
      <c r="C6481" s="18" t="s">
        <v>328</v>
      </c>
      <c r="D6481" s="18" t="s">
        <v>328</v>
      </c>
      <c r="E6481" s="18">
        <v>55997</v>
      </c>
      <c r="F6481" s="18" t="s">
        <v>115</v>
      </c>
      <c r="G6481" s="18" t="s">
        <v>1697</v>
      </c>
      <c r="H6481" s="18" t="s">
        <v>1652</v>
      </c>
      <c r="I6481" s="18">
        <v>322122</v>
      </c>
      <c r="J6481" s="18">
        <v>7</v>
      </c>
      <c r="K6481" s="18" t="s">
        <v>1619</v>
      </c>
      <c r="L6481" s="18" t="s">
        <v>1625</v>
      </c>
      <c r="M6481" s="18" t="s">
        <v>1621</v>
      </c>
      <c r="N6481" s="18" t="s">
        <v>1621</v>
      </c>
      <c r="O6481" s="18" t="s">
        <v>1622</v>
      </c>
      <c r="P6481" s="21">
        <v>81183</v>
      </c>
      <c r="Q6481" s="21">
        <v>81183</v>
      </c>
      <c r="R6481" s="21">
        <v>89302</v>
      </c>
      <c r="S6481" s="21">
        <v>89302</v>
      </c>
      <c r="T6481" s="21">
        <v>15526.348</v>
      </c>
      <c r="U6481" s="25">
        <v>2010</v>
      </c>
      <c r="V6481" t="s">
        <v>23</v>
      </c>
    </row>
    <row r="6482" spans="1:22" ht="15" hidden="1" customHeight="1" x14ac:dyDescent="0.25">
      <c r="A6482" s="18">
        <v>50190</v>
      </c>
      <c r="B6482" s="18" t="s">
        <v>23</v>
      </c>
      <c r="C6482" s="18" t="s">
        <v>328</v>
      </c>
      <c r="D6482" s="18" t="s">
        <v>328</v>
      </c>
      <c r="E6482" s="18">
        <v>55997</v>
      </c>
      <c r="F6482" s="18" t="s">
        <v>115</v>
      </c>
      <c r="G6482" s="18" t="s">
        <v>1697</v>
      </c>
      <c r="H6482" s="18" t="s">
        <v>1652</v>
      </c>
      <c r="I6482" s="18">
        <v>322122</v>
      </c>
      <c r="J6482" s="18">
        <v>7</v>
      </c>
      <c r="K6482" s="18" t="s">
        <v>1619</v>
      </c>
      <c r="L6482" s="18" t="s">
        <v>1625</v>
      </c>
      <c r="M6482" s="18" t="s">
        <v>1641</v>
      </c>
      <c r="N6482" s="18" t="s">
        <v>1636</v>
      </c>
      <c r="O6482" s="18" t="s">
        <v>1634</v>
      </c>
      <c r="P6482" s="21">
        <v>2093</v>
      </c>
      <c r="Q6482" s="21">
        <v>2093</v>
      </c>
      <c r="R6482" s="21">
        <v>33488</v>
      </c>
      <c r="S6482" s="21">
        <v>33488</v>
      </c>
      <c r="T6482" s="21">
        <v>5822.3820000000005</v>
      </c>
      <c r="U6482" s="25">
        <v>2010</v>
      </c>
      <c r="V6482" t="s">
        <v>23</v>
      </c>
    </row>
    <row r="6483" spans="1:22" ht="15" hidden="1" customHeight="1" x14ac:dyDescent="0.25">
      <c r="A6483" s="18">
        <v>50191</v>
      </c>
      <c r="B6483" s="18" t="s">
        <v>23</v>
      </c>
      <c r="C6483" s="18" t="s">
        <v>330</v>
      </c>
      <c r="D6483" s="18" t="s">
        <v>329</v>
      </c>
      <c r="E6483" s="18">
        <v>56289</v>
      </c>
      <c r="F6483" s="18" t="s">
        <v>331</v>
      </c>
      <c r="G6483" s="18" t="s">
        <v>1648</v>
      </c>
      <c r="H6483" s="18" t="s">
        <v>1649</v>
      </c>
      <c r="I6483" s="18">
        <v>32213</v>
      </c>
      <c r="J6483" s="18">
        <v>7</v>
      </c>
      <c r="K6483" s="18" t="s">
        <v>1619</v>
      </c>
      <c r="L6483" s="18" t="s">
        <v>1625</v>
      </c>
      <c r="M6483" s="18" t="s">
        <v>1635</v>
      </c>
      <c r="N6483" s="18" t="s">
        <v>1636</v>
      </c>
      <c r="O6483" s="18" t="s">
        <v>1634</v>
      </c>
      <c r="P6483" s="21">
        <v>464323</v>
      </c>
      <c r="Q6483" s="21">
        <v>42507</v>
      </c>
      <c r="R6483" s="21">
        <v>5239447</v>
      </c>
      <c r="S6483" s="21">
        <v>478977</v>
      </c>
      <c r="T6483" s="21">
        <v>109429.353</v>
      </c>
      <c r="U6483" s="25">
        <v>2010</v>
      </c>
      <c r="V6483" t="s">
        <v>23</v>
      </c>
    </row>
    <row r="6484" spans="1:22" ht="15" hidden="1" customHeight="1" x14ac:dyDescent="0.25">
      <c r="A6484" s="18">
        <v>50191</v>
      </c>
      <c r="B6484" s="18" t="s">
        <v>23</v>
      </c>
      <c r="C6484" s="18" t="s">
        <v>330</v>
      </c>
      <c r="D6484" s="18" t="s">
        <v>329</v>
      </c>
      <c r="E6484" s="18">
        <v>56289</v>
      </c>
      <c r="F6484" s="18" t="s">
        <v>331</v>
      </c>
      <c r="G6484" s="18" t="s">
        <v>1648</v>
      </c>
      <c r="H6484" s="18" t="s">
        <v>1649</v>
      </c>
      <c r="I6484" s="18">
        <v>32213</v>
      </c>
      <c r="J6484" s="18">
        <v>7</v>
      </c>
      <c r="K6484" s="18" t="s">
        <v>1619</v>
      </c>
      <c r="L6484" s="18" t="s">
        <v>1625</v>
      </c>
      <c r="M6484" s="18" t="s">
        <v>1626</v>
      </c>
      <c r="N6484" s="18" t="s">
        <v>1626</v>
      </c>
      <c r="O6484" s="18" t="s">
        <v>1627</v>
      </c>
      <c r="P6484" s="21">
        <v>13</v>
      </c>
      <c r="Q6484" s="21">
        <v>1</v>
      </c>
      <c r="R6484" s="21">
        <v>76</v>
      </c>
      <c r="S6484" s="21">
        <v>8</v>
      </c>
      <c r="T6484" s="21">
        <v>1.732</v>
      </c>
      <c r="U6484" s="25">
        <v>2010</v>
      </c>
      <c r="V6484" t="s">
        <v>23</v>
      </c>
    </row>
    <row r="6485" spans="1:22" ht="15" hidden="1" customHeight="1" x14ac:dyDescent="0.25">
      <c r="A6485" s="18">
        <v>50191</v>
      </c>
      <c r="B6485" s="18" t="s">
        <v>23</v>
      </c>
      <c r="C6485" s="18" t="s">
        <v>330</v>
      </c>
      <c r="D6485" s="18" t="s">
        <v>329</v>
      </c>
      <c r="E6485" s="18">
        <v>56289</v>
      </c>
      <c r="F6485" s="18" t="s">
        <v>331</v>
      </c>
      <c r="G6485" s="18" t="s">
        <v>1648</v>
      </c>
      <c r="H6485" s="18" t="s">
        <v>1649</v>
      </c>
      <c r="I6485" s="18">
        <v>32213</v>
      </c>
      <c r="J6485" s="18">
        <v>7</v>
      </c>
      <c r="K6485" s="18" t="s">
        <v>1619</v>
      </c>
      <c r="L6485" s="18" t="s">
        <v>1625</v>
      </c>
      <c r="M6485" s="18" t="s">
        <v>1621</v>
      </c>
      <c r="N6485" s="18" t="s">
        <v>1621</v>
      </c>
      <c r="O6485" s="18" t="s">
        <v>1622</v>
      </c>
      <c r="P6485" s="21">
        <v>1760079</v>
      </c>
      <c r="Q6485" s="21">
        <v>166433</v>
      </c>
      <c r="R6485" s="21">
        <v>1816487</v>
      </c>
      <c r="S6485" s="21">
        <v>171697</v>
      </c>
      <c r="T6485" s="21">
        <v>39227.11</v>
      </c>
      <c r="U6485" s="25">
        <v>2010</v>
      </c>
      <c r="V6485" t="s">
        <v>23</v>
      </c>
    </row>
    <row r="6486" spans="1:22" ht="15" hidden="1" customHeight="1" x14ac:dyDescent="0.25">
      <c r="A6486" s="18">
        <v>50191</v>
      </c>
      <c r="B6486" s="18" t="s">
        <v>23</v>
      </c>
      <c r="C6486" s="18" t="s">
        <v>330</v>
      </c>
      <c r="D6486" s="18" t="s">
        <v>329</v>
      </c>
      <c r="E6486" s="18">
        <v>56289</v>
      </c>
      <c r="F6486" s="18" t="s">
        <v>331</v>
      </c>
      <c r="G6486" s="18" t="s">
        <v>1648</v>
      </c>
      <c r="H6486" s="18" t="s">
        <v>1649</v>
      </c>
      <c r="I6486" s="18">
        <v>32213</v>
      </c>
      <c r="J6486" s="18">
        <v>7</v>
      </c>
      <c r="K6486" s="18" t="s">
        <v>1619</v>
      </c>
      <c r="L6486" s="18" t="s">
        <v>1625</v>
      </c>
      <c r="M6486" s="18" t="s">
        <v>1639</v>
      </c>
      <c r="N6486" s="18" t="s">
        <v>1639</v>
      </c>
      <c r="O6486" s="18" t="s">
        <v>1627</v>
      </c>
      <c r="P6486" s="21">
        <v>1121</v>
      </c>
      <c r="Q6486" s="21">
        <v>61</v>
      </c>
      <c r="R6486" s="21">
        <v>7230</v>
      </c>
      <c r="S6486" s="21">
        <v>390</v>
      </c>
      <c r="T6486" s="21">
        <v>88.805000000000007</v>
      </c>
      <c r="U6486" s="25">
        <v>2010</v>
      </c>
      <c r="V6486" t="s">
        <v>23</v>
      </c>
    </row>
    <row r="6487" spans="1:22" ht="15" hidden="1" customHeight="1" x14ac:dyDescent="0.25">
      <c r="A6487" s="18">
        <v>50192</v>
      </c>
      <c r="B6487" s="18" t="s">
        <v>23</v>
      </c>
      <c r="C6487" s="18" t="s">
        <v>333</v>
      </c>
      <c r="D6487" s="18" t="s">
        <v>332</v>
      </c>
      <c r="E6487" s="18">
        <v>56164</v>
      </c>
      <c r="F6487" s="18" t="s">
        <v>150</v>
      </c>
      <c r="G6487" s="18" t="s">
        <v>1698</v>
      </c>
      <c r="H6487" s="18" t="s">
        <v>1655</v>
      </c>
      <c r="I6487" s="18">
        <v>32213</v>
      </c>
      <c r="J6487" s="18">
        <v>7</v>
      </c>
      <c r="K6487" s="18" t="s">
        <v>1619</v>
      </c>
      <c r="L6487" s="18" t="s">
        <v>1625</v>
      </c>
      <c r="M6487" s="18" t="s">
        <v>1635</v>
      </c>
      <c r="N6487" s="18" t="s">
        <v>1636</v>
      </c>
      <c r="O6487" s="18" t="s">
        <v>1634</v>
      </c>
      <c r="P6487" s="21">
        <v>935537</v>
      </c>
      <c r="Q6487" s="21">
        <v>106665</v>
      </c>
      <c r="R6487" s="21">
        <v>10886205</v>
      </c>
      <c r="S6487" s="21">
        <v>1240721</v>
      </c>
      <c r="T6487" s="21">
        <v>254828.90700000001</v>
      </c>
      <c r="U6487" s="25">
        <v>2010</v>
      </c>
      <c r="V6487" t="s">
        <v>23</v>
      </c>
    </row>
    <row r="6488" spans="1:22" ht="15" hidden="1" customHeight="1" x14ac:dyDescent="0.25">
      <c r="A6488" s="18">
        <v>50192</v>
      </c>
      <c r="B6488" s="18" t="s">
        <v>23</v>
      </c>
      <c r="C6488" s="18" t="s">
        <v>333</v>
      </c>
      <c r="D6488" s="18" t="s">
        <v>332</v>
      </c>
      <c r="E6488" s="18">
        <v>56164</v>
      </c>
      <c r="F6488" s="18" t="s">
        <v>150</v>
      </c>
      <c r="G6488" s="18" t="s">
        <v>1698</v>
      </c>
      <c r="H6488" s="18" t="s">
        <v>1655</v>
      </c>
      <c r="I6488" s="18">
        <v>32213</v>
      </c>
      <c r="J6488" s="18">
        <v>7</v>
      </c>
      <c r="K6488" s="18" t="s">
        <v>1619</v>
      </c>
      <c r="L6488" s="18" t="s">
        <v>1625</v>
      </c>
      <c r="M6488" s="18" t="s">
        <v>1626</v>
      </c>
      <c r="N6488" s="18" t="s">
        <v>1626</v>
      </c>
      <c r="O6488" s="18" t="s">
        <v>1627</v>
      </c>
      <c r="P6488" s="21">
        <v>0</v>
      </c>
      <c r="Q6488" s="21">
        <v>0</v>
      </c>
      <c r="R6488" s="21">
        <v>0</v>
      </c>
      <c r="S6488" s="21">
        <v>0</v>
      </c>
      <c r="T6488" s="21">
        <v>0</v>
      </c>
      <c r="U6488" s="25">
        <v>2010</v>
      </c>
      <c r="V6488" t="s">
        <v>23</v>
      </c>
    </row>
    <row r="6489" spans="1:22" ht="15" hidden="1" customHeight="1" x14ac:dyDescent="0.25">
      <c r="A6489" s="18">
        <v>50192</v>
      </c>
      <c r="B6489" s="18" t="s">
        <v>23</v>
      </c>
      <c r="C6489" s="18" t="s">
        <v>333</v>
      </c>
      <c r="D6489" s="18" t="s">
        <v>332</v>
      </c>
      <c r="E6489" s="18">
        <v>56164</v>
      </c>
      <c r="F6489" s="18" t="s">
        <v>150</v>
      </c>
      <c r="G6489" s="18" t="s">
        <v>1698</v>
      </c>
      <c r="H6489" s="18" t="s">
        <v>1655</v>
      </c>
      <c r="I6489" s="18">
        <v>32213</v>
      </c>
      <c r="J6489" s="18">
        <v>7</v>
      </c>
      <c r="K6489" s="18" t="s">
        <v>1619</v>
      </c>
      <c r="L6489" s="18" t="s">
        <v>1625</v>
      </c>
      <c r="M6489" s="18" t="s">
        <v>1621</v>
      </c>
      <c r="N6489" s="18" t="s">
        <v>1621</v>
      </c>
      <c r="O6489" s="18" t="s">
        <v>1622</v>
      </c>
      <c r="P6489" s="21">
        <v>4162439</v>
      </c>
      <c r="Q6489" s="21">
        <v>478025</v>
      </c>
      <c r="R6489" s="21">
        <v>4204062</v>
      </c>
      <c r="S6489" s="21">
        <v>482805</v>
      </c>
      <c r="T6489" s="21">
        <v>99162.375</v>
      </c>
      <c r="U6489" s="25">
        <v>2010</v>
      </c>
      <c r="V6489" t="s">
        <v>23</v>
      </c>
    </row>
    <row r="6490" spans="1:22" ht="15" hidden="1" customHeight="1" x14ac:dyDescent="0.25">
      <c r="A6490" s="18">
        <v>50192</v>
      </c>
      <c r="B6490" s="18" t="s">
        <v>23</v>
      </c>
      <c r="C6490" s="18" t="s">
        <v>333</v>
      </c>
      <c r="D6490" s="18" t="s">
        <v>332</v>
      </c>
      <c r="E6490" s="18">
        <v>56164</v>
      </c>
      <c r="F6490" s="18" t="s">
        <v>150</v>
      </c>
      <c r="G6490" s="18" t="s">
        <v>1698</v>
      </c>
      <c r="H6490" s="18" t="s">
        <v>1655</v>
      </c>
      <c r="I6490" s="18">
        <v>32213</v>
      </c>
      <c r="J6490" s="18">
        <v>7</v>
      </c>
      <c r="K6490" s="18" t="s">
        <v>1619</v>
      </c>
      <c r="L6490" s="18" t="s">
        <v>1625</v>
      </c>
      <c r="M6490" s="18" t="s">
        <v>1637</v>
      </c>
      <c r="N6490" s="18" t="s">
        <v>1638</v>
      </c>
      <c r="O6490" s="18" t="s">
        <v>1634</v>
      </c>
      <c r="P6490" s="21">
        <v>230457</v>
      </c>
      <c r="Q6490" s="21">
        <v>26250</v>
      </c>
      <c r="R6490" s="21">
        <v>4148226</v>
      </c>
      <c r="S6490" s="21">
        <v>472490</v>
      </c>
      <c r="T6490" s="21">
        <v>97043.422999999995</v>
      </c>
      <c r="U6490" s="25">
        <v>2010</v>
      </c>
      <c r="V6490" t="s">
        <v>23</v>
      </c>
    </row>
    <row r="6491" spans="1:22" ht="15" hidden="1" customHeight="1" x14ac:dyDescent="0.25">
      <c r="A6491" s="18">
        <v>50192</v>
      </c>
      <c r="B6491" s="18" t="s">
        <v>23</v>
      </c>
      <c r="C6491" s="18" t="s">
        <v>333</v>
      </c>
      <c r="D6491" s="18" t="s">
        <v>332</v>
      </c>
      <c r="E6491" s="18">
        <v>56164</v>
      </c>
      <c r="F6491" s="18" t="s">
        <v>150</v>
      </c>
      <c r="G6491" s="18" t="s">
        <v>1698</v>
      </c>
      <c r="H6491" s="18" t="s">
        <v>1655</v>
      </c>
      <c r="I6491" s="18">
        <v>32213</v>
      </c>
      <c r="J6491" s="18">
        <v>7</v>
      </c>
      <c r="K6491" s="18" t="s">
        <v>1619</v>
      </c>
      <c r="L6491" s="18" t="s">
        <v>1625</v>
      </c>
      <c r="M6491" s="18" t="s">
        <v>1665</v>
      </c>
      <c r="N6491" s="18" t="s">
        <v>1665</v>
      </c>
      <c r="O6491" s="18" t="s">
        <v>1634</v>
      </c>
      <c r="P6491" s="21">
        <v>6502</v>
      </c>
      <c r="Q6491" s="21">
        <v>735</v>
      </c>
      <c r="R6491" s="21">
        <v>195060</v>
      </c>
      <c r="S6491" s="21">
        <v>22041</v>
      </c>
      <c r="T6491" s="21">
        <v>4527.0560000000005</v>
      </c>
      <c r="U6491" s="25">
        <v>2010</v>
      </c>
      <c r="V6491" t="s">
        <v>23</v>
      </c>
    </row>
    <row r="6492" spans="1:22" ht="15" hidden="1" customHeight="1" x14ac:dyDescent="0.25">
      <c r="A6492" s="18">
        <v>50192</v>
      </c>
      <c r="B6492" s="18" t="s">
        <v>23</v>
      </c>
      <c r="C6492" s="18" t="s">
        <v>333</v>
      </c>
      <c r="D6492" s="18" t="s">
        <v>332</v>
      </c>
      <c r="E6492" s="18">
        <v>56164</v>
      </c>
      <c r="F6492" s="18" t="s">
        <v>150</v>
      </c>
      <c r="G6492" s="18" t="s">
        <v>1698</v>
      </c>
      <c r="H6492" s="18" t="s">
        <v>1655</v>
      </c>
      <c r="I6492" s="18">
        <v>32213</v>
      </c>
      <c r="J6492" s="18">
        <v>7</v>
      </c>
      <c r="K6492" s="18" t="s">
        <v>1619</v>
      </c>
      <c r="L6492" s="18" t="s">
        <v>1625</v>
      </c>
      <c r="M6492" s="18" t="s">
        <v>1639</v>
      </c>
      <c r="N6492" s="18" t="s">
        <v>1639</v>
      </c>
      <c r="O6492" s="18" t="s">
        <v>1627</v>
      </c>
      <c r="P6492" s="21">
        <v>3428</v>
      </c>
      <c r="Q6492" s="21">
        <v>355</v>
      </c>
      <c r="R6492" s="21">
        <v>20122</v>
      </c>
      <c r="S6492" s="21">
        <v>2079</v>
      </c>
      <c r="T6492" s="21">
        <v>427.23900000000003</v>
      </c>
      <c r="U6492" s="25">
        <v>2010</v>
      </c>
      <c r="V6492" t="s">
        <v>23</v>
      </c>
    </row>
    <row r="6493" spans="1:22" ht="15" hidden="1" customHeight="1" x14ac:dyDescent="0.25">
      <c r="A6493" s="18">
        <v>50200</v>
      </c>
      <c r="B6493" s="18" t="s">
        <v>23</v>
      </c>
      <c r="C6493" s="18" t="s">
        <v>335</v>
      </c>
      <c r="D6493" s="18" t="s">
        <v>334</v>
      </c>
      <c r="E6493" s="18">
        <v>1058</v>
      </c>
      <c r="F6493" s="18" t="s">
        <v>48</v>
      </c>
      <c r="G6493" s="18" t="s">
        <v>1648</v>
      </c>
      <c r="H6493" s="18" t="s">
        <v>1649</v>
      </c>
      <c r="I6493" s="18">
        <v>339</v>
      </c>
      <c r="J6493" s="18">
        <v>7</v>
      </c>
      <c r="K6493" s="18" t="s">
        <v>1619</v>
      </c>
      <c r="L6493" s="18" t="s">
        <v>1620</v>
      </c>
      <c r="M6493" s="18" t="s">
        <v>1621</v>
      </c>
      <c r="N6493" s="18" t="s">
        <v>1621</v>
      </c>
      <c r="O6493" s="18" t="s">
        <v>1622</v>
      </c>
      <c r="P6493" s="21">
        <v>647320</v>
      </c>
      <c r="Q6493" s="21">
        <v>230754</v>
      </c>
      <c r="R6493" s="21">
        <v>657676</v>
      </c>
      <c r="S6493" s="21">
        <v>234445</v>
      </c>
      <c r="T6493" s="21">
        <v>43152</v>
      </c>
      <c r="U6493" s="25">
        <v>2010</v>
      </c>
      <c r="V6493" t="s">
        <v>23</v>
      </c>
    </row>
    <row r="6494" spans="1:22" ht="15" hidden="1" customHeight="1" x14ac:dyDescent="0.25">
      <c r="A6494" s="18">
        <v>50203</v>
      </c>
      <c r="B6494" s="18" t="s">
        <v>23</v>
      </c>
      <c r="C6494" s="18" t="s">
        <v>337</v>
      </c>
      <c r="D6494" s="18" t="s">
        <v>336</v>
      </c>
      <c r="E6494" s="18">
        <v>19351</v>
      </c>
      <c r="F6494" s="18" t="s">
        <v>40</v>
      </c>
      <c r="G6494" s="18" t="s">
        <v>1695</v>
      </c>
      <c r="H6494" s="18" t="s">
        <v>1643</v>
      </c>
      <c r="I6494" s="18">
        <v>322</v>
      </c>
      <c r="J6494" s="18">
        <v>7</v>
      </c>
      <c r="K6494" s="18" t="s">
        <v>1619</v>
      </c>
      <c r="L6494" s="18" t="s">
        <v>1620</v>
      </c>
      <c r="M6494" s="18" t="s">
        <v>1621</v>
      </c>
      <c r="N6494" s="18" t="s">
        <v>1621</v>
      </c>
      <c r="O6494" s="18" t="s">
        <v>1622</v>
      </c>
      <c r="P6494" s="21">
        <v>313303</v>
      </c>
      <c r="Q6494" s="21">
        <v>98924</v>
      </c>
      <c r="R6494" s="21">
        <v>336802</v>
      </c>
      <c r="S6494" s="21">
        <v>106342</v>
      </c>
      <c r="T6494" s="21">
        <v>22931.02</v>
      </c>
      <c r="U6494" s="25">
        <v>2010</v>
      </c>
      <c r="V6494" t="s">
        <v>23</v>
      </c>
    </row>
    <row r="6495" spans="1:22" ht="15" hidden="1" customHeight="1" x14ac:dyDescent="0.25">
      <c r="A6495" s="18">
        <v>50205</v>
      </c>
      <c r="B6495" s="18" t="s">
        <v>23</v>
      </c>
      <c r="C6495" s="18" t="s">
        <v>1550</v>
      </c>
      <c r="D6495" s="18" t="s">
        <v>338</v>
      </c>
      <c r="E6495" s="18">
        <v>29040</v>
      </c>
      <c r="F6495" s="18" t="s">
        <v>339</v>
      </c>
      <c r="G6495" s="18" t="s">
        <v>1701</v>
      </c>
      <c r="H6495" s="18" t="s">
        <v>1649</v>
      </c>
      <c r="I6495" s="18">
        <v>324</v>
      </c>
      <c r="J6495" s="18">
        <v>7</v>
      </c>
      <c r="K6495" s="18" t="s">
        <v>1619</v>
      </c>
      <c r="L6495" s="18" t="s">
        <v>1625</v>
      </c>
      <c r="M6495" s="18" t="s">
        <v>1621</v>
      </c>
      <c r="N6495" s="18" t="s">
        <v>1621</v>
      </c>
      <c r="O6495" s="18" t="s">
        <v>1622</v>
      </c>
      <c r="P6495" s="21">
        <v>0</v>
      </c>
      <c r="Q6495" s="21">
        <v>0</v>
      </c>
      <c r="R6495" s="21">
        <v>0</v>
      </c>
      <c r="S6495" s="21">
        <v>0</v>
      </c>
      <c r="T6495" s="21">
        <v>0</v>
      </c>
      <c r="U6495" s="25">
        <v>2010</v>
      </c>
      <c r="V6495" t="s">
        <v>23</v>
      </c>
    </row>
    <row r="6496" spans="1:22" ht="15" hidden="1" customHeight="1" x14ac:dyDescent="0.25">
      <c r="A6496" s="18">
        <v>50205</v>
      </c>
      <c r="B6496" s="18" t="s">
        <v>23</v>
      </c>
      <c r="C6496" s="18" t="s">
        <v>1550</v>
      </c>
      <c r="D6496" s="18" t="s">
        <v>338</v>
      </c>
      <c r="E6496" s="18">
        <v>29040</v>
      </c>
      <c r="F6496" s="18" t="s">
        <v>339</v>
      </c>
      <c r="G6496" s="18" t="s">
        <v>1701</v>
      </c>
      <c r="H6496" s="18" t="s">
        <v>1649</v>
      </c>
      <c r="I6496" s="18">
        <v>324</v>
      </c>
      <c r="J6496" s="18">
        <v>7</v>
      </c>
      <c r="K6496" s="18" t="s">
        <v>1619</v>
      </c>
      <c r="L6496" s="18" t="s">
        <v>1625</v>
      </c>
      <c r="M6496" s="18" t="s">
        <v>1630</v>
      </c>
      <c r="N6496" s="18" t="s">
        <v>1631</v>
      </c>
      <c r="O6496" s="18"/>
      <c r="P6496" s="21">
        <v>0</v>
      </c>
      <c r="Q6496" s="21">
        <v>0</v>
      </c>
      <c r="R6496" s="21">
        <v>462795</v>
      </c>
      <c r="S6496" s="21">
        <v>462795</v>
      </c>
      <c r="T6496" s="21">
        <v>47437</v>
      </c>
      <c r="U6496" s="25">
        <v>2010</v>
      </c>
      <c r="V6496" t="s">
        <v>23</v>
      </c>
    </row>
    <row r="6497" spans="1:22" ht="15" hidden="1" customHeight="1" x14ac:dyDescent="0.25">
      <c r="A6497" s="18">
        <v>50216</v>
      </c>
      <c r="B6497" s="18" t="s">
        <v>23</v>
      </c>
      <c r="C6497" s="18" t="s">
        <v>341</v>
      </c>
      <c r="D6497" s="18" t="s">
        <v>340</v>
      </c>
      <c r="E6497" s="18">
        <v>867</v>
      </c>
      <c r="F6497" s="18" t="s">
        <v>48</v>
      </c>
      <c r="G6497" s="18" t="s">
        <v>1648</v>
      </c>
      <c r="H6497" s="18" t="s">
        <v>1649</v>
      </c>
      <c r="I6497" s="18">
        <v>32411</v>
      </c>
      <c r="J6497" s="18">
        <v>7</v>
      </c>
      <c r="K6497" s="18" t="s">
        <v>1619</v>
      </c>
      <c r="L6497" s="18" t="s">
        <v>48</v>
      </c>
      <c r="M6497" s="18" t="s">
        <v>1621</v>
      </c>
      <c r="N6497" s="18" t="s">
        <v>1621</v>
      </c>
      <c r="O6497" s="18" t="s">
        <v>1622</v>
      </c>
      <c r="P6497" s="21">
        <v>2529047</v>
      </c>
      <c r="Q6497" s="21">
        <v>990278</v>
      </c>
      <c r="R6497" s="21">
        <v>2582308</v>
      </c>
      <c r="S6497" s="21">
        <v>1011602</v>
      </c>
      <c r="T6497" s="21">
        <v>186970.723</v>
      </c>
      <c r="U6497" s="25">
        <v>2010</v>
      </c>
      <c r="V6497" t="s">
        <v>23</v>
      </c>
    </row>
    <row r="6498" spans="1:22" ht="15" hidden="1" customHeight="1" x14ac:dyDescent="0.25">
      <c r="A6498" s="18">
        <v>50216</v>
      </c>
      <c r="B6498" s="18" t="s">
        <v>23</v>
      </c>
      <c r="C6498" s="18" t="s">
        <v>341</v>
      </c>
      <c r="D6498" s="18" t="s">
        <v>340</v>
      </c>
      <c r="E6498" s="18">
        <v>867</v>
      </c>
      <c r="F6498" s="18" t="s">
        <v>48</v>
      </c>
      <c r="G6498" s="18" t="s">
        <v>1648</v>
      </c>
      <c r="H6498" s="18" t="s">
        <v>1649</v>
      </c>
      <c r="I6498" s="18">
        <v>32411</v>
      </c>
      <c r="J6498" s="18">
        <v>7</v>
      </c>
      <c r="K6498" s="18" t="s">
        <v>1619</v>
      </c>
      <c r="L6498" s="18" t="s">
        <v>48</v>
      </c>
      <c r="M6498" s="18" t="s">
        <v>1623</v>
      </c>
      <c r="N6498" s="18" t="s">
        <v>1624</v>
      </c>
      <c r="O6498" s="18" t="s">
        <v>1622</v>
      </c>
      <c r="P6498" s="21">
        <v>1138266</v>
      </c>
      <c r="Q6498" s="21">
        <v>218307</v>
      </c>
      <c r="R6498" s="21">
        <v>1406549</v>
      </c>
      <c r="S6498" s="21">
        <v>273752</v>
      </c>
      <c r="T6498" s="21">
        <v>50596.394</v>
      </c>
      <c r="U6498" s="25">
        <v>2010</v>
      </c>
      <c r="V6498" t="s">
        <v>23</v>
      </c>
    </row>
    <row r="6499" spans="1:22" ht="15" hidden="1" customHeight="1" x14ac:dyDescent="0.25">
      <c r="A6499" s="18">
        <v>50216</v>
      </c>
      <c r="B6499" s="18" t="s">
        <v>23</v>
      </c>
      <c r="C6499" s="18" t="s">
        <v>341</v>
      </c>
      <c r="D6499" s="18" t="s">
        <v>340</v>
      </c>
      <c r="E6499" s="18">
        <v>867</v>
      </c>
      <c r="F6499" s="18" t="s">
        <v>48</v>
      </c>
      <c r="G6499" s="18" t="s">
        <v>1648</v>
      </c>
      <c r="H6499" s="18" t="s">
        <v>1649</v>
      </c>
      <c r="I6499" s="18">
        <v>32411</v>
      </c>
      <c r="J6499" s="18">
        <v>7</v>
      </c>
      <c r="K6499" s="18" t="s">
        <v>1619</v>
      </c>
      <c r="L6499" s="18" t="s">
        <v>48</v>
      </c>
      <c r="M6499" s="18" t="s">
        <v>1661</v>
      </c>
      <c r="N6499" s="18" t="s">
        <v>1659</v>
      </c>
      <c r="O6499" s="18" t="s">
        <v>1627</v>
      </c>
      <c r="P6499" s="21">
        <v>0</v>
      </c>
      <c r="Q6499" s="21">
        <v>0</v>
      </c>
      <c r="R6499" s="21">
        <v>0</v>
      </c>
      <c r="S6499" s="21">
        <v>0</v>
      </c>
      <c r="T6499" s="21">
        <v>66.88300000000001</v>
      </c>
      <c r="U6499" s="25">
        <v>2010</v>
      </c>
      <c r="V6499" t="s">
        <v>23</v>
      </c>
    </row>
    <row r="6500" spans="1:22" ht="15" hidden="1" customHeight="1" x14ac:dyDescent="0.25">
      <c r="A6500" s="18">
        <v>50216</v>
      </c>
      <c r="B6500" s="18" t="s">
        <v>23</v>
      </c>
      <c r="C6500" s="18" t="s">
        <v>341</v>
      </c>
      <c r="D6500" s="18" t="s">
        <v>340</v>
      </c>
      <c r="E6500" s="18">
        <v>867</v>
      </c>
      <c r="F6500" s="18" t="s">
        <v>48</v>
      </c>
      <c r="G6500" s="18" t="s">
        <v>1648</v>
      </c>
      <c r="H6500" s="18" t="s">
        <v>1649</v>
      </c>
      <c r="I6500" s="18">
        <v>32411</v>
      </c>
      <c r="J6500" s="18">
        <v>7</v>
      </c>
      <c r="K6500" s="18" t="s">
        <v>1619</v>
      </c>
      <c r="L6500" s="18" t="s">
        <v>496</v>
      </c>
      <c r="M6500" s="18" t="s">
        <v>1621</v>
      </c>
      <c r="N6500" s="18" t="s">
        <v>1621</v>
      </c>
      <c r="O6500" s="18" t="s">
        <v>1622</v>
      </c>
      <c r="P6500" s="21">
        <v>23956536</v>
      </c>
      <c r="Q6500" s="21">
        <v>11894156</v>
      </c>
      <c r="R6500" s="21">
        <v>24470022</v>
      </c>
      <c r="S6500" s="21">
        <v>12149252</v>
      </c>
      <c r="T6500" s="21">
        <v>2245500.4180000001</v>
      </c>
      <c r="U6500" s="25">
        <v>2010</v>
      </c>
      <c r="V6500" t="s">
        <v>23</v>
      </c>
    </row>
    <row r="6501" spans="1:22" ht="15" hidden="1" customHeight="1" x14ac:dyDescent="0.25">
      <c r="A6501" s="18">
        <v>50216</v>
      </c>
      <c r="B6501" s="18" t="s">
        <v>23</v>
      </c>
      <c r="C6501" s="18" t="s">
        <v>341</v>
      </c>
      <c r="D6501" s="18" t="s">
        <v>340</v>
      </c>
      <c r="E6501" s="18">
        <v>867</v>
      </c>
      <c r="F6501" s="18" t="s">
        <v>48</v>
      </c>
      <c r="G6501" s="18" t="s">
        <v>1648</v>
      </c>
      <c r="H6501" s="18" t="s">
        <v>1649</v>
      </c>
      <c r="I6501" s="18">
        <v>32411</v>
      </c>
      <c r="J6501" s="18">
        <v>7</v>
      </c>
      <c r="K6501" s="18" t="s">
        <v>1619</v>
      </c>
      <c r="L6501" s="18" t="s">
        <v>496</v>
      </c>
      <c r="M6501" s="18" t="s">
        <v>1623</v>
      </c>
      <c r="N6501" s="18" t="s">
        <v>1624</v>
      </c>
      <c r="O6501" s="18" t="s">
        <v>1622</v>
      </c>
      <c r="P6501" s="21">
        <v>4612522</v>
      </c>
      <c r="Q6501" s="21">
        <v>2299808</v>
      </c>
      <c r="R6501" s="21">
        <v>5770644</v>
      </c>
      <c r="S6501" s="21">
        <v>2880167</v>
      </c>
      <c r="T6501" s="21">
        <v>532330.14800000004</v>
      </c>
      <c r="U6501" s="25">
        <v>2010</v>
      </c>
      <c r="V6501" t="s">
        <v>23</v>
      </c>
    </row>
    <row r="6502" spans="1:22" ht="15" hidden="1" customHeight="1" x14ac:dyDescent="0.25">
      <c r="A6502" s="18">
        <v>50216</v>
      </c>
      <c r="B6502" s="18" t="s">
        <v>23</v>
      </c>
      <c r="C6502" s="18" t="s">
        <v>341</v>
      </c>
      <c r="D6502" s="18" t="s">
        <v>340</v>
      </c>
      <c r="E6502" s="18">
        <v>867</v>
      </c>
      <c r="F6502" s="18" t="s">
        <v>48</v>
      </c>
      <c r="G6502" s="18" t="s">
        <v>1648</v>
      </c>
      <c r="H6502" s="18" t="s">
        <v>1649</v>
      </c>
      <c r="I6502" s="18">
        <v>32411</v>
      </c>
      <c r="J6502" s="18">
        <v>7</v>
      </c>
      <c r="K6502" s="18" t="s">
        <v>1619</v>
      </c>
      <c r="L6502" s="18" t="s">
        <v>496</v>
      </c>
      <c r="M6502" s="18" t="s">
        <v>1661</v>
      </c>
      <c r="N6502" s="18" t="s">
        <v>1659</v>
      </c>
      <c r="O6502" s="18" t="s">
        <v>1627</v>
      </c>
      <c r="P6502" s="21">
        <v>2213</v>
      </c>
      <c r="Q6502" s="21">
        <v>1182</v>
      </c>
      <c r="R6502" s="21">
        <v>9641</v>
      </c>
      <c r="S6502" s="21">
        <v>5154</v>
      </c>
      <c r="T6502" s="21">
        <v>885.43400000000008</v>
      </c>
      <c r="U6502" s="25">
        <v>2010</v>
      </c>
      <c r="V6502" t="s">
        <v>23</v>
      </c>
    </row>
    <row r="6503" spans="1:22" ht="15" hidden="1" customHeight="1" x14ac:dyDescent="0.25">
      <c r="A6503" s="18">
        <v>50229</v>
      </c>
      <c r="B6503" s="18" t="s">
        <v>23</v>
      </c>
      <c r="C6503" s="18" t="s">
        <v>343</v>
      </c>
      <c r="D6503" s="18" t="s">
        <v>1551</v>
      </c>
      <c r="E6503" s="18">
        <v>18760</v>
      </c>
      <c r="F6503" s="18" t="s">
        <v>61</v>
      </c>
      <c r="G6503" s="18" t="s">
        <v>1698</v>
      </c>
      <c r="H6503" s="18" t="s">
        <v>1663</v>
      </c>
      <c r="I6503" s="18">
        <v>324</v>
      </c>
      <c r="J6503" s="18">
        <v>7</v>
      </c>
      <c r="K6503" s="18" t="s">
        <v>1619</v>
      </c>
      <c r="L6503" s="18" t="s">
        <v>1625</v>
      </c>
      <c r="M6503" s="18" t="s">
        <v>1621</v>
      </c>
      <c r="N6503" s="18" t="s">
        <v>1621</v>
      </c>
      <c r="O6503" s="18" t="s">
        <v>1622</v>
      </c>
      <c r="P6503" s="21">
        <v>9912991</v>
      </c>
      <c r="Q6503" s="21">
        <v>1116814</v>
      </c>
      <c r="R6503" s="21">
        <v>9912991</v>
      </c>
      <c r="S6503" s="21">
        <v>1116814</v>
      </c>
      <c r="T6503" s="21">
        <v>235898.71900000001</v>
      </c>
      <c r="U6503" s="25">
        <v>2010</v>
      </c>
      <c r="V6503" t="s">
        <v>23</v>
      </c>
    </row>
    <row r="6504" spans="1:22" ht="15" hidden="1" customHeight="1" x14ac:dyDescent="0.25">
      <c r="A6504" s="18">
        <v>50229</v>
      </c>
      <c r="B6504" s="18" t="s">
        <v>23</v>
      </c>
      <c r="C6504" s="18" t="s">
        <v>343</v>
      </c>
      <c r="D6504" s="18" t="s">
        <v>1551</v>
      </c>
      <c r="E6504" s="18">
        <v>18760</v>
      </c>
      <c r="F6504" s="18" t="s">
        <v>61</v>
      </c>
      <c r="G6504" s="18" t="s">
        <v>1698</v>
      </c>
      <c r="H6504" s="18" t="s">
        <v>1663</v>
      </c>
      <c r="I6504" s="18">
        <v>324</v>
      </c>
      <c r="J6504" s="18">
        <v>7</v>
      </c>
      <c r="K6504" s="18" t="s">
        <v>1619</v>
      </c>
      <c r="L6504" s="18" t="s">
        <v>1625</v>
      </c>
      <c r="M6504" s="18" t="s">
        <v>1623</v>
      </c>
      <c r="N6504" s="18" t="s">
        <v>1624</v>
      </c>
      <c r="O6504" s="18" t="s">
        <v>1622</v>
      </c>
      <c r="P6504" s="21">
        <v>877617</v>
      </c>
      <c r="Q6504" s="21">
        <v>98957</v>
      </c>
      <c r="R6504" s="21">
        <v>637213</v>
      </c>
      <c r="S6504" s="21">
        <v>71781</v>
      </c>
      <c r="T6504" s="21">
        <v>15162.280999999999</v>
      </c>
      <c r="U6504" s="25">
        <v>2010</v>
      </c>
      <c r="V6504" t="s">
        <v>23</v>
      </c>
    </row>
    <row r="6505" spans="1:22" ht="15" hidden="1" customHeight="1" x14ac:dyDescent="0.25">
      <c r="A6505" s="18">
        <v>50244</v>
      </c>
      <c r="B6505" s="18" t="s">
        <v>23</v>
      </c>
      <c r="C6505" s="18" t="s">
        <v>347</v>
      </c>
      <c r="D6505" s="18" t="s">
        <v>346</v>
      </c>
      <c r="E6505" s="18">
        <v>23815</v>
      </c>
      <c r="F6505" s="18" t="s">
        <v>322</v>
      </c>
      <c r="G6505" s="18" t="s">
        <v>1694</v>
      </c>
      <c r="H6505" s="18" t="s">
        <v>1618</v>
      </c>
      <c r="I6505" s="18">
        <v>322122</v>
      </c>
      <c r="J6505" s="18">
        <v>7</v>
      </c>
      <c r="K6505" s="18" t="s">
        <v>1619</v>
      </c>
      <c r="L6505" s="18" t="s">
        <v>1625</v>
      </c>
      <c r="M6505" s="18" t="s">
        <v>1632</v>
      </c>
      <c r="N6505" s="18" t="s">
        <v>1633</v>
      </c>
      <c r="O6505" s="18" t="s">
        <v>1634</v>
      </c>
      <c r="P6505" s="21">
        <v>419684</v>
      </c>
      <c r="Q6505" s="21">
        <v>34966</v>
      </c>
      <c r="R6505" s="21">
        <v>10911784</v>
      </c>
      <c r="S6505" s="21">
        <v>909105</v>
      </c>
      <c r="T6505" s="21">
        <v>185938.69399999999</v>
      </c>
      <c r="U6505" s="25">
        <v>2010</v>
      </c>
      <c r="V6505" t="s">
        <v>23</v>
      </c>
    </row>
    <row r="6506" spans="1:22" ht="15" hidden="1" customHeight="1" x14ac:dyDescent="0.25">
      <c r="A6506" s="18">
        <v>50244</v>
      </c>
      <c r="B6506" s="18" t="s">
        <v>23</v>
      </c>
      <c r="C6506" s="18" t="s">
        <v>347</v>
      </c>
      <c r="D6506" s="18" t="s">
        <v>346</v>
      </c>
      <c r="E6506" s="18">
        <v>23815</v>
      </c>
      <c r="F6506" s="18" t="s">
        <v>322</v>
      </c>
      <c r="G6506" s="18" t="s">
        <v>1694</v>
      </c>
      <c r="H6506" s="18" t="s">
        <v>1618</v>
      </c>
      <c r="I6506" s="18">
        <v>322122</v>
      </c>
      <c r="J6506" s="18">
        <v>7</v>
      </c>
      <c r="K6506" s="18" t="s">
        <v>1619</v>
      </c>
      <c r="L6506" s="18" t="s">
        <v>1625</v>
      </c>
      <c r="M6506" s="18" t="s">
        <v>1635</v>
      </c>
      <c r="N6506" s="18" t="s">
        <v>1636</v>
      </c>
      <c r="O6506" s="18" t="s">
        <v>1634</v>
      </c>
      <c r="P6506" s="21">
        <v>943318</v>
      </c>
      <c r="Q6506" s="21">
        <v>78661</v>
      </c>
      <c r="R6506" s="21">
        <v>9621844</v>
      </c>
      <c r="S6506" s="21">
        <v>802346</v>
      </c>
      <c r="T6506" s="21">
        <v>164102.883</v>
      </c>
      <c r="U6506" s="25">
        <v>2010</v>
      </c>
      <c r="V6506" t="s">
        <v>23</v>
      </c>
    </row>
    <row r="6507" spans="1:22" ht="15" hidden="1" customHeight="1" x14ac:dyDescent="0.25">
      <c r="A6507" s="18">
        <v>50244</v>
      </c>
      <c r="B6507" s="18" t="s">
        <v>23</v>
      </c>
      <c r="C6507" s="18" t="s">
        <v>347</v>
      </c>
      <c r="D6507" s="18" t="s">
        <v>346</v>
      </c>
      <c r="E6507" s="18">
        <v>23815</v>
      </c>
      <c r="F6507" s="18" t="s">
        <v>322</v>
      </c>
      <c r="G6507" s="18" t="s">
        <v>1694</v>
      </c>
      <c r="H6507" s="18" t="s">
        <v>1618</v>
      </c>
      <c r="I6507" s="18">
        <v>322122</v>
      </c>
      <c r="J6507" s="18">
        <v>7</v>
      </c>
      <c r="K6507" s="18" t="s">
        <v>1619</v>
      </c>
      <c r="L6507" s="18" t="s">
        <v>1625</v>
      </c>
      <c r="M6507" s="18" t="s">
        <v>1621</v>
      </c>
      <c r="N6507" s="18" t="s">
        <v>1621</v>
      </c>
      <c r="O6507" s="18" t="s">
        <v>1622</v>
      </c>
      <c r="P6507" s="21">
        <v>0</v>
      </c>
      <c r="Q6507" s="21">
        <v>0</v>
      </c>
      <c r="R6507" s="21">
        <v>0</v>
      </c>
      <c r="S6507" s="21">
        <v>0</v>
      </c>
      <c r="T6507" s="21">
        <v>0</v>
      </c>
      <c r="U6507" s="25">
        <v>2010</v>
      </c>
      <c r="V6507" t="s">
        <v>23</v>
      </c>
    </row>
    <row r="6508" spans="1:22" ht="15" hidden="1" customHeight="1" x14ac:dyDescent="0.25">
      <c r="A6508" s="18">
        <v>50244</v>
      </c>
      <c r="B6508" s="18" t="s">
        <v>23</v>
      </c>
      <c r="C6508" s="18" t="s">
        <v>347</v>
      </c>
      <c r="D6508" s="18" t="s">
        <v>346</v>
      </c>
      <c r="E6508" s="18">
        <v>23815</v>
      </c>
      <c r="F6508" s="18" t="s">
        <v>322</v>
      </c>
      <c r="G6508" s="18" t="s">
        <v>1694</v>
      </c>
      <c r="H6508" s="18" t="s">
        <v>1618</v>
      </c>
      <c r="I6508" s="18">
        <v>322122</v>
      </c>
      <c r="J6508" s="18">
        <v>7</v>
      </c>
      <c r="K6508" s="18" t="s">
        <v>1619</v>
      </c>
      <c r="L6508" s="18" t="s">
        <v>1625</v>
      </c>
      <c r="M6508" s="18" t="s">
        <v>1639</v>
      </c>
      <c r="N6508" s="18" t="s">
        <v>1639</v>
      </c>
      <c r="O6508" s="18" t="s">
        <v>1627</v>
      </c>
      <c r="P6508" s="21">
        <v>35572</v>
      </c>
      <c r="Q6508" s="21">
        <v>2971</v>
      </c>
      <c r="R6508" s="21">
        <v>226236</v>
      </c>
      <c r="S6508" s="21">
        <v>18902</v>
      </c>
      <c r="T6508" s="21">
        <v>3865.884</v>
      </c>
      <c r="U6508" s="25">
        <v>2010</v>
      </c>
      <c r="V6508" t="s">
        <v>23</v>
      </c>
    </row>
    <row r="6509" spans="1:22" ht="15" hidden="1" customHeight="1" x14ac:dyDescent="0.25">
      <c r="A6509" s="18">
        <v>50244</v>
      </c>
      <c r="B6509" s="18" t="s">
        <v>23</v>
      </c>
      <c r="C6509" s="18" t="s">
        <v>347</v>
      </c>
      <c r="D6509" s="18" t="s">
        <v>346</v>
      </c>
      <c r="E6509" s="18">
        <v>23815</v>
      </c>
      <c r="F6509" s="18" t="s">
        <v>322</v>
      </c>
      <c r="G6509" s="18" t="s">
        <v>1694</v>
      </c>
      <c r="H6509" s="18" t="s">
        <v>1618</v>
      </c>
      <c r="I6509" s="18">
        <v>322122</v>
      </c>
      <c r="J6509" s="18">
        <v>7</v>
      </c>
      <c r="K6509" s="18" t="s">
        <v>1619</v>
      </c>
      <c r="L6509" s="18" t="s">
        <v>1625</v>
      </c>
      <c r="M6509" s="18" t="s">
        <v>1641</v>
      </c>
      <c r="N6509" s="18" t="s">
        <v>1636</v>
      </c>
      <c r="O6509" s="18" t="s">
        <v>1634</v>
      </c>
      <c r="P6509" s="21">
        <v>70191</v>
      </c>
      <c r="Q6509" s="21">
        <v>5872</v>
      </c>
      <c r="R6509" s="21">
        <v>608557</v>
      </c>
      <c r="S6509" s="21">
        <v>50910</v>
      </c>
      <c r="T6509" s="21">
        <v>10412.539000000001</v>
      </c>
      <c r="U6509" s="25">
        <v>2010</v>
      </c>
      <c r="V6509" t="s">
        <v>23</v>
      </c>
    </row>
    <row r="6510" spans="1:22" ht="15" hidden="1" customHeight="1" x14ac:dyDescent="0.25">
      <c r="A6510" s="18">
        <v>50245</v>
      </c>
      <c r="B6510" s="18" t="s">
        <v>23</v>
      </c>
      <c r="C6510" s="18" t="s">
        <v>349</v>
      </c>
      <c r="D6510" s="18" t="s">
        <v>348</v>
      </c>
      <c r="E6510" s="18">
        <v>9384</v>
      </c>
      <c r="F6510" s="18" t="s">
        <v>103</v>
      </c>
      <c r="G6510" s="18" t="s">
        <v>1699</v>
      </c>
      <c r="H6510" s="18" t="s">
        <v>1618</v>
      </c>
      <c r="I6510" s="18">
        <v>322122</v>
      </c>
      <c r="J6510" s="18">
        <v>7</v>
      </c>
      <c r="K6510" s="18" t="s">
        <v>1619</v>
      </c>
      <c r="L6510" s="18" t="s">
        <v>1620</v>
      </c>
      <c r="M6510" s="18" t="s">
        <v>1621</v>
      </c>
      <c r="N6510" s="18" t="s">
        <v>1621</v>
      </c>
      <c r="O6510" s="18" t="s">
        <v>1622</v>
      </c>
      <c r="P6510" s="21">
        <v>241373</v>
      </c>
      <c r="Q6510" s="21">
        <v>85989</v>
      </c>
      <c r="R6510" s="21">
        <v>248614</v>
      </c>
      <c r="S6510" s="21">
        <v>88569</v>
      </c>
      <c r="T6510" s="21">
        <v>16475.760000000002</v>
      </c>
      <c r="U6510" s="25">
        <v>2010</v>
      </c>
      <c r="V6510" t="s">
        <v>23</v>
      </c>
    </row>
    <row r="6511" spans="1:22" ht="15" hidden="1" customHeight="1" x14ac:dyDescent="0.25">
      <c r="A6511" s="18">
        <v>50245</v>
      </c>
      <c r="B6511" s="18" t="s">
        <v>23</v>
      </c>
      <c r="C6511" s="18" t="s">
        <v>349</v>
      </c>
      <c r="D6511" s="18" t="s">
        <v>348</v>
      </c>
      <c r="E6511" s="18">
        <v>9384</v>
      </c>
      <c r="F6511" s="18" t="s">
        <v>103</v>
      </c>
      <c r="G6511" s="18" t="s">
        <v>1699</v>
      </c>
      <c r="H6511" s="18" t="s">
        <v>1618</v>
      </c>
      <c r="I6511" s="18">
        <v>322122</v>
      </c>
      <c r="J6511" s="18">
        <v>7</v>
      </c>
      <c r="K6511" s="18" t="s">
        <v>1619</v>
      </c>
      <c r="L6511" s="18" t="s">
        <v>1625</v>
      </c>
      <c r="M6511" s="18" t="s">
        <v>1632</v>
      </c>
      <c r="N6511" s="18" t="s">
        <v>1633</v>
      </c>
      <c r="O6511" s="18" t="s">
        <v>1634</v>
      </c>
      <c r="P6511" s="21">
        <v>0</v>
      </c>
      <c r="Q6511" s="21">
        <v>0</v>
      </c>
      <c r="R6511" s="21">
        <v>0</v>
      </c>
      <c r="S6511" s="21">
        <v>0</v>
      </c>
      <c r="T6511" s="21">
        <v>0</v>
      </c>
      <c r="U6511" s="25">
        <v>2010</v>
      </c>
      <c r="V6511" t="s">
        <v>23</v>
      </c>
    </row>
    <row r="6512" spans="1:22" ht="15" hidden="1" customHeight="1" x14ac:dyDescent="0.25">
      <c r="A6512" s="18">
        <v>50245</v>
      </c>
      <c r="B6512" s="18" t="s">
        <v>23</v>
      </c>
      <c r="C6512" s="18" t="s">
        <v>349</v>
      </c>
      <c r="D6512" s="18" t="s">
        <v>348</v>
      </c>
      <c r="E6512" s="18">
        <v>9384</v>
      </c>
      <c r="F6512" s="18" t="s">
        <v>103</v>
      </c>
      <c r="G6512" s="18" t="s">
        <v>1699</v>
      </c>
      <c r="H6512" s="18" t="s">
        <v>1618</v>
      </c>
      <c r="I6512" s="18">
        <v>322122</v>
      </c>
      <c r="J6512" s="18">
        <v>7</v>
      </c>
      <c r="K6512" s="18" t="s">
        <v>1619</v>
      </c>
      <c r="L6512" s="18" t="s">
        <v>1625</v>
      </c>
      <c r="M6512" s="18" t="s">
        <v>1635</v>
      </c>
      <c r="N6512" s="18" t="s">
        <v>1636</v>
      </c>
      <c r="O6512" s="18" t="s">
        <v>1634</v>
      </c>
      <c r="P6512" s="21">
        <v>782989</v>
      </c>
      <c r="Q6512" s="21">
        <v>152483</v>
      </c>
      <c r="R6512" s="21">
        <v>8488052</v>
      </c>
      <c r="S6512" s="21">
        <v>1652157</v>
      </c>
      <c r="T6512" s="21">
        <v>267393.592</v>
      </c>
      <c r="U6512" s="25">
        <v>2010</v>
      </c>
      <c r="V6512" t="s">
        <v>23</v>
      </c>
    </row>
    <row r="6513" spans="1:22" ht="15" hidden="1" customHeight="1" x14ac:dyDescent="0.25">
      <c r="A6513" s="18">
        <v>50245</v>
      </c>
      <c r="B6513" s="18" t="s">
        <v>23</v>
      </c>
      <c r="C6513" s="18" t="s">
        <v>349</v>
      </c>
      <c r="D6513" s="18" t="s">
        <v>348</v>
      </c>
      <c r="E6513" s="18">
        <v>9384</v>
      </c>
      <c r="F6513" s="18" t="s">
        <v>103</v>
      </c>
      <c r="G6513" s="18" t="s">
        <v>1699</v>
      </c>
      <c r="H6513" s="18" t="s">
        <v>1618</v>
      </c>
      <c r="I6513" s="18">
        <v>322122</v>
      </c>
      <c r="J6513" s="18">
        <v>7</v>
      </c>
      <c r="K6513" s="18" t="s">
        <v>1619</v>
      </c>
      <c r="L6513" s="18" t="s">
        <v>1625</v>
      </c>
      <c r="M6513" s="18" t="s">
        <v>1626</v>
      </c>
      <c r="N6513" s="18" t="s">
        <v>1626</v>
      </c>
      <c r="O6513" s="18" t="s">
        <v>1627</v>
      </c>
      <c r="P6513" s="21">
        <v>0</v>
      </c>
      <c r="Q6513" s="21">
        <v>0</v>
      </c>
      <c r="R6513" s="21">
        <v>0</v>
      </c>
      <c r="S6513" s="21">
        <v>0</v>
      </c>
      <c r="T6513" s="21">
        <v>0</v>
      </c>
      <c r="U6513" s="25">
        <v>2010</v>
      </c>
      <c r="V6513" t="s">
        <v>23</v>
      </c>
    </row>
    <row r="6514" spans="1:22" ht="15" hidden="1" customHeight="1" x14ac:dyDescent="0.25">
      <c r="A6514" s="18">
        <v>50245</v>
      </c>
      <c r="B6514" s="18" t="s">
        <v>23</v>
      </c>
      <c r="C6514" s="18" t="s">
        <v>349</v>
      </c>
      <c r="D6514" s="18" t="s">
        <v>348</v>
      </c>
      <c r="E6514" s="18">
        <v>9384</v>
      </c>
      <c r="F6514" s="18" t="s">
        <v>103</v>
      </c>
      <c r="G6514" s="18" t="s">
        <v>1699</v>
      </c>
      <c r="H6514" s="18" t="s">
        <v>1618</v>
      </c>
      <c r="I6514" s="18">
        <v>322122</v>
      </c>
      <c r="J6514" s="18">
        <v>7</v>
      </c>
      <c r="K6514" s="18" t="s">
        <v>1619</v>
      </c>
      <c r="L6514" s="18" t="s">
        <v>1625</v>
      </c>
      <c r="M6514" s="18" t="s">
        <v>1621</v>
      </c>
      <c r="N6514" s="18" t="s">
        <v>1621</v>
      </c>
      <c r="O6514" s="18" t="s">
        <v>1622</v>
      </c>
      <c r="P6514" s="21">
        <v>613472</v>
      </c>
      <c r="Q6514" s="21">
        <v>119759</v>
      </c>
      <c r="R6514" s="21">
        <v>631877</v>
      </c>
      <c r="S6514" s="21">
        <v>123352</v>
      </c>
      <c r="T6514" s="21">
        <v>19963.991999999998</v>
      </c>
      <c r="U6514" s="25">
        <v>2010</v>
      </c>
      <c r="V6514" t="s">
        <v>23</v>
      </c>
    </row>
    <row r="6515" spans="1:22" ht="15" hidden="1" customHeight="1" x14ac:dyDescent="0.25">
      <c r="A6515" s="18">
        <v>50245</v>
      </c>
      <c r="B6515" s="18" t="s">
        <v>23</v>
      </c>
      <c r="C6515" s="18" t="s">
        <v>349</v>
      </c>
      <c r="D6515" s="18" t="s">
        <v>348</v>
      </c>
      <c r="E6515" s="18">
        <v>9384</v>
      </c>
      <c r="F6515" s="18" t="s">
        <v>103</v>
      </c>
      <c r="G6515" s="18" t="s">
        <v>1699</v>
      </c>
      <c r="H6515" s="18" t="s">
        <v>1618</v>
      </c>
      <c r="I6515" s="18">
        <v>322122</v>
      </c>
      <c r="J6515" s="18">
        <v>7</v>
      </c>
      <c r="K6515" s="18" t="s">
        <v>1619</v>
      </c>
      <c r="L6515" s="18" t="s">
        <v>1625</v>
      </c>
      <c r="M6515" s="18" t="s">
        <v>1639</v>
      </c>
      <c r="N6515" s="18" t="s">
        <v>1639</v>
      </c>
      <c r="O6515" s="18" t="s">
        <v>1627</v>
      </c>
      <c r="P6515" s="21">
        <v>1285</v>
      </c>
      <c r="Q6515" s="21">
        <v>243</v>
      </c>
      <c r="R6515" s="21">
        <v>7455</v>
      </c>
      <c r="S6515" s="21">
        <v>1410</v>
      </c>
      <c r="T6515" s="21">
        <v>228.27500000000001</v>
      </c>
      <c r="U6515" s="25">
        <v>2010</v>
      </c>
      <c r="V6515" t="s">
        <v>23</v>
      </c>
    </row>
    <row r="6516" spans="1:22" ht="15" hidden="1" customHeight="1" x14ac:dyDescent="0.25">
      <c r="A6516" s="18">
        <v>50245</v>
      </c>
      <c r="B6516" s="18" t="s">
        <v>23</v>
      </c>
      <c r="C6516" s="18" t="s">
        <v>349</v>
      </c>
      <c r="D6516" s="18" t="s">
        <v>348</v>
      </c>
      <c r="E6516" s="18">
        <v>9384</v>
      </c>
      <c r="F6516" s="18" t="s">
        <v>103</v>
      </c>
      <c r="G6516" s="18" t="s">
        <v>1699</v>
      </c>
      <c r="H6516" s="18" t="s">
        <v>1618</v>
      </c>
      <c r="I6516" s="18">
        <v>322122</v>
      </c>
      <c r="J6516" s="18">
        <v>7</v>
      </c>
      <c r="K6516" s="18" t="s">
        <v>1619</v>
      </c>
      <c r="L6516" s="18" t="s">
        <v>1625</v>
      </c>
      <c r="M6516" s="18" t="s">
        <v>1640</v>
      </c>
      <c r="N6516" s="18" t="s">
        <v>1638</v>
      </c>
      <c r="O6516" s="18" t="s">
        <v>1634</v>
      </c>
      <c r="P6516" s="21">
        <v>64298</v>
      </c>
      <c r="Q6516" s="21">
        <v>12458</v>
      </c>
      <c r="R6516" s="21">
        <v>257192</v>
      </c>
      <c r="S6516" s="21">
        <v>49824</v>
      </c>
      <c r="T6516" s="21">
        <v>8063.7520000000004</v>
      </c>
      <c r="U6516" s="25">
        <v>2010</v>
      </c>
      <c r="V6516" t="s">
        <v>23</v>
      </c>
    </row>
    <row r="6517" spans="1:22" ht="15" hidden="1" customHeight="1" x14ac:dyDescent="0.25">
      <c r="A6517" s="18">
        <v>50245</v>
      </c>
      <c r="B6517" s="18" t="s">
        <v>23</v>
      </c>
      <c r="C6517" s="18" t="s">
        <v>349</v>
      </c>
      <c r="D6517" s="18" t="s">
        <v>348</v>
      </c>
      <c r="E6517" s="18">
        <v>9384</v>
      </c>
      <c r="F6517" s="18" t="s">
        <v>103</v>
      </c>
      <c r="G6517" s="18" t="s">
        <v>1699</v>
      </c>
      <c r="H6517" s="18" t="s">
        <v>1618</v>
      </c>
      <c r="I6517" s="18">
        <v>322122</v>
      </c>
      <c r="J6517" s="18">
        <v>7</v>
      </c>
      <c r="K6517" s="18" t="s">
        <v>1619</v>
      </c>
      <c r="L6517" s="18" t="s">
        <v>1625</v>
      </c>
      <c r="M6517" s="18" t="s">
        <v>1668</v>
      </c>
      <c r="N6517" s="18" t="s">
        <v>1631</v>
      </c>
      <c r="O6517" s="18" t="s">
        <v>1634</v>
      </c>
      <c r="P6517" s="21">
        <v>2827</v>
      </c>
      <c r="Q6517" s="21">
        <v>551</v>
      </c>
      <c r="R6517" s="21">
        <v>87637</v>
      </c>
      <c r="S6517" s="21">
        <v>17077</v>
      </c>
      <c r="T6517" s="21">
        <v>2763.67</v>
      </c>
      <c r="U6517" s="25">
        <v>2010</v>
      </c>
      <c r="V6517" t="s">
        <v>23</v>
      </c>
    </row>
    <row r="6518" spans="1:22" ht="15" hidden="1" customHeight="1" x14ac:dyDescent="0.25">
      <c r="A6518" s="18">
        <v>50245</v>
      </c>
      <c r="B6518" s="18" t="s">
        <v>23</v>
      </c>
      <c r="C6518" s="18" t="s">
        <v>349</v>
      </c>
      <c r="D6518" s="18" t="s">
        <v>348</v>
      </c>
      <c r="E6518" s="18">
        <v>9384</v>
      </c>
      <c r="F6518" s="18" t="s">
        <v>103</v>
      </c>
      <c r="G6518" s="18" t="s">
        <v>1699</v>
      </c>
      <c r="H6518" s="18" t="s">
        <v>1618</v>
      </c>
      <c r="I6518" s="18">
        <v>322122</v>
      </c>
      <c r="J6518" s="18">
        <v>7</v>
      </c>
      <c r="K6518" s="18" t="s">
        <v>1619</v>
      </c>
      <c r="L6518" s="18" t="s">
        <v>1625</v>
      </c>
      <c r="M6518" s="18" t="s">
        <v>1641</v>
      </c>
      <c r="N6518" s="18" t="s">
        <v>1636</v>
      </c>
      <c r="O6518" s="18" t="s">
        <v>1634</v>
      </c>
      <c r="P6518" s="21">
        <v>215122</v>
      </c>
      <c r="Q6518" s="21">
        <v>41710</v>
      </c>
      <c r="R6518" s="21">
        <v>2009511</v>
      </c>
      <c r="S6518" s="21">
        <v>389650</v>
      </c>
      <c r="T6518" s="21">
        <v>63062.98</v>
      </c>
      <c r="U6518" s="25">
        <v>2010</v>
      </c>
      <c r="V6518" t="s">
        <v>23</v>
      </c>
    </row>
    <row r="6519" spans="1:22" ht="15" hidden="1" customHeight="1" x14ac:dyDescent="0.25">
      <c r="A6519" s="18">
        <v>50247</v>
      </c>
      <c r="B6519" s="18" t="s">
        <v>23</v>
      </c>
      <c r="C6519" s="18" t="s">
        <v>1487</v>
      </c>
      <c r="D6519" s="18" t="s">
        <v>1486</v>
      </c>
      <c r="E6519" s="18">
        <v>56208</v>
      </c>
      <c r="F6519" s="18" t="s">
        <v>121</v>
      </c>
      <c r="G6519" s="18" t="s">
        <v>1697</v>
      </c>
      <c r="H6519" s="18" t="s">
        <v>1651</v>
      </c>
      <c r="I6519" s="18">
        <v>322122</v>
      </c>
      <c r="J6519" s="18">
        <v>7</v>
      </c>
      <c r="K6519" s="18" t="s">
        <v>1619</v>
      </c>
      <c r="L6519" s="18" t="s">
        <v>1625</v>
      </c>
      <c r="M6519" s="18" t="s">
        <v>1632</v>
      </c>
      <c r="N6519" s="18" t="s">
        <v>1633</v>
      </c>
      <c r="O6519" s="18" t="s">
        <v>1634</v>
      </c>
      <c r="P6519" s="21">
        <v>74070</v>
      </c>
      <c r="Q6519" s="21">
        <v>15808</v>
      </c>
      <c r="R6519" s="21">
        <v>1837930</v>
      </c>
      <c r="S6519" s="21">
        <v>392249</v>
      </c>
      <c r="T6519" s="21">
        <v>75733.106</v>
      </c>
      <c r="U6519" s="25">
        <v>2010</v>
      </c>
      <c r="V6519" t="s">
        <v>23</v>
      </c>
    </row>
    <row r="6520" spans="1:22" ht="15" hidden="1" customHeight="1" x14ac:dyDescent="0.25">
      <c r="A6520" s="18">
        <v>50247</v>
      </c>
      <c r="B6520" s="18" t="s">
        <v>23</v>
      </c>
      <c r="C6520" s="18" t="s">
        <v>1487</v>
      </c>
      <c r="D6520" s="18" t="s">
        <v>1486</v>
      </c>
      <c r="E6520" s="18">
        <v>56208</v>
      </c>
      <c r="F6520" s="18" t="s">
        <v>121</v>
      </c>
      <c r="G6520" s="18" t="s">
        <v>1697</v>
      </c>
      <c r="H6520" s="18" t="s">
        <v>1651</v>
      </c>
      <c r="I6520" s="18">
        <v>322122</v>
      </c>
      <c r="J6520" s="18">
        <v>7</v>
      </c>
      <c r="K6520" s="18" t="s">
        <v>1619</v>
      </c>
      <c r="L6520" s="18" t="s">
        <v>1625</v>
      </c>
      <c r="M6520" s="18" t="s">
        <v>1626</v>
      </c>
      <c r="N6520" s="18" t="s">
        <v>1626</v>
      </c>
      <c r="O6520" s="18" t="s">
        <v>1627</v>
      </c>
      <c r="P6520" s="21">
        <v>0</v>
      </c>
      <c r="Q6520" s="21">
        <v>0</v>
      </c>
      <c r="R6520" s="21">
        <v>0</v>
      </c>
      <c r="S6520" s="21">
        <v>0</v>
      </c>
      <c r="T6520" s="21">
        <v>0</v>
      </c>
      <c r="U6520" s="25">
        <v>2010</v>
      </c>
      <c r="V6520" t="s">
        <v>23</v>
      </c>
    </row>
    <row r="6521" spans="1:22" ht="15" hidden="1" customHeight="1" x14ac:dyDescent="0.25">
      <c r="A6521" s="18">
        <v>50250</v>
      </c>
      <c r="B6521" s="18" t="s">
        <v>23</v>
      </c>
      <c r="C6521" s="18" t="s">
        <v>352</v>
      </c>
      <c r="D6521" s="18" t="s">
        <v>351</v>
      </c>
      <c r="E6521" s="18">
        <v>9401</v>
      </c>
      <c r="F6521" s="18" t="s">
        <v>29</v>
      </c>
      <c r="G6521" s="18" t="s">
        <v>1694</v>
      </c>
      <c r="H6521" s="18" t="s">
        <v>1618</v>
      </c>
      <c r="I6521" s="18">
        <v>322122</v>
      </c>
      <c r="J6521" s="18">
        <v>7</v>
      </c>
      <c r="K6521" s="18" t="s">
        <v>1619</v>
      </c>
      <c r="L6521" s="18" t="s">
        <v>1625</v>
      </c>
      <c r="M6521" s="18" t="s">
        <v>1632</v>
      </c>
      <c r="N6521" s="18" t="s">
        <v>1633</v>
      </c>
      <c r="O6521" s="18" t="s">
        <v>1634</v>
      </c>
      <c r="P6521" s="21">
        <v>86274</v>
      </c>
      <c r="Q6521" s="21">
        <v>12468</v>
      </c>
      <c r="R6521" s="21">
        <v>2200357</v>
      </c>
      <c r="S6521" s="21">
        <v>317902</v>
      </c>
      <c r="T6521" s="21">
        <v>62699.061999999998</v>
      </c>
      <c r="U6521" s="25">
        <v>2010</v>
      </c>
      <c r="V6521" t="s">
        <v>23</v>
      </c>
    </row>
    <row r="6522" spans="1:22" ht="15" hidden="1" customHeight="1" x14ac:dyDescent="0.25">
      <c r="A6522" s="18">
        <v>50250</v>
      </c>
      <c r="B6522" s="18" t="s">
        <v>23</v>
      </c>
      <c r="C6522" s="18" t="s">
        <v>352</v>
      </c>
      <c r="D6522" s="18" t="s">
        <v>351</v>
      </c>
      <c r="E6522" s="18">
        <v>9401</v>
      </c>
      <c r="F6522" s="18" t="s">
        <v>29</v>
      </c>
      <c r="G6522" s="18" t="s">
        <v>1694</v>
      </c>
      <c r="H6522" s="18" t="s">
        <v>1618</v>
      </c>
      <c r="I6522" s="18">
        <v>322122</v>
      </c>
      <c r="J6522" s="18">
        <v>7</v>
      </c>
      <c r="K6522" s="18" t="s">
        <v>1619</v>
      </c>
      <c r="L6522" s="18" t="s">
        <v>1625</v>
      </c>
      <c r="M6522" s="18" t="s">
        <v>1635</v>
      </c>
      <c r="N6522" s="18" t="s">
        <v>1636</v>
      </c>
      <c r="O6522" s="18" t="s">
        <v>1634</v>
      </c>
      <c r="P6522" s="21">
        <v>866273</v>
      </c>
      <c r="Q6522" s="21">
        <v>124397</v>
      </c>
      <c r="R6522" s="21">
        <v>10222022</v>
      </c>
      <c r="S6522" s="21">
        <v>1467867</v>
      </c>
      <c r="T6522" s="21">
        <v>289502.924</v>
      </c>
      <c r="U6522" s="25">
        <v>2010</v>
      </c>
      <c r="V6522" t="s">
        <v>23</v>
      </c>
    </row>
    <row r="6523" spans="1:22" ht="15" hidden="1" customHeight="1" x14ac:dyDescent="0.25">
      <c r="A6523" s="18">
        <v>50250</v>
      </c>
      <c r="B6523" s="18" t="s">
        <v>23</v>
      </c>
      <c r="C6523" s="18" t="s">
        <v>352</v>
      </c>
      <c r="D6523" s="18" t="s">
        <v>351</v>
      </c>
      <c r="E6523" s="18">
        <v>9401</v>
      </c>
      <c r="F6523" s="18" t="s">
        <v>29</v>
      </c>
      <c r="G6523" s="18" t="s">
        <v>1694</v>
      </c>
      <c r="H6523" s="18" t="s">
        <v>1618</v>
      </c>
      <c r="I6523" s="18">
        <v>322122</v>
      </c>
      <c r="J6523" s="18">
        <v>7</v>
      </c>
      <c r="K6523" s="18" t="s">
        <v>1619</v>
      </c>
      <c r="L6523" s="18" t="s">
        <v>1625</v>
      </c>
      <c r="M6523" s="18" t="s">
        <v>1626</v>
      </c>
      <c r="N6523" s="18" t="s">
        <v>1626</v>
      </c>
      <c r="O6523" s="18" t="s">
        <v>1627</v>
      </c>
      <c r="P6523" s="21">
        <v>0</v>
      </c>
      <c r="Q6523" s="21">
        <v>0</v>
      </c>
      <c r="R6523" s="21">
        <v>0</v>
      </c>
      <c r="S6523" s="21">
        <v>0</v>
      </c>
      <c r="T6523" s="21">
        <v>0</v>
      </c>
      <c r="U6523" s="25">
        <v>2010</v>
      </c>
      <c r="V6523" t="s">
        <v>23</v>
      </c>
    </row>
    <row r="6524" spans="1:22" ht="15" hidden="1" customHeight="1" x14ac:dyDescent="0.25">
      <c r="A6524" s="18">
        <v>50250</v>
      </c>
      <c r="B6524" s="18" t="s">
        <v>23</v>
      </c>
      <c r="C6524" s="18" t="s">
        <v>352</v>
      </c>
      <c r="D6524" s="18" t="s">
        <v>351</v>
      </c>
      <c r="E6524" s="18">
        <v>9401</v>
      </c>
      <c r="F6524" s="18" t="s">
        <v>29</v>
      </c>
      <c r="G6524" s="18" t="s">
        <v>1694</v>
      </c>
      <c r="H6524" s="18" t="s">
        <v>1618</v>
      </c>
      <c r="I6524" s="18">
        <v>322122</v>
      </c>
      <c r="J6524" s="18">
        <v>7</v>
      </c>
      <c r="K6524" s="18" t="s">
        <v>1619</v>
      </c>
      <c r="L6524" s="18" t="s">
        <v>1625</v>
      </c>
      <c r="M6524" s="18" t="s">
        <v>1681</v>
      </c>
      <c r="N6524" s="18" t="s">
        <v>1682</v>
      </c>
      <c r="O6524" s="18" t="s">
        <v>1622</v>
      </c>
      <c r="P6524" s="21">
        <v>0</v>
      </c>
      <c r="Q6524" s="21">
        <v>0</v>
      </c>
      <c r="R6524" s="21">
        <v>0</v>
      </c>
      <c r="S6524" s="21">
        <v>0</v>
      </c>
      <c r="T6524" s="21">
        <v>0</v>
      </c>
      <c r="U6524" s="25">
        <v>2010</v>
      </c>
      <c r="V6524" t="s">
        <v>23</v>
      </c>
    </row>
    <row r="6525" spans="1:22" ht="15" hidden="1" customHeight="1" x14ac:dyDescent="0.25">
      <c r="A6525" s="18">
        <v>50250</v>
      </c>
      <c r="B6525" s="18" t="s">
        <v>23</v>
      </c>
      <c r="C6525" s="18" t="s">
        <v>352</v>
      </c>
      <c r="D6525" s="18" t="s">
        <v>351</v>
      </c>
      <c r="E6525" s="18">
        <v>9401</v>
      </c>
      <c r="F6525" s="18" t="s">
        <v>29</v>
      </c>
      <c r="G6525" s="18" t="s">
        <v>1694</v>
      </c>
      <c r="H6525" s="18" t="s">
        <v>1618</v>
      </c>
      <c r="I6525" s="18">
        <v>322122</v>
      </c>
      <c r="J6525" s="18">
        <v>7</v>
      </c>
      <c r="K6525" s="18" t="s">
        <v>1619</v>
      </c>
      <c r="L6525" s="18" t="s">
        <v>1625</v>
      </c>
      <c r="M6525" s="18" t="s">
        <v>1621</v>
      </c>
      <c r="N6525" s="18" t="s">
        <v>1621</v>
      </c>
      <c r="O6525" s="18" t="s">
        <v>1622</v>
      </c>
      <c r="P6525" s="21">
        <v>1621618</v>
      </c>
      <c r="Q6525" s="21">
        <v>233475</v>
      </c>
      <c r="R6525" s="21">
        <v>1662872</v>
      </c>
      <c r="S6525" s="21">
        <v>239319</v>
      </c>
      <c r="T6525" s="21">
        <v>47200.47</v>
      </c>
      <c r="U6525" s="25">
        <v>2010</v>
      </c>
      <c r="V6525" t="s">
        <v>23</v>
      </c>
    </row>
    <row r="6526" spans="1:22" ht="15" hidden="1" customHeight="1" x14ac:dyDescent="0.25">
      <c r="A6526" s="18">
        <v>50250</v>
      </c>
      <c r="B6526" s="18" t="s">
        <v>23</v>
      </c>
      <c r="C6526" s="18" t="s">
        <v>352</v>
      </c>
      <c r="D6526" s="18" t="s">
        <v>351</v>
      </c>
      <c r="E6526" s="18">
        <v>9401</v>
      </c>
      <c r="F6526" s="18" t="s">
        <v>29</v>
      </c>
      <c r="G6526" s="18" t="s">
        <v>1694</v>
      </c>
      <c r="H6526" s="18" t="s">
        <v>1618</v>
      </c>
      <c r="I6526" s="18">
        <v>322122</v>
      </c>
      <c r="J6526" s="18">
        <v>7</v>
      </c>
      <c r="K6526" s="18" t="s">
        <v>1619</v>
      </c>
      <c r="L6526" s="18" t="s">
        <v>1625</v>
      </c>
      <c r="M6526" s="18" t="s">
        <v>1641</v>
      </c>
      <c r="N6526" s="18" t="s">
        <v>1636</v>
      </c>
      <c r="O6526" s="18" t="s">
        <v>1634</v>
      </c>
      <c r="P6526" s="21">
        <v>457575</v>
      </c>
      <c r="Q6526" s="21">
        <v>64863</v>
      </c>
      <c r="R6526" s="21">
        <v>3994629</v>
      </c>
      <c r="S6526" s="21">
        <v>566268</v>
      </c>
      <c r="T6526" s="21">
        <v>111683.367</v>
      </c>
      <c r="U6526" s="25">
        <v>2010</v>
      </c>
      <c r="V6526" t="s">
        <v>23</v>
      </c>
    </row>
    <row r="6527" spans="1:22" ht="15" hidden="1" customHeight="1" x14ac:dyDescent="0.25">
      <c r="A6527" s="18">
        <v>50251</v>
      </c>
      <c r="B6527" s="18" t="s">
        <v>23</v>
      </c>
      <c r="C6527" s="18" t="s">
        <v>354</v>
      </c>
      <c r="D6527" s="18" t="s">
        <v>353</v>
      </c>
      <c r="E6527" s="18">
        <v>56187</v>
      </c>
      <c r="F6527" s="18" t="s">
        <v>49</v>
      </c>
      <c r="G6527" s="18" t="s">
        <v>1697</v>
      </c>
      <c r="H6527" s="18" t="s">
        <v>1651</v>
      </c>
      <c r="I6527" s="18">
        <v>322</v>
      </c>
      <c r="J6527" s="18">
        <v>7</v>
      </c>
      <c r="K6527" s="18" t="s">
        <v>1619</v>
      </c>
      <c r="L6527" s="18" t="s">
        <v>1625</v>
      </c>
      <c r="M6527" s="18" t="s">
        <v>1632</v>
      </c>
      <c r="N6527" s="18" t="s">
        <v>1633</v>
      </c>
      <c r="O6527" s="18" t="s">
        <v>1634</v>
      </c>
      <c r="P6527" s="21">
        <v>377</v>
      </c>
      <c r="Q6527" s="21">
        <v>55</v>
      </c>
      <c r="R6527" s="21">
        <v>9048</v>
      </c>
      <c r="S6527" s="21">
        <v>1309</v>
      </c>
      <c r="T6527" s="21">
        <v>185.82300000000001</v>
      </c>
      <c r="U6527" s="25">
        <v>2010</v>
      </c>
      <c r="V6527" t="s">
        <v>23</v>
      </c>
    </row>
    <row r="6528" spans="1:22" ht="15" hidden="1" customHeight="1" x14ac:dyDescent="0.25">
      <c r="A6528" s="18">
        <v>50251</v>
      </c>
      <c r="B6528" s="18" t="s">
        <v>23</v>
      </c>
      <c r="C6528" s="18" t="s">
        <v>354</v>
      </c>
      <c r="D6528" s="18" t="s">
        <v>353</v>
      </c>
      <c r="E6528" s="18">
        <v>56187</v>
      </c>
      <c r="F6528" s="18" t="s">
        <v>49</v>
      </c>
      <c r="G6528" s="18" t="s">
        <v>1697</v>
      </c>
      <c r="H6528" s="18" t="s">
        <v>1651</v>
      </c>
      <c r="I6528" s="18">
        <v>322</v>
      </c>
      <c r="J6528" s="18">
        <v>7</v>
      </c>
      <c r="K6528" s="18" t="s">
        <v>1619</v>
      </c>
      <c r="L6528" s="18" t="s">
        <v>1625</v>
      </c>
      <c r="M6528" s="18" t="s">
        <v>1635</v>
      </c>
      <c r="N6528" s="18" t="s">
        <v>1636</v>
      </c>
      <c r="O6528" s="18" t="s">
        <v>1634</v>
      </c>
      <c r="P6528" s="21">
        <v>684184</v>
      </c>
      <c r="Q6528" s="21">
        <v>97827</v>
      </c>
      <c r="R6528" s="21">
        <v>7936536</v>
      </c>
      <c r="S6528" s="21">
        <v>1134804</v>
      </c>
      <c r="T6528" s="21">
        <v>161064.44099999999</v>
      </c>
      <c r="U6528" s="25">
        <v>2010</v>
      </c>
      <c r="V6528" t="s">
        <v>23</v>
      </c>
    </row>
    <row r="6529" spans="1:22" ht="15" hidden="1" customHeight="1" x14ac:dyDescent="0.25">
      <c r="A6529" s="18">
        <v>50251</v>
      </c>
      <c r="B6529" s="18" t="s">
        <v>23</v>
      </c>
      <c r="C6529" s="18" t="s">
        <v>354</v>
      </c>
      <c r="D6529" s="18" t="s">
        <v>353</v>
      </c>
      <c r="E6529" s="18">
        <v>56187</v>
      </c>
      <c r="F6529" s="18" t="s">
        <v>49</v>
      </c>
      <c r="G6529" s="18" t="s">
        <v>1697</v>
      </c>
      <c r="H6529" s="18" t="s">
        <v>1651</v>
      </c>
      <c r="I6529" s="18">
        <v>322</v>
      </c>
      <c r="J6529" s="18">
        <v>7</v>
      </c>
      <c r="K6529" s="18" t="s">
        <v>1619</v>
      </c>
      <c r="L6529" s="18" t="s">
        <v>1625</v>
      </c>
      <c r="M6529" s="18" t="s">
        <v>1621</v>
      </c>
      <c r="N6529" s="18" t="s">
        <v>1621</v>
      </c>
      <c r="O6529" s="18" t="s">
        <v>1622</v>
      </c>
      <c r="P6529" s="21">
        <v>196145</v>
      </c>
      <c r="Q6529" s="21">
        <v>28102</v>
      </c>
      <c r="R6529" s="21">
        <v>197910</v>
      </c>
      <c r="S6529" s="21">
        <v>28355</v>
      </c>
      <c r="T6529" s="21">
        <v>4024.5610000000001</v>
      </c>
      <c r="U6529" s="25">
        <v>2010</v>
      </c>
      <c r="V6529" t="s">
        <v>23</v>
      </c>
    </row>
    <row r="6530" spans="1:22" ht="15" hidden="1" customHeight="1" x14ac:dyDescent="0.25">
      <c r="A6530" s="18">
        <v>50251</v>
      </c>
      <c r="B6530" s="18" t="s">
        <v>23</v>
      </c>
      <c r="C6530" s="18" t="s">
        <v>354</v>
      </c>
      <c r="D6530" s="18" t="s">
        <v>353</v>
      </c>
      <c r="E6530" s="18">
        <v>56187</v>
      </c>
      <c r="F6530" s="18" t="s">
        <v>49</v>
      </c>
      <c r="G6530" s="18" t="s">
        <v>1697</v>
      </c>
      <c r="H6530" s="18" t="s">
        <v>1651</v>
      </c>
      <c r="I6530" s="18">
        <v>322</v>
      </c>
      <c r="J6530" s="18">
        <v>7</v>
      </c>
      <c r="K6530" s="18" t="s">
        <v>1619</v>
      </c>
      <c r="L6530" s="18" t="s">
        <v>1625</v>
      </c>
      <c r="M6530" s="18" t="s">
        <v>1641</v>
      </c>
      <c r="N6530" s="18" t="s">
        <v>1636</v>
      </c>
      <c r="O6530" s="18" t="s">
        <v>1634</v>
      </c>
      <c r="P6530" s="21">
        <v>279696</v>
      </c>
      <c r="Q6530" s="21">
        <v>39908</v>
      </c>
      <c r="R6530" s="21">
        <v>2341056</v>
      </c>
      <c r="S6530" s="21">
        <v>334031</v>
      </c>
      <c r="T6530" s="21">
        <v>47409.54</v>
      </c>
      <c r="U6530" s="25">
        <v>2010</v>
      </c>
      <c r="V6530" t="s">
        <v>23</v>
      </c>
    </row>
    <row r="6531" spans="1:22" ht="15" hidden="1" customHeight="1" x14ac:dyDescent="0.25">
      <c r="A6531" s="10">
        <v>50933</v>
      </c>
      <c r="B6531" s="11" t="s">
        <v>23</v>
      </c>
      <c r="C6531" s="11" t="s">
        <v>520</v>
      </c>
      <c r="D6531" s="11" t="s">
        <v>1390</v>
      </c>
      <c r="E6531" s="10">
        <v>49801</v>
      </c>
      <c r="F6531" s="11" t="s">
        <v>115</v>
      </c>
      <c r="G6531" s="11" t="s">
        <v>1650</v>
      </c>
      <c r="H6531" s="11" t="s">
        <v>1652</v>
      </c>
      <c r="I6531" s="10">
        <v>322122</v>
      </c>
      <c r="J6531" s="10">
        <v>7</v>
      </c>
      <c r="K6531" s="11" t="s">
        <v>1619</v>
      </c>
      <c r="L6531" s="11" t="s">
        <v>1644</v>
      </c>
      <c r="M6531" s="11" t="s">
        <v>1645</v>
      </c>
      <c r="N6531" s="11" t="s">
        <v>1646</v>
      </c>
      <c r="O6531" s="11" t="s">
        <v>26</v>
      </c>
      <c r="P6531" s="12">
        <v>0</v>
      </c>
      <c r="Q6531" s="12">
        <v>0</v>
      </c>
      <c r="R6531" s="12">
        <v>74355</v>
      </c>
      <c r="S6531" s="12">
        <v>74355</v>
      </c>
      <c r="T6531" s="12">
        <v>7653</v>
      </c>
      <c r="U6531" s="10">
        <v>2011</v>
      </c>
      <c r="V6531" t="s">
        <v>23</v>
      </c>
    </row>
    <row r="6532" spans="1:22" ht="15" hidden="1" customHeight="1" x14ac:dyDescent="0.25">
      <c r="A6532" s="18">
        <v>50252</v>
      </c>
      <c r="B6532" s="18" t="s">
        <v>23</v>
      </c>
      <c r="C6532" s="18" t="s">
        <v>1489</v>
      </c>
      <c r="D6532" s="18" t="s">
        <v>1488</v>
      </c>
      <c r="E6532" s="18">
        <v>56078</v>
      </c>
      <c r="F6532" s="18" t="s">
        <v>176</v>
      </c>
      <c r="G6532" s="18" t="s">
        <v>1700</v>
      </c>
      <c r="H6532" s="18" t="s">
        <v>1652</v>
      </c>
      <c r="I6532" s="18">
        <v>322122</v>
      </c>
      <c r="J6532" s="18">
        <v>7</v>
      </c>
      <c r="K6532" s="18" t="s">
        <v>1619</v>
      </c>
      <c r="L6532" s="18" t="s">
        <v>1625</v>
      </c>
      <c r="M6532" s="18" t="s">
        <v>1632</v>
      </c>
      <c r="N6532" s="18" t="s">
        <v>1633</v>
      </c>
      <c r="O6532" s="18" t="s">
        <v>1634</v>
      </c>
      <c r="P6532" s="21">
        <v>76875</v>
      </c>
      <c r="Q6532" s="21">
        <v>49863</v>
      </c>
      <c r="R6532" s="21">
        <v>1839462</v>
      </c>
      <c r="S6532" s="21">
        <v>1191022</v>
      </c>
      <c r="T6532" s="21">
        <v>50582.928999999996</v>
      </c>
      <c r="U6532" s="25">
        <v>2010</v>
      </c>
      <c r="V6532" t="s">
        <v>23</v>
      </c>
    </row>
    <row r="6533" spans="1:22" ht="15" hidden="1" customHeight="1" x14ac:dyDescent="0.25">
      <c r="A6533" s="18">
        <v>50252</v>
      </c>
      <c r="B6533" s="18" t="s">
        <v>23</v>
      </c>
      <c r="C6533" s="18" t="s">
        <v>1489</v>
      </c>
      <c r="D6533" s="18" t="s">
        <v>1488</v>
      </c>
      <c r="E6533" s="18">
        <v>56078</v>
      </c>
      <c r="F6533" s="18" t="s">
        <v>176</v>
      </c>
      <c r="G6533" s="18" t="s">
        <v>1700</v>
      </c>
      <c r="H6533" s="18" t="s">
        <v>1652</v>
      </c>
      <c r="I6533" s="18">
        <v>322122</v>
      </c>
      <c r="J6533" s="18">
        <v>7</v>
      </c>
      <c r="K6533" s="18" t="s">
        <v>1619</v>
      </c>
      <c r="L6533" s="18" t="s">
        <v>1625</v>
      </c>
      <c r="M6533" s="18" t="s">
        <v>1640</v>
      </c>
      <c r="N6533" s="18" t="s">
        <v>1638</v>
      </c>
      <c r="O6533" s="18" t="s">
        <v>1634</v>
      </c>
      <c r="P6533" s="21">
        <v>32901</v>
      </c>
      <c r="Q6533" s="21">
        <v>21308</v>
      </c>
      <c r="R6533" s="21">
        <v>151718</v>
      </c>
      <c r="S6533" s="21">
        <v>99248</v>
      </c>
      <c r="T6533" s="21">
        <v>4215.0380000000005</v>
      </c>
      <c r="U6533" s="25">
        <v>2010</v>
      </c>
      <c r="V6533" t="s">
        <v>23</v>
      </c>
    </row>
    <row r="6534" spans="1:22" ht="15" hidden="1" customHeight="1" x14ac:dyDescent="0.25">
      <c r="A6534" s="18">
        <v>50252</v>
      </c>
      <c r="B6534" s="18" t="s">
        <v>23</v>
      </c>
      <c r="C6534" s="18" t="s">
        <v>1489</v>
      </c>
      <c r="D6534" s="18" t="s">
        <v>1488</v>
      </c>
      <c r="E6534" s="18">
        <v>56078</v>
      </c>
      <c r="F6534" s="18" t="s">
        <v>176</v>
      </c>
      <c r="G6534" s="18" t="s">
        <v>1700</v>
      </c>
      <c r="H6534" s="18" t="s">
        <v>1652</v>
      </c>
      <c r="I6534" s="18">
        <v>322122</v>
      </c>
      <c r="J6534" s="18">
        <v>7</v>
      </c>
      <c r="K6534" s="18" t="s">
        <v>1619</v>
      </c>
      <c r="L6534" s="18" t="s">
        <v>1625</v>
      </c>
      <c r="M6534" s="18" t="s">
        <v>1668</v>
      </c>
      <c r="N6534" s="18" t="s">
        <v>1631</v>
      </c>
      <c r="O6534" s="18" t="s">
        <v>1634</v>
      </c>
      <c r="P6534" s="21">
        <v>5737</v>
      </c>
      <c r="Q6534" s="21">
        <v>3743</v>
      </c>
      <c r="R6534" s="21">
        <v>160400</v>
      </c>
      <c r="S6534" s="21">
        <v>104629</v>
      </c>
      <c r="T6534" s="21">
        <v>4443.6120000000001</v>
      </c>
      <c r="U6534" s="25">
        <v>2010</v>
      </c>
      <c r="V6534" t="s">
        <v>23</v>
      </c>
    </row>
    <row r="6535" spans="1:22" ht="15" hidden="1" customHeight="1" x14ac:dyDescent="0.25">
      <c r="A6535" s="18">
        <v>50252</v>
      </c>
      <c r="B6535" s="18" t="s">
        <v>23</v>
      </c>
      <c r="C6535" s="18" t="s">
        <v>1489</v>
      </c>
      <c r="D6535" s="18" t="s">
        <v>1488</v>
      </c>
      <c r="E6535" s="18">
        <v>56078</v>
      </c>
      <c r="F6535" s="18" t="s">
        <v>176</v>
      </c>
      <c r="G6535" s="18" t="s">
        <v>1700</v>
      </c>
      <c r="H6535" s="18" t="s">
        <v>1652</v>
      </c>
      <c r="I6535" s="18">
        <v>322122</v>
      </c>
      <c r="J6535" s="18">
        <v>7</v>
      </c>
      <c r="K6535" s="18" t="s">
        <v>1619</v>
      </c>
      <c r="L6535" s="18" t="s">
        <v>1625</v>
      </c>
      <c r="M6535" s="18" t="s">
        <v>1641</v>
      </c>
      <c r="N6535" s="18" t="s">
        <v>1636</v>
      </c>
      <c r="O6535" s="18" t="s">
        <v>1634</v>
      </c>
      <c r="P6535" s="21">
        <v>80428</v>
      </c>
      <c r="Q6535" s="21">
        <v>51821</v>
      </c>
      <c r="R6535" s="21">
        <v>696638</v>
      </c>
      <c r="S6535" s="21">
        <v>446748</v>
      </c>
      <c r="T6535" s="21">
        <v>18973.421000000002</v>
      </c>
      <c r="U6535" s="25">
        <v>2010</v>
      </c>
      <c r="V6535" t="s">
        <v>23</v>
      </c>
    </row>
    <row r="6536" spans="1:22" ht="15" hidden="1" customHeight="1" x14ac:dyDescent="0.25">
      <c r="A6536" s="18">
        <v>50254</v>
      </c>
      <c r="B6536" s="18" t="s">
        <v>23</v>
      </c>
      <c r="C6536" s="18" t="s">
        <v>356</v>
      </c>
      <c r="D6536" s="18" t="s">
        <v>1490</v>
      </c>
      <c r="E6536" s="18">
        <v>55771</v>
      </c>
      <c r="F6536" s="18" t="s">
        <v>322</v>
      </c>
      <c r="G6536" s="18" t="s">
        <v>1694</v>
      </c>
      <c r="H6536" s="18" t="s">
        <v>1618</v>
      </c>
      <c r="I6536" s="18">
        <v>32213</v>
      </c>
      <c r="J6536" s="18">
        <v>7</v>
      </c>
      <c r="K6536" s="18" t="s">
        <v>1619</v>
      </c>
      <c r="L6536" s="18" t="s">
        <v>1625</v>
      </c>
      <c r="M6536" s="18" t="s">
        <v>1632</v>
      </c>
      <c r="N6536" s="18" t="s">
        <v>1633</v>
      </c>
      <c r="O6536" s="18" t="s">
        <v>1634</v>
      </c>
      <c r="P6536" s="21">
        <v>93424</v>
      </c>
      <c r="Q6536" s="21">
        <v>34152</v>
      </c>
      <c r="R6536" s="21">
        <v>2242176</v>
      </c>
      <c r="S6536" s="21">
        <v>819671</v>
      </c>
      <c r="T6536" s="21">
        <v>161571.08100000001</v>
      </c>
      <c r="U6536" s="25">
        <v>2010</v>
      </c>
      <c r="V6536" t="s">
        <v>23</v>
      </c>
    </row>
    <row r="6537" spans="1:22" ht="15" hidden="1" customHeight="1" x14ac:dyDescent="0.25">
      <c r="A6537" s="18">
        <v>50254</v>
      </c>
      <c r="B6537" s="18" t="s">
        <v>23</v>
      </c>
      <c r="C6537" s="18" t="s">
        <v>356</v>
      </c>
      <c r="D6537" s="18" t="s">
        <v>1490</v>
      </c>
      <c r="E6537" s="18">
        <v>55771</v>
      </c>
      <c r="F6537" s="18" t="s">
        <v>322</v>
      </c>
      <c r="G6537" s="18" t="s">
        <v>1694</v>
      </c>
      <c r="H6537" s="18" t="s">
        <v>1618</v>
      </c>
      <c r="I6537" s="18">
        <v>32213</v>
      </c>
      <c r="J6537" s="18">
        <v>7</v>
      </c>
      <c r="K6537" s="18" t="s">
        <v>1619</v>
      </c>
      <c r="L6537" s="18" t="s">
        <v>1625</v>
      </c>
      <c r="M6537" s="18" t="s">
        <v>1626</v>
      </c>
      <c r="N6537" s="18" t="s">
        <v>1626</v>
      </c>
      <c r="O6537" s="18" t="s">
        <v>1627</v>
      </c>
      <c r="P6537" s="21">
        <v>0</v>
      </c>
      <c r="Q6537" s="21">
        <v>0</v>
      </c>
      <c r="R6537" s="21">
        <v>0</v>
      </c>
      <c r="S6537" s="21">
        <v>0</v>
      </c>
      <c r="T6537" s="21">
        <v>0</v>
      </c>
      <c r="U6537" s="25">
        <v>2010</v>
      </c>
      <c r="V6537" t="s">
        <v>23</v>
      </c>
    </row>
    <row r="6538" spans="1:22" ht="15" hidden="1" customHeight="1" x14ac:dyDescent="0.25">
      <c r="A6538" s="18">
        <v>50254</v>
      </c>
      <c r="B6538" s="18" t="s">
        <v>23</v>
      </c>
      <c r="C6538" s="18" t="s">
        <v>356</v>
      </c>
      <c r="D6538" s="18" t="s">
        <v>1490</v>
      </c>
      <c r="E6538" s="18">
        <v>55771</v>
      </c>
      <c r="F6538" s="18" t="s">
        <v>322</v>
      </c>
      <c r="G6538" s="18" t="s">
        <v>1694</v>
      </c>
      <c r="H6538" s="18" t="s">
        <v>1618</v>
      </c>
      <c r="I6538" s="18">
        <v>32213</v>
      </c>
      <c r="J6538" s="18">
        <v>7</v>
      </c>
      <c r="K6538" s="18" t="s">
        <v>1619</v>
      </c>
      <c r="L6538" s="18" t="s">
        <v>1625</v>
      </c>
      <c r="M6538" s="18" t="s">
        <v>1639</v>
      </c>
      <c r="N6538" s="18" t="s">
        <v>1639</v>
      </c>
      <c r="O6538" s="18" t="s">
        <v>1627</v>
      </c>
      <c r="P6538" s="21">
        <v>15033</v>
      </c>
      <c r="Q6538" s="21">
        <v>4855</v>
      </c>
      <c r="R6538" s="21">
        <v>95911</v>
      </c>
      <c r="S6538" s="21">
        <v>30977</v>
      </c>
      <c r="T6538" s="21">
        <v>6105.683</v>
      </c>
      <c r="U6538" s="25">
        <v>2010</v>
      </c>
      <c r="V6538" t="s">
        <v>23</v>
      </c>
    </row>
    <row r="6539" spans="1:22" ht="15" hidden="1" customHeight="1" x14ac:dyDescent="0.25">
      <c r="A6539" s="18">
        <v>50254</v>
      </c>
      <c r="B6539" s="18" t="s">
        <v>23</v>
      </c>
      <c r="C6539" s="18" t="s">
        <v>356</v>
      </c>
      <c r="D6539" s="18" t="s">
        <v>1490</v>
      </c>
      <c r="E6539" s="18">
        <v>55771</v>
      </c>
      <c r="F6539" s="18" t="s">
        <v>322</v>
      </c>
      <c r="G6539" s="18" t="s">
        <v>1694</v>
      </c>
      <c r="H6539" s="18" t="s">
        <v>1618</v>
      </c>
      <c r="I6539" s="18">
        <v>32213</v>
      </c>
      <c r="J6539" s="18">
        <v>7</v>
      </c>
      <c r="K6539" s="18" t="s">
        <v>1619</v>
      </c>
      <c r="L6539" s="18" t="s">
        <v>1625</v>
      </c>
      <c r="M6539" s="18" t="s">
        <v>1641</v>
      </c>
      <c r="N6539" s="18" t="s">
        <v>1636</v>
      </c>
      <c r="O6539" s="18" t="s">
        <v>1634</v>
      </c>
      <c r="P6539" s="21">
        <v>0</v>
      </c>
      <c r="Q6539" s="21">
        <v>0</v>
      </c>
      <c r="R6539" s="21">
        <v>0</v>
      </c>
      <c r="S6539" s="21">
        <v>0</v>
      </c>
      <c r="T6539" s="21">
        <v>0</v>
      </c>
      <c r="U6539" s="25">
        <v>2010</v>
      </c>
      <c r="V6539" t="s">
        <v>23</v>
      </c>
    </row>
    <row r="6540" spans="1:22" ht="15" hidden="1" customHeight="1" x14ac:dyDescent="0.25">
      <c r="A6540" s="18">
        <v>50270</v>
      </c>
      <c r="B6540" s="18" t="s">
        <v>23</v>
      </c>
      <c r="C6540" s="18" t="s">
        <v>358</v>
      </c>
      <c r="D6540" s="18" t="s">
        <v>357</v>
      </c>
      <c r="E6540" s="18">
        <v>6529</v>
      </c>
      <c r="F6540" s="18" t="s">
        <v>48</v>
      </c>
      <c r="G6540" s="18" t="s">
        <v>1648</v>
      </c>
      <c r="H6540" s="18" t="s">
        <v>1649</v>
      </c>
      <c r="I6540" s="18">
        <v>211</v>
      </c>
      <c r="J6540" s="18">
        <v>7</v>
      </c>
      <c r="K6540" s="18" t="s">
        <v>1619</v>
      </c>
      <c r="L6540" s="18" t="s">
        <v>48</v>
      </c>
      <c r="M6540" s="18" t="s">
        <v>1621</v>
      </c>
      <c r="N6540" s="18" t="s">
        <v>1621</v>
      </c>
      <c r="O6540" s="18" t="s">
        <v>1622</v>
      </c>
      <c r="P6540" s="21">
        <v>470000</v>
      </c>
      <c r="Q6540" s="21">
        <v>391374</v>
      </c>
      <c r="R6540" s="21">
        <v>556480</v>
      </c>
      <c r="S6540" s="21">
        <v>463387</v>
      </c>
      <c r="T6540" s="21">
        <v>74825.8</v>
      </c>
      <c r="U6540" s="25">
        <v>2010</v>
      </c>
      <c r="V6540" t="s">
        <v>23</v>
      </c>
    </row>
    <row r="6541" spans="1:22" ht="15" hidden="1" customHeight="1" x14ac:dyDescent="0.25">
      <c r="A6541" s="18">
        <v>50270</v>
      </c>
      <c r="B6541" s="18" t="s">
        <v>23</v>
      </c>
      <c r="C6541" s="18" t="s">
        <v>358</v>
      </c>
      <c r="D6541" s="18" t="s">
        <v>357</v>
      </c>
      <c r="E6541" s="18">
        <v>6529</v>
      </c>
      <c r="F6541" s="18" t="s">
        <v>48</v>
      </c>
      <c r="G6541" s="18" t="s">
        <v>1648</v>
      </c>
      <c r="H6541" s="18" t="s">
        <v>1649</v>
      </c>
      <c r="I6541" s="18">
        <v>211</v>
      </c>
      <c r="J6541" s="18">
        <v>7</v>
      </c>
      <c r="K6541" s="18" t="s">
        <v>1619</v>
      </c>
      <c r="L6541" s="18" t="s">
        <v>496</v>
      </c>
      <c r="M6541" s="18" t="s">
        <v>1621</v>
      </c>
      <c r="N6541" s="18" t="s">
        <v>1621</v>
      </c>
      <c r="O6541" s="18" t="s">
        <v>1622</v>
      </c>
      <c r="P6541" s="21">
        <v>3481000</v>
      </c>
      <c r="Q6541" s="21">
        <v>1708559</v>
      </c>
      <c r="R6541" s="21">
        <v>4121504</v>
      </c>
      <c r="S6541" s="21">
        <v>2022933</v>
      </c>
      <c r="T6541" s="21">
        <v>326654.28999999998</v>
      </c>
      <c r="U6541" s="25">
        <v>2010</v>
      </c>
      <c r="V6541" t="s">
        <v>23</v>
      </c>
    </row>
    <row r="6542" spans="1:22" ht="15" hidden="1" customHeight="1" x14ac:dyDescent="0.25">
      <c r="A6542" s="18">
        <v>50274</v>
      </c>
      <c r="B6542" s="18" t="s">
        <v>23</v>
      </c>
      <c r="C6542" s="18" t="s">
        <v>360</v>
      </c>
      <c r="D6542" s="18" t="s">
        <v>359</v>
      </c>
      <c r="E6542" s="18">
        <v>17191</v>
      </c>
      <c r="F6542" s="18" t="s">
        <v>185</v>
      </c>
      <c r="G6542" s="18" t="s">
        <v>1701</v>
      </c>
      <c r="H6542" s="18" t="s">
        <v>1649</v>
      </c>
      <c r="I6542" s="18">
        <v>325311</v>
      </c>
      <c r="J6542" s="18">
        <v>7</v>
      </c>
      <c r="K6542" s="18" t="s">
        <v>1619</v>
      </c>
      <c r="L6542" s="18" t="s">
        <v>1625</v>
      </c>
      <c r="M6542" s="18" t="s">
        <v>1621</v>
      </c>
      <c r="N6542" s="18" t="s">
        <v>1621</v>
      </c>
      <c r="O6542" s="18" t="s">
        <v>1622</v>
      </c>
      <c r="P6542" s="21">
        <v>0</v>
      </c>
      <c r="Q6542" s="21">
        <v>0</v>
      </c>
      <c r="R6542" s="21">
        <v>0</v>
      </c>
      <c r="S6542" s="21">
        <v>0</v>
      </c>
      <c r="T6542" s="21">
        <v>0</v>
      </c>
      <c r="U6542" s="25">
        <v>2010</v>
      </c>
      <c r="V6542" t="s">
        <v>23</v>
      </c>
    </row>
    <row r="6543" spans="1:22" ht="15" hidden="1" customHeight="1" x14ac:dyDescent="0.25">
      <c r="A6543" s="18">
        <v>50274</v>
      </c>
      <c r="B6543" s="18" t="s">
        <v>23</v>
      </c>
      <c r="C6543" s="18" t="s">
        <v>360</v>
      </c>
      <c r="D6543" s="18" t="s">
        <v>359</v>
      </c>
      <c r="E6543" s="18">
        <v>17191</v>
      </c>
      <c r="F6543" s="18" t="s">
        <v>185</v>
      </c>
      <c r="G6543" s="18" t="s">
        <v>1701</v>
      </c>
      <c r="H6543" s="18" t="s">
        <v>1649</v>
      </c>
      <c r="I6543" s="18">
        <v>325311</v>
      </c>
      <c r="J6543" s="18">
        <v>7</v>
      </c>
      <c r="K6543" s="18" t="s">
        <v>1619</v>
      </c>
      <c r="L6543" s="18" t="s">
        <v>1625</v>
      </c>
      <c r="M6543" s="18" t="s">
        <v>1631</v>
      </c>
      <c r="N6543" s="18" t="s">
        <v>1631</v>
      </c>
      <c r="O6543" s="18"/>
      <c r="P6543" s="21">
        <v>0</v>
      </c>
      <c r="Q6543" s="21">
        <v>0</v>
      </c>
      <c r="R6543" s="21">
        <v>768051</v>
      </c>
      <c r="S6543" s="21">
        <v>768051</v>
      </c>
      <c r="T6543" s="21">
        <v>78726</v>
      </c>
      <c r="U6543" s="25">
        <v>2010</v>
      </c>
      <c r="V6543" t="s">
        <v>23</v>
      </c>
    </row>
    <row r="6544" spans="1:22" ht="15" hidden="1" customHeight="1" x14ac:dyDescent="0.25">
      <c r="A6544" s="18">
        <v>50275</v>
      </c>
      <c r="B6544" s="18" t="s">
        <v>23</v>
      </c>
      <c r="C6544" s="18" t="s">
        <v>362</v>
      </c>
      <c r="D6544" s="18" t="s">
        <v>362</v>
      </c>
      <c r="E6544" s="18">
        <v>14465</v>
      </c>
      <c r="F6544" s="18" t="s">
        <v>35</v>
      </c>
      <c r="G6544" s="18" t="s">
        <v>1694</v>
      </c>
      <c r="H6544" s="18" t="s">
        <v>1618</v>
      </c>
      <c r="I6544" s="18">
        <v>3122</v>
      </c>
      <c r="J6544" s="18">
        <v>7</v>
      </c>
      <c r="K6544" s="18" t="s">
        <v>1619</v>
      </c>
      <c r="L6544" s="18" t="s">
        <v>1625</v>
      </c>
      <c r="M6544" s="18" t="s">
        <v>1632</v>
      </c>
      <c r="N6544" s="18" t="s">
        <v>1633</v>
      </c>
      <c r="O6544" s="18" t="s">
        <v>1634</v>
      </c>
      <c r="P6544" s="21">
        <v>42719</v>
      </c>
      <c r="Q6544" s="21">
        <v>6515</v>
      </c>
      <c r="R6544" s="21">
        <v>1110694</v>
      </c>
      <c r="S6544" s="21">
        <v>169436</v>
      </c>
      <c r="T6544" s="21">
        <v>31582.348000000002</v>
      </c>
      <c r="U6544" s="25">
        <v>2010</v>
      </c>
      <c r="V6544" t="s">
        <v>23</v>
      </c>
    </row>
    <row r="6545" spans="1:22" ht="15" hidden="1" customHeight="1" x14ac:dyDescent="0.25">
      <c r="A6545" s="18">
        <v>50275</v>
      </c>
      <c r="B6545" s="18" t="s">
        <v>23</v>
      </c>
      <c r="C6545" s="18" t="s">
        <v>362</v>
      </c>
      <c r="D6545" s="18" t="s">
        <v>362</v>
      </c>
      <c r="E6545" s="18">
        <v>14465</v>
      </c>
      <c r="F6545" s="18" t="s">
        <v>35</v>
      </c>
      <c r="G6545" s="18" t="s">
        <v>1694</v>
      </c>
      <c r="H6545" s="18" t="s">
        <v>1618</v>
      </c>
      <c r="I6545" s="18">
        <v>3122</v>
      </c>
      <c r="J6545" s="18">
        <v>7</v>
      </c>
      <c r="K6545" s="18" t="s">
        <v>1619</v>
      </c>
      <c r="L6545" s="18" t="s">
        <v>1625</v>
      </c>
      <c r="M6545" s="18" t="s">
        <v>1626</v>
      </c>
      <c r="N6545" s="18" t="s">
        <v>1626</v>
      </c>
      <c r="O6545" s="18" t="s">
        <v>1627</v>
      </c>
      <c r="P6545" s="21">
        <v>0</v>
      </c>
      <c r="Q6545" s="21">
        <v>0</v>
      </c>
      <c r="R6545" s="21">
        <v>0</v>
      </c>
      <c r="S6545" s="21">
        <v>0</v>
      </c>
      <c r="T6545" s="21">
        <v>0</v>
      </c>
      <c r="U6545" s="25">
        <v>2010</v>
      </c>
      <c r="V6545" t="s">
        <v>23</v>
      </c>
    </row>
    <row r="6546" spans="1:22" ht="15" hidden="1" customHeight="1" x14ac:dyDescent="0.25">
      <c r="A6546" s="18">
        <v>50282</v>
      </c>
      <c r="B6546" s="18" t="s">
        <v>23</v>
      </c>
      <c r="C6546" s="18" t="s">
        <v>365</v>
      </c>
      <c r="D6546" s="18" t="s">
        <v>113</v>
      </c>
      <c r="E6546" s="18">
        <v>50097</v>
      </c>
      <c r="F6546" s="18" t="s">
        <v>366</v>
      </c>
      <c r="G6546" s="18" t="s">
        <v>1694</v>
      </c>
      <c r="H6546" s="18" t="s">
        <v>1651</v>
      </c>
      <c r="I6546" s="18">
        <v>322122</v>
      </c>
      <c r="J6546" s="18">
        <v>7</v>
      </c>
      <c r="K6546" s="18" t="s">
        <v>1619</v>
      </c>
      <c r="L6546" s="18" t="s">
        <v>1625</v>
      </c>
      <c r="M6546" s="18" t="s">
        <v>1632</v>
      </c>
      <c r="N6546" s="18" t="s">
        <v>1633</v>
      </c>
      <c r="O6546" s="18" t="s">
        <v>1634</v>
      </c>
      <c r="P6546" s="21">
        <v>458922</v>
      </c>
      <c r="Q6546" s="21">
        <v>55719</v>
      </c>
      <c r="R6546" s="21">
        <v>10527418</v>
      </c>
      <c r="S6546" s="21">
        <v>1277580</v>
      </c>
      <c r="T6546" s="21">
        <v>233451.114</v>
      </c>
      <c r="U6546" s="25">
        <v>2010</v>
      </c>
      <c r="V6546" t="s">
        <v>23</v>
      </c>
    </row>
    <row r="6547" spans="1:22" ht="15" hidden="1" customHeight="1" x14ac:dyDescent="0.25">
      <c r="A6547" s="18">
        <v>50282</v>
      </c>
      <c r="B6547" s="18" t="s">
        <v>23</v>
      </c>
      <c r="C6547" s="18" t="s">
        <v>365</v>
      </c>
      <c r="D6547" s="18" t="s">
        <v>113</v>
      </c>
      <c r="E6547" s="18">
        <v>50097</v>
      </c>
      <c r="F6547" s="18" t="s">
        <v>366</v>
      </c>
      <c r="G6547" s="18" t="s">
        <v>1694</v>
      </c>
      <c r="H6547" s="18" t="s">
        <v>1651</v>
      </c>
      <c r="I6547" s="18">
        <v>322122</v>
      </c>
      <c r="J6547" s="18">
        <v>7</v>
      </c>
      <c r="K6547" s="18" t="s">
        <v>1619</v>
      </c>
      <c r="L6547" s="18" t="s">
        <v>1625</v>
      </c>
      <c r="M6547" s="18" t="s">
        <v>1635</v>
      </c>
      <c r="N6547" s="18" t="s">
        <v>1636</v>
      </c>
      <c r="O6547" s="18" t="s">
        <v>1634</v>
      </c>
      <c r="P6547" s="21">
        <v>608505</v>
      </c>
      <c r="Q6547" s="21">
        <v>72452</v>
      </c>
      <c r="R6547" s="21">
        <v>6815256</v>
      </c>
      <c r="S6547" s="21">
        <v>811458</v>
      </c>
      <c r="T6547" s="21">
        <v>148506.19699999999</v>
      </c>
      <c r="U6547" s="25">
        <v>2010</v>
      </c>
      <c r="V6547" t="s">
        <v>23</v>
      </c>
    </row>
    <row r="6548" spans="1:22" ht="15" hidden="1" customHeight="1" x14ac:dyDescent="0.25">
      <c r="A6548" s="18">
        <v>50282</v>
      </c>
      <c r="B6548" s="18" t="s">
        <v>23</v>
      </c>
      <c r="C6548" s="18" t="s">
        <v>365</v>
      </c>
      <c r="D6548" s="18" t="s">
        <v>113</v>
      </c>
      <c r="E6548" s="18">
        <v>50097</v>
      </c>
      <c r="F6548" s="18" t="s">
        <v>366</v>
      </c>
      <c r="G6548" s="18" t="s">
        <v>1694</v>
      </c>
      <c r="H6548" s="18" t="s">
        <v>1651</v>
      </c>
      <c r="I6548" s="18">
        <v>322122</v>
      </c>
      <c r="J6548" s="18">
        <v>7</v>
      </c>
      <c r="K6548" s="18" t="s">
        <v>1619</v>
      </c>
      <c r="L6548" s="18" t="s">
        <v>1625</v>
      </c>
      <c r="M6548" s="18" t="s">
        <v>1626</v>
      </c>
      <c r="N6548" s="18" t="s">
        <v>1626</v>
      </c>
      <c r="O6548" s="18" t="s">
        <v>1627</v>
      </c>
      <c r="P6548" s="21">
        <v>478</v>
      </c>
      <c r="Q6548" s="21">
        <v>57</v>
      </c>
      <c r="R6548" s="21">
        <v>2811</v>
      </c>
      <c r="S6548" s="21">
        <v>337</v>
      </c>
      <c r="T6548" s="21">
        <v>61.713000000000001</v>
      </c>
      <c r="U6548" s="25">
        <v>2010</v>
      </c>
      <c r="V6548" t="s">
        <v>23</v>
      </c>
    </row>
    <row r="6549" spans="1:22" ht="15" hidden="1" customHeight="1" x14ac:dyDescent="0.25">
      <c r="A6549" s="18">
        <v>50282</v>
      </c>
      <c r="B6549" s="18" t="s">
        <v>23</v>
      </c>
      <c r="C6549" s="18" t="s">
        <v>365</v>
      </c>
      <c r="D6549" s="18" t="s">
        <v>113</v>
      </c>
      <c r="E6549" s="18">
        <v>50097</v>
      </c>
      <c r="F6549" s="18" t="s">
        <v>366</v>
      </c>
      <c r="G6549" s="18" t="s">
        <v>1694</v>
      </c>
      <c r="H6549" s="18" t="s">
        <v>1651</v>
      </c>
      <c r="I6549" s="18">
        <v>322122</v>
      </c>
      <c r="J6549" s="18">
        <v>7</v>
      </c>
      <c r="K6549" s="18" t="s">
        <v>1619</v>
      </c>
      <c r="L6549" s="18" t="s">
        <v>1625</v>
      </c>
      <c r="M6549" s="18" t="s">
        <v>1621</v>
      </c>
      <c r="N6549" s="18" t="s">
        <v>1621</v>
      </c>
      <c r="O6549" s="18" t="s">
        <v>1622</v>
      </c>
      <c r="P6549" s="21">
        <v>204987</v>
      </c>
      <c r="Q6549" s="21">
        <v>23789</v>
      </c>
      <c r="R6549" s="21">
        <v>225486</v>
      </c>
      <c r="S6549" s="21">
        <v>26168</v>
      </c>
      <c r="T6549" s="21">
        <v>4759.7280000000001</v>
      </c>
      <c r="U6549" s="25">
        <v>2010</v>
      </c>
      <c r="V6549" t="s">
        <v>23</v>
      </c>
    </row>
    <row r="6550" spans="1:22" ht="15" hidden="1" customHeight="1" x14ac:dyDescent="0.25">
      <c r="A6550" s="18">
        <v>50282</v>
      </c>
      <c r="B6550" s="18" t="s">
        <v>23</v>
      </c>
      <c r="C6550" s="18" t="s">
        <v>365</v>
      </c>
      <c r="D6550" s="18" t="s">
        <v>113</v>
      </c>
      <c r="E6550" s="18">
        <v>50097</v>
      </c>
      <c r="F6550" s="18" t="s">
        <v>366</v>
      </c>
      <c r="G6550" s="18" t="s">
        <v>1694</v>
      </c>
      <c r="H6550" s="18" t="s">
        <v>1651</v>
      </c>
      <c r="I6550" s="18">
        <v>322122</v>
      </c>
      <c r="J6550" s="18">
        <v>7</v>
      </c>
      <c r="K6550" s="18" t="s">
        <v>1619</v>
      </c>
      <c r="L6550" s="18" t="s">
        <v>1625</v>
      </c>
      <c r="M6550" s="18" t="s">
        <v>1661</v>
      </c>
      <c r="N6550" s="18" t="s">
        <v>1659</v>
      </c>
      <c r="O6550" s="18" t="s">
        <v>1627</v>
      </c>
      <c r="P6550" s="21">
        <v>63325</v>
      </c>
      <c r="Q6550" s="21">
        <v>8657</v>
      </c>
      <c r="R6550" s="21">
        <v>364120</v>
      </c>
      <c r="S6550" s="21">
        <v>49785</v>
      </c>
      <c r="T6550" s="21">
        <v>9002.2479999999996</v>
      </c>
      <c r="U6550" s="25">
        <v>2010</v>
      </c>
      <c r="V6550" t="s">
        <v>23</v>
      </c>
    </row>
    <row r="6551" spans="1:22" ht="15" hidden="1" customHeight="1" x14ac:dyDescent="0.25">
      <c r="A6551" s="18">
        <v>50284</v>
      </c>
      <c r="B6551" s="18" t="s">
        <v>23</v>
      </c>
      <c r="C6551" s="18" t="s">
        <v>367</v>
      </c>
      <c r="D6551" s="18" t="s">
        <v>367</v>
      </c>
      <c r="E6551" s="18">
        <v>49923</v>
      </c>
      <c r="F6551" s="18" t="s">
        <v>55</v>
      </c>
      <c r="G6551" s="18" t="s">
        <v>1695</v>
      </c>
      <c r="H6551" s="18" t="s">
        <v>1651</v>
      </c>
      <c r="I6551" s="18">
        <v>322122</v>
      </c>
      <c r="J6551" s="18">
        <v>7</v>
      </c>
      <c r="K6551" s="18" t="s">
        <v>1619</v>
      </c>
      <c r="L6551" s="18" t="s">
        <v>1625</v>
      </c>
      <c r="M6551" s="18" t="s">
        <v>1632</v>
      </c>
      <c r="N6551" s="18" t="s">
        <v>1633</v>
      </c>
      <c r="O6551" s="18" t="s">
        <v>1634</v>
      </c>
      <c r="P6551" s="21">
        <v>67370</v>
      </c>
      <c r="Q6551" s="21">
        <v>10306</v>
      </c>
      <c r="R6551" s="21">
        <v>1683935</v>
      </c>
      <c r="S6551" s="21">
        <v>257560</v>
      </c>
      <c r="T6551" s="21">
        <v>46406</v>
      </c>
      <c r="U6551" s="25">
        <v>2010</v>
      </c>
      <c r="V6551" t="s">
        <v>23</v>
      </c>
    </row>
    <row r="6552" spans="1:22" ht="15" hidden="1" customHeight="1" x14ac:dyDescent="0.25">
      <c r="A6552" s="18">
        <v>50284</v>
      </c>
      <c r="B6552" s="18" t="s">
        <v>23</v>
      </c>
      <c r="C6552" s="18" t="s">
        <v>367</v>
      </c>
      <c r="D6552" s="18" t="s">
        <v>367</v>
      </c>
      <c r="E6552" s="18">
        <v>49923</v>
      </c>
      <c r="F6552" s="18" t="s">
        <v>55</v>
      </c>
      <c r="G6552" s="18" t="s">
        <v>1695</v>
      </c>
      <c r="H6552" s="18" t="s">
        <v>1651</v>
      </c>
      <c r="I6552" s="18">
        <v>322122</v>
      </c>
      <c r="J6552" s="18">
        <v>7</v>
      </c>
      <c r="K6552" s="18" t="s">
        <v>1619</v>
      </c>
      <c r="L6552" s="18" t="s">
        <v>1625</v>
      </c>
      <c r="M6552" s="18" t="s">
        <v>1621</v>
      </c>
      <c r="N6552" s="18" t="s">
        <v>1621</v>
      </c>
      <c r="O6552" s="18" t="s">
        <v>1622</v>
      </c>
      <c r="P6552" s="21">
        <v>0</v>
      </c>
      <c r="Q6552" s="21">
        <v>0</v>
      </c>
      <c r="R6552" s="21">
        <v>0</v>
      </c>
      <c r="S6552" s="21">
        <v>0</v>
      </c>
      <c r="T6552" s="21">
        <v>0</v>
      </c>
      <c r="U6552" s="25">
        <v>2010</v>
      </c>
      <c r="V6552" t="s">
        <v>23</v>
      </c>
    </row>
    <row r="6553" spans="1:22" ht="15" hidden="1" customHeight="1" x14ac:dyDescent="0.25">
      <c r="A6553" s="18">
        <v>50284</v>
      </c>
      <c r="B6553" s="18" t="s">
        <v>23</v>
      </c>
      <c r="C6553" s="18" t="s">
        <v>367</v>
      </c>
      <c r="D6553" s="18" t="s">
        <v>367</v>
      </c>
      <c r="E6553" s="18">
        <v>49923</v>
      </c>
      <c r="F6553" s="18" t="s">
        <v>55</v>
      </c>
      <c r="G6553" s="18" t="s">
        <v>1695</v>
      </c>
      <c r="H6553" s="18" t="s">
        <v>1651</v>
      </c>
      <c r="I6553" s="18">
        <v>322122</v>
      </c>
      <c r="J6553" s="18">
        <v>7</v>
      </c>
      <c r="K6553" s="18" t="s">
        <v>1619</v>
      </c>
      <c r="L6553" s="18" t="s">
        <v>1625</v>
      </c>
      <c r="M6553" s="18" t="s">
        <v>1639</v>
      </c>
      <c r="N6553" s="18" t="s">
        <v>1639</v>
      </c>
      <c r="O6553" s="18" t="s">
        <v>1627</v>
      </c>
      <c r="P6553" s="21">
        <v>0</v>
      </c>
      <c r="Q6553" s="21">
        <v>0</v>
      </c>
      <c r="R6553" s="21">
        <v>0</v>
      </c>
      <c r="S6553" s="21">
        <v>0</v>
      </c>
      <c r="T6553" s="21">
        <v>0</v>
      </c>
      <c r="U6553" s="25">
        <v>2010</v>
      </c>
      <c r="V6553" t="s">
        <v>23</v>
      </c>
    </row>
    <row r="6554" spans="1:22" ht="15" hidden="1" customHeight="1" x14ac:dyDescent="0.25">
      <c r="A6554" s="18">
        <v>50296</v>
      </c>
      <c r="B6554" s="18" t="s">
        <v>23</v>
      </c>
      <c r="C6554" s="18" t="s">
        <v>369</v>
      </c>
      <c r="D6554" s="18" t="s">
        <v>369</v>
      </c>
      <c r="E6554" s="18">
        <v>14362</v>
      </c>
      <c r="F6554" s="18" t="s">
        <v>129</v>
      </c>
      <c r="G6554" s="18" t="s">
        <v>1699</v>
      </c>
      <c r="H6554" s="18" t="s">
        <v>1618</v>
      </c>
      <c r="I6554" s="18">
        <v>32213</v>
      </c>
      <c r="J6554" s="18">
        <v>7</v>
      </c>
      <c r="K6554" s="18" t="s">
        <v>1619</v>
      </c>
      <c r="L6554" s="18" t="s">
        <v>1625</v>
      </c>
      <c r="M6554" s="18" t="s">
        <v>1632</v>
      </c>
      <c r="N6554" s="18" t="s">
        <v>1633</v>
      </c>
      <c r="O6554" s="18" t="s">
        <v>1634</v>
      </c>
      <c r="P6554" s="21">
        <v>50010</v>
      </c>
      <c r="Q6554" s="21">
        <v>5307</v>
      </c>
      <c r="R6554" s="21">
        <v>1320263</v>
      </c>
      <c r="S6554" s="21">
        <v>140088</v>
      </c>
      <c r="T6554" s="21">
        <v>26453.491000000002</v>
      </c>
      <c r="U6554" s="25">
        <v>2010</v>
      </c>
      <c r="V6554" t="s">
        <v>23</v>
      </c>
    </row>
    <row r="6555" spans="1:22" ht="15" hidden="1" customHeight="1" x14ac:dyDescent="0.25">
      <c r="A6555" s="18">
        <v>50296</v>
      </c>
      <c r="B6555" s="18" t="s">
        <v>23</v>
      </c>
      <c r="C6555" s="18" t="s">
        <v>369</v>
      </c>
      <c r="D6555" s="18" t="s">
        <v>369</v>
      </c>
      <c r="E6555" s="18">
        <v>14362</v>
      </c>
      <c r="F6555" s="18" t="s">
        <v>129</v>
      </c>
      <c r="G6555" s="18" t="s">
        <v>1699</v>
      </c>
      <c r="H6555" s="18" t="s">
        <v>1618</v>
      </c>
      <c r="I6555" s="18">
        <v>32213</v>
      </c>
      <c r="J6555" s="18">
        <v>7</v>
      </c>
      <c r="K6555" s="18" t="s">
        <v>1619</v>
      </c>
      <c r="L6555" s="18" t="s">
        <v>1625</v>
      </c>
      <c r="M6555" s="18" t="s">
        <v>1635</v>
      </c>
      <c r="N6555" s="18" t="s">
        <v>1636</v>
      </c>
      <c r="O6555" s="18" t="s">
        <v>1634</v>
      </c>
      <c r="P6555" s="21">
        <v>827652</v>
      </c>
      <c r="Q6555" s="21">
        <v>88720</v>
      </c>
      <c r="R6555" s="21">
        <v>9931824</v>
      </c>
      <c r="S6555" s="21">
        <v>1064627</v>
      </c>
      <c r="T6555" s="21">
        <v>201037.64499999999</v>
      </c>
      <c r="U6555" s="25">
        <v>2010</v>
      </c>
      <c r="V6555" t="s">
        <v>23</v>
      </c>
    </row>
    <row r="6556" spans="1:22" ht="15" hidden="1" customHeight="1" x14ac:dyDescent="0.25">
      <c r="A6556" s="18">
        <v>50296</v>
      </c>
      <c r="B6556" s="18" t="s">
        <v>23</v>
      </c>
      <c r="C6556" s="18" t="s">
        <v>369</v>
      </c>
      <c r="D6556" s="18" t="s">
        <v>369</v>
      </c>
      <c r="E6556" s="18">
        <v>14362</v>
      </c>
      <c r="F6556" s="18" t="s">
        <v>129</v>
      </c>
      <c r="G6556" s="18" t="s">
        <v>1699</v>
      </c>
      <c r="H6556" s="18" t="s">
        <v>1618</v>
      </c>
      <c r="I6556" s="18">
        <v>32213</v>
      </c>
      <c r="J6556" s="18">
        <v>7</v>
      </c>
      <c r="K6556" s="18" t="s">
        <v>1619</v>
      </c>
      <c r="L6556" s="18" t="s">
        <v>1625</v>
      </c>
      <c r="M6556" s="18" t="s">
        <v>1621</v>
      </c>
      <c r="N6556" s="18" t="s">
        <v>1621</v>
      </c>
      <c r="O6556" s="18" t="s">
        <v>1622</v>
      </c>
      <c r="P6556" s="21">
        <v>630400</v>
      </c>
      <c r="Q6556" s="21">
        <v>63130</v>
      </c>
      <c r="R6556" s="21">
        <v>646304</v>
      </c>
      <c r="S6556" s="21">
        <v>64742</v>
      </c>
      <c r="T6556" s="21">
        <v>12225.673999999999</v>
      </c>
      <c r="U6556" s="25">
        <v>2010</v>
      </c>
      <c r="V6556" t="s">
        <v>23</v>
      </c>
    </row>
    <row r="6557" spans="1:22" ht="15" hidden="1" customHeight="1" x14ac:dyDescent="0.25">
      <c r="A6557" s="18">
        <v>50296</v>
      </c>
      <c r="B6557" s="18" t="s">
        <v>23</v>
      </c>
      <c r="C6557" s="18" t="s">
        <v>369</v>
      </c>
      <c r="D6557" s="18" t="s">
        <v>369</v>
      </c>
      <c r="E6557" s="18">
        <v>14362</v>
      </c>
      <c r="F6557" s="18" t="s">
        <v>129</v>
      </c>
      <c r="G6557" s="18" t="s">
        <v>1699</v>
      </c>
      <c r="H6557" s="18" t="s">
        <v>1618</v>
      </c>
      <c r="I6557" s="18">
        <v>32213</v>
      </c>
      <c r="J6557" s="18">
        <v>7</v>
      </c>
      <c r="K6557" s="18" t="s">
        <v>1619</v>
      </c>
      <c r="L6557" s="18" t="s">
        <v>1625</v>
      </c>
      <c r="M6557" s="18" t="s">
        <v>1639</v>
      </c>
      <c r="N6557" s="18" t="s">
        <v>1639</v>
      </c>
      <c r="O6557" s="18" t="s">
        <v>1627</v>
      </c>
      <c r="P6557" s="21">
        <v>0</v>
      </c>
      <c r="Q6557" s="21">
        <v>0</v>
      </c>
      <c r="R6557" s="21">
        <v>0</v>
      </c>
      <c r="S6557" s="21">
        <v>0</v>
      </c>
      <c r="T6557" s="21">
        <v>0</v>
      </c>
      <c r="U6557" s="25">
        <v>2010</v>
      </c>
      <c r="V6557" t="s">
        <v>23</v>
      </c>
    </row>
    <row r="6558" spans="1:22" ht="15" hidden="1" customHeight="1" x14ac:dyDescent="0.25">
      <c r="A6558" s="18">
        <v>50296</v>
      </c>
      <c r="B6558" s="18" t="s">
        <v>23</v>
      </c>
      <c r="C6558" s="18" t="s">
        <v>369</v>
      </c>
      <c r="D6558" s="18" t="s">
        <v>369</v>
      </c>
      <c r="E6558" s="18">
        <v>14362</v>
      </c>
      <c r="F6558" s="18" t="s">
        <v>129</v>
      </c>
      <c r="G6558" s="18" t="s">
        <v>1699</v>
      </c>
      <c r="H6558" s="18" t="s">
        <v>1618</v>
      </c>
      <c r="I6558" s="18">
        <v>32213</v>
      </c>
      <c r="J6558" s="18">
        <v>7</v>
      </c>
      <c r="K6558" s="18" t="s">
        <v>1619</v>
      </c>
      <c r="L6558" s="18" t="s">
        <v>1625</v>
      </c>
      <c r="M6558" s="18" t="s">
        <v>1641</v>
      </c>
      <c r="N6558" s="18" t="s">
        <v>1636</v>
      </c>
      <c r="O6558" s="18" t="s">
        <v>1634</v>
      </c>
      <c r="P6558" s="21">
        <v>531570</v>
      </c>
      <c r="Q6558" s="21">
        <v>57164</v>
      </c>
      <c r="R6558" s="21">
        <v>4252560</v>
      </c>
      <c r="S6558" s="21">
        <v>457310</v>
      </c>
      <c r="T6558" s="21">
        <v>86355.645000000004</v>
      </c>
      <c r="U6558" s="25">
        <v>2010</v>
      </c>
      <c r="V6558" t="s">
        <v>23</v>
      </c>
    </row>
    <row r="6559" spans="1:22" ht="15" hidden="1" customHeight="1" x14ac:dyDescent="0.25">
      <c r="A6559" s="18">
        <v>50296</v>
      </c>
      <c r="B6559" s="18" t="s">
        <v>23</v>
      </c>
      <c r="C6559" s="18" t="s">
        <v>369</v>
      </c>
      <c r="D6559" s="18" t="s">
        <v>369</v>
      </c>
      <c r="E6559" s="18">
        <v>14362</v>
      </c>
      <c r="F6559" s="18" t="s">
        <v>129</v>
      </c>
      <c r="G6559" s="18" t="s">
        <v>1699</v>
      </c>
      <c r="H6559" s="18" t="s">
        <v>1618</v>
      </c>
      <c r="I6559" s="18">
        <v>32213</v>
      </c>
      <c r="J6559" s="18">
        <v>7</v>
      </c>
      <c r="K6559" s="18" t="s">
        <v>1619</v>
      </c>
      <c r="L6559" s="18" t="s">
        <v>1625</v>
      </c>
      <c r="M6559" s="18" t="s">
        <v>1661</v>
      </c>
      <c r="N6559" s="18" t="s">
        <v>1659</v>
      </c>
      <c r="O6559" s="18" t="s">
        <v>1627</v>
      </c>
      <c r="P6559" s="21">
        <v>21723</v>
      </c>
      <c r="Q6559" s="21">
        <v>2194</v>
      </c>
      <c r="R6559" s="21">
        <v>125994</v>
      </c>
      <c r="S6559" s="21">
        <v>12732</v>
      </c>
      <c r="T6559" s="21">
        <v>2403.9210000000003</v>
      </c>
      <c r="U6559" s="25">
        <v>2010</v>
      </c>
      <c r="V6559" t="s">
        <v>23</v>
      </c>
    </row>
    <row r="6560" spans="1:22" ht="15" hidden="1" customHeight="1" x14ac:dyDescent="0.25">
      <c r="A6560" s="18">
        <v>50304</v>
      </c>
      <c r="B6560" s="18" t="s">
        <v>23</v>
      </c>
      <c r="C6560" s="18" t="s">
        <v>373</v>
      </c>
      <c r="D6560" s="18" t="s">
        <v>372</v>
      </c>
      <c r="E6560" s="18">
        <v>17139</v>
      </c>
      <c r="F6560" s="18" t="s">
        <v>61</v>
      </c>
      <c r="G6560" s="18" t="s">
        <v>1698</v>
      </c>
      <c r="H6560" s="18" t="s">
        <v>1663</v>
      </c>
      <c r="I6560" s="18">
        <v>324</v>
      </c>
      <c r="J6560" s="18">
        <v>7</v>
      </c>
      <c r="K6560" s="18" t="s">
        <v>1619</v>
      </c>
      <c r="L6560" s="18" t="s">
        <v>1620</v>
      </c>
      <c r="M6560" s="18" t="s">
        <v>1621</v>
      </c>
      <c r="N6560" s="18" t="s">
        <v>1621</v>
      </c>
      <c r="O6560" s="18" t="s">
        <v>1622</v>
      </c>
      <c r="P6560" s="21">
        <v>15090924</v>
      </c>
      <c r="Q6560" s="21">
        <v>5344867</v>
      </c>
      <c r="R6560" s="21">
        <v>15377653</v>
      </c>
      <c r="S6560" s="21">
        <v>5446420</v>
      </c>
      <c r="T6560" s="21">
        <v>1208156</v>
      </c>
      <c r="U6560" s="25">
        <v>2010</v>
      </c>
      <c r="V6560" t="s">
        <v>23</v>
      </c>
    </row>
    <row r="6561" spans="1:22" ht="15" hidden="1" customHeight="1" x14ac:dyDescent="0.25">
      <c r="A6561" s="18">
        <v>50304</v>
      </c>
      <c r="B6561" s="18" t="s">
        <v>23</v>
      </c>
      <c r="C6561" s="18" t="s">
        <v>373</v>
      </c>
      <c r="D6561" s="18" t="s">
        <v>372</v>
      </c>
      <c r="E6561" s="18">
        <v>17139</v>
      </c>
      <c r="F6561" s="18" t="s">
        <v>61</v>
      </c>
      <c r="G6561" s="18" t="s">
        <v>1698</v>
      </c>
      <c r="H6561" s="18" t="s">
        <v>1663</v>
      </c>
      <c r="I6561" s="18">
        <v>324</v>
      </c>
      <c r="J6561" s="18">
        <v>7</v>
      </c>
      <c r="K6561" s="18" t="s">
        <v>1619</v>
      </c>
      <c r="L6561" s="18" t="s">
        <v>1625</v>
      </c>
      <c r="M6561" s="18" t="s">
        <v>1621</v>
      </c>
      <c r="N6561" s="18" t="s">
        <v>1621</v>
      </c>
      <c r="O6561" s="18" t="s">
        <v>1622</v>
      </c>
      <c r="P6561" s="21">
        <v>0</v>
      </c>
      <c r="Q6561" s="21">
        <v>0</v>
      </c>
      <c r="R6561" s="21">
        <v>0</v>
      </c>
      <c r="S6561" s="21">
        <v>0</v>
      </c>
      <c r="T6561" s="21">
        <v>0</v>
      </c>
      <c r="U6561" s="25">
        <v>2010</v>
      </c>
      <c r="V6561" t="s">
        <v>23</v>
      </c>
    </row>
    <row r="6562" spans="1:22" ht="15" hidden="1" customHeight="1" x14ac:dyDescent="0.25">
      <c r="A6562" s="18">
        <v>50304</v>
      </c>
      <c r="B6562" s="18" t="s">
        <v>23</v>
      </c>
      <c r="C6562" s="18" t="s">
        <v>373</v>
      </c>
      <c r="D6562" s="18" t="s">
        <v>372</v>
      </c>
      <c r="E6562" s="18">
        <v>17139</v>
      </c>
      <c r="F6562" s="18" t="s">
        <v>61</v>
      </c>
      <c r="G6562" s="18" t="s">
        <v>1698</v>
      </c>
      <c r="H6562" s="18" t="s">
        <v>1663</v>
      </c>
      <c r="I6562" s="18">
        <v>324</v>
      </c>
      <c r="J6562" s="18">
        <v>7</v>
      </c>
      <c r="K6562" s="18" t="s">
        <v>1619</v>
      </c>
      <c r="L6562" s="18" t="s">
        <v>1625</v>
      </c>
      <c r="M6562" s="18" t="s">
        <v>1623</v>
      </c>
      <c r="N6562" s="18" t="s">
        <v>1624</v>
      </c>
      <c r="O6562" s="18" t="s">
        <v>1622</v>
      </c>
      <c r="P6562" s="21">
        <v>2455802</v>
      </c>
      <c r="Q6562" s="21">
        <v>1085327</v>
      </c>
      <c r="R6562" s="21">
        <v>2554033</v>
      </c>
      <c r="S6562" s="21">
        <v>1128741</v>
      </c>
      <c r="T6562" s="21">
        <v>221404</v>
      </c>
      <c r="U6562" s="25">
        <v>2010</v>
      </c>
      <c r="V6562" t="s">
        <v>23</v>
      </c>
    </row>
    <row r="6563" spans="1:22" ht="15" hidden="1" customHeight="1" x14ac:dyDescent="0.25">
      <c r="A6563" s="18">
        <v>50305</v>
      </c>
      <c r="B6563" s="18" t="s">
        <v>23</v>
      </c>
      <c r="C6563" s="18" t="s">
        <v>375</v>
      </c>
      <c r="D6563" s="18" t="s">
        <v>374</v>
      </c>
      <c r="E6563" s="18">
        <v>40430</v>
      </c>
      <c r="F6563" s="18" t="s">
        <v>49</v>
      </c>
      <c r="G6563" s="18" t="s">
        <v>1697</v>
      </c>
      <c r="H6563" s="18" t="s">
        <v>1651</v>
      </c>
      <c r="I6563" s="18">
        <v>327</v>
      </c>
      <c r="J6563" s="18">
        <v>7</v>
      </c>
      <c r="K6563" s="18" t="s">
        <v>1619</v>
      </c>
      <c r="L6563" s="18" t="s">
        <v>1625</v>
      </c>
      <c r="M6563" s="18" t="s">
        <v>1632</v>
      </c>
      <c r="N6563" s="18" t="s">
        <v>1633</v>
      </c>
      <c r="O6563" s="18" t="s">
        <v>1634</v>
      </c>
      <c r="P6563" s="21">
        <v>8632</v>
      </c>
      <c r="Q6563" s="21">
        <v>891</v>
      </c>
      <c r="R6563" s="21">
        <v>226245</v>
      </c>
      <c r="S6563" s="21">
        <v>23351</v>
      </c>
      <c r="T6563" s="21">
        <v>4379.4610000000002</v>
      </c>
      <c r="U6563" s="25">
        <v>2010</v>
      </c>
      <c r="V6563" t="s">
        <v>23</v>
      </c>
    </row>
    <row r="6564" spans="1:22" ht="15" hidden="1" customHeight="1" x14ac:dyDescent="0.25">
      <c r="A6564" s="18">
        <v>50305</v>
      </c>
      <c r="B6564" s="18" t="s">
        <v>23</v>
      </c>
      <c r="C6564" s="18" t="s">
        <v>375</v>
      </c>
      <c r="D6564" s="18" t="s">
        <v>374</v>
      </c>
      <c r="E6564" s="18">
        <v>40430</v>
      </c>
      <c r="F6564" s="18" t="s">
        <v>49</v>
      </c>
      <c r="G6564" s="18" t="s">
        <v>1697</v>
      </c>
      <c r="H6564" s="18" t="s">
        <v>1651</v>
      </c>
      <c r="I6564" s="18">
        <v>327</v>
      </c>
      <c r="J6564" s="18">
        <v>7</v>
      </c>
      <c r="K6564" s="18" t="s">
        <v>1619</v>
      </c>
      <c r="L6564" s="18" t="s">
        <v>1625</v>
      </c>
      <c r="M6564" s="18" t="s">
        <v>1621</v>
      </c>
      <c r="N6564" s="18" t="s">
        <v>1621</v>
      </c>
      <c r="O6564" s="18" t="s">
        <v>1622</v>
      </c>
      <c r="P6564" s="21">
        <v>235595</v>
      </c>
      <c r="Q6564" s="21">
        <v>24014</v>
      </c>
      <c r="R6564" s="21">
        <v>226170</v>
      </c>
      <c r="S6564" s="21">
        <v>23054</v>
      </c>
      <c r="T6564" s="21">
        <v>4423.3180000000002</v>
      </c>
      <c r="U6564" s="25">
        <v>2010</v>
      </c>
      <c r="V6564" t="s">
        <v>23</v>
      </c>
    </row>
    <row r="6565" spans="1:22" ht="15" hidden="1" customHeight="1" x14ac:dyDescent="0.25">
      <c r="A6565" s="18">
        <v>50305</v>
      </c>
      <c r="B6565" s="18" t="s">
        <v>23</v>
      </c>
      <c r="C6565" s="18" t="s">
        <v>375</v>
      </c>
      <c r="D6565" s="18" t="s">
        <v>374</v>
      </c>
      <c r="E6565" s="18">
        <v>40430</v>
      </c>
      <c r="F6565" s="18" t="s">
        <v>49</v>
      </c>
      <c r="G6565" s="18" t="s">
        <v>1697</v>
      </c>
      <c r="H6565" s="18" t="s">
        <v>1651</v>
      </c>
      <c r="I6565" s="18">
        <v>327</v>
      </c>
      <c r="J6565" s="18">
        <v>7</v>
      </c>
      <c r="K6565" s="18" t="s">
        <v>1619</v>
      </c>
      <c r="L6565" s="18" t="s">
        <v>1625</v>
      </c>
      <c r="M6565" s="18" t="s">
        <v>1662</v>
      </c>
      <c r="N6565" s="18" t="s">
        <v>1638</v>
      </c>
      <c r="O6565" s="18" t="s">
        <v>1627</v>
      </c>
      <c r="P6565" s="21">
        <v>74583</v>
      </c>
      <c r="Q6565" s="21">
        <v>7690</v>
      </c>
      <c r="R6565" s="21">
        <v>54425</v>
      </c>
      <c r="S6565" s="21">
        <v>5632</v>
      </c>
      <c r="T6565" s="21">
        <v>1074.6390000000001</v>
      </c>
      <c r="U6565" s="25">
        <v>2010</v>
      </c>
      <c r="V6565" t="s">
        <v>23</v>
      </c>
    </row>
    <row r="6566" spans="1:22" ht="15" hidden="1" customHeight="1" x14ac:dyDescent="0.25">
      <c r="A6566" s="18">
        <v>50305</v>
      </c>
      <c r="B6566" s="18" t="s">
        <v>23</v>
      </c>
      <c r="C6566" s="18" t="s">
        <v>375</v>
      </c>
      <c r="D6566" s="18" t="s">
        <v>374</v>
      </c>
      <c r="E6566" s="18">
        <v>40430</v>
      </c>
      <c r="F6566" s="18" t="s">
        <v>49</v>
      </c>
      <c r="G6566" s="18" t="s">
        <v>1697</v>
      </c>
      <c r="H6566" s="18" t="s">
        <v>1651</v>
      </c>
      <c r="I6566" s="18">
        <v>327</v>
      </c>
      <c r="J6566" s="18">
        <v>7</v>
      </c>
      <c r="K6566" s="18" t="s">
        <v>1619</v>
      </c>
      <c r="L6566" s="18" t="s">
        <v>1625</v>
      </c>
      <c r="M6566" s="18" t="s">
        <v>1631</v>
      </c>
      <c r="N6566" s="18" t="s">
        <v>1631</v>
      </c>
      <c r="O6566" s="18"/>
      <c r="P6566" s="21">
        <v>6342</v>
      </c>
      <c r="Q6566" s="21">
        <v>659</v>
      </c>
      <c r="R6566" s="21">
        <v>68585</v>
      </c>
      <c r="S6566" s="21">
        <v>7132</v>
      </c>
      <c r="T6566" s="21">
        <v>1390.394</v>
      </c>
      <c r="U6566" s="25">
        <v>2010</v>
      </c>
      <c r="V6566" t="s">
        <v>23</v>
      </c>
    </row>
    <row r="6567" spans="1:22" ht="15" hidden="1" customHeight="1" x14ac:dyDescent="0.25">
      <c r="A6567" s="18">
        <v>50305</v>
      </c>
      <c r="B6567" s="18" t="s">
        <v>23</v>
      </c>
      <c r="C6567" s="18" t="s">
        <v>375</v>
      </c>
      <c r="D6567" s="18" t="s">
        <v>374</v>
      </c>
      <c r="E6567" s="18">
        <v>40430</v>
      </c>
      <c r="F6567" s="18" t="s">
        <v>49</v>
      </c>
      <c r="G6567" s="18" t="s">
        <v>1697</v>
      </c>
      <c r="H6567" s="18" t="s">
        <v>1651</v>
      </c>
      <c r="I6567" s="18">
        <v>327</v>
      </c>
      <c r="J6567" s="18">
        <v>7</v>
      </c>
      <c r="K6567" s="18" t="s">
        <v>1619</v>
      </c>
      <c r="L6567" s="18" t="s">
        <v>1625</v>
      </c>
      <c r="M6567" s="18" t="s">
        <v>1665</v>
      </c>
      <c r="N6567" s="18" t="s">
        <v>1665</v>
      </c>
      <c r="O6567" s="18" t="s">
        <v>1634</v>
      </c>
      <c r="P6567" s="21">
        <v>171306</v>
      </c>
      <c r="Q6567" s="21">
        <v>17963</v>
      </c>
      <c r="R6567" s="21">
        <v>5080292</v>
      </c>
      <c r="S6567" s="21">
        <v>530172</v>
      </c>
      <c r="T6567" s="21">
        <v>102017.132</v>
      </c>
      <c r="U6567" s="25">
        <v>2010</v>
      </c>
      <c r="V6567" t="s">
        <v>23</v>
      </c>
    </row>
    <row r="6568" spans="1:22" ht="15" hidden="1" customHeight="1" x14ac:dyDescent="0.25">
      <c r="A6568" s="18">
        <v>50305</v>
      </c>
      <c r="B6568" s="18" t="s">
        <v>23</v>
      </c>
      <c r="C6568" s="18" t="s">
        <v>375</v>
      </c>
      <c r="D6568" s="18" t="s">
        <v>374</v>
      </c>
      <c r="E6568" s="18">
        <v>40430</v>
      </c>
      <c r="F6568" s="18" t="s">
        <v>49</v>
      </c>
      <c r="G6568" s="18" t="s">
        <v>1697</v>
      </c>
      <c r="H6568" s="18" t="s">
        <v>1651</v>
      </c>
      <c r="I6568" s="18">
        <v>327</v>
      </c>
      <c r="J6568" s="18">
        <v>7</v>
      </c>
      <c r="K6568" s="18" t="s">
        <v>1619</v>
      </c>
      <c r="L6568" s="18" t="s">
        <v>1625</v>
      </c>
      <c r="M6568" s="18" t="s">
        <v>1670</v>
      </c>
      <c r="N6568" s="18" t="s">
        <v>1633</v>
      </c>
      <c r="O6568" s="18" t="s">
        <v>1634</v>
      </c>
      <c r="P6568" s="21">
        <v>150479</v>
      </c>
      <c r="Q6568" s="21">
        <v>15711</v>
      </c>
      <c r="R6568" s="21">
        <v>3072648</v>
      </c>
      <c r="S6568" s="21">
        <v>318693</v>
      </c>
      <c r="T6568" s="21">
        <v>61620.055999999997</v>
      </c>
      <c r="U6568" s="25">
        <v>2010</v>
      </c>
      <c r="V6568" t="s">
        <v>23</v>
      </c>
    </row>
    <row r="6569" spans="1:22" ht="15" hidden="1" customHeight="1" x14ac:dyDescent="0.25">
      <c r="A6569" s="18">
        <v>50316</v>
      </c>
      <c r="B6569" s="18" t="s">
        <v>23</v>
      </c>
      <c r="C6569" s="18" t="s">
        <v>377</v>
      </c>
      <c r="D6569" s="18" t="s">
        <v>377</v>
      </c>
      <c r="E6569" s="18">
        <v>3283</v>
      </c>
      <c r="F6569" s="18" t="s">
        <v>125</v>
      </c>
      <c r="G6569" s="18" t="s">
        <v>1697</v>
      </c>
      <c r="H6569" s="18" t="s">
        <v>1651</v>
      </c>
      <c r="I6569" s="18">
        <v>311</v>
      </c>
      <c r="J6569" s="18">
        <v>7</v>
      </c>
      <c r="K6569" s="18" t="s">
        <v>1619</v>
      </c>
      <c r="L6569" s="18" t="s">
        <v>1625</v>
      </c>
      <c r="M6569" s="18" t="s">
        <v>1632</v>
      </c>
      <c r="N6569" s="18" t="s">
        <v>1633</v>
      </c>
      <c r="O6569" s="18" t="s">
        <v>1634</v>
      </c>
      <c r="P6569" s="21">
        <v>29953</v>
      </c>
      <c r="Q6569" s="21">
        <v>2948</v>
      </c>
      <c r="R6569" s="21">
        <v>799447</v>
      </c>
      <c r="S6569" s="21">
        <v>78692</v>
      </c>
      <c r="T6569" s="21">
        <v>10706</v>
      </c>
      <c r="U6569" s="25">
        <v>2010</v>
      </c>
      <c r="V6569" t="s">
        <v>23</v>
      </c>
    </row>
    <row r="6570" spans="1:22" ht="15" hidden="1" customHeight="1" x14ac:dyDescent="0.25">
      <c r="A6570" s="18">
        <v>50341</v>
      </c>
      <c r="B6570" s="18" t="s">
        <v>23</v>
      </c>
      <c r="C6570" s="18" t="s">
        <v>1553</v>
      </c>
      <c r="D6570" s="18" t="s">
        <v>1552</v>
      </c>
      <c r="E6570" s="18">
        <v>15237</v>
      </c>
      <c r="F6570" s="18" t="s">
        <v>25</v>
      </c>
      <c r="G6570" s="18" t="s">
        <v>1698</v>
      </c>
      <c r="H6570" s="18" t="s">
        <v>1618</v>
      </c>
      <c r="I6570" s="18">
        <v>325</v>
      </c>
      <c r="J6570" s="18">
        <v>7</v>
      </c>
      <c r="K6570" s="18" t="s">
        <v>1619</v>
      </c>
      <c r="L6570" s="18" t="s">
        <v>1625</v>
      </c>
      <c r="M6570" s="18" t="s">
        <v>1630</v>
      </c>
      <c r="N6570" s="18" t="s">
        <v>1631</v>
      </c>
      <c r="O6570" s="18"/>
      <c r="P6570" s="21">
        <v>0</v>
      </c>
      <c r="Q6570" s="21">
        <v>0</v>
      </c>
      <c r="R6570" s="21">
        <v>0</v>
      </c>
      <c r="S6570" s="21">
        <v>0</v>
      </c>
      <c r="T6570" s="21">
        <v>0</v>
      </c>
      <c r="U6570" s="25">
        <v>2010</v>
      </c>
      <c r="V6570" t="s">
        <v>23</v>
      </c>
    </row>
    <row r="6571" spans="1:22" ht="15" hidden="1" customHeight="1" x14ac:dyDescent="0.25">
      <c r="A6571" s="18">
        <v>50359</v>
      </c>
      <c r="B6571" s="18" t="s">
        <v>23</v>
      </c>
      <c r="C6571" s="18" t="s">
        <v>379</v>
      </c>
      <c r="D6571" s="18" t="s">
        <v>378</v>
      </c>
      <c r="E6571" s="18">
        <v>17330</v>
      </c>
      <c r="F6571" s="18" t="s">
        <v>103</v>
      </c>
      <c r="G6571" s="18" t="s">
        <v>1699</v>
      </c>
      <c r="H6571" s="18" t="s">
        <v>1618</v>
      </c>
      <c r="I6571" s="18">
        <v>325</v>
      </c>
      <c r="J6571" s="18">
        <v>7</v>
      </c>
      <c r="K6571" s="18" t="s">
        <v>1619</v>
      </c>
      <c r="L6571" s="18" t="s">
        <v>1625</v>
      </c>
      <c r="M6571" s="18" t="s">
        <v>1621</v>
      </c>
      <c r="N6571" s="18" t="s">
        <v>1621</v>
      </c>
      <c r="O6571" s="18" t="s">
        <v>1622</v>
      </c>
      <c r="P6571" s="21">
        <v>480</v>
      </c>
      <c r="Q6571" s="21">
        <v>41</v>
      </c>
      <c r="R6571" s="21">
        <v>480</v>
      </c>
      <c r="S6571" s="21">
        <v>41</v>
      </c>
      <c r="T6571" s="21">
        <v>8.386000000000001</v>
      </c>
      <c r="U6571" s="25">
        <v>2010</v>
      </c>
      <c r="V6571" t="s">
        <v>23</v>
      </c>
    </row>
    <row r="6572" spans="1:22" ht="15" hidden="1" customHeight="1" x14ac:dyDescent="0.25">
      <c r="A6572" s="18">
        <v>50359</v>
      </c>
      <c r="B6572" s="18" t="s">
        <v>23</v>
      </c>
      <c r="C6572" s="18" t="s">
        <v>379</v>
      </c>
      <c r="D6572" s="18" t="s">
        <v>378</v>
      </c>
      <c r="E6572" s="18">
        <v>17330</v>
      </c>
      <c r="F6572" s="18" t="s">
        <v>103</v>
      </c>
      <c r="G6572" s="18" t="s">
        <v>1699</v>
      </c>
      <c r="H6572" s="18" t="s">
        <v>1618</v>
      </c>
      <c r="I6572" s="18">
        <v>325</v>
      </c>
      <c r="J6572" s="18">
        <v>7</v>
      </c>
      <c r="K6572" s="18" t="s">
        <v>1619</v>
      </c>
      <c r="L6572" s="18" t="s">
        <v>1625</v>
      </c>
      <c r="M6572" s="18" t="s">
        <v>1623</v>
      </c>
      <c r="N6572" s="18" t="s">
        <v>1624</v>
      </c>
      <c r="O6572" s="18" t="s">
        <v>1622</v>
      </c>
      <c r="P6572" s="21">
        <v>4035000</v>
      </c>
      <c r="Q6572" s="21">
        <v>429036</v>
      </c>
      <c r="R6572" s="21">
        <v>2017500</v>
      </c>
      <c r="S6572" s="21">
        <v>214518</v>
      </c>
      <c r="T6572" s="21">
        <v>43199.294000000002</v>
      </c>
      <c r="U6572" s="25">
        <v>2010</v>
      </c>
      <c r="V6572" t="s">
        <v>23</v>
      </c>
    </row>
    <row r="6573" spans="1:22" ht="15" hidden="1" customHeight="1" x14ac:dyDescent="0.25">
      <c r="A6573" s="18">
        <v>50389</v>
      </c>
      <c r="B6573" s="18" t="s">
        <v>23</v>
      </c>
      <c r="C6573" s="18" t="s">
        <v>1491</v>
      </c>
      <c r="D6573" s="18" t="s">
        <v>383</v>
      </c>
      <c r="E6573" s="18">
        <v>15173</v>
      </c>
      <c r="F6573" s="18" t="s">
        <v>25</v>
      </c>
      <c r="G6573" s="18" t="s">
        <v>1698</v>
      </c>
      <c r="H6573" s="18" t="s">
        <v>1618</v>
      </c>
      <c r="I6573" s="18">
        <v>32411</v>
      </c>
      <c r="J6573" s="18">
        <v>7</v>
      </c>
      <c r="K6573" s="18" t="s">
        <v>1619</v>
      </c>
      <c r="L6573" s="18" t="s">
        <v>1620</v>
      </c>
      <c r="M6573" s="18" t="s">
        <v>1621</v>
      </c>
      <c r="N6573" s="18" t="s">
        <v>1621</v>
      </c>
      <c r="O6573" s="18" t="s">
        <v>1622</v>
      </c>
      <c r="P6573" s="21">
        <v>859659</v>
      </c>
      <c r="Q6573" s="21">
        <v>302856</v>
      </c>
      <c r="R6573" s="21">
        <v>897483</v>
      </c>
      <c r="S6573" s="21">
        <v>316183</v>
      </c>
      <c r="T6573" s="21">
        <v>50306</v>
      </c>
      <c r="U6573" s="25">
        <v>2010</v>
      </c>
      <c r="V6573" t="s">
        <v>23</v>
      </c>
    </row>
    <row r="6574" spans="1:22" ht="15" hidden="1" customHeight="1" x14ac:dyDescent="0.25">
      <c r="A6574" s="18">
        <v>50933</v>
      </c>
      <c r="B6574" s="18" t="s">
        <v>23</v>
      </c>
      <c r="C6574" s="18" t="s">
        <v>520</v>
      </c>
      <c r="D6574" s="18" t="s">
        <v>1565</v>
      </c>
      <c r="E6574" s="18">
        <v>49801</v>
      </c>
      <c r="F6574" s="18" t="s">
        <v>115</v>
      </c>
      <c r="G6574" s="18" t="s">
        <v>1697</v>
      </c>
      <c r="H6574" s="18" t="s">
        <v>1652</v>
      </c>
      <c r="I6574" s="18">
        <v>322122</v>
      </c>
      <c r="J6574" s="18">
        <v>7</v>
      </c>
      <c r="K6574" s="18" t="s">
        <v>1619</v>
      </c>
      <c r="L6574" s="18" t="s">
        <v>1644</v>
      </c>
      <c r="M6574" s="18" t="s">
        <v>1645</v>
      </c>
      <c r="N6574" s="18" t="s">
        <v>1646</v>
      </c>
      <c r="O6574" s="18"/>
      <c r="P6574" s="21">
        <v>0</v>
      </c>
      <c r="Q6574" s="21">
        <v>0</v>
      </c>
      <c r="R6574" s="21">
        <v>64381</v>
      </c>
      <c r="S6574" s="21">
        <v>64381</v>
      </c>
      <c r="T6574" s="21">
        <v>6599</v>
      </c>
      <c r="U6574" s="25">
        <v>2010</v>
      </c>
      <c r="V6574" t="s">
        <v>23</v>
      </c>
    </row>
    <row r="6575" spans="1:22" ht="15" hidden="1" customHeight="1" x14ac:dyDescent="0.25">
      <c r="A6575" s="18">
        <v>50395</v>
      </c>
      <c r="B6575" s="18" t="s">
        <v>23</v>
      </c>
      <c r="C6575" s="18" t="s">
        <v>388</v>
      </c>
      <c r="D6575" s="18" t="s">
        <v>387</v>
      </c>
      <c r="E6575" s="18">
        <v>5033</v>
      </c>
      <c r="F6575" s="18" t="s">
        <v>115</v>
      </c>
      <c r="G6575" s="18" t="s">
        <v>1697</v>
      </c>
      <c r="H6575" s="18" t="s">
        <v>1652</v>
      </c>
      <c r="I6575" s="18">
        <v>322122</v>
      </c>
      <c r="J6575" s="18">
        <v>7</v>
      </c>
      <c r="K6575" s="18" t="s">
        <v>1619</v>
      </c>
      <c r="L6575" s="18" t="s">
        <v>1625</v>
      </c>
      <c r="M6575" s="18" t="s">
        <v>1632</v>
      </c>
      <c r="N6575" s="18" t="s">
        <v>1633</v>
      </c>
      <c r="O6575" s="18" t="s">
        <v>1634</v>
      </c>
      <c r="P6575" s="21">
        <v>133499</v>
      </c>
      <c r="Q6575" s="21">
        <v>19110</v>
      </c>
      <c r="R6575" s="21">
        <v>2959809</v>
      </c>
      <c r="S6575" s="21">
        <v>423796</v>
      </c>
      <c r="T6575" s="21">
        <v>81544.028000000006</v>
      </c>
      <c r="U6575" s="25">
        <v>2010</v>
      </c>
      <c r="V6575" t="s">
        <v>23</v>
      </c>
    </row>
    <row r="6576" spans="1:22" ht="15" hidden="1" customHeight="1" x14ac:dyDescent="0.25">
      <c r="A6576" s="18">
        <v>50395</v>
      </c>
      <c r="B6576" s="18" t="s">
        <v>23</v>
      </c>
      <c r="C6576" s="18" t="s">
        <v>388</v>
      </c>
      <c r="D6576" s="18" t="s">
        <v>387</v>
      </c>
      <c r="E6576" s="18">
        <v>5033</v>
      </c>
      <c r="F6576" s="18" t="s">
        <v>115</v>
      </c>
      <c r="G6576" s="18" t="s">
        <v>1697</v>
      </c>
      <c r="H6576" s="18" t="s">
        <v>1652</v>
      </c>
      <c r="I6576" s="18">
        <v>322122</v>
      </c>
      <c r="J6576" s="18">
        <v>7</v>
      </c>
      <c r="K6576" s="18" t="s">
        <v>1619</v>
      </c>
      <c r="L6576" s="18" t="s">
        <v>1625</v>
      </c>
      <c r="M6576" s="18" t="s">
        <v>1635</v>
      </c>
      <c r="N6576" s="18" t="s">
        <v>1636</v>
      </c>
      <c r="O6576" s="18" t="s">
        <v>1634</v>
      </c>
      <c r="P6576" s="21">
        <v>268041</v>
      </c>
      <c r="Q6576" s="21">
        <v>38289</v>
      </c>
      <c r="R6576" s="21">
        <v>3139609</v>
      </c>
      <c r="S6576" s="21">
        <v>448379</v>
      </c>
      <c r="T6576" s="21">
        <v>86274.116999999998</v>
      </c>
      <c r="U6576" s="25">
        <v>2010</v>
      </c>
      <c r="V6576" t="s">
        <v>23</v>
      </c>
    </row>
    <row r="6577" spans="1:22" ht="15" hidden="1" customHeight="1" x14ac:dyDescent="0.25">
      <c r="A6577" s="18">
        <v>50395</v>
      </c>
      <c r="B6577" s="18" t="s">
        <v>23</v>
      </c>
      <c r="C6577" s="18" t="s">
        <v>388</v>
      </c>
      <c r="D6577" s="18" t="s">
        <v>387</v>
      </c>
      <c r="E6577" s="18">
        <v>5033</v>
      </c>
      <c r="F6577" s="18" t="s">
        <v>115</v>
      </c>
      <c r="G6577" s="18" t="s">
        <v>1697</v>
      </c>
      <c r="H6577" s="18" t="s">
        <v>1652</v>
      </c>
      <c r="I6577" s="18">
        <v>322122</v>
      </c>
      <c r="J6577" s="18">
        <v>7</v>
      </c>
      <c r="K6577" s="18" t="s">
        <v>1619</v>
      </c>
      <c r="L6577" s="18" t="s">
        <v>1625</v>
      </c>
      <c r="M6577" s="18" t="s">
        <v>1621</v>
      </c>
      <c r="N6577" s="18" t="s">
        <v>1621</v>
      </c>
      <c r="O6577" s="18" t="s">
        <v>1622</v>
      </c>
      <c r="P6577" s="21">
        <v>508960</v>
      </c>
      <c r="Q6577" s="21">
        <v>72211</v>
      </c>
      <c r="R6577" s="21">
        <v>508960</v>
      </c>
      <c r="S6577" s="21">
        <v>72211</v>
      </c>
      <c r="T6577" s="21">
        <v>13894.567999999999</v>
      </c>
      <c r="U6577" s="25">
        <v>2010</v>
      </c>
      <c r="V6577" t="s">
        <v>23</v>
      </c>
    </row>
    <row r="6578" spans="1:22" ht="15" hidden="1" customHeight="1" x14ac:dyDescent="0.25">
      <c r="A6578" s="18">
        <v>50395</v>
      </c>
      <c r="B6578" s="18" t="s">
        <v>23</v>
      </c>
      <c r="C6578" s="18" t="s">
        <v>388</v>
      </c>
      <c r="D6578" s="18" t="s">
        <v>387</v>
      </c>
      <c r="E6578" s="18">
        <v>5033</v>
      </c>
      <c r="F6578" s="18" t="s">
        <v>115</v>
      </c>
      <c r="G6578" s="18" t="s">
        <v>1697</v>
      </c>
      <c r="H6578" s="18" t="s">
        <v>1652</v>
      </c>
      <c r="I6578" s="18">
        <v>322122</v>
      </c>
      <c r="J6578" s="18">
        <v>7</v>
      </c>
      <c r="K6578" s="18" t="s">
        <v>1619</v>
      </c>
      <c r="L6578" s="18" t="s">
        <v>1625</v>
      </c>
      <c r="M6578" s="18" t="s">
        <v>1641</v>
      </c>
      <c r="N6578" s="18" t="s">
        <v>1636</v>
      </c>
      <c r="O6578" s="18" t="s">
        <v>1634</v>
      </c>
      <c r="P6578" s="21">
        <v>20259</v>
      </c>
      <c r="Q6578" s="21">
        <v>2913</v>
      </c>
      <c r="R6578" s="21">
        <v>214320</v>
      </c>
      <c r="S6578" s="21">
        <v>30828</v>
      </c>
      <c r="T6578" s="21">
        <v>5931.8290000000006</v>
      </c>
      <c r="U6578" s="25">
        <v>2010</v>
      </c>
      <c r="V6578" t="s">
        <v>23</v>
      </c>
    </row>
    <row r="6579" spans="1:22" ht="15" hidden="1" customHeight="1" x14ac:dyDescent="0.25">
      <c r="A6579" s="18">
        <v>50396</v>
      </c>
      <c r="B6579" s="18" t="s">
        <v>23</v>
      </c>
      <c r="C6579" s="18" t="s">
        <v>391</v>
      </c>
      <c r="D6579" s="18" t="s">
        <v>390</v>
      </c>
      <c r="E6579" s="18">
        <v>16294</v>
      </c>
      <c r="F6579" s="18" t="s">
        <v>331</v>
      </c>
      <c r="G6579" s="18" t="s">
        <v>1648</v>
      </c>
      <c r="H6579" s="18" t="s">
        <v>1649</v>
      </c>
      <c r="I6579" s="18">
        <v>321</v>
      </c>
      <c r="J6579" s="18">
        <v>7</v>
      </c>
      <c r="K6579" s="18" t="s">
        <v>1619</v>
      </c>
      <c r="L6579" s="18" t="s">
        <v>1625</v>
      </c>
      <c r="M6579" s="18" t="s">
        <v>1621</v>
      </c>
      <c r="N6579" s="18" t="s">
        <v>1621</v>
      </c>
      <c r="O6579" s="18" t="s">
        <v>1622</v>
      </c>
      <c r="P6579" s="21">
        <v>142296</v>
      </c>
      <c r="Q6579" s="21">
        <v>36141</v>
      </c>
      <c r="R6579" s="21">
        <v>145141</v>
      </c>
      <c r="S6579" s="21">
        <v>36863</v>
      </c>
      <c r="T6579" s="21">
        <v>4910.29</v>
      </c>
      <c r="U6579" s="25">
        <v>2010</v>
      </c>
      <c r="V6579" t="s">
        <v>23</v>
      </c>
    </row>
    <row r="6580" spans="1:22" ht="15" hidden="1" customHeight="1" x14ac:dyDescent="0.25">
      <c r="A6580" s="18">
        <v>50396</v>
      </c>
      <c r="B6580" s="18" t="s">
        <v>23</v>
      </c>
      <c r="C6580" s="18" t="s">
        <v>391</v>
      </c>
      <c r="D6580" s="18" t="s">
        <v>390</v>
      </c>
      <c r="E6580" s="18">
        <v>16294</v>
      </c>
      <c r="F6580" s="18" t="s">
        <v>331</v>
      </c>
      <c r="G6580" s="18" t="s">
        <v>1648</v>
      </c>
      <c r="H6580" s="18" t="s">
        <v>1649</v>
      </c>
      <c r="I6580" s="18">
        <v>321</v>
      </c>
      <c r="J6580" s="18">
        <v>7</v>
      </c>
      <c r="K6580" s="18" t="s">
        <v>1619</v>
      </c>
      <c r="L6580" s="18" t="s">
        <v>1625</v>
      </c>
      <c r="M6580" s="18" t="s">
        <v>1641</v>
      </c>
      <c r="N6580" s="18" t="s">
        <v>1636</v>
      </c>
      <c r="O6580" s="18" t="s">
        <v>1634</v>
      </c>
      <c r="P6580" s="21">
        <v>336815</v>
      </c>
      <c r="Q6580" s="21">
        <v>79670</v>
      </c>
      <c r="R6580" s="21">
        <v>4724375</v>
      </c>
      <c r="S6580" s="21">
        <v>1108780</v>
      </c>
      <c r="T6580" s="21">
        <v>146050.71</v>
      </c>
      <c r="U6580" s="25">
        <v>2010</v>
      </c>
      <c r="V6580" t="s">
        <v>23</v>
      </c>
    </row>
    <row r="6581" spans="1:22" ht="15" hidden="1" customHeight="1" x14ac:dyDescent="0.25">
      <c r="A6581" s="18">
        <v>50397</v>
      </c>
      <c r="B6581" s="18" t="s">
        <v>23</v>
      </c>
      <c r="C6581" s="18" t="s">
        <v>394</v>
      </c>
      <c r="D6581" s="18" t="s">
        <v>393</v>
      </c>
      <c r="E6581" s="18">
        <v>14310</v>
      </c>
      <c r="F6581" s="18" t="s">
        <v>55</v>
      </c>
      <c r="G6581" s="18" t="s">
        <v>1695</v>
      </c>
      <c r="H6581" s="18" t="s">
        <v>1651</v>
      </c>
      <c r="I6581" s="18">
        <v>322122</v>
      </c>
      <c r="J6581" s="18">
        <v>7</v>
      </c>
      <c r="K6581" s="18" t="s">
        <v>1619</v>
      </c>
      <c r="L6581" s="18" t="s">
        <v>1625</v>
      </c>
      <c r="M6581" s="18" t="s">
        <v>1632</v>
      </c>
      <c r="N6581" s="18" t="s">
        <v>1633</v>
      </c>
      <c r="O6581" s="18" t="s">
        <v>1634</v>
      </c>
      <c r="P6581" s="21">
        <v>327011</v>
      </c>
      <c r="Q6581" s="21">
        <v>66139</v>
      </c>
      <c r="R6581" s="21">
        <v>8502286</v>
      </c>
      <c r="S6581" s="21">
        <v>1719650</v>
      </c>
      <c r="T6581" s="21">
        <v>314323.55</v>
      </c>
      <c r="U6581" s="25">
        <v>2010</v>
      </c>
      <c r="V6581" t="s">
        <v>23</v>
      </c>
    </row>
    <row r="6582" spans="1:22" ht="15" hidden="1" customHeight="1" x14ac:dyDescent="0.25">
      <c r="A6582" s="18">
        <v>50397</v>
      </c>
      <c r="B6582" s="18" t="s">
        <v>23</v>
      </c>
      <c r="C6582" s="18" t="s">
        <v>394</v>
      </c>
      <c r="D6582" s="18" t="s">
        <v>393</v>
      </c>
      <c r="E6582" s="18">
        <v>14310</v>
      </c>
      <c r="F6582" s="18" t="s">
        <v>55</v>
      </c>
      <c r="G6582" s="18" t="s">
        <v>1695</v>
      </c>
      <c r="H6582" s="18" t="s">
        <v>1651</v>
      </c>
      <c r="I6582" s="18">
        <v>322122</v>
      </c>
      <c r="J6582" s="18">
        <v>7</v>
      </c>
      <c r="K6582" s="18" t="s">
        <v>1619</v>
      </c>
      <c r="L6582" s="18" t="s">
        <v>1625</v>
      </c>
      <c r="M6582" s="18" t="s">
        <v>1635</v>
      </c>
      <c r="N6582" s="18" t="s">
        <v>1636</v>
      </c>
      <c r="O6582" s="18" t="s">
        <v>1634</v>
      </c>
      <c r="P6582" s="21">
        <v>534858</v>
      </c>
      <c r="Q6582" s="21">
        <v>107611</v>
      </c>
      <c r="R6582" s="21">
        <v>7167097</v>
      </c>
      <c r="S6582" s="21">
        <v>1442000</v>
      </c>
      <c r="T6582" s="21">
        <v>263573.88</v>
      </c>
      <c r="U6582" s="25">
        <v>2010</v>
      </c>
      <c r="V6582" t="s">
        <v>23</v>
      </c>
    </row>
    <row r="6583" spans="1:22" ht="15" hidden="1" customHeight="1" x14ac:dyDescent="0.25">
      <c r="A6583" s="18">
        <v>50397</v>
      </c>
      <c r="B6583" s="18" t="s">
        <v>23</v>
      </c>
      <c r="C6583" s="18" t="s">
        <v>394</v>
      </c>
      <c r="D6583" s="18" t="s">
        <v>393</v>
      </c>
      <c r="E6583" s="18">
        <v>14310</v>
      </c>
      <c r="F6583" s="18" t="s">
        <v>55</v>
      </c>
      <c r="G6583" s="18" t="s">
        <v>1695</v>
      </c>
      <c r="H6583" s="18" t="s">
        <v>1651</v>
      </c>
      <c r="I6583" s="18">
        <v>322122</v>
      </c>
      <c r="J6583" s="18">
        <v>7</v>
      </c>
      <c r="K6583" s="18" t="s">
        <v>1619</v>
      </c>
      <c r="L6583" s="18" t="s">
        <v>1625</v>
      </c>
      <c r="M6583" s="18" t="s">
        <v>1626</v>
      </c>
      <c r="N6583" s="18" t="s">
        <v>1626</v>
      </c>
      <c r="O6583" s="18" t="s">
        <v>1627</v>
      </c>
      <c r="P6583" s="21">
        <v>869</v>
      </c>
      <c r="Q6583" s="21">
        <v>170</v>
      </c>
      <c r="R6583" s="21">
        <v>5050</v>
      </c>
      <c r="S6583" s="21">
        <v>990</v>
      </c>
      <c r="T6583" s="21">
        <v>180.953</v>
      </c>
      <c r="U6583" s="25">
        <v>2010</v>
      </c>
      <c r="V6583" t="s">
        <v>23</v>
      </c>
    </row>
    <row r="6584" spans="1:22" ht="15" hidden="1" customHeight="1" x14ac:dyDescent="0.25">
      <c r="A6584" s="18">
        <v>50397</v>
      </c>
      <c r="B6584" s="18" t="s">
        <v>23</v>
      </c>
      <c r="C6584" s="18" t="s">
        <v>394</v>
      </c>
      <c r="D6584" s="18" t="s">
        <v>393</v>
      </c>
      <c r="E6584" s="18">
        <v>14310</v>
      </c>
      <c r="F6584" s="18" t="s">
        <v>55</v>
      </c>
      <c r="G6584" s="18" t="s">
        <v>1695</v>
      </c>
      <c r="H6584" s="18" t="s">
        <v>1651</v>
      </c>
      <c r="I6584" s="18">
        <v>322122</v>
      </c>
      <c r="J6584" s="18">
        <v>7</v>
      </c>
      <c r="K6584" s="18" t="s">
        <v>1619</v>
      </c>
      <c r="L6584" s="18" t="s">
        <v>1625</v>
      </c>
      <c r="M6584" s="18" t="s">
        <v>1639</v>
      </c>
      <c r="N6584" s="18" t="s">
        <v>1639</v>
      </c>
      <c r="O6584" s="18" t="s">
        <v>1627</v>
      </c>
      <c r="P6584" s="21">
        <v>7077</v>
      </c>
      <c r="Q6584" s="21">
        <v>1425</v>
      </c>
      <c r="R6584" s="21">
        <v>45507</v>
      </c>
      <c r="S6584" s="21">
        <v>9170</v>
      </c>
      <c r="T6584" s="21">
        <v>1676.1970000000001</v>
      </c>
      <c r="U6584" s="25">
        <v>2010</v>
      </c>
      <c r="V6584" t="s">
        <v>23</v>
      </c>
    </row>
    <row r="6585" spans="1:22" ht="15" hidden="1" customHeight="1" x14ac:dyDescent="0.25">
      <c r="A6585" s="18">
        <v>50397</v>
      </c>
      <c r="B6585" s="18" t="s">
        <v>23</v>
      </c>
      <c r="C6585" s="18" t="s">
        <v>394</v>
      </c>
      <c r="D6585" s="18" t="s">
        <v>393</v>
      </c>
      <c r="E6585" s="18">
        <v>14310</v>
      </c>
      <c r="F6585" s="18" t="s">
        <v>55</v>
      </c>
      <c r="G6585" s="18" t="s">
        <v>1695</v>
      </c>
      <c r="H6585" s="18" t="s">
        <v>1651</v>
      </c>
      <c r="I6585" s="18">
        <v>322122</v>
      </c>
      <c r="J6585" s="18">
        <v>7</v>
      </c>
      <c r="K6585" s="18" t="s">
        <v>1619</v>
      </c>
      <c r="L6585" s="18" t="s">
        <v>1625</v>
      </c>
      <c r="M6585" s="18" t="s">
        <v>1640</v>
      </c>
      <c r="N6585" s="18" t="s">
        <v>1638</v>
      </c>
      <c r="O6585" s="18" t="s">
        <v>1634</v>
      </c>
      <c r="P6585" s="21">
        <v>14738</v>
      </c>
      <c r="Q6585" s="21">
        <v>2989</v>
      </c>
      <c r="R6585" s="21">
        <v>69270</v>
      </c>
      <c r="S6585" s="21">
        <v>14045</v>
      </c>
      <c r="T6585" s="21">
        <v>2567.1080000000002</v>
      </c>
      <c r="U6585" s="25">
        <v>2010</v>
      </c>
      <c r="V6585" t="s">
        <v>23</v>
      </c>
    </row>
    <row r="6586" spans="1:22" ht="15" hidden="1" customHeight="1" x14ac:dyDescent="0.25">
      <c r="A6586" s="18">
        <v>50397</v>
      </c>
      <c r="B6586" s="18" t="s">
        <v>23</v>
      </c>
      <c r="C6586" s="18" t="s">
        <v>394</v>
      </c>
      <c r="D6586" s="18" t="s">
        <v>393</v>
      </c>
      <c r="E6586" s="18">
        <v>14310</v>
      </c>
      <c r="F6586" s="18" t="s">
        <v>55</v>
      </c>
      <c r="G6586" s="18" t="s">
        <v>1695</v>
      </c>
      <c r="H6586" s="18" t="s">
        <v>1651</v>
      </c>
      <c r="I6586" s="18">
        <v>322122</v>
      </c>
      <c r="J6586" s="18">
        <v>7</v>
      </c>
      <c r="K6586" s="18" t="s">
        <v>1619</v>
      </c>
      <c r="L6586" s="18" t="s">
        <v>1625</v>
      </c>
      <c r="M6586" s="18" t="s">
        <v>1641</v>
      </c>
      <c r="N6586" s="18" t="s">
        <v>1636</v>
      </c>
      <c r="O6586" s="18" t="s">
        <v>1634</v>
      </c>
      <c r="P6586" s="21">
        <v>139900</v>
      </c>
      <c r="Q6586" s="21">
        <v>28121</v>
      </c>
      <c r="R6586" s="21">
        <v>1322055</v>
      </c>
      <c r="S6586" s="21">
        <v>265732</v>
      </c>
      <c r="T6586" s="21">
        <v>48571.406000000003</v>
      </c>
      <c r="U6586" s="25">
        <v>2010</v>
      </c>
      <c r="V6586" t="s">
        <v>23</v>
      </c>
    </row>
    <row r="6587" spans="1:22" ht="15" hidden="1" customHeight="1" x14ac:dyDescent="0.25">
      <c r="A6587" s="18">
        <v>50398</v>
      </c>
      <c r="B6587" s="18" t="s">
        <v>23</v>
      </c>
      <c r="C6587" s="18" t="s">
        <v>396</v>
      </c>
      <c r="D6587" s="18" t="s">
        <v>395</v>
      </c>
      <c r="E6587" s="18">
        <v>30002</v>
      </c>
      <c r="F6587" s="18" t="s">
        <v>69</v>
      </c>
      <c r="G6587" s="18" t="s">
        <v>1694</v>
      </c>
      <c r="H6587" s="18" t="s">
        <v>1618</v>
      </c>
      <c r="I6587" s="18">
        <v>32213</v>
      </c>
      <c r="J6587" s="18">
        <v>7</v>
      </c>
      <c r="K6587" s="18" t="s">
        <v>1619</v>
      </c>
      <c r="L6587" s="18" t="s">
        <v>1625</v>
      </c>
      <c r="M6587" s="18" t="s">
        <v>1632</v>
      </c>
      <c r="N6587" s="18" t="s">
        <v>1633</v>
      </c>
      <c r="O6587" s="18" t="s">
        <v>1634</v>
      </c>
      <c r="P6587" s="21">
        <v>216465</v>
      </c>
      <c r="Q6587" s="21">
        <v>46903</v>
      </c>
      <c r="R6587" s="21">
        <v>5541505</v>
      </c>
      <c r="S6587" s="21">
        <v>1200726</v>
      </c>
      <c r="T6587" s="21">
        <v>178184.106</v>
      </c>
      <c r="U6587" s="25">
        <v>2010</v>
      </c>
      <c r="V6587" t="s">
        <v>23</v>
      </c>
    </row>
    <row r="6588" spans="1:22" ht="15" hidden="1" customHeight="1" x14ac:dyDescent="0.25">
      <c r="A6588" s="18">
        <v>50398</v>
      </c>
      <c r="B6588" s="18" t="s">
        <v>23</v>
      </c>
      <c r="C6588" s="18" t="s">
        <v>396</v>
      </c>
      <c r="D6588" s="18" t="s">
        <v>395</v>
      </c>
      <c r="E6588" s="18">
        <v>30002</v>
      </c>
      <c r="F6588" s="18" t="s">
        <v>69</v>
      </c>
      <c r="G6588" s="18" t="s">
        <v>1694</v>
      </c>
      <c r="H6588" s="18" t="s">
        <v>1618</v>
      </c>
      <c r="I6588" s="18">
        <v>32213</v>
      </c>
      <c r="J6588" s="18">
        <v>7</v>
      </c>
      <c r="K6588" s="18" t="s">
        <v>1619</v>
      </c>
      <c r="L6588" s="18" t="s">
        <v>1625</v>
      </c>
      <c r="M6588" s="18" t="s">
        <v>1635</v>
      </c>
      <c r="N6588" s="18" t="s">
        <v>1636</v>
      </c>
      <c r="O6588" s="18" t="s">
        <v>1634</v>
      </c>
      <c r="P6588" s="21">
        <v>1085747</v>
      </c>
      <c r="Q6588" s="21">
        <v>231017</v>
      </c>
      <c r="R6588" s="21">
        <v>13170109</v>
      </c>
      <c r="S6588" s="21">
        <v>2802246</v>
      </c>
      <c r="T6588" s="21">
        <v>415844.76500000001</v>
      </c>
      <c r="U6588" s="25">
        <v>2010</v>
      </c>
      <c r="V6588" t="s">
        <v>23</v>
      </c>
    </row>
    <row r="6589" spans="1:22" ht="15" hidden="1" customHeight="1" x14ac:dyDescent="0.25">
      <c r="A6589" s="18">
        <v>50398</v>
      </c>
      <c r="B6589" s="18" t="s">
        <v>23</v>
      </c>
      <c r="C6589" s="18" t="s">
        <v>396</v>
      </c>
      <c r="D6589" s="18" t="s">
        <v>395</v>
      </c>
      <c r="E6589" s="18">
        <v>30002</v>
      </c>
      <c r="F6589" s="18" t="s">
        <v>69</v>
      </c>
      <c r="G6589" s="18" t="s">
        <v>1694</v>
      </c>
      <c r="H6589" s="18" t="s">
        <v>1618</v>
      </c>
      <c r="I6589" s="18">
        <v>32213</v>
      </c>
      <c r="J6589" s="18">
        <v>7</v>
      </c>
      <c r="K6589" s="18" t="s">
        <v>1619</v>
      </c>
      <c r="L6589" s="18" t="s">
        <v>1625</v>
      </c>
      <c r="M6589" s="18" t="s">
        <v>1626</v>
      </c>
      <c r="N6589" s="18" t="s">
        <v>1626</v>
      </c>
      <c r="O6589" s="18" t="s">
        <v>1627</v>
      </c>
      <c r="P6589" s="21">
        <v>0</v>
      </c>
      <c r="Q6589" s="21">
        <v>0</v>
      </c>
      <c r="R6589" s="21">
        <v>0</v>
      </c>
      <c r="S6589" s="21">
        <v>0</v>
      </c>
      <c r="T6589" s="21">
        <v>0</v>
      </c>
      <c r="U6589" s="25">
        <v>2010</v>
      </c>
      <c r="V6589" t="s">
        <v>23</v>
      </c>
    </row>
    <row r="6590" spans="1:22" ht="15" hidden="1" customHeight="1" x14ac:dyDescent="0.25">
      <c r="A6590" s="18">
        <v>50398</v>
      </c>
      <c r="B6590" s="18" t="s">
        <v>23</v>
      </c>
      <c r="C6590" s="18" t="s">
        <v>396</v>
      </c>
      <c r="D6590" s="18" t="s">
        <v>395</v>
      </c>
      <c r="E6590" s="18">
        <v>30002</v>
      </c>
      <c r="F6590" s="18" t="s">
        <v>69</v>
      </c>
      <c r="G6590" s="18" t="s">
        <v>1694</v>
      </c>
      <c r="H6590" s="18" t="s">
        <v>1618</v>
      </c>
      <c r="I6590" s="18">
        <v>32213</v>
      </c>
      <c r="J6590" s="18">
        <v>7</v>
      </c>
      <c r="K6590" s="18" t="s">
        <v>1619</v>
      </c>
      <c r="L6590" s="18" t="s">
        <v>1625</v>
      </c>
      <c r="M6590" s="18" t="s">
        <v>1621</v>
      </c>
      <c r="N6590" s="18" t="s">
        <v>1621</v>
      </c>
      <c r="O6590" s="18" t="s">
        <v>1622</v>
      </c>
      <c r="P6590" s="21">
        <v>431988</v>
      </c>
      <c r="Q6590" s="21">
        <v>91967</v>
      </c>
      <c r="R6590" s="21">
        <v>444314</v>
      </c>
      <c r="S6590" s="21">
        <v>94592</v>
      </c>
      <c r="T6590" s="21">
        <v>14037.129000000001</v>
      </c>
      <c r="U6590" s="25">
        <v>2010</v>
      </c>
      <c r="V6590" t="s">
        <v>23</v>
      </c>
    </row>
    <row r="6591" spans="1:22" ht="15" hidden="1" customHeight="1" x14ac:dyDescent="0.25">
      <c r="A6591" s="18">
        <v>50398</v>
      </c>
      <c r="B6591" s="18" t="s">
        <v>23</v>
      </c>
      <c r="C6591" s="18" t="s">
        <v>396</v>
      </c>
      <c r="D6591" s="18" t="s">
        <v>395</v>
      </c>
      <c r="E6591" s="18">
        <v>30002</v>
      </c>
      <c r="F6591" s="18" t="s">
        <v>69</v>
      </c>
      <c r="G6591" s="18" t="s">
        <v>1694</v>
      </c>
      <c r="H6591" s="18" t="s">
        <v>1618</v>
      </c>
      <c r="I6591" s="18">
        <v>32213</v>
      </c>
      <c r="J6591" s="18">
        <v>7</v>
      </c>
      <c r="K6591" s="18" t="s">
        <v>1619</v>
      </c>
      <c r="L6591" s="18" t="s">
        <v>1625</v>
      </c>
      <c r="M6591" s="18" t="s">
        <v>1639</v>
      </c>
      <c r="N6591" s="18" t="s">
        <v>1639</v>
      </c>
      <c r="O6591" s="18" t="s">
        <v>1627</v>
      </c>
      <c r="P6591" s="21">
        <v>8574</v>
      </c>
      <c r="Q6591" s="21">
        <v>1938</v>
      </c>
      <c r="R6591" s="21">
        <v>54016</v>
      </c>
      <c r="S6591" s="21">
        <v>12216</v>
      </c>
      <c r="T6591" s="21">
        <v>1812.9080000000001</v>
      </c>
      <c r="U6591" s="25">
        <v>2010</v>
      </c>
      <c r="V6591" t="s">
        <v>23</v>
      </c>
    </row>
    <row r="6592" spans="1:22" ht="15" hidden="1" customHeight="1" x14ac:dyDescent="0.25">
      <c r="A6592" s="18">
        <v>50398</v>
      </c>
      <c r="B6592" s="18" t="s">
        <v>23</v>
      </c>
      <c r="C6592" s="18" t="s">
        <v>396</v>
      </c>
      <c r="D6592" s="18" t="s">
        <v>395</v>
      </c>
      <c r="E6592" s="18">
        <v>30002</v>
      </c>
      <c r="F6592" s="18" t="s">
        <v>69</v>
      </c>
      <c r="G6592" s="18" t="s">
        <v>1694</v>
      </c>
      <c r="H6592" s="18" t="s">
        <v>1618</v>
      </c>
      <c r="I6592" s="18">
        <v>32213</v>
      </c>
      <c r="J6592" s="18">
        <v>7</v>
      </c>
      <c r="K6592" s="18" t="s">
        <v>1619</v>
      </c>
      <c r="L6592" s="18" t="s">
        <v>1625</v>
      </c>
      <c r="M6592" s="18" t="s">
        <v>1641</v>
      </c>
      <c r="N6592" s="18" t="s">
        <v>1636</v>
      </c>
      <c r="O6592" s="18" t="s">
        <v>1634</v>
      </c>
      <c r="P6592" s="21">
        <v>234970</v>
      </c>
      <c r="Q6592" s="21">
        <v>50897</v>
      </c>
      <c r="R6592" s="21">
        <v>1931453</v>
      </c>
      <c r="S6592" s="21">
        <v>418377</v>
      </c>
      <c r="T6592" s="21">
        <v>62086.091999999997</v>
      </c>
      <c r="U6592" s="25">
        <v>2010</v>
      </c>
      <c r="V6592" t="s">
        <v>23</v>
      </c>
    </row>
    <row r="6593" spans="1:22" ht="15" hidden="1" customHeight="1" x14ac:dyDescent="0.25">
      <c r="A6593" s="18">
        <v>50404</v>
      </c>
      <c r="B6593" s="18" t="s">
        <v>23</v>
      </c>
      <c r="C6593" s="18" t="s">
        <v>398</v>
      </c>
      <c r="D6593" s="18" t="s">
        <v>397</v>
      </c>
      <c r="E6593" s="18">
        <v>54837</v>
      </c>
      <c r="F6593" s="18" t="s">
        <v>61</v>
      </c>
      <c r="G6593" s="18" t="s">
        <v>1698</v>
      </c>
      <c r="H6593" s="18" t="s">
        <v>1663</v>
      </c>
      <c r="I6593" s="18">
        <v>32512</v>
      </c>
      <c r="J6593" s="18">
        <v>7</v>
      </c>
      <c r="K6593" s="18" t="s">
        <v>1619</v>
      </c>
      <c r="L6593" s="18" t="s">
        <v>1625</v>
      </c>
      <c r="M6593" s="18" t="s">
        <v>1630</v>
      </c>
      <c r="N6593" s="18" t="s">
        <v>1631</v>
      </c>
      <c r="O6593" s="18"/>
      <c r="P6593" s="21">
        <v>0</v>
      </c>
      <c r="Q6593" s="21">
        <v>0</v>
      </c>
      <c r="R6593" s="21">
        <v>467450</v>
      </c>
      <c r="S6593" s="21">
        <v>467450</v>
      </c>
      <c r="T6593" s="21">
        <v>47914</v>
      </c>
      <c r="U6593" s="25">
        <v>2010</v>
      </c>
      <c r="V6593" t="s">
        <v>23</v>
      </c>
    </row>
    <row r="6594" spans="1:22" ht="15" hidden="1" customHeight="1" x14ac:dyDescent="0.25">
      <c r="A6594" s="18">
        <v>50406</v>
      </c>
      <c r="B6594" s="18" t="s">
        <v>23</v>
      </c>
      <c r="C6594" s="18" t="s">
        <v>400</v>
      </c>
      <c r="D6594" s="18" t="s">
        <v>399</v>
      </c>
      <c r="E6594" s="18">
        <v>16190</v>
      </c>
      <c r="F6594" s="18" t="s">
        <v>83</v>
      </c>
      <c r="G6594" s="18" t="s">
        <v>1696</v>
      </c>
      <c r="H6594" s="18" t="s">
        <v>1643</v>
      </c>
      <c r="I6594" s="18">
        <v>322122</v>
      </c>
      <c r="J6594" s="18">
        <v>7</v>
      </c>
      <c r="K6594" s="18" t="s">
        <v>1619</v>
      </c>
      <c r="L6594" s="18" t="s">
        <v>1625</v>
      </c>
      <c r="M6594" s="18" t="s">
        <v>1635</v>
      </c>
      <c r="N6594" s="18" t="s">
        <v>1636</v>
      </c>
      <c r="O6594" s="18" t="s">
        <v>1634</v>
      </c>
      <c r="P6594" s="21">
        <v>722251</v>
      </c>
      <c r="Q6594" s="21">
        <v>119782</v>
      </c>
      <c r="R6594" s="21">
        <v>8450337</v>
      </c>
      <c r="S6594" s="21">
        <v>1401450</v>
      </c>
      <c r="T6594" s="21">
        <v>254469.21600000001</v>
      </c>
      <c r="U6594" s="25">
        <v>2010</v>
      </c>
      <c r="V6594" t="s">
        <v>23</v>
      </c>
    </row>
    <row r="6595" spans="1:22" ht="15" hidden="1" customHeight="1" x14ac:dyDescent="0.25">
      <c r="A6595" s="18">
        <v>50406</v>
      </c>
      <c r="B6595" s="18" t="s">
        <v>23</v>
      </c>
      <c r="C6595" s="18" t="s">
        <v>400</v>
      </c>
      <c r="D6595" s="18" t="s">
        <v>399</v>
      </c>
      <c r="E6595" s="18">
        <v>16190</v>
      </c>
      <c r="F6595" s="18" t="s">
        <v>83</v>
      </c>
      <c r="G6595" s="18" t="s">
        <v>1696</v>
      </c>
      <c r="H6595" s="18" t="s">
        <v>1643</v>
      </c>
      <c r="I6595" s="18">
        <v>322122</v>
      </c>
      <c r="J6595" s="18">
        <v>7</v>
      </c>
      <c r="K6595" s="18" t="s">
        <v>1619</v>
      </c>
      <c r="L6595" s="18" t="s">
        <v>1625</v>
      </c>
      <c r="M6595" s="18" t="s">
        <v>1626</v>
      </c>
      <c r="N6595" s="18" t="s">
        <v>1626</v>
      </c>
      <c r="O6595" s="18" t="s">
        <v>1627</v>
      </c>
      <c r="P6595" s="21">
        <v>5555</v>
      </c>
      <c r="Q6595" s="21">
        <v>891</v>
      </c>
      <c r="R6595" s="21">
        <v>32440</v>
      </c>
      <c r="S6595" s="21">
        <v>5210</v>
      </c>
      <c r="T6595" s="21">
        <v>949.36099999999999</v>
      </c>
      <c r="U6595" s="25">
        <v>2010</v>
      </c>
      <c r="V6595" t="s">
        <v>23</v>
      </c>
    </row>
    <row r="6596" spans="1:22" ht="15" hidden="1" customHeight="1" x14ac:dyDescent="0.25">
      <c r="A6596" s="18">
        <v>50406</v>
      </c>
      <c r="B6596" s="18" t="s">
        <v>23</v>
      </c>
      <c r="C6596" s="18" t="s">
        <v>400</v>
      </c>
      <c r="D6596" s="18" t="s">
        <v>399</v>
      </c>
      <c r="E6596" s="18">
        <v>16190</v>
      </c>
      <c r="F6596" s="18" t="s">
        <v>83</v>
      </c>
      <c r="G6596" s="18" t="s">
        <v>1696</v>
      </c>
      <c r="H6596" s="18" t="s">
        <v>1643</v>
      </c>
      <c r="I6596" s="18">
        <v>322122</v>
      </c>
      <c r="J6596" s="18">
        <v>7</v>
      </c>
      <c r="K6596" s="18" t="s">
        <v>1619</v>
      </c>
      <c r="L6596" s="18" t="s">
        <v>1625</v>
      </c>
      <c r="M6596" s="18" t="s">
        <v>1662</v>
      </c>
      <c r="N6596" s="18" t="s">
        <v>1638</v>
      </c>
      <c r="O6596" s="18" t="s">
        <v>1627</v>
      </c>
      <c r="P6596" s="21">
        <v>5360</v>
      </c>
      <c r="Q6596" s="21">
        <v>880</v>
      </c>
      <c r="R6596" s="21">
        <v>3853</v>
      </c>
      <c r="S6596" s="21">
        <v>633</v>
      </c>
      <c r="T6596" s="21">
        <v>115.15400000000001</v>
      </c>
      <c r="U6596" s="25">
        <v>2010</v>
      </c>
      <c r="V6596" t="s">
        <v>23</v>
      </c>
    </row>
    <row r="6597" spans="1:22" ht="15" hidden="1" customHeight="1" x14ac:dyDescent="0.25">
      <c r="A6597" s="18">
        <v>50406</v>
      </c>
      <c r="B6597" s="18" t="s">
        <v>23</v>
      </c>
      <c r="C6597" s="18" t="s">
        <v>400</v>
      </c>
      <c r="D6597" s="18" t="s">
        <v>399</v>
      </c>
      <c r="E6597" s="18">
        <v>16190</v>
      </c>
      <c r="F6597" s="18" t="s">
        <v>83</v>
      </c>
      <c r="G6597" s="18" t="s">
        <v>1696</v>
      </c>
      <c r="H6597" s="18" t="s">
        <v>1643</v>
      </c>
      <c r="I6597" s="18">
        <v>322122</v>
      </c>
      <c r="J6597" s="18">
        <v>7</v>
      </c>
      <c r="K6597" s="18" t="s">
        <v>1619</v>
      </c>
      <c r="L6597" s="18" t="s">
        <v>1625</v>
      </c>
      <c r="M6597" s="18" t="s">
        <v>1639</v>
      </c>
      <c r="N6597" s="18" t="s">
        <v>1639</v>
      </c>
      <c r="O6597" s="18" t="s">
        <v>1627</v>
      </c>
      <c r="P6597" s="21">
        <v>152121</v>
      </c>
      <c r="Q6597" s="21">
        <v>24501</v>
      </c>
      <c r="R6597" s="21">
        <v>967604</v>
      </c>
      <c r="S6597" s="21">
        <v>155846</v>
      </c>
      <c r="T6597" s="21">
        <v>28422.173000000003</v>
      </c>
      <c r="U6597" s="25">
        <v>2010</v>
      </c>
      <c r="V6597" t="s">
        <v>23</v>
      </c>
    </row>
    <row r="6598" spans="1:22" ht="15" hidden="1" customHeight="1" x14ac:dyDescent="0.25">
      <c r="A6598" s="18">
        <v>50406</v>
      </c>
      <c r="B6598" s="18" t="s">
        <v>23</v>
      </c>
      <c r="C6598" s="18" t="s">
        <v>400</v>
      </c>
      <c r="D6598" s="18" t="s">
        <v>399</v>
      </c>
      <c r="E6598" s="18">
        <v>16190</v>
      </c>
      <c r="F6598" s="18" t="s">
        <v>83</v>
      </c>
      <c r="G6598" s="18" t="s">
        <v>1696</v>
      </c>
      <c r="H6598" s="18" t="s">
        <v>1643</v>
      </c>
      <c r="I6598" s="18">
        <v>322122</v>
      </c>
      <c r="J6598" s="18">
        <v>7</v>
      </c>
      <c r="K6598" s="18" t="s">
        <v>1619</v>
      </c>
      <c r="L6598" s="18" t="s">
        <v>1625</v>
      </c>
      <c r="M6598" s="18" t="s">
        <v>1640</v>
      </c>
      <c r="N6598" s="18" t="s">
        <v>1638</v>
      </c>
      <c r="O6598" s="18" t="s">
        <v>1634</v>
      </c>
      <c r="P6598" s="21">
        <v>56781</v>
      </c>
      <c r="Q6598" s="21">
        <v>9429</v>
      </c>
      <c r="R6598" s="21">
        <v>237344</v>
      </c>
      <c r="S6598" s="21">
        <v>39414</v>
      </c>
      <c r="T6598" s="21">
        <v>7160.3610000000008</v>
      </c>
      <c r="U6598" s="25">
        <v>2010</v>
      </c>
      <c r="V6598" t="s">
        <v>23</v>
      </c>
    </row>
    <row r="6599" spans="1:22" ht="15" hidden="1" customHeight="1" x14ac:dyDescent="0.25">
      <c r="A6599" s="18">
        <v>50406</v>
      </c>
      <c r="B6599" s="18" t="s">
        <v>23</v>
      </c>
      <c r="C6599" s="18" t="s">
        <v>400</v>
      </c>
      <c r="D6599" s="18" t="s">
        <v>399</v>
      </c>
      <c r="E6599" s="18">
        <v>16190</v>
      </c>
      <c r="F6599" s="18" t="s">
        <v>83</v>
      </c>
      <c r="G6599" s="18" t="s">
        <v>1696</v>
      </c>
      <c r="H6599" s="18" t="s">
        <v>1643</v>
      </c>
      <c r="I6599" s="18">
        <v>322122</v>
      </c>
      <c r="J6599" s="18">
        <v>7</v>
      </c>
      <c r="K6599" s="18" t="s">
        <v>1619</v>
      </c>
      <c r="L6599" s="18" t="s">
        <v>1625</v>
      </c>
      <c r="M6599" s="18" t="s">
        <v>1668</v>
      </c>
      <c r="N6599" s="18" t="s">
        <v>1631</v>
      </c>
      <c r="O6599" s="18" t="s">
        <v>1634</v>
      </c>
      <c r="P6599" s="21">
        <v>24977</v>
      </c>
      <c r="Q6599" s="21">
        <v>4077</v>
      </c>
      <c r="R6599" s="21">
        <v>762329</v>
      </c>
      <c r="S6599" s="21">
        <v>124493</v>
      </c>
      <c r="T6599" s="21">
        <v>22676.882000000001</v>
      </c>
      <c r="U6599" s="25">
        <v>2010</v>
      </c>
      <c r="V6599" t="s">
        <v>23</v>
      </c>
    </row>
    <row r="6600" spans="1:22" ht="15" hidden="1" customHeight="1" x14ac:dyDescent="0.25">
      <c r="A6600" s="18">
        <v>50406</v>
      </c>
      <c r="B6600" s="18" t="s">
        <v>23</v>
      </c>
      <c r="C6600" s="18" t="s">
        <v>400</v>
      </c>
      <c r="D6600" s="18" t="s">
        <v>399</v>
      </c>
      <c r="E6600" s="18">
        <v>16190</v>
      </c>
      <c r="F6600" s="18" t="s">
        <v>83</v>
      </c>
      <c r="G6600" s="18" t="s">
        <v>1696</v>
      </c>
      <c r="H6600" s="18" t="s">
        <v>1643</v>
      </c>
      <c r="I6600" s="18">
        <v>322122</v>
      </c>
      <c r="J6600" s="18">
        <v>7</v>
      </c>
      <c r="K6600" s="18" t="s">
        <v>1619</v>
      </c>
      <c r="L6600" s="18" t="s">
        <v>1625</v>
      </c>
      <c r="M6600" s="18" t="s">
        <v>1641</v>
      </c>
      <c r="N6600" s="18" t="s">
        <v>1636</v>
      </c>
      <c r="O6600" s="18" t="s">
        <v>1634</v>
      </c>
      <c r="P6600" s="21">
        <v>1023141</v>
      </c>
      <c r="Q6600" s="21">
        <v>168720</v>
      </c>
      <c r="R6600" s="21">
        <v>8735327</v>
      </c>
      <c r="S6600" s="21">
        <v>1440489</v>
      </c>
      <c r="T6600" s="21">
        <v>261952.853</v>
      </c>
      <c r="U6600" s="25">
        <v>2010</v>
      </c>
      <c r="V6600" t="s">
        <v>23</v>
      </c>
    </row>
    <row r="6601" spans="1:22" ht="15" hidden="1" customHeight="1" x14ac:dyDescent="0.25">
      <c r="A6601" s="18">
        <v>50410</v>
      </c>
      <c r="B6601" s="18" t="s">
        <v>23</v>
      </c>
      <c r="C6601" s="18" t="s">
        <v>405</v>
      </c>
      <c r="D6601" s="18" t="s">
        <v>404</v>
      </c>
      <c r="E6601" s="18">
        <v>10273</v>
      </c>
      <c r="F6601" s="18" t="s">
        <v>55</v>
      </c>
      <c r="G6601" s="18" t="s">
        <v>1695</v>
      </c>
      <c r="H6601" s="18" t="s">
        <v>1651</v>
      </c>
      <c r="I6601" s="18">
        <v>322122</v>
      </c>
      <c r="J6601" s="18">
        <v>7</v>
      </c>
      <c r="K6601" s="18" t="s">
        <v>1619</v>
      </c>
      <c r="L6601" s="18" t="s">
        <v>1625</v>
      </c>
      <c r="M6601" s="18" t="s">
        <v>1632</v>
      </c>
      <c r="N6601" s="18" t="s">
        <v>1633</v>
      </c>
      <c r="O6601" s="18" t="s">
        <v>1634</v>
      </c>
      <c r="P6601" s="21">
        <v>96198</v>
      </c>
      <c r="Q6601" s="21">
        <v>41331</v>
      </c>
      <c r="R6601" s="21">
        <v>2348412</v>
      </c>
      <c r="S6601" s="21">
        <v>1008785</v>
      </c>
      <c r="T6601" s="21">
        <v>40534.423000000003</v>
      </c>
      <c r="U6601" s="25">
        <v>2010</v>
      </c>
      <c r="V6601" t="s">
        <v>23</v>
      </c>
    </row>
    <row r="6602" spans="1:22" ht="15" hidden="1" customHeight="1" x14ac:dyDescent="0.25">
      <c r="A6602" s="18">
        <v>50410</v>
      </c>
      <c r="B6602" s="18" t="s">
        <v>23</v>
      </c>
      <c r="C6602" s="18" t="s">
        <v>405</v>
      </c>
      <c r="D6602" s="18" t="s">
        <v>404</v>
      </c>
      <c r="E6602" s="18">
        <v>10273</v>
      </c>
      <c r="F6602" s="18" t="s">
        <v>55</v>
      </c>
      <c r="G6602" s="18" t="s">
        <v>1695</v>
      </c>
      <c r="H6602" s="18" t="s">
        <v>1651</v>
      </c>
      <c r="I6602" s="18">
        <v>322122</v>
      </c>
      <c r="J6602" s="18">
        <v>7</v>
      </c>
      <c r="K6602" s="18" t="s">
        <v>1619</v>
      </c>
      <c r="L6602" s="18" t="s">
        <v>1625</v>
      </c>
      <c r="M6602" s="18" t="s">
        <v>1621</v>
      </c>
      <c r="N6602" s="18" t="s">
        <v>1621</v>
      </c>
      <c r="O6602" s="18" t="s">
        <v>1622</v>
      </c>
      <c r="P6602" s="21">
        <v>0</v>
      </c>
      <c r="Q6602" s="21">
        <v>0</v>
      </c>
      <c r="R6602" s="21">
        <v>0</v>
      </c>
      <c r="S6602" s="21">
        <v>0</v>
      </c>
      <c r="T6602" s="21">
        <v>0</v>
      </c>
      <c r="U6602" s="25">
        <v>2010</v>
      </c>
      <c r="V6602" t="s">
        <v>23</v>
      </c>
    </row>
    <row r="6603" spans="1:22" ht="15" hidden="1" customHeight="1" x14ac:dyDescent="0.25">
      <c r="A6603" s="18">
        <v>50410</v>
      </c>
      <c r="B6603" s="18" t="s">
        <v>23</v>
      </c>
      <c r="C6603" s="18" t="s">
        <v>405</v>
      </c>
      <c r="D6603" s="18" t="s">
        <v>404</v>
      </c>
      <c r="E6603" s="18">
        <v>10273</v>
      </c>
      <c r="F6603" s="18" t="s">
        <v>55</v>
      </c>
      <c r="G6603" s="18" t="s">
        <v>1695</v>
      </c>
      <c r="H6603" s="18" t="s">
        <v>1651</v>
      </c>
      <c r="I6603" s="18">
        <v>322122</v>
      </c>
      <c r="J6603" s="18">
        <v>7</v>
      </c>
      <c r="K6603" s="18" t="s">
        <v>1619</v>
      </c>
      <c r="L6603" s="18" t="s">
        <v>1625</v>
      </c>
      <c r="M6603" s="18" t="s">
        <v>1665</v>
      </c>
      <c r="N6603" s="18" t="s">
        <v>1665</v>
      </c>
      <c r="O6603" s="18" t="s">
        <v>1634</v>
      </c>
      <c r="P6603" s="21">
        <v>9964</v>
      </c>
      <c r="Q6603" s="21">
        <v>4439</v>
      </c>
      <c r="R6603" s="21">
        <v>263172</v>
      </c>
      <c r="S6603" s="21">
        <v>117148</v>
      </c>
      <c r="T6603" s="21">
        <v>4084.1910000000003</v>
      </c>
      <c r="U6603" s="25">
        <v>2010</v>
      </c>
      <c r="V6603" t="s">
        <v>23</v>
      </c>
    </row>
    <row r="6604" spans="1:22" ht="15" hidden="1" customHeight="1" x14ac:dyDescent="0.25">
      <c r="A6604" s="18">
        <v>50410</v>
      </c>
      <c r="B6604" s="18" t="s">
        <v>23</v>
      </c>
      <c r="C6604" s="18" t="s">
        <v>405</v>
      </c>
      <c r="D6604" s="18" t="s">
        <v>404</v>
      </c>
      <c r="E6604" s="18">
        <v>10273</v>
      </c>
      <c r="F6604" s="18" t="s">
        <v>55</v>
      </c>
      <c r="G6604" s="18" t="s">
        <v>1695</v>
      </c>
      <c r="H6604" s="18" t="s">
        <v>1651</v>
      </c>
      <c r="I6604" s="18">
        <v>322122</v>
      </c>
      <c r="J6604" s="18">
        <v>7</v>
      </c>
      <c r="K6604" s="18" t="s">
        <v>1619</v>
      </c>
      <c r="L6604" s="18" t="s">
        <v>1625</v>
      </c>
      <c r="M6604" s="18" t="s">
        <v>1683</v>
      </c>
      <c r="N6604" s="18" t="s">
        <v>1684</v>
      </c>
      <c r="O6604" s="18" t="s">
        <v>1634</v>
      </c>
      <c r="P6604" s="21">
        <v>202615</v>
      </c>
      <c r="Q6604" s="21">
        <v>88572</v>
      </c>
      <c r="R6604" s="21">
        <v>2544667</v>
      </c>
      <c r="S6604" s="21">
        <v>1111373</v>
      </c>
      <c r="T6604" s="21">
        <v>44183.385999999999</v>
      </c>
      <c r="U6604" s="25">
        <v>2010</v>
      </c>
      <c r="V6604" t="s">
        <v>23</v>
      </c>
    </row>
    <row r="6605" spans="1:22" ht="26.25" x14ac:dyDescent="0.25">
      <c r="A6605" s="10">
        <v>56500</v>
      </c>
      <c r="B6605" s="11" t="s">
        <v>50</v>
      </c>
      <c r="C6605" s="11" t="s">
        <v>851</v>
      </c>
      <c r="D6605" s="11" t="s">
        <v>850</v>
      </c>
      <c r="E6605" s="10">
        <v>55710</v>
      </c>
      <c r="F6605" s="11" t="s">
        <v>852</v>
      </c>
      <c r="G6605" s="11" t="s">
        <v>1677</v>
      </c>
      <c r="H6605" s="11" t="s">
        <v>1649</v>
      </c>
      <c r="I6605" s="10">
        <v>2122</v>
      </c>
      <c r="J6605" s="10">
        <v>6</v>
      </c>
      <c r="K6605" s="11" t="s">
        <v>1653</v>
      </c>
      <c r="L6605" s="11" t="s">
        <v>1688</v>
      </c>
      <c r="M6605" s="11" t="s">
        <v>1689</v>
      </c>
      <c r="N6605" s="11" t="s">
        <v>1689</v>
      </c>
      <c r="O6605" s="11" t="s">
        <v>26</v>
      </c>
      <c r="P6605" s="12">
        <v>0</v>
      </c>
      <c r="Q6605" s="12">
        <v>0</v>
      </c>
      <c r="R6605" s="12">
        <v>24346</v>
      </c>
      <c r="S6605" s="12">
        <v>24346</v>
      </c>
      <c r="T6605" s="12">
        <v>2560</v>
      </c>
      <c r="U6605" s="12">
        <v>2014</v>
      </c>
      <c r="V6605" t="s">
        <v>23</v>
      </c>
    </row>
    <row r="6606" spans="1:22" ht="15" hidden="1" customHeight="1" x14ac:dyDescent="0.25">
      <c r="A6606" s="18">
        <v>50447</v>
      </c>
      <c r="B6606" s="18" t="s">
        <v>23</v>
      </c>
      <c r="C6606" s="18" t="s">
        <v>408</v>
      </c>
      <c r="D6606" s="18" t="s">
        <v>407</v>
      </c>
      <c r="E6606" s="18">
        <v>16721</v>
      </c>
      <c r="F6606" s="18" t="s">
        <v>83</v>
      </c>
      <c r="G6606" s="18" t="s">
        <v>1696</v>
      </c>
      <c r="H6606" s="18" t="s">
        <v>1643</v>
      </c>
      <c r="I6606" s="18">
        <v>322122</v>
      </c>
      <c r="J6606" s="18">
        <v>7</v>
      </c>
      <c r="K6606" s="18" t="s">
        <v>1619</v>
      </c>
      <c r="L6606" s="18" t="s">
        <v>1625</v>
      </c>
      <c r="M6606" s="18" t="s">
        <v>1632</v>
      </c>
      <c r="N6606" s="18" t="s">
        <v>1633</v>
      </c>
      <c r="O6606" s="18" t="s">
        <v>1634</v>
      </c>
      <c r="P6606" s="21">
        <v>33897</v>
      </c>
      <c r="Q6606" s="21">
        <v>9351</v>
      </c>
      <c r="R6606" s="21">
        <v>864444</v>
      </c>
      <c r="S6606" s="21">
        <v>238567</v>
      </c>
      <c r="T6606" s="21">
        <v>31333.162</v>
      </c>
      <c r="U6606" s="25">
        <v>2010</v>
      </c>
      <c r="V6606" t="s">
        <v>23</v>
      </c>
    </row>
    <row r="6607" spans="1:22" ht="15" hidden="1" customHeight="1" x14ac:dyDescent="0.25">
      <c r="A6607" s="18">
        <v>50447</v>
      </c>
      <c r="B6607" s="18" t="s">
        <v>23</v>
      </c>
      <c r="C6607" s="18" t="s">
        <v>408</v>
      </c>
      <c r="D6607" s="18" t="s">
        <v>407</v>
      </c>
      <c r="E6607" s="18">
        <v>16721</v>
      </c>
      <c r="F6607" s="18" t="s">
        <v>83</v>
      </c>
      <c r="G6607" s="18" t="s">
        <v>1696</v>
      </c>
      <c r="H6607" s="18" t="s">
        <v>1643</v>
      </c>
      <c r="I6607" s="18">
        <v>322122</v>
      </c>
      <c r="J6607" s="18">
        <v>7</v>
      </c>
      <c r="K6607" s="18" t="s">
        <v>1619</v>
      </c>
      <c r="L6607" s="18" t="s">
        <v>1625</v>
      </c>
      <c r="M6607" s="18" t="s">
        <v>1626</v>
      </c>
      <c r="N6607" s="18" t="s">
        <v>1626</v>
      </c>
      <c r="O6607" s="18" t="s">
        <v>1627</v>
      </c>
      <c r="P6607" s="21">
        <v>1954</v>
      </c>
      <c r="Q6607" s="21">
        <v>474</v>
      </c>
      <c r="R6607" s="21">
        <v>11570</v>
      </c>
      <c r="S6607" s="21">
        <v>2801</v>
      </c>
      <c r="T6607" s="21">
        <v>309.61900000000003</v>
      </c>
      <c r="U6607" s="25">
        <v>2010</v>
      </c>
      <c r="V6607" t="s">
        <v>23</v>
      </c>
    </row>
    <row r="6608" spans="1:22" ht="15" hidden="1" customHeight="1" x14ac:dyDescent="0.25">
      <c r="A6608" s="18">
        <v>50447</v>
      </c>
      <c r="B6608" s="18" t="s">
        <v>23</v>
      </c>
      <c r="C6608" s="18" t="s">
        <v>408</v>
      </c>
      <c r="D6608" s="18" t="s">
        <v>407</v>
      </c>
      <c r="E6608" s="18">
        <v>16721</v>
      </c>
      <c r="F6608" s="18" t="s">
        <v>83</v>
      </c>
      <c r="G6608" s="18" t="s">
        <v>1696</v>
      </c>
      <c r="H6608" s="18" t="s">
        <v>1643</v>
      </c>
      <c r="I6608" s="18">
        <v>322122</v>
      </c>
      <c r="J6608" s="18">
        <v>7</v>
      </c>
      <c r="K6608" s="18" t="s">
        <v>1619</v>
      </c>
      <c r="L6608" s="18" t="s">
        <v>1625</v>
      </c>
      <c r="M6608" s="18" t="s">
        <v>1639</v>
      </c>
      <c r="N6608" s="18" t="s">
        <v>1639</v>
      </c>
      <c r="O6608" s="18" t="s">
        <v>1627</v>
      </c>
      <c r="P6608" s="21">
        <v>20983</v>
      </c>
      <c r="Q6608" s="21">
        <v>4845</v>
      </c>
      <c r="R6608" s="21">
        <v>132194</v>
      </c>
      <c r="S6608" s="21">
        <v>30512</v>
      </c>
      <c r="T6608" s="21">
        <v>3527.2280000000001</v>
      </c>
      <c r="U6608" s="25">
        <v>2010</v>
      </c>
      <c r="V6608" t="s">
        <v>23</v>
      </c>
    </row>
    <row r="6609" spans="1:22" ht="15" hidden="1" customHeight="1" x14ac:dyDescent="0.25">
      <c r="A6609" s="18">
        <v>50447</v>
      </c>
      <c r="B6609" s="18" t="s">
        <v>23</v>
      </c>
      <c r="C6609" s="18" t="s">
        <v>408</v>
      </c>
      <c r="D6609" s="18" t="s">
        <v>407</v>
      </c>
      <c r="E6609" s="18">
        <v>16721</v>
      </c>
      <c r="F6609" s="18" t="s">
        <v>83</v>
      </c>
      <c r="G6609" s="18" t="s">
        <v>1696</v>
      </c>
      <c r="H6609" s="18" t="s">
        <v>1643</v>
      </c>
      <c r="I6609" s="18">
        <v>322122</v>
      </c>
      <c r="J6609" s="18">
        <v>7</v>
      </c>
      <c r="K6609" s="18" t="s">
        <v>1619</v>
      </c>
      <c r="L6609" s="18" t="s">
        <v>1625</v>
      </c>
      <c r="M6609" s="18" t="s">
        <v>1641</v>
      </c>
      <c r="N6609" s="18" t="s">
        <v>1636</v>
      </c>
      <c r="O6609" s="18" t="s">
        <v>1634</v>
      </c>
      <c r="P6609" s="21">
        <v>339997</v>
      </c>
      <c r="Q6609" s="21">
        <v>88714</v>
      </c>
      <c r="R6609" s="21">
        <v>3059973</v>
      </c>
      <c r="S6609" s="21">
        <v>798425</v>
      </c>
      <c r="T6609" s="21">
        <v>96527.990999999995</v>
      </c>
      <c r="U6609" s="25">
        <v>2010</v>
      </c>
      <c r="V6609" t="s">
        <v>23</v>
      </c>
    </row>
    <row r="6610" spans="1:22" ht="15" hidden="1" customHeight="1" x14ac:dyDescent="0.25">
      <c r="A6610" s="18">
        <v>50456</v>
      </c>
      <c r="B6610" s="18" t="s">
        <v>23</v>
      </c>
      <c r="C6610" s="18" t="s">
        <v>410</v>
      </c>
      <c r="D6610" s="18" t="s">
        <v>409</v>
      </c>
      <c r="E6610" s="18">
        <v>15400</v>
      </c>
      <c r="F6610" s="18" t="s">
        <v>121</v>
      </c>
      <c r="G6610" s="18" t="s">
        <v>1697</v>
      </c>
      <c r="H6610" s="18" t="s">
        <v>1651</v>
      </c>
      <c r="I6610" s="18">
        <v>339</v>
      </c>
      <c r="J6610" s="18">
        <v>7</v>
      </c>
      <c r="K6610" s="18" t="s">
        <v>1619</v>
      </c>
      <c r="L6610" s="18" t="s">
        <v>1625</v>
      </c>
      <c r="M6610" s="18" t="s">
        <v>1632</v>
      </c>
      <c r="N6610" s="18" t="s">
        <v>1633</v>
      </c>
      <c r="O6610" s="18" t="s">
        <v>1634</v>
      </c>
      <c r="P6610" s="21">
        <v>103472</v>
      </c>
      <c r="Q6610" s="21">
        <v>9402</v>
      </c>
      <c r="R6610" s="21">
        <v>2431131</v>
      </c>
      <c r="S6610" s="21">
        <v>220840</v>
      </c>
      <c r="T6610" s="21">
        <v>45360.665000000001</v>
      </c>
      <c r="U6610" s="25">
        <v>2010</v>
      </c>
      <c r="V6610" t="s">
        <v>23</v>
      </c>
    </row>
    <row r="6611" spans="1:22" ht="15" hidden="1" customHeight="1" x14ac:dyDescent="0.25">
      <c r="A6611" s="18">
        <v>50456</v>
      </c>
      <c r="B6611" s="18" t="s">
        <v>23</v>
      </c>
      <c r="C6611" s="18" t="s">
        <v>410</v>
      </c>
      <c r="D6611" s="18" t="s">
        <v>409</v>
      </c>
      <c r="E6611" s="18">
        <v>15400</v>
      </c>
      <c r="F6611" s="18" t="s">
        <v>121</v>
      </c>
      <c r="G6611" s="18" t="s">
        <v>1697</v>
      </c>
      <c r="H6611" s="18" t="s">
        <v>1651</v>
      </c>
      <c r="I6611" s="18">
        <v>339</v>
      </c>
      <c r="J6611" s="18">
        <v>7</v>
      </c>
      <c r="K6611" s="18" t="s">
        <v>1619</v>
      </c>
      <c r="L6611" s="18" t="s">
        <v>1625</v>
      </c>
      <c r="M6611" s="18" t="s">
        <v>1626</v>
      </c>
      <c r="N6611" s="18" t="s">
        <v>1626</v>
      </c>
      <c r="O6611" s="18" t="s">
        <v>1627</v>
      </c>
      <c r="P6611" s="21">
        <v>0</v>
      </c>
      <c r="Q6611" s="21">
        <v>0</v>
      </c>
      <c r="R6611" s="21">
        <v>0</v>
      </c>
      <c r="S6611" s="21">
        <v>0</v>
      </c>
      <c r="T6611" s="21">
        <v>0</v>
      </c>
      <c r="U6611" s="25">
        <v>2010</v>
      </c>
      <c r="V6611" t="s">
        <v>23</v>
      </c>
    </row>
    <row r="6612" spans="1:22" ht="15" hidden="1" customHeight="1" x14ac:dyDescent="0.25">
      <c r="A6612" s="18">
        <v>50456</v>
      </c>
      <c r="B6612" s="18" t="s">
        <v>23</v>
      </c>
      <c r="C6612" s="18" t="s">
        <v>410</v>
      </c>
      <c r="D6612" s="18" t="s">
        <v>409</v>
      </c>
      <c r="E6612" s="18">
        <v>15400</v>
      </c>
      <c r="F6612" s="18" t="s">
        <v>121</v>
      </c>
      <c r="G6612" s="18" t="s">
        <v>1697</v>
      </c>
      <c r="H6612" s="18" t="s">
        <v>1651</v>
      </c>
      <c r="I6612" s="18">
        <v>339</v>
      </c>
      <c r="J6612" s="18">
        <v>7</v>
      </c>
      <c r="K6612" s="18" t="s">
        <v>1619</v>
      </c>
      <c r="L6612" s="18" t="s">
        <v>1625</v>
      </c>
      <c r="M6612" s="18" t="s">
        <v>1621</v>
      </c>
      <c r="N6612" s="18" t="s">
        <v>1621</v>
      </c>
      <c r="O6612" s="18" t="s">
        <v>1622</v>
      </c>
      <c r="P6612" s="21">
        <v>64703</v>
      </c>
      <c r="Q6612" s="21">
        <v>4984</v>
      </c>
      <c r="R6612" s="21">
        <v>64703</v>
      </c>
      <c r="S6612" s="21">
        <v>4984</v>
      </c>
      <c r="T6612" s="21">
        <v>1023.335</v>
      </c>
      <c r="U6612" s="25">
        <v>2010</v>
      </c>
      <c r="V6612" t="s">
        <v>23</v>
      </c>
    </row>
    <row r="6613" spans="1:22" ht="15" hidden="1" customHeight="1" x14ac:dyDescent="0.25">
      <c r="A6613" s="18">
        <v>50463</v>
      </c>
      <c r="B6613" s="18" t="s">
        <v>23</v>
      </c>
      <c r="C6613" s="18" t="s">
        <v>413</v>
      </c>
      <c r="D6613" s="18" t="s">
        <v>412</v>
      </c>
      <c r="E6613" s="18">
        <v>15394</v>
      </c>
      <c r="F6613" s="18" t="s">
        <v>55</v>
      </c>
      <c r="G6613" s="18" t="s">
        <v>1695</v>
      </c>
      <c r="H6613" s="18" t="s">
        <v>1651</v>
      </c>
      <c r="I6613" s="18">
        <v>322122</v>
      </c>
      <c r="J6613" s="18">
        <v>7</v>
      </c>
      <c r="K6613" s="18" t="s">
        <v>1619</v>
      </c>
      <c r="L6613" s="18" t="s">
        <v>1620</v>
      </c>
      <c r="M6613" s="18" t="s">
        <v>1621</v>
      </c>
      <c r="N6613" s="18" t="s">
        <v>1621</v>
      </c>
      <c r="O6613" s="18" t="s">
        <v>1622</v>
      </c>
      <c r="P6613" s="21">
        <v>4628336</v>
      </c>
      <c r="Q6613" s="21">
        <v>1945640</v>
      </c>
      <c r="R6613" s="21">
        <v>4762559</v>
      </c>
      <c r="S6613" s="21">
        <v>2002065</v>
      </c>
      <c r="T6613" s="21">
        <v>368590</v>
      </c>
      <c r="U6613" s="25">
        <v>2010</v>
      </c>
      <c r="V6613" t="s">
        <v>23</v>
      </c>
    </row>
    <row r="6614" spans="1:22" ht="15" hidden="1" customHeight="1" x14ac:dyDescent="0.25">
      <c r="A6614" s="18">
        <v>50463</v>
      </c>
      <c r="B6614" s="18" t="s">
        <v>23</v>
      </c>
      <c r="C6614" s="18" t="s">
        <v>413</v>
      </c>
      <c r="D6614" s="18" t="s">
        <v>412</v>
      </c>
      <c r="E6614" s="18">
        <v>15394</v>
      </c>
      <c r="F6614" s="18" t="s">
        <v>55</v>
      </c>
      <c r="G6614" s="18" t="s">
        <v>1695</v>
      </c>
      <c r="H6614" s="18" t="s">
        <v>1651</v>
      </c>
      <c r="I6614" s="18">
        <v>322122</v>
      </c>
      <c r="J6614" s="18">
        <v>7</v>
      </c>
      <c r="K6614" s="18" t="s">
        <v>1619</v>
      </c>
      <c r="L6614" s="18" t="s">
        <v>1620</v>
      </c>
      <c r="M6614" s="18" t="s">
        <v>1639</v>
      </c>
      <c r="N6614" s="18" t="s">
        <v>1639</v>
      </c>
      <c r="O6614" s="18" t="s">
        <v>1627</v>
      </c>
      <c r="P6614" s="21">
        <v>0</v>
      </c>
      <c r="Q6614" s="21">
        <v>0</v>
      </c>
      <c r="R6614" s="21">
        <v>0</v>
      </c>
      <c r="S6614" s="21">
        <v>0</v>
      </c>
      <c r="T6614" s="21">
        <v>0</v>
      </c>
      <c r="U6614" s="25">
        <v>2010</v>
      </c>
      <c r="V6614" t="s">
        <v>23</v>
      </c>
    </row>
    <row r="6615" spans="1:22" ht="15" hidden="1" customHeight="1" x14ac:dyDescent="0.25">
      <c r="A6615" s="18">
        <v>50463</v>
      </c>
      <c r="B6615" s="18" t="s">
        <v>23</v>
      </c>
      <c r="C6615" s="18" t="s">
        <v>413</v>
      </c>
      <c r="D6615" s="18" t="s">
        <v>412</v>
      </c>
      <c r="E6615" s="18">
        <v>15394</v>
      </c>
      <c r="F6615" s="18" t="s">
        <v>55</v>
      </c>
      <c r="G6615" s="18" t="s">
        <v>1695</v>
      </c>
      <c r="H6615" s="18" t="s">
        <v>1651</v>
      </c>
      <c r="I6615" s="18">
        <v>322122</v>
      </c>
      <c r="J6615" s="18">
        <v>7</v>
      </c>
      <c r="K6615" s="18" t="s">
        <v>1619</v>
      </c>
      <c r="L6615" s="18" t="s">
        <v>1625</v>
      </c>
      <c r="M6615" s="18" t="s">
        <v>1621</v>
      </c>
      <c r="N6615" s="18" t="s">
        <v>1621</v>
      </c>
      <c r="O6615" s="18" t="s">
        <v>1622</v>
      </c>
      <c r="P6615" s="21">
        <v>127236</v>
      </c>
      <c r="Q6615" s="21">
        <v>26351</v>
      </c>
      <c r="R6615" s="21">
        <v>130927</v>
      </c>
      <c r="S6615" s="21">
        <v>27117</v>
      </c>
      <c r="T6615" s="21">
        <v>5532</v>
      </c>
      <c r="U6615" s="25">
        <v>2010</v>
      </c>
      <c r="V6615" t="s">
        <v>23</v>
      </c>
    </row>
    <row r="6616" spans="1:22" ht="15" hidden="1" customHeight="1" x14ac:dyDescent="0.25">
      <c r="A6616" s="18">
        <v>50464</v>
      </c>
      <c r="B6616" s="18" t="s">
        <v>23</v>
      </c>
      <c r="C6616" s="18" t="s">
        <v>416</v>
      </c>
      <c r="D6616" s="18" t="s">
        <v>415</v>
      </c>
      <c r="E6616" s="18">
        <v>15375</v>
      </c>
      <c r="F6616" s="18" t="s">
        <v>48</v>
      </c>
      <c r="G6616" s="18" t="s">
        <v>1648</v>
      </c>
      <c r="H6616" s="18" t="s">
        <v>1649</v>
      </c>
      <c r="I6616" s="18">
        <v>322122</v>
      </c>
      <c r="J6616" s="18">
        <v>7</v>
      </c>
      <c r="K6616" s="18" t="s">
        <v>1619</v>
      </c>
      <c r="L6616" s="18" t="s">
        <v>1620</v>
      </c>
      <c r="M6616" s="18" t="s">
        <v>1621</v>
      </c>
      <c r="N6616" s="18" t="s">
        <v>1621</v>
      </c>
      <c r="O6616" s="18" t="s">
        <v>1622</v>
      </c>
      <c r="P6616" s="21">
        <v>5498709</v>
      </c>
      <c r="Q6616" s="21">
        <v>2778961</v>
      </c>
      <c r="R6616" s="21">
        <v>5685666</v>
      </c>
      <c r="S6616" s="21">
        <v>2873447</v>
      </c>
      <c r="T6616" s="21">
        <v>579448</v>
      </c>
      <c r="U6616" s="25">
        <v>2010</v>
      </c>
      <c r="V6616" t="s">
        <v>23</v>
      </c>
    </row>
    <row r="6617" spans="1:22" ht="15" hidden="1" customHeight="1" x14ac:dyDescent="0.25">
      <c r="A6617" s="18">
        <v>50465</v>
      </c>
      <c r="B6617" s="18" t="s">
        <v>23</v>
      </c>
      <c r="C6617" s="18" t="s">
        <v>418</v>
      </c>
      <c r="D6617" s="18" t="s">
        <v>311</v>
      </c>
      <c r="E6617" s="18">
        <v>20542</v>
      </c>
      <c r="F6617" s="18" t="s">
        <v>69</v>
      </c>
      <c r="G6617" s="18" t="s">
        <v>1694</v>
      </c>
      <c r="H6617" s="18" t="s">
        <v>1618</v>
      </c>
      <c r="I6617" s="18">
        <v>322</v>
      </c>
      <c r="J6617" s="18">
        <v>7</v>
      </c>
      <c r="K6617" s="18" t="s">
        <v>1619</v>
      </c>
      <c r="L6617" s="18" t="s">
        <v>1625</v>
      </c>
      <c r="M6617" s="18" t="s">
        <v>1635</v>
      </c>
      <c r="N6617" s="18" t="s">
        <v>1636</v>
      </c>
      <c r="O6617" s="18" t="s">
        <v>1634</v>
      </c>
      <c r="P6617" s="21">
        <v>815168</v>
      </c>
      <c r="Q6617" s="21">
        <v>107447</v>
      </c>
      <c r="R6617" s="21">
        <v>9618982</v>
      </c>
      <c r="S6617" s="21">
        <v>1267874</v>
      </c>
      <c r="T6617" s="21">
        <v>165298.617</v>
      </c>
      <c r="U6617" s="25">
        <v>2010</v>
      </c>
      <c r="V6617" t="s">
        <v>23</v>
      </c>
    </row>
    <row r="6618" spans="1:22" ht="15" hidden="1" customHeight="1" x14ac:dyDescent="0.25">
      <c r="A6618" s="18">
        <v>50465</v>
      </c>
      <c r="B6618" s="18" t="s">
        <v>23</v>
      </c>
      <c r="C6618" s="18" t="s">
        <v>418</v>
      </c>
      <c r="D6618" s="18" t="s">
        <v>311</v>
      </c>
      <c r="E6618" s="18">
        <v>20542</v>
      </c>
      <c r="F6618" s="18" t="s">
        <v>69</v>
      </c>
      <c r="G6618" s="18" t="s">
        <v>1694</v>
      </c>
      <c r="H6618" s="18" t="s">
        <v>1618</v>
      </c>
      <c r="I6618" s="18">
        <v>322</v>
      </c>
      <c r="J6618" s="18">
        <v>7</v>
      </c>
      <c r="K6618" s="18" t="s">
        <v>1619</v>
      </c>
      <c r="L6618" s="18" t="s">
        <v>1625</v>
      </c>
      <c r="M6618" s="18" t="s">
        <v>1626</v>
      </c>
      <c r="N6618" s="18" t="s">
        <v>1626</v>
      </c>
      <c r="O6618" s="18" t="s">
        <v>1627</v>
      </c>
      <c r="P6618" s="21">
        <v>397</v>
      </c>
      <c r="Q6618" s="21">
        <v>49</v>
      </c>
      <c r="R6618" s="21">
        <v>2423</v>
      </c>
      <c r="S6618" s="21">
        <v>302</v>
      </c>
      <c r="T6618" s="21">
        <v>29.791</v>
      </c>
      <c r="U6618" s="25">
        <v>2010</v>
      </c>
      <c r="V6618" t="s">
        <v>23</v>
      </c>
    </row>
    <row r="6619" spans="1:22" ht="15" hidden="1" customHeight="1" x14ac:dyDescent="0.25">
      <c r="A6619" s="18">
        <v>50465</v>
      </c>
      <c r="B6619" s="18" t="s">
        <v>23</v>
      </c>
      <c r="C6619" s="18" t="s">
        <v>418</v>
      </c>
      <c r="D6619" s="18" t="s">
        <v>311</v>
      </c>
      <c r="E6619" s="18">
        <v>20542</v>
      </c>
      <c r="F6619" s="18" t="s">
        <v>69</v>
      </c>
      <c r="G6619" s="18" t="s">
        <v>1694</v>
      </c>
      <c r="H6619" s="18" t="s">
        <v>1618</v>
      </c>
      <c r="I6619" s="18">
        <v>322</v>
      </c>
      <c r="J6619" s="18">
        <v>7</v>
      </c>
      <c r="K6619" s="18" t="s">
        <v>1619</v>
      </c>
      <c r="L6619" s="18" t="s">
        <v>1625</v>
      </c>
      <c r="M6619" s="18" t="s">
        <v>1639</v>
      </c>
      <c r="N6619" s="18" t="s">
        <v>1639</v>
      </c>
      <c r="O6619" s="18" t="s">
        <v>1627</v>
      </c>
      <c r="P6619" s="21">
        <v>25994</v>
      </c>
      <c r="Q6619" s="21">
        <v>3337</v>
      </c>
      <c r="R6619" s="21">
        <v>163809</v>
      </c>
      <c r="S6619" s="21">
        <v>21030</v>
      </c>
      <c r="T6619" s="21">
        <v>2527.826</v>
      </c>
      <c r="U6619" s="25">
        <v>2010</v>
      </c>
      <c r="V6619" t="s">
        <v>23</v>
      </c>
    </row>
    <row r="6620" spans="1:22" ht="15" hidden="1" customHeight="1" x14ac:dyDescent="0.25">
      <c r="A6620" s="18">
        <v>50465</v>
      </c>
      <c r="B6620" s="18" t="s">
        <v>23</v>
      </c>
      <c r="C6620" s="18" t="s">
        <v>418</v>
      </c>
      <c r="D6620" s="18" t="s">
        <v>311</v>
      </c>
      <c r="E6620" s="18">
        <v>20542</v>
      </c>
      <c r="F6620" s="18" t="s">
        <v>69</v>
      </c>
      <c r="G6620" s="18" t="s">
        <v>1694</v>
      </c>
      <c r="H6620" s="18" t="s">
        <v>1618</v>
      </c>
      <c r="I6620" s="18">
        <v>322</v>
      </c>
      <c r="J6620" s="18">
        <v>7</v>
      </c>
      <c r="K6620" s="18" t="s">
        <v>1619</v>
      </c>
      <c r="L6620" s="18" t="s">
        <v>1625</v>
      </c>
      <c r="M6620" s="18" t="s">
        <v>1641</v>
      </c>
      <c r="N6620" s="18" t="s">
        <v>1636</v>
      </c>
      <c r="O6620" s="18" t="s">
        <v>1634</v>
      </c>
      <c r="P6620" s="21">
        <v>252611</v>
      </c>
      <c r="Q6620" s="21">
        <v>33370</v>
      </c>
      <c r="R6620" s="21">
        <v>2172454</v>
      </c>
      <c r="S6620" s="21">
        <v>286986</v>
      </c>
      <c r="T6620" s="21">
        <v>37319.766000000003</v>
      </c>
      <c r="U6620" s="25">
        <v>2010</v>
      </c>
      <c r="V6620" t="s">
        <v>23</v>
      </c>
    </row>
    <row r="6621" spans="1:22" ht="15" hidden="1" customHeight="1" x14ac:dyDescent="0.25">
      <c r="A6621" s="18">
        <v>50466</v>
      </c>
      <c r="B6621" s="18" t="s">
        <v>23</v>
      </c>
      <c r="C6621" s="18" t="s">
        <v>420</v>
      </c>
      <c r="D6621" s="18" t="s">
        <v>419</v>
      </c>
      <c r="E6621" s="18">
        <v>2522</v>
      </c>
      <c r="F6621" s="18" t="s">
        <v>29</v>
      </c>
      <c r="G6621" s="18" t="s">
        <v>1694</v>
      </c>
      <c r="H6621" s="18" t="s">
        <v>1629</v>
      </c>
      <c r="I6621" s="18">
        <v>322</v>
      </c>
      <c r="J6621" s="18">
        <v>7</v>
      </c>
      <c r="K6621" s="18" t="s">
        <v>1619</v>
      </c>
      <c r="L6621" s="18" t="s">
        <v>1625</v>
      </c>
      <c r="M6621" s="18" t="s">
        <v>1635</v>
      </c>
      <c r="N6621" s="18" t="s">
        <v>1636</v>
      </c>
      <c r="O6621" s="18" t="s">
        <v>1634</v>
      </c>
      <c r="P6621" s="21">
        <v>1134322</v>
      </c>
      <c r="Q6621" s="21">
        <v>63384</v>
      </c>
      <c r="R6621" s="21">
        <v>13619804</v>
      </c>
      <c r="S6621" s="21">
        <v>761049</v>
      </c>
      <c r="T6621" s="21">
        <v>141028.505</v>
      </c>
      <c r="U6621" s="25">
        <v>2010</v>
      </c>
      <c r="V6621" t="s">
        <v>23</v>
      </c>
    </row>
    <row r="6622" spans="1:22" ht="15" hidden="1" customHeight="1" x14ac:dyDescent="0.25">
      <c r="A6622" s="18">
        <v>50466</v>
      </c>
      <c r="B6622" s="18" t="s">
        <v>23</v>
      </c>
      <c r="C6622" s="18" t="s">
        <v>420</v>
      </c>
      <c r="D6622" s="18" t="s">
        <v>419</v>
      </c>
      <c r="E6622" s="18">
        <v>2522</v>
      </c>
      <c r="F6622" s="18" t="s">
        <v>29</v>
      </c>
      <c r="G6622" s="18" t="s">
        <v>1694</v>
      </c>
      <c r="H6622" s="18" t="s">
        <v>1629</v>
      </c>
      <c r="I6622" s="18">
        <v>322</v>
      </c>
      <c r="J6622" s="18">
        <v>7</v>
      </c>
      <c r="K6622" s="18" t="s">
        <v>1619</v>
      </c>
      <c r="L6622" s="18" t="s">
        <v>1625</v>
      </c>
      <c r="M6622" s="18" t="s">
        <v>1626</v>
      </c>
      <c r="N6622" s="18" t="s">
        <v>1626</v>
      </c>
      <c r="O6622" s="18" t="s">
        <v>1627</v>
      </c>
      <c r="P6622" s="21">
        <v>0</v>
      </c>
      <c r="Q6622" s="21">
        <v>0</v>
      </c>
      <c r="R6622" s="21">
        <v>0</v>
      </c>
      <c r="S6622" s="21">
        <v>0</v>
      </c>
      <c r="T6622" s="21">
        <v>0</v>
      </c>
      <c r="U6622" s="25">
        <v>2010</v>
      </c>
      <c r="V6622" t="s">
        <v>23</v>
      </c>
    </row>
    <row r="6623" spans="1:22" ht="15" hidden="1" customHeight="1" x14ac:dyDescent="0.25">
      <c r="A6623" s="18">
        <v>50466</v>
      </c>
      <c r="B6623" s="18" t="s">
        <v>23</v>
      </c>
      <c r="C6623" s="18" t="s">
        <v>420</v>
      </c>
      <c r="D6623" s="18" t="s">
        <v>419</v>
      </c>
      <c r="E6623" s="18">
        <v>2522</v>
      </c>
      <c r="F6623" s="18" t="s">
        <v>29</v>
      </c>
      <c r="G6623" s="18" t="s">
        <v>1694</v>
      </c>
      <c r="H6623" s="18" t="s">
        <v>1629</v>
      </c>
      <c r="I6623" s="18">
        <v>322</v>
      </c>
      <c r="J6623" s="18">
        <v>7</v>
      </c>
      <c r="K6623" s="18" t="s">
        <v>1619</v>
      </c>
      <c r="L6623" s="18" t="s">
        <v>1625</v>
      </c>
      <c r="M6623" s="18" t="s">
        <v>1621</v>
      </c>
      <c r="N6623" s="18" t="s">
        <v>1621</v>
      </c>
      <c r="O6623" s="18" t="s">
        <v>1622</v>
      </c>
      <c r="P6623" s="21">
        <v>1141000</v>
      </c>
      <c r="Q6623" s="21">
        <v>62708</v>
      </c>
      <c r="R6623" s="21">
        <v>1187779</v>
      </c>
      <c r="S6623" s="21">
        <v>65278</v>
      </c>
      <c r="T6623" s="21">
        <v>12096.581</v>
      </c>
      <c r="U6623" s="25">
        <v>2010</v>
      </c>
      <c r="V6623" t="s">
        <v>23</v>
      </c>
    </row>
    <row r="6624" spans="1:22" ht="15" hidden="1" customHeight="1" x14ac:dyDescent="0.25">
      <c r="A6624" s="18">
        <v>50466</v>
      </c>
      <c r="B6624" s="18" t="s">
        <v>23</v>
      </c>
      <c r="C6624" s="18" t="s">
        <v>420</v>
      </c>
      <c r="D6624" s="18" t="s">
        <v>419</v>
      </c>
      <c r="E6624" s="18">
        <v>2522</v>
      </c>
      <c r="F6624" s="18" t="s">
        <v>29</v>
      </c>
      <c r="G6624" s="18" t="s">
        <v>1694</v>
      </c>
      <c r="H6624" s="18" t="s">
        <v>1629</v>
      </c>
      <c r="I6624" s="18">
        <v>322</v>
      </c>
      <c r="J6624" s="18">
        <v>7</v>
      </c>
      <c r="K6624" s="18" t="s">
        <v>1619</v>
      </c>
      <c r="L6624" s="18" t="s">
        <v>1625</v>
      </c>
      <c r="M6624" s="18" t="s">
        <v>1639</v>
      </c>
      <c r="N6624" s="18" t="s">
        <v>1639</v>
      </c>
      <c r="O6624" s="18" t="s">
        <v>1627</v>
      </c>
      <c r="P6624" s="21">
        <v>0</v>
      </c>
      <c r="Q6624" s="21">
        <v>0</v>
      </c>
      <c r="R6624" s="21">
        <v>0</v>
      </c>
      <c r="S6624" s="21">
        <v>0</v>
      </c>
      <c r="T6624" s="21">
        <v>0</v>
      </c>
      <c r="U6624" s="25">
        <v>2010</v>
      </c>
      <c r="V6624" t="s">
        <v>23</v>
      </c>
    </row>
    <row r="6625" spans="1:22" ht="15" hidden="1" customHeight="1" x14ac:dyDescent="0.25">
      <c r="A6625" s="18">
        <v>50466</v>
      </c>
      <c r="B6625" s="18" t="s">
        <v>23</v>
      </c>
      <c r="C6625" s="18" t="s">
        <v>420</v>
      </c>
      <c r="D6625" s="18" t="s">
        <v>419</v>
      </c>
      <c r="E6625" s="18">
        <v>2522</v>
      </c>
      <c r="F6625" s="18" t="s">
        <v>29</v>
      </c>
      <c r="G6625" s="18" t="s">
        <v>1694</v>
      </c>
      <c r="H6625" s="18" t="s">
        <v>1629</v>
      </c>
      <c r="I6625" s="18">
        <v>322</v>
      </c>
      <c r="J6625" s="18">
        <v>7</v>
      </c>
      <c r="K6625" s="18" t="s">
        <v>1619</v>
      </c>
      <c r="L6625" s="18" t="s">
        <v>1625</v>
      </c>
      <c r="M6625" s="18" t="s">
        <v>1641</v>
      </c>
      <c r="N6625" s="18" t="s">
        <v>1636</v>
      </c>
      <c r="O6625" s="18" t="s">
        <v>1634</v>
      </c>
      <c r="P6625" s="21">
        <v>1252714</v>
      </c>
      <c r="Q6625" s="21">
        <v>67622</v>
      </c>
      <c r="R6625" s="21">
        <v>13995321</v>
      </c>
      <c r="S6625" s="21">
        <v>755472</v>
      </c>
      <c r="T6625" s="21">
        <v>139994.96799999999</v>
      </c>
      <c r="U6625" s="25">
        <v>2010</v>
      </c>
      <c r="V6625" t="s">
        <v>23</v>
      </c>
    </row>
    <row r="6626" spans="1:22" ht="15" hidden="1" customHeight="1" x14ac:dyDescent="0.25">
      <c r="A6626" s="18">
        <v>50473</v>
      </c>
      <c r="B6626" s="18" t="s">
        <v>23</v>
      </c>
      <c r="C6626" s="18" t="s">
        <v>423</v>
      </c>
      <c r="D6626" s="18" t="s">
        <v>422</v>
      </c>
      <c r="E6626" s="18">
        <v>20558</v>
      </c>
      <c r="F6626" s="18" t="s">
        <v>29</v>
      </c>
      <c r="G6626" s="18" t="s">
        <v>1694</v>
      </c>
      <c r="H6626" s="18" t="s">
        <v>1629</v>
      </c>
      <c r="I6626" s="18">
        <v>325</v>
      </c>
      <c r="J6626" s="18">
        <v>7</v>
      </c>
      <c r="K6626" s="18" t="s">
        <v>1619</v>
      </c>
      <c r="L6626" s="18" t="s">
        <v>1625</v>
      </c>
      <c r="M6626" s="18" t="s">
        <v>1631</v>
      </c>
      <c r="N6626" s="18" t="s">
        <v>1631</v>
      </c>
      <c r="O6626" s="18"/>
      <c r="P6626" s="21">
        <v>0</v>
      </c>
      <c r="Q6626" s="21">
        <v>0</v>
      </c>
      <c r="R6626" s="21">
        <v>577124</v>
      </c>
      <c r="S6626" s="21">
        <v>577124</v>
      </c>
      <c r="T6626" s="21">
        <v>59156</v>
      </c>
      <c r="U6626" s="25">
        <v>2010</v>
      </c>
      <c r="V6626" t="s">
        <v>23</v>
      </c>
    </row>
    <row r="6627" spans="1:22" ht="15" hidden="1" customHeight="1" x14ac:dyDescent="0.25">
      <c r="A6627" s="18">
        <v>50475</v>
      </c>
      <c r="B6627" s="18" t="s">
        <v>23</v>
      </c>
      <c r="C6627" s="18" t="s">
        <v>426</v>
      </c>
      <c r="D6627" s="18" t="s">
        <v>425</v>
      </c>
      <c r="E6627" s="18">
        <v>5065</v>
      </c>
      <c r="F6627" s="18" t="s">
        <v>61</v>
      </c>
      <c r="G6627" s="18" t="s">
        <v>1698</v>
      </c>
      <c r="H6627" s="18" t="s">
        <v>1663</v>
      </c>
      <c r="I6627" s="18">
        <v>325</v>
      </c>
      <c r="J6627" s="18">
        <v>7</v>
      </c>
      <c r="K6627" s="18" t="s">
        <v>1619</v>
      </c>
      <c r="L6627" s="18" t="s">
        <v>1620</v>
      </c>
      <c r="M6627" s="18" t="s">
        <v>1621</v>
      </c>
      <c r="N6627" s="18" t="s">
        <v>1621</v>
      </c>
      <c r="O6627" s="18" t="s">
        <v>1622</v>
      </c>
      <c r="P6627" s="21">
        <v>3429075</v>
      </c>
      <c r="Q6627" s="21">
        <v>1225082</v>
      </c>
      <c r="R6627" s="21">
        <v>3497658</v>
      </c>
      <c r="S6627" s="21">
        <v>1249584</v>
      </c>
      <c r="T6627" s="21">
        <v>93178</v>
      </c>
      <c r="U6627" s="25">
        <v>2010</v>
      </c>
      <c r="V6627" t="s">
        <v>23</v>
      </c>
    </row>
    <row r="6628" spans="1:22" ht="26.25" x14ac:dyDescent="0.25">
      <c r="A6628" s="10">
        <v>56500</v>
      </c>
      <c r="B6628" s="11" t="s">
        <v>50</v>
      </c>
      <c r="C6628" s="11" t="s">
        <v>851</v>
      </c>
      <c r="D6628" s="11" t="s">
        <v>850</v>
      </c>
      <c r="E6628" s="10">
        <v>55710</v>
      </c>
      <c r="F6628" s="11" t="s">
        <v>852</v>
      </c>
      <c r="G6628" s="11" t="s">
        <v>1677</v>
      </c>
      <c r="H6628" s="11" t="s">
        <v>1649</v>
      </c>
      <c r="I6628" s="10">
        <v>2122</v>
      </c>
      <c r="J6628" s="10">
        <v>6</v>
      </c>
      <c r="K6628" s="11" t="s">
        <v>1653</v>
      </c>
      <c r="L6628" s="11" t="s">
        <v>1688</v>
      </c>
      <c r="M6628" s="11" t="s">
        <v>1689</v>
      </c>
      <c r="N6628" s="11" t="s">
        <v>1689</v>
      </c>
      <c r="O6628" s="11" t="s">
        <v>26</v>
      </c>
      <c r="P6628" s="12">
        <v>0</v>
      </c>
      <c r="Q6628" s="12">
        <v>0</v>
      </c>
      <c r="R6628" s="12">
        <v>23307</v>
      </c>
      <c r="S6628" s="12">
        <v>23307</v>
      </c>
      <c r="T6628" s="12">
        <v>2501</v>
      </c>
      <c r="U6628" s="12">
        <v>2014</v>
      </c>
      <c r="V6628" t="s">
        <v>23</v>
      </c>
    </row>
    <row r="6629" spans="1:22" ht="15" hidden="1" customHeight="1" x14ac:dyDescent="0.25">
      <c r="A6629" s="18">
        <v>50476</v>
      </c>
      <c r="B6629" s="18" t="s">
        <v>23</v>
      </c>
      <c r="C6629" s="18" t="s">
        <v>428</v>
      </c>
      <c r="D6629" s="18" t="s">
        <v>369</v>
      </c>
      <c r="E6629" s="18">
        <v>14369</v>
      </c>
      <c r="F6629" s="18" t="s">
        <v>115</v>
      </c>
      <c r="G6629" s="18" t="s">
        <v>1697</v>
      </c>
      <c r="H6629" s="18" t="s">
        <v>1652</v>
      </c>
      <c r="I6629" s="18">
        <v>322122</v>
      </c>
      <c r="J6629" s="18">
        <v>7</v>
      </c>
      <c r="K6629" s="18" t="s">
        <v>1619</v>
      </c>
      <c r="L6629" s="18" t="s">
        <v>1625</v>
      </c>
      <c r="M6629" s="18" t="s">
        <v>1632</v>
      </c>
      <c r="N6629" s="18" t="s">
        <v>1633</v>
      </c>
      <c r="O6629" s="18" t="s">
        <v>1634</v>
      </c>
      <c r="P6629" s="21">
        <v>100897</v>
      </c>
      <c r="Q6629" s="21">
        <v>8004</v>
      </c>
      <c r="R6629" s="21">
        <v>2693419</v>
      </c>
      <c r="S6629" s="21">
        <v>213633</v>
      </c>
      <c r="T6629" s="21">
        <v>47578.565999999999</v>
      </c>
      <c r="U6629" s="25">
        <v>2010</v>
      </c>
      <c r="V6629" t="s">
        <v>23</v>
      </c>
    </row>
    <row r="6630" spans="1:22" ht="15" hidden="1" customHeight="1" x14ac:dyDescent="0.25">
      <c r="A6630" s="18">
        <v>50476</v>
      </c>
      <c r="B6630" s="18" t="s">
        <v>23</v>
      </c>
      <c r="C6630" s="18" t="s">
        <v>428</v>
      </c>
      <c r="D6630" s="18" t="s">
        <v>369</v>
      </c>
      <c r="E6630" s="18">
        <v>14369</v>
      </c>
      <c r="F6630" s="18" t="s">
        <v>115</v>
      </c>
      <c r="G6630" s="18" t="s">
        <v>1697</v>
      </c>
      <c r="H6630" s="18" t="s">
        <v>1652</v>
      </c>
      <c r="I6630" s="18">
        <v>322122</v>
      </c>
      <c r="J6630" s="18">
        <v>7</v>
      </c>
      <c r="K6630" s="18" t="s">
        <v>1619</v>
      </c>
      <c r="L6630" s="18" t="s">
        <v>1625</v>
      </c>
      <c r="M6630" s="18" t="s">
        <v>1635</v>
      </c>
      <c r="N6630" s="18" t="s">
        <v>1636</v>
      </c>
      <c r="O6630" s="18" t="s">
        <v>1634</v>
      </c>
      <c r="P6630" s="21">
        <v>77471</v>
      </c>
      <c r="Q6630" s="21">
        <v>6158</v>
      </c>
      <c r="R6630" s="21">
        <v>941251</v>
      </c>
      <c r="S6630" s="21">
        <v>74823</v>
      </c>
      <c r="T6630" s="21">
        <v>16664.344000000001</v>
      </c>
      <c r="U6630" s="25">
        <v>2010</v>
      </c>
      <c r="V6630" t="s">
        <v>23</v>
      </c>
    </row>
    <row r="6631" spans="1:22" ht="15" hidden="1" customHeight="1" x14ac:dyDescent="0.25">
      <c r="A6631" s="18">
        <v>50476</v>
      </c>
      <c r="B6631" s="18" t="s">
        <v>23</v>
      </c>
      <c r="C6631" s="18" t="s">
        <v>428</v>
      </c>
      <c r="D6631" s="18" t="s">
        <v>369</v>
      </c>
      <c r="E6631" s="18">
        <v>14369</v>
      </c>
      <c r="F6631" s="18" t="s">
        <v>115</v>
      </c>
      <c r="G6631" s="18" t="s">
        <v>1697</v>
      </c>
      <c r="H6631" s="18" t="s">
        <v>1652</v>
      </c>
      <c r="I6631" s="18">
        <v>322122</v>
      </c>
      <c r="J6631" s="18">
        <v>7</v>
      </c>
      <c r="K6631" s="18" t="s">
        <v>1619</v>
      </c>
      <c r="L6631" s="18" t="s">
        <v>1625</v>
      </c>
      <c r="M6631" s="18" t="s">
        <v>1621</v>
      </c>
      <c r="N6631" s="18" t="s">
        <v>1621</v>
      </c>
      <c r="O6631" s="18" t="s">
        <v>1622</v>
      </c>
      <c r="P6631" s="21">
        <v>215113</v>
      </c>
      <c r="Q6631" s="21">
        <v>17206</v>
      </c>
      <c r="R6631" s="21">
        <v>215758</v>
      </c>
      <c r="S6631" s="21">
        <v>17258</v>
      </c>
      <c r="T6631" s="21">
        <v>3843.3820000000001</v>
      </c>
      <c r="U6631" s="25">
        <v>2010</v>
      </c>
      <c r="V6631" t="s">
        <v>23</v>
      </c>
    </row>
    <row r="6632" spans="1:22" ht="15" hidden="1" customHeight="1" x14ac:dyDescent="0.25">
      <c r="A6632" s="18">
        <v>50476</v>
      </c>
      <c r="B6632" s="18" t="s">
        <v>23</v>
      </c>
      <c r="C6632" s="18" t="s">
        <v>428</v>
      </c>
      <c r="D6632" s="18" t="s">
        <v>369</v>
      </c>
      <c r="E6632" s="18">
        <v>14369</v>
      </c>
      <c r="F6632" s="18" t="s">
        <v>115</v>
      </c>
      <c r="G6632" s="18" t="s">
        <v>1697</v>
      </c>
      <c r="H6632" s="18" t="s">
        <v>1652</v>
      </c>
      <c r="I6632" s="18">
        <v>322122</v>
      </c>
      <c r="J6632" s="18">
        <v>7</v>
      </c>
      <c r="K6632" s="18" t="s">
        <v>1619</v>
      </c>
      <c r="L6632" s="18" t="s">
        <v>1625</v>
      </c>
      <c r="M6632" s="18" t="s">
        <v>1674</v>
      </c>
      <c r="N6632" s="18" t="s">
        <v>1638</v>
      </c>
      <c r="O6632" s="18" t="s">
        <v>1675</v>
      </c>
      <c r="P6632" s="21">
        <v>235300</v>
      </c>
      <c r="Q6632" s="21">
        <v>18781</v>
      </c>
      <c r="R6632" s="21">
        <v>156632</v>
      </c>
      <c r="S6632" s="21">
        <v>12503</v>
      </c>
      <c r="T6632" s="21">
        <v>2784.4590000000003</v>
      </c>
      <c r="U6632" s="25">
        <v>2010</v>
      </c>
      <c r="V6632" t="s">
        <v>23</v>
      </c>
    </row>
    <row r="6633" spans="1:22" ht="15" hidden="1" customHeight="1" x14ac:dyDescent="0.25">
      <c r="A6633" s="18">
        <v>50476</v>
      </c>
      <c r="B6633" s="18" t="s">
        <v>23</v>
      </c>
      <c r="C6633" s="18" t="s">
        <v>428</v>
      </c>
      <c r="D6633" s="18" t="s">
        <v>369</v>
      </c>
      <c r="E6633" s="18">
        <v>14369</v>
      </c>
      <c r="F6633" s="18" t="s">
        <v>115</v>
      </c>
      <c r="G6633" s="18" t="s">
        <v>1697</v>
      </c>
      <c r="H6633" s="18" t="s">
        <v>1652</v>
      </c>
      <c r="I6633" s="18">
        <v>322122</v>
      </c>
      <c r="J6633" s="18">
        <v>7</v>
      </c>
      <c r="K6633" s="18" t="s">
        <v>1619</v>
      </c>
      <c r="L6633" s="18" t="s">
        <v>1625</v>
      </c>
      <c r="M6633" s="18" t="s">
        <v>1637</v>
      </c>
      <c r="N6633" s="18" t="s">
        <v>1638</v>
      </c>
      <c r="O6633" s="18" t="s">
        <v>1634</v>
      </c>
      <c r="P6633" s="21">
        <v>1190</v>
      </c>
      <c r="Q6633" s="21">
        <v>96</v>
      </c>
      <c r="R6633" s="21">
        <v>8917</v>
      </c>
      <c r="S6633" s="21">
        <v>713</v>
      </c>
      <c r="T6633" s="21">
        <v>158.6</v>
      </c>
      <c r="U6633" s="25">
        <v>2010</v>
      </c>
      <c r="V6633" t="s">
        <v>23</v>
      </c>
    </row>
    <row r="6634" spans="1:22" ht="15" hidden="1" customHeight="1" x14ac:dyDescent="0.25">
      <c r="A6634" s="18">
        <v>50476</v>
      </c>
      <c r="B6634" s="18" t="s">
        <v>23</v>
      </c>
      <c r="C6634" s="18" t="s">
        <v>428</v>
      </c>
      <c r="D6634" s="18" t="s">
        <v>369</v>
      </c>
      <c r="E6634" s="18">
        <v>14369</v>
      </c>
      <c r="F6634" s="18" t="s">
        <v>115</v>
      </c>
      <c r="G6634" s="18" t="s">
        <v>1697</v>
      </c>
      <c r="H6634" s="18" t="s">
        <v>1652</v>
      </c>
      <c r="I6634" s="18">
        <v>322122</v>
      </c>
      <c r="J6634" s="18">
        <v>7</v>
      </c>
      <c r="K6634" s="18" t="s">
        <v>1619</v>
      </c>
      <c r="L6634" s="18" t="s">
        <v>1625</v>
      </c>
      <c r="M6634" s="18" t="s">
        <v>1639</v>
      </c>
      <c r="N6634" s="18" t="s">
        <v>1639</v>
      </c>
      <c r="O6634" s="18" t="s">
        <v>1627</v>
      </c>
      <c r="P6634" s="21">
        <v>101</v>
      </c>
      <c r="Q6634" s="21">
        <v>7</v>
      </c>
      <c r="R6634" s="21">
        <v>664</v>
      </c>
      <c r="S6634" s="21">
        <v>53</v>
      </c>
      <c r="T6634" s="21">
        <v>11.877000000000001</v>
      </c>
      <c r="U6634" s="25">
        <v>2010</v>
      </c>
      <c r="V6634" t="s">
        <v>23</v>
      </c>
    </row>
    <row r="6635" spans="1:22" ht="15" hidden="1" customHeight="1" x14ac:dyDescent="0.25">
      <c r="A6635" s="18">
        <v>50476</v>
      </c>
      <c r="B6635" s="18" t="s">
        <v>23</v>
      </c>
      <c r="C6635" s="18" t="s">
        <v>428</v>
      </c>
      <c r="D6635" s="18" t="s">
        <v>369</v>
      </c>
      <c r="E6635" s="18">
        <v>14369</v>
      </c>
      <c r="F6635" s="18" t="s">
        <v>115</v>
      </c>
      <c r="G6635" s="18" t="s">
        <v>1697</v>
      </c>
      <c r="H6635" s="18" t="s">
        <v>1652</v>
      </c>
      <c r="I6635" s="18">
        <v>322122</v>
      </c>
      <c r="J6635" s="18">
        <v>7</v>
      </c>
      <c r="K6635" s="18" t="s">
        <v>1619</v>
      </c>
      <c r="L6635" s="18" t="s">
        <v>1625</v>
      </c>
      <c r="M6635" s="18" t="s">
        <v>1641</v>
      </c>
      <c r="N6635" s="18" t="s">
        <v>1636</v>
      </c>
      <c r="O6635" s="18" t="s">
        <v>1634</v>
      </c>
      <c r="P6635" s="21">
        <v>225213</v>
      </c>
      <c r="Q6635" s="21">
        <v>17899</v>
      </c>
      <c r="R6635" s="21">
        <v>1887164</v>
      </c>
      <c r="S6635" s="21">
        <v>149947</v>
      </c>
      <c r="T6635" s="21">
        <v>33394.771999999997</v>
      </c>
      <c r="U6635" s="25">
        <v>2010</v>
      </c>
      <c r="V6635" t="s">
        <v>23</v>
      </c>
    </row>
    <row r="6636" spans="1:22" ht="15" hidden="1" customHeight="1" x14ac:dyDescent="0.25">
      <c r="A6636" s="10">
        <v>56500</v>
      </c>
      <c r="B6636" s="11" t="s">
        <v>50</v>
      </c>
      <c r="C6636" s="11" t="s">
        <v>851</v>
      </c>
      <c r="D6636" s="11" t="s">
        <v>850</v>
      </c>
      <c r="E6636" s="10">
        <v>55710</v>
      </c>
      <c r="F6636" s="11" t="s">
        <v>852</v>
      </c>
      <c r="G6636" s="11" t="s">
        <v>1677</v>
      </c>
      <c r="H6636" s="11" t="s">
        <v>1649</v>
      </c>
      <c r="I6636" s="10">
        <v>2122</v>
      </c>
      <c r="J6636" s="10">
        <v>6</v>
      </c>
      <c r="K6636" s="11" t="s">
        <v>1653</v>
      </c>
      <c r="L6636" s="11" t="s">
        <v>1688</v>
      </c>
      <c r="M6636" s="11" t="s">
        <v>1689</v>
      </c>
      <c r="N6636" s="11" t="s">
        <v>1689</v>
      </c>
      <c r="O6636" s="11" t="s">
        <v>26</v>
      </c>
      <c r="P6636" s="12">
        <v>0</v>
      </c>
      <c r="Q6636" s="12">
        <v>0</v>
      </c>
      <c r="R6636" s="12">
        <v>25255</v>
      </c>
      <c r="S6636" s="12">
        <v>25255</v>
      </c>
      <c r="T6636" s="12">
        <v>2647</v>
      </c>
      <c r="U6636" s="10">
        <v>2013</v>
      </c>
      <c r="V6636" t="s">
        <v>23</v>
      </c>
    </row>
    <row r="6637" spans="1:22" ht="15" hidden="1" customHeight="1" x14ac:dyDescent="0.25">
      <c r="A6637" s="18">
        <v>50479</v>
      </c>
      <c r="B6637" s="18" t="s">
        <v>23</v>
      </c>
      <c r="C6637" s="18" t="s">
        <v>1555</v>
      </c>
      <c r="D6637" s="18" t="s">
        <v>429</v>
      </c>
      <c r="E6637" s="18">
        <v>7167</v>
      </c>
      <c r="F6637" s="18" t="s">
        <v>35</v>
      </c>
      <c r="G6637" s="18" t="s">
        <v>1694</v>
      </c>
      <c r="H6637" s="18" t="s">
        <v>1651</v>
      </c>
      <c r="I6637" s="18">
        <v>32213</v>
      </c>
      <c r="J6637" s="18">
        <v>7</v>
      </c>
      <c r="K6637" s="18" t="s">
        <v>1619</v>
      </c>
      <c r="L6637" s="18" t="s">
        <v>1625</v>
      </c>
      <c r="M6637" s="18" t="s">
        <v>1632</v>
      </c>
      <c r="N6637" s="18" t="s">
        <v>1633</v>
      </c>
      <c r="O6637" s="18" t="s">
        <v>1634</v>
      </c>
      <c r="P6637" s="21">
        <v>47500</v>
      </c>
      <c r="Q6637" s="21">
        <v>2896</v>
      </c>
      <c r="R6637" s="21">
        <v>1235000</v>
      </c>
      <c r="S6637" s="21">
        <v>75299</v>
      </c>
      <c r="T6637" s="21">
        <v>13973.998</v>
      </c>
      <c r="U6637" s="25">
        <v>2010</v>
      </c>
      <c r="V6637" t="s">
        <v>23</v>
      </c>
    </row>
    <row r="6638" spans="1:22" ht="15" hidden="1" customHeight="1" x14ac:dyDescent="0.25">
      <c r="A6638" s="18">
        <v>50479</v>
      </c>
      <c r="B6638" s="18" t="s">
        <v>23</v>
      </c>
      <c r="C6638" s="18" t="s">
        <v>1555</v>
      </c>
      <c r="D6638" s="18" t="s">
        <v>429</v>
      </c>
      <c r="E6638" s="18">
        <v>7167</v>
      </c>
      <c r="F6638" s="18" t="s">
        <v>35</v>
      </c>
      <c r="G6638" s="18" t="s">
        <v>1694</v>
      </c>
      <c r="H6638" s="18" t="s">
        <v>1651</v>
      </c>
      <c r="I6638" s="18">
        <v>32213</v>
      </c>
      <c r="J6638" s="18">
        <v>7</v>
      </c>
      <c r="K6638" s="18" t="s">
        <v>1619</v>
      </c>
      <c r="L6638" s="18" t="s">
        <v>1625</v>
      </c>
      <c r="M6638" s="18" t="s">
        <v>1635</v>
      </c>
      <c r="N6638" s="18" t="s">
        <v>1636</v>
      </c>
      <c r="O6638" s="18" t="s">
        <v>1634</v>
      </c>
      <c r="P6638" s="21">
        <v>45796</v>
      </c>
      <c r="Q6638" s="21">
        <v>2793</v>
      </c>
      <c r="R6638" s="21">
        <v>586188</v>
      </c>
      <c r="S6638" s="21">
        <v>35741</v>
      </c>
      <c r="T6638" s="21">
        <v>6632.7139999999999</v>
      </c>
      <c r="U6638" s="25">
        <v>2010</v>
      </c>
      <c r="V6638" t="s">
        <v>23</v>
      </c>
    </row>
    <row r="6639" spans="1:22" ht="15" hidden="1" customHeight="1" x14ac:dyDescent="0.25">
      <c r="A6639" s="18">
        <v>50479</v>
      </c>
      <c r="B6639" s="18" t="s">
        <v>23</v>
      </c>
      <c r="C6639" s="18" t="s">
        <v>1555</v>
      </c>
      <c r="D6639" s="18" t="s">
        <v>429</v>
      </c>
      <c r="E6639" s="18">
        <v>7167</v>
      </c>
      <c r="F6639" s="18" t="s">
        <v>35</v>
      </c>
      <c r="G6639" s="18" t="s">
        <v>1694</v>
      </c>
      <c r="H6639" s="18" t="s">
        <v>1651</v>
      </c>
      <c r="I6639" s="18">
        <v>32213</v>
      </c>
      <c r="J6639" s="18">
        <v>7</v>
      </c>
      <c r="K6639" s="18" t="s">
        <v>1619</v>
      </c>
      <c r="L6639" s="18" t="s">
        <v>1625</v>
      </c>
      <c r="M6639" s="18" t="s">
        <v>1626</v>
      </c>
      <c r="N6639" s="18" t="s">
        <v>1626</v>
      </c>
      <c r="O6639" s="18" t="s">
        <v>1627</v>
      </c>
      <c r="P6639" s="21">
        <v>983</v>
      </c>
      <c r="Q6639" s="21">
        <v>61</v>
      </c>
      <c r="R6639" s="21">
        <v>5782</v>
      </c>
      <c r="S6639" s="21">
        <v>353</v>
      </c>
      <c r="T6639" s="21">
        <v>65.400999999999996</v>
      </c>
      <c r="U6639" s="25">
        <v>2010</v>
      </c>
      <c r="V6639" t="s">
        <v>23</v>
      </c>
    </row>
    <row r="6640" spans="1:22" ht="15" hidden="1" customHeight="1" x14ac:dyDescent="0.25">
      <c r="A6640" s="18">
        <v>50479</v>
      </c>
      <c r="B6640" s="18" t="s">
        <v>23</v>
      </c>
      <c r="C6640" s="18" t="s">
        <v>1555</v>
      </c>
      <c r="D6640" s="18" t="s">
        <v>429</v>
      </c>
      <c r="E6640" s="18">
        <v>7167</v>
      </c>
      <c r="F6640" s="18" t="s">
        <v>35</v>
      </c>
      <c r="G6640" s="18" t="s">
        <v>1694</v>
      </c>
      <c r="H6640" s="18" t="s">
        <v>1651</v>
      </c>
      <c r="I6640" s="18">
        <v>32213</v>
      </c>
      <c r="J6640" s="18">
        <v>7</v>
      </c>
      <c r="K6640" s="18" t="s">
        <v>1619</v>
      </c>
      <c r="L6640" s="18" t="s">
        <v>1625</v>
      </c>
      <c r="M6640" s="18" t="s">
        <v>1621</v>
      </c>
      <c r="N6640" s="18" t="s">
        <v>1621</v>
      </c>
      <c r="O6640" s="18" t="s">
        <v>1622</v>
      </c>
      <c r="P6640" s="21">
        <v>1475251</v>
      </c>
      <c r="Q6640" s="21">
        <v>89946</v>
      </c>
      <c r="R6640" s="21">
        <v>1475251</v>
      </c>
      <c r="S6640" s="21">
        <v>89946</v>
      </c>
      <c r="T6640" s="21">
        <v>16692.433000000001</v>
      </c>
      <c r="U6640" s="25">
        <v>2010</v>
      </c>
      <c r="V6640" t="s">
        <v>23</v>
      </c>
    </row>
    <row r="6641" spans="1:22" ht="15" hidden="1" customHeight="1" x14ac:dyDescent="0.25">
      <c r="A6641" s="18">
        <v>50479</v>
      </c>
      <c r="B6641" s="18" t="s">
        <v>23</v>
      </c>
      <c r="C6641" s="18" t="s">
        <v>1555</v>
      </c>
      <c r="D6641" s="18" t="s">
        <v>429</v>
      </c>
      <c r="E6641" s="18">
        <v>7167</v>
      </c>
      <c r="F6641" s="18" t="s">
        <v>35</v>
      </c>
      <c r="G6641" s="18" t="s">
        <v>1694</v>
      </c>
      <c r="H6641" s="18" t="s">
        <v>1651</v>
      </c>
      <c r="I6641" s="18">
        <v>32213</v>
      </c>
      <c r="J6641" s="18">
        <v>7</v>
      </c>
      <c r="K6641" s="18" t="s">
        <v>1619</v>
      </c>
      <c r="L6641" s="18" t="s">
        <v>1625</v>
      </c>
      <c r="M6641" s="18" t="s">
        <v>1631</v>
      </c>
      <c r="N6641" s="18" t="s">
        <v>1631</v>
      </c>
      <c r="O6641" s="18"/>
      <c r="P6641" s="21">
        <v>9564</v>
      </c>
      <c r="Q6641" s="21">
        <v>585</v>
      </c>
      <c r="R6641" s="21">
        <v>82251</v>
      </c>
      <c r="S6641" s="21">
        <v>5016</v>
      </c>
      <c r="T6641" s="21">
        <v>930.66200000000003</v>
      </c>
      <c r="U6641" s="25">
        <v>2010</v>
      </c>
      <c r="V6641" t="s">
        <v>23</v>
      </c>
    </row>
    <row r="6642" spans="1:22" ht="15" hidden="1" customHeight="1" x14ac:dyDescent="0.25">
      <c r="A6642" s="18">
        <v>50479</v>
      </c>
      <c r="B6642" s="18" t="s">
        <v>23</v>
      </c>
      <c r="C6642" s="18" t="s">
        <v>1555</v>
      </c>
      <c r="D6642" s="18" t="s">
        <v>429</v>
      </c>
      <c r="E6642" s="18">
        <v>7167</v>
      </c>
      <c r="F6642" s="18" t="s">
        <v>35</v>
      </c>
      <c r="G6642" s="18" t="s">
        <v>1694</v>
      </c>
      <c r="H6642" s="18" t="s">
        <v>1651</v>
      </c>
      <c r="I6642" s="18">
        <v>32213</v>
      </c>
      <c r="J6642" s="18">
        <v>7</v>
      </c>
      <c r="K6642" s="18" t="s">
        <v>1619</v>
      </c>
      <c r="L6642" s="18" t="s">
        <v>1625</v>
      </c>
      <c r="M6642" s="18" t="s">
        <v>1641</v>
      </c>
      <c r="N6642" s="18" t="s">
        <v>1636</v>
      </c>
      <c r="O6642" s="18" t="s">
        <v>1634</v>
      </c>
      <c r="P6642" s="21">
        <v>204441</v>
      </c>
      <c r="Q6642" s="21">
        <v>12465</v>
      </c>
      <c r="R6642" s="21">
        <v>1725482</v>
      </c>
      <c r="S6642" s="21">
        <v>105206</v>
      </c>
      <c r="T6642" s="21">
        <v>19523.792000000001</v>
      </c>
      <c r="U6642" s="25">
        <v>2010</v>
      </c>
      <c r="V6642" t="s">
        <v>23</v>
      </c>
    </row>
    <row r="6643" spans="1:22" ht="15" hidden="1" customHeight="1" x14ac:dyDescent="0.25">
      <c r="A6643" s="18">
        <v>50481</v>
      </c>
      <c r="B6643" s="18" t="s">
        <v>23</v>
      </c>
      <c r="C6643" s="18" t="s">
        <v>433</v>
      </c>
      <c r="D6643" s="18" t="s">
        <v>432</v>
      </c>
      <c r="E6643" s="18">
        <v>5610</v>
      </c>
      <c r="F6643" s="18" t="s">
        <v>129</v>
      </c>
      <c r="G6643" s="18" t="s">
        <v>1699</v>
      </c>
      <c r="H6643" s="18" t="s">
        <v>1651</v>
      </c>
      <c r="I6643" s="18">
        <v>325</v>
      </c>
      <c r="J6643" s="18">
        <v>7</v>
      </c>
      <c r="K6643" s="18" t="s">
        <v>1619</v>
      </c>
      <c r="L6643" s="18" t="s">
        <v>1625</v>
      </c>
      <c r="M6643" s="18" t="s">
        <v>1632</v>
      </c>
      <c r="N6643" s="18" t="s">
        <v>1633</v>
      </c>
      <c r="O6643" s="18" t="s">
        <v>1634</v>
      </c>
      <c r="P6643" s="21">
        <v>1580332</v>
      </c>
      <c r="Q6643" s="21">
        <v>249310</v>
      </c>
      <c r="R6643" s="21">
        <v>41199161</v>
      </c>
      <c r="S6643" s="21">
        <v>6499484</v>
      </c>
      <c r="T6643" s="21">
        <v>1279949.03</v>
      </c>
      <c r="U6643" s="25">
        <v>2010</v>
      </c>
      <c r="V6643" t="s">
        <v>23</v>
      </c>
    </row>
    <row r="6644" spans="1:22" ht="15" hidden="1" customHeight="1" x14ac:dyDescent="0.25">
      <c r="A6644" s="18">
        <v>50481</v>
      </c>
      <c r="B6644" s="18" t="s">
        <v>23</v>
      </c>
      <c r="C6644" s="18" t="s">
        <v>433</v>
      </c>
      <c r="D6644" s="18" t="s">
        <v>432</v>
      </c>
      <c r="E6644" s="18">
        <v>5610</v>
      </c>
      <c r="F6644" s="18" t="s">
        <v>129</v>
      </c>
      <c r="G6644" s="18" t="s">
        <v>1699</v>
      </c>
      <c r="H6644" s="18" t="s">
        <v>1651</v>
      </c>
      <c r="I6644" s="18">
        <v>325</v>
      </c>
      <c r="J6644" s="18">
        <v>7</v>
      </c>
      <c r="K6644" s="18" t="s">
        <v>1619</v>
      </c>
      <c r="L6644" s="18" t="s">
        <v>1625</v>
      </c>
      <c r="M6644" s="18" t="s">
        <v>1621</v>
      </c>
      <c r="N6644" s="18" t="s">
        <v>1621</v>
      </c>
      <c r="O6644" s="18" t="s">
        <v>1622</v>
      </c>
      <c r="P6644" s="21">
        <v>740210</v>
      </c>
      <c r="Q6644" s="21">
        <v>113047</v>
      </c>
      <c r="R6644" s="21">
        <v>770133</v>
      </c>
      <c r="S6644" s="21">
        <v>117618</v>
      </c>
      <c r="T6644" s="21">
        <v>23162.374</v>
      </c>
      <c r="U6644" s="25">
        <v>2010</v>
      </c>
      <c r="V6644" t="s">
        <v>23</v>
      </c>
    </row>
    <row r="6645" spans="1:22" ht="15" hidden="1" customHeight="1" x14ac:dyDescent="0.25">
      <c r="A6645" s="18">
        <v>50481</v>
      </c>
      <c r="B6645" s="18" t="s">
        <v>23</v>
      </c>
      <c r="C6645" s="18" t="s">
        <v>433</v>
      </c>
      <c r="D6645" s="18" t="s">
        <v>432</v>
      </c>
      <c r="E6645" s="18">
        <v>5610</v>
      </c>
      <c r="F6645" s="18" t="s">
        <v>129</v>
      </c>
      <c r="G6645" s="18" t="s">
        <v>1699</v>
      </c>
      <c r="H6645" s="18" t="s">
        <v>1651</v>
      </c>
      <c r="I6645" s="18">
        <v>325</v>
      </c>
      <c r="J6645" s="18">
        <v>7</v>
      </c>
      <c r="K6645" s="18" t="s">
        <v>1619</v>
      </c>
      <c r="L6645" s="18" t="s">
        <v>1625</v>
      </c>
      <c r="M6645" s="18" t="s">
        <v>1623</v>
      </c>
      <c r="N6645" s="18" t="s">
        <v>1624</v>
      </c>
      <c r="O6645" s="18" t="s">
        <v>1622</v>
      </c>
      <c r="P6645" s="21">
        <v>2804524</v>
      </c>
      <c r="Q6645" s="21">
        <v>443916</v>
      </c>
      <c r="R6645" s="21">
        <v>431896</v>
      </c>
      <c r="S6645" s="21">
        <v>68363</v>
      </c>
      <c r="T6645" s="21">
        <v>13462.328</v>
      </c>
      <c r="U6645" s="25">
        <v>2010</v>
      </c>
      <c r="V6645" t="s">
        <v>23</v>
      </c>
    </row>
    <row r="6646" spans="1:22" ht="15" hidden="1" customHeight="1" x14ac:dyDescent="0.25">
      <c r="A6646" s="18">
        <v>50481</v>
      </c>
      <c r="B6646" s="18" t="s">
        <v>23</v>
      </c>
      <c r="C6646" s="18" t="s">
        <v>433</v>
      </c>
      <c r="D6646" s="18" t="s">
        <v>432</v>
      </c>
      <c r="E6646" s="18">
        <v>5610</v>
      </c>
      <c r="F6646" s="18" t="s">
        <v>129</v>
      </c>
      <c r="G6646" s="18" t="s">
        <v>1699</v>
      </c>
      <c r="H6646" s="18" t="s">
        <v>1651</v>
      </c>
      <c r="I6646" s="18">
        <v>325</v>
      </c>
      <c r="J6646" s="18">
        <v>7</v>
      </c>
      <c r="K6646" s="18" t="s">
        <v>1619</v>
      </c>
      <c r="L6646" s="18" t="s">
        <v>1625</v>
      </c>
      <c r="M6646" s="18" t="s">
        <v>1631</v>
      </c>
      <c r="N6646" s="18" t="s">
        <v>1631</v>
      </c>
      <c r="O6646" s="18"/>
      <c r="P6646" s="21">
        <v>3337</v>
      </c>
      <c r="Q6646" s="21">
        <v>522</v>
      </c>
      <c r="R6646" s="21">
        <v>74596</v>
      </c>
      <c r="S6646" s="21">
        <v>11687</v>
      </c>
      <c r="T6646" s="21">
        <v>2301.596</v>
      </c>
      <c r="U6646" s="25">
        <v>2010</v>
      </c>
      <c r="V6646" t="s">
        <v>23</v>
      </c>
    </row>
    <row r="6647" spans="1:22" ht="15" hidden="1" customHeight="1" x14ac:dyDescent="0.25">
      <c r="A6647" s="18">
        <v>50481</v>
      </c>
      <c r="B6647" s="18" t="s">
        <v>23</v>
      </c>
      <c r="C6647" s="18" t="s">
        <v>433</v>
      </c>
      <c r="D6647" s="18" t="s">
        <v>432</v>
      </c>
      <c r="E6647" s="18">
        <v>5610</v>
      </c>
      <c r="F6647" s="18" t="s">
        <v>129</v>
      </c>
      <c r="G6647" s="18" t="s">
        <v>1699</v>
      </c>
      <c r="H6647" s="18" t="s">
        <v>1651</v>
      </c>
      <c r="I6647" s="18">
        <v>325</v>
      </c>
      <c r="J6647" s="18">
        <v>7</v>
      </c>
      <c r="K6647" s="18" t="s">
        <v>1619</v>
      </c>
      <c r="L6647" s="18" t="s">
        <v>1625</v>
      </c>
      <c r="M6647" s="18" t="s">
        <v>1640</v>
      </c>
      <c r="N6647" s="18" t="s">
        <v>1638</v>
      </c>
      <c r="O6647" s="18" t="s">
        <v>1634</v>
      </c>
      <c r="P6647" s="21">
        <v>134807</v>
      </c>
      <c r="Q6647" s="21">
        <v>21243</v>
      </c>
      <c r="R6647" s="21">
        <v>311856</v>
      </c>
      <c r="S6647" s="21">
        <v>49025</v>
      </c>
      <c r="T6647" s="21">
        <v>9654.6720000000005</v>
      </c>
      <c r="U6647" s="25">
        <v>2010</v>
      </c>
      <c r="V6647" t="s">
        <v>23</v>
      </c>
    </row>
    <row r="6648" spans="1:22" ht="15" hidden="1" customHeight="1" x14ac:dyDescent="0.25">
      <c r="A6648" s="18">
        <v>50482</v>
      </c>
      <c r="B6648" s="18" t="s">
        <v>23</v>
      </c>
      <c r="C6648" s="18" t="s">
        <v>436</v>
      </c>
      <c r="D6648" s="18" t="s">
        <v>435</v>
      </c>
      <c r="E6648" s="18">
        <v>19365</v>
      </c>
      <c r="F6648" s="18" t="s">
        <v>29</v>
      </c>
      <c r="G6648" s="18" t="s">
        <v>1694</v>
      </c>
      <c r="H6648" s="18" t="s">
        <v>1629</v>
      </c>
      <c r="I6648" s="18">
        <v>111</v>
      </c>
      <c r="J6648" s="18">
        <v>7</v>
      </c>
      <c r="K6648" s="18" t="s">
        <v>1619</v>
      </c>
      <c r="L6648" s="18" t="s">
        <v>1625</v>
      </c>
      <c r="M6648" s="18" t="s">
        <v>1678</v>
      </c>
      <c r="N6648" s="18" t="s">
        <v>1638</v>
      </c>
      <c r="O6648" s="18" t="s">
        <v>1634</v>
      </c>
      <c r="P6648" s="21">
        <v>1789627</v>
      </c>
      <c r="Q6648" s="21">
        <v>156999</v>
      </c>
      <c r="R6648" s="21">
        <v>13601164</v>
      </c>
      <c r="S6648" s="21">
        <v>1193197</v>
      </c>
      <c r="T6648" s="21">
        <v>220355.46799999999</v>
      </c>
      <c r="U6648" s="25">
        <v>2010</v>
      </c>
      <c r="V6648" t="s">
        <v>23</v>
      </c>
    </row>
    <row r="6649" spans="1:22" ht="15" hidden="1" customHeight="1" x14ac:dyDescent="0.25">
      <c r="A6649" s="18">
        <v>50482</v>
      </c>
      <c r="B6649" s="18" t="s">
        <v>23</v>
      </c>
      <c r="C6649" s="18" t="s">
        <v>436</v>
      </c>
      <c r="D6649" s="18" t="s">
        <v>435</v>
      </c>
      <c r="E6649" s="18">
        <v>19365</v>
      </c>
      <c r="F6649" s="18" t="s">
        <v>29</v>
      </c>
      <c r="G6649" s="18" t="s">
        <v>1694</v>
      </c>
      <c r="H6649" s="18" t="s">
        <v>1629</v>
      </c>
      <c r="I6649" s="18">
        <v>111</v>
      </c>
      <c r="J6649" s="18">
        <v>7</v>
      </c>
      <c r="K6649" s="18" t="s">
        <v>1619</v>
      </c>
      <c r="L6649" s="18" t="s">
        <v>1625</v>
      </c>
      <c r="M6649" s="18" t="s">
        <v>1626</v>
      </c>
      <c r="N6649" s="18" t="s">
        <v>1626</v>
      </c>
      <c r="O6649" s="18" t="s">
        <v>1627</v>
      </c>
      <c r="P6649" s="21">
        <v>13512</v>
      </c>
      <c r="Q6649" s="21">
        <v>1237</v>
      </c>
      <c r="R6649" s="21">
        <v>83775</v>
      </c>
      <c r="S6649" s="21">
        <v>7660</v>
      </c>
      <c r="T6649" s="21">
        <v>1414.5320000000002</v>
      </c>
      <c r="U6649" s="25">
        <v>2010</v>
      </c>
      <c r="V6649" t="s">
        <v>23</v>
      </c>
    </row>
    <row r="6650" spans="1:22" ht="15" hidden="1" customHeight="1" x14ac:dyDescent="0.25">
      <c r="A6650" s="18">
        <v>50489</v>
      </c>
      <c r="B6650" s="18" t="s">
        <v>23</v>
      </c>
      <c r="C6650" s="18" t="s">
        <v>439</v>
      </c>
      <c r="D6650" s="18" t="s">
        <v>1556</v>
      </c>
      <c r="E6650" s="18">
        <v>14306</v>
      </c>
      <c r="F6650" s="18" t="s">
        <v>25</v>
      </c>
      <c r="G6650" s="18" t="s">
        <v>1698</v>
      </c>
      <c r="H6650" s="18" t="s">
        <v>1618</v>
      </c>
      <c r="I6650" s="18">
        <v>325</v>
      </c>
      <c r="J6650" s="18">
        <v>7</v>
      </c>
      <c r="K6650" s="18" t="s">
        <v>1619</v>
      </c>
      <c r="L6650" s="18" t="s">
        <v>48</v>
      </c>
      <c r="M6650" s="18" t="s">
        <v>1621</v>
      </c>
      <c r="N6650" s="18" t="s">
        <v>1621</v>
      </c>
      <c r="O6650" s="18" t="s">
        <v>1622</v>
      </c>
      <c r="P6650" s="21">
        <v>3681541</v>
      </c>
      <c r="Q6650" s="21">
        <v>3083717</v>
      </c>
      <c r="R6650" s="21">
        <v>3845300</v>
      </c>
      <c r="S6650" s="21">
        <v>3220274</v>
      </c>
      <c r="T6650" s="21">
        <v>294397.06599999999</v>
      </c>
      <c r="U6650" s="25">
        <v>2010</v>
      </c>
      <c r="V6650" t="s">
        <v>23</v>
      </c>
    </row>
    <row r="6651" spans="1:22" ht="15" hidden="1" customHeight="1" x14ac:dyDescent="0.25">
      <c r="A6651" s="18">
        <v>50489</v>
      </c>
      <c r="B6651" s="18" t="s">
        <v>23</v>
      </c>
      <c r="C6651" s="18" t="s">
        <v>439</v>
      </c>
      <c r="D6651" s="18" t="s">
        <v>1556</v>
      </c>
      <c r="E6651" s="18">
        <v>14306</v>
      </c>
      <c r="F6651" s="18" t="s">
        <v>25</v>
      </c>
      <c r="G6651" s="18" t="s">
        <v>1698</v>
      </c>
      <c r="H6651" s="18" t="s">
        <v>1618</v>
      </c>
      <c r="I6651" s="18">
        <v>325</v>
      </c>
      <c r="J6651" s="18">
        <v>7</v>
      </c>
      <c r="K6651" s="18" t="s">
        <v>1619</v>
      </c>
      <c r="L6651" s="18" t="s">
        <v>48</v>
      </c>
      <c r="M6651" s="18" t="s">
        <v>1631</v>
      </c>
      <c r="N6651" s="18" t="s">
        <v>1631</v>
      </c>
      <c r="O6651" s="18"/>
      <c r="P6651" s="21">
        <v>1487690</v>
      </c>
      <c r="Q6651" s="21">
        <v>202315</v>
      </c>
      <c r="R6651" s="21">
        <v>446308</v>
      </c>
      <c r="S6651" s="21">
        <v>60695</v>
      </c>
      <c r="T6651" s="21">
        <v>4844.9340000000002</v>
      </c>
      <c r="U6651" s="25">
        <v>2010</v>
      </c>
      <c r="V6651" t="s">
        <v>23</v>
      </c>
    </row>
    <row r="6652" spans="1:22" ht="15" hidden="1" customHeight="1" x14ac:dyDescent="0.25">
      <c r="A6652" s="18">
        <v>50489</v>
      </c>
      <c r="B6652" s="18" t="s">
        <v>23</v>
      </c>
      <c r="C6652" s="18" t="s">
        <v>439</v>
      </c>
      <c r="D6652" s="18" t="s">
        <v>1556</v>
      </c>
      <c r="E6652" s="18">
        <v>14306</v>
      </c>
      <c r="F6652" s="18" t="s">
        <v>25</v>
      </c>
      <c r="G6652" s="18" t="s">
        <v>1698</v>
      </c>
      <c r="H6652" s="18" t="s">
        <v>1618</v>
      </c>
      <c r="I6652" s="18">
        <v>325</v>
      </c>
      <c r="J6652" s="18">
        <v>7</v>
      </c>
      <c r="K6652" s="18" t="s">
        <v>1619</v>
      </c>
      <c r="L6652" s="18" t="s">
        <v>496</v>
      </c>
      <c r="M6652" s="18" t="s">
        <v>1621</v>
      </c>
      <c r="N6652" s="18" t="s">
        <v>1621</v>
      </c>
      <c r="O6652" s="18" t="s">
        <v>1622</v>
      </c>
      <c r="P6652" s="21">
        <v>21105783</v>
      </c>
      <c r="Q6652" s="21">
        <v>20853267</v>
      </c>
      <c r="R6652" s="21">
        <v>22054296</v>
      </c>
      <c r="S6652" s="21">
        <v>21791562</v>
      </c>
      <c r="T6652" s="21">
        <v>1727900</v>
      </c>
      <c r="U6652" s="25">
        <v>2010</v>
      </c>
      <c r="V6652" t="s">
        <v>23</v>
      </c>
    </row>
    <row r="6653" spans="1:22" ht="15" hidden="1" customHeight="1" x14ac:dyDescent="0.25">
      <c r="A6653" s="18">
        <v>50489</v>
      </c>
      <c r="B6653" s="18" t="s">
        <v>23</v>
      </c>
      <c r="C6653" s="18" t="s">
        <v>439</v>
      </c>
      <c r="D6653" s="18" t="s">
        <v>1556</v>
      </c>
      <c r="E6653" s="18">
        <v>14306</v>
      </c>
      <c r="F6653" s="18" t="s">
        <v>25</v>
      </c>
      <c r="G6653" s="18" t="s">
        <v>1698</v>
      </c>
      <c r="H6653" s="18" t="s">
        <v>1618</v>
      </c>
      <c r="I6653" s="18">
        <v>325</v>
      </c>
      <c r="J6653" s="18">
        <v>7</v>
      </c>
      <c r="K6653" s="18" t="s">
        <v>1619</v>
      </c>
      <c r="L6653" s="18" t="s">
        <v>496</v>
      </c>
      <c r="M6653" s="18" t="s">
        <v>1631</v>
      </c>
      <c r="N6653" s="18" t="s">
        <v>1631</v>
      </c>
      <c r="O6653" s="18"/>
      <c r="P6653" s="21">
        <v>0</v>
      </c>
      <c r="Q6653" s="21">
        <v>0</v>
      </c>
      <c r="R6653" s="21">
        <v>0</v>
      </c>
      <c r="S6653" s="21">
        <v>0</v>
      </c>
      <c r="T6653" s="21">
        <v>0</v>
      </c>
      <c r="U6653" s="25">
        <v>2010</v>
      </c>
      <c r="V6653" t="s">
        <v>23</v>
      </c>
    </row>
    <row r="6654" spans="1:22" ht="15" hidden="1" customHeight="1" x14ac:dyDescent="0.25">
      <c r="A6654" s="18">
        <v>50490</v>
      </c>
      <c r="B6654" s="18" t="s">
        <v>23</v>
      </c>
      <c r="C6654" s="18" t="s">
        <v>440</v>
      </c>
      <c r="D6654" s="18" t="s">
        <v>1556</v>
      </c>
      <c r="E6654" s="18">
        <v>14306</v>
      </c>
      <c r="F6654" s="18" t="s">
        <v>25</v>
      </c>
      <c r="G6654" s="18" t="s">
        <v>1698</v>
      </c>
      <c r="H6654" s="18" t="s">
        <v>1618</v>
      </c>
      <c r="I6654" s="18">
        <v>325</v>
      </c>
      <c r="J6654" s="18">
        <v>7</v>
      </c>
      <c r="K6654" s="18" t="s">
        <v>1619</v>
      </c>
      <c r="L6654" s="18" t="s">
        <v>1625</v>
      </c>
      <c r="M6654" s="18" t="s">
        <v>1630</v>
      </c>
      <c r="N6654" s="18" t="s">
        <v>1631</v>
      </c>
      <c r="O6654" s="18"/>
      <c r="P6654" s="21">
        <v>0</v>
      </c>
      <c r="Q6654" s="21">
        <v>0</v>
      </c>
      <c r="R6654" s="21">
        <v>160271</v>
      </c>
      <c r="S6654" s="21">
        <v>160271</v>
      </c>
      <c r="T6654" s="21">
        <v>16428</v>
      </c>
      <c r="U6654" s="25">
        <v>2010</v>
      </c>
      <c r="V6654" t="s">
        <v>23</v>
      </c>
    </row>
    <row r="6655" spans="1:22" ht="15" hidden="1" customHeight="1" x14ac:dyDescent="0.25">
      <c r="A6655" s="18">
        <v>50491</v>
      </c>
      <c r="B6655" s="18" t="s">
        <v>23</v>
      </c>
      <c r="C6655" s="18" t="s">
        <v>442</v>
      </c>
      <c r="D6655" s="18" t="s">
        <v>441</v>
      </c>
      <c r="E6655" s="18">
        <v>50033</v>
      </c>
      <c r="F6655" s="18" t="s">
        <v>267</v>
      </c>
      <c r="G6655" s="18" t="s">
        <v>1694</v>
      </c>
      <c r="H6655" s="18" t="s">
        <v>1651</v>
      </c>
      <c r="I6655" s="18">
        <v>325</v>
      </c>
      <c r="J6655" s="18">
        <v>7</v>
      </c>
      <c r="K6655" s="18" t="s">
        <v>1619</v>
      </c>
      <c r="L6655" s="18" t="s">
        <v>1625</v>
      </c>
      <c r="M6655" s="18" t="s">
        <v>1632</v>
      </c>
      <c r="N6655" s="18" t="s">
        <v>1633</v>
      </c>
      <c r="O6655" s="18" t="s">
        <v>1634</v>
      </c>
      <c r="P6655" s="21">
        <v>324679</v>
      </c>
      <c r="Q6655" s="21">
        <v>86816</v>
      </c>
      <c r="R6655" s="21">
        <v>7945606</v>
      </c>
      <c r="S6655" s="21">
        <v>2124582</v>
      </c>
      <c r="T6655" s="21">
        <v>372824.35800000001</v>
      </c>
      <c r="U6655" s="25">
        <v>2010</v>
      </c>
      <c r="V6655" t="s">
        <v>23</v>
      </c>
    </row>
    <row r="6656" spans="1:22" ht="15" hidden="1" customHeight="1" x14ac:dyDescent="0.25">
      <c r="A6656" s="18">
        <v>50491</v>
      </c>
      <c r="B6656" s="18" t="s">
        <v>23</v>
      </c>
      <c r="C6656" s="18" t="s">
        <v>442</v>
      </c>
      <c r="D6656" s="18" t="s">
        <v>441</v>
      </c>
      <c r="E6656" s="18">
        <v>50033</v>
      </c>
      <c r="F6656" s="18" t="s">
        <v>267</v>
      </c>
      <c r="G6656" s="18" t="s">
        <v>1694</v>
      </c>
      <c r="H6656" s="18" t="s">
        <v>1651</v>
      </c>
      <c r="I6656" s="18">
        <v>325</v>
      </c>
      <c r="J6656" s="18">
        <v>7</v>
      </c>
      <c r="K6656" s="18" t="s">
        <v>1619</v>
      </c>
      <c r="L6656" s="18" t="s">
        <v>1625</v>
      </c>
      <c r="M6656" s="18" t="s">
        <v>1623</v>
      </c>
      <c r="N6656" s="18" t="s">
        <v>1624</v>
      </c>
      <c r="O6656" s="18" t="s">
        <v>1622</v>
      </c>
      <c r="P6656" s="21">
        <v>2661759</v>
      </c>
      <c r="Q6656" s="21">
        <v>702685</v>
      </c>
      <c r="R6656" s="21">
        <v>865072</v>
      </c>
      <c r="S6656" s="21">
        <v>228373</v>
      </c>
      <c r="T6656" s="21">
        <v>40074.875999999997</v>
      </c>
      <c r="U6656" s="25">
        <v>2010</v>
      </c>
      <c r="V6656" t="s">
        <v>23</v>
      </c>
    </row>
    <row r="6657" spans="1:22" ht="15" hidden="1" customHeight="1" x14ac:dyDescent="0.25">
      <c r="A6657" s="18">
        <v>50509</v>
      </c>
      <c r="B6657" s="18" t="s">
        <v>23</v>
      </c>
      <c r="C6657" s="18" t="s">
        <v>444</v>
      </c>
      <c r="D6657" s="18" t="s">
        <v>444</v>
      </c>
      <c r="E6657" s="18">
        <v>22175</v>
      </c>
      <c r="F6657" s="18" t="s">
        <v>322</v>
      </c>
      <c r="G6657" s="18" t="s">
        <v>1694</v>
      </c>
      <c r="H6657" s="18" t="s">
        <v>1618</v>
      </c>
      <c r="I6657" s="18">
        <v>325</v>
      </c>
      <c r="J6657" s="18">
        <v>7</v>
      </c>
      <c r="K6657" s="18" t="s">
        <v>1619</v>
      </c>
      <c r="L6657" s="18" t="s">
        <v>1625</v>
      </c>
      <c r="M6657" s="18" t="s">
        <v>1631</v>
      </c>
      <c r="N6657" s="18" t="s">
        <v>1631</v>
      </c>
      <c r="O6657" s="18"/>
      <c r="P6657" s="21">
        <v>0</v>
      </c>
      <c r="Q6657" s="21">
        <v>0</v>
      </c>
      <c r="R6657" s="21">
        <v>3698120</v>
      </c>
      <c r="S6657" s="21">
        <v>3698120</v>
      </c>
      <c r="T6657" s="21">
        <v>379061</v>
      </c>
      <c r="U6657" s="25">
        <v>2010</v>
      </c>
      <c r="V6657" t="s">
        <v>23</v>
      </c>
    </row>
    <row r="6658" spans="1:22" ht="15" hidden="1" customHeight="1" x14ac:dyDescent="0.25">
      <c r="A6658" s="18">
        <v>50530</v>
      </c>
      <c r="B6658" s="18" t="s">
        <v>23</v>
      </c>
      <c r="C6658" s="18" t="s">
        <v>447</v>
      </c>
      <c r="D6658" s="18" t="s">
        <v>446</v>
      </c>
      <c r="E6658" s="18">
        <v>55985</v>
      </c>
      <c r="F6658" s="18" t="s">
        <v>48</v>
      </c>
      <c r="G6658" s="18" t="s">
        <v>1648</v>
      </c>
      <c r="H6658" s="18" t="s">
        <v>1649</v>
      </c>
      <c r="I6658" s="18">
        <v>32411</v>
      </c>
      <c r="J6658" s="18">
        <v>7</v>
      </c>
      <c r="K6658" s="18" t="s">
        <v>1619</v>
      </c>
      <c r="L6658" s="18" t="s">
        <v>1620</v>
      </c>
      <c r="M6658" s="18" t="s">
        <v>1621</v>
      </c>
      <c r="N6658" s="18" t="s">
        <v>1621</v>
      </c>
      <c r="O6658" s="18" t="s">
        <v>1622</v>
      </c>
      <c r="P6658" s="21">
        <v>400276</v>
      </c>
      <c r="Q6658" s="21">
        <v>317168</v>
      </c>
      <c r="R6658" s="21">
        <v>408605</v>
      </c>
      <c r="S6658" s="21">
        <v>323752</v>
      </c>
      <c r="T6658" s="21">
        <v>63234.014000000003</v>
      </c>
      <c r="U6658" s="25">
        <v>2010</v>
      </c>
      <c r="V6658" t="s">
        <v>23</v>
      </c>
    </row>
    <row r="6659" spans="1:22" ht="15" hidden="1" customHeight="1" x14ac:dyDescent="0.25">
      <c r="A6659" s="18">
        <v>50530</v>
      </c>
      <c r="B6659" s="18" t="s">
        <v>23</v>
      </c>
      <c r="C6659" s="18" t="s">
        <v>447</v>
      </c>
      <c r="D6659" s="18" t="s">
        <v>446</v>
      </c>
      <c r="E6659" s="18">
        <v>55985</v>
      </c>
      <c r="F6659" s="18" t="s">
        <v>48</v>
      </c>
      <c r="G6659" s="18" t="s">
        <v>1648</v>
      </c>
      <c r="H6659" s="18" t="s">
        <v>1649</v>
      </c>
      <c r="I6659" s="18">
        <v>32411</v>
      </c>
      <c r="J6659" s="18">
        <v>7</v>
      </c>
      <c r="K6659" s="18" t="s">
        <v>1619</v>
      </c>
      <c r="L6659" s="18" t="s">
        <v>1620</v>
      </c>
      <c r="M6659" s="18" t="s">
        <v>1623</v>
      </c>
      <c r="N6659" s="18" t="s">
        <v>1624</v>
      </c>
      <c r="O6659" s="18" t="s">
        <v>1622</v>
      </c>
      <c r="P6659" s="21">
        <v>1607210</v>
      </c>
      <c r="Q6659" s="21">
        <v>1276351</v>
      </c>
      <c r="R6659" s="21">
        <v>1803402</v>
      </c>
      <c r="S6659" s="21">
        <v>1431981</v>
      </c>
      <c r="T6659" s="21">
        <v>279687.58600000001</v>
      </c>
      <c r="U6659" s="25">
        <v>2010</v>
      </c>
      <c r="V6659" t="s">
        <v>23</v>
      </c>
    </row>
    <row r="6660" spans="1:22" ht="15" hidden="1" customHeight="1" x14ac:dyDescent="0.25">
      <c r="A6660" s="18">
        <v>50530</v>
      </c>
      <c r="B6660" s="18" t="s">
        <v>23</v>
      </c>
      <c r="C6660" s="18" t="s">
        <v>447</v>
      </c>
      <c r="D6660" s="18" t="s">
        <v>446</v>
      </c>
      <c r="E6660" s="18">
        <v>55985</v>
      </c>
      <c r="F6660" s="18" t="s">
        <v>48</v>
      </c>
      <c r="G6660" s="18" t="s">
        <v>1648</v>
      </c>
      <c r="H6660" s="18" t="s">
        <v>1649</v>
      </c>
      <c r="I6660" s="18">
        <v>32411</v>
      </c>
      <c r="J6660" s="18">
        <v>7</v>
      </c>
      <c r="K6660" s="18" t="s">
        <v>1619</v>
      </c>
      <c r="L6660" s="18" t="s">
        <v>1625</v>
      </c>
      <c r="M6660" s="18" t="s">
        <v>1621</v>
      </c>
      <c r="N6660" s="18" t="s">
        <v>1621</v>
      </c>
      <c r="O6660" s="18" t="s">
        <v>1622</v>
      </c>
      <c r="P6660" s="21">
        <v>128875</v>
      </c>
      <c r="Q6660" s="21">
        <v>84924</v>
      </c>
      <c r="R6660" s="21">
        <v>131556</v>
      </c>
      <c r="S6660" s="21">
        <v>86708</v>
      </c>
      <c r="T6660" s="21">
        <v>15363.893</v>
      </c>
      <c r="U6660" s="25">
        <v>2010</v>
      </c>
      <c r="V6660" t="s">
        <v>23</v>
      </c>
    </row>
    <row r="6661" spans="1:22" ht="15" hidden="1" customHeight="1" x14ac:dyDescent="0.25">
      <c r="A6661" s="18">
        <v>50530</v>
      </c>
      <c r="B6661" s="18" t="s">
        <v>23</v>
      </c>
      <c r="C6661" s="18" t="s">
        <v>447</v>
      </c>
      <c r="D6661" s="18" t="s">
        <v>446</v>
      </c>
      <c r="E6661" s="18">
        <v>55985</v>
      </c>
      <c r="F6661" s="18" t="s">
        <v>48</v>
      </c>
      <c r="G6661" s="18" t="s">
        <v>1648</v>
      </c>
      <c r="H6661" s="18" t="s">
        <v>1649</v>
      </c>
      <c r="I6661" s="18">
        <v>32411</v>
      </c>
      <c r="J6661" s="18">
        <v>7</v>
      </c>
      <c r="K6661" s="18" t="s">
        <v>1619</v>
      </c>
      <c r="L6661" s="18" t="s">
        <v>1625</v>
      </c>
      <c r="M6661" s="18" t="s">
        <v>1623</v>
      </c>
      <c r="N6661" s="18" t="s">
        <v>1624</v>
      </c>
      <c r="O6661" s="18" t="s">
        <v>1622</v>
      </c>
      <c r="P6661" s="21">
        <v>522758</v>
      </c>
      <c r="Q6661" s="21">
        <v>346441</v>
      </c>
      <c r="R6661" s="21">
        <v>585699</v>
      </c>
      <c r="S6661" s="21">
        <v>388352</v>
      </c>
      <c r="T6661" s="21">
        <v>68810.766999999993</v>
      </c>
      <c r="U6661" s="25">
        <v>2010</v>
      </c>
      <c r="V6661" t="s">
        <v>23</v>
      </c>
    </row>
    <row r="6662" spans="1:22" ht="15" hidden="1" customHeight="1" x14ac:dyDescent="0.25">
      <c r="A6662" s="10">
        <v>56500</v>
      </c>
      <c r="B6662" s="11" t="s">
        <v>50</v>
      </c>
      <c r="C6662" s="11" t="s">
        <v>851</v>
      </c>
      <c r="D6662" s="11" t="s">
        <v>850</v>
      </c>
      <c r="E6662" s="10">
        <v>55710</v>
      </c>
      <c r="F6662" s="11" t="s">
        <v>852</v>
      </c>
      <c r="G6662" s="11" t="s">
        <v>1677</v>
      </c>
      <c r="H6662" s="11" t="s">
        <v>1649</v>
      </c>
      <c r="I6662" s="10">
        <v>2122</v>
      </c>
      <c r="J6662" s="10">
        <v>6</v>
      </c>
      <c r="K6662" s="11" t="s">
        <v>1653</v>
      </c>
      <c r="L6662" s="11" t="s">
        <v>1688</v>
      </c>
      <c r="M6662" s="11" t="s">
        <v>1689</v>
      </c>
      <c r="N6662" s="11" t="s">
        <v>1689</v>
      </c>
      <c r="O6662" s="11" t="s">
        <v>26</v>
      </c>
      <c r="P6662" s="12">
        <v>0</v>
      </c>
      <c r="Q6662" s="12">
        <v>0</v>
      </c>
      <c r="R6662" s="12">
        <v>26359</v>
      </c>
      <c r="S6662" s="12">
        <v>26359</v>
      </c>
      <c r="T6662" s="12">
        <v>2770</v>
      </c>
      <c r="U6662" s="10">
        <v>2012</v>
      </c>
      <c r="V6662" t="s">
        <v>23</v>
      </c>
    </row>
    <row r="6663" spans="1:22" ht="15" hidden="1" customHeight="1" x14ac:dyDescent="0.25">
      <c r="A6663" s="18">
        <v>50544</v>
      </c>
      <c r="B6663" s="18" t="s">
        <v>23</v>
      </c>
      <c r="C6663" s="18" t="s">
        <v>452</v>
      </c>
      <c r="D6663" s="18" t="s">
        <v>451</v>
      </c>
      <c r="E6663" s="18">
        <v>26840</v>
      </c>
      <c r="F6663" s="18" t="s">
        <v>316</v>
      </c>
      <c r="G6663" s="18" t="s">
        <v>1648</v>
      </c>
      <c r="H6663" s="18" t="s">
        <v>1649</v>
      </c>
      <c r="I6663" s="18">
        <v>322</v>
      </c>
      <c r="J6663" s="18">
        <v>7</v>
      </c>
      <c r="K6663" s="18" t="s">
        <v>1619</v>
      </c>
      <c r="L6663" s="18" t="s">
        <v>1625</v>
      </c>
      <c r="M6663" s="18" t="s">
        <v>1635</v>
      </c>
      <c r="N6663" s="18" t="s">
        <v>1636</v>
      </c>
      <c r="O6663" s="18" t="s">
        <v>1634</v>
      </c>
      <c r="P6663" s="21">
        <v>312143</v>
      </c>
      <c r="Q6663" s="21">
        <v>7793</v>
      </c>
      <c r="R6663" s="21">
        <v>3558430</v>
      </c>
      <c r="S6663" s="21">
        <v>88856</v>
      </c>
      <c r="T6663" s="21">
        <v>19613.983</v>
      </c>
      <c r="U6663" s="25">
        <v>2010</v>
      </c>
      <c r="V6663" t="s">
        <v>23</v>
      </c>
    </row>
    <row r="6664" spans="1:22" ht="15" hidden="1" customHeight="1" x14ac:dyDescent="0.25">
      <c r="A6664" s="18">
        <v>50544</v>
      </c>
      <c r="B6664" s="18" t="s">
        <v>23</v>
      </c>
      <c r="C6664" s="18" t="s">
        <v>452</v>
      </c>
      <c r="D6664" s="18" t="s">
        <v>451</v>
      </c>
      <c r="E6664" s="18">
        <v>26840</v>
      </c>
      <c r="F6664" s="18" t="s">
        <v>316</v>
      </c>
      <c r="G6664" s="18" t="s">
        <v>1648</v>
      </c>
      <c r="H6664" s="18" t="s">
        <v>1649</v>
      </c>
      <c r="I6664" s="18">
        <v>322</v>
      </c>
      <c r="J6664" s="18">
        <v>7</v>
      </c>
      <c r="K6664" s="18" t="s">
        <v>1619</v>
      </c>
      <c r="L6664" s="18" t="s">
        <v>1625</v>
      </c>
      <c r="M6664" s="18" t="s">
        <v>1640</v>
      </c>
      <c r="N6664" s="18" t="s">
        <v>1638</v>
      </c>
      <c r="O6664" s="18" t="s">
        <v>1634</v>
      </c>
      <c r="P6664" s="21">
        <v>10950</v>
      </c>
      <c r="Q6664" s="21">
        <v>279</v>
      </c>
      <c r="R6664" s="21">
        <v>21900</v>
      </c>
      <c r="S6664" s="21">
        <v>548</v>
      </c>
      <c r="T6664" s="21">
        <v>120.67700000000001</v>
      </c>
      <c r="U6664" s="25">
        <v>2010</v>
      </c>
      <c r="V6664" t="s">
        <v>23</v>
      </c>
    </row>
    <row r="6665" spans="1:22" ht="15" hidden="1" customHeight="1" x14ac:dyDescent="0.25">
      <c r="A6665" s="18">
        <v>50544</v>
      </c>
      <c r="B6665" s="18" t="s">
        <v>23</v>
      </c>
      <c r="C6665" s="18" t="s">
        <v>452</v>
      </c>
      <c r="D6665" s="18" t="s">
        <v>451</v>
      </c>
      <c r="E6665" s="18">
        <v>26840</v>
      </c>
      <c r="F6665" s="18" t="s">
        <v>316</v>
      </c>
      <c r="G6665" s="18" t="s">
        <v>1648</v>
      </c>
      <c r="H6665" s="18" t="s">
        <v>1649</v>
      </c>
      <c r="I6665" s="18">
        <v>322</v>
      </c>
      <c r="J6665" s="18">
        <v>7</v>
      </c>
      <c r="K6665" s="18" t="s">
        <v>1619</v>
      </c>
      <c r="L6665" s="18" t="s">
        <v>1625</v>
      </c>
      <c r="M6665" s="18" t="s">
        <v>1641</v>
      </c>
      <c r="N6665" s="18" t="s">
        <v>1636</v>
      </c>
      <c r="O6665" s="18" t="s">
        <v>1634</v>
      </c>
      <c r="P6665" s="21">
        <v>86611</v>
      </c>
      <c r="Q6665" s="21">
        <v>2148</v>
      </c>
      <c r="R6665" s="21">
        <v>1472387</v>
      </c>
      <c r="S6665" s="21">
        <v>36526</v>
      </c>
      <c r="T6665" s="21">
        <v>8062.3720000000003</v>
      </c>
      <c r="U6665" s="25">
        <v>2010</v>
      </c>
      <c r="V6665" t="s">
        <v>23</v>
      </c>
    </row>
    <row r="6666" spans="1:22" ht="15" hidden="1" customHeight="1" x14ac:dyDescent="0.25">
      <c r="A6666" s="18">
        <v>50544</v>
      </c>
      <c r="B6666" s="18" t="s">
        <v>23</v>
      </c>
      <c r="C6666" s="18" t="s">
        <v>452</v>
      </c>
      <c r="D6666" s="18" t="s">
        <v>451</v>
      </c>
      <c r="E6666" s="18">
        <v>26840</v>
      </c>
      <c r="F6666" s="18" t="s">
        <v>316</v>
      </c>
      <c r="G6666" s="18" t="s">
        <v>1648</v>
      </c>
      <c r="H6666" s="18" t="s">
        <v>1649</v>
      </c>
      <c r="I6666" s="18">
        <v>322</v>
      </c>
      <c r="J6666" s="18">
        <v>7</v>
      </c>
      <c r="K6666" s="18" t="s">
        <v>1619</v>
      </c>
      <c r="L6666" s="18" t="s">
        <v>1625</v>
      </c>
      <c r="M6666" s="18" t="s">
        <v>1661</v>
      </c>
      <c r="N6666" s="18" t="s">
        <v>1659</v>
      </c>
      <c r="O6666" s="18" t="s">
        <v>1627</v>
      </c>
      <c r="P6666" s="21">
        <v>166023</v>
      </c>
      <c r="Q6666" s="21">
        <v>4233</v>
      </c>
      <c r="R6666" s="21">
        <v>946334</v>
      </c>
      <c r="S6666" s="21">
        <v>24110</v>
      </c>
      <c r="T6666" s="21">
        <v>5321.9679999999998</v>
      </c>
      <c r="U6666" s="25">
        <v>2010</v>
      </c>
      <c r="V6666" t="s">
        <v>23</v>
      </c>
    </row>
    <row r="6667" spans="1:22" ht="15" hidden="1" customHeight="1" x14ac:dyDescent="0.25">
      <c r="A6667" s="10">
        <v>56500</v>
      </c>
      <c r="B6667" s="11" t="s">
        <v>50</v>
      </c>
      <c r="C6667" s="11" t="s">
        <v>851</v>
      </c>
      <c r="D6667" s="11" t="s">
        <v>850</v>
      </c>
      <c r="E6667" s="10">
        <v>55710</v>
      </c>
      <c r="F6667" s="11" t="s">
        <v>852</v>
      </c>
      <c r="G6667" s="11" t="s">
        <v>1677</v>
      </c>
      <c r="H6667" s="11" t="s">
        <v>1649</v>
      </c>
      <c r="I6667" s="10">
        <v>2122</v>
      </c>
      <c r="J6667" s="10">
        <v>6</v>
      </c>
      <c r="K6667" s="11" t="s">
        <v>1653</v>
      </c>
      <c r="L6667" s="11" t="s">
        <v>1688</v>
      </c>
      <c r="M6667" s="11" t="s">
        <v>1689</v>
      </c>
      <c r="N6667" s="11" t="s">
        <v>1689</v>
      </c>
      <c r="O6667" s="11" t="s">
        <v>26</v>
      </c>
      <c r="P6667" s="12">
        <v>0</v>
      </c>
      <c r="Q6667" s="12">
        <v>0</v>
      </c>
      <c r="R6667" s="12">
        <v>12115</v>
      </c>
      <c r="S6667" s="12">
        <v>12115</v>
      </c>
      <c r="T6667" s="12">
        <v>1247</v>
      </c>
      <c r="U6667" s="10">
        <v>2011</v>
      </c>
      <c r="V6667" t="s">
        <v>23</v>
      </c>
    </row>
    <row r="6668" spans="1:22" ht="15" hidden="1" customHeight="1" x14ac:dyDescent="0.25">
      <c r="A6668" s="18">
        <v>50614</v>
      </c>
      <c r="B6668" s="18" t="s">
        <v>23</v>
      </c>
      <c r="C6668" s="18" t="s">
        <v>1493</v>
      </c>
      <c r="D6668" s="18" t="s">
        <v>1492</v>
      </c>
      <c r="E6668" s="18">
        <v>13008</v>
      </c>
      <c r="F6668" s="18" t="s">
        <v>115</v>
      </c>
      <c r="G6668" s="18" t="s">
        <v>1697</v>
      </c>
      <c r="H6668" s="18" t="s">
        <v>1652</v>
      </c>
      <c r="I6668" s="18">
        <v>322</v>
      </c>
      <c r="J6668" s="18">
        <v>7</v>
      </c>
      <c r="K6668" s="18" t="s">
        <v>1619</v>
      </c>
      <c r="L6668" s="18" t="s">
        <v>1625</v>
      </c>
      <c r="M6668" s="18" t="s">
        <v>1632</v>
      </c>
      <c r="N6668" s="18" t="s">
        <v>1633</v>
      </c>
      <c r="O6668" s="18" t="s">
        <v>1634</v>
      </c>
      <c r="P6668" s="21">
        <v>68368</v>
      </c>
      <c r="Q6668" s="21">
        <v>7350</v>
      </c>
      <c r="R6668" s="21">
        <v>1506515</v>
      </c>
      <c r="S6668" s="21">
        <v>161905</v>
      </c>
      <c r="T6668" s="21">
        <v>37357.080999999998</v>
      </c>
      <c r="U6668" s="25">
        <v>2010</v>
      </c>
      <c r="V6668" t="s">
        <v>23</v>
      </c>
    </row>
    <row r="6669" spans="1:22" ht="15" hidden="1" customHeight="1" x14ac:dyDescent="0.25">
      <c r="A6669" s="18">
        <v>50614</v>
      </c>
      <c r="B6669" s="18" t="s">
        <v>23</v>
      </c>
      <c r="C6669" s="18" t="s">
        <v>1493</v>
      </c>
      <c r="D6669" s="18" t="s">
        <v>1492</v>
      </c>
      <c r="E6669" s="18">
        <v>13008</v>
      </c>
      <c r="F6669" s="18" t="s">
        <v>115</v>
      </c>
      <c r="G6669" s="18" t="s">
        <v>1697</v>
      </c>
      <c r="H6669" s="18" t="s">
        <v>1652</v>
      </c>
      <c r="I6669" s="18">
        <v>322</v>
      </c>
      <c r="J6669" s="18">
        <v>7</v>
      </c>
      <c r="K6669" s="18" t="s">
        <v>1619</v>
      </c>
      <c r="L6669" s="18" t="s">
        <v>1625</v>
      </c>
      <c r="M6669" s="18" t="s">
        <v>1635</v>
      </c>
      <c r="N6669" s="18" t="s">
        <v>1636</v>
      </c>
      <c r="O6669" s="18" t="s">
        <v>1634</v>
      </c>
      <c r="P6669" s="21">
        <v>221987</v>
      </c>
      <c r="Q6669" s="21">
        <v>23926</v>
      </c>
      <c r="R6669" s="21">
        <v>2380459</v>
      </c>
      <c r="S6669" s="21">
        <v>255756</v>
      </c>
      <c r="T6669" s="21">
        <v>59011.873999999996</v>
      </c>
      <c r="U6669" s="25">
        <v>2010</v>
      </c>
      <c r="V6669" t="s">
        <v>23</v>
      </c>
    </row>
    <row r="6670" spans="1:22" ht="15" hidden="1" customHeight="1" x14ac:dyDescent="0.25">
      <c r="A6670" s="18">
        <v>50614</v>
      </c>
      <c r="B6670" s="18" t="s">
        <v>23</v>
      </c>
      <c r="C6670" s="18" t="s">
        <v>1493</v>
      </c>
      <c r="D6670" s="18" t="s">
        <v>1492</v>
      </c>
      <c r="E6670" s="18">
        <v>13008</v>
      </c>
      <c r="F6670" s="18" t="s">
        <v>115</v>
      </c>
      <c r="G6670" s="18" t="s">
        <v>1697</v>
      </c>
      <c r="H6670" s="18" t="s">
        <v>1652</v>
      </c>
      <c r="I6670" s="18">
        <v>322</v>
      </c>
      <c r="J6670" s="18">
        <v>7</v>
      </c>
      <c r="K6670" s="18" t="s">
        <v>1619</v>
      </c>
      <c r="L6670" s="18" t="s">
        <v>1625</v>
      </c>
      <c r="M6670" s="18" t="s">
        <v>1626</v>
      </c>
      <c r="N6670" s="18" t="s">
        <v>1626</v>
      </c>
      <c r="O6670" s="18" t="s">
        <v>1627</v>
      </c>
      <c r="P6670" s="21">
        <v>8</v>
      </c>
      <c r="Q6670" s="21">
        <v>1</v>
      </c>
      <c r="R6670" s="21">
        <v>46</v>
      </c>
      <c r="S6670" s="21">
        <v>5</v>
      </c>
      <c r="T6670" s="21">
        <v>1.2230000000000001</v>
      </c>
      <c r="U6670" s="25">
        <v>2010</v>
      </c>
      <c r="V6670" t="s">
        <v>23</v>
      </c>
    </row>
    <row r="6671" spans="1:22" ht="15" hidden="1" customHeight="1" x14ac:dyDescent="0.25">
      <c r="A6671" s="18">
        <v>50614</v>
      </c>
      <c r="B6671" s="18" t="s">
        <v>23</v>
      </c>
      <c r="C6671" s="18" t="s">
        <v>1493</v>
      </c>
      <c r="D6671" s="18" t="s">
        <v>1492</v>
      </c>
      <c r="E6671" s="18">
        <v>13008</v>
      </c>
      <c r="F6671" s="18" t="s">
        <v>115</v>
      </c>
      <c r="G6671" s="18" t="s">
        <v>1697</v>
      </c>
      <c r="H6671" s="18" t="s">
        <v>1652</v>
      </c>
      <c r="I6671" s="18">
        <v>322</v>
      </c>
      <c r="J6671" s="18">
        <v>7</v>
      </c>
      <c r="K6671" s="18" t="s">
        <v>1619</v>
      </c>
      <c r="L6671" s="18" t="s">
        <v>1625</v>
      </c>
      <c r="M6671" s="18" t="s">
        <v>1621</v>
      </c>
      <c r="N6671" s="18" t="s">
        <v>1621</v>
      </c>
      <c r="O6671" s="18" t="s">
        <v>1622</v>
      </c>
      <c r="P6671" s="21">
        <v>24934</v>
      </c>
      <c r="Q6671" s="21">
        <v>2665</v>
      </c>
      <c r="R6671" s="21">
        <v>25239</v>
      </c>
      <c r="S6671" s="21">
        <v>2697</v>
      </c>
      <c r="T6671" s="21">
        <v>622.447</v>
      </c>
      <c r="U6671" s="25">
        <v>2010</v>
      </c>
      <c r="V6671" t="s">
        <v>23</v>
      </c>
    </row>
    <row r="6672" spans="1:22" ht="15" hidden="1" customHeight="1" x14ac:dyDescent="0.25">
      <c r="A6672" s="18">
        <v>50614</v>
      </c>
      <c r="B6672" s="18" t="s">
        <v>23</v>
      </c>
      <c r="C6672" s="18" t="s">
        <v>1493</v>
      </c>
      <c r="D6672" s="18" t="s">
        <v>1492</v>
      </c>
      <c r="E6672" s="18">
        <v>13008</v>
      </c>
      <c r="F6672" s="18" t="s">
        <v>115</v>
      </c>
      <c r="G6672" s="18" t="s">
        <v>1697</v>
      </c>
      <c r="H6672" s="18" t="s">
        <v>1652</v>
      </c>
      <c r="I6672" s="18">
        <v>322</v>
      </c>
      <c r="J6672" s="18">
        <v>7</v>
      </c>
      <c r="K6672" s="18" t="s">
        <v>1619</v>
      </c>
      <c r="L6672" s="18" t="s">
        <v>1625</v>
      </c>
      <c r="M6672" s="18" t="s">
        <v>1639</v>
      </c>
      <c r="N6672" s="18" t="s">
        <v>1639</v>
      </c>
      <c r="O6672" s="18" t="s">
        <v>1627</v>
      </c>
      <c r="P6672" s="21">
        <v>2489</v>
      </c>
      <c r="Q6672" s="21">
        <v>263</v>
      </c>
      <c r="R6672" s="21">
        <v>15582</v>
      </c>
      <c r="S6672" s="21">
        <v>1643</v>
      </c>
      <c r="T6672" s="21">
        <v>379.39100000000002</v>
      </c>
      <c r="U6672" s="25">
        <v>2010</v>
      </c>
      <c r="V6672" t="s">
        <v>23</v>
      </c>
    </row>
    <row r="6673" spans="1:22" ht="15" hidden="1" customHeight="1" x14ac:dyDescent="0.25">
      <c r="A6673" s="18">
        <v>50614</v>
      </c>
      <c r="B6673" s="18" t="s">
        <v>23</v>
      </c>
      <c r="C6673" s="18" t="s">
        <v>1493</v>
      </c>
      <c r="D6673" s="18" t="s">
        <v>1492</v>
      </c>
      <c r="E6673" s="18">
        <v>13008</v>
      </c>
      <c r="F6673" s="18" t="s">
        <v>115</v>
      </c>
      <c r="G6673" s="18" t="s">
        <v>1697</v>
      </c>
      <c r="H6673" s="18" t="s">
        <v>1652</v>
      </c>
      <c r="I6673" s="18">
        <v>322</v>
      </c>
      <c r="J6673" s="18">
        <v>7</v>
      </c>
      <c r="K6673" s="18" t="s">
        <v>1619</v>
      </c>
      <c r="L6673" s="18" t="s">
        <v>1625</v>
      </c>
      <c r="M6673" s="18" t="s">
        <v>1640</v>
      </c>
      <c r="N6673" s="18" t="s">
        <v>1638</v>
      </c>
      <c r="O6673" s="18" t="s">
        <v>1634</v>
      </c>
      <c r="P6673" s="21">
        <v>3925</v>
      </c>
      <c r="Q6673" s="21">
        <v>422</v>
      </c>
      <c r="R6673" s="21">
        <v>51857</v>
      </c>
      <c r="S6673" s="21">
        <v>5547</v>
      </c>
      <c r="T6673" s="21">
        <v>1279.768</v>
      </c>
      <c r="U6673" s="25">
        <v>2010</v>
      </c>
      <c r="V6673" t="s">
        <v>23</v>
      </c>
    </row>
    <row r="6674" spans="1:22" ht="15" hidden="1" customHeight="1" x14ac:dyDescent="0.25">
      <c r="A6674" s="18">
        <v>50614</v>
      </c>
      <c r="B6674" s="18" t="s">
        <v>23</v>
      </c>
      <c r="C6674" s="18" t="s">
        <v>1493</v>
      </c>
      <c r="D6674" s="18" t="s">
        <v>1492</v>
      </c>
      <c r="E6674" s="18">
        <v>13008</v>
      </c>
      <c r="F6674" s="18" t="s">
        <v>115</v>
      </c>
      <c r="G6674" s="18" t="s">
        <v>1697</v>
      </c>
      <c r="H6674" s="18" t="s">
        <v>1652</v>
      </c>
      <c r="I6674" s="18">
        <v>322</v>
      </c>
      <c r="J6674" s="18">
        <v>7</v>
      </c>
      <c r="K6674" s="18" t="s">
        <v>1619</v>
      </c>
      <c r="L6674" s="18" t="s">
        <v>1625</v>
      </c>
      <c r="M6674" s="18" t="s">
        <v>1641</v>
      </c>
      <c r="N6674" s="18" t="s">
        <v>1636</v>
      </c>
      <c r="O6674" s="18" t="s">
        <v>1634</v>
      </c>
      <c r="P6674" s="21">
        <v>45350</v>
      </c>
      <c r="Q6674" s="21">
        <v>4899</v>
      </c>
      <c r="R6674" s="21">
        <v>380902</v>
      </c>
      <c r="S6674" s="21">
        <v>41114</v>
      </c>
      <c r="T6674" s="21">
        <v>9487.2160000000003</v>
      </c>
      <c r="U6674" s="25">
        <v>2010</v>
      </c>
      <c r="V6674" t="s">
        <v>23</v>
      </c>
    </row>
    <row r="6675" spans="1:22" ht="15" hidden="1" customHeight="1" x14ac:dyDescent="0.25">
      <c r="A6675" s="18">
        <v>50620</v>
      </c>
      <c r="B6675" s="18" t="s">
        <v>23</v>
      </c>
      <c r="C6675" s="18" t="s">
        <v>456</v>
      </c>
      <c r="D6675" s="18" t="s">
        <v>456</v>
      </c>
      <c r="E6675" s="18">
        <v>54876</v>
      </c>
      <c r="F6675" s="18" t="s">
        <v>115</v>
      </c>
      <c r="G6675" s="18" t="s">
        <v>1697</v>
      </c>
      <c r="H6675" s="18" t="s">
        <v>1652</v>
      </c>
      <c r="I6675" s="18">
        <v>322</v>
      </c>
      <c r="J6675" s="18">
        <v>7</v>
      </c>
      <c r="K6675" s="18" t="s">
        <v>1619</v>
      </c>
      <c r="L6675" s="18" t="s">
        <v>1625</v>
      </c>
      <c r="M6675" s="18" t="s">
        <v>1632</v>
      </c>
      <c r="N6675" s="18" t="s">
        <v>1633</v>
      </c>
      <c r="O6675" s="18" t="s">
        <v>1634</v>
      </c>
      <c r="P6675" s="21">
        <v>6785</v>
      </c>
      <c r="Q6675" s="21">
        <v>1346</v>
      </c>
      <c r="R6675" s="21">
        <v>176410</v>
      </c>
      <c r="S6675" s="21">
        <v>34951</v>
      </c>
      <c r="T6675" s="21">
        <v>3926.1760000000004</v>
      </c>
      <c r="U6675" s="25">
        <v>2010</v>
      </c>
      <c r="V6675" t="s">
        <v>23</v>
      </c>
    </row>
    <row r="6676" spans="1:22" ht="15" hidden="1" customHeight="1" x14ac:dyDescent="0.25">
      <c r="A6676" s="18">
        <v>50620</v>
      </c>
      <c r="B6676" s="18" t="s">
        <v>23</v>
      </c>
      <c r="C6676" s="18" t="s">
        <v>456</v>
      </c>
      <c r="D6676" s="18" t="s">
        <v>456</v>
      </c>
      <c r="E6676" s="18">
        <v>54876</v>
      </c>
      <c r="F6676" s="18" t="s">
        <v>115</v>
      </c>
      <c r="G6676" s="18" t="s">
        <v>1697</v>
      </c>
      <c r="H6676" s="18" t="s">
        <v>1652</v>
      </c>
      <c r="I6676" s="18">
        <v>322</v>
      </c>
      <c r="J6676" s="18">
        <v>7</v>
      </c>
      <c r="K6676" s="18" t="s">
        <v>1619</v>
      </c>
      <c r="L6676" s="18" t="s">
        <v>1625</v>
      </c>
      <c r="M6676" s="18" t="s">
        <v>1662</v>
      </c>
      <c r="N6676" s="18" t="s">
        <v>1638</v>
      </c>
      <c r="O6676" s="18" t="s">
        <v>1627</v>
      </c>
      <c r="P6676" s="21">
        <v>0</v>
      </c>
      <c r="Q6676" s="21">
        <v>0</v>
      </c>
      <c r="R6676" s="21">
        <v>0</v>
      </c>
      <c r="S6676" s="21">
        <v>0</v>
      </c>
      <c r="T6676" s="21">
        <v>0</v>
      </c>
      <c r="U6676" s="25">
        <v>2010</v>
      </c>
      <c r="V6676" t="s">
        <v>23</v>
      </c>
    </row>
    <row r="6677" spans="1:22" ht="15" hidden="1" customHeight="1" x14ac:dyDescent="0.25">
      <c r="A6677" s="18">
        <v>50620</v>
      </c>
      <c r="B6677" s="18" t="s">
        <v>23</v>
      </c>
      <c r="C6677" s="18" t="s">
        <v>456</v>
      </c>
      <c r="D6677" s="18" t="s">
        <v>456</v>
      </c>
      <c r="E6677" s="18">
        <v>54876</v>
      </c>
      <c r="F6677" s="18" t="s">
        <v>115</v>
      </c>
      <c r="G6677" s="18" t="s">
        <v>1697</v>
      </c>
      <c r="H6677" s="18" t="s">
        <v>1652</v>
      </c>
      <c r="I6677" s="18">
        <v>322</v>
      </c>
      <c r="J6677" s="18">
        <v>7</v>
      </c>
      <c r="K6677" s="18" t="s">
        <v>1619</v>
      </c>
      <c r="L6677" s="18" t="s">
        <v>1625</v>
      </c>
      <c r="M6677" s="18" t="s">
        <v>1637</v>
      </c>
      <c r="N6677" s="18" t="s">
        <v>1638</v>
      </c>
      <c r="O6677" s="18" t="s">
        <v>1634</v>
      </c>
      <c r="P6677" s="21">
        <v>2593</v>
      </c>
      <c r="Q6677" s="21">
        <v>514</v>
      </c>
      <c r="R6677" s="21">
        <v>46674</v>
      </c>
      <c r="S6677" s="21">
        <v>9248</v>
      </c>
      <c r="T6677" s="21">
        <v>1038.7750000000001</v>
      </c>
      <c r="U6677" s="25">
        <v>2010</v>
      </c>
      <c r="V6677" t="s">
        <v>23</v>
      </c>
    </row>
    <row r="6678" spans="1:22" ht="15" hidden="1" customHeight="1" x14ac:dyDescent="0.25">
      <c r="A6678" s="18">
        <v>50620</v>
      </c>
      <c r="B6678" s="18" t="s">
        <v>23</v>
      </c>
      <c r="C6678" s="18" t="s">
        <v>456</v>
      </c>
      <c r="D6678" s="18" t="s">
        <v>456</v>
      </c>
      <c r="E6678" s="18">
        <v>54876</v>
      </c>
      <c r="F6678" s="18" t="s">
        <v>115</v>
      </c>
      <c r="G6678" s="18" t="s">
        <v>1697</v>
      </c>
      <c r="H6678" s="18" t="s">
        <v>1652</v>
      </c>
      <c r="I6678" s="18">
        <v>322</v>
      </c>
      <c r="J6678" s="18">
        <v>7</v>
      </c>
      <c r="K6678" s="18" t="s">
        <v>1619</v>
      </c>
      <c r="L6678" s="18" t="s">
        <v>1625</v>
      </c>
      <c r="M6678" s="18" t="s">
        <v>1641</v>
      </c>
      <c r="N6678" s="18" t="s">
        <v>1636</v>
      </c>
      <c r="O6678" s="18" t="s">
        <v>1634</v>
      </c>
      <c r="P6678" s="21">
        <v>166405</v>
      </c>
      <c r="Q6678" s="21">
        <v>32971</v>
      </c>
      <c r="R6678" s="21">
        <v>1664050</v>
      </c>
      <c r="S6678" s="21">
        <v>329700</v>
      </c>
      <c r="T6678" s="21">
        <v>37035.048999999999</v>
      </c>
      <c r="U6678" s="25">
        <v>2010</v>
      </c>
      <c r="V6678" t="s">
        <v>23</v>
      </c>
    </row>
    <row r="6679" spans="1:22" ht="15" hidden="1" customHeight="1" x14ac:dyDescent="0.25">
      <c r="A6679" s="18">
        <v>50624</v>
      </c>
      <c r="B6679" s="18" t="s">
        <v>23</v>
      </c>
      <c r="C6679" s="18" t="s">
        <v>460</v>
      </c>
      <c r="D6679" s="18" t="s">
        <v>459</v>
      </c>
      <c r="E6679" s="18">
        <v>12736</v>
      </c>
      <c r="F6679" s="18" t="s">
        <v>48</v>
      </c>
      <c r="G6679" s="18" t="s">
        <v>1648</v>
      </c>
      <c r="H6679" s="18" t="s">
        <v>1649</v>
      </c>
      <c r="I6679" s="18">
        <v>32411</v>
      </c>
      <c r="J6679" s="18">
        <v>7</v>
      </c>
      <c r="K6679" s="18" t="s">
        <v>1619</v>
      </c>
      <c r="L6679" s="18" t="s">
        <v>1620</v>
      </c>
      <c r="M6679" s="18" t="s">
        <v>1621</v>
      </c>
      <c r="N6679" s="18" t="s">
        <v>1621</v>
      </c>
      <c r="O6679" s="18" t="s">
        <v>1622</v>
      </c>
      <c r="P6679" s="21">
        <v>1971545</v>
      </c>
      <c r="Q6679" s="21">
        <v>1473015</v>
      </c>
      <c r="R6679" s="21">
        <v>2109552</v>
      </c>
      <c r="S6679" s="21">
        <v>1576124</v>
      </c>
      <c r="T6679" s="21">
        <v>144647</v>
      </c>
      <c r="U6679" s="25">
        <v>2010</v>
      </c>
      <c r="V6679" t="s">
        <v>23</v>
      </c>
    </row>
    <row r="6680" spans="1:22" ht="15" hidden="1" customHeight="1" x14ac:dyDescent="0.25">
      <c r="A6680" s="18">
        <v>50624</v>
      </c>
      <c r="B6680" s="18" t="s">
        <v>23</v>
      </c>
      <c r="C6680" s="18" t="s">
        <v>460</v>
      </c>
      <c r="D6680" s="18" t="s">
        <v>459</v>
      </c>
      <c r="E6680" s="18">
        <v>12736</v>
      </c>
      <c r="F6680" s="18" t="s">
        <v>48</v>
      </c>
      <c r="G6680" s="18" t="s">
        <v>1648</v>
      </c>
      <c r="H6680" s="18" t="s">
        <v>1649</v>
      </c>
      <c r="I6680" s="18">
        <v>32411</v>
      </c>
      <c r="J6680" s="18">
        <v>7</v>
      </c>
      <c r="K6680" s="18" t="s">
        <v>1619</v>
      </c>
      <c r="L6680" s="18" t="s">
        <v>1676</v>
      </c>
      <c r="M6680" s="18" t="s">
        <v>1630</v>
      </c>
      <c r="N6680" s="18" t="s">
        <v>1631</v>
      </c>
      <c r="O6680" s="18"/>
      <c r="P6680" s="21">
        <v>0</v>
      </c>
      <c r="Q6680" s="21">
        <v>0</v>
      </c>
      <c r="R6680" s="21">
        <v>236641</v>
      </c>
      <c r="S6680" s="21">
        <v>236641</v>
      </c>
      <c r="T6680" s="21">
        <v>24256</v>
      </c>
      <c r="U6680" s="25">
        <v>2010</v>
      </c>
      <c r="V6680" t="s">
        <v>23</v>
      </c>
    </row>
    <row r="6681" spans="1:22" ht="15" hidden="1" customHeight="1" x14ac:dyDescent="0.25">
      <c r="A6681" s="18">
        <v>50624</v>
      </c>
      <c r="B6681" s="18" t="s">
        <v>23</v>
      </c>
      <c r="C6681" s="18" t="s">
        <v>460</v>
      </c>
      <c r="D6681" s="18" t="s">
        <v>459</v>
      </c>
      <c r="E6681" s="18">
        <v>12736</v>
      </c>
      <c r="F6681" s="18" t="s">
        <v>48</v>
      </c>
      <c r="G6681" s="18" t="s">
        <v>1648</v>
      </c>
      <c r="H6681" s="18" t="s">
        <v>1649</v>
      </c>
      <c r="I6681" s="18">
        <v>32411</v>
      </c>
      <c r="J6681" s="18">
        <v>7</v>
      </c>
      <c r="K6681" s="18" t="s">
        <v>1619</v>
      </c>
      <c r="L6681" s="18" t="s">
        <v>1625</v>
      </c>
      <c r="M6681" s="18" t="s">
        <v>1630</v>
      </c>
      <c r="N6681" s="18" t="s">
        <v>1631</v>
      </c>
      <c r="O6681" s="18"/>
      <c r="P6681" s="21">
        <v>0</v>
      </c>
      <c r="Q6681" s="21">
        <v>0</v>
      </c>
      <c r="R6681" s="21">
        <v>532832</v>
      </c>
      <c r="S6681" s="21">
        <v>532832</v>
      </c>
      <c r="T6681" s="21">
        <v>54616</v>
      </c>
      <c r="U6681" s="25">
        <v>2010</v>
      </c>
      <c r="V6681" t="s">
        <v>23</v>
      </c>
    </row>
    <row r="6682" spans="1:22" ht="15" hidden="1" customHeight="1" x14ac:dyDescent="0.25">
      <c r="A6682" s="18">
        <v>50625</v>
      </c>
      <c r="B6682" s="18" t="s">
        <v>23</v>
      </c>
      <c r="C6682" s="18" t="s">
        <v>463</v>
      </c>
      <c r="D6682" s="18" t="s">
        <v>462</v>
      </c>
      <c r="E6682" s="18">
        <v>6090</v>
      </c>
      <c r="F6682" s="18" t="s">
        <v>61</v>
      </c>
      <c r="G6682" s="18" t="s">
        <v>1698</v>
      </c>
      <c r="H6682" s="18" t="s">
        <v>1618</v>
      </c>
      <c r="I6682" s="18">
        <v>32411</v>
      </c>
      <c r="J6682" s="18">
        <v>7</v>
      </c>
      <c r="K6682" s="18" t="s">
        <v>1619</v>
      </c>
      <c r="L6682" s="18" t="s">
        <v>1620</v>
      </c>
      <c r="M6682" s="18" t="s">
        <v>1621</v>
      </c>
      <c r="N6682" s="18" t="s">
        <v>1621</v>
      </c>
      <c r="O6682" s="18" t="s">
        <v>1622</v>
      </c>
      <c r="P6682" s="21">
        <v>16694616</v>
      </c>
      <c r="Q6682" s="21">
        <v>13023015</v>
      </c>
      <c r="R6682" s="21">
        <v>17195454</v>
      </c>
      <c r="S6682" s="21">
        <v>13413707</v>
      </c>
      <c r="T6682" s="21">
        <v>2667004</v>
      </c>
      <c r="U6682" s="25">
        <v>2010</v>
      </c>
      <c r="V6682" t="s">
        <v>23</v>
      </c>
    </row>
    <row r="6683" spans="1:22" ht="15" hidden="1" customHeight="1" x14ac:dyDescent="0.25">
      <c r="A6683" s="18">
        <v>50625</v>
      </c>
      <c r="B6683" s="18" t="s">
        <v>23</v>
      </c>
      <c r="C6683" s="18" t="s">
        <v>463</v>
      </c>
      <c r="D6683" s="18" t="s">
        <v>462</v>
      </c>
      <c r="E6683" s="18">
        <v>6090</v>
      </c>
      <c r="F6683" s="18" t="s">
        <v>61</v>
      </c>
      <c r="G6683" s="18" t="s">
        <v>1698</v>
      </c>
      <c r="H6683" s="18" t="s">
        <v>1618</v>
      </c>
      <c r="I6683" s="18">
        <v>32411</v>
      </c>
      <c r="J6683" s="18">
        <v>7</v>
      </c>
      <c r="K6683" s="18" t="s">
        <v>1619</v>
      </c>
      <c r="L6683" s="18" t="s">
        <v>1676</v>
      </c>
      <c r="M6683" s="18" t="s">
        <v>1623</v>
      </c>
      <c r="N6683" s="18" t="s">
        <v>1624</v>
      </c>
      <c r="O6683" s="18" t="s">
        <v>1622</v>
      </c>
      <c r="P6683" s="21">
        <v>0</v>
      </c>
      <c r="Q6683" s="21">
        <v>0</v>
      </c>
      <c r="R6683" s="21">
        <v>0</v>
      </c>
      <c r="S6683" s="21">
        <v>0</v>
      </c>
      <c r="T6683" s="21">
        <v>0</v>
      </c>
      <c r="U6683" s="25">
        <v>2010</v>
      </c>
      <c r="V6683" t="s">
        <v>23</v>
      </c>
    </row>
    <row r="6684" spans="1:22" ht="15" hidden="1" customHeight="1" x14ac:dyDescent="0.25">
      <c r="A6684" s="18">
        <v>50625</v>
      </c>
      <c r="B6684" s="18" t="s">
        <v>23</v>
      </c>
      <c r="C6684" s="18" t="s">
        <v>463</v>
      </c>
      <c r="D6684" s="18" t="s">
        <v>462</v>
      </c>
      <c r="E6684" s="18">
        <v>6090</v>
      </c>
      <c r="F6684" s="18" t="s">
        <v>61</v>
      </c>
      <c r="G6684" s="18" t="s">
        <v>1698</v>
      </c>
      <c r="H6684" s="18" t="s">
        <v>1618</v>
      </c>
      <c r="I6684" s="18">
        <v>32411</v>
      </c>
      <c r="J6684" s="18">
        <v>7</v>
      </c>
      <c r="K6684" s="18" t="s">
        <v>1619</v>
      </c>
      <c r="L6684" s="18" t="s">
        <v>1625</v>
      </c>
      <c r="M6684" s="18" t="s">
        <v>1621</v>
      </c>
      <c r="N6684" s="18" t="s">
        <v>1621</v>
      </c>
      <c r="O6684" s="18" t="s">
        <v>1622</v>
      </c>
      <c r="P6684" s="21">
        <v>14601610</v>
      </c>
      <c r="Q6684" s="21">
        <v>3895745</v>
      </c>
      <c r="R6684" s="21">
        <v>15039658</v>
      </c>
      <c r="S6684" s="21">
        <v>4012617</v>
      </c>
      <c r="T6684" s="21">
        <v>562725.02899999998</v>
      </c>
      <c r="U6684" s="25">
        <v>2010</v>
      </c>
      <c r="V6684" t="s">
        <v>23</v>
      </c>
    </row>
    <row r="6685" spans="1:22" ht="15" hidden="1" customHeight="1" x14ac:dyDescent="0.25">
      <c r="A6685" s="18">
        <v>50625</v>
      </c>
      <c r="B6685" s="18" t="s">
        <v>23</v>
      </c>
      <c r="C6685" s="18" t="s">
        <v>463</v>
      </c>
      <c r="D6685" s="18" t="s">
        <v>462</v>
      </c>
      <c r="E6685" s="18">
        <v>6090</v>
      </c>
      <c r="F6685" s="18" t="s">
        <v>61</v>
      </c>
      <c r="G6685" s="18" t="s">
        <v>1698</v>
      </c>
      <c r="H6685" s="18" t="s">
        <v>1618</v>
      </c>
      <c r="I6685" s="18">
        <v>32411</v>
      </c>
      <c r="J6685" s="18">
        <v>7</v>
      </c>
      <c r="K6685" s="18" t="s">
        <v>1619</v>
      </c>
      <c r="L6685" s="18" t="s">
        <v>1625</v>
      </c>
      <c r="M6685" s="18" t="s">
        <v>1623</v>
      </c>
      <c r="N6685" s="18" t="s">
        <v>1624</v>
      </c>
      <c r="O6685" s="18" t="s">
        <v>1622</v>
      </c>
      <c r="P6685" s="21">
        <v>4908970</v>
      </c>
      <c r="Q6685" s="21">
        <v>1297168</v>
      </c>
      <c r="R6685" s="21">
        <v>3975608</v>
      </c>
      <c r="S6685" s="21">
        <v>1049737</v>
      </c>
      <c r="T6685" s="21">
        <v>147213.97099999999</v>
      </c>
      <c r="U6685" s="25">
        <v>2010</v>
      </c>
      <c r="V6685" t="s">
        <v>23</v>
      </c>
    </row>
    <row r="6686" spans="1:22" ht="15" hidden="1" customHeight="1" x14ac:dyDescent="0.25">
      <c r="A6686" s="18">
        <v>50627</v>
      </c>
      <c r="B6686" s="18" t="s">
        <v>23</v>
      </c>
      <c r="C6686" s="18" t="s">
        <v>465</v>
      </c>
      <c r="D6686" s="18" t="s">
        <v>462</v>
      </c>
      <c r="E6686" s="18">
        <v>5519</v>
      </c>
      <c r="F6686" s="18" t="s">
        <v>53</v>
      </c>
      <c r="G6686" s="18" t="s">
        <v>1697</v>
      </c>
      <c r="H6686" s="18" t="s">
        <v>1651</v>
      </c>
      <c r="I6686" s="18">
        <v>32411</v>
      </c>
      <c r="J6686" s="18">
        <v>7</v>
      </c>
      <c r="K6686" s="18" t="s">
        <v>1619</v>
      </c>
      <c r="L6686" s="18" t="s">
        <v>1620</v>
      </c>
      <c r="M6686" s="18" t="s">
        <v>1623</v>
      </c>
      <c r="N6686" s="18" t="s">
        <v>1624</v>
      </c>
      <c r="O6686" s="18" t="s">
        <v>1622</v>
      </c>
      <c r="P6686" s="21">
        <v>1082027</v>
      </c>
      <c r="Q6686" s="21">
        <v>454619</v>
      </c>
      <c r="R6686" s="21">
        <v>1128554</v>
      </c>
      <c r="S6686" s="21">
        <v>474170</v>
      </c>
      <c r="T6686" s="21">
        <v>82399.38</v>
      </c>
      <c r="U6686" s="25">
        <v>2010</v>
      </c>
      <c r="V6686" t="s">
        <v>23</v>
      </c>
    </row>
    <row r="6687" spans="1:22" ht="15" hidden="1" customHeight="1" x14ac:dyDescent="0.25">
      <c r="A6687" s="18">
        <v>50627</v>
      </c>
      <c r="B6687" s="18" t="s">
        <v>23</v>
      </c>
      <c r="C6687" s="18" t="s">
        <v>465</v>
      </c>
      <c r="D6687" s="18" t="s">
        <v>462</v>
      </c>
      <c r="E6687" s="18">
        <v>5519</v>
      </c>
      <c r="F6687" s="18" t="s">
        <v>53</v>
      </c>
      <c r="G6687" s="18" t="s">
        <v>1697</v>
      </c>
      <c r="H6687" s="18" t="s">
        <v>1651</v>
      </c>
      <c r="I6687" s="18">
        <v>32411</v>
      </c>
      <c r="J6687" s="18">
        <v>7</v>
      </c>
      <c r="K6687" s="18" t="s">
        <v>1619</v>
      </c>
      <c r="L6687" s="18" t="s">
        <v>1625</v>
      </c>
      <c r="M6687" s="18" t="s">
        <v>1623</v>
      </c>
      <c r="N6687" s="18" t="s">
        <v>1624</v>
      </c>
      <c r="O6687" s="18" t="s">
        <v>1622</v>
      </c>
      <c r="P6687" s="21">
        <v>1449353</v>
      </c>
      <c r="Q6687" s="21">
        <v>235758</v>
      </c>
      <c r="R6687" s="21">
        <v>1449353</v>
      </c>
      <c r="S6687" s="21">
        <v>235758</v>
      </c>
      <c r="T6687" s="21">
        <v>15564.547</v>
      </c>
      <c r="U6687" s="25">
        <v>2010</v>
      </c>
      <c r="V6687" t="s">
        <v>23</v>
      </c>
    </row>
    <row r="6688" spans="1:22" ht="15" hidden="1" customHeight="1" x14ac:dyDescent="0.25">
      <c r="A6688" s="18">
        <v>50627</v>
      </c>
      <c r="B6688" s="18" t="s">
        <v>23</v>
      </c>
      <c r="C6688" s="18" t="s">
        <v>465</v>
      </c>
      <c r="D6688" s="18" t="s">
        <v>462</v>
      </c>
      <c r="E6688" s="18">
        <v>5519</v>
      </c>
      <c r="F6688" s="18" t="s">
        <v>53</v>
      </c>
      <c r="G6688" s="18" t="s">
        <v>1697</v>
      </c>
      <c r="H6688" s="18" t="s">
        <v>1651</v>
      </c>
      <c r="I6688" s="18">
        <v>32411</v>
      </c>
      <c r="J6688" s="18">
        <v>7</v>
      </c>
      <c r="K6688" s="18" t="s">
        <v>1619</v>
      </c>
      <c r="L6688" s="18" t="s">
        <v>1625</v>
      </c>
      <c r="M6688" s="18" t="s">
        <v>1631</v>
      </c>
      <c r="N6688" s="18" t="s">
        <v>1631</v>
      </c>
      <c r="O6688" s="18"/>
      <c r="P6688" s="21">
        <v>102090098</v>
      </c>
      <c r="Q6688" s="21">
        <v>17345876</v>
      </c>
      <c r="R6688" s="21">
        <v>3641268</v>
      </c>
      <c r="S6688" s="21">
        <v>609576</v>
      </c>
      <c r="T6688" s="21">
        <v>40243.873</v>
      </c>
      <c r="U6688" s="25">
        <v>2010</v>
      </c>
      <c r="V6688" t="s">
        <v>23</v>
      </c>
    </row>
    <row r="6689" spans="1:22" ht="15" hidden="1" customHeight="1" x14ac:dyDescent="0.25">
      <c r="A6689" s="18">
        <v>50633</v>
      </c>
      <c r="B6689" s="18" t="s">
        <v>23</v>
      </c>
      <c r="C6689" s="18" t="s">
        <v>1389</v>
      </c>
      <c r="D6689" s="18" t="s">
        <v>95</v>
      </c>
      <c r="E6689" s="18">
        <v>3102</v>
      </c>
      <c r="F6689" s="18" t="s">
        <v>29</v>
      </c>
      <c r="G6689" s="18" t="s">
        <v>1694</v>
      </c>
      <c r="H6689" s="18" t="s">
        <v>1629</v>
      </c>
      <c r="I6689" s="18">
        <v>325311</v>
      </c>
      <c r="J6689" s="18">
        <v>7</v>
      </c>
      <c r="K6689" s="18" t="s">
        <v>1619</v>
      </c>
      <c r="L6689" s="18" t="s">
        <v>1625</v>
      </c>
      <c r="M6689" s="18" t="s">
        <v>1630</v>
      </c>
      <c r="N6689" s="18" t="s">
        <v>1631</v>
      </c>
      <c r="O6689" s="18"/>
      <c r="P6689" s="21">
        <v>0</v>
      </c>
      <c r="Q6689" s="21">
        <v>0</v>
      </c>
      <c r="R6689" s="21">
        <v>3963727</v>
      </c>
      <c r="S6689" s="21">
        <v>3963727</v>
      </c>
      <c r="T6689" s="21">
        <v>406286</v>
      </c>
      <c r="U6689" s="25">
        <v>2010</v>
      </c>
      <c r="V6689" t="s">
        <v>23</v>
      </c>
    </row>
    <row r="6690" spans="1:22" ht="15" hidden="1" customHeight="1" x14ac:dyDescent="0.25">
      <c r="A6690" s="18">
        <v>50637</v>
      </c>
      <c r="B6690" s="18" t="s">
        <v>23</v>
      </c>
      <c r="C6690" s="18" t="s">
        <v>468</v>
      </c>
      <c r="D6690" s="18" t="s">
        <v>467</v>
      </c>
      <c r="E6690" s="18">
        <v>56225</v>
      </c>
      <c r="F6690" s="18" t="s">
        <v>185</v>
      </c>
      <c r="G6690" s="18" t="s">
        <v>1701</v>
      </c>
      <c r="H6690" s="18" t="s">
        <v>1649</v>
      </c>
      <c r="I6690" s="18">
        <v>32213</v>
      </c>
      <c r="J6690" s="18">
        <v>7</v>
      </c>
      <c r="K6690" s="18" t="s">
        <v>1619</v>
      </c>
      <c r="L6690" s="18" t="s">
        <v>1625</v>
      </c>
      <c r="M6690" s="18" t="s">
        <v>1635</v>
      </c>
      <c r="N6690" s="18" t="s">
        <v>1636</v>
      </c>
      <c r="O6690" s="18" t="s">
        <v>1634</v>
      </c>
      <c r="P6690" s="21">
        <v>996294</v>
      </c>
      <c r="Q6690" s="21">
        <v>290336</v>
      </c>
      <c r="R6690" s="21">
        <v>11988826</v>
      </c>
      <c r="S6690" s="21">
        <v>3492610</v>
      </c>
      <c r="T6690" s="21">
        <v>287263.261</v>
      </c>
      <c r="U6690" s="25">
        <v>2010</v>
      </c>
      <c r="V6690" t="s">
        <v>23</v>
      </c>
    </row>
    <row r="6691" spans="1:22" ht="15" hidden="1" customHeight="1" x14ac:dyDescent="0.25">
      <c r="A6691" s="18">
        <v>50637</v>
      </c>
      <c r="B6691" s="18" t="s">
        <v>23</v>
      </c>
      <c r="C6691" s="18" t="s">
        <v>468</v>
      </c>
      <c r="D6691" s="18" t="s">
        <v>467</v>
      </c>
      <c r="E6691" s="18">
        <v>56225</v>
      </c>
      <c r="F6691" s="18" t="s">
        <v>185</v>
      </c>
      <c r="G6691" s="18" t="s">
        <v>1701</v>
      </c>
      <c r="H6691" s="18" t="s">
        <v>1649</v>
      </c>
      <c r="I6691" s="18">
        <v>32213</v>
      </c>
      <c r="J6691" s="18">
        <v>7</v>
      </c>
      <c r="K6691" s="18" t="s">
        <v>1619</v>
      </c>
      <c r="L6691" s="18" t="s">
        <v>1625</v>
      </c>
      <c r="M6691" s="18" t="s">
        <v>1626</v>
      </c>
      <c r="N6691" s="18" t="s">
        <v>1626</v>
      </c>
      <c r="O6691" s="18" t="s">
        <v>1627</v>
      </c>
      <c r="P6691" s="21">
        <v>0</v>
      </c>
      <c r="Q6691" s="21">
        <v>0</v>
      </c>
      <c r="R6691" s="21">
        <v>0</v>
      </c>
      <c r="S6691" s="21">
        <v>0</v>
      </c>
      <c r="T6691" s="21">
        <v>0</v>
      </c>
      <c r="U6691" s="25">
        <v>2010</v>
      </c>
      <c r="V6691" t="s">
        <v>23</v>
      </c>
    </row>
    <row r="6692" spans="1:22" ht="15" hidden="1" customHeight="1" x14ac:dyDescent="0.25">
      <c r="A6692" s="18">
        <v>50637</v>
      </c>
      <c r="B6692" s="18" t="s">
        <v>23</v>
      </c>
      <c r="C6692" s="18" t="s">
        <v>468</v>
      </c>
      <c r="D6692" s="18" t="s">
        <v>467</v>
      </c>
      <c r="E6692" s="18">
        <v>56225</v>
      </c>
      <c r="F6692" s="18" t="s">
        <v>185</v>
      </c>
      <c r="G6692" s="18" t="s">
        <v>1701</v>
      </c>
      <c r="H6692" s="18" t="s">
        <v>1649</v>
      </c>
      <c r="I6692" s="18">
        <v>32213</v>
      </c>
      <c r="J6692" s="18">
        <v>7</v>
      </c>
      <c r="K6692" s="18" t="s">
        <v>1619</v>
      </c>
      <c r="L6692" s="18" t="s">
        <v>1625</v>
      </c>
      <c r="M6692" s="18" t="s">
        <v>1621</v>
      </c>
      <c r="N6692" s="18" t="s">
        <v>1621</v>
      </c>
      <c r="O6692" s="18" t="s">
        <v>1622</v>
      </c>
      <c r="P6692" s="21">
        <v>1106677</v>
      </c>
      <c r="Q6692" s="21">
        <v>323054</v>
      </c>
      <c r="R6692" s="21">
        <v>1145411</v>
      </c>
      <c r="S6692" s="21">
        <v>334362</v>
      </c>
      <c r="T6692" s="21">
        <v>27506.65</v>
      </c>
      <c r="U6692" s="25">
        <v>2010</v>
      </c>
      <c r="V6692" t="s">
        <v>23</v>
      </c>
    </row>
    <row r="6693" spans="1:22" ht="15" hidden="1" customHeight="1" x14ac:dyDescent="0.25">
      <c r="A6693" s="18">
        <v>50637</v>
      </c>
      <c r="B6693" s="18" t="s">
        <v>23</v>
      </c>
      <c r="C6693" s="18" t="s">
        <v>468</v>
      </c>
      <c r="D6693" s="18" t="s">
        <v>467</v>
      </c>
      <c r="E6693" s="18">
        <v>56225</v>
      </c>
      <c r="F6693" s="18" t="s">
        <v>185</v>
      </c>
      <c r="G6693" s="18" t="s">
        <v>1701</v>
      </c>
      <c r="H6693" s="18" t="s">
        <v>1649</v>
      </c>
      <c r="I6693" s="18">
        <v>32213</v>
      </c>
      <c r="J6693" s="18">
        <v>7</v>
      </c>
      <c r="K6693" s="18" t="s">
        <v>1619</v>
      </c>
      <c r="L6693" s="18" t="s">
        <v>1625</v>
      </c>
      <c r="M6693" s="18" t="s">
        <v>1639</v>
      </c>
      <c r="N6693" s="18" t="s">
        <v>1639</v>
      </c>
      <c r="O6693" s="18" t="s">
        <v>1627</v>
      </c>
      <c r="P6693" s="21">
        <v>0</v>
      </c>
      <c r="Q6693" s="21">
        <v>0</v>
      </c>
      <c r="R6693" s="21">
        <v>0</v>
      </c>
      <c r="S6693" s="21">
        <v>0</v>
      </c>
      <c r="T6693" s="21">
        <v>0</v>
      </c>
      <c r="U6693" s="25">
        <v>2010</v>
      </c>
      <c r="V6693" t="s">
        <v>23</v>
      </c>
    </row>
    <row r="6694" spans="1:22" ht="15" hidden="1" customHeight="1" x14ac:dyDescent="0.25">
      <c r="A6694" s="18">
        <v>50637</v>
      </c>
      <c r="B6694" s="18" t="s">
        <v>23</v>
      </c>
      <c r="C6694" s="18" t="s">
        <v>468</v>
      </c>
      <c r="D6694" s="18" t="s">
        <v>467</v>
      </c>
      <c r="E6694" s="18">
        <v>56225</v>
      </c>
      <c r="F6694" s="18" t="s">
        <v>185</v>
      </c>
      <c r="G6694" s="18" t="s">
        <v>1701</v>
      </c>
      <c r="H6694" s="18" t="s">
        <v>1649</v>
      </c>
      <c r="I6694" s="18">
        <v>32213</v>
      </c>
      <c r="J6694" s="18">
        <v>7</v>
      </c>
      <c r="K6694" s="18" t="s">
        <v>1619</v>
      </c>
      <c r="L6694" s="18" t="s">
        <v>1625</v>
      </c>
      <c r="M6694" s="18" t="s">
        <v>1641</v>
      </c>
      <c r="N6694" s="18" t="s">
        <v>1636</v>
      </c>
      <c r="O6694" s="18" t="s">
        <v>1634</v>
      </c>
      <c r="P6694" s="21">
        <v>311282</v>
      </c>
      <c r="Q6694" s="21">
        <v>90909</v>
      </c>
      <c r="R6694" s="21">
        <v>5042769</v>
      </c>
      <c r="S6694" s="21">
        <v>1472719</v>
      </c>
      <c r="T6694" s="21">
        <v>121110.08900000001</v>
      </c>
      <c r="U6694" s="25">
        <v>2010</v>
      </c>
      <c r="V6694" t="s">
        <v>23</v>
      </c>
    </row>
    <row r="6695" spans="1:22" ht="15" hidden="1" customHeight="1" x14ac:dyDescent="0.25">
      <c r="A6695" s="18">
        <v>50638</v>
      </c>
      <c r="B6695" s="18" t="s">
        <v>23</v>
      </c>
      <c r="C6695" s="18" t="s">
        <v>469</v>
      </c>
      <c r="D6695" s="18" t="s">
        <v>467</v>
      </c>
      <c r="E6695" s="18">
        <v>56225</v>
      </c>
      <c r="F6695" s="18" t="s">
        <v>210</v>
      </c>
      <c r="G6695" s="18" t="s">
        <v>1698</v>
      </c>
      <c r="H6695" s="18" t="s">
        <v>1618</v>
      </c>
      <c r="I6695" s="18">
        <v>32213</v>
      </c>
      <c r="J6695" s="18">
        <v>7</v>
      </c>
      <c r="K6695" s="18" t="s">
        <v>1619</v>
      </c>
      <c r="L6695" s="18" t="s">
        <v>1625</v>
      </c>
      <c r="M6695" s="18" t="s">
        <v>1635</v>
      </c>
      <c r="N6695" s="18" t="s">
        <v>1636</v>
      </c>
      <c r="O6695" s="18" t="s">
        <v>1634</v>
      </c>
      <c r="P6695" s="21">
        <v>462286</v>
      </c>
      <c r="Q6695" s="21">
        <v>53831</v>
      </c>
      <c r="R6695" s="21">
        <v>5362516</v>
      </c>
      <c r="S6695" s="21">
        <v>624439</v>
      </c>
      <c r="T6695" s="21">
        <v>113331.166</v>
      </c>
      <c r="U6695" s="25">
        <v>2010</v>
      </c>
      <c r="V6695" t="s">
        <v>23</v>
      </c>
    </row>
    <row r="6696" spans="1:22" ht="15" hidden="1" customHeight="1" x14ac:dyDescent="0.25">
      <c r="A6696" s="18">
        <v>50638</v>
      </c>
      <c r="B6696" s="18" t="s">
        <v>23</v>
      </c>
      <c r="C6696" s="18" t="s">
        <v>469</v>
      </c>
      <c r="D6696" s="18" t="s">
        <v>467</v>
      </c>
      <c r="E6696" s="18">
        <v>56225</v>
      </c>
      <c r="F6696" s="18" t="s">
        <v>210</v>
      </c>
      <c r="G6696" s="18" t="s">
        <v>1698</v>
      </c>
      <c r="H6696" s="18" t="s">
        <v>1618</v>
      </c>
      <c r="I6696" s="18">
        <v>32213</v>
      </c>
      <c r="J6696" s="18">
        <v>7</v>
      </c>
      <c r="K6696" s="18" t="s">
        <v>1619</v>
      </c>
      <c r="L6696" s="18" t="s">
        <v>1625</v>
      </c>
      <c r="M6696" s="18" t="s">
        <v>1626</v>
      </c>
      <c r="N6696" s="18" t="s">
        <v>1626</v>
      </c>
      <c r="O6696" s="18" t="s">
        <v>1627</v>
      </c>
      <c r="P6696" s="21">
        <v>1349</v>
      </c>
      <c r="Q6696" s="21">
        <v>150</v>
      </c>
      <c r="R6696" s="21">
        <v>7892</v>
      </c>
      <c r="S6696" s="21">
        <v>880</v>
      </c>
      <c r="T6696" s="21">
        <v>159.73099999999999</v>
      </c>
      <c r="U6696" s="25">
        <v>2010</v>
      </c>
      <c r="V6696" t="s">
        <v>23</v>
      </c>
    </row>
    <row r="6697" spans="1:22" ht="15" hidden="1" customHeight="1" x14ac:dyDescent="0.25">
      <c r="A6697" s="18">
        <v>50638</v>
      </c>
      <c r="B6697" s="18" t="s">
        <v>23</v>
      </c>
      <c r="C6697" s="18" t="s">
        <v>469</v>
      </c>
      <c r="D6697" s="18" t="s">
        <v>467</v>
      </c>
      <c r="E6697" s="18">
        <v>56225</v>
      </c>
      <c r="F6697" s="18" t="s">
        <v>210</v>
      </c>
      <c r="G6697" s="18" t="s">
        <v>1698</v>
      </c>
      <c r="H6697" s="18" t="s">
        <v>1618</v>
      </c>
      <c r="I6697" s="18">
        <v>32213</v>
      </c>
      <c r="J6697" s="18">
        <v>7</v>
      </c>
      <c r="K6697" s="18" t="s">
        <v>1619</v>
      </c>
      <c r="L6697" s="18" t="s">
        <v>1625</v>
      </c>
      <c r="M6697" s="18" t="s">
        <v>1621</v>
      </c>
      <c r="N6697" s="18" t="s">
        <v>1621</v>
      </c>
      <c r="O6697" s="18" t="s">
        <v>1622</v>
      </c>
      <c r="P6697" s="21">
        <v>2340855</v>
      </c>
      <c r="Q6697" s="21">
        <v>269452</v>
      </c>
      <c r="R6697" s="21">
        <v>2387674</v>
      </c>
      <c r="S6697" s="21">
        <v>274843</v>
      </c>
      <c r="T6697" s="21">
        <v>49882.061000000002</v>
      </c>
      <c r="U6697" s="25">
        <v>2010</v>
      </c>
      <c r="V6697" t="s">
        <v>23</v>
      </c>
    </row>
    <row r="6698" spans="1:22" ht="15" hidden="1" customHeight="1" x14ac:dyDescent="0.25">
      <c r="A6698" s="18">
        <v>50638</v>
      </c>
      <c r="B6698" s="18" t="s">
        <v>23</v>
      </c>
      <c r="C6698" s="18" t="s">
        <v>469</v>
      </c>
      <c r="D6698" s="18" t="s">
        <v>467</v>
      </c>
      <c r="E6698" s="18">
        <v>56225</v>
      </c>
      <c r="F6698" s="18" t="s">
        <v>210</v>
      </c>
      <c r="G6698" s="18" t="s">
        <v>1698</v>
      </c>
      <c r="H6698" s="18" t="s">
        <v>1618</v>
      </c>
      <c r="I6698" s="18">
        <v>32213</v>
      </c>
      <c r="J6698" s="18">
        <v>7</v>
      </c>
      <c r="K6698" s="18" t="s">
        <v>1619</v>
      </c>
      <c r="L6698" s="18" t="s">
        <v>1625</v>
      </c>
      <c r="M6698" s="18" t="s">
        <v>1662</v>
      </c>
      <c r="N6698" s="18" t="s">
        <v>1638</v>
      </c>
      <c r="O6698" s="18" t="s">
        <v>1627</v>
      </c>
      <c r="P6698" s="21">
        <v>0</v>
      </c>
      <c r="Q6698" s="21">
        <v>0</v>
      </c>
      <c r="R6698" s="21">
        <v>0</v>
      </c>
      <c r="S6698" s="21">
        <v>0</v>
      </c>
      <c r="T6698" s="21">
        <v>0</v>
      </c>
      <c r="U6698" s="25">
        <v>2010</v>
      </c>
      <c r="V6698" t="s">
        <v>23</v>
      </c>
    </row>
    <row r="6699" spans="1:22" ht="15" hidden="1" customHeight="1" x14ac:dyDescent="0.25">
      <c r="A6699" s="18">
        <v>50638</v>
      </c>
      <c r="B6699" s="18" t="s">
        <v>23</v>
      </c>
      <c r="C6699" s="18" t="s">
        <v>469</v>
      </c>
      <c r="D6699" s="18" t="s">
        <v>467</v>
      </c>
      <c r="E6699" s="18">
        <v>56225</v>
      </c>
      <c r="F6699" s="18" t="s">
        <v>210</v>
      </c>
      <c r="G6699" s="18" t="s">
        <v>1698</v>
      </c>
      <c r="H6699" s="18" t="s">
        <v>1618</v>
      </c>
      <c r="I6699" s="18">
        <v>32213</v>
      </c>
      <c r="J6699" s="18">
        <v>7</v>
      </c>
      <c r="K6699" s="18" t="s">
        <v>1619</v>
      </c>
      <c r="L6699" s="18" t="s">
        <v>1625</v>
      </c>
      <c r="M6699" s="18" t="s">
        <v>1665</v>
      </c>
      <c r="N6699" s="18" t="s">
        <v>1665</v>
      </c>
      <c r="O6699" s="18" t="s">
        <v>1634</v>
      </c>
      <c r="P6699" s="21">
        <v>0</v>
      </c>
      <c r="Q6699" s="21">
        <v>0</v>
      </c>
      <c r="R6699" s="21">
        <v>0</v>
      </c>
      <c r="S6699" s="21">
        <v>0</v>
      </c>
      <c r="T6699" s="21">
        <v>0</v>
      </c>
      <c r="U6699" s="25">
        <v>2010</v>
      </c>
      <c r="V6699" t="s">
        <v>23</v>
      </c>
    </row>
    <row r="6700" spans="1:22" ht="15" hidden="1" customHeight="1" x14ac:dyDescent="0.25">
      <c r="A6700" s="18">
        <v>50638</v>
      </c>
      <c r="B6700" s="18" t="s">
        <v>23</v>
      </c>
      <c r="C6700" s="18" t="s">
        <v>469</v>
      </c>
      <c r="D6700" s="18" t="s">
        <v>467</v>
      </c>
      <c r="E6700" s="18">
        <v>56225</v>
      </c>
      <c r="F6700" s="18" t="s">
        <v>210</v>
      </c>
      <c r="G6700" s="18" t="s">
        <v>1698</v>
      </c>
      <c r="H6700" s="18" t="s">
        <v>1618</v>
      </c>
      <c r="I6700" s="18">
        <v>32213</v>
      </c>
      <c r="J6700" s="18">
        <v>7</v>
      </c>
      <c r="K6700" s="18" t="s">
        <v>1619</v>
      </c>
      <c r="L6700" s="18" t="s">
        <v>1625</v>
      </c>
      <c r="M6700" s="18" t="s">
        <v>1661</v>
      </c>
      <c r="N6700" s="18" t="s">
        <v>1659</v>
      </c>
      <c r="O6700" s="18" t="s">
        <v>1627</v>
      </c>
      <c r="P6700" s="21">
        <v>0</v>
      </c>
      <c r="Q6700" s="21">
        <v>0</v>
      </c>
      <c r="R6700" s="21">
        <v>0</v>
      </c>
      <c r="S6700" s="21">
        <v>0</v>
      </c>
      <c r="T6700" s="21">
        <v>0</v>
      </c>
      <c r="U6700" s="25">
        <v>2010</v>
      </c>
      <c r="V6700" t="s">
        <v>23</v>
      </c>
    </row>
    <row r="6701" spans="1:22" ht="15" hidden="1" customHeight="1" x14ac:dyDescent="0.25">
      <c r="A6701" s="18">
        <v>56500</v>
      </c>
      <c r="B6701" s="18" t="s">
        <v>50</v>
      </c>
      <c r="C6701" s="18" t="s">
        <v>851</v>
      </c>
      <c r="D6701" s="18" t="s">
        <v>850</v>
      </c>
      <c r="E6701" s="18">
        <v>55710</v>
      </c>
      <c r="F6701" s="18" t="s">
        <v>852</v>
      </c>
      <c r="G6701" s="18" t="s">
        <v>1701</v>
      </c>
      <c r="H6701" s="18" t="s">
        <v>1649</v>
      </c>
      <c r="I6701" s="18">
        <v>2122</v>
      </c>
      <c r="J6701" s="18">
        <v>6</v>
      </c>
      <c r="K6701" s="18" t="s">
        <v>1653</v>
      </c>
      <c r="L6701" s="18" t="s">
        <v>1688</v>
      </c>
      <c r="M6701" s="18" t="s">
        <v>1689</v>
      </c>
      <c r="N6701" s="18" t="s">
        <v>1689</v>
      </c>
      <c r="O6701" s="18"/>
      <c r="P6701" s="21">
        <v>0</v>
      </c>
      <c r="Q6701" s="21">
        <v>0</v>
      </c>
      <c r="R6701" s="21">
        <v>16527</v>
      </c>
      <c r="S6701" s="21">
        <v>16527</v>
      </c>
      <c r="T6701" s="21">
        <v>1694</v>
      </c>
      <c r="U6701" s="25">
        <v>2010</v>
      </c>
      <c r="V6701" t="s">
        <v>23</v>
      </c>
    </row>
    <row r="6702" spans="1:22" ht="15" hidden="1" customHeight="1" x14ac:dyDescent="0.25">
      <c r="A6702" s="18">
        <v>50639</v>
      </c>
      <c r="B6702" s="18" t="s">
        <v>23</v>
      </c>
      <c r="C6702" s="18" t="s">
        <v>471</v>
      </c>
      <c r="D6702" s="18" t="s">
        <v>470</v>
      </c>
      <c r="E6702" s="18">
        <v>16653</v>
      </c>
      <c r="F6702" s="18" t="s">
        <v>176</v>
      </c>
      <c r="G6702" s="18" t="s">
        <v>1700</v>
      </c>
      <c r="H6702" s="18" t="s">
        <v>1652</v>
      </c>
      <c r="I6702" s="18">
        <v>322122</v>
      </c>
      <c r="J6702" s="18">
        <v>7</v>
      </c>
      <c r="K6702" s="18" t="s">
        <v>1619</v>
      </c>
      <c r="L6702" s="18" t="s">
        <v>1625</v>
      </c>
      <c r="M6702" s="18" t="s">
        <v>1635</v>
      </c>
      <c r="N6702" s="18" t="s">
        <v>1636</v>
      </c>
      <c r="O6702" s="18" t="s">
        <v>1634</v>
      </c>
      <c r="P6702" s="21">
        <v>808639</v>
      </c>
      <c r="Q6702" s="21">
        <v>125973</v>
      </c>
      <c r="R6702" s="21">
        <v>8943547</v>
      </c>
      <c r="S6702" s="21">
        <v>1393250</v>
      </c>
      <c r="T6702" s="21">
        <v>248792.72899999999</v>
      </c>
      <c r="U6702" s="25">
        <v>2010</v>
      </c>
      <c r="V6702" t="s">
        <v>23</v>
      </c>
    </row>
    <row r="6703" spans="1:22" ht="15" hidden="1" customHeight="1" x14ac:dyDescent="0.25">
      <c r="A6703" s="18">
        <v>50639</v>
      </c>
      <c r="B6703" s="18" t="s">
        <v>23</v>
      </c>
      <c r="C6703" s="18" t="s">
        <v>471</v>
      </c>
      <c r="D6703" s="18" t="s">
        <v>470</v>
      </c>
      <c r="E6703" s="18">
        <v>16653</v>
      </c>
      <c r="F6703" s="18" t="s">
        <v>176</v>
      </c>
      <c r="G6703" s="18" t="s">
        <v>1700</v>
      </c>
      <c r="H6703" s="18" t="s">
        <v>1652</v>
      </c>
      <c r="I6703" s="18">
        <v>322122</v>
      </c>
      <c r="J6703" s="18">
        <v>7</v>
      </c>
      <c r="K6703" s="18" t="s">
        <v>1619</v>
      </c>
      <c r="L6703" s="18" t="s">
        <v>1625</v>
      </c>
      <c r="M6703" s="18" t="s">
        <v>1626</v>
      </c>
      <c r="N6703" s="18" t="s">
        <v>1626</v>
      </c>
      <c r="O6703" s="18" t="s">
        <v>1627</v>
      </c>
      <c r="P6703" s="21">
        <v>3486</v>
      </c>
      <c r="Q6703" s="21">
        <v>561</v>
      </c>
      <c r="R6703" s="21">
        <v>20499</v>
      </c>
      <c r="S6703" s="21">
        <v>3300</v>
      </c>
      <c r="T6703" s="21">
        <v>589.19299999999998</v>
      </c>
      <c r="U6703" s="25">
        <v>2010</v>
      </c>
      <c r="V6703" t="s">
        <v>23</v>
      </c>
    </row>
    <row r="6704" spans="1:22" ht="15" hidden="1" customHeight="1" x14ac:dyDescent="0.25">
      <c r="A6704" s="18">
        <v>50639</v>
      </c>
      <c r="B6704" s="18" t="s">
        <v>23</v>
      </c>
      <c r="C6704" s="18" t="s">
        <v>471</v>
      </c>
      <c r="D6704" s="18" t="s">
        <v>470</v>
      </c>
      <c r="E6704" s="18">
        <v>16653</v>
      </c>
      <c r="F6704" s="18" t="s">
        <v>176</v>
      </c>
      <c r="G6704" s="18" t="s">
        <v>1700</v>
      </c>
      <c r="H6704" s="18" t="s">
        <v>1652</v>
      </c>
      <c r="I6704" s="18">
        <v>322122</v>
      </c>
      <c r="J6704" s="18">
        <v>7</v>
      </c>
      <c r="K6704" s="18" t="s">
        <v>1619</v>
      </c>
      <c r="L6704" s="18" t="s">
        <v>1625</v>
      </c>
      <c r="M6704" s="18" t="s">
        <v>1621</v>
      </c>
      <c r="N6704" s="18" t="s">
        <v>1621</v>
      </c>
      <c r="O6704" s="18" t="s">
        <v>1622</v>
      </c>
      <c r="P6704" s="21">
        <v>430085</v>
      </c>
      <c r="Q6704" s="21">
        <v>66366</v>
      </c>
      <c r="R6704" s="21">
        <v>435975</v>
      </c>
      <c r="S6704" s="21">
        <v>67261</v>
      </c>
      <c r="T6704" s="21">
        <v>12010.710999999999</v>
      </c>
      <c r="U6704" s="25">
        <v>2010</v>
      </c>
      <c r="V6704" t="s">
        <v>23</v>
      </c>
    </row>
    <row r="6705" spans="1:22" ht="15" hidden="1" customHeight="1" x14ac:dyDescent="0.25">
      <c r="A6705" s="18">
        <v>50639</v>
      </c>
      <c r="B6705" s="18" t="s">
        <v>23</v>
      </c>
      <c r="C6705" s="18" t="s">
        <v>471</v>
      </c>
      <c r="D6705" s="18" t="s">
        <v>470</v>
      </c>
      <c r="E6705" s="18">
        <v>16653</v>
      </c>
      <c r="F6705" s="18" t="s">
        <v>176</v>
      </c>
      <c r="G6705" s="18" t="s">
        <v>1700</v>
      </c>
      <c r="H6705" s="18" t="s">
        <v>1652</v>
      </c>
      <c r="I6705" s="18">
        <v>322122</v>
      </c>
      <c r="J6705" s="18">
        <v>7</v>
      </c>
      <c r="K6705" s="18" t="s">
        <v>1619</v>
      </c>
      <c r="L6705" s="18" t="s">
        <v>1625</v>
      </c>
      <c r="M6705" s="18" t="s">
        <v>1640</v>
      </c>
      <c r="N6705" s="18" t="s">
        <v>1638</v>
      </c>
      <c r="O6705" s="18" t="s">
        <v>1634</v>
      </c>
      <c r="P6705" s="21">
        <v>26088</v>
      </c>
      <c r="Q6705" s="21">
        <v>4103</v>
      </c>
      <c r="R6705" s="21">
        <v>104352</v>
      </c>
      <c r="S6705" s="21">
        <v>16411</v>
      </c>
      <c r="T6705" s="21">
        <v>2930.46</v>
      </c>
      <c r="U6705" s="25">
        <v>2010</v>
      </c>
      <c r="V6705" t="s">
        <v>23</v>
      </c>
    </row>
    <row r="6706" spans="1:22" ht="15" hidden="1" customHeight="1" x14ac:dyDescent="0.25">
      <c r="A6706" s="18">
        <v>50639</v>
      </c>
      <c r="B6706" s="18" t="s">
        <v>23</v>
      </c>
      <c r="C6706" s="18" t="s">
        <v>471</v>
      </c>
      <c r="D6706" s="18" t="s">
        <v>470</v>
      </c>
      <c r="E6706" s="18">
        <v>16653</v>
      </c>
      <c r="F6706" s="18" t="s">
        <v>176</v>
      </c>
      <c r="G6706" s="18" t="s">
        <v>1700</v>
      </c>
      <c r="H6706" s="18" t="s">
        <v>1652</v>
      </c>
      <c r="I6706" s="18">
        <v>322122</v>
      </c>
      <c r="J6706" s="18">
        <v>7</v>
      </c>
      <c r="K6706" s="18" t="s">
        <v>1619</v>
      </c>
      <c r="L6706" s="18" t="s">
        <v>1625</v>
      </c>
      <c r="M6706" s="18" t="s">
        <v>1641</v>
      </c>
      <c r="N6706" s="18" t="s">
        <v>1636</v>
      </c>
      <c r="O6706" s="18" t="s">
        <v>1634</v>
      </c>
      <c r="P6706" s="21">
        <v>393429</v>
      </c>
      <c r="Q6706" s="21">
        <v>62013</v>
      </c>
      <c r="R6706" s="21">
        <v>4091663</v>
      </c>
      <c r="S6706" s="21">
        <v>644915</v>
      </c>
      <c r="T6706" s="21">
        <v>115162.5</v>
      </c>
      <c r="U6706" s="25">
        <v>2010</v>
      </c>
      <c r="V6706" t="s">
        <v>23</v>
      </c>
    </row>
    <row r="6707" spans="1:22" ht="15" hidden="1" customHeight="1" x14ac:dyDescent="0.25">
      <c r="A6707" s="18">
        <v>50660</v>
      </c>
      <c r="B6707" s="18" t="s">
        <v>23</v>
      </c>
      <c r="C6707" s="18" t="s">
        <v>472</v>
      </c>
      <c r="D6707" s="18" t="s">
        <v>472</v>
      </c>
      <c r="E6707" s="18">
        <v>56316</v>
      </c>
      <c r="F6707" s="18" t="s">
        <v>150</v>
      </c>
      <c r="G6707" s="18" t="s">
        <v>1698</v>
      </c>
      <c r="H6707" s="18" t="s">
        <v>1655</v>
      </c>
      <c r="I6707" s="18">
        <v>32411</v>
      </c>
      <c r="J6707" s="18">
        <v>7</v>
      </c>
      <c r="K6707" s="18" t="s">
        <v>1619</v>
      </c>
      <c r="L6707" s="18" t="s">
        <v>1625</v>
      </c>
      <c r="M6707" s="18" t="s">
        <v>1685</v>
      </c>
      <c r="N6707" s="18" t="s">
        <v>1682</v>
      </c>
      <c r="O6707" s="18" t="s">
        <v>1634</v>
      </c>
      <c r="P6707" s="21">
        <v>152367</v>
      </c>
      <c r="Q6707" s="21">
        <v>0</v>
      </c>
      <c r="R6707" s="21">
        <v>1137648</v>
      </c>
      <c r="S6707" s="21">
        <v>0</v>
      </c>
      <c r="T6707" s="21">
        <v>0</v>
      </c>
      <c r="U6707" s="25">
        <v>2010</v>
      </c>
      <c r="V6707" t="s">
        <v>23</v>
      </c>
    </row>
    <row r="6708" spans="1:22" ht="15" hidden="1" customHeight="1" x14ac:dyDescent="0.25">
      <c r="A6708" s="18">
        <v>50660</v>
      </c>
      <c r="B6708" s="18" t="s">
        <v>23</v>
      </c>
      <c r="C6708" s="18" t="s">
        <v>472</v>
      </c>
      <c r="D6708" s="18" t="s">
        <v>472</v>
      </c>
      <c r="E6708" s="18">
        <v>56316</v>
      </c>
      <c r="F6708" s="18" t="s">
        <v>150</v>
      </c>
      <c r="G6708" s="18" t="s">
        <v>1698</v>
      </c>
      <c r="H6708" s="18" t="s">
        <v>1655</v>
      </c>
      <c r="I6708" s="18">
        <v>32411</v>
      </c>
      <c r="J6708" s="18">
        <v>7</v>
      </c>
      <c r="K6708" s="18" t="s">
        <v>1619</v>
      </c>
      <c r="L6708" s="18" t="s">
        <v>1625</v>
      </c>
      <c r="M6708" s="18" t="s">
        <v>1686</v>
      </c>
      <c r="N6708" s="18" t="s">
        <v>1631</v>
      </c>
      <c r="O6708" s="18" t="s">
        <v>1634</v>
      </c>
      <c r="P6708" s="21">
        <v>50792</v>
      </c>
      <c r="Q6708" s="21">
        <v>0</v>
      </c>
      <c r="R6708" s="21">
        <v>893860</v>
      </c>
      <c r="S6708" s="21">
        <v>0</v>
      </c>
      <c r="T6708" s="21">
        <v>0</v>
      </c>
      <c r="U6708" s="25">
        <v>2010</v>
      </c>
      <c r="V6708" t="s">
        <v>23</v>
      </c>
    </row>
    <row r="6709" spans="1:22" ht="15" hidden="1" customHeight="1" x14ac:dyDescent="0.25">
      <c r="A6709" s="18">
        <v>50660</v>
      </c>
      <c r="B6709" s="18" t="s">
        <v>23</v>
      </c>
      <c r="C6709" s="18" t="s">
        <v>472</v>
      </c>
      <c r="D6709" s="18" t="s">
        <v>472</v>
      </c>
      <c r="E6709" s="18">
        <v>56316</v>
      </c>
      <c r="F6709" s="18" t="s">
        <v>150</v>
      </c>
      <c r="G6709" s="18" t="s">
        <v>1698</v>
      </c>
      <c r="H6709" s="18" t="s">
        <v>1655</v>
      </c>
      <c r="I6709" s="18">
        <v>32411</v>
      </c>
      <c r="J6709" s="18">
        <v>7</v>
      </c>
      <c r="K6709" s="18" t="s">
        <v>1619</v>
      </c>
      <c r="L6709" s="18" t="s">
        <v>1625</v>
      </c>
      <c r="M6709" s="18" t="s">
        <v>1621</v>
      </c>
      <c r="N6709" s="18" t="s">
        <v>1621</v>
      </c>
      <c r="O6709" s="18" t="s">
        <v>1622</v>
      </c>
      <c r="P6709" s="21">
        <v>0</v>
      </c>
      <c r="Q6709" s="21">
        <v>0</v>
      </c>
      <c r="R6709" s="21">
        <v>0</v>
      </c>
      <c r="S6709" s="21">
        <v>0</v>
      </c>
      <c r="T6709" s="21">
        <v>0</v>
      </c>
      <c r="U6709" s="25">
        <v>2010</v>
      </c>
      <c r="V6709" t="s">
        <v>23</v>
      </c>
    </row>
    <row r="6710" spans="1:22" ht="15" hidden="1" customHeight="1" x14ac:dyDescent="0.25">
      <c r="A6710" s="18">
        <v>50722</v>
      </c>
      <c r="B6710" s="18" t="s">
        <v>23</v>
      </c>
      <c r="C6710" s="18" t="s">
        <v>474</v>
      </c>
      <c r="D6710" s="18" t="s">
        <v>473</v>
      </c>
      <c r="E6710" s="18">
        <v>2836</v>
      </c>
      <c r="F6710" s="18" t="s">
        <v>53</v>
      </c>
      <c r="G6710" s="18" t="s">
        <v>1697</v>
      </c>
      <c r="H6710" s="18" t="s">
        <v>1651</v>
      </c>
      <c r="I6710" s="18">
        <v>324</v>
      </c>
      <c r="J6710" s="18">
        <v>7</v>
      </c>
      <c r="K6710" s="18" t="s">
        <v>1619</v>
      </c>
      <c r="L6710" s="18" t="s">
        <v>1620</v>
      </c>
      <c r="M6710" s="18" t="s">
        <v>1621</v>
      </c>
      <c r="N6710" s="18" t="s">
        <v>1621</v>
      </c>
      <c r="O6710" s="18" t="s">
        <v>1622</v>
      </c>
      <c r="P6710" s="21">
        <v>330015</v>
      </c>
      <c r="Q6710" s="21">
        <v>330015</v>
      </c>
      <c r="R6710" s="21">
        <v>337937</v>
      </c>
      <c r="S6710" s="21">
        <v>337937</v>
      </c>
      <c r="T6710" s="21">
        <v>35832</v>
      </c>
      <c r="U6710" s="25">
        <v>2010</v>
      </c>
      <c r="V6710" t="s">
        <v>23</v>
      </c>
    </row>
    <row r="6711" spans="1:22" ht="15" hidden="1" customHeight="1" x14ac:dyDescent="0.25">
      <c r="A6711" s="18">
        <v>50729</v>
      </c>
      <c r="B6711" s="18" t="s">
        <v>23</v>
      </c>
      <c r="C6711" s="18" t="s">
        <v>477</v>
      </c>
      <c r="D6711" s="18" t="s">
        <v>476</v>
      </c>
      <c r="E6711" s="18">
        <v>19517</v>
      </c>
      <c r="F6711" s="18" t="s">
        <v>55</v>
      </c>
      <c r="G6711" s="18" t="s">
        <v>1695</v>
      </c>
      <c r="H6711" s="18" t="s">
        <v>1651</v>
      </c>
      <c r="I6711" s="18">
        <v>331111</v>
      </c>
      <c r="J6711" s="18">
        <v>7</v>
      </c>
      <c r="K6711" s="18" t="s">
        <v>1619</v>
      </c>
      <c r="L6711" s="18" t="s">
        <v>1625</v>
      </c>
      <c r="M6711" s="18" t="s">
        <v>1621</v>
      </c>
      <c r="N6711" s="18" t="s">
        <v>1621</v>
      </c>
      <c r="O6711" s="18" t="s">
        <v>1622</v>
      </c>
      <c r="P6711" s="21">
        <v>923800</v>
      </c>
      <c r="Q6711" s="21">
        <v>71079</v>
      </c>
      <c r="R6711" s="21">
        <v>983384</v>
      </c>
      <c r="S6711" s="21">
        <v>75672</v>
      </c>
      <c r="T6711" s="21">
        <v>16355.559000000001</v>
      </c>
      <c r="U6711" s="25">
        <v>2010</v>
      </c>
      <c r="V6711" t="s">
        <v>23</v>
      </c>
    </row>
    <row r="6712" spans="1:22" ht="15" hidden="1" customHeight="1" x14ac:dyDescent="0.25">
      <c r="A6712" s="18">
        <v>50729</v>
      </c>
      <c r="B6712" s="18" t="s">
        <v>23</v>
      </c>
      <c r="C6712" s="18" t="s">
        <v>477</v>
      </c>
      <c r="D6712" s="18" t="s">
        <v>476</v>
      </c>
      <c r="E6712" s="18">
        <v>19517</v>
      </c>
      <c r="F6712" s="18" t="s">
        <v>55</v>
      </c>
      <c r="G6712" s="18" t="s">
        <v>1695</v>
      </c>
      <c r="H6712" s="18" t="s">
        <v>1651</v>
      </c>
      <c r="I6712" s="18">
        <v>331111</v>
      </c>
      <c r="J6712" s="18">
        <v>7</v>
      </c>
      <c r="K6712" s="18" t="s">
        <v>1619</v>
      </c>
      <c r="L6712" s="18" t="s">
        <v>1625</v>
      </c>
      <c r="M6712" s="18" t="s">
        <v>1623</v>
      </c>
      <c r="N6712" s="18" t="s">
        <v>1624</v>
      </c>
      <c r="O6712" s="18" t="s">
        <v>1622</v>
      </c>
      <c r="P6712" s="21">
        <v>10539800</v>
      </c>
      <c r="Q6712" s="21">
        <v>705438</v>
      </c>
      <c r="R6712" s="21">
        <v>5282613</v>
      </c>
      <c r="S6712" s="21">
        <v>353676</v>
      </c>
      <c r="T6712" s="21">
        <v>76442.400999999998</v>
      </c>
      <c r="U6712" s="25">
        <v>2010</v>
      </c>
      <c r="V6712" t="s">
        <v>23</v>
      </c>
    </row>
    <row r="6713" spans="1:22" ht="15" hidden="1" customHeight="1" x14ac:dyDescent="0.25">
      <c r="A6713" s="18">
        <v>50732</v>
      </c>
      <c r="B6713" s="18" t="s">
        <v>23</v>
      </c>
      <c r="C6713" s="18" t="s">
        <v>482</v>
      </c>
      <c r="D6713" s="18" t="s">
        <v>481</v>
      </c>
      <c r="E6713" s="18">
        <v>19519</v>
      </c>
      <c r="F6713" s="18" t="s">
        <v>55</v>
      </c>
      <c r="G6713" s="18" t="s">
        <v>1695</v>
      </c>
      <c r="H6713" s="18" t="s">
        <v>1651</v>
      </c>
      <c r="I6713" s="18">
        <v>331111</v>
      </c>
      <c r="J6713" s="18">
        <v>7</v>
      </c>
      <c r="K6713" s="18" t="s">
        <v>1619</v>
      </c>
      <c r="L6713" s="18" t="s">
        <v>1625</v>
      </c>
      <c r="M6713" s="18" t="s">
        <v>1671</v>
      </c>
      <c r="N6713" s="18" t="s">
        <v>1624</v>
      </c>
      <c r="O6713" s="18" t="s">
        <v>1622</v>
      </c>
      <c r="P6713" s="21">
        <v>87989696</v>
      </c>
      <c r="Q6713" s="21">
        <v>55924220</v>
      </c>
      <c r="R6713" s="21">
        <v>8477007</v>
      </c>
      <c r="S6713" s="21">
        <v>5398779</v>
      </c>
      <c r="T6713" s="21">
        <v>298429.08299999998</v>
      </c>
      <c r="U6713" s="25">
        <v>2010</v>
      </c>
      <c r="V6713" t="s">
        <v>23</v>
      </c>
    </row>
    <row r="6714" spans="1:22" ht="15" hidden="1" customHeight="1" x14ac:dyDescent="0.25">
      <c r="A6714" s="18">
        <v>50732</v>
      </c>
      <c r="B6714" s="18" t="s">
        <v>23</v>
      </c>
      <c r="C6714" s="18" t="s">
        <v>482</v>
      </c>
      <c r="D6714" s="18" t="s">
        <v>481</v>
      </c>
      <c r="E6714" s="18">
        <v>19519</v>
      </c>
      <c r="F6714" s="18" t="s">
        <v>55</v>
      </c>
      <c r="G6714" s="18" t="s">
        <v>1695</v>
      </c>
      <c r="H6714" s="18" t="s">
        <v>1651</v>
      </c>
      <c r="I6714" s="18">
        <v>331111</v>
      </c>
      <c r="J6714" s="18">
        <v>7</v>
      </c>
      <c r="K6714" s="18" t="s">
        <v>1619</v>
      </c>
      <c r="L6714" s="18" t="s">
        <v>1625</v>
      </c>
      <c r="M6714" s="18" t="s">
        <v>1621</v>
      </c>
      <c r="N6714" s="18" t="s">
        <v>1621</v>
      </c>
      <c r="O6714" s="18" t="s">
        <v>1622</v>
      </c>
      <c r="P6714" s="21">
        <v>394234</v>
      </c>
      <c r="Q6714" s="21">
        <v>251809</v>
      </c>
      <c r="R6714" s="21">
        <v>419584</v>
      </c>
      <c r="S6714" s="21">
        <v>267985</v>
      </c>
      <c r="T6714" s="21">
        <v>14809.058000000001</v>
      </c>
      <c r="U6714" s="25">
        <v>2010</v>
      </c>
      <c r="V6714" t="s">
        <v>23</v>
      </c>
    </row>
    <row r="6715" spans="1:22" ht="15" hidden="1" customHeight="1" x14ac:dyDescent="0.25">
      <c r="A6715" s="18">
        <v>50732</v>
      </c>
      <c r="B6715" s="18" t="s">
        <v>23</v>
      </c>
      <c r="C6715" s="18" t="s">
        <v>482</v>
      </c>
      <c r="D6715" s="18" t="s">
        <v>481</v>
      </c>
      <c r="E6715" s="18">
        <v>19519</v>
      </c>
      <c r="F6715" s="18" t="s">
        <v>55</v>
      </c>
      <c r="G6715" s="18" t="s">
        <v>1695</v>
      </c>
      <c r="H6715" s="18" t="s">
        <v>1651</v>
      </c>
      <c r="I6715" s="18">
        <v>331111</v>
      </c>
      <c r="J6715" s="18">
        <v>7</v>
      </c>
      <c r="K6715" s="18" t="s">
        <v>1619</v>
      </c>
      <c r="L6715" s="18" t="s">
        <v>1625</v>
      </c>
      <c r="M6715" s="18" t="s">
        <v>1623</v>
      </c>
      <c r="N6715" s="18" t="s">
        <v>1624</v>
      </c>
      <c r="O6715" s="18" t="s">
        <v>1622</v>
      </c>
      <c r="P6715" s="21">
        <v>3084121</v>
      </c>
      <c r="Q6715" s="21">
        <v>1950124</v>
      </c>
      <c r="R6715" s="21">
        <v>1547279</v>
      </c>
      <c r="S6715" s="21">
        <v>978155</v>
      </c>
      <c r="T6715" s="21">
        <v>54053.858999999997</v>
      </c>
      <c r="U6715" s="25">
        <v>2010</v>
      </c>
      <c r="V6715" t="s">
        <v>23</v>
      </c>
    </row>
    <row r="6716" spans="1:22" ht="15" hidden="1" customHeight="1" x14ac:dyDescent="0.25">
      <c r="A6716" s="18">
        <v>50733</v>
      </c>
      <c r="B6716" s="18" t="s">
        <v>23</v>
      </c>
      <c r="C6716" s="18" t="s">
        <v>485</v>
      </c>
      <c r="D6716" s="18" t="s">
        <v>484</v>
      </c>
      <c r="E6716" s="18">
        <v>19526</v>
      </c>
      <c r="F6716" s="18" t="s">
        <v>125</v>
      </c>
      <c r="G6716" s="18" t="s">
        <v>1697</v>
      </c>
      <c r="H6716" s="18" t="s">
        <v>1651</v>
      </c>
      <c r="I6716" s="18">
        <v>331111</v>
      </c>
      <c r="J6716" s="18">
        <v>7</v>
      </c>
      <c r="K6716" s="18" t="s">
        <v>1619</v>
      </c>
      <c r="L6716" s="18" t="s">
        <v>1625</v>
      </c>
      <c r="M6716" s="18" t="s">
        <v>1671</v>
      </c>
      <c r="N6716" s="18" t="s">
        <v>1624</v>
      </c>
      <c r="O6716" s="18" t="s">
        <v>1622</v>
      </c>
      <c r="P6716" s="21">
        <v>202214114</v>
      </c>
      <c r="Q6716" s="21">
        <v>61075330</v>
      </c>
      <c r="R6716" s="21">
        <v>17188200</v>
      </c>
      <c r="S6716" s="21">
        <v>5191403</v>
      </c>
      <c r="T6716" s="21">
        <v>652362.48899999994</v>
      </c>
      <c r="U6716" s="25">
        <v>2010</v>
      </c>
      <c r="V6716" t="s">
        <v>23</v>
      </c>
    </row>
    <row r="6717" spans="1:22" ht="15" hidden="1" customHeight="1" x14ac:dyDescent="0.25">
      <c r="A6717" s="18">
        <v>50733</v>
      </c>
      <c r="B6717" s="18" t="s">
        <v>23</v>
      </c>
      <c r="C6717" s="18" t="s">
        <v>485</v>
      </c>
      <c r="D6717" s="18" t="s">
        <v>484</v>
      </c>
      <c r="E6717" s="18">
        <v>19526</v>
      </c>
      <c r="F6717" s="18" t="s">
        <v>125</v>
      </c>
      <c r="G6717" s="18" t="s">
        <v>1697</v>
      </c>
      <c r="H6717" s="18" t="s">
        <v>1651</v>
      </c>
      <c r="I6717" s="18">
        <v>331111</v>
      </c>
      <c r="J6717" s="18">
        <v>7</v>
      </c>
      <c r="K6717" s="18" t="s">
        <v>1619</v>
      </c>
      <c r="L6717" s="18" t="s">
        <v>1625</v>
      </c>
      <c r="M6717" s="18" t="s">
        <v>1621</v>
      </c>
      <c r="N6717" s="18" t="s">
        <v>1621</v>
      </c>
      <c r="O6717" s="18" t="s">
        <v>1622</v>
      </c>
      <c r="P6717" s="21">
        <v>2036934</v>
      </c>
      <c r="Q6717" s="21">
        <v>609615</v>
      </c>
      <c r="R6717" s="21">
        <v>2041498</v>
      </c>
      <c r="S6717" s="21">
        <v>610852</v>
      </c>
      <c r="T6717" s="21">
        <v>76755.475000000006</v>
      </c>
      <c r="U6717" s="25">
        <v>2010</v>
      </c>
      <c r="V6717" t="s">
        <v>23</v>
      </c>
    </row>
    <row r="6718" spans="1:22" ht="15" hidden="1" customHeight="1" x14ac:dyDescent="0.25">
      <c r="A6718" s="18">
        <v>50733</v>
      </c>
      <c r="B6718" s="18" t="s">
        <v>23</v>
      </c>
      <c r="C6718" s="18" t="s">
        <v>485</v>
      </c>
      <c r="D6718" s="18" t="s">
        <v>484</v>
      </c>
      <c r="E6718" s="18">
        <v>19526</v>
      </c>
      <c r="F6718" s="18" t="s">
        <v>125</v>
      </c>
      <c r="G6718" s="18" t="s">
        <v>1697</v>
      </c>
      <c r="H6718" s="18" t="s">
        <v>1651</v>
      </c>
      <c r="I6718" s="18">
        <v>331111</v>
      </c>
      <c r="J6718" s="18">
        <v>7</v>
      </c>
      <c r="K6718" s="18" t="s">
        <v>1619</v>
      </c>
      <c r="L6718" s="18" t="s">
        <v>1625</v>
      </c>
      <c r="M6718" s="18" t="s">
        <v>1623</v>
      </c>
      <c r="N6718" s="18" t="s">
        <v>1624</v>
      </c>
      <c r="O6718" s="18" t="s">
        <v>1622</v>
      </c>
      <c r="P6718" s="21">
        <v>2439366</v>
      </c>
      <c r="Q6718" s="21">
        <v>744936</v>
      </c>
      <c r="R6718" s="21">
        <v>1419447</v>
      </c>
      <c r="S6718" s="21">
        <v>432131</v>
      </c>
      <c r="T6718" s="21">
        <v>54302.679000000004</v>
      </c>
      <c r="U6718" s="25">
        <v>2010</v>
      </c>
      <c r="V6718" t="s">
        <v>23</v>
      </c>
    </row>
    <row r="6719" spans="1:22" ht="15" hidden="1" customHeight="1" x14ac:dyDescent="0.25">
      <c r="A6719" s="18">
        <v>50733</v>
      </c>
      <c r="B6719" s="18" t="s">
        <v>23</v>
      </c>
      <c r="C6719" s="18" t="s">
        <v>485</v>
      </c>
      <c r="D6719" s="18" t="s">
        <v>484</v>
      </c>
      <c r="E6719" s="18">
        <v>19526</v>
      </c>
      <c r="F6719" s="18" t="s">
        <v>125</v>
      </c>
      <c r="G6719" s="18" t="s">
        <v>1697</v>
      </c>
      <c r="H6719" s="18" t="s">
        <v>1651</v>
      </c>
      <c r="I6719" s="18">
        <v>331111</v>
      </c>
      <c r="J6719" s="18">
        <v>7</v>
      </c>
      <c r="K6719" s="18" t="s">
        <v>1619</v>
      </c>
      <c r="L6719" s="18" t="s">
        <v>1625</v>
      </c>
      <c r="M6719" s="18" t="s">
        <v>1639</v>
      </c>
      <c r="N6719" s="18" t="s">
        <v>1639</v>
      </c>
      <c r="O6719" s="18" t="s">
        <v>1627</v>
      </c>
      <c r="P6719" s="21">
        <v>62519</v>
      </c>
      <c r="Q6719" s="21">
        <v>18649</v>
      </c>
      <c r="R6719" s="21">
        <v>392618</v>
      </c>
      <c r="S6719" s="21">
        <v>117120</v>
      </c>
      <c r="T6719" s="21">
        <v>14716.357</v>
      </c>
      <c r="U6719" s="25">
        <v>2010</v>
      </c>
      <c r="V6719" t="s">
        <v>23</v>
      </c>
    </row>
    <row r="6720" spans="1:22" ht="15" hidden="1" customHeight="1" x14ac:dyDescent="0.25">
      <c r="A6720" s="18">
        <v>50750</v>
      </c>
      <c r="B6720" s="18" t="s">
        <v>23</v>
      </c>
      <c r="C6720" s="18" t="s">
        <v>488</v>
      </c>
      <c r="D6720" s="18" t="s">
        <v>487</v>
      </c>
      <c r="E6720" s="18">
        <v>23005</v>
      </c>
      <c r="F6720" s="18" t="s">
        <v>48</v>
      </c>
      <c r="G6720" s="18" t="s">
        <v>1648</v>
      </c>
      <c r="H6720" s="18" t="s">
        <v>1649</v>
      </c>
      <c r="I6720" s="18">
        <v>211</v>
      </c>
      <c r="J6720" s="18">
        <v>7</v>
      </c>
      <c r="K6720" s="18" t="s">
        <v>1619</v>
      </c>
      <c r="L6720" s="18" t="s">
        <v>1620</v>
      </c>
      <c r="M6720" s="18" t="s">
        <v>1621</v>
      </c>
      <c r="N6720" s="18" t="s">
        <v>1621</v>
      </c>
      <c r="O6720" s="18" t="s">
        <v>1622</v>
      </c>
      <c r="P6720" s="21">
        <v>842510</v>
      </c>
      <c r="Q6720" s="21">
        <v>246698</v>
      </c>
      <c r="R6720" s="21">
        <v>858517</v>
      </c>
      <c r="S6720" s="21">
        <v>251386</v>
      </c>
      <c r="T6720" s="21">
        <v>57285</v>
      </c>
      <c r="U6720" s="25">
        <v>2010</v>
      </c>
      <c r="V6720" t="s">
        <v>23</v>
      </c>
    </row>
    <row r="6721" spans="1:22" ht="15" hidden="1" customHeight="1" x14ac:dyDescent="0.25">
      <c r="A6721" s="18">
        <v>50751</v>
      </c>
      <c r="B6721" s="18" t="s">
        <v>23</v>
      </c>
      <c r="C6721" s="18" t="s">
        <v>490</v>
      </c>
      <c r="D6721" s="18" t="s">
        <v>489</v>
      </c>
      <c r="E6721" s="18">
        <v>54713</v>
      </c>
      <c r="F6721" s="18" t="s">
        <v>48</v>
      </c>
      <c r="G6721" s="18" t="s">
        <v>1648</v>
      </c>
      <c r="H6721" s="18" t="s">
        <v>1649</v>
      </c>
      <c r="I6721" s="18">
        <v>211</v>
      </c>
      <c r="J6721" s="18">
        <v>7</v>
      </c>
      <c r="K6721" s="18" t="s">
        <v>1619</v>
      </c>
      <c r="L6721" s="18" t="s">
        <v>1620</v>
      </c>
      <c r="M6721" s="18" t="s">
        <v>1621</v>
      </c>
      <c r="N6721" s="18" t="s">
        <v>1621</v>
      </c>
      <c r="O6721" s="18" t="s">
        <v>1622</v>
      </c>
      <c r="P6721" s="21">
        <v>1823504</v>
      </c>
      <c r="Q6721" s="21">
        <v>864364</v>
      </c>
      <c r="R6721" s="21">
        <v>1898266</v>
      </c>
      <c r="S6721" s="21">
        <v>899804</v>
      </c>
      <c r="T6721" s="21">
        <v>158017</v>
      </c>
      <c r="U6721" s="25">
        <v>2010</v>
      </c>
      <c r="V6721" t="s">
        <v>23</v>
      </c>
    </row>
    <row r="6722" spans="1:22" ht="15" hidden="1" customHeight="1" x14ac:dyDescent="0.25">
      <c r="A6722" s="18">
        <v>50752</v>
      </c>
      <c r="B6722" s="18" t="s">
        <v>23</v>
      </c>
      <c r="C6722" s="18" t="s">
        <v>493</v>
      </c>
      <c r="D6722" s="18" t="s">
        <v>492</v>
      </c>
      <c r="E6722" s="18">
        <v>164</v>
      </c>
      <c r="F6722" s="18" t="s">
        <v>48</v>
      </c>
      <c r="G6722" s="18" t="s">
        <v>1648</v>
      </c>
      <c r="H6722" s="18" t="s">
        <v>1649</v>
      </c>
      <c r="I6722" s="18">
        <v>211</v>
      </c>
      <c r="J6722" s="18">
        <v>7</v>
      </c>
      <c r="K6722" s="18" t="s">
        <v>1619</v>
      </c>
      <c r="L6722" s="18" t="s">
        <v>1620</v>
      </c>
      <c r="M6722" s="18" t="s">
        <v>1621</v>
      </c>
      <c r="N6722" s="18" t="s">
        <v>1621</v>
      </c>
      <c r="O6722" s="18" t="s">
        <v>1622</v>
      </c>
      <c r="P6722" s="21">
        <v>4781283</v>
      </c>
      <c r="Q6722" s="21">
        <v>2232131</v>
      </c>
      <c r="R6722" s="21">
        <v>4393999</v>
      </c>
      <c r="S6722" s="21">
        <v>2051329</v>
      </c>
      <c r="T6722" s="21">
        <v>381089</v>
      </c>
      <c r="U6722" s="25">
        <v>2010</v>
      </c>
      <c r="V6722" t="s">
        <v>23</v>
      </c>
    </row>
    <row r="6723" spans="1:22" ht="15" hidden="1" customHeight="1" x14ac:dyDescent="0.25">
      <c r="A6723" s="18">
        <v>50801</v>
      </c>
      <c r="B6723" s="18" t="s">
        <v>23</v>
      </c>
      <c r="C6723" s="18" t="s">
        <v>1558</v>
      </c>
      <c r="D6723" s="18" t="s">
        <v>1557</v>
      </c>
      <c r="E6723" s="18">
        <v>18153</v>
      </c>
      <c r="F6723" s="18" t="s">
        <v>496</v>
      </c>
      <c r="G6723" s="18" t="s">
        <v>1696</v>
      </c>
      <c r="H6723" s="18" t="s">
        <v>1643</v>
      </c>
      <c r="I6723" s="18">
        <v>32213</v>
      </c>
      <c r="J6723" s="18">
        <v>7</v>
      </c>
      <c r="K6723" s="18" t="s">
        <v>1619</v>
      </c>
      <c r="L6723" s="18" t="s">
        <v>1625</v>
      </c>
      <c r="M6723" s="18" t="s">
        <v>1672</v>
      </c>
      <c r="N6723" s="18" t="s">
        <v>1631</v>
      </c>
      <c r="O6723" s="18"/>
      <c r="P6723" s="21">
        <v>0</v>
      </c>
      <c r="Q6723" s="21">
        <v>0</v>
      </c>
      <c r="R6723" s="21">
        <v>127639</v>
      </c>
      <c r="S6723" s="21">
        <v>127639</v>
      </c>
      <c r="T6723" s="21">
        <v>13083</v>
      </c>
      <c r="U6723" s="25">
        <v>2010</v>
      </c>
      <c r="V6723" t="s">
        <v>23</v>
      </c>
    </row>
    <row r="6724" spans="1:22" ht="15" hidden="1" customHeight="1" x14ac:dyDescent="0.25">
      <c r="A6724" s="18">
        <v>50803</v>
      </c>
      <c r="B6724" s="18" t="s">
        <v>23</v>
      </c>
      <c r="C6724" s="18" t="s">
        <v>1560</v>
      </c>
      <c r="D6724" s="18" t="s">
        <v>1559</v>
      </c>
      <c r="E6724" s="18">
        <v>27718</v>
      </c>
      <c r="F6724" s="18" t="s">
        <v>29</v>
      </c>
      <c r="G6724" s="18" t="s">
        <v>1694</v>
      </c>
      <c r="H6724" s="18" t="s">
        <v>1629</v>
      </c>
      <c r="I6724" s="18">
        <v>322122</v>
      </c>
      <c r="J6724" s="18">
        <v>7</v>
      </c>
      <c r="K6724" s="18" t="s">
        <v>1619</v>
      </c>
      <c r="L6724" s="18" t="s">
        <v>1625</v>
      </c>
      <c r="M6724" s="18" t="s">
        <v>1621</v>
      </c>
      <c r="N6724" s="18" t="s">
        <v>1621</v>
      </c>
      <c r="O6724" s="18" t="s">
        <v>1622</v>
      </c>
      <c r="P6724" s="21">
        <v>1030912</v>
      </c>
      <c r="Q6724" s="21">
        <v>525765</v>
      </c>
      <c r="R6724" s="21">
        <v>1087612</v>
      </c>
      <c r="S6724" s="21">
        <v>554682</v>
      </c>
      <c r="T6724" s="21">
        <v>112359.95</v>
      </c>
      <c r="U6724" s="25">
        <v>2010</v>
      </c>
      <c r="V6724" t="s">
        <v>23</v>
      </c>
    </row>
    <row r="6725" spans="1:22" ht="15" hidden="1" customHeight="1" x14ac:dyDescent="0.25">
      <c r="A6725" s="18">
        <v>50804</v>
      </c>
      <c r="B6725" s="18" t="s">
        <v>23</v>
      </c>
      <c r="C6725" s="18" t="s">
        <v>501</v>
      </c>
      <c r="D6725" s="18" t="s">
        <v>500</v>
      </c>
      <c r="E6725" s="18">
        <v>20505</v>
      </c>
      <c r="F6725" s="18" t="s">
        <v>69</v>
      </c>
      <c r="G6725" s="18" t="s">
        <v>1694</v>
      </c>
      <c r="H6725" s="18" t="s">
        <v>1618</v>
      </c>
      <c r="I6725" s="18">
        <v>322122</v>
      </c>
      <c r="J6725" s="18">
        <v>7</v>
      </c>
      <c r="K6725" s="18" t="s">
        <v>1619</v>
      </c>
      <c r="L6725" s="18" t="s">
        <v>1625</v>
      </c>
      <c r="M6725" s="18" t="s">
        <v>1635</v>
      </c>
      <c r="N6725" s="18" t="s">
        <v>1636</v>
      </c>
      <c r="O6725" s="18" t="s">
        <v>1634</v>
      </c>
      <c r="P6725" s="21">
        <v>623050</v>
      </c>
      <c r="Q6725" s="21">
        <v>83938</v>
      </c>
      <c r="R6725" s="21">
        <v>6978160</v>
      </c>
      <c r="S6725" s="21">
        <v>940092</v>
      </c>
      <c r="T6725" s="21">
        <v>179919.14799999999</v>
      </c>
      <c r="U6725" s="25">
        <v>2010</v>
      </c>
      <c r="V6725" t="s">
        <v>23</v>
      </c>
    </row>
    <row r="6726" spans="1:22" ht="15" hidden="1" customHeight="1" x14ac:dyDescent="0.25">
      <c r="A6726" s="18">
        <v>50804</v>
      </c>
      <c r="B6726" s="18" t="s">
        <v>23</v>
      </c>
      <c r="C6726" s="18" t="s">
        <v>501</v>
      </c>
      <c r="D6726" s="18" t="s">
        <v>500</v>
      </c>
      <c r="E6726" s="18">
        <v>20505</v>
      </c>
      <c r="F6726" s="18" t="s">
        <v>69</v>
      </c>
      <c r="G6726" s="18" t="s">
        <v>1694</v>
      </c>
      <c r="H6726" s="18" t="s">
        <v>1618</v>
      </c>
      <c r="I6726" s="18">
        <v>322122</v>
      </c>
      <c r="J6726" s="18">
        <v>7</v>
      </c>
      <c r="K6726" s="18" t="s">
        <v>1619</v>
      </c>
      <c r="L6726" s="18" t="s">
        <v>1625</v>
      </c>
      <c r="M6726" s="18" t="s">
        <v>1626</v>
      </c>
      <c r="N6726" s="18" t="s">
        <v>1626</v>
      </c>
      <c r="O6726" s="18" t="s">
        <v>1627</v>
      </c>
      <c r="P6726" s="21">
        <v>16495</v>
      </c>
      <c r="Q6726" s="21">
        <v>2180</v>
      </c>
      <c r="R6726" s="21">
        <v>97322</v>
      </c>
      <c r="S6726" s="21">
        <v>12854</v>
      </c>
      <c r="T6726" s="21">
        <v>2460.0990000000002</v>
      </c>
      <c r="U6726" s="25">
        <v>2010</v>
      </c>
      <c r="V6726" t="s">
        <v>23</v>
      </c>
    </row>
    <row r="6727" spans="1:22" ht="15" hidden="1" customHeight="1" x14ac:dyDescent="0.25">
      <c r="A6727" s="18">
        <v>50804</v>
      </c>
      <c r="B6727" s="18" t="s">
        <v>23</v>
      </c>
      <c r="C6727" s="18" t="s">
        <v>501</v>
      </c>
      <c r="D6727" s="18" t="s">
        <v>500</v>
      </c>
      <c r="E6727" s="18">
        <v>20505</v>
      </c>
      <c r="F6727" s="18" t="s">
        <v>69</v>
      </c>
      <c r="G6727" s="18" t="s">
        <v>1694</v>
      </c>
      <c r="H6727" s="18" t="s">
        <v>1618</v>
      </c>
      <c r="I6727" s="18">
        <v>322122</v>
      </c>
      <c r="J6727" s="18">
        <v>7</v>
      </c>
      <c r="K6727" s="18" t="s">
        <v>1619</v>
      </c>
      <c r="L6727" s="18" t="s">
        <v>1625</v>
      </c>
      <c r="M6727" s="18" t="s">
        <v>1621</v>
      </c>
      <c r="N6727" s="18" t="s">
        <v>1621</v>
      </c>
      <c r="O6727" s="18" t="s">
        <v>1622</v>
      </c>
      <c r="P6727" s="21">
        <v>311233</v>
      </c>
      <c r="Q6727" s="21">
        <v>41840</v>
      </c>
      <c r="R6727" s="21">
        <v>311233</v>
      </c>
      <c r="S6727" s="21">
        <v>41840</v>
      </c>
      <c r="T6727" s="21">
        <v>8007.3280000000004</v>
      </c>
      <c r="U6727" s="25">
        <v>2010</v>
      </c>
      <c r="V6727" t="s">
        <v>23</v>
      </c>
    </row>
    <row r="6728" spans="1:22" ht="15" hidden="1" customHeight="1" x14ac:dyDescent="0.25">
      <c r="A6728" s="18">
        <v>50804</v>
      </c>
      <c r="B6728" s="18" t="s">
        <v>23</v>
      </c>
      <c r="C6728" s="18" t="s">
        <v>501</v>
      </c>
      <c r="D6728" s="18" t="s">
        <v>500</v>
      </c>
      <c r="E6728" s="18">
        <v>20505</v>
      </c>
      <c r="F6728" s="18" t="s">
        <v>69</v>
      </c>
      <c r="G6728" s="18" t="s">
        <v>1694</v>
      </c>
      <c r="H6728" s="18" t="s">
        <v>1618</v>
      </c>
      <c r="I6728" s="18">
        <v>322122</v>
      </c>
      <c r="J6728" s="18">
        <v>7</v>
      </c>
      <c r="K6728" s="18" t="s">
        <v>1619</v>
      </c>
      <c r="L6728" s="18" t="s">
        <v>1625</v>
      </c>
      <c r="M6728" s="18" t="s">
        <v>1640</v>
      </c>
      <c r="N6728" s="18" t="s">
        <v>1638</v>
      </c>
      <c r="O6728" s="18" t="s">
        <v>1634</v>
      </c>
      <c r="P6728" s="21">
        <v>5147</v>
      </c>
      <c r="Q6728" s="21">
        <v>695</v>
      </c>
      <c r="R6728" s="21">
        <v>30882</v>
      </c>
      <c r="S6728" s="21">
        <v>4155</v>
      </c>
      <c r="T6728" s="21">
        <v>795.28800000000001</v>
      </c>
      <c r="U6728" s="25">
        <v>2010</v>
      </c>
      <c r="V6728" t="s">
        <v>23</v>
      </c>
    </row>
    <row r="6729" spans="1:22" ht="15" hidden="1" customHeight="1" x14ac:dyDescent="0.25">
      <c r="A6729" s="18">
        <v>50804</v>
      </c>
      <c r="B6729" s="18" t="s">
        <v>23</v>
      </c>
      <c r="C6729" s="18" t="s">
        <v>501</v>
      </c>
      <c r="D6729" s="18" t="s">
        <v>500</v>
      </c>
      <c r="E6729" s="18">
        <v>20505</v>
      </c>
      <c r="F6729" s="18" t="s">
        <v>69</v>
      </c>
      <c r="G6729" s="18" t="s">
        <v>1694</v>
      </c>
      <c r="H6729" s="18" t="s">
        <v>1618</v>
      </c>
      <c r="I6729" s="18">
        <v>322122</v>
      </c>
      <c r="J6729" s="18">
        <v>7</v>
      </c>
      <c r="K6729" s="18" t="s">
        <v>1619</v>
      </c>
      <c r="L6729" s="18" t="s">
        <v>1625</v>
      </c>
      <c r="M6729" s="18" t="s">
        <v>1641</v>
      </c>
      <c r="N6729" s="18" t="s">
        <v>1636</v>
      </c>
      <c r="O6729" s="18" t="s">
        <v>1634</v>
      </c>
      <c r="P6729" s="21">
        <v>335440</v>
      </c>
      <c r="Q6729" s="21">
        <v>45030</v>
      </c>
      <c r="R6729" s="21">
        <v>3018960</v>
      </c>
      <c r="S6729" s="21">
        <v>405267</v>
      </c>
      <c r="T6729" s="21">
        <v>77561.933999999994</v>
      </c>
      <c r="U6729" s="25">
        <v>2010</v>
      </c>
      <c r="V6729" t="s">
        <v>23</v>
      </c>
    </row>
    <row r="6730" spans="1:22" ht="15" hidden="1" customHeight="1" x14ac:dyDescent="0.25">
      <c r="A6730" s="18">
        <v>50806</v>
      </c>
      <c r="B6730" s="18" t="s">
        <v>23</v>
      </c>
      <c r="C6730" s="18" t="s">
        <v>1562</v>
      </c>
      <c r="D6730" s="18" t="s">
        <v>1561</v>
      </c>
      <c r="E6730" s="18">
        <v>18162</v>
      </c>
      <c r="F6730" s="18" t="s">
        <v>247</v>
      </c>
      <c r="G6730" s="18" t="s">
        <v>1694</v>
      </c>
      <c r="H6730" s="18" t="s">
        <v>1618</v>
      </c>
      <c r="I6730" s="18">
        <v>322122</v>
      </c>
      <c r="J6730" s="18">
        <v>7</v>
      </c>
      <c r="K6730" s="18" t="s">
        <v>1619</v>
      </c>
      <c r="L6730" s="18" t="s">
        <v>1625</v>
      </c>
      <c r="M6730" s="18" t="s">
        <v>1632</v>
      </c>
      <c r="N6730" s="18" t="s">
        <v>1633</v>
      </c>
      <c r="O6730" s="18" t="s">
        <v>1634</v>
      </c>
      <c r="P6730" s="21">
        <v>94066</v>
      </c>
      <c r="Q6730" s="21">
        <v>13901</v>
      </c>
      <c r="R6730" s="21">
        <v>2411794</v>
      </c>
      <c r="S6730" s="21">
        <v>356487</v>
      </c>
      <c r="T6730" s="21">
        <v>70162.607999999993</v>
      </c>
      <c r="U6730" s="25">
        <v>2010</v>
      </c>
      <c r="V6730" t="s">
        <v>23</v>
      </c>
    </row>
    <row r="6731" spans="1:22" ht="15" hidden="1" customHeight="1" x14ac:dyDescent="0.25">
      <c r="A6731" s="18">
        <v>50806</v>
      </c>
      <c r="B6731" s="18" t="s">
        <v>23</v>
      </c>
      <c r="C6731" s="18" t="s">
        <v>1562</v>
      </c>
      <c r="D6731" s="18" t="s">
        <v>1561</v>
      </c>
      <c r="E6731" s="18">
        <v>18162</v>
      </c>
      <c r="F6731" s="18" t="s">
        <v>247</v>
      </c>
      <c r="G6731" s="18" t="s">
        <v>1694</v>
      </c>
      <c r="H6731" s="18" t="s">
        <v>1618</v>
      </c>
      <c r="I6731" s="18">
        <v>322122</v>
      </c>
      <c r="J6731" s="18">
        <v>7</v>
      </c>
      <c r="K6731" s="18" t="s">
        <v>1619</v>
      </c>
      <c r="L6731" s="18" t="s">
        <v>1625</v>
      </c>
      <c r="M6731" s="18" t="s">
        <v>1635</v>
      </c>
      <c r="N6731" s="18" t="s">
        <v>1636</v>
      </c>
      <c r="O6731" s="18" t="s">
        <v>1634</v>
      </c>
      <c r="P6731" s="21">
        <v>647855</v>
      </c>
      <c r="Q6731" s="21">
        <v>96059</v>
      </c>
      <c r="R6731" s="21">
        <v>8201844</v>
      </c>
      <c r="S6731" s="21">
        <v>1216097</v>
      </c>
      <c r="T6731" s="21">
        <v>239349.04399999999</v>
      </c>
      <c r="U6731" s="25">
        <v>2010</v>
      </c>
      <c r="V6731" t="s">
        <v>23</v>
      </c>
    </row>
    <row r="6732" spans="1:22" ht="15" hidden="1" customHeight="1" x14ac:dyDescent="0.25">
      <c r="A6732" s="18">
        <v>50806</v>
      </c>
      <c r="B6732" s="18" t="s">
        <v>23</v>
      </c>
      <c r="C6732" s="18" t="s">
        <v>1562</v>
      </c>
      <c r="D6732" s="18" t="s">
        <v>1561</v>
      </c>
      <c r="E6732" s="18">
        <v>18162</v>
      </c>
      <c r="F6732" s="18" t="s">
        <v>247</v>
      </c>
      <c r="G6732" s="18" t="s">
        <v>1694</v>
      </c>
      <c r="H6732" s="18" t="s">
        <v>1618</v>
      </c>
      <c r="I6732" s="18">
        <v>322122</v>
      </c>
      <c r="J6732" s="18">
        <v>7</v>
      </c>
      <c r="K6732" s="18" t="s">
        <v>1619</v>
      </c>
      <c r="L6732" s="18" t="s">
        <v>1625</v>
      </c>
      <c r="M6732" s="18" t="s">
        <v>1621</v>
      </c>
      <c r="N6732" s="18" t="s">
        <v>1621</v>
      </c>
      <c r="O6732" s="18" t="s">
        <v>1622</v>
      </c>
      <c r="P6732" s="21">
        <v>263242</v>
      </c>
      <c r="Q6732" s="21">
        <v>38758</v>
      </c>
      <c r="R6732" s="21">
        <v>270822</v>
      </c>
      <c r="S6732" s="21">
        <v>39870</v>
      </c>
      <c r="T6732" s="21">
        <v>7847.1120000000001</v>
      </c>
      <c r="U6732" s="25">
        <v>2010</v>
      </c>
      <c r="V6732" t="s">
        <v>23</v>
      </c>
    </row>
    <row r="6733" spans="1:22" ht="15" hidden="1" customHeight="1" x14ac:dyDescent="0.25">
      <c r="A6733" s="18">
        <v>50806</v>
      </c>
      <c r="B6733" s="18" t="s">
        <v>23</v>
      </c>
      <c r="C6733" s="18" t="s">
        <v>1562</v>
      </c>
      <c r="D6733" s="18" t="s">
        <v>1561</v>
      </c>
      <c r="E6733" s="18">
        <v>18162</v>
      </c>
      <c r="F6733" s="18" t="s">
        <v>247</v>
      </c>
      <c r="G6733" s="18" t="s">
        <v>1694</v>
      </c>
      <c r="H6733" s="18" t="s">
        <v>1618</v>
      </c>
      <c r="I6733" s="18">
        <v>322122</v>
      </c>
      <c r="J6733" s="18">
        <v>7</v>
      </c>
      <c r="K6733" s="18" t="s">
        <v>1619</v>
      </c>
      <c r="L6733" s="18" t="s">
        <v>1625</v>
      </c>
      <c r="M6733" s="18" t="s">
        <v>1639</v>
      </c>
      <c r="N6733" s="18" t="s">
        <v>1639</v>
      </c>
      <c r="O6733" s="18" t="s">
        <v>1627</v>
      </c>
      <c r="P6733" s="21">
        <v>12329</v>
      </c>
      <c r="Q6733" s="21">
        <v>1829</v>
      </c>
      <c r="R6733" s="21">
        <v>77673</v>
      </c>
      <c r="S6733" s="21">
        <v>11527</v>
      </c>
      <c r="T6733" s="21">
        <v>2268.64</v>
      </c>
      <c r="U6733" s="25">
        <v>2010</v>
      </c>
      <c r="V6733" t="s">
        <v>23</v>
      </c>
    </row>
    <row r="6734" spans="1:22" ht="15" hidden="1" customHeight="1" x14ac:dyDescent="0.25">
      <c r="A6734" s="18">
        <v>50806</v>
      </c>
      <c r="B6734" s="18" t="s">
        <v>23</v>
      </c>
      <c r="C6734" s="18" t="s">
        <v>1562</v>
      </c>
      <c r="D6734" s="18" t="s">
        <v>1561</v>
      </c>
      <c r="E6734" s="18">
        <v>18162</v>
      </c>
      <c r="F6734" s="18" t="s">
        <v>247</v>
      </c>
      <c r="G6734" s="18" t="s">
        <v>1694</v>
      </c>
      <c r="H6734" s="18" t="s">
        <v>1618</v>
      </c>
      <c r="I6734" s="18">
        <v>322122</v>
      </c>
      <c r="J6734" s="18">
        <v>7</v>
      </c>
      <c r="K6734" s="18" t="s">
        <v>1619</v>
      </c>
      <c r="L6734" s="18" t="s">
        <v>1625</v>
      </c>
      <c r="M6734" s="18" t="s">
        <v>1641</v>
      </c>
      <c r="N6734" s="18" t="s">
        <v>1636</v>
      </c>
      <c r="O6734" s="18" t="s">
        <v>1634</v>
      </c>
      <c r="P6734" s="21">
        <v>837929</v>
      </c>
      <c r="Q6734" s="21">
        <v>124375</v>
      </c>
      <c r="R6734" s="21">
        <v>7038602</v>
      </c>
      <c r="S6734" s="21">
        <v>1044746</v>
      </c>
      <c r="T6734" s="21">
        <v>205624.046</v>
      </c>
      <c r="U6734" s="25">
        <v>2010</v>
      </c>
      <c r="V6734" t="s">
        <v>23</v>
      </c>
    </row>
    <row r="6735" spans="1:22" ht="15" hidden="1" customHeight="1" x14ac:dyDescent="0.25">
      <c r="A6735" s="18">
        <v>50807</v>
      </c>
      <c r="B6735" s="18" t="s">
        <v>23</v>
      </c>
      <c r="C6735" s="18" t="s">
        <v>506</v>
      </c>
      <c r="D6735" s="18" t="s">
        <v>505</v>
      </c>
      <c r="E6735" s="18">
        <v>18157</v>
      </c>
      <c r="F6735" s="18" t="s">
        <v>29</v>
      </c>
      <c r="G6735" s="18" t="s">
        <v>1694</v>
      </c>
      <c r="H6735" s="18" t="s">
        <v>1629</v>
      </c>
      <c r="I6735" s="18">
        <v>322122</v>
      </c>
      <c r="J6735" s="18">
        <v>7</v>
      </c>
      <c r="K6735" s="18" t="s">
        <v>1619</v>
      </c>
      <c r="L6735" s="18" t="s">
        <v>1625</v>
      </c>
      <c r="M6735" s="18" t="s">
        <v>1632</v>
      </c>
      <c r="N6735" s="18" t="s">
        <v>1633</v>
      </c>
      <c r="O6735" s="18" t="s">
        <v>1634</v>
      </c>
      <c r="P6735" s="21">
        <v>47974</v>
      </c>
      <c r="Q6735" s="21">
        <v>2420</v>
      </c>
      <c r="R6735" s="21">
        <v>1295298</v>
      </c>
      <c r="S6735" s="21">
        <v>65344</v>
      </c>
      <c r="T6735" s="21">
        <v>11492.297</v>
      </c>
      <c r="U6735" s="25">
        <v>2010</v>
      </c>
      <c r="V6735" t="s">
        <v>23</v>
      </c>
    </row>
    <row r="6736" spans="1:22" ht="15" hidden="1" customHeight="1" x14ac:dyDescent="0.25">
      <c r="A6736" s="18">
        <v>50807</v>
      </c>
      <c r="B6736" s="18" t="s">
        <v>23</v>
      </c>
      <c r="C6736" s="18" t="s">
        <v>506</v>
      </c>
      <c r="D6736" s="18" t="s">
        <v>505</v>
      </c>
      <c r="E6736" s="18">
        <v>18157</v>
      </c>
      <c r="F6736" s="18" t="s">
        <v>29</v>
      </c>
      <c r="G6736" s="18" t="s">
        <v>1694</v>
      </c>
      <c r="H6736" s="18" t="s">
        <v>1629</v>
      </c>
      <c r="I6736" s="18">
        <v>322122</v>
      </c>
      <c r="J6736" s="18">
        <v>7</v>
      </c>
      <c r="K6736" s="18" t="s">
        <v>1619</v>
      </c>
      <c r="L6736" s="18" t="s">
        <v>1625</v>
      </c>
      <c r="M6736" s="18" t="s">
        <v>1635</v>
      </c>
      <c r="N6736" s="18" t="s">
        <v>1636</v>
      </c>
      <c r="O6736" s="18" t="s">
        <v>1634</v>
      </c>
      <c r="P6736" s="21">
        <v>1883331</v>
      </c>
      <c r="Q6736" s="21">
        <v>94717</v>
      </c>
      <c r="R6736" s="21">
        <v>21093307</v>
      </c>
      <c r="S6736" s="21">
        <v>1060825</v>
      </c>
      <c r="T6736" s="21">
        <v>186568.05600000001</v>
      </c>
      <c r="U6736" s="25">
        <v>2010</v>
      </c>
      <c r="V6736" t="s">
        <v>23</v>
      </c>
    </row>
    <row r="6737" spans="1:22" ht="15" hidden="1" customHeight="1" x14ac:dyDescent="0.25">
      <c r="A6737" s="18">
        <v>50807</v>
      </c>
      <c r="B6737" s="18" t="s">
        <v>23</v>
      </c>
      <c r="C6737" s="18" t="s">
        <v>506</v>
      </c>
      <c r="D6737" s="18" t="s">
        <v>505</v>
      </c>
      <c r="E6737" s="18">
        <v>18157</v>
      </c>
      <c r="F6737" s="18" t="s">
        <v>29</v>
      </c>
      <c r="G6737" s="18" t="s">
        <v>1694</v>
      </c>
      <c r="H6737" s="18" t="s">
        <v>1629</v>
      </c>
      <c r="I6737" s="18">
        <v>322122</v>
      </c>
      <c r="J6737" s="18">
        <v>7</v>
      </c>
      <c r="K6737" s="18" t="s">
        <v>1619</v>
      </c>
      <c r="L6737" s="18" t="s">
        <v>1625</v>
      </c>
      <c r="M6737" s="18" t="s">
        <v>1621</v>
      </c>
      <c r="N6737" s="18" t="s">
        <v>1621</v>
      </c>
      <c r="O6737" s="18" t="s">
        <v>1622</v>
      </c>
      <c r="P6737" s="21">
        <v>149144</v>
      </c>
      <c r="Q6737" s="21">
        <v>7548</v>
      </c>
      <c r="R6737" s="21">
        <v>158094</v>
      </c>
      <c r="S6737" s="21">
        <v>8002</v>
      </c>
      <c r="T6737" s="21">
        <v>1407.5020000000002</v>
      </c>
      <c r="U6737" s="25">
        <v>2010</v>
      </c>
      <c r="V6737" t="s">
        <v>23</v>
      </c>
    </row>
    <row r="6738" spans="1:22" ht="15" hidden="1" customHeight="1" x14ac:dyDescent="0.25">
      <c r="A6738" s="18">
        <v>50807</v>
      </c>
      <c r="B6738" s="18" t="s">
        <v>23</v>
      </c>
      <c r="C6738" s="18" t="s">
        <v>506</v>
      </c>
      <c r="D6738" s="18" t="s">
        <v>505</v>
      </c>
      <c r="E6738" s="18">
        <v>18157</v>
      </c>
      <c r="F6738" s="18" t="s">
        <v>29</v>
      </c>
      <c r="G6738" s="18" t="s">
        <v>1694</v>
      </c>
      <c r="H6738" s="18" t="s">
        <v>1629</v>
      </c>
      <c r="I6738" s="18">
        <v>322122</v>
      </c>
      <c r="J6738" s="18">
        <v>7</v>
      </c>
      <c r="K6738" s="18" t="s">
        <v>1619</v>
      </c>
      <c r="L6738" s="18" t="s">
        <v>1625</v>
      </c>
      <c r="M6738" s="18" t="s">
        <v>1639</v>
      </c>
      <c r="N6738" s="18" t="s">
        <v>1639</v>
      </c>
      <c r="O6738" s="18" t="s">
        <v>1627</v>
      </c>
      <c r="P6738" s="21">
        <v>123496</v>
      </c>
      <c r="Q6738" s="21">
        <v>6261</v>
      </c>
      <c r="R6738" s="21">
        <v>765676</v>
      </c>
      <c r="S6738" s="21">
        <v>38824</v>
      </c>
      <c r="T6738" s="21">
        <v>6828.076</v>
      </c>
      <c r="U6738" s="25">
        <v>2010</v>
      </c>
      <c r="V6738" t="s">
        <v>23</v>
      </c>
    </row>
    <row r="6739" spans="1:22" ht="15" hidden="1" customHeight="1" x14ac:dyDescent="0.25">
      <c r="A6739" s="18">
        <v>50807</v>
      </c>
      <c r="B6739" s="18" t="s">
        <v>23</v>
      </c>
      <c r="C6739" s="18" t="s">
        <v>506</v>
      </c>
      <c r="D6739" s="18" t="s">
        <v>505</v>
      </c>
      <c r="E6739" s="18">
        <v>18157</v>
      </c>
      <c r="F6739" s="18" t="s">
        <v>29</v>
      </c>
      <c r="G6739" s="18" t="s">
        <v>1694</v>
      </c>
      <c r="H6739" s="18" t="s">
        <v>1629</v>
      </c>
      <c r="I6739" s="18">
        <v>322122</v>
      </c>
      <c r="J6739" s="18">
        <v>7</v>
      </c>
      <c r="K6739" s="18" t="s">
        <v>1619</v>
      </c>
      <c r="L6739" s="18" t="s">
        <v>1625</v>
      </c>
      <c r="M6739" s="18" t="s">
        <v>1641</v>
      </c>
      <c r="N6739" s="18" t="s">
        <v>1636</v>
      </c>
      <c r="O6739" s="18" t="s">
        <v>1634</v>
      </c>
      <c r="P6739" s="21">
        <v>474421</v>
      </c>
      <c r="Q6739" s="21">
        <v>23851</v>
      </c>
      <c r="R6739" s="21">
        <v>3558161</v>
      </c>
      <c r="S6739" s="21">
        <v>178884</v>
      </c>
      <c r="T6739" s="21">
        <v>31460.625</v>
      </c>
      <c r="U6739" s="25">
        <v>2010</v>
      </c>
      <c r="V6739" t="s">
        <v>23</v>
      </c>
    </row>
    <row r="6740" spans="1:22" ht="15" hidden="1" customHeight="1" x14ac:dyDescent="0.25">
      <c r="A6740" s="18">
        <v>50810</v>
      </c>
      <c r="B6740" s="18" t="s">
        <v>23</v>
      </c>
      <c r="C6740" s="18" t="s">
        <v>509</v>
      </c>
      <c r="D6740" s="18" t="s">
        <v>1563</v>
      </c>
      <c r="E6740" s="18">
        <v>18155</v>
      </c>
      <c r="F6740" s="18" t="s">
        <v>25</v>
      </c>
      <c r="G6740" s="18" t="s">
        <v>1698</v>
      </c>
      <c r="H6740" s="18" t="s">
        <v>1618</v>
      </c>
      <c r="I6740" s="18">
        <v>322122</v>
      </c>
      <c r="J6740" s="18">
        <v>7</v>
      </c>
      <c r="K6740" s="18" t="s">
        <v>1619</v>
      </c>
      <c r="L6740" s="18" t="s">
        <v>1625</v>
      </c>
      <c r="M6740" s="18" t="s">
        <v>1635</v>
      </c>
      <c r="N6740" s="18" t="s">
        <v>1636</v>
      </c>
      <c r="O6740" s="18" t="s">
        <v>1634</v>
      </c>
      <c r="P6740" s="21">
        <v>943426</v>
      </c>
      <c r="Q6740" s="21">
        <v>221001</v>
      </c>
      <c r="R6740" s="21">
        <v>5471872</v>
      </c>
      <c r="S6740" s="21">
        <v>1281809</v>
      </c>
      <c r="T6740" s="21">
        <v>202110.698</v>
      </c>
      <c r="U6740" s="25">
        <v>2010</v>
      </c>
      <c r="V6740" t="s">
        <v>23</v>
      </c>
    </row>
    <row r="6741" spans="1:22" ht="15" hidden="1" customHeight="1" x14ac:dyDescent="0.25">
      <c r="A6741" s="18">
        <v>50810</v>
      </c>
      <c r="B6741" s="18" t="s">
        <v>23</v>
      </c>
      <c r="C6741" s="18" t="s">
        <v>509</v>
      </c>
      <c r="D6741" s="18" t="s">
        <v>1563</v>
      </c>
      <c r="E6741" s="18">
        <v>18155</v>
      </c>
      <c r="F6741" s="18" t="s">
        <v>25</v>
      </c>
      <c r="G6741" s="18" t="s">
        <v>1698</v>
      </c>
      <c r="H6741" s="18" t="s">
        <v>1618</v>
      </c>
      <c r="I6741" s="18">
        <v>322122</v>
      </c>
      <c r="J6741" s="18">
        <v>7</v>
      </c>
      <c r="K6741" s="18" t="s">
        <v>1619</v>
      </c>
      <c r="L6741" s="18" t="s">
        <v>1625</v>
      </c>
      <c r="M6741" s="18" t="s">
        <v>1621</v>
      </c>
      <c r="N6741" s="18" t="s">
        <v>1621</v>
      </c>
      <c r="O6741" s="18" t="s">
        <v>1622</v>
      </c>
      <c r="P6741" s="21">
        <v>4336660</v>
      </c>
      <c r="Q6741" s="21">
        <v>1004350</v>
      </c>
      <c r="R6741" s="21">
        <v>4510126</v>
      </c>
      <c r="S6741" s="21">
        <v>1044525</v>
      </c>
      <c r="T6741" s="21">
        <v>164696.804</v>
      </c>
      <c r="U6741" s="25">
        <v>2010</v>
      </c>
      <c r="V6741" t="s">
        <v>23</v>
      </c>
    </row>
    <row r="6742" spans="1:22" ht="15" hidden="1" customHeight="1" x14ac:dyDescent="0.25">
      <c r="A6742" s="18">
        <v>50810</v>
      </c>
      <c r="B6742" s="18" t="s">
        <v>23</v>
      </c>
      <c r="C6742" s="18" t="s">
        <v>509</v>
      </c>
      <c r="D6742" s="18" t="s">
        <v>1563</v>
      </c>
      <c r="E6742" s="18">
        <v>18155</v>
      </c>
      <c r="F6742" s="18" t="s">
        <v>25</v>
      </c>
      <c r="G6742" s="18" t="s">
        <v>1698</v>
      </c>
      <c r="H6742" s="18" t="s">
        <v>1618</v>
      </c>
      <c r="I6742" s="18">
        <v>322122</v>
      </c>
      <c r="J6742" s="18">
        <v>7</v>
      </c>
      <c r="K6742" s="18" t="s">
        <v>1619</v>
      </c>
      <c r="L6742" s="18" t="s">
        <v>1625</v>
      </c>
      <c r="M6742" s="18" t="s">
        <v>1665</v>
      </c>
      <c r="N6742" s="18" t="s">
        <v>1665</v>
      </c>
      <c r="O6742" s="18" t="s">
        <v>1634</v>
      </c>
      <c r="P6742" s="21">
        <v>0</v>
      </c>
      <c r="Q6742" s="21">
        <v>0</v>
      </c>
      <c r="R6742" s="21">
        <v>0</v>
      </c>
      <c r="S6742" s="21">
        <v>0</v>
      </c>
      <c r="T6742" s="21">
        <v>0</v>
      </c>
      <c r="U6742" s="25">
        <v>2010</v>
      </c>
      <c r="V6742" t="s">
        <v>23</v>
      </c>
    </row>
    <row r="6743" spans="1:22" ht="15" hidden="1" customHeight="1" x14ac:dyDescent="0.25">
      <c r="A6743" s="18">
        <v>50810</v>
      </c>
      <c r="B6743" s="18" t="s">
        <v>23</v>
      </c>
      <c r="C6743" s="18" t="s">
        <v>509</v>
      </c>
      <c r="D6743" s="18" t="s">
        <v>1563</v>
      </c>
      <c r="E6743" s="18">
        <v>18155</v>
      </c>
      <c r="F6743" s="18" t="s">
        <v>25</v>
      </c>
      <c r="G6743" s="18" t="s">
        <v>1698</v>
      </c>
      <c r="H6743" s="18" t="s">
        <v>1618</v>
      </c>
      <c r="I6743" s="18">
        <v>322122</v>
      </c>
      <c r="J6743" s="18">
        <v>7</v>
      </c>
      <c r="K6743" s="18" t="s">
        <v>1619</v>
      </c>
      <c r="L6743" s="18" t="s">
        <v>1625</v>
      </c>
      <c r="M6743" s="18" t="s">
        <v>1641</v>
      </c>
      <c r="N6743" s="18" t="s">
        <v>1636</v>
      </c>
      <c r="O6743" s="18" t="s">
        <v>1634</v>
      </c>
      <c r="P6743" s="21">
        <v>471576</v>
      </c>
      <c r="Q6743" s="21">
        <v>111065</v>
      </c>
      <c r="R6743" s="21">
        <v>3678293</v>
      </c>
      <c r="S6743" s="21">
        <v>866313</v>
      </c>
      <c r="T6743" s="21">
        <v>136597.12299999999</v>
      </c>
      <c r="U6743" s="25">
        <v>2010</v>
      </c>
      <c r="V6743" t="s">
        <v>23</v>
      </c>
    </row>
    <row r="6744" spans="1:22" ht="15" hidden="1" customHeight="1" x14ac:dyDescent="0.25">
      <c r="A6744" s="18">
        <v>50813</v>
      </c>
      <c r="B6744" s="18" t="s">
        <v>23</v>
      </c>
      <c r="C6744" s="18" t="s">
        <v>1564</v>
      </c>
      <c r="D6744" s="18" t="s">
        <v>1561</v>
      </c>
      <c r="E6744" s="18">
        <v>18147</v>
      </c>
      <c r="F6744" s="18" t="s">
        <v>35</v>
      </c>
      <c r="G6744" s="18" t="s">
        <v>1694</v>
      </c>
      <c r="H6744" s="18" t="s">
        <v>1618</v>
      </c>
      <c r="I6744" s="18">
        <v>32213</v>
      </c>
      <c r="J6744" s="18">
        <v>7</v>
      </c>
      <c r="K6744" s="18" t="s">
        <v>1619</v>
      </c>
      <c r="L6744" s="18" t="s">
        <v>1625</v>
      </c>
      <c r="M6744" s="18" t="s">
        <v>1632</v>
      </c>
      <c r="N6744" s="18" t="s">
        <v>1633</v>
      </c>
      <c r="O6744" s="18" t="s">
        <v>1634</v>
      </c>
      <c r="P6744" s="21">
        <v>78578</v>
      </c>
      <c r="Q6744" s="21">
        <v>14921</v>
      </c>
      <c r="R6744" s="21">
        <v>2058743</v>
      </c>
      <c r="S6744" s="21">
        <v>390922</v>
      </c>
      <c r="T6744" s="21">
        <v>77884.914000000004</v>
      </c>
      <c r="U6744" s="25">
        <v>2010</v>
      </c>
      <c r="V6744" t="s">
        <v>23</v>
      </c>
    </row>
    <row r="6745" spans="1:22" ht="15" hidden="1" customHeight="1" x14ac:dyDescent="0.25">
      <c r="A6745" s="18">
        <v>50813</v>
      </c>
      <c r="B6745" s="18" t="s">
        <v>23</v>
      </c>
      <c r="C6745" s="18" t="s">
        <v>1564</v>
      </c>
      <c r="D6745" s="18" t="s">
        <v>1561</v>
      </c>
      <c r="E6745" s="18">
        <v>18147</v>
      </c>
      <c r="F6745" s="18" t="s">
        <v>35</v>
      </c>
      <c r="G6745" s="18" t="s">
        <v>1694</v>
      </c>
      <c r="H6745" s="18" t="s">
        <v>1618</v>
      </c>
      <c r="I6745" s="18">
        <v>32213</v>
      </c>
      <c r="J6745" s="18">
        <v>7</v>
      </c>
      <c r="K6745" s="18" t="s">
        <v>1619</v>
      </c>
      <c r="L6745" s="18" t="s">
        <v>1625</v>
      </c>
      <c r="M6745" s="18" t="s">
        <v>1635</v>
      </c>
      <c r="N6745" s="18" t="s">
        <v>1636</v>
      </c>
      <c r="O6745" s="18" t="s">
        <v>1634</v>
      </c>
      <c r="P6745" s="21">
        <v>379834</v>
      </c>
      <c r="Q6745" s="21">
        <v>73078</v>
      </c>
      <c r="R6745" s="21">
        <v>1994131</v>
      </c>
      <c r="S6745" s="21">
        <v>383655</v>
      </c>
      <c r="T6745" s="21">
        <v>76350.887000000002</v>
      </c>
      <c r="U6745" s="25">
        <v>2010</v>
      </c>
      <c r="V6745" t="s">
        <v>23</v>
      </c>
    </row>
    <row r="6746" spans="1:22" ht="15" hidden="1" customHeight="1" x14ac:dyDescent="0.25">
      <c r="A6746" s="18">
        <v>50813</v>
      </c>
      <c r="B6746" s="18" t="s">
        <v>23</v>
      </c>
      <c r="C6746" s="18" t="s">
        <v>1564</v>
      </c>
      <c r="D6746" s="18" t="s">
        <v>1561</v>
      </c>
      <c r="E6746" s="18">
        <v>18147</v>
      </c>
      <c r="F6746" s="18" t="s">
        <v>35</v>
      </c>
      <c r="G6746" s="18" t="s">
        <v>1694</v>
      </c>
      <c r="H6746" s="18" t="s">
        <v>1618</v>
      </c>
      <c r="I6746" s="18">
        <v>32213</v>
      </c>
      <c r="J6746" s="18">
        <v>7</v>
      </c>
      <c r="K6746" s="18" t="s">
        <v>1619</v>
      </c>
      <c r="L6746" s="18" t="s">
        <v>1625</v>
      </c>
      <c r="M6746" s="18" t="s">
        <v>1626</v>
      </c>
      <c r="N6746" s="18" t="s">
        <v>1626</v>
      </c>
      <c r="O6746" s="18" t="s">
        <v>1627</v>
      </c>
      <c r="P6746" s="21">
        <v>8891</v>
      </c>
      <c r="Q6746" s="21">
        <v>1739</v>
      </c>
      <c r="R6746" s="21">
        <v>51531</v>
      </c>
      <c r="S6746" s="21">
        <v>10085</v>
      </c>
      <c r="T6746" s="21">
        <v>2021.211</v>
      </c>
      <c r="U6746" s="25">
        <v>2010</v>
      </c>
      <c r="V6746" t="s">
        <v>23</v>
      </c>
    </row>
    <row r="6747" spans="1:22" ht="15" hidden="1" customHeight="1" x14ac:dyDescent="0.25">
      <c r="A6747" s="18">
        <v>50813</v>
      </c>
      <c r="B6747" s="18" t="s">
        <v>23</v>
      </c>
      <c r="C6747" s="18" t="s">
        <v>1564</v>
      </c>
      <c r="D6747" s="18" t="s">
        <v>1561</v>
      </c>
      <c r="E6747" s="18">
        <v>18147</v>
      </c>
      <c r="F6747" s="18" t="s">
        <v>35</v>
      </c>
      <c r="G6747" s="18" t="s">
        <v>1694</v>
      </c>
      <c r="H6747" s="18" t="s">
        <v>1618</v>
      </c>
      <c r="I6747" s="18">
        <v>32213</v>
      </c>
      <c r="J6747" s="18">
        <v>7</v>
      </c>
      <c r="K6747" s="18" t="s">
        <v>1619</v>
      </c>
      <c r="L6747" s="18" t="s">
        <v>1625</v>
      </c>
      <c r="M6747" s="18" t="s">
        <v>1639</v>
      </c>
      <c r="N6747" s="18" t="s">
        <v>1639</v>
      </c>
      <c r="O6747" s="18" t="s">
        <v>1627</v>
      </c>
      <c r="P6747" s="21">
        <v>19845</v>
      </c>
      <c r="Q6747" s="21">
        <v>3815</v>
      </c>
      <c r="R6747" s="21">
        <v>124229</v>
      </c>
      <c r="S6747" s="21">
        <v>23873</v>
      </c>
      <c r="T6747" s="21">
        <v>4727.2089999999998</v>
      </c>
      <c r="U6747" s="25">
        <v>2010</v>
      </c>
      <c r="V6747" t="s">
        <v>23</v>
      </c>
    </row>
    <row r="6748" spans="1:22" ht="15" hidden="1" customHeight="1" x14ac:dyDescent="0.25">
      <c r="A6748" s="18">
        <v>50813</v>
      </c>
      <c r="B6748" s="18" t="s">
        <v>23</v>
      </c>
      <c r="C6748" s="18" t="s">
        <v>1564</v>
      </c>
      <c r="D6748" s="18" t="s">
        <v>1561</v>
      </c>
      <c r="E6748" s="18">
        <v>18147</v>
      </c>
      <c r="F6748" s="18" t="s">
        <v>35</v>
      </c>
      <c r="G6748" s="18" t="s">
        <v>1694</v>
      </c>
      <c r="H6748" s="18" t="s">
        <v>1618</v>
      </c>
      <c r="I6748" s="18">
        <v>32213</v>
      </c>
      <c r="J6748" s="18">
        <v>7</v>
      </c>
      <c r="K6748" s="18" t="s">
        <v>1619</v>
      </c>
      <c r="L6748" s="18" t="s">
        <v>1625</v>
      </c>
      <c r="M6748" s="18" t="s">
        <v>1641</v>
      </c>
      <c r="N6748" s="18" t="s">
        <v>1636</v>
      </c>
      <c r="O6748" s="18" t="s">
        <v>1634</v>
      </c>
      <c r="P6748" s="21">
        <v>271400</v>
      </c>
      <c r="Q6748" s="21">
        <v>52264</v>
      </c>
      <c r="R6748" s="21">
        <v>2442600</v>
      </c>
      <c r="S6748" s="21">
        <v>470365</v>
      </c>
      <c r="T6748" s="21">
        <v>93750.778999999995</v>
      </c>
      <c r="U6748" s="25">
        <v>2010</v>
      </c>
      <c r="V6748" t="s">
        <v>23</v>
      </c>
    </row>
    <row r="6749" spans="1:22" ht="15" hidden="1" customHeight="1" x14ac:dyDescent="0.25">
      <c r="A6749" s="18">
        <v>50846</v>
      </c>
      <c r="B6749" s="18" t="s">
        <v>23</v>
      </c>
      <c r="C6749" s="18" t="s">
        <v>515</v>
      </c>
      <c r="D6749" s="18" t="s">
        <v>515</v>
      </c>
      <c r="E6749" s="18">
        <v>56097</v>
      </c>
      <c r="F6749" s="18" t="s">
        <v>25</v>
      </c>
      <c r="G6749" s="18" t="s">
        <v>1698</v>
      </c>
      <c r="H6749" s="18" t="s">
        <v>1618</v>
      </c>
      <c r="I6749" s="18">
        <v>325188</v>
      </c>
      <c r="J6749" s="18">
        <v>7</v>
      </c>
      <c r="K6749" s="18" t="s">
        <v>1619</v>
      </c>
      <c r="L6749" s="18" t="s">
        <v>1620</v>
      </c>
      <c r="M6749" s="18" t="s">
        <v>1621</v>
      </c>
      <c r="N6749" s="18" t="s">
        <v>1621</v>
      </c>
      <c r="O6749" s="18" t="s">
        <v>1622</v>
      </c>
      <c r="P6749" s="21">
        <v>3205394</v>
      </c>
      <c r="Q6749" s="21">
        <v>790430</v>
      </c>
      <c r="R6749" s="21">
        <v>3340020</v>
      </c>
      <c r="S6749" s="21">
        <v>823628</v>
      </c>
      <c r="T6749" s="21">
        <v>142470</v>
      </c>
      <c r="U6749" s="25">
        <v>2010</v>
      </c>
      <c r="V6749" t="s">
        <v>23</v>
      </c>
    </row>
    <row r="6750" spans="1:22" ht="15" hidden="1" customHeight="1" x14ac:dyDescent="0.25">
      <c r="A6750" s="18">
        <v>50846</v>
      </c>
      <c r="B6750" s="18" t="s">
        <v>23</v>
      </c>
      <c r="C6750" s="18" t="s">
        <v>515</v>
      </c>
      <c r="D6750" s="18" t="s">
        <v>515</v>
      </c>
      <c r="E6750" s="18">
        <v>56097</v>
      </c>
      <c r="F6750" s="18" t="s">
        <v>25</v>
      </c>
      <c r="G6750" s="18" t="s">
        <v>1698</v>
      </c>
      <c r="H6750" s="18" t="s">
        <v>1618</v>
      </c>
      <c r="I6750" s="18">
        <v>325188</v>
      </c>
      <c r="J6750" s="18">
        <v>7</v>
      </c>
      <c r="K6750" s="18" t="s">
        <v>1619</v>
      </c>
      <c r="L6750" s="18" t="s">
        <v>1625</v>
      </c>
      <c r="M6750" s="18" t="s">
        <v>1621</v>
      </c>
      <c r="N6750" s="18" t="s">
        <v>1621</v>
      </c>
      <c r="O6750" s="18" t="s">
        <v>1622</v>
      </c>
      <c r="P6750" s="21">
        <v>7329916</v>
      </c>
      <c r="Q6750" s="21">
        <v>570240</v>
      </c>
      <c r="R6750" s="21">
        <v>7637773</v>
      </c>
      <c r="S6750" s="21">
        <v>594189</v>
      </c>
      <c r="T6750" s="21">
        <v>121848</v>
      </c>
      <c r="U6750" s="25">
        <v>2010</v>
      </c>
      <c r="V6750" t="s">
        <v>23</v>
      </c>
    </row>
    <row r="6751" spans="1:22" ht="15" hidden="1" customHeight="1" x14ac:dyDescent="0.25">
      <c r="A6751" s="18">
        <v>50900</v>
      </c>
      <c r="B6751" s="18" t="s">
        <v>23</v>
      </c>
      <c r="C6751" s="18" t="s">
        <v>1159</v>
      </c>
      <c r="D6751" s="18" t="s">
        <v>284</v>
      </c>
      <c r="E6751" s="18">
        <v>20508</v>
      </c>
      <c r="F6751" s="18" t="s">
        <v>35</v>
      </c>
      <c r="G6751" s="18" t="s">
        <v>1694</v>
      </c>
      <c r="H6751" s="18" t="s">
        <v>1618</v>
      </c>
      <c r="I6751" s="18">
        <v>32213</v>
      </c>
      <c r="J6751" s="18">
        <v>7</v>
      </c>
      <c r="K6751" s="18" t="s">
        <v>1619</v>
      </c>
      <c r="L6751" s="18" t="s">
        <v>1625</v>
      </c>
      <c r="M6751" s="18" t="s">
        <v>1632</v>
      </c>
      <c r="N6751" s="18" t="s">
        <v>1633</v>
      </c>
      <c r="O6751" s="18" t="s">
        <v>1634</v>
      </c>
      <c r="P6751" s="21">
        <v>516364</v>
      </c>
      <c r="Q6751" s="21">
        <v>52633</v>
      </c>
      <c r="R6751" s="21">
        <v>13012449</v>
      </c>
      <c r="S6751" s="21">
        <v>1326320</v>
      </c>
      <c r="T6751" s="21">
        <v>260057.671</v>
      </c>
      <c r="U6751" s="25">
        <v>2010</v>
      </c>
      <c r="V6751" t="s">
        <v>23</v>
      </c>
    </row>
    <row r="6752" spans="1:22" ht="15" hidden="1" customHeight="1" x14ac:dyDescent="0.25">
      <c r="A6752" s="18">
        <v>50900</v>
      </c>
      <c r="B6752" s="18" t="s">
        <v>23</v>
      </c>
      <c r="C6752" s="18" t="s">
        <v>1159</v>
      </c>
      <c r="D6752" s="18" t="s">
        <v>284</v>
      </c>
      <c r="E6752" s="18">
        <v>20508</v>
      </c>
      <c r="F6752" s="18" t="s">
        <v>35</v>
      </c>
      <c r="G6752" s="18" t="s">
        <v>1694</v>
      </c>
      <c r="H6752" s="18" t="s">
        <v>1618</v>
      </c>
      <c r="I6752" s="18">
        <v>32213</v>
      </c>
      <c r="J6752" s="18">
        <v>7</v>
      </c>
      <c r="K6752" s="18" t="s">
        <v>1619</v>
      </c>
      <c r="L6752" s="18" t="s">
        <v>1625</v>
      </c>
      <c r="M6752" s="18" t="s">
        <v>1635</v>
      </c>
      <c r="N6752" s="18" t="s">
        <v>1636</v>
      </c>
      <c r="O6752" s="18" t="s">
        <v>1634</v>
      </c>
      <c r="P6752" s="21">
        <v>1257058</v>
      </c>
      <c r="Q6752" s="21">
        <v>125166</v>
      </c>
      <c r="R6752" s="21">
        <v>14330461</v>
      </c>
      <c r="S6752" s="21">
        <v>1426903</v>
      </c>
      <c r="T6752" s="21">
        <v>279779.22600000002</v>
      </c>
      <c r="U6752" s="25">
        <v>2010</v>
      </c>
      <c r="V6752" t="s">
        <v>23</v>
      </c>
    </row>
    <row r="6753" spans="1:22" ht="15" hidden="1" customHeight="1" x14ac:dyDescent="0.25">
      <c r="A6753" s="18">
        <v>50900</v>
      </c>
      <c r="B6753" s="18" t="s">
        <v>23</v>
      </c>
      <c r="C6753" s="18" t="s">
        <v>1159</v>
      </c>
      <c r="D6753" s="18" t="s">
        <v>284</v>
      </c>
      <c r="E6753" s="18">
        <v>20508</v>
      </c>
      <c r="F6753" s="18" t="s">
        <v>35</v>
      </c>
      <c r="G6753" s="18" t="s">
        <v>1694</v>
      </c>
      <c r="H6753" s="18" t="s">
        <v>1618</v>
      </c>
      <c r="I6753" s="18">
        <v>32213</v>
      </c>
      <c r="J6753" s="18">
        <v>7</v>
      </c>
      <c r="K6753" s="18" t="s">
        <v>1619</v>
      </c>
      <c r="L6753" s="18" t="s">
        <v>1625</v>
      </c>
      <c r="M6753" s="18" t="s">
        <v>1626</v>
      </c>
      <c r="N6753" s="18" t="s">
        <v>1626</v>
      </c>
      <c r="O6753" s="18" t="s">
        <v>1627</v>
      </c>
      <c r="P6753" s="21">
        <v>10433</v>
      </c>
      <c r="Q6753" s="21">
        <v>1058</v>
      </c>
      <c r="R6753" s="21">
        <v>62598</v>
      </c>
      <c r="S6753" s="21">
        <v>6337</v>
      </c>
      <c r="T6753" s="21">
        <v>1242.279</v>
      </c>
      <c r="U6753" s="25">
        <v>2010</v>
      </c>
      <c r="V6753" t="s">
        <v>23</v>
      </c>
    </row>
    <row r="6754" spans="1:22" ht="15" hidden="1" customHeight="1" x14ac:dyDescent="0.25">
      <c r="A6754" s="18">
        <v>50900</v>
      </c>
      <c r="B6754" s="18" t="s">
        <v>23</v>
      </c>
      <c r="C6754" s="18" t="s">
        <v>1159</v>
      </c>
      <c r="D6754" s="18" t="s">
        <v>284</v>
      </c>
      <c r="E6754" s="18">
        <v>20508</v>
      </c>
      <c r="F6754" s="18" t="s">
        <v>35</v>
      </c>
      <c r="G6754" s="18" t="s">
        <v>1694</v>
      </c>
      <c r="H6754" s="18" t="s">
        <v>1618</v>
      </c>
      <c r="I6754" s="18">
        <v>32213</v>
      </c>
      <c r="J6754" s="18">
        <v>7</v>
      </c>
      <c r="K6754" s="18" t="s">
        <v>1619</v>
      </c>
      <c r="L6754" s="18" t="s">
        <v>1625</v>
      </c>
      <c r="M6754" s="18" t="s">
        <v>1621</v>
      </c>
      <c r="N6754" s="18" t="s">
        <v>1621</v>
      </c>
      <c r="O6754" s="18" t="s">
        <v>1622</v>
      </c>
      <c r="P6754" s="21">
        <v>1702170</v>
      </c>
      <c r="Q6754" s="21">
        <v>172186</v>
      </c>
      <c r="R6754" s="21">
        <v>1821323</v>
      </c>
      <c r="S6754" s="21">
        <v>184238</v>
      </c>
      <c r="T6754" s="21">
        <v>36124.639999999999</v>
      </c>
      <c r="U6754" s="25">
        <v>2010</v>
      </c>
      <c r="V6754" t="s">
        <v>23</v>
      </c>
    </row>
    <row r="6755" spans="1:22" ht="15" hidden="1" customHeight="1" x14ac:dyDescent="0.25">
      <c r="A6755" s="18">
        <v>50900</v>
      </c>
      <c r="B6755" s="18" t="s">
        <v>23</v>
      </c>
      <c r="C6755" s="18" t="s">
        <v>1159</v>
      </c>
      <c r="D6755" s="18" t="s">
        <v>284</v>
      </c>
      <c r="E6755" s="18">
        <v>20508</v>
      </c>
      <c r="F6755" s="18" t="s">
        <v>35</v>
      </c>
      <c r="G6755" s="18" t="s">
        <v>1694</v>
      </c>
      <c r="H6755" s="18" t="s">
        <v>1618</v>
      </c>
      <c r="I6755" s="18">
        <v>32213</v>
      </c>
      <c r="J6755" s="18">
        <v>7</v>
      </c>
      <c r="K6755" s="18" t="s">
        <v>1619</v>
      </c>
      <c r="L6755" s="18" t="s">
        <v>1625</v>
      </c>
      <c r="M6755" s="18" t="s">
        <v>1639</v>
      </c>
      <c r="N6755" s="18" t="s">
        <v>1639</v>
      </c>
      <c r="O6755" s="18" t="s">
        <v>1627</v>
      </c>
      <c r="P6755" s="21">
        <v>129333</v>
      </c>
      <c r="Q6755" s="21">
        <v>14472</v>
      </c>
      <c r="R6755" s="21">
        <v>814797</v>
      </c>
      <c r="S6755" s="21">
        <v>91169</v>
      </c>
      <c r="T6755" s="21">
        <v>17875.916000000001</v>
      </c>
      <c r="U6755" s="25">
        <v>2010</v>
      </c>
      <c r="V6755" t="s">
        <v>23</v>
      </c>
    </row>
    <row r="6756" spans="1:22" ht="15" hidden="1" customHeight="1" x14ac:dyDescent="0.25">
      <c r="A6756" s="18">
        <v>50900</v>
      </c>
      <c r="B6756" s="18" t="s">
        <v>23</v>
      </c>
      <c r="C6756" s="18" t="s">
        <v>1159</v>
      </c>
      <c r="D6756" s="18" t="s">
        <v>284</v>
      </c>
      <c r="E6756" s="18">
        <v>20508</v>
      </c>
      <c r="F6756" s="18" t="s">
        <v>35</v>
      </c>
      <c r="G6756" s="18" t="s">
        <v>1694</v>
      </c>
      <c r="H6756" s="18" t="s">
        <v>1618</v>
      </c>
      <c r="I6756" s="18">
        <v>32213</v>
      </c>
      <c r="J6756" s="18">
        <v>7</v>
      </c>
      <c r="K6756" s="18" t="s">
        <v>1619</v>
      </c>
      <c r="L6756" s="18" t="s">
        <v>1625</v>
      </c>
      <c r="M6756" s="18" t="s">
        <v>1641</v>
      </c>
      <c r="N6756" s="18" t="s">
        <v>1636</v>
      </c>
      <c r="O6756" s="18" t="s">
        <v>1634</v>
      </c>
      <c r="P6756" s="21">
        <v>102506</v>
      </c>
      <c r="Q6756" s="21">
        <v>10375</v>
      </c>
      <c r="R6756" s="21">
        <v>902054</v>
      </c>
      <c r="S6756" s="21">
        <v>91305</v>
      </c>
      <c r="T6756" s="21">
        <v>17902.830000000002</v>
      </c>
      <c r="U6756" s="25">
        <v>2010</v>
      </c>
      <c r="V6756" t="s">
        <v>23</v>
      </c>
    </row>
    <row r="6757" spans="1:22" ht="15" hidden="1" customHeight="1" x14ac:dyDescent="0.25">
      <c r="A6757" s="18">
        <v>50903</v>
      </c>
      <c r="B6757" s="18" t="s">
        <v>23</v>
      </c>
      <c r="C6757" s="18" t="s">
        <v>516</v>
      </c>
      <c r="D6757" s="18" t="s">
        <v>264</v>
      </c>
      <c r="E6757" s="18">
        <v>8</v>
      </c>
      <c r="F6757" s="18" t="s">
        <v>125</v>
      </c>
      <c r="G6757" s="18" t="s">
        <v>1697</v>
      </c>
      <c r="H6757" s="18" t="s">
        <v>1651</v>
      </c>
      <c r="I6757" s="18">
        <v>311</v>
      </c>
      <c r="J6757" s="18">
        <v>7</v>
      </c>
      <c r="K6757" s="18" t="s">
        <v>1619</v>
      </c>
      <c r="L6757" s="18" t="s">
        <v>1625</v>
      </c>
      <c r="M6757" s="18" t="s">
        <v>1632</v>
      </c>
      <c r="N6757" s="18" t="s">
        <v>1633</v>
      </c>
      <c r="O6757" s="18" t="s">
        <v>1634</v>
      </c>
      <c r="P6757" s="21">
        <v>70651</v>
      </c>
      <c r="Q6757" s="21">
        <v>9647</v>
      </c>
      <c r="R6757" s="21">
        <v>1579755</v>
      </c>
      <c r="S6757" s="21">
        <v>215683</v>
      </c>
      <c r="T6757" s="21">
        <v>33540.660000000003</v>
      </c>
      <c r="U6757" s="25">
        <v>2010</v>
      </c>
      <c r="V6757" t="s">
        <v>23</v>
      </c>
    </row>
    <row r="6758" spans="1:22" ht="15" hidden="1" customHeight="1" x14ac:dyDescent="0.25">
      <c r="A6758" s="18">
        <v>50920</v>
      </c>
      <c r="B6758" s="18" t="s">
        <v>23</v>
      </c>
      <c r="C6758" s="18" t="s">
        <v>518</v>
      </c>
      <c r="D6758" s="18" t="s">
        <v>517</v>
      </c>
      <c r="E6758" s="18">
        <v>5959</v>
      </c>
      <c r="F6758" s="18" t="s">
        <v>55</v>
      </c>
      <c r="G6758" s="18" t="s">
        <v>1695</v>
      </c>
      <c r="H6758" s="18" t="s">
        <v>1651</v>
      </c>
      <c r="I6758" s="18">
        <v>331111</v>
      </c>
      <c r="J6758" s="18">
        <v>7</v>
      </c>
      <c r="K6758" s="18" t="s">
        <v>1619</v>
      </c>
      <c r="L6758" s="18" t="s">
        <v>1625</v>
      </c>
      <c r="M6758" s="18" t="s">
        <v>1632</v>
      </c>
      <c r="N6758" s="18" t="s">
        <v>1633</v>
      </c>
      <c r="O6758" s="18" t="s">
        <v>1634</v>
      </c>
      <c r="P6758" s="21">
        <v>1403</v>
      </c>
      <c r="Q6758" s="21">
        <v>12</v>
      </c>
      <c r="R6758" s="21">
        <v>33672</v>
      </c>
      <c r="S6758" s="21">
        <v>220</v>
      </c>
      <c r="T6758" s="21">
        <v>44.605000000000004</v>
      </c>
      <c r="U6758" s="25">
        <v>2010</v>
      </c>
      <c r="V6758" t="s">
        <v>23</v>
      </c>
    </row>
    <row r="6759" spans="1:22" ht="15" hidden="1" customHeight="1" x14ac:dyDescent="0.25">
      <c r="A6759" s="18">
        <v>50920</v>
      </c>
      <c r="B6759" s="18" t="s">
        <v>23</v>
      </c>
      <c r="C6759" s="18" t="s">
        <v>518</v>
      </c>
      <c r="D6759" s="18" t="s">
        <v>517</v>
      </c>
      <c r="E6759" s="18">
        <v>5959</v>
      </c>
      <c r="F6759" s="18" t="s">
        <v>55</v>
      </c>
      <c r="G6759" s="18" t="s">
        <v>1695</v>
      </c>
      <c r="H6759" s="18" t="s">
        <v>1651</v>
      </c>
      <c r="I6759" s="18">
        <v>331111</v>
      </c>
      <c r="J6759" s="18">
        <v>7</v>
      </c>
      <c r="K6759" s="18" t="s">
        <v>1619</v>
      </c>
      <c r="L6759" s="18" t="s">
        <v>1625</v>
      </c>
      <c r="M6759" s="18" t="s">
        <v>1621</v>
      </c>
      <c r="N6759" s="18" t="s">
        <v>1621</v>
      </c>
      <c r="O6759" s="18" t="s">
        <v>1622</v>
      </c>
      <c r="P6759" s="21">
        <v>64719</v>
      </c>
      <c r="Q6759" s="21">
        <v>422</v>
      </c>
      <c r="R6759" s="21">
        <v>64719</v>
      </c>
      <c r="S6759" s="21">
        <v>422</v>
      </c>
      <c r="T6759" s="21">
        <v>85.734000000000009</v>
      </c>
      <c r="U6759" s="25">
        <v>2010</v>
      </c>
      <c r="V6759" t="s">
        <v>23</v>
      </c>
    </row>
    <row r="6760" spans="1:22" ht="15" hidden="1" customHeight="1" x14ac:dyDescent="0.25">
      <c r="A6760" s="18">
        <v>50920</v>
      </c>
      <c r="B6760" s="18" t="s">
        <v>23</v>
      </c>
      <c r="C6760" s="18" t="s">
        <v>518</v>
      </c>
      <c r="D6760" s="18" t="s">
        <v>517</v>
      </c>
      <c r="E6760" s="18">
        <v>5959</v>
      </c>
      <c r="F6760" s="18" t="s">
        <v>55</v>
      </c>
      <c r="G6760" s="18" t="s">
        <v>1695</v>
      </c>
      <c r="H6760" s="18" t="s">
        <v>1651</v>
      </c>
      <c r="I6760" s="18">
        <v>331111</v>
      </c>
      <c r="J6760" s="18">
        <v>7</v>
      </c>
      <c r="K6760" s="18" t="s">
        <v>1619</v>
      </c>
      <c r="L6760" s="18" t="s">
        <v>1625</v>
      </c>
      <c r="M6760" s="18" t="s">
        <v>1623</v>
      </c>
      <c r="N6760" s="18" t="s">
        <v>1624</v>
      </c>
      <c r="O6760" s="18" t="s">
        <v>1622</v>
      </c>
      <c r="P6760" s="21">
        <v>152338</v>
      </c>
      <c r="Q6760" s="21">
        <v>996</v>
      </c>
      <c r="R6760" s="21">
        <v>76172</v>
      </c>
      <c r="S6760" s="21">
        <v>498</v>
      </c>
      <c r="T6760" s="21">
        <v>100.90100000000001</v>
      </c>
      <c r="U6760" s="25">
        <v>2010</v>
      </c>
      <c r="V6760" t="s">
        <v>23</v>
      </c>
    </row>
    <row r="6761" spans="1:22" ht="15" hidden="1" customHeight="1" x14ac:dyDescent="0.25">
      <c r="A6761" s="18">
        <v>50920</v>
      </c>
      <c r="B6761" s="18" t="s">
        <v>23</v>
      </c>
      <c r="C6761" s="18" t="s">
        <v>518</v>
      </c>
      <c r="D6761" s="18" t="s">
        <v>517</v>
      </c>
      <c r="E6761" s="18">
        <v>5959</v>
      </c>
      <c r="F6761" s="18" t="s">
        <v>55</v>
      </c>
      <c r="G6761" s="18" t="s">
        <v>1695</v>
      </c>
      <c r="H6761" s="18" t="s">
        <v>1651</v>
      </c>
      <c r="I6761" s="18">
        <v>331111</v>
      </c>
      <c r="J6761" s="18">
        <v>7</v>
      </c>
      <c r="K6761" s="18" t="s">
        <v>1619</v>
      </c>
      <c r="L6761" s="18" t="s">
        <v>1625</v>
      </c>
      <c r="M6761" s="18" t="s">
        <v>247</v>
      </c>
      <c r="N6761" s="18" t="s">
        <v>1633</v>
      </c>
      <c r="O6761" s="18" t="s">
        <v>1634</v>
      </c>
      <c r="P6761" s="21">
        <v>0</v>
      </c>
      <c r="Q6761" s="21">
        <v>0</v>
      </c>
      <c r="R6761" s="21">
        <v>0</v>
      </c>
      <c r="S6761" s="21">
        <v>0</v>
      </c>
      <c r="T6761" s="21">
        <v>0</v>
      </c>
      <c r="U6761" s="25">
        <v>2010</v>
      </c>
      <c r="V6761" t="s">
        <v>23</v>
      </c>
    </row>
    <row r="6762" spans="1:22" ht="15" hidden="1" customHeight="1" x14ac:dyDescent="0.25">
      <c r="A6762" s="18">
        <v>50920</v>
      </c>
      <c r="B6762" s="18" t="s">
        <v>23</v>
      </c>
      <c r="C6762" s="18" t="s">
        <v>518</v>
      </c>
      <c r="D6762" s="18" t="s">
        <v>517</v>
      </c>
      <c r="E6762" s="18">
        <v>5959</v>
      </c>
      <c r="F6762" s="18" t="s">
        <v>55</v>
      </c>
      <c r="G6762" s="18" t="s">
        <v>1695</v>
      </c>
      <c r="H6762" s="18" t="s">
        <v>1651</v>
      </c>
      <c r="I6762" s="18">
        <v>331111</v>
      </c>
      <c r="J6762" s="18">
        <v>7</v>
      </c>
      <c r="K6762" s="18" t="s">
        <v>1619</v>
      </c>
      <c r="L6762" s="18" t="s">
        <v>1625</v>
      </c>
      <c r="M6762" s="18" t="s">
        <v>1683</v>
      </c>
      <c r="N6762" s="18" t="s">
        <v>1684</v>
      </c>
      <c r="O6762" s="18" t="s">
        <v>1634</v>
      </c>
      <c r="P6762" s="21">
        <v>1422</v>
      </c>
      <c r="Q6762" s="21">
        <v>12</v>
      </c>
      <c r="R6762" s="21">
        <v>34128</v>
      </c>
      <c r="S6762" s="21">
        <v>224</v>
      </c>
      <c r="T6762" s="21">
        <v>45.21</v>
      </c>
      <c r="U6762" s="25">
        <v>2010</v>
      </c>
      <c r="V6762" t="s">
        <v>23</v>
      </c>
    </row>
    <row r="6763" spans="1:22" ht="26.25" x14ac:dyDescent="0.25">
      <c r="A6763" s="10">
        <v>58056</v>
      </c>
      <c r="B6763" s="11" t="s">
        <v>50</v>
      </c>
      <c r="C6763" s="11" t="s">
        <v>917</v>
      </c>
      <c r="D6763" s="11" t="s">
        <v>917</v>
      </c>
      <c r="E6763" s="10">
        <v>57435</v>
      </c>
      <c r="F6763" s="11" t="s">
        <v>48</v>
      </c>
      <c r="G6763" s="11" t="s">
        <v>1648</v>
      </c>
      <c r="H6763" s="11" t="s">
        <v>1649</v>
      </c>
      <c r="I6763" s="10">
        <v>312</v>
      </c>
      <c r="J6763" s="10">
        <v>6</v>
      </c>
      <c r="K6763" s="11" t="s">
        <v>1653</v>
      </c>
      <c r="L6763" s="11" t="s">
        <v>1688</v>
      </c>
      <c r="M6763" s="11" t="s">
        <v>1689</v>
      </c>
      <c r="N6763" s="11" t="s">
        <v>1689</v>
      </c>
      <c r="O6763" s="11" t="s">
        <v>26</v>
      </c>
      <c r="P6763" s="12">
        <v>0</v>
      </c>
      <c r="Q6763" s="12">
        <v>0</v>
      </c>
      <c r="R6763" s="12">
        <v>22496</v>
      </c>
      <c r="S6763" s="12">
        <v>22496</v>
      </c>
      <c r="T6763" s="12">
        <v>2414</v>
      </c>
      <c r="U6763" s="12">
        <v>2014</v>
      </c>
      <c r="V6763" t="s">
        <v>23</v>
      </c>
    </row>
    <row r="6764" spans="1:22" ht="15" hidden="1" customHeight="1" x14ac:dyDescent="0.25">
      <c r="A6764" s="18">
        <v>50933</v>
      </c>
      <c r="B6764" s="18" t="s">
        <v>23</v>
      </c>
      <c r="C6764" s="18" t="s">
        <v>520</v>
      </c>
      <c r="D6764" s="18" t="s">
        <v>1565</v>
      </c>
      <c r="E6764" s="18">
        <v>49801</v>
      </c>
      <c r="F6764" s="18" t="s">
        <v>115</v>
      </c>
      <c r="G6764" s="18" t="s">
        <v>1697</v>
      </c>
      <c r="H6764" s="18" t="s">
        <v>1652</v>
      </c>
      <c r="I6764" s="18">
        <v>322122</v>
      </c>
      <c r="J6764" s="18">
        <v>7</v>
      </c>
      <c r="K6764" s="18" t="s">
        <v>1619</v>
      </c>
      <c r="L6764" s="18" t="s">
        <v>1625</v>
      </c>
      <c r="M6764" s="18" t="s">
        <v>1632</v>
      </c>
      <c r="N6764" s="18" t="s">
        <v>1633</v>
      </c>
      <c r="O6764" s="18" t="s">
        <v>1634</v>
      </c>
      <c r="P6764" s="21">
        <v>90943</v>
      </c>
      <c r="Q6764" s="21">
        <v>5669</v>
      </c>
      <c r="R6764" s="21">
        <v>2092374</v>
      </c>
      <c r="S6764" s="21">
        <v>129992</v>
      </c>
      <c r="T6764" s="21">
        <v>23452.951000000001</v>
      </c>
      <c r="U6764" s="25">
        <v>2010</v>
      </c>
      <c r="V6764" t="s">
        <v>23</v>
      </c>
    </row>
    <row r="6765" spans="1:22" ht="15" hidden="1" customHeight="1" x14ac:dyDescent="0.25">
      <c r="A6765" s="18">
        <v>50933</v>
      </c>
      <c r="B6765" s="18" t="s">
        <v>23</v>
      </c>
      <c r="C6765" s="18" t="s">
        <v>520</v>
      </c>
      <c r="D6765" s="18" t="s">
        <v>1565</v>
      </c>
      <c r="E6765" s="18">
        <v>49801</v>
      </c>
      <c r="F6765" s="18" t="s">
        <v>115</v>
      </c>
      <c r="G6765" s="18" t="s">
        <v>1697</v>
      </c>
      <c r="H6765" s="18" t="s">
        <v>1652</v>
      </c>
      <c r="I6765" s="18">
        <v>322122</v>
      </c>
      <c r="J6765" s="18">
        <v>7</v>
      </c>
      <c r="K6765" s="18" t="s">
        <v>1619</v>
      </c>
      <c r="L6765" s="18" t="s">
        <v>1625</v>
      </c>
      <c r="M6765" s="18" t="s">
        <v>1626</v>
      </c>
      <c r="N6765" s="18" t="s">
        <v>1626</v>
      </c>
      <c r="O6765" s="18" t="s">
        <v>1627</v>
      </c>
      <c r="P6765" s="21">
        <v>255</v>
      </c>
      <c r="Q6765" s="21">
        <v>16</v>
      </c>
      <c r="R6765" s="21">
        <v>1488</v>
      </c>
      <c r="S6765" s="21">
        <v>87</v>
      </c>
      <c r="T6765" s="21">
        <v>15.27</v>
      </c>
      <c r="U6765" s="25">
        <v>2010</v>
      </c>
      <c r="V6765" t="s">
        <v>23</v>
      </c>
    </row>
    <row r="6766" spans="1:22" ht="15" hidden="1" customHeight="1" x14ac:dyDescent="0.25">
      <c r="A6766" s="18">
        <v>50933</v>
      </c>
      <c r="B6766" s="18" t="s">
        <v>23</v>
      </c>
      <c r="C6766" s="18" t="s">
        <v>520</v>
      </c>
      <c r="D6766" s="18" t="s">
        <v>1565</v>
      </c>
      <c r="E6766" s="18">
        <v>49801</v>
      </c>
      <c r="F6766" s="18" t="s">
        <v>115</v>
      </c>
      <c r="G6766" s="18" t="s">
        <v>1697</v>
      </c>
      <c r="H6766" s="18" t="s">
        <v>1652</v>
      </c>
      <c r="I6766" s="18">
        <v>322122</v>
      </c>
      <c r="J6766" s="18">
        <v>7</v>
      </c>
      <c r="K6766" s="18" t="s">
        <v>1619</v>
      </c>
      <c r="L6766" s="18" t="s">
        <v>1625</v>
      </c>
      <c r="M6766" s="18" t="s">
        <v>1621</v>
      </c>
      <c r="N6766" s="18" t="s">
        <v>1621</v>
      </c>
      <c r="O6766" s="18" t="s">
        <v>1622</v>
      </c>
      <c r="P6766" s="21">
        <v>511286</v>
      </c>
      <c r="Q6766" s="21">
        <v>32012</v>
      </c>
      <c r="R6766" s="21">
        <v>515888</v>
      </c>
      <c r="S6766" s="21">
        <v>32301</v>
      </c>
      <c r="T6766" s="21">
        <v>5807.8860000000004</v>
      </c>
      <c r="U6766" s="25">
        <v>2010</v>
      </c>
      <c r="V6766" t="s">
        <v>23</v>
      </c>
    </row>
    <row r="6767" spans="1:22" ht="15" hidden="1" customHeight="1" x14ac:dyDescent="0.25">
      <c r="A6767" s="18">
        <v>50933</v>
      </c>
      <c r="B6767" s="18" t="s">
        <v>23</v>
      </c>
      <c r="C6767" s="18" t="s">
        <v>520</v>
      </c>
      <c r="D6767" s="18" t="s">
        <v>1565</v>
      </c>
      <c r="E6767" s="18">
        <v>49801</v>
      </c>
      <c r="F6767" s="18" t="s">
        <v>115</v>
      </c>
      <c r="G6767" s="18" t="s">
        <v>1697</v>
      </c>
      <c r="H6767" s="18" t="s">
        <v>1652</v>
      </c>
      <c r="I6767" s="18">
        <v>322122</v>
      </c>
      <c r="J6767" s="18">
        <v>7</v>
      </c>
      <c r="K6767" s="18" t="s">
        <v>1619</v>
      </c>
      <c r="L6767" s="18" t="s">
        <v>1625</v>
      </c>
      <c r="M6767" s="18" t="s">
        <v>1631</v>
      </c>
      <c r="N6767" s="18" t="s">
        <v>1631</v>
      </c>
      <c r="O6767" s="18"/>
      <c r="P6767" s="21">
        <v>674</v>
      </c>
      <c r="Q6767" s="21">
        <v>67</v>
      </c>
      <c r="R6767" s="21">
        <v>11960</v>
      </c>
      <c r="S6767" s="21">
        <v>1205</v>
      </c>
      <c r="T6767" s="21">
        <v>220.893</v>
      </c>
      <c r="U6767" s="25">
        <v>2010</v>
      </c>
      <c r="V6767" t="s">
        <v>23</v>
      </c>
    </row>
    <row r="6768" spans="1:22" ht="15" hidden="1" customHeight="1" x14ac:dyDescent="0.25">
      <c r="A6768" s="18">
        <v>50956</v>
      </c>
      <c r="B6768" s="18" t="s">
        <v>23</v>
      </c>
      <c r="C6768" s="18" t="s">
        <v>525</v>
      </c>
      <c r="D6768" s="18" t="s">
        <v>1566</v>
      </c>
      <c r="E6768" s="18">
        <v>23931</v>
      </c>
      <c r="F6768" s="18" t="s">
        <v>129</v>
      </c>
      <c r="G6768" s="18" t="s">
        <v>1699</v>
      </c>
      <c r="H6768" s="18" t="s">
        <v>1618</v>
      </c>
      <c r="I6768" s="18">
        <v>322122</v>
      </c>
      <c r="J6768" s="18">
        <v>7</v>
      </c>
      <c r="K6768" s="18" t="s">
        <v>1619</v>
      </c>
      <c r="L6768" s="18" t="s">
        <v>1625</v>
      </c>
      <c r="M6768" s="18" t="s">
        <v>1632</v>
      </c>
      <c r="N6768" s="18" t="s">
        <v>1633</v>
      </c>
      <c r="O6768" s="18" t="s">
        <v>1634</v>
      </c>
      <c r="P6768" s="21">
        <v>58092</v>
      </c>
      <c r="Q6768" s="21">
        <v>7116</v>
      </c>
      <c r="R6768" s="21">
        <v>1527816</v>
      </c>
      <c r="S6768" s="21">
        <v>187032</v>
      </c>
      <c r="T6768" s="21">
        <v>37075.055999999997</v>
      </c>
      <c r="U6768" s="25">
        <v>2010</v>
      </c>
      <c r="V6768" t="s">
        <v>23</v>
      </c>
    </row>
    <row r="6769" spans="1:22" ht="15" hidden="1" customHeight="1" x14ac:dyDescent="0.25">
      <c r="A6769" s="18">
        <v>50956</v>
      </c>
      <c r="B6769" s="18" t="s">
        <v>23</v>
      </c>
      <c r="C6769" s="18" t="s">
        <v>525</v>
      </c>
      <c r="D6769" s="18" t="s">
        <v>1566</v>
      </c>
      <c r="E6769" s="18">
        <v>23931</v>
      </c>
      <c r="F6769" s="18" t="s">
        <v>129</v>
      </c>
      <c r="G6769" s="18" t="s">
        <v>1699</v>
      </c>
      <c r="H6769" s="18" t="s">
        <v>1618</v>
      </c>
      <c r="I6769" s="18">
        <v>322122</v>
      </c>
      <c r="J6769" s="18">
        <v>7</v>
      </c>
      <c r="K6769" s="18" t="s">
        <v>1619</v>
      </c>
      <c r="L6769" s="18" t="s">
        <v>1625</v>
      </c>
      <c r="M6769" s="18" t="s">
        <v>1635</v>
      </c>
      <c r="N6769" s="18" t="s">
        <v>1636</v>
      </c>
      <c r="O6769" s="18" t="s">
        <v>1634</v>
      </c>
      <c r="P6769" s="21">
        <v>1085328</v>
      </c>
      <c r="Q6769" s="21">
        <v>132864</v>
      </c>
      <c r="R6769" s="21">
        <v>13023936</v>
      </c>
      <c r="S6769" s="21">
        <v>1594332</v>
      </c>
      <c r="T6769" s="21">
        <v>316047.27600000001</v>
      </c>
      <c r="U6769" s="25">
        <v>2010</v>
      </c>
      <c r="V6769" t="s">
        <v>23</v>
      </c>
    </row>
    <row r="6770" spans="1:22" ht="15" hidden="1" customHeight="1" x14ac:dyDescent="0.25">
      <c r="A6770" s="18">
        <v>50956</v>
      </c>
      <c r="B6770" s="18" t="s">
        <v>23</v>
      </c>
      <c r="C6770" s="18" t="s">
        <v>525</v>
      </c>
      <c r="D6770" s="18" t="s">
        <v>1566</v>
      </c>
      <c r="E6770" s="18">
        <v>23931</v>
      </c>
      <c r="F6770" s="18" t="s">
        <v>129</v>
      </c>
      <c r="G6770" s="18" t="s">
        <v>1699</v>
      </c>
      <c r="H6770" s="18" t="s">
        <v>1618</v>
      </c>
      <c r="I6770" s="18">
        <v>322122</v>
      </c>
      <c r="J6770" s="18">
        <v>7</v>
      </c>
      <c r="K6770" s="18" t="s">
        <v>1619</v>
      </c>
      <c r="L6770" s="18" t="s">
        <v>1625</v>
      </c>
      <c r="M6770" s="18" t="s">
        <v>1621</v>
      </c>
      <c r="N6770" s="18" t="s">
        <v>1621</v>
      </c>
      <c r="O6770" s="18" t="s">
        <v>1622</v>
      </c>
      <c r="P6770" s="21">
        <v>0</v>
      </c>
      <c r="Q6770" s="21">
        <v>0</v>
      </c>
      <c r="R6770" s="21">
        <v>0</v>
      </c>
      <c r="S6770" s="21">
        <v>0</v>
      </c>
      <c r="T6770" s="21">
        <v>0</v>
      </c>
      <c r="U6770" s="25">
        <v>2010</v>
      </c>
      <c r="V6770" t="s">
        <v>23</v>
      </c>
    </row>
    <row r="6771" spans="1:22" ht="15" hidden="1" customHeight="1" x14ac:dyDescent="0.25">
      <c r="A6771" s="18">
        <v>50956</v>
      </c>
      <c r="B6771" s="18" t="s">
        <v>23</v>
      </c>
      <c r="C6771" s="18" t="s">
        <v>525</v>
      </c>
      <c r="D6771" s="18" t="s">
        <v>1566</v>
      </c>
      <c r="E6771" s="18">
        <v>23931</v>
      </c>
      <c r="F6771" s="18" t="s">
        <v>129</v>
      </c>
      <c r="G6771" s="18" t="s">
        <v>1699</v>
      </c>
      <c r="H6771" s="18" t="s">
        <v>1618</v>
      </c>
      <c r="I6771" s="18">
        <v>322122</v>
      </c>
      <c r="J6771" s="18">
        <v>7</v>
      </c>
      <c r="K6771" s="18" t="s">
        <v>1619</v>
      </c>
      <c r="L6771" s="18" t="s">
        <v>1625</v>
      </c>
      <c r="M6771" s="18" t="s">
        <v>1641</v>
      </c>
      <c r="N6771" s="18" t="s">
        <v>1636</v>
      </c>
      <c r="O6771" s="18" t="s">
        <v>1634</v>
      </c>
      <c r="P6771" s="21">
        <v>66144</v>
      </c>
      <c r="Q6771" s="21">
        <v>8100</v>
      </c>
      <c r="R6771" s="21">
        <v>873096</v>
      </c>
      <c r="S6771" s="21">
        <v>106884</v>
      </c>
      <c r="T6771" s="21">
        <v>21187.236000000001</v>
      </c>
      <c r="U6771" s="25">
        <v>2010</v>
      </c>
      <c r="V6771" t="s">
        <v>23</v>
      </c>
    </row>
    <row r="6772" spans="1:22" ht="15" hidden="1" customHeight="1" x14ac:dyDescent="0.25">
      <c r="A6772" s="18">
        <v>50965</v>
      </c>
      <c r="B6772" s="18" t="s">
        <v>23</v>
      </c>
      <c r="C6772" s="18" t="s">
        <v>1567</v>
      </c>
      <c r="D6772" s="18" t="s">
        <v>1513</v>
      </c>
      <c r="E6772" s="18">
        <v>18323</v>
      </c>
      <c r="F6772" s="18" t="s">
        <v>121</v>
      </c>
      <c r="G6772" s="18" t="s">
        <v>1697</v>
      </c>
      <c r="H6772" s="18" t="s">
        <v>1651</v>
      </c>
      <c r="I6772" s="18">
        <v>32411</v>
      </c>
      <c r="J6772" s="18">
        <v>7</v>
      </c>
      <c r="K6772" s="18" t="s">
        <v>1619</v>
      </c>
      <c r="L6772" s="18" t="s">
        <v>1676</v>
      </c>
      <c r="M6772" s="18" t="s">
        <v>1665</v>
      </c>
      <c r="N6772" s="18" t="s">
        <v>1665</v>
      </c>
      <c r="O6772" s="18" t="s">
        <v>1634</v>
      </c>
      <c r="P6772" s="21">
        <v>231362</v>
      </c>
      <c r="Q6772" s="21">
        <v>11774</v>
      </c>
      <c r="R6772" s="21">
        <v>7915125</v>
      </c>
      <c r="S6772" s="21">
        <v>402816</v>
      </c>
      <c r="T6772" s="21">
        <v>89603.75</v>
      </c>
      <c r="U6772" s="25">
        <v>2010</v>
      </c>
      <c r="V6772" t="s">
        <v>23</v>
      </c>
    </row>
    <row r="6773" spans="1:22" ht="15" hidden="1" customHeight="1" x14ac:dyDescent="0.25">
      <c r="A6773" s="18">
        <v>50971</v>
      </c>
      <c r="B6773" s="18" t="s">
        <v>23</v>
      </c>
      <c r="C6773" s="18" t="s">
        <v>530</v>
      </c>
      <c r="D6773" s="18" t="s">
        <v>529</v>
      </c>
      <c r="E6773" s="18">
        <v>19216</v>
      </c>
      <c r="F6773" s="18" t="s">
        <v>29</v>
      </c>
      <c r="G6773" s="18" t="s">
        <v>1694</v>
      </c>
      <c r="H6773" s="18" t="s">
        <v>1629</v>
      </c>
      <c r="I6773" s="18">
        <v>311</v>
      </c>
      <c r="J6773" s="18">
        <v>7</v>
      </c>
      <c r="K6773" s="18" t="s">
        <v>1619</v>
      </c>
      <c r="L6773" s="18" t="s">
        <v>1620</v>
      </c>
      <c r="M6773" s="18" t="s">
        <v>1621</v>
      </c>
      <c r="N6773" s="18" t="s">
        <v>1621</v>
      </c>
      <c r="O6773" s="18" t="s">
        <v>1622</v>
      </c>
      <c r="P6773" s="21">
        <v>1973433</v>
      </c>
      <c r="Q6773" s="21">
        <v>1790309</v>
      </c>
      <c r="R6773" s="21">
        <v>2046449</v>
      </c>
      <c r="S6773" s="21">
        <v>1856550</v>
      </c>
      <c r="T6773" s="21">
        <v>193203</v>
      </c>
      <c r="U6773" s="25">
        <v>2010</v>
      </c>
      <c r="V6773" t="s">
        <v>23</v>
      </c>
    </row>
    <row r="6774" spans="1:22" ht="15" hidden="1" customHeight="1" x14ac:dyDescent="0.25">
      <c r="A6774" s="18">
        <v>50973</v>
      </c>
      <c r="B6774" s="18" t="s">
        <v>23</v>
      </c>
      <c r="C6774" s="18" t="s">
        <v>533</v>
      </c>
      <c r="D6774" s="18" t="s">
        <v>532</v>
      </c>
      <c r="E6774" s="18">
        <v>12981</v>
      </c>
      <c r="F6774" s="18" t="s">
        <v>61</v>
      </c>
      <c r="G6774" s="18" t="s">
        <v>1698</v>
      </c>
      <c r="H6774" s="18" t="s">
        <v>1618</v>
      </c>
      <c r="I6774" s="18">
        <v>32411</v>
      </c>
      <c r="J6774" s="18">
        <v>7</v>
      </c>
      <c r="K6774" s="18" t="s">
        <v>1619</v>
      </c>
      <c r="L6774" s="18" t="s">
        <v>1692</v>
      </c>
      <c r="M6774" s="18" t="s">
        <v>1621</v>
      </c>
      <c r="N6774" s="18" t="s">
        <v>1621</v>
      </c>
      <c r="O6774" s="18" t="s">
        <v>1622</v>
      </c>
      <c r="P6774" s="21">
        <v>6252178</v>
      </c>
      <c r="Q6774" s="21">
        <v>5002105</v>
      </c>
      <c r="R6774" s="21">
        <v>6572426</v>
      </c>
      <c r="S6774" s="21">
        <v>5258520</v>
      </c>
      <c r="T6774" s="21">
        <v>450342.87</v>
      </c>
      <c r="U6774" s="25">
        <v>2010</v>
      </c>
      <c r="V6774" t="s">
        <v>23</v>
      </c>
    </row>
    <row r="6775" spans="1:22" ht="15" hidden="1" customHeight="1" x14ac:dyDescent="0.25">
      <c r="A6775" s="18">
        <v>50973</v>
      </c>
      <c r="B6775" s="18" t="s">
        <v>23</v>
      </c>
      <c r="C6775" s="18" t="s">
        <v>533</v>
      </c>
      <c r="D6775" s="18" t="s">
        <v>532</v>
      </c>
      <c r="E6775" s="18">
        <v>12981</v>
      </c>
      <c r="F6775" s="18" t="s">
        <v>61</v>
      </c>
      <c r="G6775" s="18" t="s">
        <v>1698</v>
      </c>
      <c r="H6775" s="18" t="s">
        <v>1618</v>
      </c>
      <c r="I6775" s="18">
        <v>32411</v>
      </c>
      <c r="J6775" s="18">
        <v>7</v>
      </c>
      <c r="K6775" s="18" t="s">
        <v>1619</v>
      </c>
      <c r="L6775" s="18" t="s">
        <v>1692</v>
      </c>
      <c r="M6775" s="18" t="s">
        <v>1623</v>
      </c>
      <c r="N6775" s="18" t="s">
        <v>1624</v>
      </c>
      <c r="O6775" s="18" t="s">
        <v>1622</v>
      </c>
      <c r="P6775" s="21">
        <v>0</v>
      </c>
      <c r="Q6775" s="21">
        <v>0</v>
      </c>
      <c r="R6775" s="21">
        <v>0</v>
      </c>
      <c r="S6775" s="21">
        <v>0</v>
      </c>
      <c r="T6775" s="21">
        <v>0</v>
      </c>
      <c r="U6775" s="25">
        <v>2010</v>
      </c>
      <c r="V6775" t="s">
        <v>23</v>
      </c>
    </row>
    <row r="6776" spans="1:22" ht="15" hidden="1" customHeight="1" x14ac:dyDescent="0.25">
      <c r="A6776" s="18">
        <v>50973</v>
      </c>
      <c r="B6776" s="18" t="s">
        <v>23</v>
      </c>
      <c r="C6776" s="18" t="s">
        <v>533</v>
      </c>
      <c r="D6776" s="18" t="s">
        <v>532</v>
      </c>
      <c r="E6776" s="18">
        <v>12981</v>
      </c>
      <c r="F6776" s="18" t="s">
        <v>61</v>
      </c>
      <c r="G6776" s="18" t="s">
        <v>1698</v>
      </c>
      <c r="H6776" s="18" t="s">
        <v>1618</v>
      </c>
      <c r="I6776" s="18">
        <v>32411</v>
      </c>
      <c r="J6776" s="18">
        <v>7</v>
      </c>
      <c r="K6776" s="18" t="s">
        <v>1619</v>
      </c>
      <c r="L6776" s="18" t="s">
        <v>1625</v>
      </c>
      <c r="M6776" s="18" t="s">
        <v>1621</v>
      </c>
      <c r="N6776" s="18" t="s">
        <v>1621</v>
      </c>
      <c r="O6776" s="18" t="s">
        <v>1622</v>
      </c>
      <c r="P6776" s="21">
        <v>257442</v>
      </c>
      <c r="Q6776" s="21">
        <v>42434</v>
      </c>
      <c r="R6776" s="21">
        <v>269775</v>
      </c>
      <c r="S6776" s="21">
        <v>44497</v>
      </c>
      <c r="T6776" s="21">
        <v>3794.9880000000003</v>
      </c>
      <c r="U6776" s="25">
        <v>2010</v>
      </c>
      <c r="V6776" t="s">
        <v>23</v>
      </c>
    </row>
    <row r="6777" spans="1:22" ht="15" hidden="1" customHeight="1" x14ac:dyDescent="0.25">
      <c r="A6777" s="18">
        <v>50973</v>
      </c>
      <c r="B6777" s="18" t="s">
        <v>23</v>
      </c>
      <c r="C6777" s="18" t="s">
        <v>533</v>
      </c>
      <c r="D6777" s="18" t="s">
        <v>532</v>
      </c>
      <c r="E6777" s="18">
        <v>12981</v>
      </c>
      <c r="F6777" s="18" t="s">
        <v>61</v>
      </c>
      <c r="G6777" s="18" t="s">
        <v>1698</v>
      </c>
      <c r="H6777" s="18" t="s">
        <v>1618</v>
      </c>
      <c r="I6777" s="18">
        <v>32411</v>
      </c>
      <c r="J6777" s="18">
        <v>7</v>
      </c>
      <c r="K6777" s="18" t="s">
        <v>1619</v>
      </c>
      <c r="L6777" s="18" t="s">
        <v>1625</v>
      </c>
      <c r="M6777" s="18" t="s">
        <v>1623</v>
      </c>
      <c r="N6777" s="18" t="s">
        <v>1624</v>
      </c>
      <c r="O6777" s="18" t="s">
        <v>1622</v>
      </c>
      <c r="P6777" s="21">
        <v>12333076</v>
      </c>
      <c r="Q6777" s="21">
        <v>2048050</v>
      </c>
      <c r="R6777" s="21">
        <v>12789401</v>
      </c>
      <c r="S6777" s="21">
        <v>2123828</v>
      </c>
      <c r="T6777" s="21">
        <v>181135.51199999999</v>
      </c>
      <c r="U6777" s="25">
        <v>2010</v>
      </c>
      <c r="V6777" t="s">
        <v>23</v>
      </c>
    </row>
    <row r="6778" spans="1:22" ht="15" hidden="1" customHeight="1" x14ac:dyDescent="0.25">
      <c r="A6778" s="18">
        <v>50997</v>
      </c>
      <c r="B6778" s="18" t="s">
        <v>23</v>
      </c>
      <c r="C6778" s="18" t="s">
        <v>536</v>
      </c>
      <c r="D6778" s="18" t="s">
        <v>535</v>
      </c>
      <c r="E6778" s="18">
        <v>6996</v>
      </c>
      <c r="F6778" s="18" t="s">
        <v>537</v>
      </c>
      <c r="G6778" s="18" t="s">
        <v>1701</v>
      </c>
      <c r="H6778" s="18" t="s">
        <v>1649</v>
      </c>
      <c r="I6778" s="18">
        <v>32411</v>
      </c>
      <c r="J6778" s="18">
        <v>7</v>
      </c>
      <c r="K6778" s="18" t="s">
        <v>1619</v>
      </c>
      <c r="L6778" s="18" t="s">
        <v>1620</v>
      </c>
      <c r="M6778" s="18" t="s">
        <v>1621</v>
      </c>
      <c r="N6778" s="18" t="s">
        <v>1621</v>
      </c>
      <c r="O6778" s="18" t="s">
        <v>1622</v>
      </c>
      <c r="P6778" s="21">
        <v>0</v>
      </c>
      <c r="Q6778" s="21">
        <v>0</v>
      </c>
      <c r="R6778" s="21">
        <v>0</v>
      </c>
      <c r="S6778" s="21">
        <v>0</v>
      </c>
      <c r="T6778" s="21">
        <v>0</v>
      </c>
      <c r="U6778" s="25">
        <v>2010</v>
      </c>
      <c r="V6778" t="s">
        <v>23</v>
      </c>
    </row>
    <row r="6779" spans="1:22" ht="15" hidden="1" customHeight="1" x14ac:dyDescent="0.25">
      <c r="A6779" s="18">
        <v>51000</v>
      </c>
      <c r="B6779" s="18" t="s">
        <v>23</v>
      </c>
      <c r="C6779" s="18" t="s">
        <v>1569</v>
      </c>
      <c r="D6779" s="18" t="s">
        <v>1568</v>
      </c>
      <c r="E6779" s="18">
        <v>2512</v>
      </c>
      <c r="F6779" s="18" t="s">
        <v>53</v>
      </c>
      <c r="G6779" s="18" t="s">
        <v>1697</v>
      </c>
      <c r="H6779" s="18" t="s">
        <v>1618</v>
      </c>
      <c r="I6779" s="18">
        <v>311</v>
      </c>
      <c r="J6779" s="18">
        <v>7</v>
      </c>
      <c r="K6779" s="18" t="s">
        <v>1619</v>
      </c>
      <c r="L6779" s="18" t="s">
        <v>1625</v>
      </c>
      <c r="M6779" s="18" t="s">
        <v>1632</v>
      </c>
      <c r="N6779" s="18" t="s">
        <v>1633</v>
      </c>
      <c r="O6779" s="18" t="s">
        <v>1634</v>
      </c>
      <c r="P6779" s="21">
        <v>28646</v>
      </c>
      <c r="Q6779" s="21">
        <v>8724</v>
      </c>
      <c r="R6779" s="21">
        <v>600305</v>
      </c>
      <c r="S6779" s="21">
        <v>182823</v>
      </c>
      <c r="T6779" s="21">
        <v>26439</v>
      </c>
      <c r="U6779" s="25">
        <v>2010</v>
      </c>
      <c r="V6779" t="s">
        <v>23</v>
      </c>
    </row>
    <row r="6780" spans="1:22" ht="15" hidden="1" customHeight="1" x14ac:dyDescent="0.25">
      <c r="A6780" s="18">
        <v>51000</v>
      </c>
      <c r="B6780" s="18" t="s">
        <v>23</v>
      </c>
      <c r="C6780" s="18" t="s">
        <v>1569</v>
      </c>
      <c r="D6780" s="18" t="s">
        <v>1568</v>
      </c>
      <c r="E6780" s="18">
        <v>2512</v>
      </c>
      <c r="F6780" s="18" t="s">
        <v>53</v>
      </c>
      <c r="G6780" s="18" t="s">
        <v>1697</v>
      </c>
      <c r="H6780" s="18" t="s">
        <v>1618</v>
      </c>
      <c r="I6780" s="18">
        <v>311</v>
      </c>
      <c r="J6780" s="18">
        <v>7</v>
      </c>
      <c r="K6780" s="18" t="s">
        <v>1619</v>
      </c>
      <c r="L6780" s="18" t="s">
        <v>1625</v>
      </c>
      <c r="M6780" s="18" t="s">
        <v>1626</v>
      </c>
      <c r="N6780" s="18" t="s">
        <v>1626</v>
      </c>
      <c r="O6780" s="18" t="s">
        <v>1627</v>
      </c>
      <c r="P6780" s="21">
        <v>0</v>
      </c>
      <c r="Q6780" s="21">
        <v>0</v>
      </c>
      <c r="R6780" s="21">
        <v>0</v>
      </c>
      <c r="S6780" s="21">
        <v>0</v>
      </c>
      <c r="T6780" s="21">
        <v>0</v>
      </c>
      <c r="U6780" s="25">
        <v>2010</v>
      </c>
      <c r="V6780" t="s">
        <v>23</v>
      </c>
    </row>
    <row r="6781" spans="1:22" ht="15" hidden="1" customHeight="1" x14ac:dyDescent="0.25">
      <c r="A6781" s="18">
        <v>51000</v>
      </c>
      <c r="B6781" s="18" t="s">
        <v>23</v>
      </c>
      <c r="C6781" s="18" t="s">
        <v>1569</v>
      </c>
      <c r="D6781" s="18" t="s">
        <v>1568</v>
      </c>
      <c r="E6781" s="18">
        <v>2512</v>
      </c>
      <c r="F6781" s="18" t="s">
        <v>53</v>
      </c>
      <c r="G6781" s="18" t="s">
        <v>1697</v>
      </c>
      <c r="H6781" s="18" t="s">
        <v>1618</v>
      </c>
      <c r="I6781" s="18">
        <v>311</v>
      </c>
      <c r="J6781" s="18">
        <v>7</v>
      </c>
      <c r="K6781" s="18" t="s">
        <v>1619</v>
      </c>
      <c r="L6781" s="18" t="s">
        <v>1625</v>
      </c>
      <c r="M6781" s="18" t="s">
        <v>1621</v>
      </c>
      <c r="N6781" s="18" t="s">
        <v>1621</v>
      </c>
      <c r="O6781" s="18" t="s">
        <v>1622</v>
      </c>
      <c r="P6781" s="21">
        <v>0</v>
      </c>
      <c r="Q6781" s="21">
        <v>0</v>
      </c>
      <c r="R6781" s="21">
        <v>0</v>
      </c>
      <c r="S6781" s="21">
        <v>0</v>
      </c>
      <c r="T6781" s="21">
        <v>0</v>
      </c>
      <c r="U6781" s="25">
        <v>2010</v>
      </c>
      <c r="V6781" t="s">
        <v>23</v>
      </c>
    </row>
    <row r="6782" spans="1:22" ht="15" hidden="1" customHeight="1" x14ac:dyDescent="0.25">
      <c r="A6782" s="18">
        <v>51000</v>
      </c>
      <c r="B6782" s="18" t="s">
        <v>23</v>
      </c>
      <c r="C6782" s="18" t="s">
        <v>1569</v>
      </c>
      <c r="D6782" s="18" t="s">
        <v>1568</v>
      </c>
      <c r="E6782" s="18">
        <v>2512</v>
      </c>
      <c r="F6782" s="18" t="s">
        <v>53</v>
      </c>
      <c r="G6782" s="18" t="s">
        <v>1697</v>
      </c>
      <c r="H6782" s="18" t="s">
        <v>1618</v>
      </c>
      <c r="I6782" s="18">
        <v>311</v>
      </c>
      <c r="J6782" s="18">
        <v>7</v>
      </c>
      <c r="K6782" s="18" t="s">
        <v>1619</v>
      </c>
      <c r="L6782" s="18" t="s">
        <v>1625</v>
      </c>
      <c r="M6782" s="18" t="s">
        <v>1665</v>
      </c>
      <c r="N6782" s="18" t="s">
        <v>1665</v>
      </c>
      <c r="O6782" s="18" t="s">
        <v>1634</v>
      </c>
      <c r="P6782" s="21">
        <v>0</v>
      </c>
      <c r="Q6782" s="21">
        <v>0</v>
      </c>
      <c r="R6782" s="21">
        <v>0</v>
      </c>
      <c r="S6782" s="21">
        <v>0</v>
      </c>
      <c r="T6782" s="21">
        <v>0</v>
      </c>
      <c r="U6782" s="25">
        <v>2010</v>
      </c>
      <c r="V6782" t="s">
        <v>23</v>
      </c>
    </row>
    <row r="6783" spans="1:22" ht="15" hidden="1" customHeight="1" x14ac:dyDescent="0.25">
      <c r="A6783" s="18">
        <v>52006</v>
      </c>
      <c r="B6783" s="18" t="s">
        <v>23</v>
      </c>
      <c r="C6783" s="18" t="s">
        <v>542</v>
      </c>
      <c r="D6783" s="18" t="s">
        <v>541</v>
      </c>
      <c r="E6783" s="18">
        <v>5347</v>
      </c>
      <c r="F6783" s="18" t="s">
        <v>25</v>
      </c>
      <c r="G6783" s="18" t="s">
        <v>1698</v>
      </c>
      <c r="H6783" s="18" t="s">
        <v>1618</v>
      </c>
      <c r="I6783" s="18">
        <v>325</v>
      </c>
      <c r="J6783" s="18">
        <v>7</v>
      </c>
      <c r="K6783" s="18" t="s">
        <v>1619</v>
      </c>
      <c r="L6783" s="18" t="s">
        <v>48</v>
      </c>
      <c r="M6783" s="18" t="s">
        <v>1621</v>
      </c>
      <c r="N6783" s="18" t="s">
        <v>1621</v>
      </c>
      <c r="O6783" s="18" t="s">
        <v>1622</v>
      </c>
      <c r="P6783" s="21">
        <v>0</v>
      </c>
      <c r="Q6783" s="21">
        <v>0</v>
      </c>
      <c r="R6783" s="21">
        <v>0</v>
      </c>
      <c r="S6783" s="21">
        <v>0</v>
      </c>
      <c r="T6783" s="21">
        <v>599031.478</v>
      </c>
      <c r="U6783" s="25">
        <v>2010</v>
      </c>
      <c r="V6783" t="s">
        <v>23</v>
      </c>
    </row>
    <row r="6784" spans="1:22" ht="15" hidden="1" customHeight="1" x14ac:dyDescent="0.25">
      <c r="A6784" s="18">
        <v>52006</v>
      </c>
      <c r="B6784" s="18" t="s">
        <v>23</v>
      </c>
      <c r="C6784" s="18" t="s">
        <v>542</v>
      </c>
      <c r="D6784" s="18" t="s">
        <v>541</v>
      </c>
      <c r="E6784" s="18">
        <v>5347</v>
      </c>
      <c r="F6784" s="18" t="s">
        <v>25</v>
      </c>
      <c r="G6784" s="18" t="s">
        <v>1698</v>
      </c>
      <c r="H6784" s="18" t="s">
        <v>1618</v>
      </c>
      <c r="I6784" s="18">
        <v>325</v>
      </c>
      <c r="J6784" s="18">
        <v>7</v>
      </c>
      <c r="K6784" s="18" t="s">
        <v>1619</v>
      </c>
      <c r="L6784" s="18" t="s">
        <v>48</v>
      </c>
      <c r="M6784" s="18" t="s">
        <v>1623</v>
      </c>
      <c r="N6784" s="18" t="s">
        <v>1624</v>
      </c>
      <c r="O6784" s="18" t="s">
        <v>1622</v>
      </c>
      <c r="P6784" s="21">
        <v>1965127</v>
      </c>
      <c r="Q6784" s="21">
        <v>1965127</v>
      </c>
      <c r="R6784" s="21">
        <v>1314670</v>
      </c>
      <c r="S6784" s="21">
        <v>1314670</v>
      </c>
      <c r="T6784" s="21">
        <v>304467.304</v>
      </c>
      <c r="U6784" s="25">
        <v>2010</v>
      </c>
      <c r="V6784" t="s">
        <v>23</v>
      </c>
    </row>
    <row r="6785" spans="1:22" ht="15" hidden="1" customHeight="1" x14ac:dyDescent="0.25">
      <c r="A6785" s="18">
        <v>52006</v>
      </c>
      <c r="B6785" s="18" t="s">
        <v>23</v>
      </c>
      <c r="C6785" s="18" t="s">
        <v>542</v>
      </c>
      <c r="D6785" s="18" t="s">
        <v>541</v>
      </c>
      <c r="E6785" s="18">
        <v>5347</v>
      </c>
      <c r="F6785" s="18" t="s">
        <v>25</v>
      </c>
      <c r="G6785" s="18" t="s">
        <v>1698</v>
      </c>
      <c r="H6785" s="18" t="s">
        <v>1618</v>
      </c>
      <c r="I6785" s="18">
        <v>325</v>
      </c>
      <c r="J6785" s="18">
        <v>7</v>
      </c>
      <c r="K6785" s="18" t="s">
        <v>1619</v>
      </c>
      <c r="L6785" s="18" t="s">
        <v>48</v>
      </c>
      <c r="M6785" s="18" t="s">
        <v>1631</v>
      </c>
      <c r="N6785" s="18" t="s">
        <v>1631</v>
      </c>
      <c r="O6785" s="18"/>
      <c r="P6785" s="21">
        <v>23495</v>
      </c>
      <c r="Q6785" s="21">
        <v>6687</v>
      </c>
      <c r="R6785" s="21">
        <v>7636</v>
      </c>
      <c r="S6785" s="21">
        <v>2173</v>
      </c>
      <c r="T6785" s="21">
        <v>289.01800000000003</v>
      </c>
      <c r="U6785" s="25">
        <v>2010</v>
      </c>
      <c r="V6785" t="s">
        <v>23</v>
      </c>
    </row>
    <row r="6786" spans="1:22" ht="15" hidden="1" customHeight="1" x14ac:dyDescent="0.25">
      <c r="A6786" s="18">
        <v>52006</v>
      </c>
      <c r="B6786" s="18" t="s">
        <v>23</v>
      </c>
      <c r="C6786" s="18" t="s">
        <v>542</v>
      </c>
      <c r="D6786" s="18" t="s">
        <v>541</v>
      </c>
      <c r="E6786" s="18">
        <v>5347</v>
      </c>
      <c r="F6786" s="18" t="s">
        <v>25</v>
      </c>
      <c r="G6786" s="18" t="s">
        <v>1698</v>
      </c>
      <c r="H6786" s="18" t="s">
        <v>1618</v>
      </c>
      <c r="I6786" s="18">
        <v>325</v>
      </c>
      <c r="J6786" s="18">
        <v>7</v>
      </c>
      <c r="K6786" s="18" t="s">
        <v>1619</v>
      </c>
      <c r="L6786" s="18" t="s">
        <v>496</v>
      </c>
      <c r="M6786" s="18" t="s">
        <v>1621</v>
      </c>
      <c r="N6786" s="18" t="s">
        <v>1621</v>
      </c>
      <c r="O6786" s="18" t="s">
        <v>1622</v>
      </c>
      <c r="P6786" s="21">
        <v>15216743</v>
      </c>
      <c r="Q6786" s="21">
        <v>12977852</v>
      </c>
      <c r="R6786" s="21">
        <v>15977579</v>
      </c>
      <c r="S6786" s="21">
        <v>13626745</v>
      </c>
      <c r="T6786" s="21">
        <v>1222005.088</v>
      </c>
      <c r="U6786" s="25">
        <v>2010</v>
      </c>
      <c r="V6786" t="s">
        <v>23</v>
      </c>
    </row>
    <row r="6787" spans="1:22" ht="15" hidden="1" customHeight="1" x14ac:dyDescent="0.25">
      <c r="A6787" s="18">
        <v>52006</v>
      </c>
      <c r="B6787" s="18" t="s">
        <v>23</v>
      </c>
      <c r="C6787" s="18" t="s">
        <v>542</v>
      </c>
      <c r="D6787" s="18" t="s">
        <v>541</v>
      </c>
      <c r="E6787" s="18">
        <v>5347</v>
      </c>
      <c r="F6787" s="18" t="s">
        <v>25</v>
      </c>
      <c r="G6787" s="18" t="s">
        <v>1698</v>
      </c>
      <c r="H6787" s="18" t="s">
        <v>1618</v>
      </c>
      <c r="I6787" s="18">
        <v>325</v>
      </c>
      <c r="J6787" s="18">
        <v>7</v>
      </c>
      <c r="K6787" s="18" t="s">
        <v>1619</v>
      </c>
      <c r="L6787" s="18" t="s">
        <v>496</v>
      </c>
      <c r="M6787" s="18" t="s">
        <v>1623</v>
      </c>
      <c r="N6787" s="18" t="s">
        <v>1624</v>
      </c>
      <c r="O6787" s="18" t="s">
        <v>1622</v>
      </c>
      <c r="P6787" s="21">
        <v>10275325</v>
      </c>
      <c r="Q6787" s="21">
        <v>7371701</v>
      </c>
      <c r="R6787" s="21">
        <v>6874192</v>
      </c>
      <c r="S6787" s="21">
        <v>4931668</v>
      </c>
      <c r="T6787" s="21">
        <v>526749.71200000006</v>
      </c>
      <c r="U6787" s="25">
        <v>2010</v>
      </c>
      <c r="V6787" t="s">
        <v>23</v>
      </c>
    </row>
    <row r="6788" spans="1:22" ht="15" hidden="1" customHeight="1" x14ac:dyDescent="0.25">
      <c r="A6788" s="18">
        <v>52006</v>
      </c>
      <c r="B6788" s="18" t="s">
        <v>23</v>
      </c>
      <c r="C6788" s="18" t="s">
        <v>542</v>
      </c>
      <c r="D6788" s="18" t="s">
        <v>541</v>
      </c>
      <c r="E6788" s="18">
        <v>5347</v>
      </c>
      <c r="F6788" s="18" t="s">
        <v>25</v>
      </c>
      <c r="G6788" s="18" t="s">
        <v>1698</v>
      </c>
      <c r="H6788" s="18" t="s">
        <v>1618</v>
      </c>
      <c r="I6788" s="18">
        <v>325</v>
      </c>
      <c r="J6788" s="18">
        <v>7</v>
      </c>
      <c r="K6788" s="18" t="s">
        <v>1619</v>
      </c>
      <c r="L6788" s="18" t="s">
        <v>496</v>
      </c>
      <c r="M6788" s="18" t="s">
        <v>1631</v>
      </c>
      <c r="N6788" s="18" t="s">
        <v>1631</v>
      </c>
      <c r="O6788" s="18"/>
      <c r="P6788" s="21">
        <v>0</v>
      </c>
      <c r="Q6788" s="21">
        <v>0</v>
      </c>
      <c r="R6788" s="21">
        <v>0</v>
      </c>
      <c r="S6788" s="21">
        <v>0</v>
      </c>
      <c r="T6788" s="21">
        <v>0</v>
      </c>
      <c r="U6788" s="25">
        <v>2010</v>
      </c>
      <c r="V6788" t="s">
        <v>23</v>
      </c>
    </row>
    <row r="6789" spans="1:22" ht="15" hidden="1" customHeight="1" x14ac:dyDescent="0.25">
      <c r="A6789" s="18">
        <v>52017</v>
      </c>
      <c r="B6789" s="18" t="s">
        <v>23</v>
      </c>
      <c r="C6789" s="18" t="s">
        <v>1404</v>
      </c>
      <c r="D6789" s="18" t="s">
        <v>1403</v>
      </c>
      <c r="E6789" s="18">
        <v>24263</v>
      </c>
      <c r="F6789" s="18" t="s">
        <v>49</v>
      </c>
      <c r="G6789" s="18" t="s">
        <v>1697</v>
      </c>
      <c r="H6789" s="18" t="s">
        <v>1652</v>
      </c>
      <c r="I6789" s="18">
        <v>322122</v>
      </c>
      <c r="J6789" s="18">
        <v>7</v>
      </c>
      <c r="K6789" s="18" t="s">
        <v>1619</v>
      </c>
      <c r="L6789" s="18" t="s">
        <v>1625</v>
      </c>
      <c r="M6789" s="18" t="s">
        <v>1632</v>
      </c>
      <c r="N6789" s="18" t="s">
        <v>1633</v>
      </c>
      <c r="O6789" s="18" t="s">
        <v>1634</v>
      </c>
      <c r="P6789" s="21">
        <v>21025</v>
      </c>
      <c r="Q6789" s="21">
        <v>1716</v>
      </c>
      <c r="R6789" s="21">
        <v>553168</v>
      </c>
      <c r="S6789" s="21">
        <v>45176</v>
      </c>
      <c r="T6789" s="21">
        <v>9944.44</v>
      </c>
      <c r="U6789" s="25">
        <v>2010</v>
      </c>
      <c r="V6789" t="s">
        <v>23</v>
      </c>
    </row>
    <row r="6790" spans="1:22" ht="15" hidden="1" customHeight="1" x14ac:dyDescent="0.25">
      <c r="A6790" s="18">
        <v>52034</v>
      </c>
      <c r="B6790" s="18" t="s">
        <v>23</v>
      </c>
      <c r="C6790" s="18" t="s">
        <v>547</v>
      </c>
      <c r="D6790" s="18" t="s">
        <v>546</v>
      </c>
      <c r="E6790" s="18">
        <v>2509</v>
      </c>
      <c r="F6790" s="18" t="s">
        <v>53</v>
      </c>
      <c r="G6790" s="18" t="s">
        <v>1697</v>
      </c>
      <c r="H6790" s="18" t="s">
        <v>1651</v>
      </c>
      <c r="I6790" s="18">
        <v>311</v>
      </c>
      <c r="J6790" s="18">
        <v>7</v>
      </c>
      <c r="K6790" s="18" t="s">
        <v>1619</v>
      </c>
      <c r="L6790" s="18" t="s">
        <v>1620</v>
      </c>
      <c r="M6790" s="18" t="s">
        <v>1621</v>
      </c>
      <c r="N6790" s="18" t="s">
        <v>1621</v>
      </c>
      <c r="O6790" s="18" t="s">
        <v>1622</v>
      </c>
      <c r="P6790" s="21">
        <v>186016</v>
      </c>
      <c r="Q6790" s="21">
        <v>76332</v>
      </c>
      <c r="R6790" s="21">
        <v>187504</v>
      </c>
      <c r="S6790" s="21">
        <v>76942</v>
      </c>
      <c r="T6790" s="21">
        <v>12014.800000000001</v>
      </c>
      <c r="U6790" s="25">
        <v>2010</v>
      </c>
      <c r="V6790" t="s">
        <v>23</v>
      </c>
    </row>
    <row r="6791" spans="1:22" ht="15" hidden="1" customHeight="1" x14ac:dyDescent="0.25">
      <c r="A6791" s="18">
        <v>52069</v>
      </c>
      <c r="B6791" s="18" t="s">
        <v>23</v>
      </c>
      <c r="C6791" s="18" t="s">
        <v>552</v>
      </c>
      <c r="D6791" s="18" t="s">
        <v>551</v>
      </c>
      <c r="E6791" s="18">
        <v>22337</v>
      </c>
      <c r="F6791" s="18" t="s">
        <v>61</v>
      </c>
      <c r="G6791" s="18" t="s">
        <v>1698</v>
      </c>
      <c r="H6791" s="18" t="s">
        <v>1663</v>
      </c>
      <c r="I6791" s="18">
        <v>325188</v>
      </c>
      <c r="J6791" s="18">
        <v>7</v>
      </c>
      <c r="K6791" s="18" t="s">
        <v>1619</v>
      </c>
      <c r="L6791" s="18" t="s">
        <v>1625</v>
      </c>
      <c r="M6791" s="18" t="s">
        <v>1621</v>
      </c>
      <c r="N6791" s="18" t="s">
        <v>1621</v>
      </c>
      <c r="O6791" s="18" t="s">
        <v>1622</v>
      </c>
      <c r="P6791" s="21">
        <v>9312606</v>
      </c>
      <c r="Q6791" s="21">
        <v>1027647</v>
      </c>
      <c r="R6791" s="21">
        <v>10243867</v>
      </c>
      <c r="S6791" s="21">
        <v>1130412</v>
      </c>
      <c r="T6791" s="21">
        <v>243398.22</v>
      </c>
      <c r="U6791" s="25">
        <v>2010</v>
      </c>
      <c r="V6791" t="s">
        <v>23</v>
      </c>
    </row>
    <row r="6792" spans="1:22" ht="15" hidden="1" customHeight="1" x14ac:dyDescent="0.25">
      <c r="A6792" s="18">
        <v>52072</v>
      </c>
      <c r="B6792" s="18" t="s">
        <v>23</v>
      </c>
      <c r="C6792" s="18" t="s">
        <v>554</v>
      </c>
      <c r="D6792" s="18" t="s">
        <v>553</v>
      </c>
      <c r="E6792" s="18">
        <v>22218</v>
      </c>
      <c r="F6792" s="18" t="s">
        <v>35</v>
      </c>
      <c r="G6792" s="18" t="s">
        <v>1694</v>
      </c>
      <c r="H6792" s="18" t="s">
        <v>1651</v>
      </c>
      <c r="I6792" s="18">
        <v>325</v>
      </c>
      <c r="J6792" s="18">
        <v>7</v>
      </c>
      <c r="K6792" s="18" t="s">
        <v>1619</v>
      </c>
      <c r="L6792" s="18" t="s">
        <v>1625</v>
      </c>
      <c r="M6792" s="18" t="s">
        <v>1632</v>
      </c>
      <c r="N6792" s="18" t="s">
        <v>1633</v>
      </c>
      <c r="O6792" s="18" t="s">
        <v>1634</v>
      </c>
      <c r="P6792" s="21">
        <v>119734</v>
      </c>
      <c r="Q6792" s="21">
        <v>6999</v>
      </c>
      <c r="R6792" s="21">
        <v>3265562</v>
      </c>
      <c r="S6792" s="21">
        <v>190861</v>
      </c>
      <c r="T6792" s="21">
        <v>27333.174999999999</v>
      </c>
      <c r="U6792" s="25">
        <v>2010</v>
      </c>
      <c r="V6792" t="s">
        <v>23</v>
      </c>
    </row>
    <row r="6793" spans="1:22" ht="15" hidden="1" customHeight="1" x14ac:dyDescent="0.25">
      <c r="A6793" s="18">
        <v>52072</v>
      </c>
      <c r="B6793" s="18" t="s">
        <v>23</v>
      </c>
      <c r="C6793" s="18" t="s">
        <v>554</v>
      </c>
      <c r="D6793" s="18" t="s">
        <v>553</v>
      </c>
      <c r="E6793" s="18">
        <v>22218</v>
      </c>
      <c r="F6793" s="18" t="s">
        <v>35</v>
      </c>
      <c r="G6793" s="18" t="s">
        <v>1694</v>
      </c>
      <c r="H6793" s="18" t="s">
        <v>1651</v>
      </c>
      <c r="I6793" s="18">
        <v>325</v>
      </c>
      <c r="J6793" s="18">
        <v>7</v>
      </c>
      <c r="K6793" s="18" t="s">
        <v>1619</v>
      </c>
      <c r="L6793" s="18" t="s">
        <v>1625</v>
      </c>
      <c r="M6793" s="18" t="s">
        <v>1626</v>
      </c>
      <c r="N6793" s="18" t="s">
        <v>1626</v>
      </c>
      <c r="O6793" s="18" t="s">
        <v>1627</v>
      </c>
      <c r="P6793" s="21">
        <v>4067</v>
      </c>
      <c r="Q6793" s="21">
        <v>207</v>
      </c>
      <c r="R6793" s="21">
        <v>23630</v>
      </c>
      <c r="S6793" s="21">
        <v>1196</v>
      </c>
      <c r="T6793" s="21">
        <v>163.82500000000002</v>
      </c>
      <c r="U6793" s="25">
        <v>2010</v>
      </c>
      <c r="V6793" t="s">
        <v>23</v>
      </c>
    </row>
    <row r="6794" spans="1:22" ht="15" hidden="1" customHeight="1" x14ac:dyDescent="0.25">
      <c r="A6794" s="18">
        <v>52077</v>
      </c>
      <c r="B6794" s="18" t="s">
        <v>23</v>
      </c>
      <c r="C6794" s="18" t="s">
        <v>555</v>
      </c>
      <c r="D6794" s="18" t="s">
        <v>492</v>
      </c>
      <c r="E6794" s="18">
        <v>164</v>
      </c>
      <c r="F6794" s="18" t="s">
        <v>48</v>
      </c>
      <c r="G6794" s="18" t="s">
        <v>1648</v>
      </c>
      <c r="H6794" s="18" t="s">
        <v>1649</v>
      </c>
      <c r="I6794" s="18">
        <v>211</v>
      </c>
      <c r="J6794" s="18">
        <v>7</v>
      </c>
      <c r="K6794" s="18" t="s">
        <v>1619</v>
      </c>
      <c r="L6794" s="18" t="s">
        <v>1620</v>
      </c>
      <c r="M6794" s="18" t="s">
        <v>1621</v>
      </c>
      <c r="N6794" s="18" t="s">
        <v>1621</v>
      </c>
      <c r="O6794" s="18" t="s">
        <v>1622</v>
      </c>
      <c r="P6794" s="21">
        <v>748443</v>
      </c>
      <c r="Q6794" s="21">
        <v>204738</v>
      </c>
      <c r="R6794" s="21">
        <v>808319</v>
      </c>
      <c r="S6794" s="21">
        <v>221116</v>
      </c>
      <c r="T6794" s="21">
        <v>49102</v>
      </c>
      <c r="U6794" s="25">
        <v>2010</v>
      </c>
      <c r="V6794" t="s">
        <v>23</v>
      </c>
    </row>
    <row r="6795" spans="1:22" ht="15" hidden="1" customHeight="1" x14ac:dyDescent="0.25">
      <c r="A6795" s="18">
        <v>52081</v>
      </c>
      <c r="B6795" s="18" t="s">
        <v>23</v>
      </c>
      <c r="C6795" s="18" t="s">
        <v>556</v>
      </c>
      <c r="D6795" s="18" t="s">
        <v>489</v>
      </c>
      <c r="E6795" s="18">
        <v>54713</v>
      </c>
      <c r="F6795" s="18" t="s">
        <v>48</v>
      </c>
      <c r="G6795" s="18" t="s">
        <v>1648</v>
      </c>
      <c r="H6795" s="18" t="s">
        <v>1649</v>
      </c>
      <c r="I6795" s="18">
        <v>211</v>
      </c>
      <c r="J6795" s="18">
        <v>7</v>
      </c>
      <c r="K6795" s="18" t="s">
        <v>1619</v>
      </c>
      <c r="L6795" s="18" t="s">
        <v>1620</v>
      </c>
      <c r="M6795" s="18" t="s">
        <v>1621</v>
      </c>
      <c r="N6795" s="18" t="s">
        <v>1621</v>
      </c>
      <c r="O6795" s="18" t="s">
        <v>1622</v>
      </c>
      <c r="P6795" s="21">
        <v>705919</v>
      </c>
      <c r="Q6795" s="21">
        <v>159670</v>
      </c>
      <c r="R6795" s="21">
        <v>757451</v>
      </c>
      <c r="S6795" s="21">
        <v>171327</v>
      </c>
      <c r="T6795" s="21">
        <v>33722</v>
      </c>
      <c r="U6795" s="25">
        <v>2010</v>
      </c>
      <c r="V6795" t="s">
        <v>23</v>
      </c>
    </row>
    <row r="6796" spans="1:22" ht="15" hidden="1" customHeight="1" x14ac:dyDescent="0.25">
      <c r="A6796" s="18">
        <v>52082</v>
      </c>
      <c r="B6796" s="18" t="s">
        <v>23</v>
      </c>
      <c r="C6796" s="18" t="s">
        <v>557</v>
      </c>
      <c r="D6796" s="18" t="s">
        <v>489</v>
      </c>
      <c r="E6796" s="18">
        <v>54713</v>
      </c>
      <c r="F6796" s="18" t="s">
        <v>48</v>
      </c>
      <c r="G6796" s="18" t="s">
        <v>1648</v>
      </c>
      <c r="H6796" s="18" t="s">
        <v>1649</v>
      </c>
      <c r="I6796" s="18">
        <v>211</v>
      </c>
      <c r="J6796" s="18">
        <v>7</v>
      </c>
      <c r="K6796" s="18" t="s">
        <v>1619</v>
      </c>
      <c r="L6796" s="18" t="s">
        <v>1620</v>
      </c>
      <c r="M6796" s="18" t="s">
        <v>1621</v>
      </c>
      <c r="N6796" s="18" t="s">
        <v>1621</v>
      </c>
      <c r="O6796" s="18" t="s">
        <v>1622</v>
      </c>
      <c r="P6796" s="21">
        <v>829703</v>
      </c>
      <c r="Q6796" s="21">
        <v>200000</v>
      </c>
      <c r="R6796" s="21">
        <v>890271</v>
      </c>
      <c r="S6796" s="21">
        <v>214599</v>
      </c>
      <c r="T6796" s="21">
        <v>42495</v>
      </c>
      <c r="U6796" s="25">
        <v>2010</v>
      </c>
      <c r="V6796" t="s">
        <v>23</v>
      </c>
    </row>
    <row r="6797" spans="1:22" ht="15" hidden="1" customHeight="1" x14ac:dyDescent="0.25">
      <c r="A6797" s="18">
        <v>52086</v>
      </c>
      <c r="B6797" s="18" t="s">
        <v>23</v>
      </c>
      <c r="C6797" s="18" t="s">
        <v>558</v>
      </c>
      <c r="D6797" s="18" t="s">
        <v>489</v>
      </c>
      <c r="E6797" s="18">
        <v>54713</v>
      </c>
      <c r="F6797" s="18" t="s">
        <v>48</v>
      </c>
      <c r="G6797" s="18" t="s">
        <v>1648</v>
      </c>
      <c r="H6797" s="18" t="s">
        <v>1649</v>
      </c>
      <c r="I6797" s="18">
        <v>211</v>
      </c>
      <c r="J6797" s="18">
        <v>7</v>
      </c>
      <c r="K6797" s="18" t="s">
        <v>1619</v>
      </c>
      <c r="L6797" s="18" t="s">
        <v>1620</v>
      </c>
      <c r="M6797" s="18" t="s">
        <v>1621</v>
      </c>
      <c r="N6797" s="18" t="s">
        <v>1621</v>
      </c>
      <c r="O6797" s="18" t="s">
        <v>1622</v>
      </c>
      <c r="P6797" s="21">
        <v>1539028</v>
      </c>
      <c r="Q6797" s="21">
        <v>406654</v>
      </c>
      <c r="R6797" s="21">
        <v>1696008</v>
      </c>
      <c r="S6797" s="21">
        <v>448132</v>
      </c>
      <c r="T6797" s="21">
        <v>92971</v>
      </c>
      <c r="U6797" s="25">
        <v>2010</v>
      </c>
      <c r="V6797" t="s">
        <v>23</v>
      </c>
    </row>
    <row r="6798" spans="1:22" ht="15" hidden="1" customHeight="1" x14ac:dyDescent="0.25">
      <c r="A6798" s="18">
        <v>52089</v>
      </c>
      <c r="B6798" s="18" t="s">
        <v>23</v>
      </c>
      <c r="C6798" s="18" t="s">
        <v>1573</v>
      </c>
      <c r="D6798" s="18" t="s">
        <v>1573</v>
      </c>
      <c r="E6798" s="18">
        <v>55732</v>
      </c>
      <c r="F6798" s="18" t="s">
        <v>35</v>
      </c>
      <c r="G6798" s="18" t="s">
        <v>1694</v>
      </c>
      <c r="H6798" s="18" t="s">
        <v>1651</v>
      </c>
      <c r="I6798" s="18">
        <v>314</v>
      </c>
      <c r="J6798" s="18">
        <v>7</v>
      </c>
      <c r="K6798" s="18" t="s">
        <v>1619</v>
      </c>
      <c r="L6798" s="18" t="s">
        <v>1625</v>
      </c>
      <c r="M6798" s="18" t="s">
        <v>1632</v>
      </c>
      <c r="N6798" s="18" t="s">
        <v>1633</v>
      </c>
      <c r="O6798" s="18" t="s">
        <v>1634</v>
      </c>
      <c r="P6798" s="21">
        <v>814905</v>
      </c>
      <c r="Q6798" s="21">
        <v>28730</v>
      </c>
      <c r="R6798" s="21">
        <v>20301259</v>
      </c>
      <c r="S6798" s="21">
        <v>721144</v>
      </c>
      <c r="T6798" s="21">
        <v>148473.11799999999</v>
      </c>
      <c r="U6798" s="25">
        <v>2010</v>
      </c>
      <c r="V6798" t="s">
        <v>23</v>
      </c>
    </row>
    <row r="6799" spans="1:22" ht="15" hidden="1" customHeight="1" x14ac:dyDescent="0.25">
      <c r="A6799" s="18">
        <v>52089</v>
      </c>
      <c r="B6799" s="18" t="s">
        <v>23</v>
      </c>
      <c r="C6799" s="18" t="s">
        <v>1573</v>
      </c>
      <c r="D6799" s="18" t="s">
        <v>1573</v>
      </c>
      <c r="E6799" s="18">
        <v>55732</v>
      </c>
      <c r="F6799" s="18" t="s">
        <v>35</v>
      </c>
      <c r="G6799" s="18" t="s">
        <v>1694</v>
      </c>
      <c r="H6799" s="18" t="s">
        <v>1651</v>
      </c>
      <c r="I6799" s="18">
        <v>314</v>
      </c>
      <c r="J6799" s="18">
        <v>7</v>
      </c>
      <c r="K6799" s="18" t="s">
        <v>1619</v>
      </c>
      <c r="L6799" s="18" t="s">
        <v>1625</v>
      </c>
      <c r="M6799" s="18" t="s">
        <v>1626</v>
      </c>
      <c r="N6799" s="18" t="s">
        <v>1626</v>
      </c>
      <c r="O6799" s="18" t="s">
        <v>1627</v>
      </c>
      <c r="P6799" s="21">
        <v>13248</v>
      </c>
      <c r="Q6799" s="21">
        <v>1333</v>
      </c>
      <c r="R6799" s="21">
        <v>75515</v>
      </c>
      <c r="S6799" s="21">
        <v>7604</v>
      </c>
      <c r="T6799" s="21">
        <v>1565.6370000000002</v>
      </c>
      <c r="U6799" s="25">
        <v>2010</v>
      </c>
      <c r="V6799" t="s">
        <v>23</v>
      </c>
    </row>
    <row r="6800" spans="1:22" ht="15" hidden="1" customHeight="1" x14ac:dyDescent="0.25">
      <c r="A6800" s="18">
        <v>52089</v>
      </c>
      <c r="B6800" s="18" t="s">
        <v>23</v>
      </c>
      <c r="C6800" s="18" t="s">
        <v>1573</v>
      </c>
      <c r="D6800" s="18" t="s">
        <v>1573</v>
      </c>
      <c r="E6800" s="18">
        <v>55732</v>
      </c>
      <c r="F6800" s="18" t="s">
        <v>35</v>
      </c>
      <c r="G6800" s="18" t="s">
        <v>1694</v>
      </c>
      <c r="H6800" s="18" t="s">
        <v>1651</v>
      </c>
      <c r="I6800" s="18">
        <v>314</v>
      </c>
      <c r="J6800" s="18">
        <v>7</v>
      </c>
      <c r="K6800" s="18" t="s">
        <v>1619</v>
      </c>
      <c r="L6800" s="18" t="s">
        <v>1625</v>
      </c>
      <c r="M6800" s="18" t="s">
        <v>1621</v>
      </c>
      <c r="N6800" s="18" t="s">
        <v>1621</v>
      </c>
      <c r="O6800" s="18" t="s">
        <v>1622</v>
      </c>
      <c r="P6800" s="21">
        <v>247478</v>
      </c>
      <c r="Q6800" s="21">
        <v>22513</v>
      </c>
      <c r="R6800" s="21">
        <v>254904</v>
      </c>
      <c r="S6800" s="21">
        <v>23188</v>
      </c>
      <c r="T6800" s="21">
        <v>4774.0880000000006</v>
      </c>
      <c r="U6800" s="25">
        <v>2010</v>
      </c>
      <c r="V6800" t="s">
        <v>23</v>
      </c>
    </row>
    <row r="6801" spans="1:22" ht="15" hidden="1" customHeight="1" x14ac:dyDescent="0.25">
      <c r="A6801" s="18">
        <v>52096</v>
      </c>
      <c r="B6801" s="18" t="s">
        <v>23</v>
      </c>
      <c r="C6801" s="18" t="s">
        <v>560</v>
      </c>
      <c r="D6801" s="18" t="s">
        <v>308</v>
      </c>
      <c r="E6801" s="18">
        <v>1569</v>
      </c>
      <c r="F6801" s="18" t="s">
        <v>48</v>
      </c>
      <c r="G6801" s="18" t="s">
        <v>1648</v>
      </c>
      <c r="H6801" s="18" t="s">
        <v>1649</v>
      </c>
      <c r="I6801" s="18">
        <v>324</v>
      </c>
      <c r="J6801" s="18">
        <v>7</v>
      </c>
      <c r="K6801" s="18" t="s">
        <v>1619</v>
      </c>
      <c r="L6801" s="18" t="s">
        <v>1620</v>
      </c>
      <c r="M6801" s="18" t="s">
        <v>1621</v>
      </c>
      <c r="N6801" s="18" t="s">
        <v>1621</v>
      </c>
      <c r="O6801" s="18" t="s">
        <v>1622</v>
      </c>
      <c r="P6801" s="21">
        <v>3497882</v>
      </c>
      <c r="Q6801" s="21">
        <v>1559631</v>
      </c>
      <c r="R6801" s="21">
        <v>3581834</v>
      </c>
      <c r="S6801" s="21">
        <v>1597062</v>
      </c>
      <c r="T6801" s="21">
        <v>329500</v>
      </c>
      <c r="U6801" s="25">
        <v>2010</v>
      </c>
      <c r="V6801" t="s">
        <v>23</v>
      </c>
    </row>
    <row r="6802" spans="1:22" ht="15" hidden="1" customHeight="1" x14ac:dyDescent="0.25">
      <c r="A6802" s="18">
        <v>52104</v>
      </c>
      <c r="B6802" s="18" t="s">
        <v>23</v>
      </c>
      <c r="C6802" s="18" t="s">
        <v>562</v>
      </c>
      <c r="D6802" s="18" t="s">
        <v>489</v>
      </c>
      <c r="E6802" s="18">
        <v>54713</v>
      </c>
      <c r="F6802" s="18" t="s">
        <v>48</v>
      </c>
      <c r="G6802" s="18" t="s">
        <v>1648</v>
      </c>
      <c r="H6802" s="18" t="s">
        <v>1649</v>
      </c>
      <c r="I6802" s="18">
        <v>211</v>
      </c>
      <c r="J6802" s="18">
        <v>7</v>
      </c>
      <c r="K6802" s="18" t="s">
        <v>1619</v>
      </c>
      <c r="L6802" s="18" t="s">
        <v>1620</v>
      </c>
      <c r="M6802" s="18" t="s">
        <v>1621</v>
      </c>
      <c r="N6802" s="18" t="s">
        <v>1621</v>
      </c>
      <c r="O6802" s="18" t="s">
        <v>1622</v>
      </c>
      <c r="P6802" s="21">
        <v>1647705</v>
      </c>
      <c r="Q6802" s="21">
        <v>338245</v>
      </c>
      <c r="R6802" s="21">
        <v>1767987</v>
      </c>
      <c r="S6802" s="21">
        <v>362939</v>
      </c>
      <c r="T6802" s="21">
        <v>70681</v>
      </c>
      <c r="U6802" s="25">
        <v>2010</v>
      </c>
      <c r="V6802" t="s">
        <v>23</v>
      </c>
    </row>
    <row r="6803" spans="1:22" ht="15" hidden="1" customHeight="1" x14ac:dyDescent="0.25">
      <c r="A6803" s="18">
        <v>52105</v>
      </c>
      <c r="B6803" s="18" t="s">
        <v>23</v>
      </c>
      <c r="C6803" s="18" t="s">
        <v>1412</v>
      </c>
      <c r="D6803" s="18" t="s">
        <v>572</v>
      </c>
      <c r="E6803" s="18">
        <v>49732</v>
      </c>
      <c r="F6803" s="18" t="s">
        <v>48</v>
      </c>
      <c r="G6803" s="18" t="s">
        <v>1648</v>
      </c>
      <c r="H6803" s="18" t="s">
        <v>1649</v>
      </c>
      <c r="I6803" s="18">
        <v>32411</v>
      </c>
      <c r="J6803" s="18">
        <v>7</v>
      </c>
      <c r="K6803" s="18" t="s">
        <v>1619</v>
      </c>
      <c r="L6803" s="18" t="s">
        <v>1625</v>
      </c>
      <c r="M6803" s="18" t="s">
        <v>1623</v>
      </c>
      <c r="N6803" s="18" t="s">
        <v>1624</v>
      </c>
      <c r="O6803" s="18" t="s">
        <v>1622</v>
      </c>
      <c r="P6803" s="21">
        <v>4965995</v>
      </c>
      <c r="Q6803" s="21">
        <v>580171</v>
      </c>
      <c r="R6803" s="21">
        <v>4564181</v>
      </c>
      <c r="S6803" s="21">
        <v>534036</v>
      </c>
      <c r="T6803" s="21">
        <v>108360.64</v>
      </c>
      <c r="U6803" s="25">
        <v>2010</v>
      </c>
      <c r="V6803" t="s">
        <v>23</v>
      </c>
    </row>
    <row r="6804" spans="1:22" ht="15" hidden="1" customHeight="1" x14ac:dyDescent="0.25">
      <c r="A6804" s="18">
        <v>52106</v>
      </c>
      <c r="B6804" s="18" t="s">
        <v>23</v>
      </c>
      <c r="C6804" s="18" t="s">
        <v>564</v>
      </c>
      <c r="D6804" s="18" t="s">
        <v>1574</v>
      </c>
      <c r="E6804" s="18">
        <v>18340</v>
      </c>
      <c r="F6804" s="18" t="s">
        <v>55</v>
      </c>
      <c r="G6804" s="18" t="s">
        <v>1695</v>
      </c>
      <c r="H6804" s="18" t="s">
        <v>1651</v>
      </c>
      <c r="I6804" s="18">
        <v>32411</v>
      </c>
      <c r="J6804" s="18">
        <v>7</v>
      </c>
      <c r="K6804" s="18" t="s">
        <v>1619</v>
      </c>
      <c r="L6804" s="18" t="s">
        <v>1625</v>
      </c>
      <c r="M6804" s="18" t="s">
        <v>1623</v>
      </c>
      <c r="N6804" s="18" t="s">
        <v>1624</v>
      </c>
      <c r="O6804" s="18" t="s">
        <v>1622</v>
      </c>
      <c r="P6804" s="21">
        <v>7756545</v>
      </c>
      <c r="Q6804" s="21">
        <v>1064804</v>
      </c>
      <c r="R6804" s="21">
        <v>8234128</v>
      </c>
      <c r="S6804" s="21">
        <v>1121495</v>
      </c>
      <c r="T6804" s="21">
        <v>68074.782999999996</v>
      </c>
      <c r="U6804" s="25">
        <v>2010</v>
      </c>
      <c r="V6804" t="s">
        <v>23</v>
      </c>
    </row>
    <row r="6805" spans="1:22" ht="15" hidden="1" customHeight="1" x14ac:dyDescent="0.25">
      <c r="A6805" s="18">
        <v>52106</v>
      </c>
      <c r="B6805" s="18" t="s">
        <v>23</v>
      </c>
      <c r="C6805" s="18" t="s">
        <v>564</v>
      </c>
      <c r="D6805" s="18" t="s">
        <v>1574</v>
      </c>
      <c r="E6805" s="18">
        <v>18340</v>
      </c>
      <c r="F6805" s="18" t="s">
        <v>55</v>
      </c>
      <c r="G6805" s="18" t="s">
        <v>1695</v>
      </c>
      <c r="H6805" s="18" t="s">
        <v>1651</v>
      </c>
      <c r="I6805" s="18">
        <v>32411</v>
      </c>
      <c r="J6805" s="18">
        <v>7</v>
      </c>
      <c r="K6805" s="18" t="s">
        <v>1619</v>
      </c>
      <c r="L6805" s="18" t="s">
        <v>1625</v>
      </c>
      <c r="M6805" s="18" t="s">
        <v>1639</v>
      </c>
      <c r="N6805" s="18" t="s">
        <v>1639</v>
      </c>
      <c r="O6805" s="18" t="s">
        <v>1627</v>
      </c>
      <c r="P6805" s="21">
        <v>1194</v>
      </c>
      <c r="Q6805" s="21">
        <v>208</v>
      </c>
      <c r="R6805" s="21">
        <v>7731</v>
      </c>
      <c r="S6805" s="21">
        <v>1354</v>
      </c>
      <c r="T6805" s="21">
        <v>82.216999999999999</v>
      </c>
      <c r="U6805" s="25">
        <v>2010</v>
      </c>
      <c r="V6805" t="s">
        <v>23</v>
      </c>
    </row>
    <row r="6806" spans="1:22" ht="15" hidden="1" customHeight="1" x14ac:dyDescent="0.25">
      <c r="A6806" s="18">
        <v>52107</v>
      </c>
      <c r="B6806" s="18" t="s">
        <v>23</v>
      </c>
      <c r="C6806" s="18" t="s">
        <v>566</v>
      </c>
      <c r="D6806" s="18" t="s">
        <v>489</v>
      </c>
      <c r="E6806" s="18">
        <v>54713</v>
      </c>
      <c r="F6806" s="18" t="s">
        <v>48</v>
      </c>
      <c r="G6806" s="18" t="s">
        <v>1648</v>
      </c>
      <c r="H6806" s="18" t="s">
        <v>1649</v>
      </c>
      <c r="I6806" s="18">
        <v>211</v>
      </c>
      <c r="J6806" s="18">
        <v>7</v>
      </c>
      <c r="K6806" s="18" t="s">
        <v>1619</v>
      </c>
      <c r="L6806" s="18" t="s">
        <v>1620</v>
      </c>
      <c r="M6806" s="18" t="s">
        <v>1621</v>
      </c>
      <c r="N6806" s="18" t="s">
        <v>1621</v>
      </c>
      <c r="O6806" s="18" t="s">
        <v>1622</v>
      </c>
      <c r="P6806" s="21">
        <v>3535181</v>
      </c>
      <c r="Q6806" s="21">
        <v>1468831</v>
      </c>
      <c r="R6806" s="21">
        <v>3680123</v>
      </c>
      <c r="S6806" s="21">
        <v>1529053</v>
      </c>
      <c r="T6806" s="21">
        <v>320578</v>
      </c>
      <c r="U6806" s="25">
        <v>2010</v>
      </c>
      <c r="V6806" t="s">
        <v>23</v>
      </c>
    </row>
    <row r="6807" spans="1:22" ht="15" hidden="1" customHeight="1" x14ac:dyDescent="0.25">
      <c r="A6807" s="18">
        <v>52108</v>
      </c>
      <c r="B6807" s="18" t="s">
        <v>23</v>
      </c>
      <c r="C6807" s="18" t="s">
        <v>569</v>
      </c>
      <c r="D6807" s="18" t="s">
        <v>568</v>
      </c>
      <c r="E6807" s="18">
        <v>50163</v>
      </c>
      <c r="F6807" s="18" t="s">
        <v>61</v>
      </c>
      <c r="G6807" s="18" t="s">
        <v>1698</v>
      </c>
      <c r="H6807" s="18" t="s">
        <v>1618</v>
      </c>
      <c r="I6807" s="18">
        <v>32411</v>
      </c>
      <c r="J6807" s="18">
        <v>7</v>
      </c>
      <c r="K6807" s="18" t="s">
        <v>1619</v>
      </c>
      <c r="L6807" s="18" t="s">
        <v>48</v>
      </c>
      <c r="M6807" s="18" t="s">
        <v>1621</v>
      </c>
      <c r="N6807" s="18" t="s">
        <v>1621</v>
      </c>
      <c r="O6807" s="18" t="s">
        <v>1622</v>
      </c>
      <c r="P6807" s="21">
        <v>0</v>
      </c>
      <c r="Q6807" s="21">
        <v>0</v>
      </c>
      <c r="R6807" s="21">
        <v>0</v>
      </c>
      <c r="S6807" s="21">
        <v>0</v>
      </c>
      <c r="T6807" s="21">
        <v>0</v>
      </c>
      <c r="U6807" s="25">
        <v>2010</v>
      </c>
      <c r="V6807" t="s">
        <v>23</v>
      </c>
    </row>
    <row r="6808" spans="1:22" ht="15" hidden="1" customHeight="1" x14ac:dyDescent="0.25">
      <c r="A6808" s="18">
        <v>52108</v>
      </c>
      <c r="B6808" s="18" t="s">
        <v>23</v>
      </c>
      <c r="C6808" s="18" t="s">
        <v>569</v>
      </c>
      <c r="D6808" s="18" t="s">
        <v>568</v>
      </c>
      <c r="E6808" s="18">
        <v>50163</v>
      </c>
      <c r="F6808" s="18" t="s">
        <v>61</v>
      </c>
      <c r="G6808" s="18" t="s">
        <v>1698</v>
      </c>
      <c r="H6808" s="18" t="s">
        <v>1618</v>
      </c>
      <c r="I6808" s="18">
        <v>32411</v>
      </c>
      <c r="J6808" s="18">
        <v>7</v>
      </c>
      <c r="K6808" s="18" t="s">
        <v>1619</v>
      </c>
      <c r="L6808" s="18" t="s">
        <v>48</v>
      </c>
      <c r="M6808" s="18" t="s">
        <v>1623</v>
      </c>
      <c r="N6808" s="18" t="s">
        <v>1624</v>
      </c>
      <c r="O6808" s="18" t="s">
        <v>1622</v>
      </c>
      <c r="P6808" s="21">
        <v>6504224</v>
      </c>
      <c r="Q6808" s="21">
        <v>181373</v>
      </c>
      <c r="R6808" s="21">
        <v>4732377</v>
      </c>
      <c r="S6808" s="21">
        <v>126601</v>
      </c>
      <c r="T6808" s="21">
        <v>28917</v>
      </c>
      <c r="U6808" s="25">
        <v>2010</v>
      </c>
      <c r="V6808" t="s">
        <v>23</v>
      </c>
    </row>
    <row r="6809" spans="1:22" ht="15" hidden="1" customHeight="1" x14ac:dyDescent="0.25">
      <c r="A6809" s="18">
        <v>52108</v>
      </c>
      <c r="B6809" s="18" t="s">
        <v>23</v>
      </c>
      <c r="C6809" s="18" t="s">
        <v>569</v>
      </c>
      <c r="D6809" s="18" t="s">
        <v>568</v>
      </c>
      <c r="E6809" s="18">
        <v>50163</v>
      </c>
      <c r="F6809" s="18" t="s">
        <v>61</v>
      </c>
      <c r="G6809" s="18" t="s">
        <v>1698</v>
      </c>
      <c r="H6809" s="18" t="s">
        <v>1618</v>
      </c>
      <c r="I6809" s="18">
        <v>32411</v>
      </c>
      <c r="J6809" s="18">
        <v>7</v>
      </c>
      <c r="K6809" s="18" t="s">
        <v>1619</v>
      </c>
      <c r="L6809" s="18" t="s">
        <v>496</v>
      </c>
      <c r="M6809" s="18" t="s">
        <v>1621</v>
      </c>
      <c r="N6809" s="18" t="s">
        <v>1621</v>
      </c>
      <c r="O6809" s="18" t="s">
        <v>1622</v>
      </c>
      <c r="P6809" s="21">
        <v>0</v>
      </c>
      <c r="Q6809" s="21">
        <v>0</v>
      </c>
      <c r="R6809" s="21">
        <v>0</v>
      </c>
      <c r="S6809" s="21">
        <v>0</v>
      </c>
      <c r="T6809" s="21">
        <v>0</v>
      </c>
      <c r="U6809" s="25">
        <v>2010</v>
      </c>
      <c r="V6809" t="s">
        <v>23</v>
      </c>
    </row>
    <row r="6810" spans="1:22" ht="15" hidden="1" customHeight="1" x14ac:dyDescent="0.25">
      <c r="A6810" s="18">
        <v>52108</v>
      </c>
      <c r="B6810" s="18" t="s">
        <v>23</v>
      </c>
      <c r="C6810" s="18" t="s">
        <v>569</v>
      </c>
      <c r="D6810" s="18" t="s">
        <v>568</v>
      </c>
      <c r="E6810" s="18">
        <v>50163</v>
      </c>
      <c r="F6810" s="18" t="s">
        <v>61</v>
      </c>
      <c r="G6810" s="18" t="s">
        <v>1698</v>
      </c>
      <c r="H6810" s="18" t="s">
        <v>1618</v>
      </c>
      <c r="I6810" s="18">
        <v>32411</v>
      </c>
      <c r="J6810" s="18">
        <v>7</v>
      </c>
      <c r="K6810" s="18" t="s">
        <v>1619</v>
      </c>
      <c r="L6810" s="18" t="s">
        <v>496</v>
      </c>
      <c r="M6810" s="18" t="s">
        <v>1623</v>
      </c>
      <c r="N6810" s="18" t="s">
        <v>1624</v>
      </c>
      <c r="O6810" s="18" t="s">
        <v>1622</v>
      </c>
      <c r="P6810" s="21">
        <v>309918</v>
      </c>
      <c r="Q6810" s="21">
        <v>309918</v>
      </c>
      <c r="R6810" s="21">
        <v>228100</v>
      </c>
      <c r="S6810" s="21">
        <v>228100</v>
      </c>
      <c r="T6810" s="21">
        <v>58024.43</v>
      </c>
      <c r="U6810" s="25">
        <v>2010</v>
      </c>
      <c r="V6810" t="s">
        <v>23</v>
      </c>
    </row>
    <row r="6811" spans="1:22" ht="15" hidden="1" customHeight="1" x14ac:dyDescent="0.25">
      <c r="A6811" s="18">
        <v>52109</v>
      </c>
      <c r="B6811" s="18" t="s">
        <v>23</v>
      </c>
      <c r="C6811" s="18" t="s">
        <v>573</v>
      </c>
      <c r="D6811" s="18" t="s">
        <v>572</v>
      </c>
      <c r="E6811" s="18">
        <v>49732</v>
      </c>
      <c r="F6811" s="18" t="s">
        <v>48</v>
      </c>
      <c r="G6811" s="18" t="s">
        <v>1648</v>
      </c>
      <c r="H6811" s="18" t="s">
        <v>1649</v>
      </c>
      <c r="I6811" s="18">
        <v>32411</v>
      </c>
      <c r="J6811" s="18">
        <v>7</v>
      </c>
      <c r="K6811" s="18" t="s">
        <v>1619</v>
      </c>
      <c r="L6811" s="18" t="s">
        <v>1620</v>
      </c>
      <c r="M6811" s="18" t="s">
        <v>1621</v>
      </c>
      <c r="N6811" s="18" t="s">
        <v>1621</v>
      </c>
      <c r="O6811" s="18" t="s">
        <v>1622</v>
      </c>
      <c r="P6811" s="21">
        <v>10373952</v>
      </c>
      <c r="Q6811" s="21">
        <v>4843873</v>
      </c>
      <c r="R6811" s="21">
        <v>9617847</v>
      </c>
      <c r="S6811" s="21">
        <v>4490785</v>
      </c>
      <c r="T6811" s="21">
        <v>861777.70000000007</v>
      </c>
      <c r="U6811" s="25">
        <v>2010</v>
      </c>
      <c r="V6811" t="s">
        <v>23</v>
      </c>
    </row>
    <row r="6812" spans="1:22" ht="15" hidden="1" customHeight="1" x14ac:dyDescent="0.25">
      <c r="A6812" s="18">
        <v>52109</v>
      </c>
      <c r="B6812" s="18" t="s">
        <v>23</v>
      </c>
      <c r="C6812" s="18" t="s">
        <v>573</v>
      </c>
      <c r="D6812" s="18" t="s">
        <v>572</v>
      </c>
      <c r="E6812" s="18">
        <v>49732</v>
      </c>
      <c r="F6812" s="18" t="s">
        <v>48</v>
      </c>
      <c r="G6812" s="18" t="s">
        <v>1648</v>
      </c>
      <c r="H6812" s="18" t="s">
        <v>1649</v>
      </c>
      <c r="I6812" s="18">
        <v>32411</v>
      </c>
      <c r="J6812" s="18">
        <v>7</v>
      </c>
      <c r="K6812" s="18" t="s">
        <v>1619</v>
      </c>
      <c r="L6812" s="18" t="s">
        <v>1620</v>
      </c>
      <c r="M6812" s="18" t="s">
        <v>1623</v>
      </c>
      <c r="N6812" s="18" t="s">
        <v>1624</v>
      </c>
      <c r="O6812" s="18" t="s">
        <v>1622</v>
      </c>
      <c r="P6812" s="21">
        <v>0</v>
      </c>
      <c r="Q6812" s="21">
        <v>0</v>
      </c>
      <c r="R6812" s="21">
        <v>0</v>
      </c>
      <c r="S6812" s="21">
        <v>0</v>
      </c>
      <c r="T6812" s="21">
        <v>0</v>
      </c>
      <c r="U6812" s="25">
        <v>2010</v>
      </c>
      <c r="V6812" t="s">
        <v>23</v>
      </c>
    </row>
    <row r="6813" spans="1:22" ht="15" hidden="1" customHeight="1" x14ac:dyDescent="0.25">
      <c r="A6813" s="18">
        <v>52120</v>
      </c>
      <c r="B6813" s="18" t="s">
        <v>23</v>
      </c>
      <c r="C6813" s="18" t="s">
        <v>577</v>
      </c>
      <c r="D6813" s="18" t="s">
        <v>541</v>
      </c>
      <c r="E6813" s="18">
        <v>5338</v>
      </c>
      <c r="F6813" s="18" t="s">
        <v>61</v>
      </c>
      <c r="G6813" s="18" t="s">
        <v>1698</v>
      </c>
      <c r="H6813" s="18" t="s">
        <v>1663</v>
      </c>
      <c r="I6813" s="18">
        <v>325</v>
      </c>
      <c r="J6813" s="18">
        <v>7</v>
      </c>
      <c r="K6813" s="18" t="s">
        <v>1619</v>
      </c>
      <c r="L6813" s="18" t="s">
        <v>48</v>
      </c>
      <c r="M6813" s="18" t="s">
        <v>1621</v>
      </c>
      <c r="N6813" s="18" t="s">
        <v>1621</v>
      </c>
      <c r="O6813" s="18" t="s">
        <v>1622</v>
      </c>
      <c r="P6813" s="21">
        <v>0</v>
      </c>
      <c r="Q6813" s="21">
        <v>0</v>
      </c>
      <c r="R6813" s="21">
        <v>0</v>
      </c>
      <c r="S6813" s="21">
        <v>0</v>
      </c>
      <c r="T6813" s="21">
        <v>20072.21</v>
      </c>
      <c r="U6813" s="25">
        <v>2010</v>
      </c>
      <c r="V6813" t="s">
        <v>23</v>
      </c>
    </row>
    <row r="6814" spans="1:22" ht="15" hidden="1" customHeight="1" x14ac:dyDescent="0.25">
      <c r="A6814" s="18">
        <v>52120</v>
      </c>
      <c r="B6814" s="18" t="s">
        <v>23</v>
      </c>
      <c r="C6814" s="18" t="s">
        <v>577</v>
      </c>
      <c r="D6814" s="18" t="s">
        <v>541</v>
      </c>
      <c r="E6814" s="18">
        <v>5338</v>
      </c>
      <c r="F6814" s="18" t="s">
        <v>61</v>
      </c>
      <c r="G6814" s="18" t="s">
        <v>1698</v>
      </c>
      <c r="H6814" s="18" t="s">
        <v>1663</v>
      </c>
      <c r="I6814" s="18">
        <v>325</v>
      </c>
      <c r="J6814" s="18">
        <v>7</v>
      </c>
      <c r="K6814" s="18" t="s">
        <v>1619</v>
      </c>
      <c r="L6814" s="18" t="s">
        <v>496</v>
      </c>
      <c r="M6814" s="18" t="s">
        <v>1621</v>
      </c>
      <c r="N6814" s="18" t="s">
        <v>1621</v>
      </c>
      <c r="O6814" s="18" t="s">
        <v>1622</v>
      </c>
      <c r="P6814" s="21">
        <v>49484955</v>
      </c>
      <c r="Q6814" s="21">
        <v>22660357</v>
      </c>
      <c r="R6814" s="21">
        <v>50969506</v>
      </c>
      <c r="S6814" s="21">
        <v>23340168</v>
      </c>
      <c r="T6814" s="21">
        <v>4134945.1</v>
      </c>
      <c r="U6814" s="25">
        <v>2010</v>
      </c>
      <c r="V6814" t="s">
        <v>23</v>
      </c>
    </row>
    <row r="6815" spans="1:22" ht="15" hidden="1" customHeight="1" x14ac:dyDescent="0.25">
      <c r="A6815" s="18">
        <v>52122</v>
      </c>
      <c r="B6815" s="18" t="s">
        <v>23</v>
      </c>
      <c r="C6815" s="18" t="s">
        <v>580</v>
      </c>
      <c r="D6815" s="18" t="s">
        <v>579</v>
      </c>
      <c r="E6815" s="18">
        <v>429</v>
      </c>
      <c r="F6815" s="18" t="s">
        <v>61</v>
      </c>
      <c r="G6815" s="18" t="s">
        <v>1698</v>
      </c>
      <c r="H6815" s="18" t="s">
        <v>1655</v>
      </c>
      <c r="I6815" s="18">
        <v>211</v>
      </c>
      <c r="J6815" s="18">
        <v>7</v>
      </c>
      <c r="K6815" s="18" t="s">
        <v>1619</v>
      </c>
      <c r="L6815" s="18" t="s">
        <v>1620</v>
      </c>
      <c r="M6815" s="18" t="s">
        <v>1621</v>
      </c>
      <c r="N6815" s="18" t="s">
        <v>1621</v>
      </c>
      <c r="O6815" s="18" t="s">
        <v>1622</v>
      </c>
      <c r="P6815" s="21">
        <v>2038034</v>
      </c>
      <c r="Q6815" s="21">
        <v>1005110</v>
      </c>
      <c r="R6815" s="21">
        <v>1479612</v>
      </c>
      <c r="S6815" s="21">
        <v>729710</v>
      </c>
      <c r="T6815" s="21">
        <v>90560</v>
      </c>
      <c r="U6815" s="25">
        <v>2010</v>
      </c>
      <c r="V6815" t="s">
        <v>23</v>
      </c>
    </row>
    <row r="6816" spans="1:22" ht="15" hidden="1" customHeight="1" x14ac:dyDescent="0.25">
      <c r="A6816" s="18">
        <v>52127</v>
      </c>
      <c r="B6816" s="18" t="s">
        <v>23</v>
      </c>
      <c r="C6816" s="18" t="s">
        <v>582</v>
      </c>
      <c r="D6816" s="18" t="s">
        <v>581</v>
      </c>
      <c r="E6816" s="18">
        <v>56079</v>
      </c>
      <c r="F6816" s="18" t="s">
        <v>583</v>
      </c>
      <c r="G6816" s="18" t="s">
        <v>1701</v>
      </c>
      <c r="H6816" s="18" t="s">
        <v>1649</v>
      </c>
      <c r="I6816" s="18">
        <v>211</v>
      </c>
      <c r="J6816" s="18">
        <v>7</v>
      </c>
      <c r="K6816" s="18" t="s">
        <v>1619</v>
      </c>
      <c r="L6816" s="18" t="s">
        <v>1625</v>
      </c>
      <c r="M6816" s="18" t="s">
        <v>1621</v>
      </c>
      <c r="N6816" s="18" t="s">
        <v>1621</v>
      </c>
      <c r="O6816" s="18" t="s">
        <v>1622</v>
      </c>
      <c r="P6816" s="21">
        <v>0</v>
      </c>
      <c r="Q6816" s="21">
        <v>0</v>
      </c>
      <c r="R6816" s="21">
        <v>0</v>
      </c>
      <c r="S6816" s="21">
        <v>0</v>
      </c>
      <c r="T6816" s="21">
        <v>0</v>
      </c>
      <c r="U6816" s="25">
        <v>2010</v>
      </c>
      <c r="V6816" t="s">
        <v>23</v>
      </c>
    </row>
    <row r="6817" spans="1:22" ht="15" hidden="1" customHeight="1" x14ac:dyDescent="0.25">
      <c r="A6817" s="18">
        <v>52127</v>
      </c>
      <c r="B6817" s="18" t="s">
        <v>23</v>
      </c>
      <c r="C6817" s="18" t="s">
        <v>582</v>
      </c>
      <c r="D6817" s="18" t="s">
        <v>581</v>
      </c>
      <c r="E6817" s="18">
        <v>56079</v>
      </c>
      <c r="F6817" s="18" t="s">
        <v>583</v>
      </c>
      <c r="G6817" s="18" t="s">
        <v>1701</v>
      </c>
      <c r="H6817" s="18" t="s">
        <v>1649</v>
      </c>
      <c r="I6817" s="18">
        <v>211</v>
      </c>
      <c r="J6817" s="18">
        <v>7</v>
      </c>
      <c r="K6817" s="18" t="s">
        <v>1619</v>
      </c>
      <c r="L6817" s="18" t="s">
        <v>1625</v>
      </c>
      <c r="M6817" s="18" t="s">
        <v>1623</v>
      </c>
      <c r="N6817" s="18" t="s">
        <v>1624</v>
      </c>
      <c r="O6817" s="18" t="s">
        <v>1622</v>
      </c>
      <c r="P6817" s="21">
        <v>1557681</v>
      </c>
      <c r="Q6817" s="21">
        <v>255815</v>
      </c>
      <c r="R6817" s="21">
        <v>727436</v>
      </c>
      <c r="S6817" s="21">
        <v>119465</v>
      </c>
      <c r="T6817" s="21">
        <v>10504</v>
      </c>
      <c r="U6817" s="25">
        <v>2010</v>
      </c>
      <c r="V6817" t="s">
        <v>23</v>
      </c>
    </row>
    <row r="6818" spans="1:22" ht="15" hidden="1" customHeight="1" x14ac:dyDescent="0.25">
      <c r="A6818" s="18">
        <v>52130</v>
      </c>
      <c r="B6818" s="18" t="s">
        <v>23</v>
      </c>
      <c r="C6818" s="18" t="s">
        <v>586</v>
      </c>
      <c r="D6818" s="18" t="s">
        <v>585</v>
      </c>
      <c r="E6818" s="18">
        <v>44466</v>
      </c>
      <c r="F6818" s="18" t="s">
        <v>125</v>
      </c>
      <c r="G6818" s="18" t="s">
        <v>1697</v>
      </c>
      <c r="H6818" s="18" t="s">
        <v>1651</v>
      </c>
      <c r="I6818" s="18">
        <v>32411</v>
      </c>
      <c r="J6818" s="18">
        <v>7</v>
      </c>
      <c r="K6818" s="18" t="s">
        <v>1619</v>
      </c>
      <c r="L6818" s="18" t="s">
        <v>1625</v>
      </c>
      <c r="M6818" s="18" t="s">
        <v>1621</v>
      </c>
      <c r="N6818" s="18" t="s">
        <v>1621</v>
      </c>
      <c r="O6818" s="18" t="s">
        <v>1622</v>
      </c>
      <c r="P6818" s="21">
        <v>5259710</v>
      </c>
      <c r="Q6818" s="21">
        <v>1327240</v>
      </c>
      <c r="R6818" s="21">
        <v>5364905</v>
      </c>
      <c r="S6818" s="21">
        <v>1353786</v>
      </c>
      <c r="T6818" s="21">
        <v>257174.65</v>
      </c>
      <c r="U6818" s="25">
        <v>2010</v>
      </c>
      <c r="V6818" t="s">
        <v>23</v>
      </c>
    </row>
    <row r="6819" spans="1:22" ht="15" hidden="1" customHeight="1" x14ac:dyDescent="0.25">
      <c r="A6819" s="18">
        <v>52130</v>
      </c>
      <c r="B6819" s="18" t="s">
        <v>23</v>
      </c>
      <c r="C6819" s="18" t="s">
        <v>586</v>
      </c>
      <c r="D6819" s="18" t="s">
        <v>585</v>
      </c>
      <c r="E6819" s="18">
        <v>44466</v>
      </c>
      <c r="F6819" s="18" t="s">
        <v>125</v>
      </c>
      <c r="G6819" s="18" t="s">
        <v>1697</v>
      </c>
      <c r="H6819" s="18" t="s">
        <v>1651</v>
      </c>
      <c r="I6819" s="18">
        <v>32411</v>
      </c>
      <c r="J6819" s="18">
        <v>7</v>
      </c>
      <c r="K6819" s="18" t="s">
        <v>1619</v>
      </c>
      <c r="L6819" s="18" t="s">
        <v>1625</v>
      </c>
      <c r="M6819" s="18" t="s">
        <v>1623</v>
      </c>
      <c r="N6819" s="18" t="s">
        <v>1624</v>
      </c>
      <c r="O6819" s="18" t="s">
        <v>1622</v>
      </c>
      <c r="P6819" s="21">
        <v>5762167</v>
      </c>
      <c r="Q6819" s="21">
        <v>1462118</v>
      </c>
      <c r="R6819" s="21">
        <v>6166975</v>
      </c>
      <c r="S6819" s="21">
        <v>1566171</v>
      </c>
      <c r="T6819" s="21">
        <v>298388.35000000003</v>
      </c>
      <c r="U6819" s="25">
        <v>2010</v>
      </c>
      <c r="V6819" t="s">
        <v>23</v>
      </c>
    </row>
    <row r="6820" spans="1:22" ht="15" hidden="1" customHeight="1" x14ac:dyDescent="0.25">
      <c r="A6820" s="18">
        <v>52133</v>
      </c>
      <c r="B6820" s="18" t="s">
        <v>23</v>
      </c>
      <c r="C6820" s="18" t="s">
        <v>1497</v>
      </c>
      <c r="D6820" s="18" t="s">
        <v>446</v>
      </c>
      <c r="E6820" s="18">
        <v>18668</v>
      </c>
      <c r="F6820" s="18" t="s">
        <v>590</v>
      </c>
      <c r="G6820" s="18" t="s">
        <v>1700</v>
      </c>
      <c r="H6820" s="18" t="s">
        <v>1652</v>
      </c>
      <c r="I6820" s="18">
        <v>32411</v>
      </c>
      <c r="J6820" s="18">
        <v>7</v>
      </c>
      <c r="K6820" s="18" t="s">
        <v>1619</v>
      </c>
      <c r="L6820" s="18" t="s">
        <v>1625</v>
      </c>
      <c r="M6820" s="18" t="s">
        <v>1621</v>
      </c>
      <c r="N6820" s="18" t="s">
        <v>1621</v>
      </c>
      <c r="O6820" s="18" t="s">
        <v>1622</v>
      </c>
      <c r="P6820" s="21">
        <v>980721</v>
      </c>
      <c r="Q6820" s="21">
        <v>73202</v>
      </c>
      <c r="R6820" s="21">
        <v>1078794</v>
      </c>
      <c r="S6820" s="21">
        <v>80524</v>
      </c>
      <c r="T6820" s="21">
        <v>16330.491</v>
      </c>
      <c r="U6820" s="25">
        <v>2010</v>
      </c>
      <c r="V6820" t="s">
        <v>23</v>
      </c>
    </row>
    <row r="6821" spans="1:22" ht="15" hidden="1" customHeight="1" x14ac:dyDescent="0.25">
      <c r="A6821" s="18">
        <v>52133</v>
      </c>
      <c r="B6821" s="18" t="s">
        <v>23</v>
      </c>
      <c r="C6821" s="18" t="s">
        <v>1497</v>
      </c>
      <c r="D6821" s="18" t="s">
        <v>446</v>
      </c>
      <c r="E6821" s="18">
        <v>18668</v>
      </c>
      <c r="F6821" s="18" t="s">
        <v>590</v>
      </c>
      <c r="G6821" s="18" t="s">
        <v>1700</v>
      </c>
      <c r="H6821" s="18" t="s">
        <v>1652</v>
      </c>
      <c r="I6821" s="18">
        <v>32411</v>
      </c>
      <c r="J6821" s="18">
        <v>7</v>
      </c>
      <c r="K6821" s="18" t="s">
        <v>1619</v>
      </c>
      <c r="L6821" s="18" t="s">
        <v>1625</v>
      </c>
      <c r="M6821" s="18" t="s">
        <v>1623</v>
      </c>
      <c r="N6821" s="18" t="s">
        <v>1624</v>
      </c>
      <c r="O6821" s="18" t="s">
        <v>1622</v>
      </c>
      <c r="P6821" s="21">
        <v>2445322</v>
      </c>
      <c r="Q6821" s="21">
        <v>182529</v>
      </c>
      <c r="R6821" s="21">
        <v>2347510</v>
      </c>
      <c r="S6821" s="21">
        <v>175227</v>
      </c>
      <c r="T6821" s="21">
        <v>35535.985000000001</v>
      </c>
      <c r="U6821" s="25">
        <v>2010</v>
      </c>
      <c r="V6821" t="s">
        <v>23</v>
      </c>
    </row>
    <row r="6822" spans="1:22" ht="15" hidden="1" customHeight="1" x14ac:dyDescent="0.25">
      <c r="A6822" s="18">
        <v>52133</v>
      </c>
      <c r="B6822" s="18" t="s">
        <v>23</v>
      </c>
      <c r="C6822" s="18" t="s">
        <v>1497</v>
      </c>
      <c r="D6822" s="18" t="s">
        <v>446</v>
      </c>
      <c r="E6822" s="18">
        <v>18668</v>
      </c>
      <c r="F6822" s="18" t="s">
        <v>590</v>
      </c>
      <c r="G6822" s="18" t="s">
        <v>1700</v>
      </c>
      <c r="H6822" s="18" t="s">
        <v>1652</v>
      </c>
      <c r="I6822" s="18">
        <v>32411</v>
      </c>
      <c r="J6822" s="18">
        <v>7</v>
      </c>
      <c r="K6822" s="18" t="s">
        <v>1619</v>
      </c>
      <c r="L6822" s="18" t="s">
        <v>1625</v>
      </c>
      <c r="M6822" s="18" t="s">
        <v>1639</v>
      </c>
      <c r="N6822" s="18" t="s">
        <v>1639</v>
      </c>
      <c r="O6822" s="18" t="s">
        <v>1627</v>
      </c>
      <c r="P6822" s="21">
        <v>12573</v>
      </c>
      <c r="Q6822" s="21">
        <v>938</v>
      </c>
      <c r="R6822" s="21">
        <v>83610</v>
      </c>
      <c r="S6822" s="21">
        <v>6241</v>
      </c>
      <c r="T6822" s="21">
        <v>1265.673</v>
      </c>
      <c r="U6822" s="25">
        <v>2010</v>
      </c>
      <c r="V6822" t="s">
        <v>23</v>
      </c>
    </row>
    <row r="6823" spans="1:22" ht="15" hidden="1" customHeight="1" x14ac:dyDescent="0.25">
      <c r="A6823" s="18">
        <v>52133</v>
      </c>
      <c r="B6823" s="18" t="s">
        <v>23</v>
      </c>
      <c r="C6823" s="18" t="s">
        <v>1497</v>
      </c>
      <c r="D6823" s="18" t="s">
        <v>446</v>
      </c>
      <c r="E6823" s="18">
        <v>18668</v>
      </c>
      <c r="F6823" s="18" t="s">
        <v>590</v>
      </c>
      <c r="G6823" s="18" t="s">
        <v>1700</v>
      </c>
      <c r="H6823" s="18" t="s">
        <v>1652</v>
      </c>
      <c r="I6823" s="18">
        <v>32411</v>
      </c>
      <c r="J6823" s="18">
        <v>7</v>
      </c>
      <c r="K6823" s="18" t="s">
        <v>1619</v>
      </c>
      <c r="L6823" s="18" t="s">
        <v>1625</v>
      </c>
      <c r="M6823" s="18" t="s">
        <v>1661</v>
      </c>
      <c r="N6823" s="18" t="s">
        <v>1659</v>
      </c>
      <c r="O6823" s="18" t="s">
        <v>1627</v>
      </c>
      <c r="P6823" s="21">
        <v>18303</v>
      </c>
      <c r="Q6823" s="21">
        <v>1365</v>
      </c>
      <c r="R6823" s="21">
        <v>69550</v>
      </c>
      <c r="S6823" s="21">
        <v>5190</v>
      </c>
      <c r="T6823" s="21">
        <v>1052.8510000000001</v>
      </c>
      <c r="U6823" s="25">
        <v>2010</v>
      </c>
      <c r="V6823" t="s">
        <v>23</v>
      </c>
    </row>
    <row r="6824" spans="1:22" ht="15" hidden="1" customHeight="1" x14ac:dyDescent="0.25">
      <c r="A6824" s="18">
        <v>52140</v>
      </c>
      <c r="B6824" s="18" t="s">
        <v>23</v>
      </c>
      <c r="C6824" s="18" t="s">
        <v>592</v>
      </c>
      <c r="D6824" s="18" t="s">
        <v>395</v>
      </c>
      <c r="E6824" s="18">
        <v>8009</v>
      </c>
      <c r="F6824" s="18" t="s">
        <v>103</v>
      </c>
      <c r="G6824" s="18" t="s">
        <v>1699</v>
      </c>
      <c r="H6824" s="18" t="s">
        <v>1618</v>
      </c>
      <c r="I6824" s="18">
        <v>32213</v>
      </c>
      <c r="J6824" s="18">
        <v>7</v>
      </c>
      <c r="K6824" s="18" t="s">
        <v>1619</v>
      </c>
      <c r="L6824" s="18" t="s">
        <v>1625</v>
      </c>
      <c r="M6824" s="18" t="s">
        <v>1632</v>
      </c>
      <c r="N6824" s="18" t="s">
        <v>1633</v>
      </c>
      <c r="O6824" s="18" t="s">
        <v>1634</v>
      </c>
      <c r="P6824" s="21">
        <v>68112</v>
      </c>
      <c r="Q6824" s="21">
        <v>10211</v>
      </c>
      <c r="R6824" s="21">
        <v>1728014</v>
      </c>
      <c r="S6824" s="21">
        <v>259087</v>
      </c>
      <c r="T6824" s="21">
        <v>50881.78</v>
      </c>
      <c r="U6824" s="25">
        <v>2010</v>
      </c>
      <c r="V6824" t="s">
        <v>23</v>
      </c>
    </row>
    <row r="6825" spans="1:22" ht="15" hidden="1" customHeight="1" x14ac:dyDescent="0.25">
      <c r="A6825" s="18">
        <v>52140</v>
      </c>
      <c r="B6825" s="18" t="s">
        <v>23</v>
      </c>
      <c r="C6825" s="18" t="s">
        <v>592</v>
      </c>
      <c r="D6825" s="18" t="s">
        <v>395</v>
      </c>
      <c r="E6825" s="18">
        <v>8009</v>
      </c>
      <c r="F6825" s="18" t="s">
        <v>103</v>
      </c>
      <c r="G6825" s="18" t="s">
        <v>1699</v>
      </c>
      <c r="H6825" s="18" t="s">
        <v>1618</v>
      </c>
      <c r="I6825" s="18">
        <v>32213</v>
      </c>
      <c r="J6825" s="18">
        <v>7</v>
      </c>
      <c r="K6825" s="18" t="s">
        <v>1619</v>
      </c>
      <c r="L6825" s="18" t="s">
        <v>1625</v>
      </c>
      <c r="M6825" s="18" t="s">
        <v>1635</v>
      </c>
      <c r="N6825" s="18" t="s">
        <v>1636</v>
      </c>
      <c r="O6825" s="18" t="s">
        <v>1634</v>
      </c>
      <c r="P6825" s="21">
        <v>976139</v>
      </c>
      <c r="Q6825" s="21">
        <v>145919</v>
      </c>
      <c r="R6825" s="21">
        <v>11560250</v>
      </c>
      <c r="S6825" s="21">
        <v>1727772</v>
      </c>
      <c r="T6825" s="21">
        <v>339315.18699999998</v>
      </c>
      <c r="U6825" s="25">
        <v>2010</v>
      </c>
      <c r="V6825" t="s">
        <v>23</v>
      </c>
    </row>
    <row r="6826" spans="1:22" ht="15" hidden="1" customHeight="1" x14ac:dyDescent="0.25">
      <c r="A6826" s="18">
        <v>52140</v>
      </c>
      <c r="B6826" s="18" t="s">
        <v>23</v>
      </c>
      <c r="C6826" s="18" t="s">
        <v>592</v>
      </c>
      <c r="D6826" s="18" t="s">
        <v>395</v>
      </c>
      <c r="E6826" s="18">
        <v>8009</v>
      </c>
      <c r="F6826" s="18" t="s">
        <v>103</v>
      </c>
      <c r="G6826" s="18" t="s">
        <v>1699</v>
      </c>
      <c r="H6826" s="18" t="s">
        <v>1618</v>
      </c>
      <c r="I6826" s="18">
        <v>32213</v>
      </c>
      <c r="J6826" s="18">
        <v>7</v>
      </c>
      <c r="K6826" s="18" t="s">
        <v>1619</v>
      </c>
      <c r="L6826" s="18" t="s">
        <v>1625</v>
      </c>
      <c r="M6826" s="18" t="s">
        <v>1626</v>
      </c>
      <c r="N6826" s="18" t="s">
        <v>1626</v>
      </c>
      <c r="O6826" s="18" t="s">
        <v>1627</v>
      </c>
      <c r="P6826" s="21">
        <v>0</v>
      </c>
      <c r="Q6826" s="21">
        <v>0</v>
      </c>
      <c r="R6826" s="21">
        <v>0</v>
      </c>
      <c r="S6826" s="21">
        <v>0</v>
      </c>
      <c r="T6826" s="21">
        <v>0</v>
      </c>
      <c r="U6826" s="25">
        <v>2010</v>
      </c>
      <c r="V6826" t="s">
        <v>23</v>
      </c>
    </row>
    <row r="6827" spans="1:22" ht="15" hidden="1" customHeight="1" x14ac:dyDescent="0.25">
      <c r="A6827" s="18">
        <v>52140</v>
      </c>
      <c r="B6827" s="18" t="s">
        <v>23</v>
      </c>
      <c r="C6827" s="18" t="s">
        <v>592</v>
      </c>
      <c r="D6827" s="18" t="s">
        <v>395</v>
      </c>
      <c r="E6827" s="18">
        <v>8009</v>
      </c>
      <c r="F6827" s="18" t="s">
        <v>103</v>
      </c>
      <c r="G6827" s="18" t="s">
        <v>1699</v>
      </c>
      <c r="H6827" s="18" t="s">
        <v>1618</v>
      </c>
      <c r="I6827" s="18">
        <v>32213</v>
      </c>
      <c r="J6827" s="18">
        <v>7</v>
      </c>
      <c r="K6827" s="18" t="s">
        <v>1619</v>
      </c>
      <c r="L6827" s="18" t="s">
        <v>1625</v>
      </c>
      <c r="M6827" s="18" t="s">
        <v>1621</v>
      </c>
      <c r="N6827" s="18" t="s">
        <v>1621</v>
      </c>
      <c r="O6827" s="18" t="s">
        <v>1622</v>
      </c>
      <c r="P6827" s="21">
        <v>1011387</v>
      </c>
      <c r="Q6827" s="21">
        <v>150804</v>
      </c>
      <c r="R6827" s="21">
        <v>1030087</v>
      </c>
      <c r="S6827" s="21">
        <v>153596</v>
      </c>
      <c r="T6827" s="21">
        <v>30164.526999999998</v>
      </c>
      <c r="U6827" s="25">
        <v>2010</v>
      </c>
      <c r="V6827" t="s">
        <v>23</v>
      </c>
    </row>
    <row r="6828" spans="1:22" ht="15" hidden="1" customHeight="1" x14ac:dyDescent="0.25">
      <c r="A6828" s="18">
        <v>52140</v>
      </c>
      <c r="B6828" s="18" t="s">
        <v>23</v>
      </c>
      <c r="C6828" s="18" t="s">
        <v>592</v>
      </c>
      <c r="D6828" s="18" t="s">
        <v>395</v>
      </c>
      <c r="E6828" s="18">
        <v>8009</v>
      </c>
      <c r="F6828" s="18" t="s">
        <v>103</v>
      </c>
      <c r="G6828" s="18" t="s">
        <v>1699</v>
      </c>
      <c r="H6828" s="18" t="s">
        <v>1618</v>
      </c>
      <c r="I6828" s="18">
        <v>32213</v>
      </c>
      <c r="J6828" s="18">
        <v>7</v>
      </c>
      <c r="K6828" s="18" t="s">
        <v>1619</v>
      </c>
      <c r="L6828" s="18" t="s">
        <v>1625</v>
      </c>
      <c r="M6828" s="18" t="s">
        <v>1637</v>
      </c>
      <c r="N6828" s="18" t="s">
        <v>1638</v>
      </c>
      <c r="O6828" s="18" t="s">
        <v>1634</v>
      </c>
      <c r="P6828" s="21">
        <v>0</v>
      </c>
      <c r="Q6828" s="21">
        <v>0</v>
      </c>
      <c r="R6828" s="21">
        <v>0</v>
      </c>
      <c r="S6828" s="21">
        <v>0</v>
      </c>
      <c r="T6828" s="21">
        <v>0</v>
      </c>
      <c r="U6828" s="25">
        <v>2010</v>
      </c>
      <c r="V6828" t="s">
        <v>23</v>
      </c>
    </row>
    <row r="6829" spans="1:22" ht="15" hidden="1" customHeight="1" x14ac:dyDescent="0.25">
      <c r="A6829" s="18">
        <v>52140</v>
      </c>
      <c r="B6829" s="18" t="s">
        <v>23</v>
      </c>
      <c r="C6829" s="18" t="s">
        <v>592</v>
      </c>
      <c r="D6829" s="18" t="s">
        <v>395</v>
      </c>
      <c r="E6829" s="18">
        <v>8009</v>
      </c>
      <c r="F6829" s="18" t="s">
        <v>103</v>
      </c>
      <c r="G6829" s="18" t="s">
        <v>1699</v>
      </c>
      <c r="H6829" s="18" t="s">
        <v>1618</v>
      </c>
      <c r="I6829" s="18">
        <v>32213</v>
      </c>
      <c r="J6829" s="18">
        <v>7</v>
      </c>
      <c r="K6829" s="18" t="s">
        <v>1619</v>
      </c>
      <c r="L6829" s="18" t="s">
        <v>1625</v>
      </c>
      <c r="M6829" s="18" t="s">
        <v>1641</v>
      </c>
      <c r="N6829" s="18" t="s">
        <v>1636</v>
      </c>
      <c r="O6829" s="18" t="s">
        <v>1634</v>
      </c>
      <c r="P6829" s="21">
        <v>527675</v>
      </c>
      <c r="Q6829" s="21">
        <v>78708</v>
      </c>
      <c r="R6829" s="21">
        <v>4521121</v>
      </c>
      <c r="S6829" s="21">
        <v>674570</v>
      </c>
      <c r="T6829" s="21">
        <v>132478.106</v>
      </c>
      <c r="U6829" s="25">
        <v>2010</v>
      </c>
      <c r="V6829" t="s">
        <v>23</v>
      </c>
    </row>
    <row r="6830" spans="1:22" ht="15" hidden="1" customHeight="1" x14ac:dyDescent="0.25">
      <c r="A6830" s="18">
        <v>52140</v>
      </c>
      <c r="B6830" s="18" t="s">
        <v>23</v>
      </c>
      <c r="C6830" s="18" t="s">
        <v>592</v>
      </c>
      <c r="D6830" s="18" t="s">
        <v>395</v>
      </c>
      <c r="E6830" s="18">
        <v>8009</v>
      </c>
      <c r="F6830" s="18" t="s">
        <v>103</v>
      </c>
      <c r="G6830" s="18" t="s">
        <v>1699</v>
      </c>
      <c r="H6830" s="18" t="s">
        <v>1618</v>
      </c>
      <c r="I6830" s="18">
        <v>32213</v>
      </c>
      <c r="J6830" s="18">
        <v>7</v>
      </c>
      <c r="K6830" s="18" t="s">
        <v>1619</v>
      </c>
      <c r="L6830" s="18" t="s">
        <v>1625</v>
      </c>
      <c r="M6830" s="18" t="s">
        <v>1661</v>
      </c>
      <c r="N6830" s="18" t="s">
        <v>1659</v>
      </c>
      <c r="O6830" s="18" t="s">
        <v>1627</v>
      </c>
      <c r="P6830" s="21">
        <v>40560</v>
      </c>
      <c r="Q6830" s="21">
        <v>6031</v>
      </c>
      <c r="R6830" s="21">
        <v>233873</v>
      </c>
      <c r="S6830" s="21">
        <v>34778</v>
      </c>
      <c r="T6830" s="21">
        <v>6830.4000000000005</v>
      </c>
      <c r="U6830" s="25">
        <v>2010</v>
      </c>
      <c r="V6830" t="s">
        <v>23</v>
      </c>
    </row>
    <row r="6831" spans="1:22" ht="15" hidden="1" customHeight="1" x14ac:dyDescent="0.25">
      <c r="A6831" s="18">
        <v>52147</v>
      </c>
      <c r="B6831" s="18" t="s">
        <v>23</v>
      </c>
      <c r="C6831" s="18" t="s">
        <v>594</v>
      </c>
      <c r="D6831" s="18" t="s">
        <v>593</v>
      </c>
      <c r="E6831" s="18">
        <v>3221</v>
      </c>
      <c r="F6831" s="18" t="s">
        <v>48</v>
      </c>
      <c r="G6831" s="18" t="s">
        <v>1648</v>
      </c>
      <c r="H6831" s="18" t="s">
        <v>1649</v>
      </c>
      <c r="I6831" s="18">
        <v>311</v>
      </c>
      <c r="J6831" s="18">
        <v>7</v>
      </c>
      <c r="K6831" s="18" t="s">
        <v>1619</v>
      </c>
      <c r="L6831" s="18" t="s">
        <v>1620</v>
      </c>
      <c r="M6831" s="18" t="s">
        <v>1621</v>
      </c>
      <c r="N6831" s="18" t="s">
        <v>1621</v>
      </c>
      <c r="O6831" s="18" t="s">
        <v>1622</v>
      </c>
      <c r="P6831" s="21">
        <v>1049105</v>
      </c>
      <c r="Q6831" s="21">
        <v>447966</v>
      </c>
      <c r="R6831" s="21">
        <v>1062743</v>
      </c>
      <c r="S6831" s="21">
        <v>453790</v>
      </c>
      <c r="T6831" s="21">
        <v>85120</v>
      </c>
      <c r="U6831" s="25">
        <v>2010</v>
      </c>
      <c r="V6831" t="s">
        <v>23</v>
      </c>
    </row>
    <row r="6832" spans="1:22" ht="15" hidden="1" customHeight="1" x14ac:dyDescent="0.25">
      <c r="A6832" s="18">
        <v>52148</v>
      </c>
      <c r="B6832" s="18" t="s">
        <v>23</v>
      </c>
      <c r="C6832" s="18" t="s">
        <v>595</v>
      </c>
      <c r="D6832" s="18" t="s">
        <v>109</v>
      </c>
      <c r="E6832" s="18">
        <v>12320</v>
      </c>
      <c r="F6832" s="18" t="s">
        <v>35</v>
      </c>
      <c r="G6832" s="18" t="s">
        <v>1694</v>
      </c>
      <c r="H6832" s="18" t="s">
        <v>1618</v>
      </c>
      <c r="I6832" s="18">
        <v>325</v>
      </c>
      <c r="J6832" s="18">
        <v>7</v>
      </c>
      <c r="K6832" s="18" t="s">
        <v>1619</v>
      </c>
      <c r="L6832" s="18" t="s">
        <v>1654</v>
      </c>
      <c r="M6832" s="18" t="s">
        <v>1626</v>
      </c>
      <c r="N6832" s="18" t="s">
        <v>1626</v>
      </c>
      <c r="O6832" s="18" t="s">
        <v>1627</v>
      </c>
      <c r="P6832" s="21">
        <v>120</v>
      </c>
      <c r="Q6832" s="21">
        <v>102</v>
      </c>
      <c r="R6832" s="21">
        <v>709</v>
      </c>
      <c r="S6832" s="21">
        <v>601</v>
      </c>
      <c r="T6832" s="21">
        <v>53</v>
      </c>
      <c r="U6832" s="25">
        <v>2010</v>
      </c>
      <c r="V6832" t="s">
        <v>23</v>
      </c>
    </row>
    <row r="6833" spans="1:22" ht="15" hidden="1" customHeight="1" x14ac:dyDescent="0.25">
      <c r="A6833" s="18">
        <v>52148</v>
      </c>
      <c r="B6833" s="18" t="s">
        <v>23</v>
      </c>
      <c r="C6833" s="18" t="s">
        <v>595</v>
      </c>
      <c r="D6833" s="18" t="s">
        <v>109</v>
      </c>
      <c r="E6833" s="18">
        <v>12320</v>
      </c>
      <c r="F6833" s="18" t="s">
        <v>35</v>
      </c>
      <c r="G6833" s="18" t="s">
        <v>1694</v>
      </c>
      <c r="H6833" s="18" t="s">
        <v>1618</v>
      </c>
      <c r="I6833" s="18">
        <v>325</v>
      </c>
      <c r="J6833" s="18">
        <v>7</v>
      </c>
      <c r="K6833" s="18" t="s">
        <v>1619</v>
      </c>
      <c r="L6833" s="18" t="s">
        <v>1625</v>
      </c>
      <c r="M6833" s="18" t="s">
        <v>1626</v>
      </c>
      <c r="N6833" s="18" t="s">
        <v>1626</v>
      </c>
      <c r="O6833" s="18" t="s">
        <v>1627</v>
      </c>
      <c r="P6833" s="21">
        <v>533</v>
      </c>
      <c r="Q6833" s="21">
        <v>57</v>
      </c>
      <c r="R6833" s="21">
        <v>3145</v>
      </c>
      <c r="S6833" s="21">
        <v>323</v>
      </c>
      <c r="T6833" s="21">
        <v>50.545000000000002</v>
      </c>
      <c r="U6833" s="25">
        <v>2010</v>
      </c>
      <c r="V6833" t="s">
        <v>23</v>
      </c>
    </row>
    <row r="6834" spans="1:22" ht="15" hidden="1" customHeight="1" x14ac:dyDescent="0.25">
      <c r="A6834" s="18">
        <v>52148</v>
      </c>
      <c r="B6834" s="18" t="s">
        <v>23</v>
      </c>
      <c r="C6834" s="18" t="s">
        <v>595</v>
      </c>
      <c r="D6834" s="18" t="s">
        <v>109</v>
      </c>
      <c r="E6834" s="18">
        <v>12320</v>
      </c>
      <c r="F6834" s="18" t="s">
        <v>35</v>
      </c>
      <c r="G6834" s="18" t="s">
        <v>1694</v>
      </c>
      <c r="H6834" s="18" t="s">
        <v>1618</v>
      </c>
      <c r="I6834" s="18">
        <v>325</v>
      </c>
      <c r="J6834" s="18">
        <v>7</v>
      </c>
      <c r="K6834" s="18" t="s">
        <v>1619</v>
      </c>
      <c r="L6834" s="18" t="s">
        <v>1625</v>
      </c>
      <c r="M6834" s="18" t="s">
        <v>1621</v>
      </c>
      <c r="N6834" s="18" t="s">
        <v>1621</v>
      </c>
      <c r="O6834" s="18" t="s">
        <v>1622</v>
      </c>
      <c r="P6834" s="21">
        <v>970590</v>
      </c>
      <c r="Q6834" s="21">
        <v>99966</v>
      </c>
      <c r="R6834" s="21">
        <v>1009413</v>
      </c>
      <c r="S6834" s="21">
        <v>103964</v>
      </c>
      <c r="T6834" s="21">
        <v>16224.455</v>
      </c>
      <c r="U6834" s="25">
        <v>2010</v>
      </c>
      <c r="V6834" t="s">
        <v>23</v>
      </c>
    </row>
    <row r="6835" spans="1:22" ht="15" hidden="1" customHeight="1" x14ac:dyDescent="0.25">
      <c r="A6835" s="18">
        <v>52149</v>
      </c>
      <c r="B6835" s="18" t="s">
        <v>23</v>
      </c>
      <c r="C6835" s="18" t="s">
        <v>1498</v>
      </c>
      <c r="D6835" s="18" t="s">
        <v>596</v>
      </c>
      <c r="E6835" s="18">
        <v>12303</v>
      </c>
      <c r="F6835" s="18" t="s">
        <v>55</v>
      </c>
      <c r="G6835" s="18" t="s">
        <v>1695</v>
      </c>
      <c r="H6835" s="18" t="s">
        <v>1651</v>
      </c>
      <c r="I6835" s="18">
        <v>311</v>
      </c>
      <c r="J6835" s="18">
        <v>7</v>
      </c>
      <c r="K6835" s="18" t="s">
        <v>1619</v>
      </c>
      <c r="L6835" s="18" t="s">
        <v>1620</v>
      </c>
      <c r="M6835" s="18" t="s">
        <v>1621</v>
      </c>
      <c r="N6835" s="18" t="s">
        <v>1621</v>
      </c>
      <c r="O6835" s="18" t="s">
        <v>1622</v>
      </c>
      <c r="P6835" s="21">
        <v>1934523</v>
      </c>
      <c r="Q6835" s="21">
        <v>658481</v>
      </c>
      <c r="R6835" s="21">
        <v>1979018</v>
      </c>
      <c r="S6835" s="21">
        <v>673629</v>
      </c>
      <c r="T6835" s="21">
        <v>137240.18</v>
      </c>
      <c r="U6835" s="25">
        <v>2010</v>
      </c>
      <c r="V6835" t="s">
        <v>23</v>
      </c>
    </row>
    <row r="6836" spans="1:22" ht="15" hidden="1" customHeight="1" x14ac:dyDescent="0.25">
      <c r="A6836" s="18">
        <v>52149</v>
      </c>
      <c r="B6836" s="18" t="s">
        <v>23</v>
      </c>
      <c r="C6836" s="18" t="s">
        <v>1498</v>
      </c>
      <c r="D6836" s="18" t="s">
        <v>596</v>
      </c>
      <c r="E6836" s="18">
        <v>12303</v>
      </c>
      <c r="F6836" s="18" t="s">
        <v>55</v>
      </c>
      <c r="G6836" s="18" t="s">
        <v>1695</v>
      </c>
      <c r="H6836" s="18" t="s">
        <v>1651</v>
      </c>
      <c r="I6836" s="18">
        <v>311</v>
      </c>
      <c r="J6836" s="18">
        <v>7</v>
      </c>
      <c r="K6836" s="18" t="s">
        <v>1619</v>
      </c>
      <c r="L6836" s="18" t="s">
        <v>1654</v>
      </c>
      <c r="M6836" s="18" t="s">
        <v>1626</v>
      </c>
      <c r="N6836" s="18" t="s">
        <v>1626</v>
      </c>
      <c r="O6836" s="18" t="s">
        <v>1627</v>
      </c>
      <c r="P6836" s="21">
        <v>258</v>
      </c>
      <c r="Q6836" s="21">
        <v>258</v>
      </c>
      <c r="R6836" s="21">
        <v>1495</v>
      </c>
      <c r="S6836" s="21">
        <v>1495</v>
      </c>
      <c r="T6836" s="21">
        <v>315.56</v>
      </c>
      <c r="U6836" s="25">
        <v>2010</v>
      </c>
      <c r="V6836" t="s">
        <v>23</v>
      </c>
    </row>
    <row r="6837" spans="1:22" ht="15" hidden="1" customHeight="1" x14ac:dyDescent="0.25">
      <c r="A6837" s="18">
        <v>52149</v>
      </c>
      <c r="B6837" s="18" t="s">
        <v>23</v>
      </c>
      <c r="C6837" s="18" t="s">
        <v>1498</v>
      </c>
      <c r="D6837" s="18" t="s">
        <v>596</v>
      </c>
      <c r="E6837" s="18">
        <v>12303</v>
      </c>
      <c r="F6837" s="18" t="s">
        <v>55</v>
      </c>
      <c r="G6837" s="18" t="s">
        <v>1695</v>
      </c>
      <c r="H6837" s="18" t="s">
        <v>1651</v>
      </c>
      <c r="I6837" s="18">
        <v>311</v>
      </c>
      <c r="J6837" s="18">
        <v>7</v>
      </c>
      <c r="K6837" s="18" t="s">
        <v>1619</v>
      </c>
      <c r="L6837" s="18" t="s">
        <v>1625</v>
      </c>
      <c r="M6837" s="18" t="s">
        <v>1621</v>
      </c>
      <c r="N6837" s="18" t="s">
        <v>1621</v>
      </c>
      <c r="O6837" s="18" t="s">
        <v>1622</v>
      </c>
      <c r="P6837" s="21">
        <v>0</v>
      </c>
      <c r="Q6837" s="21">
        <v>0</v>
      </c>
      <c r="R6837" s="21">
        <v>0</v>
      </c>
      <c r="S6837" s="21">
        <v>0</v>
      </c>
      <c r="T6837" s="21">
        <v>0</v>
      </c>
      <c r="U6837" s="25">
        <v>2010</v>
      </c>
      <c r="V6837" t="s">
        <v>23</v>
      </c>
    </row>
    <row r="6838" spans="1:22" ht="15" hidden="1" customHeight="1" x14ac:dyDescent="0.25">
      <c r="A6838" s="18">
        <v>52151</v>
      </c>
      <c r="B6838" s="18" t="s">
        <v>23</v>
      </c>
      <c r="C6838" s="18" t="s">
        <v>600</v>
      </c>
      <c r="D6838" s="18" t="s">
        <v>599</v>
      </c>
      <c r="E6838" s="18">
        <v>9424</v>
      </c>
      <c r="F6838" s="18" t="s">
        <v>247</v>
      </c>
      <c r="G6838" s="18" t="s">
        <v>1694</v>
      </c>
      <c r="H6838" s="18" t="s">
        <v>1618</v>
      </c>
      <c r="I6838" s="18">
        <v>322122</v>
      </c>
      <c r="J6838" s="18">
        <v>7</v>
      </c>
      <c r="K6838" s="18" t="s">
        <v>1619</v>
      </c>
      <c r="L6838" s="18" t="s">
        <v>1625</v>
      </c>
      <c r="M6838" s="18" t="s">
        <v>1632</v>
      </c>
      <c r="N6838" s="18" t="s">
        <v>1633</v>
      </c>
      <c r="O6838" s="18" t="s">
        <v>1634</v>
      </c>
      <c r="P6838" s="21">
        <v>123822</v>
      </c>
      <c r="Q6838" s="21">
        <v>43724</v>
      </c>
      <c r="R6838" s="21">
        <v>3219372</v>
      </c>
      <c r="S6838" s="21">
        <v>1136797</v>
      </c>
      <c r="T6838" s="21">
        <v>87021.823000000004</v>
      </c>
      <c r="U6838" s="25">
        <v>2010</v>
      </c>
      <c r="V6838" t="s">
        <v>23</v>
      </c>
    </row>
    <row r="6839" spans="1:22" ht="15" hidden="1" customHeight="1" x14ac:dyDescent="0.25">
      <c r="A6839" s="18">
        <v>52151</v>
      </c>
      <c r="B6839" s="18" t="s">
        <v>23</v>
      </c>
      <c r="C6839" s="18" t="s">
        <v>600</v>
      </c>
      <c r="D6839" s="18" t="s">
        <v>599</v>
      </c>
      <c r="E6839" s="18">
        <v>9424</v>
      </c>
      <c r="F6839" s="18" t="s">
        <v>247</v>
      </c>
      <c r="G6839" s="18" t="s">
        <v>1694</v>
      </c>
      <c r="H6839" s="18" t="s">
        <v>1618</v>
      </c>
      <c r="I6839" s="18">
        <v>322122</v>
      </c>
      <c r="J6839" s="18">
        <v>7</v>
      </c>
      <c r="K6839" s="18" t="s">
        <v>1619</v>
      </c>
      <c r="L6839" s="18" t="s">
        <v>1625</v>
      </c>
      <c r="M6839" s="18" t="s">
        <v>1635</v>
      </c>
      <c r="N6839" s="18" t="s">
        <v>1636</v>
      </c>
      <c r="O6839" s="18" t="s">
        <v>1634</v>
      </c>
      <c r="P6839" s="21">
        <v>1216858</v>
      </c>
      <c r="Q6839" s="21">
        <v>431772</v>
      </c>
      <c r="R6839" s="21">
        <v>15125546</v>
      </c>
      <c r="S6839" s="21">
        <v>5366929</v>
      </c>
      <c r="T6839" s="21">
        <v>411229.864</v>
      </c>
      <c r="U6839" s="25">
        <v>2010</v>
      </c>
      <c r="V6839" t="s">
        <v>23</v>
      </c>
    </row>
    <row r="6840" spans="1:22" ht="15" hidden="1" customHeight="1" x14ac:dyDescent="0.25">
      <c r="A6840" s="18">
        <v>52151</v>
      </c>
      <c r="B6840" s="18" t="s">
        <v>23</v>
      </c>
      <c r="C6840" s="18" t="s">
        <v>600</v>
      </c>
      <c r="D6840" s="18" t="s">
        <v>599</v>
      </c>
      <c r="E6840" s="18">
        <v>9424</v>
      </c>
      <c r="F6840" s="18" t="s">
        <v>247</v>
      </c>
      <c r="G6840" s="18" t="s">
        <v>1694</v>
      </c>
      <c r="H6840" s="18" t="s">
        <v>1618</v>
      </c>
      <c r="I6840" s="18">
        <v>322122</v>
      </c>
      <c r="J6840" s="18">
        <v>7</v>
      </c>
      <c r="K6840" s="18" t="s">
        <v>1619</v>
      </c>
      <c r="L6840" s="18" t="s">
        <v>1625</v>
      </c>
      <c r="M6840" s="18" t="s">
        <v>1626</v>
      </c>
      <c r="N6840" s="18" t="s">
        <v>1626</v>
      </c>
      <c r="O6840" s="18" t="s">
        <v>1627</v>
      </c>
      <c r="P6840" s="21">
        <v>1190</v>
      </c>
      <c r="Q6840" s="21">
        <v>416</v>
      </c>
      <c r="R6840" s="21">
        <v>7045</v>
      </c>
      <c r="S6840" s="21">
        <v>2462</v>
      </c>
      <c r="T6840" s="21">
        <v>186.91900000000001</v>
      </c>
      <c r="U6840" s="25">
        <v>2010</v>
      </c>
      <c r="V6840" t="s">
        <v>23</v>
      </c>
    </row>
    <row r="6841" spans="1:22" ht="15" hidden="1" customHeight="1" x14ac:dyDescent="0.25">
      <c r="A6841" s="18">
        <v>52151</v>
      </c>
      <c r="B6841" s="18" t="s">
        <v>23</v>
      </c>
      <c r="C6841" s="18" t="s">
        <v>600</v>
      </c>
      <c r="D6841" s="18" t="s">
        <v>599</v>
      </c>
      <c r="E6841" s="18">
        <v>9424</v>
      </c>
      <c r="F6841" s="18" t="s">
        <v>247</v>
      </c>
      <c r="G6841" s="18" t="s">
        <v>1694</v>
      </c>
      <c r="H6841" s="18" t="s">
        <v>1618</v>
      </c>
      <c r="I6841" s="18">
        <v>322122</v>
      </c>
      <c r="J6841" s="18">
        <v>7</v>
      </c>
      <c r="K6841" s="18" t="s">
        <v>1619</v>
      </c>
      <c r="L6841" s="18" t="s">
        <v>1625</v>
      </c>
      <c r="M6841" s="18" t="s">
        <v>1639</v>
      </c>
      <c r="N6841" s="18" t="s">
        <v>1639</v>
      </c>
      <c r="O6841" s="18" t="s">
        <v>1627</v>
      </c>
      <c r="P6841" s="21">
        <v>0</v>
      </c>
      <c r="Q6841" s="21">
        <v>0</v>
      </c>
      <c r="R6841" s="21">
        <v>0</v>
      </c>
      <c r="S6841" s="21">
        <v>0</v>
      </c>
      <c r="T6841" s="21">
        <v>0</v>
      </c>
      <c r="U6841" s="25">
        <v>2010</v>
      </c>
      <c r="V6841" t="s">
        <v>23</v>
      </c>
    </row>
    <row r="6842" spans="1:22" ht="15" hidden="1" customHeight="1" x14ac:dyDescent="0.25">
      <c r="A6842" s="18">
        <v>52151</v>
      </c>
      <c r="B6842" s="18" t="s">
        <v>23</v>
      </c>
      <c r="C6842" s="18" t="s">
        <v>600</v>
      </c>
      <c r="D6842" s="18" t="s">
        <v>599</v>
      </c>
      <c r="E6842" s="18">
        <v>9424</v>
      </c>
      <c r="F6842" s="18" t="s">
        <v>247</v>
      </c>
      <c r="G6842" s="18" t="s">
        <v>1694</v>
      </c>
      <c r="H6842" s="18" t="s">
        <v>1618</v>
      </c>
      <c r="I6842" s="18">
        <v>322122</v>
      </c>
      <c r="J6842" s="18">
        <v>7</v>
      </c>
      <c r="K6842" s="18" t="s">
        <v>1619</v>
      </c>
      <c r="L6842" s="18" t="s">
        <v>1625</v>
      </c>
      <c r="M6842" s="18" t="s">
        <v>1668</v>
      </c>
      <c r="N6842" s="18" t="s">
        <v>1631</v>
      </c>
      <c r="O6842" s="18" t="s">
        <v>1634</v>
      </c>
      <c r="P6842" s="21">
        <v>17513</v>
      </c>
      <c r="Q6842" s="21">
        <v>6213</v>
      </c>
      <c r="R6842" s="21">
        <v>542903</v>
      </c>
      <c r="S6842" s="21">
        <v>192598</v>
      </c>
      <c r="T6842" s="21">
        <v>14732.875</v>
      </c>
      <c r="U6842" s="25">
        <v>2010</v>
      </c>
      <c r="V6842" t="s">
        <v>23</v>
      </c>
    </row>
    <row r="6843" spans="1:22" ht="15" hidden="1" customHeight="1" x14ac:dyDescent="0.25">
      <c r="A6843" s="18">
        <v>52151</v>
      </c>
      <c r="B6843" s="18" t="s">
        <v>23</v>
      </c>
      <c r="C6843" s="18" t="s">
        <v>600</v>
      </c>
      <c r="D6843" s="18" t="s">
        <v>599</v>
      </c>
      <c r="E6843" s="18">
        <v>9424</v>
      </c>
      <c r="F6843" s="18" t="s">
        <v>247</v>
      </c>
      <c r="G6843" s="18" t="s">
        <v>1694</v>
      </c>
      <c r="H6843" s="18" t="s">
        <v>1618</v>
      </c>
      <c r="I6843" s="18">
        <v>322122</v>
      </c>
      <c r="J6843" s="18">
        <v>7</v>
      </c>
      <c r="K6843" s="18" t="s">
        <v>1619</v>
      </c>
      <c r="L6843" s="18" t="s">
        <v>1625</v>
      </c>
      <c r="M6843" s="18" t="s">
        <v>1641</v>
      </c>
      <c r="N6843" s="18" t="s">
        <v>1636</v>
      </c>
      <c r="O6843" s="18" t="s">
        <v>1634</v>
      </c>
      <c r="P6843" s="21">
        <v>364095</v>
      </c>
      <c r="Q6843" s="21">
        <v>129149</v>
      </c>
      <c r="R6843" s="21">
        <v>2985578</v>
      </c>
      <c r="S6843" s="21">
        <v>1059009</v>
      </c>
      <c r="T6843" s="21">
        <v>81088.63</v>
      </c>
      <c r="U6843" s="25">
        <v>2010</v>
      </c>
      <c r="V6843" t="s">
        <v>23</v>
      </c>
    </row>
    <row r="6844" spans="1:22" ht="15" hidden="1" customHeight="1" x14ac:dyDescent="0.25">
      <c r="A6844" s="18">
        <v>52151</v>
      </c>
      <c r="B6844" s="18" t="s">
        <v>23</v>
      </c>
      <c r="C6844" s="18" t="s">
        <v>600</v>
      </c>
      <c r="D6844" s="18" t="s">
        <v>599</v>
      </c>
      <c r="E6844" s="18">
        <v>9424</v>
      </c>
      <c r="F6844" s="18" t="s">
        <v>247</v>
      </c>
      <c r="G6844" s="18" t="s">
        <v>1694</v>
      </c>
      <c r="H6844" s="18" t="s">
        <v>1618</v>
      </c>
      <c r="I6844" s="18">
        <v>322122</v>
      </c>
      <c r="J6844" s="18">
        <v>7</v>
      </c>
      <c r="K6844" s="18" t="s">
        <v>1619</v>
      </c>
      <c r="L6844" s="18" t="s">
        <v>1625</v>
      </c>
      <c r="M6844" s="18" t="s">
        <v>1661</v>
      </c>
      <c r="N6844" s="18" t="s">
        <v>1659</v>
      </c>
      <c r="O6844" s="18" t="s">
        <v>1627</v>
      </c>
      <c r="P6844" s="21">
        <v>34365</v>
      </c>
      <c r="Q6844" s="21">
        <v>11988</v>
      </c>
      <c r="R6844" s="21">
        <v>199317</v>
      </c>
      <c r="S6844" s="21">
        <v>69534</v>
      </c>
      <c r="T6844" s="21">
        <v>5310.8890000000001</v>
      </c>
      <c r="U6844" s="25">
        <v>2010</v>
      </c>
      <c r="V6844" t="s">
        <v>23</v>
      </c>
    </row>
    <row r="6845" spans="1:22" ht="15" hidden="1" customHeight="1" x14ac:dyDescent="0.25">
      <c r="A6845" s="18">
        <v>52152</v>
      </c>
      <c r="B6845" s="18" t="s">
        <v>23</v>
      </c>
      <c r="C6845" s="18" t="s">
        <v>603</v>
      </c>
      <c r="D6845" s="18" t="s">
        <v>602</v>
      </c>
      <c r="E6845" s="18">
        <v>9348</v>
      </c>
      <c r="F6845" s="18" t="s">
        <v>35</v>
      </c>
      <c r="G6845" s="18" t="s">
        <v>1694</v>
      </c>
      <c r="H6845" s="18" t="s">
        <v>1618</v>
      </c>
      <c r="I6845" s="18">
        <v>322122</v>
      </c>
      <c r="J6845" s="18">
        <v>7</v>
      </c>
      <c r="K6845" s="18" t="s">
        <v>1619</v>
      </c>
      <c r="L6845" s="18" t="s">
        <v>1620</v>
      </c>
      <c r="M6845" s="18" t="s">
        <v>1621</v>
      </c>
      <c r="N6845" s="18" t="s">
        <v>1621</v>
      </c>
      <c r="O6845" s="18" t="s">
        <v>1622</v>
      </c>
      <c r="P6845" s="21">
        <v>154126</v>
      </c>
      <c r="Q6845" s="21">
        <v>63225</v>
      </c>
      <c r="R6845" s="21">
        <v>154126</v>
      </c>
      <c r="S6845" s="21">
        <v>63225</v>
      </c>
      <c r="T6845" s="21">
        <v>10078.32</v>
      </c>
      <c r="U6845" s="25">
        <v>2010</v>
      </c>
      <c r="V6845" t="s">
        <v>23</v>
      </c>
    </row>
    <row r="6846" spans="1:22" ht="15" hidden="1" customHeight="1" x14ac:dyDescent="0.25">
      <c r="A6846" s="18">
        <v>52152</v>
      </c>
      <c r="B6846" s="18" t="s">
        <v>23</v>
      </c>
      <c r="C6846" s="18" t="s">
        <v>603</v>
      </c>
      <c r="D6846" s="18" t="s">
        <v>602</v>
      </c>
      <c r="E6846" s="18">
        <v>9348</v>
      </c>
      <c r="F6846" s="18" t="s">
        <v>35</v>
      </c>
      <c r="G6846" s="18" t="s">
        <v>1694</v>
      </c>
      <c r="H6846" s="18" t="s">
        <v>1618</v>
      </c>
      <c r="I6846" s="18">
        <v>322122</v>
      </c>
      <c r="J6846" s="18">
        <v>7</v>
      </c>
      <c r="K6846" s="18" t="s">
        <v>1619</v>
      </c>
      <c r="L6846" s="18" t="s">
        <v>1625</v>
      </c>
      <c r="M6846" s="18" t="s">
        <v>1632</v>
      </c>
      <c r="N6846" s="18" t="s">
        <v>1633</v>
      </c>
      <c r="O6846" s="18" t="s">
        <v>1634</v>
      </c>
      <c r="P6846" s="21">
        <v>51236</v>
      </c>
      <c r="Q6846" s="21">
        <v>6992</v>
      </c>
      <c r="R6846" s="21">
        <v>1334185</v>
      </c>
      <c r="S6846" s="21">
        <v>182068</v>
      </c>
      <c r="T6846" s="21">
        <v>37554.938999999998</v>
      </c>
      <c r="U6846" s="25">
        <v>2010</v>
      </c>
      <c r="V6846" t="s">
        <v>23</v>
      </c>
    </row>
    <row r="6847" spans="1:22" ht="15" hidden="1" customHeight="1" x14ac:dyDescent="0.25">
      <c r="A6847" s="18">
        <v>52152</v>
      </c>
      <c r="B6847" s="18" t="s">
        <v>23</v>
      </c>
      <c r="C6847" s="18" t="s">
        <v>603</v>
      </c>
      <c r="D6847" s="18" t="s">
        <v>602</v>
      </c>
      <c r="E6847" s="18">
        <v>9348</v>
      </c>
      <c r="F6847" s="18" t="s">
        <v>35</v>
      </c>
      <c r="G6847" s="18" t="s">
        <v>1694</v>
      </c>
      <c r="H6847" s="18" t="s">
        <v>1618</v>
      </c>
      <c r="I6847" s="18">
        <v>322122</v>
      </c>
      <c r="J6847" s="18">
        <v>7</v>
      </c>
      <c r="K6847" s="18" t="s">
        <v>1619</v>
      </c>
      <c r="L6847" s="18" t="s">
        <v>1625</v>
      </c>
      <c r="M6847" s="18" t="s">
        <v>1635</v>
      </c>
      <c r="N6847" s="18" t="s">
        <v>1636</v>
      </c>
      <c r="O6847" s="18" t="s">
        <v>1634</v>
      </c>
      <c r="P6847" s="21">
        <v>212054</v>
      </c>
      <c r="Q6847" s="21">
        <v>28590</v>
      </c>
      <c r="R6847" s="21">
        <v>2272804</v>
      </c>
      <c r="S6847" s="21">
        <v>306416</v>
      </c>
      <c r="T6847" s="21">
        <v>63204.260999999999</v>
      </c>
      <c r="U6847" s="25">
        <v>2010</v>
      </c>
      <c r="V6847" t="s">
        <v>23</v>
      </c>
    </row>
    <row r="6848" spans="1:22" ht="15" hidden="1" customHeight="1" x14ac:dyDescent="0.25">
      <c r="A6848" s="18">
        <v>52152</v>
      </c>
      <c r="B6848" s="18" t="s">
        <v>23</v>
      </c>
      <c r="C6848" s="18" t="s">
        <v>603</v>
      </c>
      <c r="D6848" s="18" t="s">
        <v>602</v>
      </c>
      <c r="E6848" s="18">
        <v>9348</v>
      </c>
      <c r="F6848" s="18" t="s">
        <v>35</v>
      </c>
      <c r="G6848" s="18" t="s">
        <v>1694</v>
      </c>
      <c r="H6848" s="18" t="s">
        <v>1618</v>
      </c>
      <c r="I6848" s="18">
        <v>322122</v>
      </c>
      <c r="J6848" s="18">
        <v>7</v>
      </c>
      <c r="K6848" s="18" t="s">
        <v>1619</v>
      </c>
      <c r="L6848" s="18" t="s">
        <v>1625</v>
      </c>
      <c r="M6848" s="18" t="s">
        <v>1639</v>
      </c>
      <c r="N6848" s="18" t="s">
        <v>1639</v>
      </c>
      <c r="O6848" s="18" t="s">
        <v>1627</v>
      </c>
      <c r="P6848" s="21">
        <v>15046</v>
      </c>
      <c r="Q6848" s="21">
        <v>2112</v>
      </c>
      <c r="R6848" s="21">
        <v>94790</v>
      </c>
      <c r="S6848" s="21">
        <v>13299</v>
      </c>
      <c r="T6848" s="21">
        <v>2743.2570000000001</v>
      </c>
      <c r="U6848" s="25">
        <v>2010</v>
      </c>
      <c r="V6848" t="s">
        <v>23</v>
      </c>
    </row>
    <row r="6849" spans="1:22" ht="15" hidden="1" customHeight="1" x14ac:dyDescent="0.25">
      <c r="A6849" s="18">
        <v>52152</v>
      </c>
      <c r="B6849" s="18" t="s">
        <v>23</v>
      </c>
      <c r="C6849" s="18" t="s">
        <v>603</v>
      </c>
      <c r="D6849" s="18" t="s">
        <v>602</v>
      </c>
      <c r="E6849" s="18">
        <v>9348</v>
      </c>
      <c r="F6849" s="18" t="s">
        <v>35</v>
      </c>
      <c r="G6849" s="18" t="s">
        <v>1694</v>
      </c>
      <c r="H6849" s="18" t="s">
        <v>1618</v>
      </c>
      <c r="I6849" s="18">
        <v>322122</v>
      </c>
      <c r="J6849" s="18">
        <v>7</v>
      </c>
      <c r="K6849" s="18" t="s">
        <v>1619</v>
      </c>
      <c r="L6849" s="18" t="s">
        <v>1625</v>
      </c>
      <c r="M6849" s="18" t="s">
        <v>1641</v>
      </c>
      <c r="N6849" s="18" t="s">
        <v>1636</v>
      </c>
      <c r="O6849" s="18" t="s">
        <v>1634</v>
      </c>
      <c r="P6849" s="21">
        <v>47985</v>
      </c>
      <c r="Q6849" s="21">
        <v>6512</v>
      </c>
      <c r="R6849" s="21">
        <v>407874</v>
      </c>
      <c r="S6849" s="21">
        <v>55348</v>
      </c>
      <c r="T6849" s="21">
        <v>11416.644</v>
      </c>
      <c r="U6849" s="25">
        <v>2010</v>
      </c>
      <c r="V6849" t="s">
        <v>23</v>
      </c>
    </row>
    <row r="6850" spans="1:22" ht="15" hidden="1" customHeight="1" x14ac:dyDescent="0.25">
      <c r="A6850" s="18">
        <v>52169</v>
      </c>
      <c r="B6850" s="18" t="s">
        <v>23</v>
      </c>
      <c r="C6850" s="18" t="s">
        <v>605</v>
      </c>
      <c r="D6850" s="18" t="s">
        <v>604</v>
      </c>
      <c r="E6850" s="18">
        <v>12687</v>
      </c>
      <c r="F6850" s="18" t="s">
        <v>48</v>
      </c>
      <c r="G6850" s="18" t="s">
        <v>1648</v>
      </c>
      <c r="H6850" s="18" t="s">
        <v>1649</v>
      </c>
      <c r="I6850" s="18">
        <v>211</v>
      </c>
      <c r="J6850" s="18">
        <v>7</v>
      </c>
      <c r="K6850" s="18" t="s">
        <v>1619</v>
      </c>
      <c r="L6850" s="18" t="s">
        <v>1620</v>
      </c>
      <c r="M6850" s="18" t="s">
        <v>1621</v>
      </c>
      <c r="N6850" s="18" t="s">
        <v>1621</v>
      </c>
      <c r="O6850" s="18" t="s">
        <v>1622</v>
      </c>
      <c r="P6850" s="21">
        <v>20711570</v>
      </c>
      <c r="Q6850" s="21">
        <v>8327071</v>
      </c>
      <c r="R6850" s="21">
        <v>21461308</v>
      </c>
      <c r="S6850" s="21">
        <v>8628350</v>
      </c>
      <c r="T6850" s="21">
        <v>1812354</v>
      </c>
      <c r="U6850" s="25">
        <v>2010</v>
      </c>
      <c r="V6850" t="s">
        <v>23</v>
      </c>
    </row>
    <row r="6851" spans="1:22" ht="15" hidden="1" customHeight="1" x14ac:dyDescent="0.25">
      <c r="A6851" s="18">
        <v>52175</v>
      </c>
      <c r="B6851" s="18" t="s">
        <v>23</v>
      </c>
      <c r="C6851" s="18" t="s">
        <v>608</v>
      </c>
      <c r="D6851" s="18" t="s">
        <v>607</v>
      </c>
      <c r="E6851" s="18">
        <v>7168</v>
      </c>
      <c r="F6851" s="18" t="s">
        <v>25</v>
      </c>
      <c r="G6851" s="18" t="s">
        <v>1698</v>
      </c>
      <c r="H6851" s="18" t="s">
        <v>1618</v>
      </c>
      <c r="I6851" s="18">
        <v>32411</v>
      </c>
      <c r="J6851" s="18">
        <v>7</v>
      </c>
      <c r="K6851" s="18" t="s">
        <v>1619</v>
      </c>
      <c r="L6851" s="18" t="s">
        <v>1625</v>
      </c>
      <c r="M6851" s="18" t="s">
        <v>1621</v>
      </c>
      <c r="N6851" s="18" t="s">
        <v>1621</v>
      </c>
      <c r="O6851" s="18" t="s">
        <v>1622</v>
      </c>
      <c r="P6851" s="21">
        <v>13079314</v>
      </c>
      <c r="Q6851" s="21">
        <v>817689</v>
      </c>
      <c r="R6851" s="21">
        <v>14066998</v>
      </c>
      <c r="S6851" s="21">
        <v>879453</v>
      </c>
      <c r="T6851" s="21">
        <v>180044.61000000002</v>
      </c>
      <c r="U6851" s="25">
        <v>2010</v>
      </c>
      <c r="V6851" t="s">
        <v>23</v>
      </c>
    </row>
    <row r="6852" spans="1:22" ht="15" hidden="1" customHeight="1" x14ac:dyDescent="0.25">
      <c r="A6852" s="18">
        <v>52188</v>
      </c>
      <c r="B6852" s="18" t="s">
        <v>23</v>
      </c>
      <c r="C6852" s="18" t="s">
        <v>1576</v>
      </c>
      <c r="D6852" s="18" t="s">
        <v>1575</v>
      </c>
      <c r="E6852" s="18">
        <v>4202</v>
      </c>
      <c r="F6852" s="18" t="s">
        <v>150</v>
      </c>
      <c r="G6852" s="18" t="s">
        <v>1698</v>
      </c>
      <c r="H6852" s="18" t="s">
        <v>1655</v>
      </c>
      <c r="I6852" s="18">
        <v>32411</v>
      </c>
      <c r="J6852" s="18">
        <v>7</v>
      </c>
      <c r="K6852" s="18" t="s">
        <v>1619</v>
      </c>
      <c r="L6852" s="18" t="s">
        <v>1625</v>
      </c>
      <c r="M6852" s="18" t="s">
        <v>1621</v>
      </c>
      <c r="N6852" s="18" t="s">
        <v>1621</v>
      </c>
      <c r="O6852" s="18" t="s">
        <v>1622</v>
      </c>
      <c r="P6852" s="21">
        <v>0</v>
      </c>
      <c r="Q6852" s="21">
        <v>0</v>
      </c>
      <c r="R6852" s="21">
        <v>0</v>
      </c>
      <c r="S6852" s="21">
        <v>0</v>
      </c>
      <c r="T6852" s="21">
        <v>0</v>
      </c>
      <c r="U6852" s="25">
        <v>2010</v>
      </c>
      <c r="V6852" t="s">
        <v>23</v>
      </c>
    </row>
    <row r="6853" spans="1:22" ht="15" hidden="1" customHeight="1" x14ac:dyDescent="0.25">
      <c r="A6853" s="18">
        <v>52188</v>
      </c>
      <c r="B6853" s="18" t="s">
        <v>23</v>
      </c>
      <c r="C6853" s="18" t="s">
        <v>1576</v>
      </c>
      <c r="D6853" s="18" t="s">
        <v>1575</v>
      </c>
      <c r="E6853" s="18">
        <v>4202</v>
      </c>
      <c r="F6853" s="18" t="s">
        <v>150</v>
      </c>
      <c r="G6853" s="18" t="s">
        <v>1698</v>
      </c>
      <c r="H6853" s="18" t="s">
        <v>1655</v>
      </c>
      <c r="I6853" s="18">
        <v>32411</v>
      </c>
      <c r="J6853" s="18">
        <v>7</v>
      </c>
      <c r="K6853" s="18" t="s">
        <v>1619</v>
      </c>
      <c r="L6853" s="18" t="s">
        <v>1625</v>
      </c>
      <c r="M6853" s="18" t="s">
        <v>1623</v>
      </c>
      <c r="N6853" s="18" t="s">
        <v>1624</v>
      </c>
      <c r="O6853" s="18" t="s">
        <v>1622</v>
      </c>
      <c r="P6853" s="21">
        <v>0</v>
      </c>
      <c r="Q6853" s="21">
        <v>0</v>
      </c>
      <c r="R6853" s="21">
        <v>0</v>
      </c>
      <c r="S6853" s="21">
        <v>0</v>
      </c>
      <c r="T6853" s="21">
        <v>0</v>
      </c>
      <c r="U6853" s="25">
        <v>2010</v>
      </c>
      <c r="V6853" t="s">
        <v>23</v>
      </c>
    </row>
    <row r="6854" spans="1:22" ht="15" hidden="1" customHeight="1" x14ac:dyDescent="0.25">
      <c r="A6854" s="18">
        <v>52193</v>
      </c>
      <c r="B6854" s="18" t="s">
        <v>23</v>
      </c>
      <c r="C6854" s="18" t="s">
        <v>613</v>
      </c>
      <c r="D6854" s="18" t="s">
        <v>612</v>
      </c>
      <c r="E6854" s="18">
        <v>56605</v>
      </c>
      <c r="F6854" s="18" t="s">
        <v>614</v>
      </c>
      <c r="G6854" s="18" t="s">
        <v>1694</v>
      </c>
      <c r="H6854" s="18" t="s">
        <v>1651</v>
      </c>
      <c r="I6854" s="18">
        <v>32411</v>
      </c>
      <c r="J6854" s="18">
        <v>7</v>
      </c>
      <c r="K6854" s="18" t="s">
        <v>1619</v>
      </c>
      <c r="L6854" s="18" t="s">
        <v>1620</v>
      </c>
      <c r="M6854" s="18" t="s">
        <v>1626</v>
      </c>
      <c r="N6854" s="18" t="s">
        <v>1626</v>
      </c>
      <c r="O6854" s="18" t="s">
        <v>1627</v>
      </c>
      <c r="P6854" s="21">
        <v>0</v>
      </c>
      <c r="Q6854" s="21">
        <v>0</v>
      </c>
      <c r="R6854" s="21">
        <v>0</v>
      </c>
      <c r="S6854" s="21">
        <v>0</v>
      </c>
      <c r="T6854" s="21">
        <v>0</v>
      </c>
      <c r="U6854" s="25">
        <v>2010</v>
      </c>
      <c r="V6854" t="s">
        <v>23</v>
      </c>
    </row>
    <row r="6855" spans="1:22" ht="15" hidden="1" customHeight="1" x14ac:dyDescent="0.25">
      <c r="A6855" s="18">
        <v>52193</v>
      </c>
      <c r="B6855" s="18" t="s">
        <v>23</v>
      </c>
      <c r="C6855" s="18" t="s">
        <v>613</v>
      </c>
      <c r="D6855" s="18" t="s">
        <v>612</v>
      </c>
      <c r="E6855" s="18">
        <v>56605</v>
      </c>
      <c r="F6855" s="18" t="s">
        <v>614</v>
      </c>
      <c r="G6855" s="18" t="s">
        <v>1694</v>
      </c>
      <c r="H6855" s="18" t="s">
        <v>1651</v>
      </c>
      <c r="I6855" s="18">
        <v>32411</v>
      </c>
      <c r="J6855" s="18">
        <v>7</v>
      </c>
      <c r="K6855" s="18" t="s">
        <v>1619</v>
      </c>
      <c r="L6855" s="18" t="s">
        <v>1620</v>
      </c>
      <c r="M6855" s="18" t="s">
        <v>1621</v>
      </c>
      <c r="N6855" s="18" t="s">
        <v>1621</v>
      </c>
      <c r="O6855" s="18" t="s">
        <v>1622</v>
      </c>
      <c r="P6855" s="21">
        <v>0</v>
      </c>
      <c r="Q6855" s="21">
        <v>0</v>
      </c>
      <c r="R6855" s="21">
        <v>0</v>
      </c>
      <c r="S6855" s="21">
        <v>0</v>
      </c>
      <c r="T6855" s="21">
        <v>0</v>
      </c>
      <c r="U6855" s="25">
        <v>2010</v>
      </c>
      <c r="V6855" t="s">
        <v>23</v>
      </c>
    </row>
    <row r="6856" spans="1:22" ht="15" hidden="1" customHeight="1" x14ac:dyDescent="0.25">
      <c r="A6856" s="18">
        <v>52193</v>
      </c>
      <c r="B6856" s="18" t="s">
        <v>23</v>
      </c>
      <c r="C6856" s="18" t="s">
        <v>613</v>
      </c>
      <c r="D6856" s="18" t="s">
        <v>612</v>
      </c>
      <c r="E6856" s="18">
        <v>56605</v>
      </c>
      <c r="F6856" s="18" t="s">
        <v>614</v>
      </c>
      <c r="G6856" s="18" t="s">
        <v>1694</v>
      </c>
      <c r="H6856" s="18" t="s">
        <v>1651</v>
      </c>
      <c r="I6856" s="18">
        <v>32411</v>
      </c>
      <c r="J6856" s="18">
        <v>7</v>
      </c>
      <c r="K6856" s="18" t="s">
        <v>1619</v>
      </c>
      <c r="L6856" s="18" t="s">
        <v>1620</v>
      </c>
      <c r="M6856" s="18" t="s">
        <v>1623</v>
      </c>
      <c r="N6856" s="18" t="s">
        <v>1624</v>
      </c>
      <c r="O6856" s="18" t="s">
        <v>1622</v>
      </c>
      <c r="P6856" s="21">
        <v>0</v>
      </c>
      <c r="Q6856" s="21">
        <v>0</v>
      </c>
      <c r="R6856" s="21">
        <v>0</v>
      </c>
      <c r="S6856" s="21">
        <v>0</v>
      </c>
      <c r="T6856" s="21">
        <v>0</v>
      </c>
      <c r="U6856" s="25">
        <v>2010</v>
      </c>
      <c r="V6856" t="s">
        <v>23</v>
      </c>
    </row>
    <row r="6857" spans="1:22" ht="15" hidden="1" customHeight="1" x14ac:dyDescent="0.25">
      <c r="A6857" s="18">
        <v>52193</v>
      </c>
      <c r="B6857" s="18" t="s">
        <v>23</v>
      </c>
      <c r="C6857" s="18" t="s">
        <v>613</v>
      </c>
      <c r="D6857" s="18" t="s">
        <v>612</v>
      </c>
      <c r="E6857" s="18">
        <v>56605</v>
      </c>
      <c r="F6857" s="18" t="s">
        <v>614</v>
      </c>
      <c r="G6857" s="18" t="s">
        <v>1694</v>
      </c>
      <c r="H6857" s="18" t="s">
        <v>1651</v>
      </c>
      <c r="I6857" s="18">
        <v>32411</v>
      </c>
      <c r="J6857" s="18">
        <v>7</v>
      </c>
      <c r="K6857" s="18" t="s">
        <v>1619</v>
      </c>
      <c r="L6857" s="18" t="s">
        <v>1620</v>
      </c>
      <c r="M6857" s="18" t="s">
        <v>1665</v>
      </c>
      <c r="N6857" s="18" t="s">
        <v>1665</v>
      </c>
      <c r="O6857" s="18" t="s">
        <v>1634</v>
      </c>
      <c r="P6857" s="21">
        <v>0</v>
      </c>
      <c r="Q6857" s="21">
        <v>0</v>
      </c>
      <c r="R6857" s="21">
        <v>0</v>
      </c>
      <c r="S6857" s="21">
        <v>0</v>
      </c>
      <c r="T6857" s="21">
        <v>0</v>
      </c>
      <c r="U6857" s="25">
        <v>2010</v>
      </c>
      <c r="V6857" t="s">
        <v>23</v>
      </c>
    </row>
    <row r="6858" spans="1:22" ht="15" hidden="1" customHeight="1" x14ac:dyDescent="0.25">
      <c r="A6858" s="18">
        <v>52193</v>
      </c>
      <c r="B6858" s="18" t="s">
        <v>23</v>
      </c>
      <c r="C6858" s="18" t="s">
        <v>613</v>
      </c>
      <c r="D6858" s="18" t="s">
        <v>612</v>
      </c>
      <c r="E6858" s="18">
        <v>56605</v>
      </c>
      <c r="F6858" s="18" t="s">
        <v>614</v>
      </c>
      <c r="G6858" s="18" t="s">
        <v>1694</v>
      </c>
      <c r="H6858" s="18" t="s">
        <v>1651</v>
      </c>
      <c r="I6858" s="18">
        <v>32411</v>
      </c>
      <c r="J6858" s="18">
        <v>7</v>
      </c>
      <c r="K6858" s="18" t="s">
        <v>1619</v>
      </c>
      <c r="L6858" s="18" t="s">
        <v>1625</v>
      </c>
      <c r="M6858" s="18" t="s">
        <v>1626</v>
      </c>
      <c r="N6858" s="18" t="s">
        <v>1626</v>
      </c>
      <c r="O6858" s="18" t="s">
        <v>1627</v>
      </c>
      <c r="P6858" s="21">
        <v>0</v>
      </c>
      <c r="Q6858" s="21">
        <v>0</v>
      </c>
      <c r="R6858" s="21">
        <v>0</v>
      </c>
      <c r="S6858" s="21">
        <v>0</v>
      </c>
      <c r="T6858" s="21">
        <v>0</v>
      </c>
      <c r="U6858" s="25">
        <v>2010</v>
      </c>
      <c r="V6858" t="s">
        <v>23</v>
      </c>
    </row>
    <row r="6859" spans="1:22" ht="15" hidden="1" customHeight="1" x14ac:dyDescent="0.25">
      <c r="A6859" s="18">
        <v>52193</v>
      </c>
      <c r="B6859" s="18" t="s">
        <v>23</v>
      </c>
      <c r="C6859" s="18" t="s">
        <v>613</v>
      </c>
      <c r="D6859" s="18" t="s">
        <v>612</v>
      </c>
      <c r="E6859" s="18">
        <v>56605</v>
      </c>
      <c r="F6859" s="18" t="s">
        <v>614</v>
      </c>
      <c r="G6859" s="18" t="s">
        <v>1694</v>
      </c>
      <c r="H6859" s="18" t="s">
        <v>1651</v>
      </c>
      <c r="I6859" s="18">
        <v>32411</v>
      </c>
      <c r="J6859" s="18">
        <v>7</v>
      </c>
      <c r="K6859" s="18" t="s">
        <v>1619</v>
      </c>
      <c r="L6859" s="18" t="s">
        <v>1625</v>
      </c>
      <c r="M6859" s="18" t="s">
        <v>1621</v>
      </c>
      <c r="N6859" s="18" t="s">
        <v>1621</v>
      </c>
      <c r="O6859" s="18" t="s">
        <v>1622</v>
      </c>
      <c r="P6859" s="21">
        <v>0</v>
      </c>
      <c r="Q6859" s="21">
        <v>0</v>
      </c>
      <c r="R6859" s="21">
        <v>0</v>
      </c>
      <c r="S6859" s="21">
        <v>0</v>
      </c>
      <c r="T6859" s="21">
        <v>0</v>
      </c>
      <c r="U6859" s="25">
        <v>2010</v>
      </c>
      <c r="V6859" t="s">
        <v>23</v>
      </c>
    </row>
    <row r="6860" spans="1:22" ht="15" hidden="1" customHeight="1" x14ac:dyDescent="0.25">
      <c r="A6860" s="18">
        <v>52193</v>
      </c>
      <c r="B6860" s="18" t="s">
        <v>23</v>
      </c>
      <c r="C6860" s="18" t="s">
        <v>613</v>
      </c>
      <c r="D6860" s="18" t="s">
        <v>612</v>
      </c>
      <c r="E6860" s="18">
        <v>56605</v>
      </c>
      <c r="F6860" s="18" t="s">
        <v>614</v>
      </c>
      <c r="G6860" s="18" t="s">
        <v>1694</v>
      </c>
      <c r="H6860" s="18" t="s">
        <v>1651</v>
      </c>
      <c r="I6860" s="18">
        <v>32411</v>
      </c>
      <c r="J6860" s="18">
        <v>7</v>
      </c>
      <c r="K6860" s="18" t="s">
        <v>1619</v>
      </c>
      <c r="L6860" s="18" t="s">
        <v>1625</v>
      </c>
      <c r="M6860" s="18" t="s">
        <v>1623</v>
      </c>
      <c r="N6860" s="18" t="s">
        <v>1624</v>
      </c>
      <c r="O6860" s="18" t="s">
        <v>1622</v>
      </c>
      <c r="P6860" s="21">
        <v>0</v>
      </c>
      <c r="Q6860" s="21">
        <v>0</v>
      </c>
      <c r="R6860" s="21">
        <v>0</v>
      </c>
      <c r="S6860" s="21">
        <v>0</v>
      </c>
      <c r="T6860" s="21">
        <v>0</v>
      </c>
      <c r="U6860" s="25">
        <v>2010</v>
      </c>
      <c r="V6860" t="s">
        <v>23</v>
      </c>
    </row>
    <row r="6861" spans="1:22" ht="15" hidden="1" customHeight="1" x14ac:dyDescent="0.25">
      <c r="A6861" s="18">
        <v>52193</v>
      </c>
      <c r="B6861" s="18" t="s">
        <v>23</v>
      </c>
      <c r="C6861" s="18" t="s">
        <v>613</v>
      </c>
      <c r="D6861" s="18" t="s">
        <v>612</v>
      </c>
      <c r="E6861" s="18">
        <v>56605</v>
      </c>
      <c r="F6861" s="18" t="s">
        <v>614</v>
      </c>
      <c r="G6861" s="18" t="s">
        <v>1694</v>
      </c>
      <c r="H6861" s="18" t="s">
        <v>1651</v>
      </c>
      <c r="I6861" s="18">
        <v>32411</v>
      </c>
      <c r="J6861" s="18">
        <v>7</v>
      </c>
      <c r="K6861" s="18" t="s">
        <v>1619</v>
      </c>
      <c r="L6861" s="18" t="s">
        <v>1625</v>
      </c>
      <c r="M6861" s="18" t="s">
        <v>1631</v>
      </c>
      <c r="N6861" s="18" t="s">
        <v>1631</v>
      </c>
      <c r="O6861" s="18"/>
      <c r="P6861" s="21">
        <v>0</v>
      </c>
      <c r="Q6861" s="21">
        <v>0</v>
      </c>
      <c r="R6861" s="21">
        <v>0</v>
      </c>
      <c r="S6861" s="21">
        <v>0</v>
      </c>
      <c r="T6861" s="21">
        <v>0</v>
      </c>
      <c r="U6861" s="25">
        <v>2010</v>
      </c>
      <c r="V6861" t="s">
        <v>23</v>
      </c>
    </row>
    <row r="6862" spans="1:22" ht="15" hidden="1" customHeight="1" x14ac:dyDescent="0.25">
      <c r="A6862" s="18">
        <v>54001</v>
      </c>
      <c r="B6862" s="18" t="s">
        <v>23</v>
      </c>
      <c r="C6862" s="18" t="s">
        <v>1578</v>
      </c>
      <c r="D6862" s="18" t="s">
        <v>1577</v>
      </c>
      <c r="E6862" s="18">
        <v>56552</v>
      </c>
      <c r="F6862" s="18" t="s">
        <v>48</v>
      </c>
      <c r="G6862" s="18" t="s">
        <v>1648</v>
      </c>
      <c r="H6862" s="18" t="s">
        <v>1649</v>
      </c>
      <c r="I6862" s="18">
        <v>325188</v>
      </c>
      <c r="J6862" s="18">
        <v>7</v>
      </c>
      <c r="K6862" s="18" t="s">
        <v>1619</v>
      </c>
      <c r="L6862" s="18" t="s">
        <v>1620</v>
      </c>
      <c r="M6862" s="18" t="s">
        <v>1621</v>
      </c>
      <c r="N6862" s="18" t="s">
        <v>1621</v>
      </c>
      <c r="O6862" s="18" t="s">
        <v>1622</v>
      </c>
      <c r="P6862" s="21">
        <v>345742</v>
      </c>
      <c r="Q6862" s="21">
        <v>113215</v>
      </c>
      <c r="R6862" s="21">
        <v>359102</v>
      </c>
      <c r="S6862" s="21">
        <v>117576</v>
      </c>
      <c r="T6862" s="21">
        <v>20742</v>
      </c>
      <c r="U6862" s="25">
        <v>2010</v>
      </c>
      <c r="V6862" t="s">
        <v>23</v>
      </c>
    </row>
    <row r="6863" spans="1:22" ht="15" hidden="1" customHeight="1" x14ac:dyDescent="0.25">
      <c r="A6863" s="18">
        <v>54004</v>
      </c>
      <c r="B6863" s="18" t="s">
        <v>23</v>
      </c>
      <c r="C6863" s="18" t="s">
        <v>1417</v>
      </c>
      <c r="D6863" s="18" t="s">
        <v>1579</v>
      </c>
      <c r="E6863" s="18">
        <v>17610</v>
      </c>
      <c r="F6863" s="18" t="s">
        <v>69</v>
      </c>
      <c r="G6863" s="18" t="s">
        <v>1694</v>
      </c>
      <c r="H6863" s="18" t="s">
        <v>1618</v>
      </c>
      <c r="I6863" s="18">
        <v>322122</v>
      </c>
      <c r="J6863" s="18">
        <v>7</v>
      </c>
      <c r="K6863" s="18" t="s">
        <v>1619</v>
      </c>
      <c r="L6863" s="18" t="s">
        <v>1620</v>
      </c>
      <c r="M6863" s="18" t="s">
        <v>1626</v>
      </c>
      <c r="N6863" s="18" t="s">
        <v>1626</v>
      </c>
      <c r="O6863" s="18" t="s">
        <v>1627</v>
      </c>
      <c r="P6863" s="21">
        <v>0</v>
      </c>
      <c r="Q6863" s="21">
        <v>0</v>
      </c>
      <c r="R6863" s="21">
        <v>0</v>
      </c>
      <c r="S6863" s="21">
        <v>0</v>
      </c>
      <c r="T6863" s="21">
        <v>0</v>
      </c>
      <c r="U6863" s="25">
        <v>2010</v>
      </c>
      <c r="V6863" t="s">
        <v>23</v>
      </c>
    </row>
    <row r="6864" spans="1:22" ht="15" hidden="1" customHeight="1" x14ac:dyDescent="0.25">
      <c r="A6864" s="18">
        <v>54004</v>
      </c>
      <c r="B6864" s="18" t="s">
        <v>23</v>
      </c>
      <c r="C6864" s="18" t="s">
        <v>1417</v>
      </c>
      <c r="D6864" s="18" t="s">
        <v>1579</v>
      </c>
      <c r="E6864" s="18">
        <v>17610</v>
      </c>
      <c r="F6864" s="18" t="s">
        <v>69</v>
      </c>
      <c r="G6864" s="18" t="s">
        <v>1694</v>
      </c>
      <c r="H6864" s="18" t="s">
        <v>1618</v>
      </c>
      <c r="I6864" s="18">
        <v>322122</v>
      </c>
      <c r="J6864" s="18">
        <v>7</v>
      </c>
      <c r="K6864" s="18" t="s">
        <v>1619</v>
      </c>
      <c r="L6864" s="18" t="s">
        <v>1620</v>
      </c>
      <c r="M6864" s="18" t="s">
        <v>1621</v>
      </c>
      <c r="N6864" s="18" t="s">
        <v>1621</v>
      </c>
      <c r="O6864" s="18" t="s">
        <v>1622</v>
      </c>
      <c r="P6864" s="21">
        <v>264895</v>
      </c>
      <c r="Q6864" s="21">
        <v>173531</v>
      </c>
      <c r="R6864" s="21">
        <v>270194</v>
      </c>
      <c r="S6864" s="21">
        <v>177003</v>
      </c>
      <c r="T6864" s="21">
        <v>21432.600000000002</v>
      </c>
      <c r="U6864" s="25">
        <v>2010</v>
      </c>
      <c r="V6864" t="s">
        <v>23</v>
      </c>
    </row>
    <row r="6865" spans="1:22" ht="15" hidden="1" customHeight="1" x14ac:dyDescent="0.25">
      <c r="A6865" s="18">
        <v>54004</v>
      </c>
      <c r="B6865" s="18" t="s">
        <v>23</v>
      </c>
      <c r="C6865" s="18" t="s">
        <v>1417</v>
      </c>
      <c r="D6865" s="18" t="s">
        <v>1579</v>
      </c>
      <c r="E6865" s="18">
        <v>17610</v>
      </c>
      <c r="F6865" s="18" t="s">
        <v>69</v>
      </c>
      <c r="G6865" s="18" t="s">
        <v>1694</v>
      </c>
      <c r="H6865" s="18" t="s">
        <v>1618</v>
      </c>
      <c r="I6865" s="18">
        <v>322122</v>
      </c>
      <c r="J6865" s="18">
        <v>7</v>
      </c>
      <c r="K6865" s="18" t="s">
        <v>1619</v>
      </c>
      <c r="L6865" s="18" t="s">
        <v>1625</v>
      </c>
      <c r="M6865" s="18" t="s">
        <v>1632</v>
      </c>
      <c r="N6865" s="18" t="s">
        <v>1633</v>
      </c>
      <c r="O6865" s="18" t="s">
        <v>1634</v>
      </c>
      <c r="P6865" s="21">
        <v>128350</v>
      </c>
      <c r="Q6865" s="21">
        <v>32376</v>
      </c>
      <c r="R6865" s="21">
        <v>3089313</v>
      </c>
      <c r="S6865" s="21">
        <v>779146</v>
      </c>
      <c r="T6865" s="21">
        <v>124915.018</v>
      </c>
      <c r="U6865" s="25">
        <v>2010</v>
      </c>
      <c r="V6865" t="s">
        <v>23</v>
      </c>
    </row>
    <row r="6866" spans="1:22" ht="15" hidden="1" customHeight="1" x14ac:dyDescent="0.25">
      <c r="A6866" s="18">
        <v>54004</v>
      </c>
      <c r="B6866" s="18" t="s">
        <v>23</v>
      </c>
      <c r="C6866" s="18" t="s">
        <v>1417</v>
      </c>
      <c r="D6866" s="18" t="s">
        <v>1579</v>
      </c>
      <c r="E6866" s="18">
        <v>17610</v>
      </c>
      <c r="F6866" s="18" t="s">
        <v>69</v>
      </c>
      <c r="G6866" s="18" t="s">
        <v>1694</v>
      </c>
      <c r="H6866" s="18" t="s">
        <v>1618</v>
      </c>
      <c r="I6866" s="18">
        <v>322122</v>
      </c>
      <c r="J6866" s="18">
        <v>7</v>
      </c>
      <c r="K6866" s="18" t="s">
        <v>1619</v>
      </c>
      <c r="L6866" s="18" t="s">
        <v>1625</v>
      </c>
      <c r="M6866" s="18" t="s">
        <v>1626</v>
      </c>
      <c r="N6866" s="18" t="s">
        <v>1626</v>
      </c>
      <c r="O6866" s="18" t="s">
        <v>1627</v>
      </c>
      <c r="P6866" s="21">
        <v>475</v>
      </c>
      <c r="Q6866" s="21">
        <v>116</v>
      </c>
      <c r="R6866" s="21">
        <v>2722</v>
      </c>
      <c r="S6866" s="21">
        <v>664</v>
      </c>
      <c r="T6866" s="21">
        <v>106.38800000000001</v>
      </c>
      <c r="U6866" s="25">
        <v>2010</v>
      </c>
      <c r="V6866" t="s">
        <v>23</v>
      </c>
    </row>
    <row r="6867" spans="1:22" ht="15" hidden="1" customHeight="1" x14ac:dyDescent="0.25">
      <c r="A6867" s="18">
        <v>54004</v>
      </c>
      <c r="B6867" s="18" t="s">
        <v>23</v>
      </c>
      <c r="C6867" s="18" t="s">
        <v>1417</v>
      </c>
      <c r="D6867" s="18" t="s">
        <v>1579</v>
      </c>
      <c r="E6867" s="18">
        <v>17610</v>
      </c>
      <c r="F6867" s="18" t="s">
        <v>69</v>
      </c>
      <c r="G6867" s="18" t="s">
        <v>1694</v>
      </c>
      <c r="H6867" s="18" t="s">
        <v>1618</v>
      </c>
      <c r="I6867" s="18">
        <v>322122</v>
      </c>
      <c r="J6867" s="18">
        <v>7</v>
      </c>
      <c r="K6867" s="18" t="s">
        <v>1619</v>
      </c>
      <c r="L6867" s="18" t="s">
        <v>1625</v>
      </c>
      <c r="M6867" s="18" t="s">
        <v>1621</v>
      </c>
      <c r="N6867" s="18" t="s">
        <v>1621</v>
      </c>
      <c r="O6867" s="18" t="s">
        <v>1622</v>
      </c>
      <c r="P6867" s="21">
        <v>58686</v>
      </c>
      <c r="Q6867" s="21">
        <v>14466</v>
      </c>
      <c r="R6867" s="21">
        <v>59869</v>
      </c>
      <c r="S6867" s="21">
        <v>14757</v>
      </c>
      <c r="T6867" s="21">
        <v>2366.0640000000003</v>
      </c>
      <c r="U6867" s="25">
        <v>2010</v>
      </c>
      <c r="V6867" t="s">
        <v>23</v>
      </c>
    </row>
    <row r="6868" spans="1:22" ht="15" hidden="1" customHeight="1" x14ac:dyDescent="0.25">
      <c r="A6868" s="18">
        <v>54004</v>
      </c>
      <c r="B6868" s="18" t="s">
        <v>23</v>
      </c>
      <c r="C6868" s="18" t="s">
        <v>1417</v>
      </c>
      <c r="D6868" s="18" t="s">
        <v>1579</v>
      </c>
      <c r="E6868" s="18">
        <v>17610</v>
      </c>
      <c r="F6868" s="18" t="s">
        <v>69</v>
      </c>
      <c r="G6868" s="18" t="s">
        <v>1694</v>
      </c>
      <c r="H6868" s="18" t="s">
        <v>1618</v>
      </c>
      <c r="I6868" s="18">
        <v>322122</v>
      </c>
      <c r="J6868" s="18">
        <v>7</v>
      </c>
      <c r="K6868" s="18" t="s">
        <v>1619</v>
      </c>
      <c r="L6868" s="18" t="s">
        <v>1625</v>
      </c>
      <c r="M6868" s="18" t="s">
        <v>1637</v>
      </c>
      <c r="N6868" s="18" t="s">
        <v>1638</v>
      </c>
      <c r="O6868" s="18" t="s">
        <v>1634</v>
      </c>
      <c r="P6868" s="21">
        <v>229927</v>
      </c>
      <c r="Q6868" s="21">
        <v>58224</v>
      </c>
      <c r="R6868" s="21">
        <v>1034675</v>
      </c>
      <c r="S6868" s="21">
        <v>262008</v>
      </c>
      <c r="T6868" s="21">
        <v>42005.851999999999</v>
      </c>
      <c r="U6868" s="25">
        <v>2010</v>
      </c>
      <c r="V6868" t="s">
        <v>23</v>
      </c>
    </row>
    <row r="6869" spans="1:22" ht="15" hidden="1" customHeight="1" x14ac:dyDescent="0.25">
      <c r="A6869" s="18">
        <v>54004</v>
      </c>
      <c r="B6869" s="18" t="s">
        <v>23</v>
      </c>
      <c r="C6869" s="18" t="s">
        <v>1417</v>
      </c>
      <c r="D6869" s="18" t="s">
        <v>1579</v>
      </c>
      <c r="E6869" s="18">
        <v>17610</v>
      </c>
      <c r="F6869" s="18" t="s">
        <v>69</v>
      </c>
      <c r="G6869" s="18" t="s">
        <v>1694</v>
      </c>
      <c r="H6869" s="18" t="s">
        <v>1618</v>
      </c>
      <c r="I6869" s="18">
        <v>322122</v>
      </c>
      <c r="J6869" s="18">
        <v>7</v>
      </c>
      <c r="K6869" s="18" t="s">
        <v>1619</v>
      </c>
      <c r="L6869" s="18" t="s">
        <v>1625</v>
      </c>
      <c r="M6869" s="18" t="s">
        <v>1640</v>
      </c>
      <c r="N6869" s="18" t="s">
        <v>1638</v>
      </c>
      <c r="O6869" s="18" t="s">
        <v>1634</v>
      </c>
      <c r="P6869" s="21">
        <v>0</v>
      </c>
      <c r="Q6869" s="21">
        <v>0</v>
      </c>
      <c r="R6869" s="21">
        <v>0</v>
      </c>
      <c r="S6869" s="21">
        <v>0</v>
      </c>
      <c r="T6869" s="21">
        <v>0</v>
      </c>
      <c r="U6869" s="25">
        <v>2010</v>
      </c>
      <c r="V6869" t="s">
        <v>23</v>
      </c>
    </row>
    <row r="6870" spans="1:22" ht="15" hidden="1" customHeight="1" x14ac:dyDescent="0.25">
      <c r="A6870" s="18">
        <v>54004</v>
      </c>
      <c r="B6870" s="18" t="s">
        <v>23</v>
      </c>
      <c r="C6870" s="18" t="s">
        <v>1417</v>
      </c>
      <c r="D6870" s="18" t="s">
        <v>1579</v>
      </c>
      <c r="E6870" s="18">
        <v>17610</v>
      </c>
      <c r="F6870" s="18" t="s">
        <v>69</v>
      </c>
      <c r="G6870" s="18" t="s">
        <v>1694</v>
      </c>
      <c r="H6870" s="18" t="s">
        <v>1618</v>
      </c>
      <c r="I6870" s="18">
        <v>322122</v>
      </c>
      <c r="J6870" s="18">
        <v>7</v>
      </c>
      <c r="K6870" s="18" t="s">
        <v>1619</v>
      </c>
      <c r="L6870" s="18" t="s">
        <v>1625</v>
      </c>
      <c r="M6870" s="18" t="s">
        <v>1668</v>
      </c>
      <c r="N6870" s="18" t="s">
        <v>1631</v>
      </c>
      <c r="O6870" s="18" t="s">
        <v>1634</v>
      </c>
      <c r="P6870" s="21">
        <v>12717</v>
      </c>
      <c r="Q6870" s="21">
        <v>3175</v>
      </c>
      <c r="R6870" s="21">
        <v>352425</v>
      </c>
      <c r="S6870" s="21">
        <v>88071</v>
      </c>
      <c r="T6870" s="21">
        <v>14120.008</v>
      </c>
      <c r="U6870" s="25">
        <v>2010</v>
      </c>
      <c r="V6870" t="s">
        <v>23</v>
      </c>
    </row>
    <row r="6871" spans="1:22" ht="15" hidden="1" customHeight="1" x14ac:dyDescent="0.25">
      <c r="A6871" s="18">
        <v>54085</v>
      </c>
      <c r="B6871" s="18" t="s">
        <v>23</v>
      </c>
      <c r="C6871" s="18" t="s">
        <v>616</v>
      </c>
      <c r="D6871" s="18" t="s">
        <v>276</v>
      </c>
      <c r="E6871" s="18">
        <v>55738</v>
      </c>
      <c r="F6871" s="18" t="s">
        <v>83</v>
      </c>
      <c r="G6871" s="18" t="s">
        <v>1696</v>
      </c>
      <c r="H6871" s="18" t="s">
        <v>1643</v>
      </c>
      <c r="I6871" s="18">
        <v>322122</v>
      </c>
      <c r="J6871" s="18">
        <v>7</v>
      </c>
      <c r="K6871" s="18" t="s">
        <v>1619</v>
      </c>
      <c r="L6871" s="18" t="s">
        <v>1625</v>
      </c>
      <c r="M6871" s="18" t="s">
        <v>1635</v>
      </c>
      <c r="N6871" s="18" t="s">
        <v>1636</v>
      </c>
      <c r="O6871" s="18" t="s">
        <v>1634</v>
      </c>
      <c r="P6871" s="21">
        <v>827407</v>
      </c>
      <c r="Q6871" s="21">
        <v>167038</v>
      </c>
      <c r="R6871" s="21">
        <v>9101477</v>
      </c>
      <c r="S6871" s="21">
        <v>1837424</v>
      </c>
      <c r="T6871" s="21">
        <v>348177.09</v>
      </c>
      <c r="U6871" s="25">
        <v>2010</v>
      </c>
      <c r="V6871" t="s">
        <v>23</v>
      </c>
    </row>
    <row r="6872" spans="1:22" ht="15" hidden="1" customHeight="1" x14ac:dyDescent="0.25">
      <c r="A6872" s="18">
        <v>54085</v>
      </c>
      <c r="B6872" s="18" t="s">
        <v>23</v>
      </c>
      <c r="C6872" s="18" t="s">
        <v>616</v>
      </c>
      <c r="D6872" s="18" t="s">
        <v>276</v>
      </c>
      <c r="E6872" s="18">
        <v>55738</v>
      </c>
      <c r="F6872" s="18" t="s">
        <v>83</v>
      </c>
      <c r="G6872" s="18" t="s">
        <v>1696</v>
      </c>
      <c r="H6872" s="18" t="s">
        <v>1643</v>
      </c>
      <c r="I6872" s="18">
        <v>322122</v>
      </c>
      <c r="J6872" s="18">
        <v>7</v>
      </c>
      <c r="K6872" s="18" t="s">
        <v>1619</v>
      </c>
      <c r="L6872" s="18" t="s">
        <v>1625</v>
      </c>
      <c r="M6872" s="18" t="s">
        <v>1660</v>
      </c>
      <c r="N6872" s="18" t="s">
        <v>1659</v>
      </c>
      <c r="O6872" s="18" t="s">
        <v>1627</v>
      </c>
      <c r="P6872" s="21">
        <v>0</v>
      </c>
      <c r="Q6872" s="21">
        <v>0</v>
      </c>
      <c r="R6872" s="21">
        <v>0</v>
      </c>
      <c r="S6872" s="21">
        <v>0</v>
      </c>
      <c r="T6872" s="21">
        <v>0</v>
      </c>
      <c r="U6872" s="25">
        <v>2010</v>
      </c>
      <c r="V6872" t="s">
        <v>23</v>
      </c>
    </row>
    <row r="6873" spans="1:22" ht="15" hidden="1" customHeight="1" x14ac:dyDescent="0.25">
      <c r="A6873" s="18">
        <v>54085</v>
      </c>
      <c r="B6873" s="18" t="s">
        <v>23</v>
      </c>
      <c r="C6873" s="18" t="s">
        <v>616</v>
      </c>
      <c r="D6873" s="18" t="s">
        <v>276</v>
      </c>
      <c r="E6873" s="18">
        <v>55738</v>
      </c>
      <c r="F6873" s="18" t="s">
        <v>83</v>
      </c>
      <c r="G6873" s="18" t="s">
        <v>1696</v>
      </c>
      <c r="H6873" s="18" t="s">
        <v>1643</v>
      </c>
      <c r="I6873" s="18">
        <v>322122</v>
      </c>
      <c r="J6873" s="18">
        <v>7</v>
      </c>
      <c r="K6873" s="18" t="s">
        <v>1619</v>
      </c>
      <c r="L6873" s="18" t="s">
        <v>1625</v>
      </c>
      <c r="M6873" s="18" t="s">
        <v>1639</v>
      </c>
      <c r="N6873" s="18" t="s">
        <v>1639</v>
      </c>
      <c r="O6873" s="18" t="s">
        <v>1627</v>
      </c>
      <c r="P6873" s="21">
        <v>1729</v>
      </c>
      <c r="Q6873" s="21">
        <v>345</v>
      </c>
      <c r="R6873" s="21">
        <v>10789</v>
      </c>
      <c r="S6873" s="21">
        <v>2154</v>
      </c>
      <c r="T6873" s="21">
        <v>408.25800000000004</v>
      </c>
      <c r="U6873" s="25">
        <v>2010</v>
      </c>
      <c r="V6873" t="s">
        <v>23</v>
      </c>
    </row>
    <row r="6874" spans="1:22" ht="15" hidden="1" customHeight="1" x14ac:dyDescent="0.25">
      <c r="A6874" s="18">
        <v>54085</v>
      </c>
      <c r="B6874" s="18" t="s">
        <v>23</v>
      </c>
      <c r="C6874" s="18" t="s">
        <v>616</v>
      </c>
      <c r="D6874" s="18" t="s">
        <v>276</v>
      </c>
      <c r="E6874" s="18">
        <v>55738</v>
      </c>
      <c r="F6874" s="18" t="s">
        <v>83</v>
      </c>
      <c r="G6874" s="18" t="s">
        <v>1696</v>
      </c>
      <c r="H6874" s="18" t="s">
        <v>1643</v>
      </c>
      <c r="I6874" s="18">
        <v>322122</v>
      </c>
      <c r="J6874" s="18">
        <v>7</v>
      </c>
      <c r="K6874" s="18" t="s">
        <v>1619</v>
      </c>
      <c r="L6874" s="18" t="s">
        <v>1625</v>
      </c>
      <c r="M6874" s="18" t="s">
        <v>1640</v>
      </c>
      <c r="N6874" s="18" t="s">
        <v>1638</v>
      </c>
      <c r="O6874" s="18" t="s">
        <v>1634</v>
      </c>
      <c r="P6874" s="21">
        <v>23132</v>
      </c>
      <c r="Q6874" s="21">
        <v>4676</v>
      </c>
      <c r="R6874" s="21">
        <v>254452</v>
      </c>
      <c r="S6874" s="21">
        <v>51419</v>
      </c>
      <c r="T6874" s="21">
        <v>9743.6710000000003</v>
      </c>
      <c r="U6874" s="25">
        <v>2010</v>
      </c>
      <c r="V6874" t="s">
        <v>23</v>
      </c>
    </row>
    <row r="6875" spans="1:22" ht="15" hidden="1" customHeight="1" x14ac:dyDescent="0.25">
      <c r="A6875" s="18">
        <v>54085</v>
      </c>
      <c r="B6875" s="18" t="s">
        <v>23</v>
      </c>
      <c r="C6875" s="18" t="s">
        <v>616</v>
      </c>
      <c r="D6875" s="18" t="s">
        <v>276</v>
      </c>
      <c r="E6875" s="18">
        <v>55738</v>
      </c>
      <c r="F6875" s="18" t="s">
        <v>83</v>
      </c>
      <c r="G6875" s="18" t="s">
        <v>1696</v>
      </c>
      <c r="H6875" s="18" t="s">
        <v>1643</v>
      </c>
      <c r="I6875" s="18">
        <v>322122</v>
      </c>
      <c r="J6875" s="18">
        <v>7</v>
      </c>
      <c r="K6875" s="18" t="s">
        <v>1619</v>
      </c>
      <c r="L6875" s="18" t="s">
        <v>1625</v>
      </c>
      <c r="M6875" s="18" t="s">
        <v>1641</v>
      </c>
      <c r="N6875" s="18" t="s">
        <v>1636</v>
      </c>
      <c r="O6875" s="18" t="s">
        <v>1634</v>
      </c>
      <c r="P6875" s="21">
        <v>232304</v>
      </c>
      <c r="Q6875" s="21">
        <v>46881</v>
      </c>
      <c r="R6875" s="21">
        <v>3716864</v>
      </c>
      <c r="S6875" s="21">
        <v>750083</v>
      </c>
      <c r="T6875" s="21">
        <v>142134.976</v>
      </c>
      <c r="U6875" s="25">
        <v>2010</v>
      </c>
      <c r="V6875" t="s">
        <v>23</v>
      </c>
    </row>
    <row r="6876" spans="1:22" ht="15" hidden="1" customHeight="1" x14ac:dyDescent="0.25">
      <c r="A6876" s="18">
        <v>54085</v>
      </c>
      <c r="B6876" s="18" t="s">
        <v>23</v>
      </c>
      <c r="C6876" s="18" t="s">
        <v>616</v>
      </c>
      <c r="D6876" s="18" t="s">
        <v>276</v>
      </c>
      <c r="E6876" s="18">
        <v>55738</v>
      </c>
      <c r="F6876" s="18" t="s">
        <v>83</v>
      </c>
      <c r="G6876" s="18" t="s">
        <v>1696</v>
      </c>
      <c r="H6876" s="18" t="s">
        <v>1643</v>
      </c>
      <c r="I6876" s="18">
        <v>322122</v>
      </c>
      <c r="J6876" s="18">
        <v>7</v>
      </c>
      <c r="K6876" s="18" t="s">
        <v>1619</v>
      </c>
      <c r="L6876" s="18" t="s">
        <v>1625</v>
      </c>
      <c r="M6876" s="18" t="s">
        <v>1661</v>
      </c>
      <c r="N6876" s="18" t="s">
        <v>1659</v>
      </c>
      <c r="O6876" s="18" t="s">
        <v>1627</v>
      </c>
      <c r="P6876" s="21">
        <v>58562</v>
      </c>
      <c r="Q6876" s="21">
        <v>11966</v>
      </c>
      <c r="R6876" s="21">
        <v>332044</v>
      </c>
      <c r="S6876" s="21">
        <v>67849</v>
      </c>
      <c r="T6876" s="21">
        <v>12857.005000000001</v>
      </c>
      <c r="U6876" s="25">
        <v>2010</v>
      </c>
      <c r="V6876" t="s">
        <v>23</v>
      </c>
    </row>
    <row r="6877" spans="1:22" ht="15" hidden="1" customHeight="1" x14ac:dyDescent="0.25">
      <c r="A6877" s="18">
        <v>54087</v>
      </c>
      <c r="B6877" s="18" t="s">
        <v>23</v>
      </c>
      <c r="C6877" s="18" t="s">
        <v>618</v>
      </c>
      <c r="D6877" s="18" t="s">
        <v>617</v>
      </c>
      <c r="E6877" s="18">
        <v>9390</v>
      </c>
      <c r="F6877" s="18" t="s">
        <v>247</v>
      </c>
      <c r="G6877" s="18" t="s">
        <v>1694</v>
      </c>
      <c r="H6877" s="18" t="s">
        <v>1618</v>
      </c>
      <c r="I6877" s="18">
        <v>322122</v>
      </c>
      <c r="J6877" s="18">
        <v>7</v>
      </c>
      <c r="K6877" s="18" t="s">
        <v>1619</v>
      </c>
      <c r="L6877" s="18" t="s">
        <v>1625</v>
      </c>
      <c r="M6877" s="18" t="s">
        <v>1632</v>
      </c>
      <c r="N6877" s="18" t="s">
        <v>1633</v>
      </c>
      <c r="O6877" s="18" t="s">
        <v>1634</v>
      </c>
      <c r="P6877" s="21">
        <v>48020</v>
      </c>
      <c r="Q6877" s="21">
        <v>8224</v>
      </c>
      <c r="R6877" s="21">
        <v>1219614</v>
      </c>
      <c r="S6877" s="21">
        <v>208861</v>
      </c>
      <c r="T6877" s="21">
        <v>30248.433000000001</v>
      </c>
      <c r="U6877" s="25">
        <v>2010</v>
      </c>
      <c r="V6877" t="s">
        <v>23</v>
      </c>
    </row>
    <row r="6878" spans="1:22" ht="15" hidden="1" customHeight="1" x14ac:dyDescent="0.25">
      <c r="A6878" s="18">
        <v>54087</v>
      </c>
      <c r="B6878" s="18" t="s">
        <v>23</v>
      </c>
      <c r="C6878" s="18" t="s">
        <v>618</v>
      </c>
      <c r="D6878" s="18" t="s">
        <v>617</v>
      </c>
      <c r="E6878" s="18">
        <v>9390</v>
      </c>
      <c r="F6878" s="18" t="s">
        <v>247</v>
      </c>
      <c r="G6878" s="18" t="s">
        <v>1694</v>
      </c>
      <c r="H6878" s="18" t="s">
        <v>1618</v>
      </c>
      <c r="I6878" s="18">
        <v>322122</v>
      </c>
      <c r="J6878" s="18">
        <v>7</v>
      </c>
      <c r="K6878" s="18" t="s">
        <v>1619</v>
      </c>
      <c r="L6878" s="18" t="s">
        <v>1625</v>
      </c>
      <c r="M6878" s="18" t="s">
        <v>1635</v>
      </c>
      <c r="N6878" s="18" t="s">
        <v>1636</v>
      </c>
      <c r="O6878" s="18" t="s">
        <v>1634</v>
      </c>
      <c r="P6878" s="21">
        <v>1132417</v>
      </c>
      <c r="Q6878" s="21">
        <v>196245</v>
      </c>
      <c r="R6878" s="21">
        <v>13140567</v>
      </c>
      <c r="S6878" s="21">
        <v>2277230</v>
      </c>
      <c r="T6878" s="21">
        <v>329802.00099999999</v>
      </c>
      <c r="U6878" s="25">
        <v>2010</v>
      </c>
      <c r="V6878" t="s">
        <v>23</v>
      </c>
    </row>
    <row r="6879" spans="1:22" ht="15" hidden="1" customHeight="1" x14ac:dyDescent="0.25">
      <c r="A6879" s="18">
        <v>54087</v>
      </c>
      <c r="B6879" s="18" t="s">
        <v>23</v>
      </c>
      <c r="C6879" s="18" t="s">
        <v>618</v>
      </c>
      <c r="D6879" s="18" t="s">
        <v>617</v>
      </c>
      <c r="E6879" s="18">
        <v>9390</v>
      </c>
      <c r="F6879" s="18" t="s">
        <v>247</v>
      </c>
      <c r="G6879" s="18" t="s">
        <v>1694</v>
      </c>
      <c r="H6879" s="18" t="s">
        <v>1618</v>
      </c>
      <c r="I6879" s="18">
        <v>322122</v>
      </c>
      <c r="J6879" s="18">
        <v>7</v>
      </c>
      <c r="K6879" s="18" t="s">
        <v>1619</v>
      </c>
      <c r="L6879" s="18" t="s">
        <v>1625</v>
      </c>
      <c r="M6879" s="18" t="s">
        <v>1626</v>
      </c>
      <c r="N6879" s="18" t="s">
        <v>1626</v>
      </c>
      <c r="O6879" s="18" t="s">
        <v>1627</v>
      </c>
      <c r="P6879" s="21">
        <v>381</v>
      </c>
      <c r="Q6879" s="21">
        <v>62</v>
      </c>
      <c r="R6879" s="21">
        <v>2362</v>
      </c>
      <c r="S6879" s="21">
        <v>386</v>
      </c>
      <c r="T6879" s="21">
        <v>55.935000000000002</v>
      </c>
      <c r="U6879" s="25">
        <v>2010</v>
      </c>
      <c r="V6879" t="s">
        <v>23</v>
      </c>
    </row>
    <row r="6880" spans="1:22" ht="15" hidden="1" customHeight="1" x14ac:dyDescent="0.25">
      <c r="A6880" s="18">
        <v>54087</v>
      </c>
      <c r="B6880" s="18" t="s">
        <v>23</v>
      </c>
      <c r="C6880" s="18" t="s">
        <v>618</v>
      </c>
      <c r="D6880" s="18" t="s">
        <v>617</v>
      </c>
      <c r="E6880" s="18">
        <v>9390</v>
      </c>
      <c r="F6880" s="18" t="s">
        <v>247</v>
      </c>
      <c r="G6880" s="18" t="s">
        <v>1694</v>
      </c>
      <c r="H6880" s="18" t="s">
        <v>1618</v>
      </c>
      <c r="I6880" s="18">
        <v>322122</v>
      </c>
      <c r="J6880" s="18">
        <v>7</v>
      </c>
      <c r="K6880" s="18" t="s">
        <v>1619</v>
      </c>
      <c r="L6880" s="18" t="s">
        <v>1625</v>
      </c>
      <c r="M6880" s="18" t="s">
        <v>1621</v>
      </c>
      <c r="N6880" s="18" t="s">
        <v>1621</v>
      </c>
      <c r="O6880" s="18" t="s">
        <v>1622</v>
      </c>
      <c r="P6880" s="21">
        <v>113412</v>
      </c>
      <c r="Q6880" s="21">
        <v>19308</v>
      </c>
      <c r="R6880" s="21">
        <v>117591</v>
      </c>
      <c r="S6880" s="21">
        <v>20010</v>
      </c>
      <c r="T6880" s="21">
        <v>2898.1040000000003</v>
      </c>
      <c r="U6880" s="25">
        <v>2010</v>
      </c>
      <c r="V6880" t="s">
        <v>23</v>
      </c>
    </row>
    <row r="6881" spans="1:22" ht="15" hidden="1" customHeight="1" x14ac:dyDescent="0.25">
      <c r="A6881" s="18">
        <v>54087</v>
      </c>
      <c r="B6881" s="18" t="s">
        <v>23</v>
      </c>
      <c r="C6881" s="18" t="s">
        <v>618</v>
      </c>
      <c r="D6881" s="18" t="s">
        <v>617</v>
      </c>
      <c r="E6881" s="18">
        <v>9390</v>
      </c>
      <c r="F6881" s="18" t="s">
        <v>247</v>
      </c>
      <c r="G6881" s="18" t="s">
        <v>1694</v>
      </c>
      <c r="H6881" s="18" t="s">
        <v>1618</v>
      </c>
      <c r="I6881" s="18">
        <v>322122</v>
      </c>
      <c r="J6881" s="18">
        <v>7</v>
      </c>
      <c r="K6881" s="18" t="s">
        <v>1619</v>
      </c>
      <c r="L6881" s="18" t="s">
        <v>1625</v>
      </c>
      <c r="M6881" s="18" t="s">
        <v>1664</v>
      </c>
      <c r="N6881" s="18" t="s">
        <v>1624</v>
      </c>
      <c r="O6881" s="18" t="s">
        <v>1622</v>
      </c>
      <c r="P6881" s="21">
        <v>0</v>
      </c>
      <c r="Q6881" s="21">
        <v>0</v>
      </c>
      <c r="R6881" s="21">
        <v>0</v>
      </c>
      <c r="S6881" s="21">
        <v>0</v>
      </c>
      <c r="T6881" s="21">
        <v>0</v>
      </c>
      <c r="U6881" s="25">
        <v>2010</v>
      </c>
      <c r="V6881" t="s">
        <v>23</v>
      </c>
    </row>
    <row r="6882" spans="1:22" ht="15" hidden="1" customHeight="1" x14ac:dyDescent="0.25">
      <c r="A6882" s="18">
        <v>54087</v>
      </c>
      <c r="B6882" s="18" t="s">
        <v>23</v>
      </c>
      <c r="C6882" s="18" t="s">
        <v>618</v>
      </c>
      <c r="D6882" s="18" t="s">
        <v>617</v>
      </c>
      <c r="E6882" s="18">
        <v>9390</v>
      </c>
      <c r="F6882" s="18" t="s">
        <v>247</v>
      </c>
      <c r="G6882" s="18" t="s">
        <v>1694</v>
      </c>
      <c r="H6882" s="18" t="s">
        <v>1618</v>
      </c>
      <c r="I6882" s="18">
        <v>322122</v>
      </c>
      <c r="J6882" s="18">
        <v>7</v>
      </c>
      <c r="K6882" s="18" t="s">
        <v>1619</v>
      </c>
      <c r="L6882" s="18" t="s">
        <v>1625</v>
      </c>
      <c r="M6882" s="18" t="s">
        <v>1639</v>
      </c>
      <c r="N6882" s="18" t="s">
        <v>1639</v>
      </c>
      <c r="O6882" s="18" t="s">
        <v>1627</v>
      </c>
      <c r="P6882" s="21">
        <v>25701</v>
      </c>
      <c r="Q6882" s="21">
        <v>4239</v>
      </c>
      <c r="R6882" s="21">
        <v>161608</v>
      </c>
      <c r="S6882" s="21">
        <v>26648</v>
      </c>
      <c r="T6882" s="21">
        <v>3859.3290000000002</v>
      </c>
      <c r="U6882" s="25">
        <v>2010</v>
      </c>
      <c r="V6882" t="s">
        <v>23</v>
      </c>
    </row>
    <row r="6883" spans="1:22" ht="15" hidden="1" customHeight="1" x14ac:dyDescent="0.25">
      <c r="A6883" s="18">
        <v>54087</v>
      </c>
      <c r="B6883" s="18" t="s">
        <v>23</v>
      </c>
      <c r="C6883" s="18" t="s">
        <v>618</v>
      </c>
      <c r="D6883" s="18" t="s">
        <v>617</v>
      </c>
      <c r="E6883" s="18">
        <v>9390</v>
      </c>
      <c r="F6883" s="18" t="s">
        <v>247</v>
      </c>
      <c r="G6883" s="18" t="s">
        <v>1694</v>
      </c>
      <c r="H6883" s="18" t="s">
        <v>1618</v>
      </c>
      <c r="I6883" s="18">
        <v>322122</v>
      </c>
      <c r="J6883" s="18">
        <v>7</v>
      </c>
      <c r="K6883" s="18" t="s">
        <v>1619</v>
      </c>
      <c r="L6883" s="18" t="s">
        <v>1625</v>
      </c>
      <c r="M6883" s="18" t="s">
        <v>1668</v>
      </c>
      <c r="N6883" s="18" t="s">
        <v>1631</v>
      </c>
      <c r="O6883" s="18" t="s">
        <v>1634</v>
      </c>
      <c r="P6883" s="21">
        <v>59691</v>
      </c>
      <c r="Q6883" s="21">
        <v>10343</v>
      </c>
      <c r="R6883" s="21">
        <v>1850421</v>
      </c>
      <c r="S6883" s="21">
        <v>320601</v>
      </c>
      <c r="T6883" s="21">
        <v>46431.4</v>
      </c>
      <c r="U6883" s="25">
        <v>2010</v>
      </c>
      <c r="V6883" t="s">
        <v>23</v>
      </c>
    </row>
    <row r="6884" spans="1:22" ht="15" hidden="1" customHeight="1" x14ac:dyDescent="0.25">
      <c r="A6884" s="18">
        <v>54087</v>
      </c>
      <c r="B6884" s="18" t="s">
        <v>23</v>
      </c>
      <c r="C6884" s="18" t="s">
        <v>618</v>
      </c>
      <c r="D6884" s="18" t="s">
        <v>617</v>
      </c>
      <c r="E6884" s="18">
        <v>9390</v>
      </c>
      <c r="F6884" s="18" t="s">
        <v>247</v>
      </c>
      <c r="G6884" s="18" t="s">
        <v>1694</v>
      </c>
      <c r="H6884" s="18" t="s">
        <v>1618</v>
      </c>
      <c r="I6884" s="18">
        <v>322122</v>
      </c>
      <c r="J6884" s="18">
        <v>7</v>
      </c>
      <c r="K6884" s="18" t="s">
        <v>1619</v>
      </c>
      <c r="L6884" s="18" t="s">
        <v>1625</v>
      </c>
      <c r="M6884" s="18" t="s">
        <v>1641</v>
      </c>
      <c r="N6884" s="18" t="s">
        <v>1636</v>
      </c>
      <c r="O6884" s="18" t="s">
        <v>1634</v>
      </c>
      <c r="P6884" s="21">
        <v>555759</v>
      </c>
      <c r="Q6884" s="21">
        <v>95654</v>
      </c>
      <c r="R6884" s="21">
        <v>4343812</v>
      </c>
      <c r="S6884" s="21">
        <v>747630</v>
      </c>
      <c r="T6884" s="21">
        <v>108276.38099999999</v>
      </c>
      <c r="U6884" s="25">
        <v>2010</v>
      </c>
      <c r="V6884" t="s">
        <v>23</v>
      </c>
    </row>
    <row r="6885" spans="1:22" ht="15" hidden="1" customHeight="1" x14ac:dyDescent="0.25">
      <c r="A6885" s="18">
        <v>54091</v>
      </c>
      <c r="B6885" s="18" t="s">
        <v>23</v>
      </c>
      <c r="C6885" s="18" t="s">
        <v>622</v>
      </c>
      <c r="D6885" s="18" t="s">
        <v>621</v>
      </c>
      <c r="E6885" s="18">
        <v>9312</v>
      </c>
      <c r="F6885" s="18" t="s">
        <v>25</v>
      </c>
      <c r="G6885" s="18" t="s">
        <v>1698</v>
      </c>
      <c r="H6885" s="18" t="s">
        <v>1655</v>
      </c>
      <c r="I6885" s="18">
        <v>32213</v>
      </c>
      <c r="J6885" s="18">
        <v>7</v>
      </c>
      <c r="K6885" s="18" t="s">
        <v>1619</v>
      </c>
      <c r="L6885" s="18" t="s">
        <v>1620</v>
      </c>
      <c r="M6885" s="18" t="s">
        <v>1621</v>
      </c>
      <c r="N6885" s="18" t="s">
        <v>1621</v>
      </c>
      <c r="O6885" s="18" t="s">
        <v>1622</v>
      </c>
      <c r="P6885" s="21">
        <v>2239924</v>
      </c>
      <c r="Q6885" s="21">
        <v>1064172</v>
      </c>
      <c r="R6885" s="21">
        <v>2407918</v>
      </c>
      <c r="S6885" s="21">
        <v>1143985</v>
      </c>
      <c r="T6885" s="21">
        <v>176012.9</v>
      </c>
      <c r="U6885" s="25">
        <v>2010</v>
      </c>
      <c r="V6885" t="s">
        <v>23</v>
      </c>
    </row>
    <row r="6886" spans="1:22" ht="15" hidden="1" customHeight="1" x14ac:dyDescent="0.25">
      <c r="A6886" s="18">
        <v>54091</v>
      </c>
      <c r="B6886" s="18" t="s">
        <v>23</v>
      </c>
      <c r="C6886" s="18" t="s">
        <v>622</v>
      </c>
      <c r="D6886" s="18" t="s">
        <v>621</v>
      </c>
      <c r="E6886" s="18">
        <v>9312</v>
      </c>
      <c r="F6886" s="18" t="s">
        <v>25</v>
      </c>
      <c r="G6886" s="18" t="s">
        <v>1698</v>
      </c>
      <c r="H6886" s="18" t="s">
        <v>1655</v>
      </c>
      <c r="I6886" s="18">
        <v>32213</v>
      </c>
      <c r="J6886" s="18">
        <v>7</v>
      </c>
      <c r="K6886" s="18" t="s">
        <v>1619</v>
      </c>
      <c r="L6886" s="18" t="s">
        <v>1625</v>
      </c>
      <c r="M6886" s="18" t="s">
        <v>1632</v>
      </c>
      <c r="N6886" s="18" t="s">
        <v>1633</v>
      </c>
      <c r="O6886" s="18" t="s">
        <v>1634</v>
      </c>
      <c r="P6886" s="21">
        <v>0</v>
      </c>
      <c r="Q6886" s="21">
        <v>0</v>
      </c>
      <c r="R6886" s="21">
        <v>0</v>
      </c>
      <c r="S6886" s="21">
        <v>0</v>
      </c>
      <c r="T6886" s="21">
        <v>0</v>
      </c>
      <c r="U6886" s="25">
        <v>2010</v>
      </c>
      <c r="V6886" t="s">
        <v>23</v>
      </c>
    </row>
    <row r="6887" spans="1:22" ht="15" hidden="1" customHeight="1" x14ac:dyDescent="0.25">
      <c r="A6887" s="18">
        <v>54091</v>
      </c>
      <c r="B6887" s="18" t="s">
        <v>23</v>
      </c>
      <c r="C6887" s="18" t="s">
        <v>622</v>
      </c>
      <c r="D6887" s="18" t="s">
        <v>621</v>
      </c>
      <c r="E6887" s="18">
        <v>9312</v>
      </c>
      <c r="F6887" s="18" t="s">
        <v>25</v>
      </c>
      <c r="G6887" s="18" t="s">
        <v>1698</v>
      </c>
      <c r="H6887" s="18" t="s">
        <v>1655</v>
      </c>
      <c r="I6887" s="18">
        <v>32213</v>
      </c>
      <c r="J6887" s="18">
        <v>7</v>
      </c>
      <c r="K6887" s="18" t="s">
        <v>1619</v>
      </c>
      <c r="L6887" s="18" t="s">
        <v>1625</v>
      </c>
      <c r="M6887" s="18" t="s">
        <v>1635</v>
      </c>
      <c r="N6887" s="18" t="s">
        <v>1636</v>
      </c>
      <c r="O6887" s="18" t="s">
        <v>1634</v>
      </c>
      <c r="P6887" s="21">
        <v>197703</v>
      </c>
      <c r="Q6887" s="21">
        <v>113729</v>
      </c>
      <c r="R6887" s="21">
        <v>2214272</v>
      </c>
      <c r="S6887" s="21">
        <v>1273772</v>
      </c>
      <c r="T6887" s="21">
        <v>264193.31300000002</v>
      </c>
      <c r="U6887" s="25">
        <v>2010</v>
      </c>
      <c r="V6887" t="s">
        <v>23</v>
      </c>
    </row>
    <row r="6888" spans="1:22" ht="15" hidden="1" customHeight="1" x14ac:dyDescent="0.25">
      <c r="A6888" s="18">
        <v>54091</v>
      </c>
      <c r="B6888" s="18" t="s">
        <v>23</v>
      </c>
      <c r="C6888" s="18" t="s">
        <v>622</v>
      </c>
      <c r="D6888" s="18" t="s">
        <v>621</v>
      </c>
      <c r="E6888" s="18">
        <v>9312</v>
      </c>
      <c r="F6888" s="18" t="s">
        <v>25</v>
      </c>
      <c r="G6888" s="18" t="s">
        <v>1698</v>
      </c>
      <c r="H6888" s="18" t="s">
        <v>1655</v>
      </c>
      <c r="I6888" s="18">
        <v>32213</v>
      </c>
      <c r="J6888" s="18">
        <v>7</v>
      </c>
      <c r="K6888" s="18" t="s">
        <v>1619</v>
      </c>
      <c r="L6888" s="18" t="s">
        <v>1625</v>
      </c>
      <c r="M6888" s="18" t="s">
        <v>1621</v>
      </c>
      <c r="N6888" s="18" t="s">
        <v>1621</v>
      </c>
      <c r="O6888" s="18" t="s">
        <v>1622</v>
      </c>
      <c r="P6888" s="21">
        <v>974815</v>
      </c>
      <c r="Q6888" s="21">
        <v>528901</v>
      </c>
      <c r="R6888" s="21">
        <v>1047927</v>
      </c>
      <c r="S6888" s="21">
        <v>568568</v>
      </c>
      <c r="T6888" s="21">
        <v>117927.049</v>
      </c>
      <c r="U6888" s="25">
        <v>2010</v>
      </c>
      <c r="V6888" t="s">
        <v>23</v>
      </c>
    </row>
    <row r="6889" spans="1:22" ht="15" hidden="1" customHeight="1" x14ac:dyDescent="0.25">
      <c r="A6889" s="18">
        <v>54091</v>
      </c>
      <c r="B6889" s="18" t="s">
        <v>23</v>
      </c>
      <c r="C6889" s="18" t="s">
        <v>622</v>
      </c>
      <c r="D6889" s="18" t="s">
        <v>621</v>
      </c>
      <c r="E6889" s="18">
        <v>9312</v>
      </c>
      <c r="F6889" s="18" t="s">
        <v>25</v>
      </c>
      <c r="G6889" s="18" t="s">
        <v>1698</v>
      </c>
      <c r="H6889" s="18" t="s">
        <v>1655</v>
      </c>
      <c r="I6889" s="18">
        <v>32213</v>
      </c>
      <c r="J6889" s="18">
        <v>7</v>
      </c>
      <c r="K6889" s="18" t="s">
        <v>1619</v>
      </c>
      <c r="L6889" s="18" t="s">
        <v>1625</v>
      </c>
      <c r="M6889" s="18" t="s">
        <v>1639</v>
      </c>
      <c r="N6889" s="18" t="s">
        <v>1639</v>
      </c>
      <c r="O6889" s="18" t="s">
        <v>1627</v>
      </c>
      <c r="P6889" s="21">
        <v>5394</v>
      </c>
      <c r="Q6889" s="21">
        <v>2918</v>
      </c>
      <c r="R6889" s="21">
        <v>33982</v>
      </c>
      <c r="S6889" s="21">
        <v>18382</v>
      </c>
      <c r="T6889" s="21">
        <v>3812.91</v>
      </c>
      <c r="U6889" s="25">
        <v>2010</v>
      </c>
      <c r="V6889" t="s">
        <v>23</v>
      </c>
    </row>
    <row r="6890" spans="1:22" ht="15" hidden="1" customHeight="1" x14ac:dyDescent="0.25">
      <c r="A6890" s="18">
        <v>54091</v>
      </c>
      <c r="B6890" s="18" t="s">
        <v>23</v>
      </c>
      <c r="C6890" s="18" t="s">
        <v>622</v>
      </c>
      <c r="D6890" s="18" t="s">
        <v>621</v>
      </c>
      <c r="E6890" s="18">
        <v>9312</v>
      </c>
      <c r="F6890" s="18" t="s">
        <v>25</v>
      </c>
      <c r="G6890" s="18" t="s">
        <v>1698</v>
      </c>
      <c r="H6890" s="18" t="s">
        <v>1655</v>
      </c>
      <c r="I6890" s="18">
        <v>32213</v>
      </c>
      <c r="J6890" s="18">
        <v>7</v>
      </c>
      <c r="K6890" s="18" t="s">
        <v>1619</v>
      </c>
      <c r="L6890" s="18" t="s">
        <v>1625</v>
      </c>
      <c r="M6890" s="18" t="s">
        <v>1668</v>
      </c>
      <c r="N6890" s="18" t="s">
        <v>1631</v>
      </c>
      <c r="O6890" s="18" t="s">
        <v>1634</v>
      </c>
      <c r="P6890" s="21">
        <v>13053</v>
      </c>
      <c r="Q6890" s="21">
        <v>7588</v>
      </c>
      <c r="R6890" s="21">
        <v>373497</v>
      </c>
      <c r="S6890" s="21">
        <v>217131</v>
      </c>
      <c r="T6890" s="21">
        <v>45035.07</v>
      </c>
      <c r="U6890" s="25">
        <v>2010</v>
      </c>
      <c r="V6890" t="s">
        <v>23</v>
      </c>
    </row>
    <row r="6891" spans="1:22" ht="15" hidden="1" customHeight="1" x14ac:dyDescent="0.25">
      <c r="A6891" s="18">
        <v>54091</v>
      </c>
      <c r="B6891" s="18" t="s">
        <v>23</v>
      </c>
      <c r="C6891" s="18" t="s">
        <v>622</v>
      </c>
      <c r="D6891" s="18" t="s">
        <v>621</v>
      </c>
      <c r="E6891" s="18">
        <v>9312</v>
      </c>
      <c r="F6891" s="18" t="s">
        <v>25</v>
      </c>
      <c r="G6891" s="18" t="s">
        <v>1698</v>
      </c>
      <c r="H6891" s="18" t="s">
        <v>1655</v>
      </c>
      <c r="I6891" s="18">
        <v>32213</v>
      </c>
      <c r="J6891" s="18">
        <v>7</v>
      </c>
      <c r="K6891" s="18" t="s">
        <v>1619</v>
      </c>
      <c r="L6891" s="18" t="s">
        <v>1625</v>
      </c>
      <c r="M6891" s="18" t="s">
        <v>1641</v>
      </c>
      <c r="N6891" s="18" t="s">
        <v>1636</v>
      </c>
      <c r="O6891" s="18" t="s">
        <v>1634</v>
      </c>
      <c r="P6891" s="21">
        <v>164315</v>
      </c>
      <c r="Q6891" s="21">
        <v>92164</v>
      </c>
      <c r="R6891" s="21">
        <v>1445971</v>
      </c>
      <c r="S6891" s="21">
        <v>811041</v>
      </c>
      <c r="T6891" s="21">
        <v>168218.52900000001</v>
      </c>
      <c r="U6891" s="25">
        <v>2010</v>
      </c>
      <c r="V6891" t="s">
        <v>23</v>
      </c>
    </row>
    <row r="6892" spans="1:22" ht="15" hidden="1" customHeight="1" x14ac:dyDescent="0.25">
      <c r="A6892" s="18">
        <v>54091</v>
      </c>
      <c r="B6892" s="18" t="s">
        <v>23</v>
      </c>
      <c r="C6892" s="18" t="s">
        <v>622</v>
      </c>
      <c r="D6892" s="18" t="s">
        <v>621</v>
      </c>
      <c r="E6892" s="18">
        <v>9312</v>
      </c>
      <c r="F6892" s="18" t="s">
        <v>25</v>
      </c>
      <c r="G6892" s="18" t="s">
        <v>1698</v>
      </c>
      <c r="H6892" s="18" t="s">
        <v>1655</v>
      </c>
      <c r="I6892" s="18">
        <v>32213</v>
      </c>
      <c r="J6892" s="18">
        <v>7</v>
      </c>
      <c r="K6892" s="18" t="s">
        <v>1619</v>
      </c>
      <c r="L6892" s="18" t="s">
        <v>1625</v>
      </c>
      <c r="M6892" s="18" t="s">
        <v>1661</v>
      </c>
      <c r="N6892" s="18" t="s">
        <v>1659</v>
      </c>
      <c r="O6892" s="18" t="s">
        <v>1627</v>
      </c>
      <c r="P6892" s="21">
        <v>0</v>
      </c>
      <c r="Q6892" s="21">
        <v>0</v>
      </c>
      <c r="R6892" s="21">
        <v>0</v>
      </c>
      <c r="S6892" s="21">
        <v>0</v>
      </c>
      <c r="T6892" s="21">
        <v>0</v>
      </c>
      <c r="U6892" s="25">
        <v>2010</v>
      </c>
      <c r="V6892" t="s">
        <v>23</v>
      </c>
    </row>
    <row r="6893" spans="1:22" ht="15" hidden="1" customHeight="1" x14ac:dyDescent="0.25">
      <c r="A6893" s="18">
        <v>54096</v>
      </c>
      <c r="B6893" s="18" t="s">
        <v>23</v>
      </c>
      <c r="C6893" s="18" t="s">
        <v>624</v>
      </c>
      <c r="D6893" s="18" t="s">
        <v>623</v>
      </c>
      <c r="E6893" s="18">
        <v>9393</v>
      </c>
      <c r="F6893" s="18" t="s">
        <v>103</v>
      </c>
      <c r="G6893" s="18" t="s">
        <v>1699</v>
      </c>
      <c r="H6893" s="18" t="s">
        <v>1618</v>
      </c>
      <c r="I6893" s="18">
        <v>322122</v>
      </c>
      <c r="J6893" s="18">
        <v>7</v>
      </c>
      <c r="K6893" s="18" t="s">
        <v>1619</v>
      </c>
      <c r="L6893" s="18" t="s">
        <v>48</v>
      </c>
      <c r="M6893" s="18" t="s">
        <v>1621</v>
      </c>
      <c r="N6893" s="18" t="s">
        <v>1621</v>
      </c>
      <c r="O6893" s="18" t="s">
        <v>1622</v>
      </c>
      <c r="P6893" s="21">
        <v>412039</v>
      </c>
      <c r="Q6893" s="21">
        <v>243641</v>
      </c>
      <c r="R6893" s="21">
        <v>424400</v>
      </c>
      <c r="S6893" s="21">
        <v>250951</v>
      </c>
      <c r="T6893" s="21">
        <v>47135.366999999998</v>
      </c>
      <c r="U6893" s="25">
        <v>2010</v>
      </c>
      <c r="V6893" t="s">
        <v>23</v>
      </c>
    </row>
    <row r="6894" spans="1:22" ht="15" hidden="1" customHeight="1" x14ac:dyDescent="0.25">
      <c r="A6894" s="18">
        <v>54096</v>
      </c>
      <c r="B6894" s="18" t="s">
        <v>23</v>
      </c>
      <c r="C6894" s="18" t="s">
        <v>624</v>
      </c>
      <c r="D6894" s="18" t="s">
        <v>623</v>
      </c>
      <c r="E6894" s="18">
        <v>9393</v>
      </c>
      <c r="F6894" s="18" t="s">
        <v>103</v>
      </c>
      <c r="G6894" s="18" t="s">
        <v>1699</v>
      </c>
      <c r="H6894" s="18" t="s">
        <v>1618</v>
      </c>
      <c r="I6894" s="18">
        <v>322122</v>
      </c>
      <c r="J6894" s="18">
        <v>7</v>
      </c>
      <c r="K6894" s="18" t="s">
        <v>1619</v>
      </c>
      <c r="L6894" s="18" t="s">
        <v>496</v>
      </c>
      <c r="M6894" s="18" t="s">
        <v>1621</v>
      </c>
      <c r="N6894" s="18" t="s">
        <v>1621</v>
      </c>
      <c r="O6894" s="18" t="s">
        <v>1622</v>
      </c>
      <c r="P6894" s="21">
        <v>1886478</v>
      </c>
      <c r="Q6894" s="21">
        <v>751319</v>
      </c>
      <c r="R6894" s="21">
        <v>1943073</v>
      </c>
      <c r="S6894" s="21">
        <v>773860</v>
      </c>
      <c r="T6894" s="21">
        <v>120962.269</v>
      </c>
      <c r="U6894" s="25">
        <v>2010</v>
      </c>
      <c r="V6894" t="s">
        <v>23</v>
      </c>
    </row>
    <row r="6895" spans="1:22" ht="15" hidden="1" customHeight="1" x14ac:dyDescent="0.25">
      <c r="A6895" s="18">
        <v>54096</v>
      </c>
      <c r="B6895" s="18" t="s">
        <v>23</v>
      </c>
      <c r="C6895" s="18" t="s">
        <v>624</v>
      </c>
      <c r="D6895" s="18" t="s">
        <v>623</v>
      </c>
      <c r="E6895" s="18">
        <v>9393</v>
      </c>
      <c r="F6895" s="18" t="s">
        <v>103</v>
      </c>
      <c r="G6895" s="18" t="s">
        <v>1699</v>
      </c>
      <c r="H6895" s="18" t="s">
        <v>1618</v>
      </c>
      <c r="I6895" s="18">
        <v>322122</v>
      </c>
      <c r="J6895" s="18">
        <v>7</v>
      </c>
      <c r="K6895" s="18" t="s">
        <v>1619</v>
      </c>
      <c r="L6895" s="18" t="s">
        <v>1625</v>
      </c>
      <c r="M6895" s="18" t="s">
        <v>1635</v>
      </c>
      <c r="N6895" s="18" t="s">
        <v>1636</v>
      </c>
      <c r="O6895" s="18" t="s">
        <v>1634</v>
      </c>
      <c r="P6895" s="21">
        <v>664742</v>
      </c>
      <c r="Q6895" s="21">
        <v>67348</v>
      </c>
      <c r="R6895" s="21">
        <v>8111783</v>
      </c>
      <c r="S6895" s="21">
        <v>821865</v>
      </c>
      <c r="T6895" s="21">
        <v>166931.973</v>
      </c>
      <c r="U6895" s="25">
        <v>2010</v>
      </c>
      <c r="V6895" t="s">
        <v>23</v>
      </c>
    </row>
    <row r="6896" spans="1:22" ht="15" hidden="1" customHeight="1" x14ac:dyDescent="0.25">
      <c r="A6896" s="18">
        <v>54096</v>
      </c>
      <c r="B6896" s="18" t="s">
        <v>23</v>
      </c>
      <c r="C6896" s="18" t="s">
        <v>624</v>
      </c>
      <c r="D6896" s="18" t="s">
        <v>623</v>
      </c>
      <c r="E6896" s="18">
        <v>9393</v>
      </c>
      <c r="F6896" s="18" t="s">
        <v>103</v>
      </c>
      <c r="G6896" s="18" t="s">
        <v>1699</v>
      </c>
      <c r="H6896" s="18" t="s">
        <v>1618</v>
      </c>
      <c r="I6896" s="18">
        <v>322122</v>
      </c>
      <c r="J6896" s="18">
        <v>7</v>
      </c>
      <c r="K6896" s="18" t="s">
        <v>1619</v>
      </c>
      <c r="L6896" s="18" t="s">
        <v>1625</v>
      </c>
      <c r="M6896" s="18" t="s">
        <v>1626</v>
      </c>
      <c r="N6896" s="18" t="s">
        <v>1626</v>
      </c>
      <c r="O6896" s="18" t="s">
        <v>1627</v>
      </c>
      <c r="P6896" s="21">
        <v>21206</v>
      </c>
      <c r="Q6896" s="21">
        <v>2105</v>
      </c>
      <c r="R6896" s="21">
        <v>131477</v>
      </c>
      <c r="S6896" s="21">
        <v>13047</v>
      </c>
      <c r="T6896" s="21">
        <v>2649.614</v>
      </c>
      <c r="U6896" s="25">
        <v>2010</v>
      </c>
      <c r="V6896" t="s">
        <v>23</v>
      </c>
    </row>
    <row r="6897" spans="1:22" ht="15" hidden="1" customHeight="1" x14ac:dyDescent="0.25">
      <c r="A6897" s="18">
        <v>54096</v>
      </c>
      <c r="B6897" s="18" t="s">
        <v>23</v>
      </c>
      <c r="C6897" s="18" t="s">
        <v>624</v>
      </c>
      <c r="D6897" s="18" t="s">
        <v>623</v>
      </c>
      <c r="E6897" s="18">
        <v>9393</v>
      </c>
      <c r="F6897" s="18" t="s">
        <v>103</v>
      </c>
      <c r="G6897" s="18" t="s">
        <v>1699</v>
      </c>
      <c r="H6897" s="18" t="s">
        <v>1618</v>
      </c>
      <c r="I6897" s="18">
        <v>322122</v>
      </c>
      <c r="J6897" s="18">
        <v>7</v>
      </c>
      <c r="K6897" s="18" t="s">
        <v>1619</v>
      </c>
      <c r="L6897" s="18" t="s">
        <v>1625</v>
      </c>
      <c r="M6897" s="18" t="s">
        <v>1621</v>
      </c>
      <c r="N6897" s="18" t="s">
        <v>1621</v>
      </c>
      <c r="O6897" s="18" t="s">
        <v>1622</v>
      </c>
      <c r="P6897" s="21">
        <v>1569341</v>
      </c>
      <c r="Q6897" s="21">
        <v>158907</v>
      </c>
      <c r="R6897" s="21">
        <v>1616421</v>
      </c>
      <c r="S6897" s="21">
        <v>163674</v>
      </c>
      <c r="T6897" s="21">
        <v>33244.156000000003</v>
      </c>
      <c r="U6897" s="25">
        <v>2010</v>
      </c>
      <c r="V6897" t="s">
        <v>23</v>
      </c>
    </row>
    <row r="6898" spans="1:22" ht="15" hidden="1" customHeight="1" x14ac:dyDescent="0.25">
      <c r="A6898" s="18">
        <v>54096</v>
      </c>
      <c r="B6898" s="18" t="s">
        <v>23</v>
      </c>
      <c r="C6898" s="18" t="s">
        <v>624</v>
      </c>
      <c r="D6898" s="18" t="s">
        <v>623</v>
      </c>
      <c r="E6898" s="18">
        <v>9393</v>
      </c>
      <c r="F6898" s="18" t="s">
        <v>103</v>
      </c>
      <c r="G6898" s="18" t="s">
        <v>1699</v>
      </c>
      <c r="H6898" s="18" t="s">
        <v>1618</v>
      </c>
      <c r="I6898" s="18">
        <v>322122</v>
      </c>
      <c r="J6898" s="18">
        <v>7</v>
      </c>
      <c r="K6898" s="18" t="s">
        <v>1619</v>
      </c>
      <c r="L6898" s="18" t="s">
        <v>1625</v>
      </c>
      <c r="M6898" s="18" t="s">
        <v>1641</v>
      </c>
      <c r="N6898" s="18" t="s">
        <v>1636</v>
      </c>
      <c r="O6898" s="18" t="s">
        <v>1634</v>
      </c>
      <c r="P6898" s="21">
        <v>442384</v>
      </c>
      <c r="Q6898" s="21">
        <v>44942</v>
      </c>
      <c r="R6898" s="21">
        <v>3627549</v>
      </c>
      <c r="S6898" s="21">
        <v>368536</v>
      </c>
      <c r="T6898" s="21">
        <v>74854.604999999996</v>
      </c>
      <c r="U6898" s="25">
        <v>2010</v>
      </c>
      <c r="V6898" t="s">
        <v>23</v>
      </c>
    </row>
    <row r="6899" spans="1:22" ht="15" hidden="1" customHeight="1" x14ac:dyDescent="0.25">
      <c r="A6899" s="18">
        <v>54097</v>
      </c>
      <c r="B6899" s="18" t="s">
        <v>23</v>
      </c>
      <c r="C6899" s="18" t="s">
        <v>625</v>
      </c>
      <c r="D6899" s="18" t="s">
        <v>395</v>
      </c>
      <c r="E6899" s="18">
        <v>9385</v>
      </c>
      <c r="F6899" s="18" t="s">
        <v>61</v>
      </c>
      <c r="G6899" s="18" t="s">
        <v>1698</v>
      </c>
      <c r="H6899" s="18" t="s">
        <v>1655</v>
      </c>
      <c r="I6899" s="18">
        <v>32213</v>
      </c>
      <c r="J6899" s="18">
        <v>7</v>
      </c>
      <c r="K6899" s="18" t="s">
        <v>1619</v>
      </c>
      <c r="L6899" s="18" t="s">
        <v>1625</v>
      </c>
      <c r="M6899" s="18" t="s">
        <v>1635</v>
      </c>
      <c r="N6899" s="18" t="s">
        <v>1636</v>
      </c>
      <c r="O6899" s="18" t="s">
        <v>1634</v>
      </c>
      <c r="P6899" s="21">
        <v>1089324</v>
      </c>
      <c r="Q6899" s="21">
        <v>265505</v>
      </c>
      <c r="R6899" s="21">
        <v>12662302</v>
      </c>
      <c r="S6899" s="21">
        <v>3086234</v>
      </c>
      <c r="T6899" s="21">
        <v>257723.41200000001</v>
      </c>
      <c r="U6899" s="25">
        <v>2010</v>
      </c>
      <c r="V6899" t="s">
        <v>23</v>
      </c>
    </row>
    <row r="6900" spans="1:22" ht="15" hidden="1" customHeight="1" x14ac:dyDescent="0.25">
      <c r="A6900" s="18">
        <v>54097</v>
      </c>
      <c r="B6900" s="18" t="s">
        <v>23</v>
      </c>
      <c r="C6900" s="18" t="s">
        <v>625</v>
      </c>
      <c r="D6900" s="18" t="s">
        <v>395</v>
      </c>
      <c r="E6900" s="18">
        <v>9385</v>
      </c>
      <c r="F6900" s="18" t="s">
        <v>61</v>
      </c>
      <c r="G6900" s="18" t="s">
        <v>1698</v>
      </c>
      <c r="H6900" s="18" t="s">
        <v>1655</v>
      </c>
      <c r="I6900" s="18">
        <v>32213</v>
      </c>
      <c r="J6900" s="18">
        <v>7</v>
      </c>
      <c r="K6900" s="18" t="s">
        <v>1619</v>
      </c>
      <c r="L6900" s="18" t="s">
        <v>1625</v>
      </c>
      <c r="M6900" s="18" t="s">
        <v>1621</v>
      </c>
      <c r="N6900" s="18" t="s">
        <v>1621</v>
      </c>
      <c r="O6900" s="18" t="s">
        <v>1622</v>
      </c>
      <c r="P6900" s="21">
        <v>2325509</v>
      </c>
      <c r="Q6900" s="21">
        <v>555803</v>
      </c>
      <c r="R6900" s="21">
        <v>2381319</v>
      </c>
      <c r="S6900" s="21">
        <v>569142</v>
      </c>
      <c r="T6900" s="21">
        <v>47527.478000000003</v>
      </c>
      <c r="U6900" s="25">
        <v>2010</v>
      </c>
      <c r="V6900" t="s">
        <v>23</v>
      </c>
    </row>
    <row r="6901" spans="1:22" ht="15" hidden="1" customHeight="1" x14ac:dyDescent="0.25">
      <c r="A6901" s="18">
        <v>54097</v>
      </c>
      <c r="B6901" s="18" t="s">
        <v>23</v>
      </c>
      <c r="C6901" s="18" t="s">
        <v>625</v>
      </c>
      <c r="D6901" s="18" t="s">
        <v>395</v>
      </c>
      <c r="E6901" s="18">
        <v>9385</v>
      </c>
      <c r="F6901" s="18" t="s">
        <v>61</v>
      </c>
      <c r="G6901" s="18" t="s">
        <v>1698</v>
      </c>
      <c r="H6901" s="18" t="s">
        <v>1655</v>
      </c>
      <c r="I6901" s="18">
        <v>32213</v>
      </c>
      <c r="J6901" s="18">
        <v>7</v>
      </c>
      <c r="K6901" s="18" t="s">
        <v>1619</v>
      </c>
      <c r="L6901" s="18" t="s">
        <v>1625</v>
      </c>
      <c r="M6901" s="18" t="s">
        <v>1637</v>
      </c>
      <c r="N6901" s="18" t="s">
        <v>1638</v>
      </c>
      <c r="O6901" s="18" t="s">
        <v>1634</v>
      </c>
      <c r="P6901" s="21">
        <v>450096</v>
      </c>
      <c r="Q6901" s="21">
        <v>110138</v>
      </c>
      <c r="R6901" s="21">
        <v>4094088</v>
      </c>
      <c r="S6901" s="21">
        <v>1000622</v>
      </c>
      <c r="T6901" s="21">
        <v>83559.154999999999</v>
      </c>
      <c r="U6901" s="25">
        <v>2010</v>
      </c>
      <c r="V6901" t="s">
        <v>23</v>
      </c>
    </row>
    <row r="6902" spans="1:22" ht="15" hidden="1" customHeight="1" x14ac:dyDescent="0.25">
      <c r="A6902" s="18">
        <v>54097</v>
      </c>
      <c r="B6902" s="18" t="s">
        <v>23</v>
      </c>
      <c r="C6902" s="18" t="s">
        <v>625</v>
      </c>
      <c r="D6902" s="18" t="s">
        <v>395</v>
      </c>
      <c r="E6902" s="18">
        <v>9385</v>
      </c>
      <c r="F6902" s="18" t="s">
        <v>61</v>
      </c>
      <c r="G6902" s="18" t="s">
        <v>1698</v>
      </c>
      <c r="H6902" s="18" t="s">
        <v>1655</v>
      </c>
      <c r="I6902" s="18">
        <v>32213</v>
      </c>
      <c r="J6902" s="18">
        <v>7</v>
      </c>
      <c r="K6902" s="18" t="s">
        <v>1619</v>
      </c>
      <c r="L6902" s="18" t="s">
        <v>1625</v>
      </c>
      <c r="M6902" s="18" t="s">
        <v>1639</v>
      </c>
      <c r="N6902" s="18" t="s">
        <v>1639</v>
      </c>
      <c r="O6902" s="18" t="s">
        <v>1627</v>
      </c>
      <c r="P6902" s="21">
        <v>1927</v>
      </c>
      <c r="Q6902" s="21">
        <v>495</v>
      </c>
      <c r="R6902" s="21">
        <v>12142</v>
      </c>
      <c r="S6902" s="21">
        <v>3111</v>
      </c>
      <c r="T6902" s="21">
        <v>259.77500000000003</v>
      </c>
      <c r="U6902" s="25">
        <v>2010</v>
      </c>
      <c r="V6902" t="s">
        <v>23</v>
      </c>
    </row>
    <row r="6903" spans="1:22" ht="15" hidden="1" customHeight="1" x14ac:dyDescent="0.25">
      <c r="A6903" s="18">
        <v>54099</v>
      </c>
      <c r="B6903" s="18" t="s">
        <v>23</v>
      </c>
      <c r="C6903" s="18" t="s">
        <v>629</v>
      </c>
      <c r="D6903" s="18" t="s">
        <v>628</v>
      </c>
      <c r="E6903" s="18">
        <v>9350</v>
      </c>
      <c r="F6903" s="18" t="s">
        <v>40</v>
      </c>
      <c r="G6903" s="18" t="s">
        <v>1695</v>
      </c>
      <c r="H6903" s="18" t="s">
        <v>1643</v>
      </c>
      <c r="I6903" s="18">
        <v>322122</v>
      </c>
      <c r="J6903" s="18">
        <v>7</v>
      </c>
      <c r="K6903" s="18" t="s">
        <v>1619</v>
      </c>
      <c r="L6903" s="18" t="s">
        <v>1625</v>
      </c>
      <c r="M6903" s="18" t="s">
        <v>1635</v>
      </c>
      <c r="N6903" s="18" t="s">
        <v>1636</v>
      </c>
      <c r="O6903" s="18" t="s">
        <v>1634</v>
      </c>
      <c r="P6903" s="21">
        <v>141746</v>
      </c>
      <c r="Q6903" s="21">
        <v>71513</v>
      </c>
      <c r="R6903" s="21">
        <v>1200162</v>
      </c>
      <c r="S6903" s="21">
        <v>605509</v>
      </c>
      <c r="T6903" s="21">
        <v>102541.93399999999</v>
      </c>
      <c r="U6903" s="25">
        <v>2010</v>
      </c>
      <c r="V6903" t="s">
        <v>23</v>
      </c>
    </row>
    <row r="6904" spans="1:22" ht="15" hidden="1" customHeight="1" x14ac:dyDescent="0.25">
      <c r="A6904" s="18">
        <v>54099</v>
      </c>
      <c r="B6904" s="18" t="s">
        <v>23</v>
      </c>
      <c r="C6904" s="18" t="s">
        <v>629</v>
      </c>
      <c r="D6904" s="18" t="s">
        <v>628</v>
      </c>
      <c r="E6904" s="18">
        <v>9350</v>
      </c>
      <c r="F6904" s="18" t="s">
        <v>40</v>
      </c>
      <c r="G6904" s="18" t="s">
        <v>1695</v>
      </c>
      <c r="H6904" s="18" t="s">
        <v>1643</v>
      </c>
      <c r="I6904" s="18">
        <v>322122</v>
      </c>
      <c r="J6904" s="18">
        <v>7</v>
      </c>
      <c r="K6904" s="18" t="s">
        <v>1619</v>
      </c>
      <c r="L6904" s="18" t="s">
        <v>1625</v>
      </c>
      <c r="M6904" s="18" t="s">
        <v>1639</v>
      </c>
      <c r="N6904" s="18" t="s">
        <v>1639</v>
      </c>
      <c r="O6904" s="18" t="s">
        <v>1627</v>
      </c>
      <c r="P6904" s="21">
        <v>171329</v>
      </c>
      <c r="Q6904" s="21">
        <v>85735</v>
      </c>
      <c r="R6904" s="21">
        <v>1086225</v>
      </c>
      <c r="S6904" s="21">
        <v>543558</v>
      </c>
      <c r="T6904" s="21">
        <v>92050.563999999998</v>
      </c>
      <c r="U6904" s="25">
        <v>2010</v>
      </c>
      <c r="V6904" t="s">
        <v>23</v>
      </c>
    </row>
    <row r="6905" spans="1:22" ht="15" hidden="1" customHeight="1" x14ac:dyDescent="0.25">
      <c r="A6905" s="18">
        <v>54099</v>
      </c>
      <c r="B6905" s="18" t="s">
        <v>23</v>
      </c>
      <c r="C6905" s="18" t="s">
        <v>629</v>
      </c>
      <c r="D6905" s="18" t="s">
        <v>628</v>
      </c>
      <c r="E6905" s="18">
        <v>9350</v>
      </c>
      <c r="F6905" s="18" t="s">
        <v>40</v>
      </c>
      <c r="G6905" s="18" t="s">
        <v>1695</v>
      </c>
      <c r="H6905" s="18" t="s">
        <v>1643</v>
      </c>
      <c r="I6905" s="18">
        <v>322122</v>
      </c>
      <c r="J6905" s="18">
        <v>7</v>
      </c>
      <c r="K6905" s="18" t="s">
        <v>1619</v>
      </c>
      <c r="L6905" s="18" t="s">
        <v>1625</v>
      </c>
      <c r="M6905" s="18" t="s">
        <v>1641</v>
      </c>
      <c r="N6905" s="18" t="s">
        <v>1636</v>
      </c>
      <c r="O6905" s="18" t="s">
        <v>1634</v>
      </c>
      <c r="P6905" s="21">
        <v>43762</v>
      </c>
      <c r="Q6905" s="21">
        <v>18809</v>
      </c>
      <c r="R6905" s="21">
        <v>370490</v>
      </c>
      <c r="S6905" s="21">
        <v>159241</v>
      </c>
      <c r="T6905" s="21">
        <v>26967.294999999998</v>
      </c>
      <c r="U6905" s="25">
        <v>2010</v>
      </c>
      <c r="V6905" t="s">
        <v>23</v>
      </c>
    </row>
    <row r="6906" spans="1:22" ht="15" hidden="1" customHeight="1" x14ac:dyDescent="0.25">
      <c r="A6906" s="18">
        <v>54100</v>
      </c>
      <c r="B6906" s="18" t="s">
        <v>23</v>
      </c>
      <c r="C6906" s="18" t="s">
        <v>631</v>
      </c>
      <c r="D6906" s="18" t="s">
        <v>630</v>
      </c>
      <c r="E6906" s="18">
        <v>9382</v>
      </c>
      <c r="F6906" s="18" t="s">
        <v>90</v>
      </c>
      <c r="G6906" s="18" t="s">
        <v>1699</v>
      </c>
      <c r="H6906" s="18" t="s">
        <v>1618</v>
      </c>
      <c r="I6906" s="18">
        <v>322122</v>
      </c>
      <c r="J6906" s="18">
        <v>7</v>
      </c>
      <c r="K6906" s="18" t="s">
        <v>1619</v>
      </c>
      <c r="L6906" s="18" t="s">
        <v>1625</v>
      </c>
      <c r="M6906" s="18" t="s">
        <v>1678</v>
      </c>
      <c r="N6906" s="18" t="s">
        <v>1638</v>
      </c>
      <c r="O6906" s="18" t="s">
        <v>1634</v>
      </c>
      <c r="P6906" s="21">
        <v>6281</v>
      </c>
      <c r="Q6906" s="21">
        <v>826</v>
      </c>
      <c r="R6906" s="21">
        <v>52371</v>
      </c>
      <c r="S6906" s="21">
        <v>6946</v>
      </c>
      <c r="T6906" s="21">
        <v>985.91100000000006</v>
      </c>
      <c r="U6906" s="25">
        <v>2010</v>
      </c>
      <c r="V6906" t="s">
        <v>23</v>
      </c>
    </row>
    <row r="6907" spans="1:22" ht="15" hidden="1" customHeight="1" x14ac:dyDescent="0.25">
      <c r="A6907" s="18">
        <v>54100</v>
      </c>
      <c r="B6907" s="18" t="s">
        <v>23</v>
      </c>
      <c r="C6907" s="18" t="s">
        <v>631</v>
      </c>
      <c r="D6907" s="18" t="s">
        <v>630</v>
      </c>
      <c r="E6907" s="18">
        <v>9382</v>
      </c>
      <c r="F6907" s="18" t="s">
        <v>90</v>
      </c>
      <c r="G6907" s="18" t="s">
        <v>1699</v>
      </c>
      <c r="H6907" s="18" t="s">
        <v>1618</v>
      </c>
      <c r="I6907" s="18">
        <v>322122</v>
      </c>
      <c r="J6907" s="18">
        <v>7</v>
      </c>
      <c r="K6907" s="18" t="s">
        <v>1619</v>
      </c>
      <c r="L6907" s="18" t="s">
        <v>1625</v>
      </c>
      <c r="M6907" s="18" t="s">
        <v>1635</v>
      </c>
      <c r="N6907" s="18" t="s">
        <v>1636</v>
      </c>
      <c r="O6907" s="18" t="s">
        <v>1634</v>
      </c>
      <c r="P6907" s="21">
        <v>517761</v>
      </c>
      <c r="Q6907" s="21">
        <v>69102</v>
      </c>
      <c r="R6907" s="21">
        <v>5680356</v>
      </c>
      <c r="S6907" s="21">
        <v>758117</v>
      </c>
      <c r="T6907" s="21">
        <v>107641.75900000001</v>
      </c>
      <c r="U6907" s="25">
        <v>2010</v>
      </c>
      <c r="V6907" t="s">
        <v>23</v>
      </c>
    </row>
    <row r="6908" spans="1:22" ht="15" hidden="1" customHeight="1" x14ac:dyDescent="0.25">
      <c r="A6908" s="18">
        <v>54100</v>
      </c>
      <c r="B6908" s="18" t="s">
        <v>23</v>
      </c>
      <c r="C6908" s="18" t="s">
        <v>631</v>
      </c>
      <c r="D6908" s="18" t="s">
        <v>630</v>
      </c>
      <c r="E6908" s="18">
        <v>9382</v>
      </c>
      <c r="F6908" s="18" t="s">
        <v>90</v>
      </c>
      <c r="G6908" s="18" t="s">
        <v>1699</v>
      </c>
      <c r="H6908" s="18" t="s">
        <v>1618</v>
      </c>
      <c r="I6908" s="18">
        <v>322122</v>
      </c>
      <c r="J6908" s="18">
        <v>7</v>
      </c>
      <c r="K6908" s="18" t="s">
        <v>1619</v>
      </c>
      <c r="L6908" s="18" t="s">
        <v>1625</v>
      </c>
      <c r="M6908" s="18" t="s">
        <v>1621</v>
      </c>
      <c r="N6908" s="18" t="s">
        <v>1621</v>
      </c>
      <c r="O6908" s="18" t="s">
        <v>1622</v>
      </c>
      <c r="P6908" s="21">
        <v>964438</v>
      </c>
      <c r="Q6908" s="21">
        <v>128883</v>
      </c>
      <c r="R6908" s="21">
        <v>1006872</v>
      </c>
      <c r="S6908" s="21">
        <v>134555</v>
      </c>
      <c r="T6908" s="21">
        <v>19104.893</v>
      </c>
      <c r="U6908" s="25">
        <v>2010</v>
      </c>
      <c r="V6908" t="s">
        <v>23</v>
      </c>
    </row>
    <row r="6909" spans="1:22" ht="15" hidden="1" customHeight="1" x14ac:dyDescent="0.25">
      <c r="A6909" s="18">
        <v>54100</v>
      </c>
      <c r="B6909" s="18" t="s">
        <v>23</v>
      </c>
      <c r="C6909" s="18" t="s">
        <v>631</v>
      </c>
      <c r="D6909" s="18" t="s">
        <v>630</v>
      </c>
      <c r="E6909" s="18">
        <v>9382</v>
      </c>
      <c r="F6909" s="18" t="s">
        <v>90</v>
      </c>
      <c r="G6909" s="18" t="s">
        <v>1699</v>
      </c>
      <c r="H6909" s="18" t="s">
        <v>1618</v>
      </c>
      <c r="I6909" s="18">
        <v>322122</v>
      </c>
      <c r="J6909" s="18">
        <v>7</v>
      </c>
      <c r="K6909" s="18" t="s">
        <v>1619</v>
      </c>
      <c r="L6909" s="18" t="s">
        <v>1625</v>
      </c>
      <c r="M6909" s="18" t="s">
        <v>1639</v>
      </c>
      <c r="N6909" s="18" t="s">
        <v>1639</v>
      </c>
      <c r="O6909" s="18" t="s">
        <v>1627</v>
      </c>
      <c r="P6909" s="21">
        <v>0</v>
      </c>
      <c r="Q6909" s="21">
        <v>0</v>
      </c>
      <c r="R6909" s="21">
        <v>0</v>
      </c>
      <c r="S6909" s="21">
        <v>0</v>
      </c>
      <c r="T6909" s="21">
        <v>0</v>
      </c>
      <c r="U6909" s="25">
        <v>2010</v>
      </c>
      <c r="V6909" t="s">
        <v>23</v>
      </c>
    </row>
    <row r="6910" spans="1:22" ht="15" hidden="1" customHeight="1" x14ac:dyDescent="0.25">
      <c r="A6910" s="18">
        <v>54100</v>
      </c>
      <c r="B6910" s="18" t="s">
        <v>23</v>
      </c>
      <c r="C6910" s="18" t="s">
        <v>631</v>
      </c>
      <c r="D6910" s="18" t="s">
        <v>630</v>
      </c>
      <c r="E6910" s="18">
        <v>9382</v>
      </c>
      <c r="F6910" s="18" t="s">
        <v>90</v>
      </c>
      <c r="G6910" s="18" t="s">
        <v>1699</v>
      </c>
      <c r="H6910" s="18" t="s">
        <v>1618</v>
      </c>
      <c r="I6910" s="18">
        <v>322122</v>
      </c>
      <c r="J6910" s="18">
        <v>7</v>
      </c>
      <c r="K6910" s="18" t="s">
        <v>1619</v>
      </c>
      <c r="L6910" s="18" t="s">
        <v>1625</v>
      </c>
      <c r="M6910" s="18" t="s">
        <v>1668</v>
      </c>
      <c r="N6910" s="18" t="s">
        <v>1631</v>
      </c>
      <c r="O6910" s="18" t="s">
        <v>1634</v>
      </c>
      <c r="P6910" s="21">
        <v>14821</v>
      </c>
      <c r="Q6910" s="21">
        <v>1921</v>
      </c>
      <c r="R6910" s="21">
        <v>444630</v>
      </c>
      <c r="S6910" s="21">
        <v>57648</v>
      </c>
      <c r="T6910" s="21">
        <v>8185.2970000000005</v>
      </c>
      <c r="U6910" s="25">
        <v>2010</v>
      </c>
      <c r="V6910" t="s">
        <v>23</v>
      </c>
    </row>
    <row r="6911" spans="1:22" ht="15" hidden="1" customHeight="1" x14ac:dyDescent="0.25">
      <c r="A6911" s="18">
        <v>54100</v>
      </c>
      <c r="B6911" s="18" t="s">
        <v>23</v>
      </c>
      <c r="C6911" s="18" t="s">
        <v>631</v>
      </c>
      <c r="D6911" s="18" t="s">
        <v>630</v>
      </c>
      <c r="E6911" s="18">
        <v>9382</v>
      </c>
      <c r="F6911" s="18" t="s">
        <v>90</v>
      </c>
      <c r="G6911" s="18" t="s">
        <v>1699</v>
      </c>
      <c r="H6911" s="18" t="s">
        <v>1618</v>
      </c>
      <c r="I6911" s="18">
        <v>322122</v>
      </c>
      <c r="J6911" s="18">
        <v>7</v>
      </c>
      <c r="K6911" s="18" t="s">
        <v>1619</v>
      </c>
      <c r="L6911" s="18" t="s">
        <v>1625</v>
      </c>
      <c r="M6911" s="18" t="s">
        <v>1641</v>
      </c>
      <c r="N6911" s="18" t="s">
        <v>1636</v>
      </c>
      <c r="O6911" s="18" t="s">
        <v>1634</v>
      </c>
      <c r="P6911" s="21">
        <v>343720</v>
      </c>
      <c r="Q6911" s="21">
        <v>40633</v>
      </c>
      <c r="R6911" s="21">
        <v>2990364</v>
      </c>
      <c r="S6911" s="21">
        <v>353501</v>
      </c>
      <c r="T6911" s="21">
        <v>50192.14</v>
      </c>
      <c r="U6911" s="25">
        <v>2010</v>
      </c>
      <c r="V6911" t="s">
        <v>23</v>
      </c>
    </row>
    <row r="6912" spans="1:22" ht="15" hidden="1" customHeight="1" x14ac:dyDescent="0.25">
      <c r="A6912" s="18">
        <v>54101</v>
      </c>
      <c r="B6912" s="18" t="s">
        <v>23</v>
      </c>
      <c r="C6912" s="18" t="s">
        <v>1581</v>
      </c>
      <c r="D6912" s="18" t="s">
        <v>1580</v>
      </c>
      <c r="E6912" s="18">
        <v>7172</v>
      </c>
      <c r="F6912" s="18" t="s">
        <v>69</v>
      </c>
      <c r="G6912" s="18" t="s">
        <v>1694</v>
      </c>
      <c r="H6912" s="18" t="s">
        <v>1618</v>
      </c>
      <c r="I6912" s="18">
        <v>32213</v>
      </c>
      <c r="J6912" s="18">
        <v>7</v>
      </c>
      <c r="K6912" s="18" t="s">
        <v>1619</v>
      </c>
      <c r="L6912" s="18" t="s">
        <v>1625</v>
      </c>
      <c r="M6912" s="18" t="s">
        <v>1632</v>
      </c>
      <c r="N6912" s="18" t="s">
        <v>1633</v>
      </c>
      <c r="O6912" s="18" t="s">
        <v>1634</v>
      </c>
      <c r="P6912" s="21">
        <v>173504</v>
      </c>
      <c r="Q6912" s="21">
        <v>41881</v>
      </c>
      <c r="R6912" s="21">
        <v>4333640</v>
      </c>
      <c r="S6912" s="21">
        <v>1046788</v>
      </c>
      <c r="T6912" s="21">
        <v>217745.78099999999</v>
      </c>
      <c r="U6912" s="25">
        <v>2010</v>
      </c>
      <c r="V6912" t="s">
        <v>23</v>
      </c>
    </row>
    <row r="6913" spans="1:22" ht="15" hidden="1" customHeight="1" x14ac:dyDescent="0.25">
      <c r="A6913" s="18">
        <v>54101</v>
      </c>
      <c r="B6913" s="18" t="s">
        <v>23</v>
      </c>
      <c r="C6913" s="18" t="s">
        <v>1581</v>
      </c>
      <c r="D6913" s="18" t="s">
        <v>1580</v>
      </c>
      <c r="E6913" s="18">
        <v>7172</v>
      </c>
      <c r="F6913" s="18" t="s">
        <v>69</v>
      </c>
      <c r="G6913" s="18" t="s">
        <v>1694</v>
      </c>
      <c r="H6913" s="18" t="s">
        <v>1618</v>
      </c>
      <c r="I6913" s="18">
        <v>32213</v>
      </c>
      <c r="J6913" s="18">
        <v>7</v>
      </c>
      <c r="K6913" s="18" t="s">
        <v>1619</v>
      </c>
      <c r="L6913" s="18" t="s">
        <v>1625</v>
      </c>
      <c r="M6913" s="18" t="s">
        <v>1626</v>
      </c>
      <c r="N6913" s="18" t="s">
        <v>1626</v>
      </c>
      <c r="O6913" s="18" t="s">
        <v>1627</v>
      </c>
      <c r="P6913" s="21">
        <v>0</v>
      </c>
      <c r="Q6913" s="21">
        <v>0</v>
      </c>
      <c r="R6913" s="21">
        <v>0</v>
      </c>
      <c r="S6913" s="21">
        <v>0</v>
      </c>
      <c r="T6913" s="21">
        <v>0</v>
      </c>
      <c r="U6913" s="25">
        <v>2010</v>
      </c>
      <c r="V6913" t="s">
        <v>23</v>
      </c>
    </row>
    <row r="6914" spans="1:22" ht="15" hidden="1" customHeight="1" x14ac:dyDescent="0.25">
      <c r="A6914" s="18">
        <v>54101</v>
      </c>
      <c r="B6914" s="18" t="s">
        <v>23</v>
      </c>
      <c r="C6914" s="18" t="s">
        <v>1581</v>
      </c>
      <c r="D6914" s="18" t="s">
        <v>1580</v>
      </c>
      <c r="E6914" s="18">
        <v>7172</v>
      </c>
      <c r="F6914" s="18" t="s">
        <v>69</v>
      </c>
      <c r="G6914" s="18" t="s">
        <v>1694</v>
      </c>
      <c r="H6914" s="18" t="s">
        <v>1618</v>
      </c>
      <c r="I6914" s="18">
        <v>32213</v>
      </c>
      <c r="J6914" s="18">
        <v>7</v>
      </c>
      <c r="K6914" s="18" t="s">
        <v>1619</v>
      </c>
      <c r="L6914" s="18" t="s">
        <v>1625</v>
      </c>
      <c r="M6914" s="18" t="s">
        <v>1621</v>
      </c>
      <c r="N6914" s="18" t="s">
        <v>1621</v>
      </c>
      <c r="O6914" s="18" t="s">
        <v>1622</v>
      </c>
      <c r="P6914" s="21">
        <v>1069102</v>
      </c>
      <c r="Q6914" s="21">
        <v>260630</v>
      </c>
      <c r="R6914" s="21">
        <v>1069102</v>
      </c>
      <c r="S6914" s="21">
        <v>260630</v>
      </c>
      <c r="T6914" s="21">
        <v>54214.442999999999</v>
      </c>
      <c r="U6914" s="25">
        <v>2010</v>
      </c>
      <c r="V6914" t="s">
        <v>23</v>
      </c>
    </row>
    <row r="6915" spans="1:22" ht="15" hidden="1" customHeight="1" x14ac:dyDescent="0.25">
      <c r="A6915" s="18">
        <v>54101</v>
      </c>
      <c r="B6915" s="18" t="s">
        <v>23</v>
      </c>
      <c r="C6915" s="18" t="s">
        <v>1581</v>
      </c>
      <c r="D6915" s="18" t="s">
        <v>1580</v>
      </c>
      <c r="E6915" s="18">
        <v>7172</v>
      </c>
      <c r="F6915" s="18" t="s">
        <v>69</v>
      </c>
      <c r="G6915" s="18" t="s">
        <v>1694</v>
      </c>
      <c r="H6915" s="18" t="s">
        <v>1618</v>
      </c>
      <c r="I6915" s="18">
        <v>32213</v>
      </c>
      <c r="J6915" s="18">
        <v>7</v>
      </c>
      <c r="K6915" s="18" t="s">
        <v>1619</v>
      </c>
      <c r="L6915" s="18" t="s">
        <v>1625</v>
      </c>
      <c r="M6915" s="18" t="s">
        <v>1639</v>
      </c>
      <c r="N6915" s="18" t="s">
        <v>1639</v>
      </c>
      <c r="O6915" s="18" t="s">
        <v>1627</v>
      </c>
      <c r="P6915" s="21">
        <v>103413</v>
      </c>
      <c r="Q6915" s="21">
        <v>24003</v>
      </c>
      <c r="R6915" s="21">
        <v>651191</v>
      </c>
      <c r="S6915" s="21">
        <v>151151</v>
      </c>
      <c r="T6915" s="21">
        <v>31441.696</v>
      </c>
      <c r="U6915" s="25">
        <v>2010</v>
      </c>
      <c r="V6915" t="s">
        <v>23</v>
      </c>
    </row>
    <row r="6916" spans="1:22" ht="15" hidden="1" customHeight="1" x14ac:dyDescent="0.25">
      <c r="A6916" s="18">
        <v>54101</v>
      </c>
      <c r="B6916" s="18" t="s">
        <v>23</v>
      </c>
      <c r="C6916" s="18" t="s">
        <v>1581</v>
      </c>
      <c r="D6916" s="18" t="s">
        <v>1580</v>
      </c>
      <c r="E6916" s="18">
        <v>7172</v>
      </c>
      <c r="F6916" s="18" t="s">
        <v>69</v>
      </c>
      <c r="G6916" s="18" t="s">
        <v>1694</v>
      </c>
      <c r="H6916" s="18" t="s">
        <v>1618</v>
      </c>
      <c r="I6916" s="18">
        <v>32213</v>
      </c>
      <c r="J6916" s="18">
        <v>7</v>
      </c>
      <c r="K6916" s="18" t="s">
        <v>1619</v>
      </c>
      <c r="L6916" s="18" t="s">
        <v>1625</v>
      </c>
      <c r="M6916" s="18" t="s">
        <v>1641</v>
      </c>
      <c r="N6916" s="18" t="s">
        <v>1636</v>
      </c>
      <c r="O6916" s="18" t="s">
        <v>1634</v>
      </c>
      <c r="P6916" s="21">
        <v>622694</v>
      </c>
      <c r="Q6916" s="21">
        <v>133789</v>
      </c>
      <c r="R6916" s="21">
        <v>5529524</v>
      </c>
      <c r="S6916" s="21">
        <v>1188032</v>
      </c>
      <c r="T6916" s="21">
        <v>247126.08000000002</v>
      </c>
      <c r="U6916" s="25">
        <v>2010</v>
      </c>
      <c r="V6916" t="s">
        <v>23</v>
      </c>
    </row>
    <row r="6917" spans="1:22" ht="15" hidden="1" customHeight="1" x14ac:dyDescent="0.25">
      <c r="A6917" s="18">
        <v>54104</v>
      </c>
      <c r="B6917" s="18" t="s">
        <v>23</v>
      </c>
      <c r="C6917" s="18" t="s">
        <v>633</v>
      </c>
      <c r="D6917" s="18" t="s">
        <v>387</v>
      </c>
      <c r="E6917" s="18">
        <v>5262</v>
      </c>
      <c r="F6917" s="18" t="s">
        <v>210</v>
      </c>
      <c r="G6917" s="18" t="s">
        <v>1698</v>
      </c>
      <c r="H6917" s="18" t="s">
        <v>1655</v>
      </c>
      <c r="I6917" s="18">
        <v>322122</v>
      </c>
      <c r="J6917" s="18">
        <v>7</v>
      </c>
      <c r="K6917" s="18" t="s">
        <v>1619</v>
      </c>
      <c r="L6917" s="18" t="s">
        <v>1625</v>
      </c>
      <c r="M6917" s="18" t="s">
        <v>1632</v>
      </c>
      <c r="N6917" s="18" t="s">
        <v>1633</v>
      </c>
      <c r="O6917" s="18" t="s">
        <v>1634</v>
      </c>
      <c r="P6917" s="21">
        <v>148897</v>
      </c>
      <c r="Q6917" s="21">
        <v>28089</v>
      </c>
      <c r="R6917" s="21">
        <v>3573528</v>
      </c>
      <c r="S6917" s="21">
        <v>674149</v>
      </c>
      <c r="T6917" s="21">
        <v>111442.999</v>
      </c>
      <c r="U6917" s="25">
        <v>2010</v>
      </c>
      <c r="V6917" t="s">
        <v>23</v>
      </c>
    </row>
    <row r="6918" spans="1:22" ht="15" hidden="1" customHeight="1" x14ac:dyDescent="0.25">
      <c r="A6918" s="18">
        <v>54104</v>
      </c>
      <c r="B6918" s="18" t="s">
        <v>23</v>
      </c>
      <c r="C6918" s="18" t="s">
        <v>633</v>
      </c>
      <c r="D6918" s="18" t="s">
        <v>387</v>
      </c>
      <c r="E6918" s="18">
        <v>5262</v>
      </c>
      <c r="F6918" s="18" t="s">
        <v>210</v>
      </c>
      <c r="G6918" s="18" t="s">
        <v>1698</v>
      </c>
      <c r="H6918" s="18" t="s">
        <v>1655</v>
      </c>
      <c r="I6918" s="18">
        <v>322122</v>
      </c>
      <c r="J6918" s="18">
        <v>7</v>
      </c>
      <c r="K6918" s="18" t="s">
        <v>1619</v>
      </c>
      <c r="L6918" s="18" t="s">
        <v>1625</v>
      </c>
      <c r="M6918" s="18" t="s">
        <v>1635</v>
      </c>
      <c r="N6918" s="18" t="s">
        <v>1636</v>
      </c>
      <c r="O6918" s="18" t="s">
        <v>1634</v>
      </c>
      <c r="P6918" s="21">
        <v>1403904</v>
      </c>
      <c r="Q6918" s="21">
        <v>264664</v>
      </c>
      <c r="R6918" s="21">
        <v>17127629</v>
      </c>
      <c r="S6918" s="21">
        <v>3228878</v>
      </c>
      <c r="T6918" s="21">
        <v>533762.97100000002</v>
      </c>
      <c r="U6918" s="25">
        <v>2010</v>
      </c>
      <c r="V6918" t="s">
        <v>23</v>
      </c>
    </row>
    <row r="6919" spans="1:22" ht="15" hidden="1" customHeight="1" x14ac:dyDescent="0.25">
      <c r="A6919" s="18">
        <v>54104</v>
      </c>
      <c r="B6919" s="18" t="s">
        <v>23</v>
      </c>
      <c r="C6919" s="18" t="s">
        <v>633</v>
      </c>
      <c r="D6919" s="18" t="s">
        <v>387</v>
      </c>
      <c r="E6919" s="18">
        <v>5262</v>
      </c>
      <c r="F6919" s="18" t="s">
        <v>210</v>
      </c>
      <c r="G6919" s="18" t="s">
        <v>1698</v>
      </c>
      <c r="H6919" s="18" t="s">
        <v>1655</v>
      </c>
      <c r="I6919" s="18">
        <v>322122</v>
      </c>
      <c r="J6919" s="18">
        <v>7</v>
      </c>
      <c r="K6919" s="18" t="s">
        <v>1619</v>
      </c>
      <c r="L6919" s="18" t="s">
        <v>1625</v>
      </c>
      <c r="M6919" s="18" t="s">
        <v>1621</v>
      </c>
      <c r="N6919" s="18" t="s">
        <v>1621</v>
      </c>
      <c r="O6919" s="18" t="s">
        <v>1622</v>
      </c>
      <c r="P6919" s="21">
        <v>2535045</v>
      </c>
      <c r="Q6919" s="21">
        <v>476308</v>
      </c>
      <c r="R6919" s="21">
        <v>2580096</v>
      </c>
      <c r="S6919" s="21">
        <v>484780</v>
      </c>
      <c r="T6919" s="21">
        <v>80138.501999999993</v>
      </c>
      <c r="U6919" s="25">
        <v>2010</v>
      </c>
      <c r="V6919" t="s">
        <v>23</v>
      </c>
    </row>
    <row r="6920" spans="1:22" ht="15" hidden="1" customHeight="1" x14ac:dyDescent="0.25">
      <c r="A6920" s="18">
        <v>54104</v>
      </c>
      <c r="B6920" s="18" t="s">
        <v>23</v>
      </c>
      <c r="C6920" s="18" t="s">
        <v>633</v>
      </c>
      <c r="D6920" s="18" t="s">
        <v>387</v>
      </c>
      <c r="E6920" s="18">
        <v>5262</v>
      </c>
      <c r="F6920" s="18" t="s">
        <v>210</v>
      </c>
      <c r="G6920" s="18" t="s">
        <v>1698</v>
      </c>
      <c r="H6920" s="18" t="s">
        <v>1655</v>
      </c>
      <c r="I6920" s="18">
        <v>322122</v>
      </c>
      <c r="J6920" s="18">
        <v>7</v>
      </c>
      <c r="K6920" s="18" t="s">
        <v>1619</v>
      </c>
      <c r="L6920" s="18" t="s">
        <v>1625</v>
      </c>
      <c r="M6920" s="18" t="s">
        <v>1665</v>
      </c>
      <c r="N6920" s="18" t="s">
        <v>1665</v>
      </c>
      <c r="O6920" s="18" t="s">
        <v>1634</v>
      </c>
      <c r="P6920" s="21">
        <v>0</v>
      </c>
      <c r="Q6920" s="21">
        <v>0</v>
      </c>
      <c r="R6920" s="21">
        <v>0</v>
      </c>
      <c r="S6920" s="21">
        <v>0</v>
      </c>
      <c r="T6920" s="21">
        <v>0</v>
      </c>
      <c r="U6920" s="25">
        <v>2010</v>
      </c>
      <c r="V6920" t="s">
        <v>23</v>
      </c>
    </row>
    <row r="6921" spans="1:22" ht="15" hidden="1" customHeight="1" x14ac:dyDescent="0.25">
      <c r="A6921" s="18">
        <v>54104</v>
      </c>
      <c r="B6921" s="18" t="s">
        <v>23</v>
      </c>
      <c r="C6921" s="18" t="s">
        <v>633</v>
      </c>
      <c r="D6921" s="18" t="s">
        <v>387</v>
      </c>
      <c r="E6921" s="18">
        <v>5262</v>
      </c>
      <c r="F6921" s="18" t="s">
        <v>210</v>
      </c>
      <c r="G6921" s="18" t="s">
        <v>1698</v>
      </c>
      <c r="H6921" s="18" t="s">
        <v>1655</v>
      </c>
      <c r="I6921" s="18">
        <v>322122</v>
      </c>
      <c r="J6921" s="18">
        <v>7</v>
      </c>
      <c r="K6921" s="18" t="s">
        <v>1619</v>
      </c>
      <c r="L6921" s="18" t="s">
        <v>1625</v>
      </c>
      <c r="M6921" s="18" t="s">
        <v>1639</v>
      </c>
      <c r="N6921" s="18" t="s">
        <v>1639</v>
      </c>
      <c r="O6921" s="18" t="s">
        <v>1627</v>
      </c>
      <c r="P6921" s="21">
        <v>6279</v>
      </c>
      <c r="Q6921" s="21">
        <v>1172</v>
      </c>
      <c r="R6921" s="21">
        <v>39558</v>
      </c>
      <c r="S6921" s="21">
        <v>7380</v>
      </c>
      <c r="T6921" s="21">
        <v>1219.941</v>
      </c>
      <c r="U6921" s="25">
        <v>2010</v>
      </c>
      <c r="V6921" t="s">
        <v>23</v>
      </c>
    </row>
    <row r="6922" spans="1:22" ht="15" hidden="1" customHeight="1" x14ac:dyDescent="0.25">
      <c r="A6922" s="18">
        <v>54104</v>
      </c>
      <c r="B6922" s="18" t="s">
        <v>23</v>
      </c>
      <c r="C6922" s="18" t="s">
        <v>633</v>
      </c>
      <c r="D6922" s="18" t="s">
        <v>387</v>
      </c>
      <c r="E6922" s="18">
        <v>5262</v>
      </c>
      <c r="F6922" s="18" t="s">
        <v>210</v>
      </c>
      <c r="G6922" s="18" t="s">
        <v>1698</v>
      </c>
      <c r="H6922" s="18" t="s">
        <v>1655</v>
      </c>
      <c r="I6922" s="18">
        <v>322122</v>
      </c>
      <c r="J6922" s="18">
        <v>7</v>
      </c>
      <c r="K6922" s="18" t="s">
        <v>1619</v>
      </c>
      <c r="L6922" s="18" t="s">
        <v>1625</v>
      </c>
      <c r="M6922" s="18" t="s">
        <v>1668</v>
      </c>
      <c r="N6922" s="18" t="s">
        <v>1631</v>
      </c>
      <c r="O6922" s="18" t="s">
        <v>1634</v>
      </c>
      <c r="P6922" s="21">
        <v>20112</v>
      </c>
      <c r="Q6922" s="21">
        <v>3769</v>
      </c>
      <c r="R6922" s="21">
        <v>588278</v>
      </c>
      <c r="S6922" s="21">
        <v>110192</v>
      </c>
      <c r="T6922" s="21">
        <v>18215.327000000001</v>
      </c>
      <c r="U6922" s="25">
        <v>2010</v>
      </c>
      <c r="V6922" t="s">
        <v>23</v>
      </c>
    </row>
    <row r="6923" spans="1:22" ht="15" hidden="1" customHeight="1" x14ac:dyDescent="0.25">
      <c r="A6923" s="18">
        <v>54104</v>
      </c>
      <c r="B6923" s="18" t="s">
        <v>23</v>
      </c>
      <c r="C6923" s="18" t="s">
        <v>633</v>
      </c>
      <c r="D6923" s="18" t="s">
        <v>387</v>
      </c>
      <c r="E6923" s="18">
        <v>5262</v>
      </c>
      <c r="F6923" s="18" t="s">
        <v>210</v>
      </c>
      <c r="G6923" s="18" t="s">
        <v>1698</v>
      </c>
      <c r="H6923" s="18" t="s">
        <v>1655</v>
      </c>
      <c r="I6923" s="18">
        <v>322122</v>
      </c>
      <c r="J6923" s="18">
        <v>7</v>
      </c>
      <c r="K6923" s="18" t="s">
        <v>1619</v>
      </c>
      <c r="L6923" s="18" t="s">
        <v>1625</v>
      </c>
      <c r="M6923" s="18" t="s">
        <v>1641</v>
      </c>
      <c r="N6923" s="18" t="s">
        <v>1636</v>
      </c>
      <c r="O6923" s="18" t="s">
        <v>1634</v>
      </c>
      <c r="P6923" s="21">
        <v>486073</v>
      </c>
      <c r="Q6923" s="21">
        <v>91590</v>
      </c>
      <c r="R6923" s="21">
        <v>3402511</v>
      </c>
      <c r="S6923" s="21">
        <v>641123</v>
      </c>
      <c r="T6923" s="21">
        <v>105983.26000000001</v>
      </c>
      <c r="U6923" s="25">
        <v>2010</v>
      </c>
      <c r="V6923" t="s">
        <v>23</v>
      </c>
    </row>
    <row r="6924" spans="1:22" ht="15" hidden="1" customHeight="1" x14ac:dyDescent="0.25">
      <c r="A6924" s="18">
        <v>54210</v>
      </c>
      <c r="B6924" s="18" t="s">
        <v>23</v>
      </c>
      <c r="C6924" s="18" t="s">
        <v>637</v>
      </c>
      <c r="D6924" s="18" t="s">
        <v>636</v>
      </c>
      <c r="E6924" s="18">
        <v>491</v>
      </c>
      <c r="F6924" s="18" t="s">
        <v>590</v>
      </c>
      <c r="G6924" s="18" t="s">
        <v>1700</v>
      </c>
      <c r="H6924" s="18" t="s">
        <v>1652</v>
      </c>
      <c r="I6924" s="18">
        <v>311</v>
      </c>
      <c r="J6924" s="18">
        <v>7</v>
      </c>
      <c r="K6924" s="18" t="s">
        <v>1619</v>
      </c>
      <c r="L6924" s="18" t="s">
        <v>1625</v>
      </c>
      <c r="M6924" s="18" t="s">
        <v>1670</v>
      </c>
      <c r="N6924" s="18" t="s">
        <v>1633</v>
      </c>
      <c r="O6924" s="18" t="s">
        <v>1634</v>
      </c>
      <c r="P6924" s="21">
        <v>145156</v>
      </c>
      <c r="Q6924" s="21">
        <v>79280</v>
      </c>
      <c r="R6924" s="21">
        <v>2612808</v>
      </c>
      <c r="S6924" s="21">
        <v>1427024</v>
      </c>
      <c r="T6924" s="21">
        <v>76130.45</v>
      </c>
      <c r="U6924" s="25">
        <v>2010</v>
      </c>
      <c r="V6924" t="s">
        <v>23</v>
      </c>
    </row>
    <row r="6925" spans="1:22" ht="15" hidden="1" customHeight="1" x14ac:dyDescent="0.25">
      <c r="A6925" s="18">
        <v>54211</v>
      </c>
      <c r="B6925" s="18" t="s">
        <v>23</v>
      </c>
      <c r="C6925" s="18" t="s">
        <v>638</v>
      </c>
      <c r="D6925" s="18" t="s">
        <v>636</v>
      </c>
      <c r="E6925" s="18">
        <v>491</v>
      </c>
      <c r="F6925" s="18" t="s">
        <v>176</v>
      </c>
      <c r="G6925" s="18" t="s">
        <v>1700</v>
      </c>
      <c r="H6925" s="18" t="s">
        <v>1652</v>
      </c>
      <c r="I6925" s="18">
        <v>311</v>
      </c>
      <c r="J6925" s="18">
        <v>7</v>
      </c>
      <c r="K6925" s="18" t="s">
        <v>1619</v>
      </c>
      <c r="L6925" s="18" t="s">
        <v>1625</v>
      </c>
      <c r="M6925" s="18" t="s">
        <v>1670</v>
      </c>
      <c r="N6925" s="18" t="s">
        <v>1633</v>
      </c>
      <c r="O6925" s="18" t="s">
        <v>1634</v>
      </c>
      <c r="P6925" s="21">
        <v>89086</v>
      </c>
      <c r="Q6925" s="21">
        <v>9225</v>
      </c>
      <c r="R6925" s="21">
        <v>1603548</v>
      </c>
      <c r="S6925" s="21">
        <v>166022</v>
      </c>
      <c r="T6925" s="21">
        <v>33056.629999999997</v>
      </c>
      <c r="U6925" s="25">
        <v>2010</v>
      </c>
      <c r="V6925" t="s">
        <v>23</v>
      </c>
    </row>
    <row r="6926" spans="1:22" ht="15" hidden="1" customHeight="1" x14ac:dyDescent="0.25">
      <c r="A6926" s="18">
        <v>54212</v>
      </c>
      <c r="B6926" s="18" t="s">
        <v>23</v>
      </c>
      <c r="C6926" s="18" t="s">
        <v>639</v>
      </c>
      <c r="D6926" s="18" t="s">
        <v>636</v>
      </c>
      <c r="E6926" s="18">
        <v>491</v>
      </c>
      <c r="F6926" s="18" t="s">
        <v>176</v>
      </c>
      <c r="G6926" s="18" t="s">
        <v>1700</v>
      </c>
      <c r="H6926" s="18" t="s">
        <v>1652</v>
      </c>
      <c r="I6926" s="18">
        <v>311</v>
      </c>
      <c r="J6926" s="18">
        <v>7</v>
      </c>
      <c r="K6926" s="18" t="s">
        <v>1619</v>
      </c>
      <c r="L6926" s="18" t="s">
        <v>1625</v>
      </c>
      <c r="M6926" s="18" t="s">
        <v>1670</v>
      </c>
      <c r="N6926" s="18" t="s">
        <v>1633</v>
      </c>
      <c r="O6926" s="18" t="s">
        <v>1634</v>
      </c>
      <c r="P6926" s="21">
        <v>96915</v>
      </c>
      <c r="Q6926" s="21">
        <v>9395</v>
      </c>
      <c r="R6926" s="21">
        <v>1744470</v>
      </c>
      <c r="S6926" s="21">
        <v>169135</v>
      </c>
      <c r="T6926" s="21">
        <v>33693.919999999998</v>
      </c>
      <c r="U6926" s="25">
        <v>2010</v>
      </c>
      <c r="V6926" t="s">
        <v>23</v>
      </c>
    </row>
    <row r="6927" spans="1:22" ht="15" hidden="1" customHeight="1" x14ac:dyDescent="0.25">
      <c r="A6927" s="18">
        <v>54213</v>
      </c>
      <c r="B6927" s="18" t="s">
        <v>23</v>
      </c>
      <c r="C6927" s="18" t="s">
        <v>640</v>
      </c>
      <c r="D6927" s="18" t="s">
        <v>636</v>
      </c>
      <c r="E6927" s="18">
        <v>491</v>
      </c>
      <c r="F6927" s="18" t="s">
        <v>590</v>
      </c>
      <c r="G6927" s="18" t="s">
        <v>1700</v>
      </c>
      <c r="H6927" s="18" t="s">
        <v>1652</v>
      </c>
      <c r="I6927" s="18">
        <v>311</v>
      </c>
      <c r="J6927" s="18">
        <v>7</v>
      </c>
      <c r="K6927" s="18" t="s">
        <v>1619</v>
      </c>
      <c r="L6927" s="18" t="s">
        <v>1625</v>
      </c>
      <c r="M6927" s="18" t="s">
        <v>1670</v>
      </c>
      <c r="N6927" s="18" t="s">
        <v>1633</v>
      </c>
      <c r="O6927" s="18" t="s">
        <v>1634</v>
      </c>
      <c r="P6927" s="21">
        <v>104680</v>
      </c>
      <c r="Q6927" s="21">
        <v>9135</v>
      </c>
      <c r="R6927" s="21">
        <v>1884240</v>
      </c>
      <c r="S6927" s="21">
        <v>164451</v>
      </c>
      <c r="T6927" s="21">
        <v>33357.33</v>
      </c>
      <c r="U6927" s="25">
        <v>2010</v>
      </c>
      <c r="V6927" t="s">
        <v>23</v>
      </c>
    </row>
    <row r="6928" spans="1:22" ht="15" hidden="1" customHeight="1" x14ac:dyDescent="0.25">
      <c r="A6928" s="18">
        <v>54214</v>
      </c>
      <c r="B6928" s="18" t="s">
        <v>23</v>
      </c>
      <c r="C6928" s="18" t="s">
        <v>641</v>
      </c>
      <c r="D6928" s="18" t="s">
        <v>636</v>
      </c>
      <c r="E6928" s="18">
        <v>491</v>
      </c>
      <c r="F6928" s="18" t="s">
        <v>176</v>
      </c>
      <c r="G6928" s="18" t="s">
        <v>1700</v>
      </c>
      <c r="H6928" s="18" t="s">
        <v>1652</v>
      </c>
      <c r="I6928" s="18">
        <v>311</v>
      </c>
      <c r="J6928" s="18">
        <v>7</v>
      </c>
      <c r="K6928" s="18" t="s">
        <v>1619</v>
      </c>
      <c r="L6928" s="18" t="s">
        <v>1625</v>
      </c>
      <c r="M6928" s="18" t="s">
        <v>1670</v>
      </c>
      <c r="N6928" s="18" t="s">
        <v>1633</v>
      </c>
      <c r="O6928" s="18" t="s">
        <v>1634</v>
      </c>
      <c r="P6928" s="21">
        <v>166416</v>
      </c>
      <c r="Q6928" s="21">
        <v>12265</v>
      </c>
      <c r="R6928" s="21">
        <v>2995488</v>
      </c>
      <c r="S6928" s="21">
        <v>220748</v>
      </c>
      <c r="T6928" s="21">
        <v>39149.200000000004</v>
      </c>
      <c r="U6928" s="25">
        <v>2010</v>
      </c>
      <c r="V6928" t="s">
        <v>23</v>
      </c>
    </row>
    <row r="6929" spans="1:22" ht="15" hidden="1" customHeight="1" x14ac:dyDescent="0.25">
      <c r="A6929" s="18">
        <v>54216</v>
      </c>
      <c r="B6929" s="18" t="s">
        <v>23</v>
      </c>
      <c r="C6929" s="18" t="s">
        <v>643</v>
      </c>
      <c r="D6929" s="18" t="s">
        <v>1582</v>
      </c>
      <c r="E6929" s="18">
        <v>2053</v>
      </c>
      <c r="F6929" s="18" t="s">
        <v>103</v>
      </c>
      <c r="G6929" s="18" t="s">
        <v>1699</v>
      </c>
      <c r="H6929" s="18" t="s">
        <v>1618</v>
      </c>
      <c r="I6929" s="18">
        <v>322</v>
      </c>
      <c r="J6929" s="18">
        <v>7</v>
      </c>
      <c r="K6929" s="18" t="s">
        <v>1619</v>
      </c>
      <c r="L6929" s="18" t="s">
        <v>1625</v>
      </c>
      <c r="M6929" s="18" t="s">
        <v>1632</v>
      </c>
      <c r="N6929" s="18" t="s">
        <v>1633</v>
      </c>
      <c r="O6929" s="18" t="s">
        <v>1634</v>
      </c>
      <c r="P6929" s="21">
        <v>189216</v>
      </c>
      <c r="Q6929" s="21">
        <v>12894</v>
      </c>
      <c r="R6929" s="21">
        <v>4743837</v>
      </c>
      <c r="S6929" s="21">
        <v>323249</v>
      </c>
      <c r="T6929" s="21">
        <v>63528.752</v>
      </c>
      <c r="U6929" s="25">
        <v>2010</v>
      </c>
      <c r="V6929" t="s">
        <v>23</v>
      </c>
    </row>
    <row r="6930" spans="1:22" ht="15" hidden="1" customHeight="1" x14ac:dyDescent="0.25">
      <c r="A6930" s="18">
        <v>54216</v>
      </c>
      <c r="B6930" s="18" t="s">
        <v>23</v>
      </c>
      <c r="C6930" s="18" t="s">
        <v>643</v>
      </c>
      <c r="D6930" s="18" t="s">
        <v>1582</v>
      </c>
      <c r="E6930" s="18">
        <v>2053</v>
      </c>
      <c r="F6930" s="18" t="s">
        <v>103</v>
      </c>
      <c r="G6930" s="18" t="s">
        <v>1699</v>
      </c>
      <c r="H6930" s="18" t="s">
        <v>1618</v>
      </c>
      <c r="I6930" s="18">
        <v>322</v>
      </c>
      <c r="J6930" s="18">
        <v>7</v>
      </c>
      <c r="K6930" s="18" t="s">
        <v>1619</v>
      </c>
      <c r="L6930" s="18" t="s">
        <v>1625</v>
      </c>
      <c r="M6930" s="18" t="s">
        <v>1635</v>
      </c>
      <c r="N6930" s="18" t="s">
        <v>1636</v>
      </c>
      <c r="O6930" s="18" t="s">
        <v>1634</v>
      </c>
      <c r="P6930" s="21">
        <v>547281</v>
      </c>
      <c r="Q6930" s="21">
        <v>37269</v>
      </c>
      <c r="R6930" s="21">
        <v>6786284</v>
      </c>
      <c r="S6930" s="21">
        <v>462153</v>
      </c>
      <c r="T6930" s="21">
        <v>90828.248000000007</v>
      </c>
      <c r="U6930" s="25">
        <v>2010</v>
      </c>
      <c r="V6930" t="s">
        <v>23</v>
      </c>
    </row>
    <row r="6931" spans="1:22" ht="15" hidden="1" customHeight="1" x14ac:dyDescent="0.25">
      <c r="A6931" s="18">
        <v>54216</v>
      </c>
      <c r="B6931" s="18" t="s">
        <v>23</v>
      </c>
      <c r="C6931" s="18" t="s">
        <v>643</v>
      </c>
      <c r="D6931" s="18" t="s">
        <v>1582</v>
      </c>
      <c r="E6931" s="18">
        <v>2053</v>
      </c>
      <c r="F6931" s="18" t="s">
        <v>103</v>
      </c>
      <c r="G6931" s="18" t="s">
        <v>1699</v>
      </c>
      <c r="H6931" s="18" t="s">
        <v>1618</v>
      </c>
      <c r="I6931" s="18">
        <v>322</v>
      </c>
      <c r="J6931" s="18">
        <v>7</v>
      </c>
      <c r="K6931" s="18" t="s">
        <v>1619</v>
      </c>
      <c r="L6931" s="18" t="s">
        <v>1625</v>
      </c>
      <c r="M6931" s="18" t="s">
        <v>1626</v>
      </c>
      <c r="N6931" s="18" t="s">
        <v>1626</v>
      </c>
      <c r="O6931" s="18" t="s">
        <v>1627</v>
      </c>
      <c r="P6931" s="21">
        <v>0</v>
      </c>
      <c r="Q6931" s="21">
        <v>0</v>
      </c>
      <c r="R6931" s="21">
        <v>0</v>
      </c>
      <c r="S6931" s="21">
        <v>0</v>
      </c>
      <c r="T6931" s="21">
        <v>0</v>
      </c>
      <c r="U6931" s="25">
        <v>2010</v>
      </c>
      <c r="V6931" t="s">
        <v>23</v>
      </c>
    </row>
    <row r="6932" spans="1:22" ht="15" hidden="1" customHeight="1" x14ac:dyDescent="0.25">
      <c r="A6932" s="18">
        <v>54225</v>
      </c>
      <c r="B6932" s="18" t="s">
        <v>23</v>
      </c>
      <c r="C6932" s="18" t="s">
        <v>1200</v>
      </c>
      <c r="D6932" s="18" t="s">
        <v>1199</v>
      </c>
      <c r="E6932" s="18">
        <v>7209</v>
      </c>
      <c r="F6932" s="18" t="s">
        <v>44</v>
      </c>
      <c r="G6932" s="18" t="s">
        <v>1696</v>
      </c>
      <c r="H6932" s="18" t="s">
        <v>1643</v>
      </c>
      <c r="I6932" s="18">
        <v>332</v>
      </c>
      <c r="J6932" s="18">
        <v>7</v>
      </c>
      <c r="K6932" s="18" t="s">
        <v>1619</v>
      </c>
      <c r="L6932" s="18" t="s">
        <v>1654</v>
      </c>
      <c r="M6932" s="18" t="s">
        <v>1626</v>
      </c>
      <c r="N6932" s="18" t="s">
        <v>1626</v>
      </c>
      <c r="O6932" s="18" t="s">
        <v>1627</v>
      </c>
      <c r="P6932" s="21">
        <v>0</v>
      </c>
      <c r="Q6932" s="21">
        <v>0</v>
      </c>
      <c r="R6932" s="21">
        <v>0</v>
      </c>
      <c r="S6932" s="21">
        <v>0</v>
      </c>
      <c r="T6932" s="21">
        <v>0</v>
      </c>
      <c r="U6932" s="25">
        <v>2010</v>
      </c>
      <c r="V6932" t="s">
        <v>23</v>
      </c>
    </row>
    <row r="6933" spans="1:22" ht="15" hidden="1" customHeight="1" x14ac:dyDescent="0.25">
      <c r="A6933" s="18">
        <v>54225</v>
      </c>
      <c r="B6933" s="18" t="s">
        <v>23</v>
      </c>
      <c r="C6933" s="18" t="s">
        <v>1200</v>
      </c>
      <c r="D6933" s="18" t="s">
        <v>1199</v>
      </c>
      <c r="E6933" s="18">
        <v>7209</v>
      </c>
      <c r="F6933" s="18" t="s">
        <v>44</v>
      </c>
      <c r="G6933" s="18" t="s">
        <v>1696</v>
      </c>
      <c r="H6933" s="18" t="s">
        <v>1643</v>
      </c>
      <c r="I6933" s="18">
        <v>332</v>
      </c>
      <c r="J6933" s="18">
        <v>7</v>
      </c>
      <c r="K6933" s="18" t="s">
        <v>1619</v>
      </c>
      <c r="L6933" s="18" t="s">
        <v>1625</v>
      </c>
      <c r="M6933" s="18" t="s">
        <v>1621</v>
      </c>
      <c r="N6933" s="18" t="s">
        <v>1621</v>
      </c>
      <c r="O6933" s="18" t="s">
        <v>1622</v>
      </c>
      <c r="P6933" s="21">
        <v>795658</v>
      </c>
      <c r="Q6933" s="21">
        <v>138368</v>
      </c>
      <c r="R6933" s="21">
        <v>825099</v>
      </c>
      <c r="S6933" s="21">
        <v>143487</v>
      </c>
      <c r="T6933" s="21">
        <v>27326.84</v>
      </c>
      <c r="U6933" s="25">
        <v>2010</v>
      </c>
      <c r="V6933" t="s">
        <v>23</v>
      </c>
    </row>
    <row r="6934" spans="1:22" ht="15" hidden="1" customHeight="1" x14ac:dyDescent="0.25">
      <c r="A6934" s="18">
        <v>54225</v>
      </c>
      <c r="B6934" s="18" t="s">
        <v>23</v>
      </c>
      <c r="C6934" s="18" t="s">
        <v>1200</v>
      </c>
      <c r="D6934" s="18" t="s">
        <v>1199</v>
      </c>
      <c r="E6934" s="18">
        <v>7209</v>
      </c>
      <c r="F6934" s="18" t="s">
        <v>44</v>
      </c>
      <c r="G6934" s="18" t="s">
        <v>1696</v>
      </c>
      <c r="H6934" s="18" t="s">
        <v>1643</v>
      </c>
      <c r="I6934" s="18">
        <v>332</v>
      </c>
      <c r="J6934" s="18">
        <v>7</v>
      </c>
      <c r="K6934" s="18" t="s">
        <v>1619</v>
      </c>
      <c r="L6934" s="18" t="s">
        <v>1625</v>
      </c>
      <c r="M6934" s="18" t="s">
        <v>1639</v>
      </c>
      <c r="N6934" s="18" t="s">
        <v>1639</v>
      </c>
      <c r="O6934" s="18" t="s">
        <v>1627</v>
      </c>
      <c r="P6934" s="21">
        <v>0</v>
      </c>
      <c r="Q6934" s="21">
        <v>0</v>
      </c>
      <c r="R6934" s="21">
        <v>0</v>
      </c>
      <c r="S6934" s="21">
        <v>0</v>
      </c>
      <c r="T6934" s="21">
        <v>0</v>
      </c>
      <c r="U6934" s="25">
        <v>2010</v>
      </c>
      <c r="V6934" t="s">
        <v>23</v>
      </c>
    </row>
    <row r="6935" spans="1:22" ht="15" hidden="1" customHeight="1" x14ac:dyDescent="0.25">
      <c r="A6935" s="18">
        <v>54236</v>
      </c>
      <c r="B6935" s="18" t="s">
        <v>23</v>
      </c>
      <c r="C6935" s="18" t="s">
        <v>645</v>
      </c>
      <c r="D6935" s="18" t="s">
        <v>644</v>
      </c>
      <c r="E6935" s="18">
        <v>14928</v>
      </c>
      <c r="F6935" s="18" t="s">
        <v>496</v>
      </c>
      <c r="G6935" s="18" t="s">
        <v>1696</v>
      </c>
      <c r="H6935" s="18" t="s">
        <v>1643</v>
      </c>
      <c r="I6935" s="18">
        <v>325</v>
      </c>
      <c r="J6935" s="18">
        <v>7</v>
      </c>
      <c r="K6935" s="18" t="s">
        <v>1619</v>
      </c>
      <c r="L6935" s="18" t="s">
        <v>1620</v>
      </c>
      <c r="M6935" s="18" t="s">
        <v>1626</v>
      </c>
      <c r="N6935" s="18" t="s">
        <v>1626</v>
      </c>
      <c r="O6935" s="18" t="s">
        <v>1627</v>
      </c>
      <c r="P6935" s="21">
        <v>15</v>
      </c>
      <c r="Q6935" s="21">
        <v>13</v>
      </c>
      <c r="R6935" s="21">
        <v>79</v>
      </c>
      <c r="S6935" s="21">
        <v>62</v>
      </c>
      <c r="T6935" s="21">
        <v>6.3090000000000002</v>
      </c>
      <c r="U6935" s="25">
        <v>2010</v>
      </c>
      <c r="V6935" t="s">
        <v>23</v>
      </c>
    </row>
    <row r="6936" spans="1:22" ht="15" hidden="1" customHeight="1" x14ac:dyDescent="0.25">
      <c r="A6936" s="18">
        <v>54236</v>
      </c>
      <c r="B6936" s="18" t="s">
        <v>23</v>
      </c>
      <c r="C6936" s="18" t="s">
        <v>645</v>
      </c>
      <c r="D6936" s="18" t="s">
        <v>644</v>
      </c>
      <c r="E6936" s="18">
        <v>14928</v>
      </c>
      <c r="F6936" s="18" t="s">
        <v>496</v>
      </c>
      <c r="G6936" s="18" t="s">
        <v>1696</v>
      </c>
      <c r="H6936" s="18" t="s">
        <v>1643</v>
      </c>
      <c r="I6936" s="18">
        <v>325</v>
      </c>
      <c r="J6936" s="18">
        <v>7</v>
      </c>
      <c r="K6936" s="18" t="s">
        <v>1619</v>
      </c>
      <c r="L6936" s="18" t="s">
        <v>1620</v>
      </c>
      <c r="M6936" s="18" t="s">
        <v>1621</v>
      </c>
      <c r="N6936" s="18" t="s">
        <v>1621</v>
      </c>
      <c r="O6936" s="18" t="s">
        <v>1622</v>
      </c>
      <c r="P6936" s="21">
        <v>816449</v>
      </c>
      <c r="Q6936" s="21">
        <v>731639</v>
      </c>
      <c r="R6936" s="21">
        <v>837677</v>
      </c>
      <c r="S6936" s="21">
        <v>750660</v>
      </c>
      <c r="T6936" s="21">
        <v>66001.691000000006</v>
      </c>
      <c r="U6936" s="25">
        <v>2010</v>
      </c>
      <c r="V6936" t="s">
        <v>23</v>
      </c>
    </row>
    <row r="6937" spans="1:22" ht="15" hidden="1" customHeight="1" x14ac:dyDescent="0.25">
      <c r="A6937" s="18">
        <v>54236</v>
      </c>
      <c r="B6937" s="18" t="s">
        <v>23</v>
      </c>
      <c r="C6937" s="18" t="s">
        <v>645</v>
      </c>
      <c r="D6937" s="18" t="s">
        <v>644</v>
      </c>
      <c r="E6937" s="18">
        <v>14928</v>
      </c>
      <c r="F6937" s="18" t="s">
        <v>496</v>
      </c>
      <c r="G6937" s="18" t="s">
        <v>1696</v>
      </c>
      <c r="H6937" s="18" t="s">
        <v>1643</v>
      </c>
      <c r="I6937" s="18">
        <v>325</v>
      </c>
      <c r="J6937" s="18">
        <v>7</v>
      </c>
      <c r="K6937" s="18" t="s">
        <v>1619</v>
      </c>
      <c r="L6937" s="18" t="s">
        <v>1625</v>
      </c>
      <c r="M6937" s="18" t="s">
        <v>1626</v>
      </c>
      <c r="N6937" s="18" t="s">
        <v>1626</v>
      </c>
      <c r="O6937" s="18" t="s">
        <v>1627</v>
      </c>
      <c r="P6937" s="21">
        <v>0</v>
      </c>
      <c r="Q6937" s="21">
        <v>0</v>
      </c>
      <c r="R6937" s="21">
        <v>0</v>
      </c>
      <c r="S6937" s="21">
        <v>0</v>
      </c>
      <c r="T6937" s="21">
        <v>0</v>
      </c>
      <c r="U6937" s="25">
        <v>2010</v>
      </c>
      <c r="V6937" t="s">
        <v>23</v>
      </c>
    </row>
    <row r="6938" spans="1:22" ht="15" hidden="1" customHeight="1" x14ac:dyDescent="0.25">
      <c r="A6938" s="18">
        <v>54236</v>
      </c>
      <c r="B6938" s="18" t="s">
        <v>23</v>
      </c>
      <c r="C6938" s="18" t="s">
        <v>645</v>
      </c>
      <c r="D6938" s="18" t="s">
        <v>644</v>
      </c>
      <c r="E6938" s="18">
        <v>14928</v>
      </c>
      <c r="F6938" s="18" t="s">
        <v>496</v>
      </c>
      <c r="G6938" s="18" t="s">
        <v>1696</v>
      </c>
      <c r="H6938" s="18" t="s">
        <v>1643</v>
      </c>
      <c r="I6938" s="18">
        <v>325</v>
      </c>
      <c r="J6938" s="18">
        <v>7</v>
      </c>
      <c r="K6938" s="18" t="s">
        <v>1619</v>
      </c>
      <c r="L6938" s="18" t="s">
        <v>1625</v>
      </c>
      <c r="M6938" s="18" t="s">
        <v>1621</v>
      </c>
      <c r="N6938" s="18" t="s">
        <v>1621</v>
      </c>
      <c r="O6938" s="18" t="s">
        <v>1622</v>
      </c>
      <c r="P6938" s="21">
        <v>1298269</v>
      </c>
      <c r="Q6938" s="21">
        <v>174613</v>
      </c>
      <c r="R6938" s="21">
        <v>1332439</v>
      </c>
      <c r="S6938" s="21">
        <v>179197</v>
      </c>
      <c r="T6938" s="21">
        <v>39832.942000000003</v>
      </c>
      <c r="U6938" s="25">
        <v>2010</v>
      </c>
      <c r="V6938" t="s">
        <v>23</v>
      </c>
    </row>
    <row r="6939" spans="1:22" ht="15" hidden="1" customHeight="1" x14ac:dyDescent="0.25">
      <c r="A6939" s="18">
        <v>54236</v>
      </c>
      <c r="B6939" s="18" t="s">
        <v>23</v>
      </c>
      <c r="C6939" s="18" t="s">
        <v>645</v>
      </c>
      <c r="D6939" s="18" t="s">
        <v>644</v>
      </c>
      <c r="E6939" s="18">
        <v>14928</v>
      </c>
      <c r="F6939" s="18" t="s">
        <v>496</v>
      </c>
      <c r="G6939" s="18" t="s">
        <v>1696</v>
      </c>
      <c r="H6939" s="18" t="s">
        <v>1643</v>
      </c>
      <c r="I6939" s="18">
        <v>325</v>
      </c>
      <c r="J6939" s="18">
        <v>7</v>
      </c>
      <c r="K6939" s="18" t="s">
        <v>1619</v>
      </c>
      <c r="L6939" s="18" t="s">
        <v>1625</v>
      </c>
      <c r="M6939" s="18" t="s">
        <v>1639</v>
      </c>
      <c r="N6939" s="18" t="s">
        <v>1639</v>
      </c>
      <c r="O6939" s="18" t="s">
        <v>1627</v>
      </c>
      <c r="P6939" s="21">
        <v>5090</v>
      </c>
      <c r="Q6939" s="21">
        <v>695</v>
      </c>
      <c r="R6939" s="21">
        <v>32251</v>
      </c>
      <c r="S6939" s="21">
        <v>4400</v>
      </c>
      <c r="T6939" s="21">
        <v>978.05799999999999</v>
      </c>
      <c r="U6939" s="25">
        <v>2010</v>
      </c>
      <c r="V6939" t="s">
        <v>23</v>
      </c>
    </row>
    <row r="6940" spans="1:22" ht="15" hidden="1" customHeight="1" x14ac:dyDescent="0.25">
      <c r="A6940" s="18">
        <v>54281</v>
      </c>
      <c r="B6940" s="18" t="s">
        <v>23</v>
      </c>
      <c r="C6940" s="18" t="s">
        <v>651</v>
      </c>
      <c r="D6940" s="18" t="s">
        <v>650</v>
      </c>
      <c r="E6940" s="18">
        <v>9394</v>
      </c>
      <c r="F6940" s="18" t="s">
        <v>69</v>
      </c>
      <c r="G6940" s="18" t="s">
        <v>1694</v>
      </c>
      <c r="H6940" s="18" t="s">
        <v>1618</v>
      </c>
      <c r="I6940" s="18">
        <v>32213</v>
      </c>
      <c r="J6940" s="18">
        <v>7</v>
      </c>
      <c r="K6940" s="18" t="s">
        <v>1619</v>
      </c>
      <c r="L6940" s="18" t="s">
        <v>1625</v>
      </c>
      <c r="M6940" s="18" t="s">
        <v>1635</v>
      </c>
      <c r="N6940" s="18" t="s">
        <v>1636</v>
      </c>
      <c r="O6940" s="18" t="s">
        <v>1634</v>
      </c>
      <c r="P6940" s="21">
        <v>250829</v>
      </c>
      <c r="Q6940" s="21">
        <v>22650</v>
      </c>
      <c r="R6940" s="21">
        <v>3009948</v>
      </c>
      <c r="S6940" s="21">
        <v>271788</v>
      </c>
      <c r="T6940" s="21">
        <v>59465.889000000003</v>
      </c>
      <c r="U6940" s="25">
        <v>2010</v>
      </c>
      <c r="V6940" t="s">
        <v>23</v>
      </c>
    </row>
    <row r="6941" spans="1:22" ht="15" hidden="1" customHeight="1" x14ac:dyDescent="0.25">
      <c r="A6941" s="18">
        <v>54281</v>
      </c>
      <c r="B6941" s="18" t="s">
        <v>23</v>
      </c>
      <c r="C6941" s="18" t="s">
        <v>651</v>
      </c>
      <c r="D6941" s="18" t="s">
        <v>650</v>
      </c>
      <c r="E6941" s="18">
        <v>9394</v>
      </c>
      <c r="F6941" s="18" t="s">
        <v>69</v>
      </c>
      <c r="G6941" s="18" t="s">
        <v>1694</v>
      </c>
      <c r="H6941" s="18" t="s">
        <v>1618</v>
      </c>
      <c r="I6941" s="18">
        <v>32213</v>
      </c>
      <c r="J6941" s="18">
        <v>7</v>
      </c>
      <c r="K6941" s="18" t="s">
        <v>1619</v>
      </c>
      <c r="L6941" s="18" t="s">
        <v>1625</v>
      </c>
      <c r="M6941" s="18" t="s">
        <v>1626</v>
      </c>
      <c r="N6941" s="18" t="s">
        <v>1626</v>
      </c>
      <c r="O6941" s="18" t="s">
        <v>1627</v>
      </c>
      <c r="P6941" s="21">
        <v>118</v>
      </c>
      <c r="Q6941" s="21">
        <v>12</v>
      </c>
      <c r="R6941" s="21">
        <v>708</v>
      </c>
      <c r="S6941" s="21">
        <v>67</v>
      </c>
      <c r="T6941" s="21">
        <v>14.782</v>
      </c>
      <c r="U6941" s="25">
        <v>2010</v>
      </c>
      <c r="V6941" t="s">
        <v>23</v>
      </c>
    </row>
    <row r="6942" spans="1:22" ht="15" hidden="1" customHeight="1" x14ac:dyDescent="0.25">
      <c r="A6942" s="18">
        <v>54281</v>
      </c>
      <c r="B6942" s="18" t="s">
        <v>23</v>
      </c>
      <c r="C6942" s="18" t="s">
        <v>651</v>
      </c>
      <c r="D6942" s="18" t="s">
        <v>650</v>
      </c>
      <c r="E6942" s="18">
        <v>9394</v>
      </c>
      <c r="F6942" s="18" t="s">
        <v>69</v>
      </c>
      <c r="G6942" s="18" t="s">
        <v>1694</v>
      </c>
      <c r="H6942" s="18" t="s">
        <v>1618</v>
      </c>
      <c r="I6942" s="18">
        <v>32213</v>
      </c>
      <c r="J6942" s="18">
        <v>7</v>
      </c>
      <c r="K6942" s="18" t="s">
        <v>1619</v>
      </c>
      <c r="L6942" s="18" t="s">
        <v>1625</v>
      </c>
      <c r="M6942" s="18" t="s">
        <v>1621</v>
      </c>
      <c r="N6942" s="18" t="s">
        <v>1621</v>
      </c>
      <c r="O6942" s="18" t="s">
        <v>1622</v>
      </c>
      <c r="P6942" s="21">
        <v>140685</v>
      </c>
      <c r="Q6942" s="21">
        <v>11333</v>
      </c>
      <c r="R6942" s="21">
        <v>140685</v>
      </c>
      <c r="S6942" s="21">
        <v>11333</v>
      </c>
      <c r="T6942" s="21">
        <v>2479.884</v>
      </c>
      <c r="U6942" s="25">
        <v>2010</v>
      </c>
      <c r="V6942" t="s">
        <v>23</v>
      </c>
    </row>
    <row r="6943" spans="1:22" ht="15" hidden="1" customHeight="1" x14ac:dyDescent="0.25">
      <c r="A6943" s="18">
        <v>54281</v>
      </c>
      <c r="B6943" s="18" t="s">
        <v>23</v>
      </c>
      <c r="C6943" s="18" t="s">
        <v>651</v>
      </c>
      <c r="D6943" s="18" t="s">
        <v>650</v>
      </c>
      <c r="E6943" s="18">
        <v>9394</v>
      </c>
      <c r="F6943" s="18" t="s">
        <v>69</v>
      </c>
      <c r="G6943" s="18" t="s">
        <v>1694</v>
      </c>
      <c r="H6943" s="18" t="s">
        <v>1618</v>
      </c>
      <c r="I6943" s="18">
        <v>32213</v>
      </c>
      <c r="J6943" s="18">
        <v>7</v>
      </c>
      <c r="K6943" s="18" t="s">
        <v>1619</v>
      </c>
      <c r="L6943" s="18" t="s">
        <v>1625</v>
      </c>
      <c r="M6943" s="18" t="s">
        <v>1639</v>
      </c>
      <c r="N6943" s="18" t="s">
        <v>1639</v>
      </c>
      <c r="O6943" s="18" t="s">
        <v>1627</v>
      </c>
      <c r="P6943" s="21">
        <v>1517</v>
      </c>
      <c r="Q6943" s="21">
        <v>139</v>
      </c>
      <c r="R6943" s="21">
        <v>9102</v>
      </c>
      <c r="S6943" s="21">
        <v>824</v>
      </c>
      <c r="T6943" s="21">
        <v>180.36500000000001</v>
      </c>
      <c r="U6943" s="25">
        <v>2010</v>
      </c>
      <c r="V6943" t="s">
        <v>23</v>
      </c>
    </row>
    <row r="6944" spans="1:22" ht="15" hidden="1" customHeight="1" x14ac:dyDescent="0.25">
      <c r="A6944" s="18">
        <v>54281</v>
      </c>
      <c r="B6944" s="18" t="s">
        <v>23</v>
      </c>
      <c r="C6944" s="18" t="s">
        <v>651</v>
      </c>
      <c r="D6944" s="18" t="s">
        <v>650</v>
      </c>
      <c r="E6944" s="18">
        <v>9394</v>
      </c>
      <c r="F6944" s="18" t="s">
        <v>69</v>
      </c>
      <c r="G6944" s="18" t="s">
        <v>1694</v>
      </c>
      <c r="H6944" s="18" t="s">
        <v>1618</v>
      </c>
      <c r="I6944" s="18">
        <v>32213</v>
      </c>
      <c r="J6944" s="18">
        <v>7</v>
      </c>
      <c r="K6944" s="18" t="s">
        <v>1619</v>
      </c>
      <c r="L6944" s="18" t="s">
        <v>1625</v>
      </c>
      <c r="M6944" s="18" t="s">
        <v>1668</v>
      </c>
      <c r="N6944" s="18" t="s">
        <v>1631</v>
      </c>
      <c r="O6944" s="18" t="s">
        <v>1634</v>
      </c>
      <c r="P6944" s="21">
        <v>2296</v>
      </c>
      <c r="Q6944" s="21">
        <v>205</v>
      </c>
      <c r="R6944" s="21">
        <v>68880</v>
      </c>
      <c r="S6944" s="21">
        <v>6175</v>
      </c>
      <c r="T6944" s="21">
        <v>1350.777</v>
      </c>
      <c r="U6944" s="25">
        <v>2010</v>
      </c>
      <c r="V6944" t="s">
        <v>23</v>
      </c>
    </row>
    <row r="6945" spans="1:22" ht="15" hidden="1" customHeight="1" x14ac:dyDescent="0.25">
      <c r="A6945" s="18">
        <v>54281</v>
      </c>
      <c r="B6945" s="18" t="s">
        <v>23</v>
      </c>
      <c r="C6945" s="18" t="s">
        <v>651</v>
      </c>
      <c r="D6945" s="18" t="s">
        <v>650</v>
      </c>
      <c r="E6945" s="18">
        <v>9394</v>
      </c>
      <c r="F6945" s="18" t="s">
        <v>69</v>
      </c>
      <c r="G6945" s="18" t="s">
        <v>1694</v>
      </c>
      <c r="H6945" s="18" t="s">
        <v>1618</v>
      </c>
      <c r="I6945" s="18">
        <v>32213</v>
      </c>
      <c r="J6945" s="18">
        <v>7</v>
      </c>
      <c r="K6945" s="18" t="s">
        <v>1619</v>
      </c>
      <c r="L6945" s="18" t="s">
        <v>1625</v>
      </c>
      <c r="M6945" s="18" t="s">
        <v>1641</v>
      </c>
      <c r="N6945" s="18" t="s">
        <v>1636</v>
      </c>
      <c r="O6945" s="18" t="s">
        <v>1634</v>
      </c>
      <c r="P6945" s="21">
        <v>185631</v>
      </c>
      <c r="Q6945" s="21">
        <v>16531</v>
      </c>
      <c r="R6945" s="21">
        <v>1856310</v>
      </c>
      <c r="S6945" s="21">
        <v>165313</v>
      </c>
      <c r="T6945" s="21">
        <v>36169.303</v>
      </c>
      <c r="U6945" s="25">
        <v>2010</v>
      </c>
      <c r="V6945" t="s">
        <v>23</v>
      </c>
    </row>
    <row r="6946" spans="1:22" ht="15" hidden="1" customHeight="1" x14ac:dyDescent="0.25">
      <c r="A6946" s="18">
        <v>54286</v>
      </c>
      <c r="B6946" s="18" t="s">
        <v>23</v>
      </c>
      <c r="C6946" s="18" t="s">
        <v>653</v>
      </c>
      <c r="D6946" s="18" t="s">
        <v>652</v>
      </c>
      <c r="E6946" s="18">
        <v>30067</v>
      </c>
      <c r="F6946" s="18" t="s">
        <v>125</v>
      </c>
      <c r="G6946" s="18" t="s">
        <v>1697</v>
      </c>
      <c r="H6946" s="18" t="s">
        <v>1651</v>
      </c>
      <c r="I6946" s="18">
        <v>336</v>
      </c>
      <c r="J6946" s="18">
        <v>7</v>
      </c>
      <c r="K6946" s="18" t="s">
        <v>1619</v>
      </c>
      <c r="L6946" s="18" t="s">
        <v>1620</v>
      </c>
      <c r="M6946" s="18" t="s">
        <v>1681</v>
      </c>
      <c r="N6946" s="18" t="s">
        <v>1682</v>
      </c>
      <c r="O6946" s="18" t="s">
        <v>1622</v>
      </c>
      <c r="P6946" s="21">
        <v>451009</v>
      </c>
      <c r="Q6946" s="21">
        <v>392728</v>
      </c>
      <c r="R6946" s="21">
        <v>235877</v>
      </c>
      <c r="S6946" s="21">
        <v>205396</v>
      </c>
      <c r="T6946" s="21">
        <v>15287.281999999999</v>
      </c>
      <c r="U6946" s="25">
        <v>2010</v>
      </c>
      <c r="V6946" t="s">
        <v>23</v>
      </c>
    </row>
    <row r="6947" spans="1:22" ht="15" hidden="1" customHeight="1" x14ac:dyDescent="0.25">
      <c r="A6947" s="18">
        <v>54286</v>
      </c>
      <c r="B6947" s="18" t="s">
        <v>23</v>
      </c>
      <c r="C6947" s="18" t="s">
        <v>653</v>
      </c>
      <c r="D6947" s="18" t="s">
        <v>652</v>
      </c>
      <c r="E6947" s="18">
        <v>30067</v>
      </c>
      <c r="F6947" s="18" t="s">
        <v>125</v>
      </c>
      <c r="G6947" s="18" t="s">
        <v>1697</v>
      </c>
      <c r="H6947" s="18" t="s">
        <v>1651</v>
      </c>
      <c r="I6947" s="18">
        <v>336</v>
      </c>
      <c r="J6947" s="18">
        <v>7</v>
      </c>
      <c r="K6947" s="18" t="s">
        <v>1619</v>
      </c>
      <c r="L6947" s="18" t="s">
        <v>1620</v>
      </c>
      <c r="M6947" s="18" t="s">
        <v>1621</v>
      </c>
      <c r="N6947" s="18" t="s">
        <v>1621</v>
      </c>
      <c r="O6947" s="18" t="s">
        <v>1622</v>
      </c>
      <c r="P6947" s="21">
        <v>64204</v>
      </c>
      <c r="Q6947" s="21">
        <v>55908</v>
      </c>
      <c r="R6947" s="21">
        <v>64396</v>
      </c>
      <c r="S6947" s="21">
        <v>56075</v>
      </c>
      <c r="T6947" s="21">
        <v>4173.558</v>
      </c>
      <c r="U6947" s="25">
        <v>2010</v>
      </c>
      <c r="V6947" t="s">
        <v>23</v>
      </c>
    </row>
    <row r="6948" spans="1:22" ht="15" hidden="1" customHeight="1" x14ac:dyDescent="0.25">
      <c r="A6948" s="18">
        <v>54291</v>
      </c>
      <c r="B6948" s="18" t="s">
        <v>23</v>
      </c>
      <c r="C6948" s="18" t="s">
        <v>656</v>
      </c>
      <c r="D6948" s="18" t="s">
        <v>655</v>
      </c>
      <c r="E6948" s="18">
        <v>2670</v>
      </c>
      <c r="F6948" s="18" t="s">
        <v>61</v>
      </c>
      <c r="G6948" s="18" t="s">
        <v>1698</v>
      </c>
      <c r="H6948" s="18" t="s">
        <v>1663</v>
      </c>
      <c r="I6948" s="18">
        <v>331312</v>
      </c>
      <c r="J6948" s="18">
        <v>7</v>
      </c>
      <c r="K6948" s="18" t="s">
        <v>1619</v>
      </c>
      <c r="L6948" s="18" t="s">
        <v>1625</v>
      </c>
      <c r="M6948" s="18" t="s">
        <v>1672</v>
      </c>
      <c r="N6948" s="18" t="s">
        <v>1631</v>
      </c>
      <c r="O6948" s="18"/>
      <c r="P6948" s="21">
        <v>0</v>
      </c>
      <c r="Q6948" s="21">
        <v>0</v>
      </c>
      <c r="R6948" s="21">
        <v>1543487</v>
      </c>
      <c r="S6948" s="21">
        <v>1543487</v>
      </c>
      <c r="T6948" s="21">
        <v>158209</v>
      </c>
      <c r="U6948" s="25">
        <v>2010</v>
      </c>
      <c r="V6948" t="s">
        <v>23</v>
      </c>
    </row>
    <row r="6949" spans="1:22" ht="15" hidden="1" customHeight="1" x14ac:dyDescent="0.25">
      <c r="A6949" s="18">
        <v>54318</v>
      </c>
      <c r="B6949" s="18" t="s">
        <v>23</v>
      </c>
      <c r="C6949" s="18" t="s">
        <v>659</v>
      </c>
      <c r="D6949" s="18" t="s">
        <v>658</v>
      </c>
      <c r="E6949" s="18">
        <v>7067</v>
      </c>
      <c r="F6949" s="18" t="s">
        <v>583</v>
      </c>
      <c r="G6949" s="18" t="s">
        <v>1701</v>
      </c>
      <c r="H6949" s="18" t="s">
        <v>1649</v>
      </c>
      <c r="I6949" s="18">
        <v>325188</v>
      </c>
      <c r="J6949" s="18">
        <v>7</v>
      </c>
      <c r="K6949" s="18" t="s">
        <v>1619</v>
      </c>
      <c r="L6949" s="18" t="s">
        <v>1625</v>
      </c>
      <c r="M6949" s="18" t="s">
        <v>1632</v>
      </c>
      <c r="N6949" s="18" t="s">
        <v>1633</v>
      </c>
      <c r="O6949" s="18" t="s">
        <v>1634</v>
      </c>
      <c r="P6949" s="21">
        <v>525724</v>
      </c>
      <c r="Q6949" s="21">
        <v>43634</v>
      </c>
      <c r="R6949" s="21">
        <v>13172888</v>
      </c>
      <c r="S6949" s="21">
        <v>1093205</v>
      </c>
      <c r="T6949" s="21">
        <v>220943.53899999999</v>
      </c>
      <c r="U6949" s="25">
        <v>2010</v>
      </c>
      <c r="V6949" t="s">
        <v>23</v>
      </c>
    </row>
    <row r="6950" spans="1:22" ht="15" hidden="1" customHeight="1" x14ac:dyDescent="0.25">
      <c r="A6950" s="18">
        <v>54318</v>
      </c>
      <c r="B6950" s="18" t="s">
        <v>23</v>
      </c>
      <c r="C6950" s="18" t="s">
        <v>659</v>
      </c>
      <c r="D6950" s="18" t="s">
        <v>658</v>
      </c>
      <c r="E6950" s="18">
        <v>7067</v>
      </c>
      <c r="F6950" s="18" t="s">
        <v>583</v>
      </c>
      <c r="G6950" s="18" t="s">
        <v>1701</v>
      </c>
      <c r="H6950" s="18" t="s">
        <v>1649</v>
      </c>
      <c r="I6950" s="18">
        <v>325188</v>
      </c>
      <c r="J6950" s="18">
        <v>7</v>
      </c>
      <c r="K6950" s="18" t="s">
        <v>1619</v>
      </c>
      <c r="L6950" s="18" t="s">
        <v>1625</v>
      </c>
      <c r="M6950" s="18" t="s">
        <v>1626</v>
      </c>
      <c r="N6950" s="18" t="s">
        <v>1626</v>
      </c>
      <c r="O6950" s="18" t="s">
        <v>1627</v>
      </c>
      <c r="P6950" s="21">
        <v>1798</v>
      </c>
      <c r="Q6950" s="21">
        <v>149</v>
      </c>
      <c r="R6950" s="21">
        <v>9892</v>
      </c>
      <c r="S6950" s="21">
        <v>820</v>
      </c>
      <c r="T6950" s="21">
        <v>165.81900000000002</v>
      </c>
      <c r="U6950" s="25">
        <v>2010</v>
      </c>
      <c r="V6950" t="s">
        <v>23</v>
      </c>
    </row>
    <row r="6951" spans="1:22" ht="15" hidden="1" customHeight="1" x14ac:dyDescent="0.25">
      <c r="A6951" s="18">
        <v>54318</v>
      </c>
      <c r="B6951" s="18" t="s">
        <v>23</v>
      </c>
      <c r="C6951" s="18" t="s">
        <v>659</v>
      </c>
      <c r="D6951" s="18" t="s">
        <v>658</v>
      </c>
      <c r="E6951" s="18">
        <v>7067</v>
      </c>
      <c r="F6951" s="18" t="s">
        <v>583</v>
      </c>
      <c r="G6951" s="18" t="s">
        <v>1701</v>
      </c>
      <c r="H6951" s="18" t="s">
        <v>1649</v>
      </c>
      <c r="I6951" s="18">
        <v>325188</v>
      </c>
      <c r="J6951" s="18">
        <v>7</v>
      </c>
      <c r="K6951" s="18" t="s">
        <v>1619</v>
      </c>
      <c r="L6951" s="18" t="s">
        <v>1625</v>
      </c>
      <c r="M6951" s="18" t="s">
        <v>1621</v>
      </c>
      <c r="N6951" s="18" t="s">
        <v>1621</v>
      </c>
      <c r="O6951" s="18" t="s">
        <v>1622</v>
      </c>
      <c r="P6951" s="21">
        <v>929157</v>
      </c>
      <c r="Q6951" s="21">
        <v>77263</v>
      </c>
      <c r="R6951" s="21">
        <v>960009</v>
      </c>
      <c r="S6951" s="21">
        <v>79818</v>
      </c>
      <c r="T6951" s="21">
        <v>16131.797</v>
      </c>
      <c r="U6951" s="25">
        <v>2010</v>
      </c>
      <c r="V6951" t="s">
        <v>23</v>
      </c>
    </row>
    <row r="6952" spans="1:22" ht="15" hidden="1" customHeight="1" x14ac:dyDescent="0.25">
      <c r="A6952" s="18">
        <v>54321</v>
      </c>
      <c r="B6952" s="18" t="s">
        <v>23</v>
      </c>
      <c r="C6952" s="18" t="s">
        <v>661</v>
      </c>
      <c r="D6952" s="18" t="s">
        <v>660</v>
      </c>
      <c r="E6952" s="18">
        <v>7375</v>
      </c>
      <c r="F6952" s="18" t="s">
        <v>61</v>
      </c>
      <c r="G6952" s="18" t="s">
        <v>1698</v>
      </c>
      <c r="H6952" s="18" t="s">
        <v>1655</v>
      </c>
      <c r="I6952" s="18">
        <v>325</v>
      </c>
      <c r="J6952" s="18">
        <v>7</v>
      </c>
      <c r="K6952" s="18" t="s">
        <v>1619</v>
      </c>
      <c r="L6952" s="18" t="s">
        <v>1620</v>
      </c>
      <c r="M6952" s="18" t="s">
        <v>1621</v>
      </c>
      <c r="N6952" s="18" t="s">
        <v>1621</v>
      </c>
      <c r="O6952" s="18" t="s">
        <v>1622</v>
      </c>
      <c r="P6952" s="21">
        <v>1906272</v>
      </c>
      <c r="Q6952" s="21">
        <v>1407996</v>
      </c>
      <c r="R6952" s="21">
        <v>2051150</v>
      </c>
      <c r="S6952" s="21">
        <v>1515002</v>
      </c>
      <c r="T6952" s="21">
        <v>240420.46</v>
      </c>
      <c r="U6952" s="25">
        <v>2010</v>
      </c>
      <c r="V6952" t="s">
        <v>23</v>
      </c>
    </row>
    <row r="6953" spans="1:22" ht="15" hidden="1" customHeight="1" x14ac:dyDescent="0.25">
      <c r="A6953" s="18">
        <v>54321</v>
      </c>
      <c r="B6953" s="18" t="s">
        <v>23</v>
      </c>
      <c r="C6953" s="18" t="s">
        <v>661</v>
      </c>
      <c r="D6953" s="18" t="s">
        <v>660</v>
      </c>
      <c r="E6953" s="18">
        <v>7375</v>
      </c>
      <c r="F6953" s="18" t="s">
        <v>61</v>
      </c>
      <c r="G6953" s="18" t="s">
        <v>1698</v>
      </c>
      <c r="H6953" s="18" t="s">
        <v>1655</v>
      </c>
      <c r="I6953" s="18">
        <v>325</v>
      </c>
      <c r="J6953" s="18">
        <v>7</v>
      </c>
      <c r="K6953" s="18" t="s">
        <v>1619</v>
      </c>
      <c r="L6953" s="18" t="s">
        <v>1625</v>
      </c>
      <c r="M6953" s="18" t="s">
        <v>1621</v>
      </c>
      <c r="N6953" s="18" t="s">
        <v>1621</v>
      </c>
      <c r="O6953" s="18" t="s">
        <v>1622</v>
      </c>
      <c r="P6953" s="21">
        <v>6397847</v>
      </c>
      <c r="Q6953" s="21">
        <v>676934</v>
      </c>
      <c r="R6953" s="21">
        <v>6587099</v>
      </c>
      <c r="S6953" s="21">
        <v>697629</v>
      </c>
      <c r="T6953" s="21">
        <v>97731.524000000005</v>
      </c>
      <c r="U6953" s="25">
        <v>2010</v>
      </c>
      <c r="V6953" t="s">
        <v>23</v>
      </c>
    </row>
    <row r="6954" spans="1:22" ht="15" hidden="1" customHeight="1" x14ac:dyDescent="0.25">
      <c r="A6954" s="18">
        <v>54321</v>
      </c>
      <c r="B6954" s="18" t="s">
        <v>23</v>
      </c>
      <c r="C6954" s="18" t="s">
        <v>661</v>
      </c>
      <c r="D6954" s="18" t="s">
        <v>660</v>
      </c>
      <c r="E6954" s="18">
        <v>7375</v>
      </c>
      <c r="F6954" s="18" t="s">
        <v>61</v>
      </c>
      <c r="G6954" s="18" t="s">
        <v>1698</v>
      </c>
      <c r="H6954" s="18" t="s">
        <v>1655</v>
      </c>
      <c r="I6954" s="18">
        <v>325</v>
      </c>
      <c r="J6954" s="18">
        <v>7</v>
      </c>
      <c r="K6954" s="18" t="s">
        <v>1619</v>
      </c>
      <c r="L6954" s="18" t="s">
        <v>1625</v>
      </c>
      <c r="M6954" s="18" t="s">
        <v>1661</v>
      </c>
      <c r="N6954" s="18" t="s">
        <v>1659</v>
      </c>
      <c r="O6954" s="18" t="s">
        <v>1627</v>
      </c>
      <c r="P6954" s="21">
        <v>17271</v>
      </c>
      <c r="Q6954" s="21">
        <v>1831</v>
      </c>
      <c r="R6954" s="21">
        <v>100174</v>
      </c>
      <c r="S6954" s="21">
        <v>10618</v>
      </c>
      <c r="T6954" s="21">
        <v>1487.836</v>
      </c>
      <c r="U6954" s="25">
        <v>2010</v>
      </c>
      <c r="V6954" t="s">
        <v>23</v>
      </c>
    </row>
    <row r="6955" spans="1:22" ht="15" hidden="1" customHeight="1" x14ac:dyDescent="0.25">
      <c r="A6955" s="18">
        <v>54335</v>
      </c>
      <c r="B6955" s="18" t="s">
        <v>23</v>
      </c>
      <c r="C6955" s="18" t="s">
        <v>666</v>
      </c>
      <c r="D6955" s="18" t="s">
        <v>1583</v>
      </c>
      <c r="E6955" s="18">
        <v>12986</v>
      </c>
      <c r="F6955" s="18" t="s">
        <v>121</v>
      </c>
      <c r="G6955" s="18" t="s">
        <v>1697</v>
      </c>
      <c r="H6955" s="18" t="s">
        <v>1651</v>
      </c>
      <c r="I6955" s="18">
        <v>325</v>
      </c>
      <c r="J6955" s="18">
        <v>7</v>
      </c>
      <c r="K6955" s="18" t="s">
        <v>1619</v>
      </c>
      <c r="L6955" s="18" t="s">
        <v>1625</v>
      </c>
      <c r="M6955" s="18" t="s">
        <v>1632</v>
      </c>
      <c r="N6955" s="18" t="s">
        <v>1633</v>
      </c>
      <c r="O6955" s="18" t="s">
        <v>1634</v>
      </c>
      <c r="P6955" s="21">
        <v>20587</v>
      </c>
      <c r="Q6955" s="21">
        <v>1337</v>
      </c>
      <c r="R6955" s="21">
        <v>521200</v>
      </c>
      <c r="S6955" s="21">
        <v>33877</v>
      </c>
      <c r="T6955" s="21">
        <v>7533.1270000000004</v>
      </c>
      <c r="U6955" s="25">
        <v>2010</v>
      </c>
      <c r="V6955" t="s">
        <v>23</v>
      </c>
    </row>
    <row r="6956" spans="1:22" ht="15" hidden="1" customHeight="1" x14ac:dyDescent="0.25">
      <c r="A6956" s="18">
        <v>54335</v>
      </c>
      <c r="B6956" s="18" t="s">
        <v>23</v>
      </c>
      <c r="C6956" s="18" t="s">
        <v>666</v>
      </c>
      <c r="D6956" s="18" t="s">
        <v>1583</v>
      </c>
      <c r="E6956" s="18">
        <v>12986</v>
      </c>
      <c r="F6956" s="18" t="s">
        <v>121</v>
      </c>
      <c r="G6956" s="18" t="s">
        <v>1697</v>
      </c>
      <c r="H6956" s="18" t="s">
        <v>1651</v>
      </c>
      <c r="I6956" s="18">
        <v>325</v>
      </c>
      <c r="J6956" s="18">
        <v>7</v>
      </c>
      <c r="K6956" s="18" t="s">
        <v>1619</v>
      </c>
      <c r="L6956" s="18" t="s">
        <v>1625</v>
      </c>
      <c r="M6956" s="18" t="s">
        <v>1621</v>
      </c>
      <c r="N6956" s="18" t="s">
        <v>1621</v>
      </c>
      <c r="O6956" s="18" t="s">
        <v>1622</v>
      </c>
      <c r="P6956" s="21">
        <v>11314</v>
      </c>
      <c r="Q6956" s="21">
        <v>734</v>
      </c>
      <c r="R6956" s="21">
        <v>12139</v>
      </c>
      <c r="S6956" s="21">
        <v>788</v>
      </c>
      <c r="T6956" s="21">
        <v>175.46300000000002</v>
      </c>
      <c r="U6956" s="25">
        <v>2010</v>
      </c>
      <c r="V6956" t="s">
        <v>23</v>
      </c>
    </row>
    <row r="6957" spans="1:22" ht="15" hidden="1" customHeight="1" x14ac:dyDescent="0.25">
      <c r="A6957" s="18">
        <v>54358</v>
      </c>
      <c r="B6957" s="18" t="s">
        <v>23</v>
      </c>
      <c r="C6957" s="18" t="s">
        <v>668</v>
      </c>
      <c r="D6957" s="18" t="s">
        <v>667</v>
      </c>
      <c r="E6957" s="18">
        <v>9353</v>
      </c>
      <c r="F6957" s="18" t="s">
        <v>69</v>
      </c>
      <c r="G6957" s="18" t="s">
        <v>1694</v>
      </c>
      <c r="H6957" s="18" t="s">
        <v>1618</v>
      </c>
      <c r="I6957" s="18">
        <v>32213</v>
      </c>
      <c r="J6957" s="18">
        <v>7</v>
      </c>
      <c r="K6957" s="18" t="s">
        <v>1619</v>
      </c>
      <c r="L6957" s="18" t="s">
        <v>1625</v>
      </c>
      <c r="M6957" s="18" t="s">
        <v>1632</v>
      </c>
      <c r="N6957" s="18" t="s">
        <v>1633</v>
      </c>
      <c r="O6957" s="18" t="s">
        <v>1634</v>
      </c>
      <c r="P6957" s="21">
        <v>110952</v>
      </c>
      <c r="Q6957" s="21">
        <v>14994</v>
      </c>
      <c r="R6957" s="21">
        <v>2803747</v>
      </c>
      <c r="S6957" s="21">
        <v>378988</v>
      </c>
      <c r="T6957" s="21">
        <v>64560.777000000002</v>
      </c>
      <c r="U6957" s="25">
        <v>2010</v>
      </c>
      <c r="V6957" t="s">
        <v>23</v>
      </c>
    </row>
    <row r="6958" spans="1:22" ht="15" hidden="1" customHeight="1" x14ac:dyDescent="0.25">
      <c r="A6958" s="18">
        <v>54358</v>
      </c>
      <c r="B6958" s="18" t="s">
        <v>23</v>
      </c>
      <c r="C6958" s="18" t="s">
        <v>668</v>
      </c>
      <c r="D6958" s="18" t="s">
        <v>667</v>
      </c>
      <c r="E6958" s="18">
        <v>9353</v>
      </c>
      <c r="F6958" s="18" t="s">
        <v>69</v>
      </c>
      <c r="G6958" s="18" t="s">
        <v>1694</v>
      </c>
      <c r="H6958" s="18" t="s">
        <v>1618</v>
      </c>
      <c r="I6958" s="18">
        <v>32213</v>
      </c>
      <c r="J6958" s="18">
        <v>7</v>
      </c>
      <c r="K6958" s="18" t="s">
        <v>1619</v>
      </c>
      <c r="L6958" s="18" t="s">
        <v>1625</v>
      </c>
      <c r="M6958" s="18" t="s">
        <v>1635</v>
      </c>
      <c r="N6958" s="18" t="s">
        <v>1636</v>
      </c>
      <c r="O6958" s="18" t="s">
        <v>1634</v>
      </c>
      <c r="P6958" s="21">
        <v>1100696</v>
      </c>
      <c r="Q6958" s="21">
        <v>149120</v>
      </c>
      <c r="R6958" s="21">
        <v>12004784</v>
      </c>
      <c r="S6958" s="21">
        <v>1624596</v>
      </c>
      <c r="T6958" s="21">
        <v>276751.57400000002</v>
      </c>
      <c r="U6958" s="25">
        <v>2010</v>
      </c>
      <c r="V6958" t="s">
        <v>23</v>
      </c>
    </row>
    <row r="6959" spans="1:22" ht="15" hidden="1" customHeight="1" x14ac:dyDescent="0.25">
      <c r="A6959" s="18">
        <v>54358</v>
      </c>
      <c r="B6959" s="18" t="s">
        <v>23</v>
      </c>
      <c r="C6959" s="18" t="s">
        <v>668</v>
      </c>
      <c r="D6959" s="18" t="s">
        <v>667</v>
      </c>
      <c r="E6959" s="18">
        <v>9353</v>
      </c>
      <c r="F6959" s="18" t="s">
        <v>69</v>
      </c>
      <c r="G6959" s="18" t="s">
        <v>1694</v>
      </c>
      <c r="H6959" s="18" t="s">
        <v>1618</v>
      </c>
      <c r="I6959" s="18">
        <v>32213</v>
      </c>
      <c r="J6959" s="18">
        <v>7</v>
      </c>
      <c r="K6959" s="18" t="s">
        <v>1619</v>
      </c>
      <c r="L6959" s="18" t="s">
        <v>1625</v>
      </c>
      <c r="M6959" s="18" t="s">
        <v>1626</v>
      </c>
      <c r="N6959" s="18" t="s">
        <v>1626</v>
      </c>
      <c r="O6959" s="18" t="s">
        <v>1627</v>
      </c>
      <c r="P6959" s="21">
        <v>12163</v>
      </c>
      <c r="Q6959" s="21">
        <v>1650</v>
      </c>
      <c r="R6959" s="21">
        <v>65167</v>
      </c>
      <c r="S6959" s="21">
        <v>8849</v>
      </c>
      <c r="T6959" s="21">
        <v>1507.394</v>
      </c>
      <c r="U6959" s="25">
        <v>2010</v>
      </c>
      <c r="V6959" t="s">
        <v>23</v>
      </c>
    </row>
    <row r="6960" spans="1:22" ht="15" hidden="1" customHeight="1" x14ac:dyDescent="0.25">
      <c r="A6960" s="18">
        <v>54358</v>
      </c>
      <c r="B6960" s="18" t="s">
        <v>23</v>
      </c>
      <c r="C6960" s="18" t="s">
        <v>668</v>
      </c>
      <c r="D6960" s="18" t="s">
        <v>667</v>
      </c>
      <c r="E6960" s="18">
        <v>9353</v>
      </c>
      <c r="F6960" s="18" t="s">
        <v>69</v>
      </c>
      <c r="G6960" s="18" t="s">
        <v>1694</v>
      </c>
      <c r="H6960" s="18" t="s">
        <v>1618</v>
      </c>
      <c r="I6960" s="18">
        <v>32213</v>
      </c>
      <c r="J6960" s="18">
        <v>7</v>
      </c>
      <c r="K6960" s="18" t="s">
        <v>1619</v>
      </c>
      <c r="L6960" s="18" t="s">
        <v>1625</v>
      </c>
      <c r="M6960" s="18" t="s">
        <v>1621</v>
      </c>
      <c r="N6960" s="18" t="s">
        <v>1621</v>
      </c>
      <c r="O6960" s="18" t="s">
        <v>1622</v>
      </c>
      <c r="P6960" s="21">
        <v>844213</v>
      </c>
      <c r="Q6960" s="21">
        <v>114940</v>
      </c>
      <c r="R6960" s="21">
        <v>862077</v>
      </c>
      <c r="S6960" s="21">
        <v>117370</v>
      </c>
      <c r="T6960" s="21">
        <v>19994.077000000001</v>
      </c>
      <c r="U6960" s="25">
        <v>2010</v>
      </c>
      <c r="V6960" t="s">
        <v>23</v>
      </c>
    </row>
    <row r="6961" spans="1:22" ht="15" hidden="1" customHeight="1" x14ac:dyDescent="0.25">
      <c r="A6961" s="18">
        <v>54358</v>
      </c>
      <c r="B6961" s="18" t="s">
        <v>23</v>
      </c>
      <c r="C6961" s="18" t="s">
        <v>668</v>
      </c>
      <c r="D6961" s="18" t="s">
        <v>667</v>
      </c>
      <c r="E6961" s="18">
        <v>9353</v>
      </c>
      <c r="F6961" s="18" t="s">
        <v>69</v>
      </c>
      <c r="G6961" s="18" t="s">
        <v>1694</v>
      </c>
      <c r="H6961" s="18" t="s">
        <v>1618</v>
      </c>
      <c r="I6961" s="18">
        <v>32213</v>
      </c>
      <c r="J6961" s="18">
        <v>7</v>
      </c>
      <c r="K6961" s="18" t="s">
        <v>1619</v>
      </c>
      <c r="L6961" s="18" t="s">
        <v>1625</v>
      </c>
      <c r="M6961" s="18" t="s">
        <v>1639</v>
      </c>
      <c r="N6961" s="18" t="s">
        <v>1639</v>
      </c>
      <c r="O6961" s="18" t="s">
        <v>1627</v>
      </c>
      <c r="P6961" s="21">
        <v>12633</v>
      </c>
      <c r="Q6961" s="21">
        <v>1714</v>
      </c>
      <c r="R6961" s="21">
        <v>69351</v>
      </c>
      <c r="S6961" s="21">
        <v>9407</v>
      </c>
      <c r="T6961" s="21">
        <v>1602.3870000000002</v>
      </c>
      <c r="U6961" s="25">
        <v>2010</v>
      </c>
      <c r="V6961" t="s">
        <v>23</v>
      </c>
    </row>
    <row r="6962" spans="1:22" ht="15" hidden="1" customHeight="1" x14ac:dyDescent="0.25">
      <c r="A6962" s="18">
        <v>54358</v>
      </c>
      <c r="B6962" s="18" t="s">
        <v>23</v>
      </c>
      <c r="C6962" s="18" t="s">
        <v>668</v>
      </c>
      <c r="D6962" s="18" t="s">
        <v>667</v>
      </c>
      <c r="E6962" s="18">
        <v>9353</v>
      </c>
      <c r="F6962" s="18" t="s">
        <v>69</v>
      </c>
      <c r="G6962" s="18" t="s">
        <v>1694</v>
      </c>
      <c r="H6962" s="18" t="s">
        <v>1618</v>
      </c>
      <c r="I6962" s="18">
        <v>32213</v>
      </c>
      <c r="J6962" s="18">
        <v>7</v>
      </c>
      <c r="K6962" s="18" t="s">
        <v>1619</v>
      </c>
      <c r="L6962" s="18" t="s">
        <v>1625</v>
      </c>
      <c r="M6962" s="18" t="s">
        <v>1641</v>
      </c>
      <c r="N6962" s="18" t="s">
        <v>1636</v>
      </c>
      <c r="O6962" s="18" t="s">
        <v>1634</v>
      </c>
      <c r="P6962" s="21">
        <v>570423</v>
      </c>
      <c r="Q6962" s="21">
        <v>77441</v>
      </c>
      <c r="R6962" s="21">
        <v>3155881</v>
      </c>
      <c r="S6962" s="21">
        <v>429700</v>
      </c>
      <c r="T6962" s="21">
        <v>73199.790999999997</v>
      </c>
      <c r="U6962" s="25">
        <v>2010</v>
      </c>
      <c r="V6962" t="s">
        <v>23</v>
      </c>
    </row>
    <row r="6963" spans="1:22" ht="15" hidden="1" customHeight="1" x14ac:dyDescent="0.25">
      <c r="A6963" s="18">
        <v>54374</v>
      </c>
      <c r="B6963" s="18" t="s">
        <v>23</v>
      </c>
      <c r="C6963" s="18" t="s">
        <v>674</v>
      </c>
      <c r="D6963" s="18" t="s">
        <v>673</v>
      </c>
      <c r="E6963" s="18">
        <v>24205</v>
      </c>
      <c r="F6963" s="18" t="s">
        <v>583</v>
      </c>
      <c r="G6963" s="18" t="s">
        <v>1701</v>
      </c>
      <c r="H6963" s="18" t="s">
        <v>1649</v>
      </c>
      <c r="I6963" s="18">
        <v>32411</v>
      </c>
      <c r="J6963" s="18">
        <v>7</v>
      </c>
      <c r="K6963" s="18" t="s">
        <v>1619</v>
      </c>
      <c r="L6963" s="18" t="s">
        <v>1654</v>
      </c>
      <c r="M6963" s="18" t="s">
        <v>1626</v>
      </c>
      <c r="N6963" s="18" t="s">
        <v>1626</v>
      </c>
      <c r="O6963" s="18" t="s">
        <v>1627</v>
      </c>
      <c r="P6963" s="21">
        <v>67</v>
      </c>
      <c r="Q6963" s="21">
        <v>9</v>
      </c>
      <c r="R6963" s="21">
        <v>416</v>
      </c>
      <c r="S6963" s="21">
        <v>58</v>
      </c>
      <c r="T6963" s="21">
        <v>7</v>
      </c>
      <c r="U6963" s="25">
        <v>2010</v>
      </c>
      <c r="V6963" t="s">
        <v>23</v>
      </c>
    </row>
    <row r="6964" spans="1:22" ht="15" hidden="1" customHeight="1" x14ac:dyDescent="0.25">
      <c r="A6964" s="18">
        <v>54374</v>
      </c>
      <c r="B6964" s="18" t="s">
        <v>23</v>
      </c>
      <c r="C6964" s="18" t="s">
        <v>674</v>
      </c>
      <c r="D6964" s="18" t="s">
        <v>673</v>
      </c>
      <c r="E6964" s="18">
        <v>24205</v>
      </c>
      <c r="F6964" s="18" t="s">
        <v>583</v>
      </c>
      <c r="G6964" s="18" t="s">
        <v>1701</v>
      </c>
      <c r="H6964" s="18" t="s">
        <v>1649</v>
      </c>
      <c r="I6964" s="18">
        <v>32411</v>
      </c>
      <c r="J6964" s="18">
        <v>7</v>
      </c>
      <c r="K6964" s="18" t="s">
        <v>1619</v>
      </c>
      <c r="L6964" s="18" t="s">
        <v>1625</v>
      </c>
      <c r="M6964" s="18" t="s">
        <v>1621</v>
      </c>
      <c r="N6964" s="18" t="s">
        <v>1621</v>
      </c>
      <c r="O6964" s="18" t="s">
        <v>1622</v>
      </c>
      <c r="P6964" s="21">
        <v>1692580</v>
      </c>
      <c r="Q6964" s="21">
        <v>3931</v>
      </c>
      <c r="R6964" s="21">
        <v>1861838</v>
      </c>
      <c r="S6964" s="21">
        <v>4324</v>
      </c>
      <c r="T6964" s="21">
        <v>483</v>
      </c>
      <c r="U6964" s="25">
        <v>2010</v>
      </c>
      <c r="V6964" t="s">
        <v>23</v>
      </c>
    </row>
    <row r="6965" spans="1:22" ht="15" hidden="1" customHeight="1" x14ac:dyDescent="0.25">
      <c r="A6965" s="18">
        <v>54374</v>
      </c>
      <c r="B6965" s="18" t="s">
        <v>23</v>
      </c>
      <c r="C6965" s="18" t="s">
        <v>674</v>
      </c>
      <c r="D6965" s="18" t="s">
        <v>673</v>
      </c>
      <c r="E6965" s="18">
        <v>24205</v>
      </c>
      <c r="F6965" s="18" t="s">
        <v>583</v>
      </c>
      <c r="G6965" s="18" t="s">
        <v>1701</v>
      </c>
      <c r="H6965" s="18" t="s">
        <v>1649</v>
      </c>
      <c r="I6965" s="18">
        <v>32411</v>
      </c>
      <c r="J6965" s="18">
        <v>7</v>
      </c>
      <c r="K6965" s="18" t="s">
        <v>1619</v>
      </c>
      <c r="L6965" s="18" t="s">
        <v>1625</v>
      </c>
      <c r="M6965" s="18" t="s">
        <v>1639</v>
      </c>
      <c r="N6965" s="18" t="s">
        <v>1639</v>
      </c>
      <c r="O6965" s="18" t="s">
        <v>1627</v>
      </c>
      <c r="P6965" s="21">
        <v>0</v>
      </c>
      <c r="Q6965" s="21">
        <v>0</v>
      </c>
      <c r="R6965" s="21">
        <v>0</v>
      </c>
      <c r="S6965" s="21">
        <v>0</v>
      </c>
      <c r="T6965" s="21">
        <v>0</v>
      </c>
      <c r="U6965" s="25">
        <v>2010</v>
      </c>
      <c r="V6965" t="s">
        <v>23</v>
      </c>
    </row>
    <row r="6966" spans="1:22" ht="15" hidden="1" customHeight="1" x14ac:dyDescent="0.25">
      <c r="A6966" s="18">
        <v>54427</v>
      </c>
      <c r="B6966" s="18" t="s">
        <v>23</v>
      </c>
      <c r="C6966" s="18" t="s">
        <v>680</v>
      </c>
      <c r="D6966" s="18" t="s">
        <v>679</v>
      </c>
      <c r="E6966" s="18">
        <v>7043</v>
      </c>
      <c r="F6966" s="18" t="s">
        <v>25</v>
      </c>
      <c r="G6966" s="18" t="s">
        <v>1698</v>
      </c>
      <c r="H6966" s="18" t="s">
        <v>1618</v>
      </c>
      <c r="I6966" s="18">
        <v>322122</v>
      </c>
      <c r="J6966" s="18">
        <v>7</v>
      </c>
      <c r="K6966" s="18" t="s">
        <v>1619</v>
      </c>
      <c r="L6966" s="18" t="s">
        <v>1625</v>
      </c>
      <c r="M6966" s="18" t="s">
        <v>1632</v>
      </c>
      <c r="N6966" s="18" t="s">
        <v>1633</v>
      </c>
      <c r="O6966" s="18" t="s">
        <v>1634</v>
      </c>
      <c r="P6966" s="21">
        <v>0</v>
      </c>
      <c r="Q6966" s="21">
        <v>0</v>
      </c>
      <c r="R6966" s="21">
        <v>0</v>
      </c>
      <c r="S6966" s="21">
        <v>0</v>
      </c>
      <c r="T6966" s="21">
        <v>0</v>
      </c>
      <c r="U6966" s="25">
        <v>2010</v>
      </c>
      <c r="V6966" t="s">
        <v>23</v>
      </c>
    </row>
    <row r="6967" spans="1:22" ht="15" hidden="1" customHeight="1" x14ac:dyDescent="0.25">
      <c r="A6967" s="18">
        <v>54427</v>
      </c>
      <c r="B6967" s="18" t="s">
        <v>23</v>
      </c>
      <c r="C6967" s="18" t="s">
        <v>680</v>
      </c>
      <c r="D6967" s="18" t="s">
        <v>679</v>
      </c>
      <c r="E6967" s="18">
        <v>7043</v>
      </c>
      <c r="F6967" s="18" t="s">
        <v>25</v>
      </c>
      <c r="G6967" s="18" t="s">
        <v>1698</v>
      </c>
      <c r="H6967" s="18" t="s">
        <v>1618</v>
      </c>
      <c r="I6967" s="18">
        <v>322122</v>
      </c>
      <c r="J6967" s="18">
        <v>7</v>
      </c>
      <c r="K6967" s="18" t="s">
        <v>1619</v>
      </c>
      <c r="L6967" s="18" t="s">
        <v>1625</v>
      </c>
      <c r="M6967" s="18" t="s">
        <v>1635</v>
      </c>
      <c r="N6967" s="18" t="s">
        <v>1636</v>
      </c>
      <c r="O6967" s="18" t="s">
        <v>1634</v>
      </c>
      <c r="P6967" s="21">
        <v>796919</v>
      </c>
      <c r="Q6967" s="21">
        <v>336612</v>
      </c>
      <c r="R6967" s="21">
        <v>7969190</v>
      </c>
      <c r="S6967" s="21">
        <v>3366109</v>
      </c>
      <c r="T6967" s="21">
        <v>241860.389</v>
      </c>
      <c r="U6967" s="25">
        <v>2010</v>
      </c>
      <c r="V6967" t="s">
        <v>23</v>
      </c>
    </row>
    <row r="6968" spans="1:22" ht="15" hidden="1" customHeight="1" x14ac:dyDescent="0.25">
      <c r="A6968" s="18">
        <v>54427</v>
      </c>
      <c r="B6968" s="18" t="s">
        <v>23</v>
      </c>
      <c r="C6968" s="18" t="s">
        <v>680</v>
      </c>
      <c r="D6968" s="18" t="s">
        <v>679</v>
      </c>
      <c r="E6968" s="18">
        <v>7043</v>
      </c>
      <c r="F6968" s="18" t="s">
        <v>25</v>
      </c>
      <c r="G6968" s="18" t="s">
        <v>1698</v>
      </c>
      <c r="H6968" s="18" t="s">
        <v>1618</v>
      </c>
      <c r="I6968" s="18">
        <v>322122</v>
      </c>
      <c r="J6968" s="18">
        <v>7</v>
      </c>
      <c r="K6968" s="18" t="s">
        <v>1619</v>
      </c>
      <c r="L6968" s="18" t="s">
        <v>1625</v>
      </c>
      <c r="M6968" s="18" t="s">
        <v>1626</v>
      </c>
      <c r="N6968" s="18" t="s">
        <v>1626</v>
      </c>
      <c r="O6968" s="18" t="s">
        <v>1627</v>
      </c>
      <c r="P6968" s="21">
        <v>0</v>
      </c>
      <c r="Q6968" s="21">
        <v>0</v>
      </c>
      <c r="R6968" s="21">
        <v>0</v>
      </c>
      <c r="S6968" s="21">
        <v>0</v>
      </c>
      <c r="T6968" s="21">
        <v>0</v>
      </c>
      <c r="U6968" s="25">
        <v>2010</v>
      </c>
      <c r="V6968" t="s">
        <v>23</v>
      </c>
    </row>
    <row r="6969" spans="1:22" ht="15" hidden="1" customHeight="1" x14ac:dyDescent="0.25">
      <c r="A6969" s="18">
        <v>54427</v>
      </c>
      <c r="B6969" s="18" t="s">
        <v>23</v>
      </c>
      <c r="C6969" s="18" t="s">
        <v>680</v>
      </c>
      <c r="D6969" s="18" t="s">
        <v>679</v>
      </c>
      <c r="E6969" s="18">
        <v>7043</v>
      </c>
      <c r="F6969" s="18" t="s">
        <v>25</v>
      </c>
      <c r="G6969" s="18" t="s">
        <v>1698</v>
      </c>
      <c r="H6969" s="18" t="s">
        <v>1618</v>
      </c>
      <c r="I6969" s="18">
        <v>322122</v>
      </c>
      <c r="J6969" s="18">
        <v>7</v>
      </c>
      <c r="K6969" s="18" t="s">
        <v>1619</v>
      </c>
      <c r="L6969" s="18" t="s">
        <v>1625</v>
      </c>
      <c r="M6969" s="18" t="s">
        <v>1621</v>
      </c>
      <c r="N6969" s="18" t="s">
        <v>1621</v>
      </c>
      <c r="O6969" s="18" t="s">
        <v>1622</v>
      </c>
      <c r="P6969" s="21">
        <v>363308</v>
      </c>
      <c r="Q6969" s="21">
        <v>144209</v>
      </c>
      <c r="R6969" s="21">
        <v>369849</v>
      </c>
      <c r="S6969" s="21">
        <v>146806</v>
      </c>
      <c r="T6969" s="21">
        <v>10548.076999999999</v>
      </c>
      <c r="U6969" s="25">
        <v>2010</v>
      </c>
      <c r="V6969" t="s">
        <v>23</v>
      </c>
    </row>
    <row r="6970" spans="1:22" ht="15" hidden="1" customHeight="1" x14ac:dyDescent="0.25">
      <c r="A6970" s="18">
        <v>54427</v>
      </c>
      <c r="B6970" s="18" t="s">
        <v>23</v>
      </c>
      <c r="C6970" s="18" t="s">
        <v>680</v>
      </c>
      <c r="D6970" s="18" t="s">
        <v>679</v>
      </c>
      <c r="E6970" s="18">
        <v>7043</v>
      </c>
      <c r="F6970" s="18" t="s">
        <v>25</v>
      </c>
      <c r="G6970" s="18" t="s">
        <v>1698</v>
      </c>
      <c r="H6970" s="18" t="s">
        <v>1618</v>
      </c>
      <c r="I6970" s="18">
        <v>322122</v>
      </c>
      <c r="J6970" s="18">
        <v>7</v>
      </c>
      <c r="K6970" s="18" t="s">
        <v>1619</v>
      </c>
      <c r="L6970" s="18" t="s">
        <v>1625</v>
      </c>
      <c r="M6970" s="18" t="s">
        <v>1665</v>
      </c>
      <c r="N6970" s="18" t="s">
        <v>1665</v>
      </c>
      <c r="O6970" s="18" t="s">
        <v>1634</v>
      </c>
      <c r="P6970" s="21">
        <v>0</v>
      </c>
      <c r="Q6970" s="21">
        <v>0</v>
      </c>
      <c r="R6970" s="21">
        <v>0</v>
      </c>
      <c r="S6970" s="21">
        <v>0</v>
      </c>
      <c r="T6970" s="21">
        <v>0</v>
      </c>
      <c r="U6970" s="25">
        <v>2010</v>
      </c>
      <c r="V6970" t="s">
        <v>23</v>
      </c>
    </row>
    <row r="6971" spans="1:22" ht="15" hidden="1" customHeight="1" x14ac:dyDescent="0.25">
      <c r="A6971" s="18">
        <v>54427</v>
      </c>
      <c r="B6971" s="18" t="s">
        <v>23</v>
      </c>
      <c r="C6971" s="18" t="s">
        <v>680</v>
      </c>
      <c r="D6971" s="18" t="s">
        <v>679</v>
      </c>
      <c r="E6971" s="18">
        <v>7043</v>
      </c>
      <c r="F6971" s="18" t="s">
        <v>25</v>
      </c>
      <c r="G6971" s="18" t="s">
        <v>1698</v>
      </c>
      <c r="H6971" s="18" t="s">
        <v>1618</v>
      </c>
      <c r="I6971" s="18">
        <v>322122</v>
      </c>
      <c r="J6971" s="18">
        <v>7</v>
      </c>
      <c r="K6971" s="18" t="s">
        <v>1619</v>
      </c>
      <c r="L6971" s="18" t="s">
        <v>1625</v>
      </c>
      <c r="M6971" s="18" t="s">
        <v>1639</v>
      </c>
      <c r="N6971" s="18" t="s">
        <v>1639</v>
      </c>
      <c r="O6971" s="18" t="s">
        <v>1627</v>
      </c>
      <c r="P6971" s="21">
        <v>34276</v>
      </c>
      <c r="Q6971" s="21">
        <v>13849</v>
      </c>
      <c r="R6971" s="21">
        <v>215940</v>
      </c>
      <c r="S6971" s="21">
        <v>87242</v>
      </c>
      <c r="T6971" s="21">
        <v>6268.4720000000007</v>
      </c>
      <c r="U6971" s="25">
        <v>2010</v>
      </c>
      <c r="V6971" t="s">
        <v>23</v>
      </c>
    </row>
    <row r="6972" spans="1:22" ht="15" hidden="1" customHeight="1" x14ac:dyDescent="0.25">
      <c r="A6972" s="18">
        <v>54427</v>
      </c>
      <c r="B6972" s="18" t="s">
        <v>23</v>
      </c>
      <c r="C6972" s="18" t="s">
        <v>680</v>
      </c>
      <c r="D6972" s="18" t="s">
        <v>679</v>
      </c>
      <c r="E6972" s="18">
        <v>7043</v>
      </c>
      <c r="F6972" s="18" t="s">
        <v>25</v>
      </c>
      <c r="G6972" s="18" t="s">
        <v>1698</v>
      </c>
      <c r="H6972" s="18" t="s">
        <v>1618</v>
      </c>
      <c r="I6972" s="18">
        <v>322122</v>
      </c>
      <c r="J6972" s="18">
        <v>7</v>
      </c>
      <c r="K6972" s="18" t="s">
        <v>1619</v>
      </c>
      <c r="L6972" s="18" t="s">
        <v>1625</v>
      </c>
      <c r="M6972" s="18" t="s">
        <v>1641</v>
      </c>
      <c r="N6972" s="18" t="s">
        <v>1636</v>
      </c>
      <c r="O6972" s="18" t="s">
        <v>1634</v>
      </c>
      <c r="P6972" s="21">
        <v>1135091</v>
      </c>
      <c r="Q6972" s="21">
        <v>481146</v>
      </c>
      <c r="R6972" s="21">
        <v>7945637</v>
      </c>
      <c r="S6972" s="21">
        <v>3368019</v>
      </c>
      <c r="T6972" s="21">
        <v>241997.55600000001</v>
      </c>
      <c r="U6972" s="25">
        <v>2010</v>
      </c>
      <c r="V6972" t="s">
        <v>23</v>
      </c>
    </row>
    <row r="6973" spans="1:22" ht="15" hidden="1" customHeight="1" x14ac:dyDescent="0.25">
      <c r="A6973" s="18">
        <v>54451</v>
      </c>
      <c r="B6973" s="18" t="s">
        <v>23</v>
      </c>
      <c r="C6973" s="18" t="s">
        <v>683</v>
      </c>
      <c r="D6973" s="18" t="s">
        <v>1584</v>
      </c>
      <c r="E6973" s="18">
        <v>38215</v>
      </c>
      <c r="F6973" s="18" t="s">
        <v>48</v>
      </c>
      <c r="G6973" s="18" t="s">
        <v>1648</v>
      </c>
      <c r="H6973" s="18" t="s">
        <v>1649</v>
      </c>
      <c r="I6973" s="18">
        <v>324</v>
      </c>
      <c r="J6973" s="18">
        <v>7</v>
      </c>
      <c r="K6973" s="18" t="s">
        <v>1619</v>
      </c>
      <c r="L6973" s="18" t="s">
        <v>1620</v>
      </c>
      <c r="M6973" s="18" t="s">
        <v>1621</v>
      </c>
      <c r="N6973" s="18" t="s">
        <v>1621</v>
      </c>
      <c r="O6973" s="18" t="s">
        <v>1622</v>
      </c>
      <c r="P6973" s="21">
        <v>1289135</v>
      </c>
      <c r="Q6973" s="21">
        <v>804419</v>
      </c>
      <c r="R6973" s="21">
        <v>1317621</v>
      </c>
      <c r="S6973" s="21">
        <v>822218</v>
      </c>
      <c r="T6973" s="21">
        <v>109476.141</v>
      </c>
      <c r="U6973" s="25">
        <v>2010</v>
      </c>
      <c r="V6973" t="s">
        <v>23</v>
      </c>
    </row>
    <row r="6974" spans="1:22" ht="15" hidden="1" customHeight="1" x14ac:dyDescent="0.25">
      <c r="A6974" s="18">
        <v>54451</v>
      </c>
      <c r="B6974" s="18" t="s">
        <v>23</v>
      </c>
      <c r="C6974" s="18" t="s">
        <v>683</v>
      </c>
      <c r="D6974" s="18" t="s">
        <v>1584</v>
      </c>
      <c r="E6974" s="18">
        <v>38215</v>
      </c>
      <c r="F6974" s="18" t="s">
        <v>48</v>
      </c>
      <c r="G6974" s="18" t="s">
        <v>1648</v>
      </c>
      <c r="H6974" s="18" t="s">
        <v>1649</v>
      </c>
      <c r="I6974" s="18">
        <v>324</v>
      </c>
      <c r="J6974" s="18">
        <v>7</v>
      </c>
      <c r="K6974" s="18" t="s">
        <v>1619</v>
      </c>
      <c r="L6974" s="18" t="s">
        <v>1620</v>
      </c>
      <c r="M6974" s="18" t="s">
        <v>1623</v>
      </c>
      <c r="N6974" s="18" t="s">
        <v>1624</v>
      </c>
      <c r="O6974" s="18" t="s">
        <v>1622</v>
      </c>
      <c r="P6974" s="21">
        <v>2197263</v>
      </c>
      <c r="Q6974" s="21">
        <v>1403426</v>
      </c>
      <c r="R6974" s="21">
        <v>2748693</v>
      </c>
      <c r="S6974" s="21">
        <v>1754710</v>
      </c>
      <c r="T6974" s="21">
        <v>233772.859</v>
      </c>
      <c r="U6974" s="25">
        <v>2010</v>
      </c>
      <c r="V6974" t="s">
        <v>23</v>
      </c>
    </row>
    <row r="6975" spans="1:22" ht="15" hidden="1" customHeight="1" x14ac:dyDescent="0.25">
      <c r="A6975" s="18">
        <v>54464</v>
      </c>
      <c r="B6975" s="18" t="s">
        <v>23</v>
      </c>
      <c r="C6975" s="18" t="s">
        <v>688</v>
      </c>
      <c r="D6975" s="18" t="s">
        <v>687</v>
      </c>
      <c r="E6975" s="18">
        <v>16024</v>
      </c>
      <c r="F6975" s="18" t="s">
        <v>69</v>
      </c>
      <c r="G6975" s="18" t="s">
        <v>1694</v>
      </c>
      <c r="H6975" s="18" t="s">
        <v>1618</v>
      </c>
      <c r="I6975" s="18">
        <v>322</v>
      </c>
      <c r="J6975" s="18">
        <v>7</v>
      </c>
      <c r="K6975" s="18" t="s">
        <v>1619</v>
      </c>
      <c r="L6975" s="18" t="s">
        <v>1625</v>
      </c>
      <c r="M6975" s="18" t="s">
        <v>1632</v>
      </c>
      <c r="N6975" s="18" t="s">
        <v>1633</v>
      </c>
      <c r="O6975" s="18" t="s">
        <v>1634</v>
      </c>
      <c r="P6975" s="21">
        <v>51</v>
      </c>
      <c r="Q6975" s="21">
        <v>51</v>
      </c>
      <c r="R6975" s="21">
        <v>1305</v>
      </c>
      <c r="S6975" s="21">
        <v>1305</v>
      </c>
      <c r="T6975" s="21">
        <v>2057.6310000000003</v>
      </c>
      <c r="U6975" s="25">
        <v>2010</v>
      </c>
      <c r="V6975" t="s">
        <v>23</v>
      </c>
    </row>
    <row r="6976" spans="1:22" ht="15" hidden="1" customHeight="1" x14ac:dyDescent="0.25">
      <c r="A6976" s="18">
        <v>54464</v>
      </c>
      <c r="B6976" s="18" t="s">
        <v>23</v>
      </c>
      <c r="C6976" s="18" t="s">
        <v>688</v>
      </c>
      <c r="D6976" s="18" t="s">
        <v>687</v>
      </c>
      <c r="E6976" s="18">
        <v>16024</v>
      </c>
      <c r="F6976" s="18" t="s">
        <v>69</v>
      </c>
      <c r="G6976" s="18" t="s">
        <v>1694</v>
      </c>
      <c r="H6976" s="18" t="s">
        <v>1618</v>
      </c>
      <c r="I6976" s="18">
        <v>322</v>
      </c>
      <c r="J6976" s="18">
        <v>7</v>
      </c>
      <c r="K6976" s="18" t="s">
        <v>1619</v>
      </c>
      <c r="L6976" s="18" t="s">
        <v>1625</v>
      </c>
      <c r="M6976" s="18" t="s">
        <v>1635</v>
      </c>
      <c r="N6976" s="18" t="s">
        <v>1636</v>
      </c>
      <c r="O6976" s="18" t="s">
        <v>1634</v>
      </c>
      <c r="P6976" s="21">
        <v>625</v>
      </c>
      <c r="Q6976" s="21">
        <v>625</v>
      </c>
      <c r="R6976" s="21">
        <v>6890</v>
      </c>
      <c r="S6976" s="21">
        <v>6890</v>
      </c>
      <c r="T6976" s="21">
        <v>11549.883</v>
      </c>
      <c r="U6976" s="25">
        <v>2010</v>
      </c>
      <c r="V6976" t="s">
        <v>23</v>
      </c>
    </row>
    <row r="6977" spans="1:22" ht="15" hidden="1" customHeight="1" x14ac:dyDescent="0.25">
      <c r="A6977" s="18">
        <v>54464</v>
      </c>
      <c r="B6977" s="18" t="s">
        <v>23</v>
      </c>
      <c r="C6977" s="18" t="s">
        <v>688</v>
      </c>
      <c r="D6977" s="18" t="s">
        <v>687</v>
      </c>
      <c r="E6977" s="18">
        <v>16024</v>
      </c>
      <c r="F6977" s="18" t="s">
        <v>69</v>
      </c>
      <c r="G6977" s="18" t="s">
        <v>1694</v>
      </c>
      <c r="H6977" s="18" t="s">
        <v>1618</v>
      </c>
      <c r="I6977" s="18">
        <v>322</v>
      </c>
      <c r="J6977" s="18">
        <v>7</v>
      </c>
      <c r="K6977" s="18" t="s">
        <v>1619</v>
      </c>
      <c r="L6977" s="18" t="s">
        <v>1625</v>
      </c>
      <c r="M6977" s="18" t="s">
        <v>1626</v>
      </c>
      <c r="N6977" s="18" t="s">
        <v>1626</v>
      </c>
      <c r="O6977" s="18" t="s">
        <v>1627</v>
      </c>
      <c r="P6977" s="21">
        <v>0</v>
      </c>
      <c r="Q6977" s="21">
        <v>0</v>
      </c>
      <c r="R6977" s="21">
        <v>0</v>
      </c>
      <c r="S6977" s="21">
        <v>0</v>
      </c>
      <c r="T6977" s="21">
        <v>0</v>
      </c>
      <c r="U6977" s="25">
        <v>2010</v>
      </c>
      <c r="V6977" t="s">
        <v>23</v>
      </c>
    </row>
    <row r="6978" spans="1:22" ht="15" hidden="1" customHeight="1" x14ac:dyDescent="0.25">
      <c r="A6978" s="18">
        <v>54464</v>
      </c>
      <c r="B6978" s="18" t="s">
        <v>23</v>
      </c>
      <c r="C6978" s="18" t="s">
        <v>688</v>
      </c>
      <c r="D6978" s="18" t="s">
        <v>687</v>
      </c>
      <c r="E6978" s="18">
        <v>16024</v>
      </c>
      <c r="F6978" s="18" t="s">
        <v>69</v>
      </c>
      <c r="G6978" s="18" t="s">
        <v>1694</v>
      </c>
      <c r="H6978" s="18" t="s">
        <v>1618</v>
      </c>
      <c r="I6978" s="18">
        <v>322</v>
      </c>
      <c r="J6978" s="18">
        <v>7</v>
      </c>
      <c r="K6978" s="18" t="s">
        <v>1619</v>
      </c>
      <c r="L6978" s="18" t="s">
        <v>1625</v>
      </c>
      <c r="M6978" s="18" t="s">
        <v>1621</v>
      </c>
      <c r="N6978" s="18" t="s">
        <v>1621</v>
      </c>
      <c r="O6978" s="18" t="s">
        <v>1622</v>
      </c>
      <c r="P6978" s="21">
        <v>213242</v>
      </c>
      <c r="Q6978" s="21">
        <v>213242</v>
      </c>
      <c r="R6978" s="21">
        <v>219212</v>
      </c>
      <c r="S6978" s="21">
        <v>219212</v>
      </c>
      <c r="T6978" s="21">
        <v>263744.67800000001</v>
      </c>
      <c r="U6978" s="25">
        <v>2010</v>
      </c>
      <c r="V6978" t="s">
        <v>23</v>
      </c>
    </row>
    <row r="6979" spans="1:22" ht="15" hidden="1" customHeight="1" x14ac:dyDescent="0.25">
      <c r="A6979" s="18">
        <v>54464</v>
      </c>
      <c r="B6979" s="18" t="s">
        <v>23</v>
      </c>
      <c r="C6979" s="18" t="s">
        <v>688</v>
      </c>
      <c r="D6979" s="18" t="s">
        <v>687</v>
      </c>
      <c r="E6979" s="18">
        <v>16024</v>
      </c>
      <c r="F6979" s="18" t="s">
        <v>69</v>
      </c>
      <c r="G6979" s="18" t="s">
        <v>1694</v>
      </c>
      <c r="H6979" s="18" t="s">
        <v>1618</v>
      </c>
      <c r="I6979" s="18">
        <v>322</v>
      </c>
      <c r="J6979" s="18">
        <v>7</v>
      </c>
      <c r="K6979" s="18" t="s">
        <v>1619</v>
      </c>
      <c r="L6979" s="18" t="s">
        <v>1625</v>
      </c>
      <c r="M6979" s="18" t="s">
        <v>1662</v>
      </c>
      <c r="N6979" s="18" t="s">
        <v>1638</v>
      </c>
      <c r="O6979" s="18" t="s">
        <v>1627</v>
      </c>
      <c r="P6979" s="21">
        <v>33</v>
      </c>
      <c r="Q6979" s="21">
        <v>33</v>
      </c>
      <c r="R6979" s="21">
        <v>120</v>
      </c>
      <c r="S6979" s="21">
        <v>120</v>
      </c>
      <c r="T6979" s="21">
        <v>197.678</v>
      </c>
      <c r="U6979" s="25">
        <v>2010</v>
      </c>
      <c r="V6979" t="s">
        <v>23</v>
      </c>
    </row>
    <row r="6980" spans="1:22" ht="15" hidden="1" customHeight="1" x14ac:dyDescent="0.25">
      <c r="A6980" s="18">
        <v>54464</v>
      </c>
      <c r="B6980" s="18" t="s">
        <v>23</v>
      </c>
      <c r="C6980" s="18" t="s">
        <v>688</v>
      </c>
      <c r="D6980" s="18" t="s">
        <v>687</v>
      </c>
      <c r="E6980" s="18">
        <v>16024</v>
      </c>
      <c r="F6980" s="18" t="s">
        <v>69</v>
      </c>
      <c r="G6980" s="18" t="s">
        <v>1694</v>
      </c>
      <c r="H6980" s="18" t="s">
        <v>1618</v>
      </c>
      <c r="I6980" s="18">
        <v>322</v>
      </c>
      <c r="J6980" s="18">
        <v>7</v>
      </c>
      <c r="K6980" s="18" t="s">
        <v>1619</v>
      </c>
      <c r="L6980" s="18" t="s">
        <v>1625</v>
      </c>
      <c r="M6980" s="18" t="s">
        <v>1640</v>
      </c>
      <c r="N6980" s="18" t="s">
        <v>1638</v>
      </c>
      <c r="O6980" s="18" t="s">
        <v>1634</v>
      </c>
      <c r="P6980" s="21">
        <v>24</v>
      </c>
      <c r="Q6980" s="21">
        <v>24</v>
      </c>
      <c r="R6980" s="21">
        <v>168</v>
      </c>
      <c r="S6980" s="21">
        <v>168</v>
      </c>
      <c r="T6980" s="21">
        <v>289.245</v>
      </c>
      <c r="U6980" s="25">
        <v>2010</v>
      </c>
      <c r="V6980" t="s">
        <v>23</v>
      </c>
    </row>
    <row r="6981" spans="1:22" ht="15" hidden="1" customHeight="1" x14ac:dyDescent="0.25">
      <c r="A6981" s="18">
        <v>54464</v>
      </c>
      <c r="B6981" s="18" t="s">
        <v>23</v>
      </c>
      <c r="C6981" s="18" t="s">
        <v>688</v>
      </c>
      <c r="D6981" s="18" t="s">
        <v>687</v>
      </c>
      <c r="E6981" s="18">
        <v>16024</v>
      </c>
      <c r="F6981" s="18" t="s">
        <v>69</v>
      </c>
      <c r="G6981" s="18" t="s">
        <v>1694</v>
      </c>
      <c r="H6981" s="18" t="s">
        <v>1618</v>
      </c>
      <c r="I6981" s="18">
        <v>322</v>
      </c>
      <c r="J6981" s="18">
        <v>7</v>
      </c>
      <c r="K6981" s="18" t="s">
        <v>1619</v>
      </c>
      <c r="L6981" s="18" t="s">
        <v>1625</v>
      </c>
      <c r="M6981" s="18" t="s">
        <v>1641</v>
      </c>
      <c r="N6981" s="18" t="s">
        <v>1636</v>
      </c>
      <c r="O6981" s="18" t="s">
        <v>1634</v>
      </c>
      <c r="P6981" s="21">
        <v>306</v>
      </c>
      <c r="Q6981" s="21">
        <v>306</v>
      </c>
      <c r="R6981" s="21">
        <v>2448</v>
      </c>
      <c r="S6981" s="21">
        <v>2448</v>
      </c>
      <c r="T6981" s="21">
        <v>4098.99</v>
      </c>
      <c r="U6981" s="25">
        <v>2010</v>
      </c>
      <c r="V6981" t="s">
        <v>23</v>
      </c>
    </row>
    <row r="6982" spans="1:22" ht="15" hidden="1" customHeight="1" x14ac:dyDescent="0.25">
      <c r="A6982" s="18">
        <v>54464</v>
      </c>
      <c r="B6982" s="18" t="s">
        <v>23</v>
      </c>
      <c r="C6982" s="18" t="s">
        <v>688</v>
      </c>
      <c r="D6982" s="18" t="s">
        <v>687</v>
      </c>
      <c r="E6982" s="18">
        <v>16024</v>
      </c>
      <c r="F6982" s="18" t="s">
        <v>69</v>
      </c>
      <c r="G6982" s="18" t="s">
        <v>1694</v>
      </c>
      <c r="H6982" s="18" t="s">
        <v>1618</v>
      </c>
      <c r="I6982" s="18">
        <v>322</v>
      </c>
      <c r="J6982" s="18">
        <v>7</v>
      </c>
      <c r="K6982" s="18" t="s">
        <v>1619</v>
      </c>
      <c r="L6982" s="18" t="s">
        <v>1625</v>
      </c>
      <c r="M6982" s="18" t="s">
        <v>1661</v>
      </c>
      <c r="N6982" s="18" t="s">
        <v>1659</v>
      </c>
      <c r="O6982" s="18" t="s">
        <v>1627</v>
      </c>
      <c r="P6982" s="21">
        <v>0</v>
      </c>
      <c r="Q6982" s="21">
        <v>0</v>
      </c>
      <c r="R6982" s="21">
        <v>0</v>
      </c>
      <c r="S6982" s="21">
        <v>0</v>
      </c>
      <c r="T6982" s="21">
        <v>0</v>
      </c>
      <c r="U6982" s="25">
        <v>2010</v>
      </c>
      <c r="V6982" t="s">
        <v>23</v>
      </c>
    </row>
    <row r="6983" spans="1:22" ht="15" hidden="1" customHeight="1" x14ac:dyDescent="0.25">
      <c r="A6983" s="18">
        <v>54472</v>
      </c>
      <c r="B6983" s="18" t="s">
        <v>23</v>
      </c>
      <c r="C6983" s="18" t="s">
        <v>691</v>
      </c>
      <c r="D6983" s="18" t="s">
        <v>690</v>
      </c>
      <c r="E6983" s="18">
        <v>16968</v>
      </c>
      <c r="F6983" s="18" t="s">
        <v>583</v>
      </c>
      <c r="G6983" s="18" t="s">
        <v>1701</v>
      </c>
      <c r="H6983" s="18" t="s">
        <v>1649</v>
      </c>
      <c r="I6983" s="18">
        <v>325311</v>
      </c>
      <c r="J6983" s="18">
        <v>7</v>
      </c>
      <c r="K6983" s="18" t="s">
        <v>1619</v>
      </c>
      <c r="L6983" s="18" t="s">
        <v>1625</v>
      </c>
      <c r="M6983" s="18" t="s">
        <v>1621</v>
      </c>
      <c r="N6983" s="18" t="s">
        <v>1621</v>
      </c>
      <c r="O6983" s="18" t="s">
        <v>1622</v>
      </c>
      <c r="P6983" s="21">
        <v>176048</v>
      </c>
      <c r="Q6983" s="21">
        <v>40811</v>
      </c>
      <c r="R6983" s="21">
        <v>180448</v>
      </c>
      <c r="S6983" s="21">
        <v>41830</v>
      </c>
      <c r="T6983" s="21">
        <v>4182.99</v>
      </c>
      <c r="U6983" s="25">
        <v>2010</v>
      </c>
      <c r="V6983" t="s">
        <v>23</v>
      </c>
    </row>
    <row r="6984" spans="1:22" ht="15" hidden="1" customHeight="1" x14ac:dyDescent="0.25">
      <c r="A6984" s="18">
        <v>54472</v>
      </c>
      <c r="B6984" s="18" t="s">
        <v>23</v>
      </c>
      <c r="C6984" s="18" t="s">
        <v>691</v>
      </c>
      <c r="D6984" s="18" t="s">
        <v>690</v>
      </c>
      <c r="E6984" s="18">
        <v>16968</v>
      </c>
      <c r="F6984" s="18" t="s">
        <v>583</v>
      </c>
      <c r="G6984" s="18" t="s">
        <v>1701</v>
      </c>
      <c r="H6984" s="18" t="s">
        <v>1649</v>
      </c>
      <c r="I6984" s="18">
        <v>325311</v>
      </c>
      <c r="J6984" s="18">
        <v>7</v>
      </c>
      <c r="K6984" s="18" t="s">
        <v>1619</v>
      </c>
      <c r="L6984" s="18" t="s">
        <v>1625</v>
      </c>
      <c r="M6984" s="18" t="s">
        <v>1631</v>
      </c>
      <c r="N6984" s="18" t="s">
        <v>1631</v>
      </c>
      <c r="O6984" s="18"/>
      <c r="P6984" s="21">
        <v>361830</v>
      </c>
      <c r="Q6984" s="21">
        <v>85247</v>
      </c>
      <c r="R6984" s="21">
        <v>2880166</v>
      </c>
      <c r="S6984" s="21">
        <v>678558</v>
      </c>
      <c r="T6984" s="21">
        <v>67856.97</v>
      </c>
      <c r="U6984" s="25">
        <v>2010</v>
      </c>
      <c r="V6984" t="s">
        <v>23</v>
      </c>
    </row>
    <row r="6985" spans="1:22" ht="15" hidden="1" customHeight="1" x14ac:dyDescent="0.25">
      <c r="A6985" s="18">
        <v>54512</v>
      </c>
      <c r="B6985" s="18" t="s">
        <v>23</v>
      </c>
      <c r="C6985" s="18" t="s">
        <v>694</v>
      </c>
      <c r="D6985" s="18" t="s">
        <v>693</v>
      </c>
      <c r="E6985" s="18">
        <v>547</v>
      </c>
      <c r="F6985" s="18" t="s">
        <v>25</v>
      </c>
      <c r="G6985" s="18" t="s">
        <v>1698</v>
      </c>
      <c r="H6985" s="18" t="s">
        <v>1618</v>
      </c>
      <c r="I6985" s="18">
        <v>311</v>
      </c>
      <c r="J6985" s="18">
        <v>7</v>
      </c>
      <c r="K6985" s="18" t="s">
        <v>1619</v>
      </c>
      <c r="L6985" s="18" t="s">
        <v>1625</v>
      </c>
      <c r="M6985" s="18" t="s">
        <v>1621</v>
      </c>
      <c r="N6985" s="18" t="s">
        <v>1621</v>
      </c>
      <c r="O6985" s="18" t="s">
        <v>1622</v>
      </c>
      <c r="P6985" s="21">
        <v>2204653</v>
      </c>
      <c r="Q6985" s="21">
        <v>273561</v>
      </c>
      <c r="R6985" s="21">
        <v>2256222</v>
      </c>
      <c r="S6985" s="21">
        <v>279959</v>
      </c>
      <c r="T6985" s="21">
        <v>43959.43</v>
      </c>
      <c r="U6985" s="25">
        <v>2010</v>
      </c>
      <c r="V6985" t="s">
        <v>23</v>
      </c>
    </row>
    <row r="6986" spans="1:22" ht="15" hidden="1" customHeight="1" x14ac:dyDescent="0.25">
      <c r="A6986" s="18">
        <v>54518</v>
      </c>
      <c r="B6986" s="18" t="s">
        <v>23</v>
      </c>
      <c r="C6986" s="18" t="s">
        <v>696</v>
      </c>
      <c r="D6986" s="18" t="s">
        <v>191</v>
      </c>
      <c r="E6986" s="18">
        <v>6564</v>
      </c>
      <c r="F6986" s="18" t="s">
        <v>25</v>
      </c>
      <c r="G6986" s="18" t="s">
        <v>1698</v>
      </c>
      <c r="H6986" s="18" t="s">
        <v>1618</v>
      </c>
      <c r="I6986" s="18">
        <v>325211</v>
      </c>
      <c r="J6986" s="18">
        <v>7</v>
      </c>
      <c r="K6986" s="18" t="s">
        <v>1619</v>
      </c>
      <c r="L6986" s="18" t="s">
        <v>1620</v>
      </c>
      <c r="M6986" s="18" t="s">
        <v>1621</v>
      </c>
      <c r="N6986" s="18" t="s">
        <v>1621</v>
      </c>
      <c r="O6986" s="18" t="s">
        <v>1622</v>
      </c>
      <c r="P6986" s="21">
        <v>3551084</v>
      </c>
      <c r="Q6986" s="21">
        <v>3551084</v>
      </c>
      <c r="R6986" s="21">
        <v>3622106</v>
      </c>
      <c r="S6986" s="21">
        <v>3622106</v>
      </c>
      <c r="T6986" s="21">
        <v>291522</v>
      </c>
      <c r="U6986" s="25">
        <v>2010</v>
      </c>
      <c r="V6986" t="s">
        <v>23</v>
      </c>
    </row>
    <row r="6987" spans="1:22" ht="15" hidden="1" customHeight="1" x14ac:dyDescent="0.25">
      <c r="A6987" s="18">
        <v>54518</v>
      </c>
      <c r="B6987" s="18" t="s">
        <v>23</v>
      </c>
      <c r="C6987" s="18" t="s">
        <v>696</v>
      </c>
      <c r="D6987" s="18" t="s">
        <v>191</v>
      </c>
      <c r="E6987" s="18">
        <v>6564</v>
      </c>
      <c r="F6987" s="18" t="s">
        <v>25</v>
      </c>
      <c r="G6987" s="18" t="s">
        <v>1698</v>
      </c>
      <c r="H6987" s="18" t="s">
        <v>1618</v>
      </c>
      <c r="I6987" s="18">
        <v>325211</v>
      </c>
      <c r="J6987" s="18">
        <v>7</v>
      </c>
      <c r="K6987" s="18" t="s">
        <v>1619</v>
      </c>
      <c r="L6987" s="18" t="s">
        <v>1625</v>
      </c>
      <c r="M6987" s="18" t="s">
        <v>1621</v>
      </c>
      <c r="N6987" s="18" t="s">
        <v>1621</v>
      </c>
      <c r="O6987" s="18" t="s">
        <v>1622</v>
      </c>
      <c r="P6987" s="21">
        <v>489275</v>
      </c>
      <c r="Q6987" s="21">
        <v>272066</v>
      </c>
      <c r="R6987" s="21">
        <v>501488</v>
      </c>
      <c r="S6987" s="21">
        <v>278567</v>
      </c>
      <c r="T6987" s="21">
        <v>49783</v>
      </c>
      <c r="U6987" s="25">
        <v>2010</v>
      </c>
      <c r="V6987" t="s">
        <v>23</v>
      </c>
    </row>
    <row r="6988" spans="1:22" ht="15" hidden="1" customHeight="1" x14ac:dyDescent="0.25">
      <c r="A6988" s="18">
        <v>54533</v>
      </c>
      <c r="B6988" s="18" t="s">
        <v>23</v>
      </c>
      <c r="C6988" s="18" t="s">
        <v>699</v>
      </c>
      <c r="D6988" s="18" t="s">
        <v>699</v>
      </c>
      <c r="E6988" s="18">
        <v>17604</v>
      </c>
      <c r="F6988" s="18" t="s">
        <v>176</v>
      </c>
      <c r="G6988" s="18" t="s">
        <v>1700</v>
      </c>
      <c r="H6988" s="18" t="s">
        <v>1652</v>
      </c>
      <c r="I6988" s="18">
        <v>311</v>
      </c>
      <c r="J6988" s="18">
        <v>7</v>
      </c>
      <c r="K6988" s="18" t="s">
        <v>1619</v>
      </c>
      <c r="L6988" s="18" t="s">
        <v>1625</v>
      </c>
      <c r="M6988" s="18" t="s">
        <v>1632</v>
      </c>
      <c r="N6988" s="18" t="s">
        <v>1633</v>
      </c>
      <c r="O6988" s="18" t="s">
        <v>1634</v>
      </c>
      <c r="P6988" s="21">
        <v>0</v>
      </c>
      <c r="Q6988" s="21">
        <v>0</v>
      </c>
      <c r="R6988" s="21">
        <v>0</v>
      </c>
      <c r="S6988" s="21">
        <v>0</v>
      </c>
      <c r="T6988" s="21">
        <v>0</v>
      </c>
      <c r="U6988" s="25">
        <v>2010</v>
      </c>
      <c r="V6988" t="s">
        <v>23</v>
      </c>
    </row>
    <row r="6989" spans="1:22" ht="15" hidden="1" customHeight="1" x14ac:dyDescent="0.25">
      <c r="A6989" s="18">
        <v>54533</v>
      </c>
      <c r="B6989" s="18" t="s">
        <v>23</v>
      </c>
      <c r="C6989" s="18" t="s">
        <v>699</v>
      </c>
      <c r="D6989" s="18" t="s">
        <v>699</v>
      </c>
      <c r="E6989" s="18">
        <v>17604</v>
      </c>
      <c r="F6989" s="18" t="s">
        <v>176</v>
      </c>
      <c r="G6989" s="18" t="s">
        <v>1700</v>
      </c>
      <c r="H6989" s="18" t="s">
        <v>1652</v>
      </c>
      <c r="I6989" s="18">
        <v>311</v>
      </c>
      <c r="J6989" s="18">
        <v>7</v>
      </c>
      <c r="K6989" s="18" t="s">
        <v>1619</v>
      </c>
      <c r="L6989" s="18" t="s">
        <v>1625</v>
      </c>
      <c r="M6989" s="18" t="s">
        <v>1621</v>
      </c>
      <c r="N6989" s="18" t="s">
        <v>1621</v>
      </c>
      <c r="O6989" s="18" t="s">
        <v>1622</v>
      </c>
      <c r="P6989" s="21">
        <v>327630</v>
      </c>
      <c r="Q6989" s="21">
        <v>3672</v>
      </c>
      <c r="R6989" s="21">
        <v>336476</v>
      </c>
      <c r="S6989" s="21">
        <v>3771</v>
      </c>
      <c r="T6989" s="21">
        <v>884.45800000000008</v>
      </c>
      <c r="U6989" s="25">
        <v>2010</v>
      </c>
      <c r="V6989" t="s">
        <v>23</v>
      </c>
    </row>
    <row r="6990" spans="1:22" ht="15" hidden="1" customHeight="1" x14ac:dyDescent="0.25">
      <c r="A6990" s="18">
        <v>54533</v>
      </c>
      <c r="B6990" s="18" t="s">
        <v>23</v>
      </c>
      <c r="C6990" s="18" t="s">
        <v>699</v>
      </c>
      <c r="D6990" s="18" t="s">
        <v>699</v>
      </c>
      <c r="E6990" s="18">
        <v>17604</v>
      </c>
      <c r="F6990" s="18" t="s">
        <v>176</v>
      </c>
      <c r="G6990" s="18" t="s">
        <v>1700</v>
      </c>
      <c r="H6990" s="18" t="s">
        <v>1652</v>
      </c>
      <c r="I6990" s="18">
        <v>311</v>
      </c>
      <c r="J6990" s="18">
        <v>7</v>
      </c>
      <c r="K6990" s="18" t="s">
        <v>1619</v>
      </c>
      <c r="L6990" s="18" t="s">
        <v>1625</v>
      </c>
      <c r="M6990" s="18" t="s">
        <v>1639</v>
      </c>
      <c r="N6990" s="18" t="s">
        <v>1639</v>
      </c>
      <c r="O6990" s="18" t="s">
        <v>1627</v>
      </c>
      <c r="P6990" s="21">
        <v>23877</v>
      </c>
      <c r="Q6990" s="21">
        <v>269</v>
      </c>
      <c r="R6990" s="21">
        <v>157590</v>
      </c>
      <c r="S6990" s="21">
        <v>1766</v>
      </c>
      <c r="T6990" s="21">
        <v>414.23500000000001</v>
      </c>
      <c r="U6990" s="25">
        <v>2010</v>
      </c>
      <c r="V6990" t="s">
        <v>23</v>
      </c>
    </row>
    <row r="6991" spans="1:22" ht="15" hidden="1" customHeight="1" x14ac:dyDescent="0.25">
      <c r="A6991" s="18">
        <v>54533</v>
      </c>
      <c r="B6991" s="18" t="s">
        <v>23</v>
      </c>
      <c r="C6991" s="18" t="s">
        <v>699</v>
      </c>
      <c r="D6991" s="18" t="s">
        <v>699</v>
      </c>
      <c r="E6991" s="18">
        <v>17604</v>
      </c>
      <c r="F6991" s="18" t="s">
        <v>176</v>
      </c>
      <c r="G6991" s="18" t="s">
        <v>1700</v>
      </c>
      <c r="H6991" s="18" t="s">
        <v>1652</v>
      </c>
      <c r="I6991" s="18">
        <v>311</v>
      </c>
      <c r="J6991" s="18">
        <v>7</v>
      </c>
      <c r="K6991" s="18" t="s">
        <v>1619</v>
      </c>
      <c r="L6991" s="18" t="s">
        <v>1625</v>
      </c>
      <c r="M6991" s="18" t="s">
        <v>1670</v>
      </c>
      <c r="N6991" s="18" t="s">
        <v>1633</v>
      </c>
      <c r="O6991" s="18" t="s">
        <v>1634</v>
      </c>
      <c r="P6991" s="21">
        <v>157020</v>
      </c>
      <c r="Q6991" s="21">
        <v>1761</v>
      </c>
      <c r="R6991" s="21">
        <v>2961397</v>
      </c>
      <c r="S6991" s="21">
        <v>33201</v>
      </c>
      <c r="T6991" s="21">
        <v>7784.3070000000007</v>
      </c>
      <c r="U6991" s="25">
        <v>2010</v>
      </c>
      <c r="V6991" t="s">
        <v>23</v>
      </c>
    </row>
    <row r="6992" spans="1:22" ht="15" hidden="1" customHeight="1" x14ac:dyDescent="0.25">
      <c r="A6992" s="18">
        <v>54550</v>
      </c>
      <c r="B6992" s="18" t="s">
        <v>23</v>
      </c>
      <c r="C6992" s="18" t="s">
        <v>701</v>
      </c>
      <c r="D6992" s="18" t="s">
        <v>357</v>
      </c>
      <c r="E6992" s="18">
        <v>6529</v>
      </c>
      <c r="F6992" s="18" t="s">
        <v>103</v>
      </c>
      <c r="G6992" s="18" t="s">
        <v>1699</v>
      </c>
      <c r="H6992" s="18" t="s">
        <v>1618</v>
      </c>
      <c r="I6992" s="18">
        <v>211</v>
      </c>
      <c r="J6992" s="18">
        <v>7</v>
      </c>
      <c r="K6992" s="18" t="s">
        <v>1619</v>
      </c>
      <c r="L6992" s="18" t="s">
        <v>48</v>
      </c>
      <c r="M6992" s="18" t="s">
        <v>1621</v>
      </c>
      <c r="N6992" s="18" t="s">
        <v>1621</v>
      </c>
      <c r="O6992" s="18" t="s">
        <v>1622</v>
      </c>
      <c r="P6992" s="21">
        <v>0</v>
      </c>
      <c r="Q6992" s="21">
        <v>0</v>
      </c>
      <c r="R6992" s="21">
        <v>0</v>
      </c>
      <c r="S6992" s="21">
        <v>0</v>
      </c>
      <c r="T6992" s="21">
        <v>0</v>
      </c>
      <c r="U6992" s="25">
        <v>2010</v>
      </c>
      <c r="V6992" t="s">
        <v>23</v>
      </c>
    </row>
    <row r="6993" spans="1:22" ht="15" hidden="1" customHeight="1" x14ac:dyDescent="0.25">
      <c r="A6993" s="18">
        <v>54550</v>
      </c>
      <c r="B6993" s="18" t="s">
        <v>23</v>
      </c>
      <c r="C6993" s="18" t="s">
        <v>701</v>
      </c>
      <c r="D6993" s="18" t="s">
        <v>357</v>
      </c>
      <c r="E6993" s="18">
        <v>6529</v>
      </c>
      <c r="F6993" s="18" t="s">
        <v>103</v>
      </c>
      <c r="G6993" s="18" t="s">
        <v>1699</v>
      </c>
      <c r="H6993" s="18" t="s">
        <v>1618</v>
      </c>
      <c r="I6993" s="18">
        <v>211</v>
      </c>
      <c r="J6993" s="18">
        <v>7</v>
      </c>
      <c r="K6993" s="18" t="s">
        <v>1619</v>
      </c>
      <c r="L6993" s="18" t="s">
        <v>496</v>
      </c>
      <c r="M6993" s="18" t="s">
        <v>1621</v>
      </c>
      <c r="N6993" s="18" t="s">
        <v>1621</v>
      </c>
      <c r="O6993" s="18" t="s">
        <v>1622</v>
      </c>
      <c r="P6993" s="21">
        <v>657000</v>
      </c>
      <c r="Q6993" s="21">
        <v>534023</v>
      </c>
      <c r="R6993" s="21">
        <v>722699</v>
      </c>
      <c r="S6993" s="21">
        <v>587424</v>
      </c>
      <c r="T6993" s="21">
        <v>49928.81</v>
      </c>
      <c r="U6993" s="25">
        <v>2010</v>
      </c>
      <c r="V6993" t="s">
        <v>23</v>
      </c>
    </row>
    <row r="6994" spans="1:22" ht="15" hidden="1" customHeight="1" x14ac:dyDescent="0.25">
      <c r="A6994" s="18">
        <v>54556</v>
      </c>
      <c r="B6994" s="18" t="s">
        <v>23</v>
      </c>
      <c r="C6994" s="18" t="s">
        <v>1586</v>
      </c>
      <c r="D6994" s="18" t="s">
        <v>1585</v>
      </c>
      <c r="E6994" s="18">
        <v>4222</v>
      </c>
      <c r="F6994" s="18" t="s">
        <v>53</v>
      </c>
      <c r="G6994" s="18" t="s">
        <v>1697</v>
      </c>
      <c r="H6994" s="18" t="s">
        <v>1651</v>
      </c>
      <c r="I6994" s="18">
        <v>311</v>
      </c>
      <c r="J6994" s="18">
        <v>7</v>
      </c>
      <c r="K6994" s="18" t="s">
        <v>1619</v>
      </c>
      <c r="L6994" s="18" t="s">
        <v>1620</v>
      </c>
      <c r="M6994" s="18" t="s">
        <v>1621</v>
      </c>
      <c r="N6994" s="18" t="s">
        <v>1621</v>
      </c>
      <c r="O6994" s="18" t="s">
        <v>1622</v>
      </c>
      <c r="P6994" s="21">
        <v>26280</v>
      </c>
      <c r="Q6994" s="21">
        <v>16816</v>
      </c>
      <c r="R6994" s="21">
        <v>26491</v>
      </c>
      <c r="S6994" s="21">
        <v>16950</v>
      </c>
      <c r="T6994" s="21">
        <v>1505</v>
      </c>
      <c r="U6994" s="25">
        <v>2010</v>
      </c>
      <c r="V6994" t="s">
        <v>23</v>
      </c>
    </row>
    <row r="6995" spans="1:22" ht="15" hidden="1" customHeight="1" x14ac:dyDescent="0.25">
      <c r="A6995" s="18">
        <v>54556</v>
      </c>
      <c r="B6995" s="18" t="s">
        <v>23</v>
      </c>
      <c r="C6995" s="18" t="s">
        <v>1586</v>
      </c>
      <c r="D6995" s="18" t="s">
        <v>1585</v>
      </c>
      <c r="E6995" s="18">
        <v>4222</v>
      </c>
      <c r="F6995" s="18" t="s">
        <v>53</v>
      </c>
      <c r="G6995" s="18" t="s">
        <v>1697</v>
      </c>
      <c r="H6995" s="18" t="s">
        <v>1651</v>
      </c>
      <c r="I6995" s="18">
        <v>311</v>
      </c>
      <c r="J6995" s="18">
        <v>7</v>
      </c>
      <c r="K6995" s="18" t="s">
        <v>1619</v>
      </c>
      <c r="L6995" s="18" t="s">
        <v>1625</v>
      </c>
      <c r="M6995" s="18" t="s">
        <v>1632</v>
      </c>
      <c r="N6995" s="18" t="s">
        <v>1633</v>
      </c>
      <c r="O6995" s="18" t="s">
        <v>1634</v>
      </c>
      <c r="P6995" s="21">
        <v>428402</v>
      </c>
      <c r="Q6995" s="21">
        <v>89594</v>
      </c>
      <c r="R6995" s="21">
        <v>9160382</v>
      </c>
      <c r="S6995" s="21">
        <v>1913301</v>
      </c>
      <c r="T6995" s="21">
        <v>309048.10399999999</v>
      </c>
      <c r="U6995" s="25">
        <v>2010</v>
      </c>
      <c r="V6995" t="s">
        <v>23</v>
      </c>
    </row>
    <row r="6996" spans="1:22" ht="15" hidden="1" customHeight="1" x14ac:dyDescent="0.25">
      <c r="A6996" s="18">
        <v>54556</v>
      </c>
      <c r="B6996" s="18" t="s">
        <v>23</v>
      </c>
      <c r="C6996" s="18" t="s">
        <v>1586</v>
      </c>
      <c r="D6996" s="18" t="s">
        <v>1585</v>
      </c>
      <c r="E6996" s="18">
        <v>4222</v>
      </c>
      <c r="F6996" s="18" t="s">
        <v>53</v>
      </c>
      <c r="G6996" s="18" t="s">
        <v>1697</v>
      </c>
      <c r="H6996" s="18" t="s">
        <v>1651</v>
      </c>
      <c r="I6996" s="18">
        <v>311</v>
      </c>
      <c r="J6996" s="18">
        <v>7</v>
      </c>
      <c r="K6996" s="18" t="s">
        <v>1619</v>
      </c>
      <c r="L6996" s="18" t="s">
        <v>1625</v>
      </c>
      <c r="M6996" s="18" t="s">
        <v>1621</v>
      </c>
      <c r="N6996" s="18" t="s">
        <v>1621</v>
      </c>
      <c r="O6996" s="18" t="s">
        <v>1622</v>
      </c>
      <c r="P6996" s="21">
        <v>1009</v>
      </c>
      <c r="Q6996" s="21">
        <v>434</v>
      </c>
      <c r="R6996" s="21">
        <v>1110</v>
      </c>
      <c r="S6996" s="21">
        <v>476</v>
      </c>
      <c r="T6996" s="21">
        <v>76.896000000000001</v>
      </c>
      <c r="U6996" s="25">
        <v>2010</v>
      </c>
      <c r="V6996" t="s">
        <v>23</v>
      </c>
    </row>
    <row r="6997" spans="1:22" ht="15" hidden="1" customHeight="1" x14ac:dyDescent="0.25">
      <c r="A6997" s="18">
        <v>54587</v>
      </c>
      <c r="B6997" s="18" t="s">
        <v>23</v>
      </c>
      <c r="C6997" s="18" t="s">
        <v>707</v>
      </c>
      <c r="D6997" s="18" t="s">
        <v>706</v>
      </c>
      <c r="E6997" s="18">
        <v>49969</v>
      </c>
      <c r="F6997" s="18" t="s">
        <v>83</v>
      </c>
      <c r="G6997" s="18" t="s">
        <v>1696</v>
      </c>
      <c r="H6997" s="18" t="s">
        <v>1643</v>
      </c>
      <c r="I6997" s="18">
        <v>322122</v>
      </c>
      <c r="J6997" s="18">
        <v>7</v>
      </c>
      <c r="K6997" s="18" t="s">
        <v>1619</v>
      </c>
      <c r="L6997" s="18" t="s">
        <v>1625</v>
      </c>
      <c r="M6997" s="18" t="s">
        <v>1635</v>
      </c>
      <c r="N6997" s="18" t="s">
        <v>1636</v>
      </c>
      <c r="O6997" s="18" t="s">
        <v>1634</v>
      </c>
      <c r="P6997" s="21">
        <v>284110</v>
      </c>
      <c r="Q6997" s="21">
        <v>19852</v>
      </c>
      <c r="R6997" s="21">
        <v>2409252</v>
      </c>
      <c r="S6997" s="21">
        <v>168355</v>
      </c>
      <c r="T6997" s="21">
        <v>35213.334999999999</v>
      </c>
      <c r="U6997" s="25">
        <v>2010</v>
      </c>
      <c r="V6997" t="s">
        <v>23</v>
      </c>
    </row>
    <row r="6998" spans="1:22" ht="15" hidden="1" customHeight="1" x14ac:dyDescent="0.25">
      <c r="A6998" s="18">
        <v>54587</v>
      </c>
      <c r="B6998" s="18" t="s">
        <v>23</v>
      </c>
      <c r="C6998" s="18" t="s">
        <v>707</v>
      </c>
      <c r="D6998" s="18" t="s">
        <v>706</v>
      </c>
      <c r="E6998" s="18">
        <v>49969</v>
      </c>
      <c r="F6998" s="18" t="s">
        <v>83</v>
      </c>
      <c r="G6998" s="18" t="s">
        <v>1696</v>
      </c>
      <c r="H6998" s="18" t="s">
        <v>1643</v>
      </c>
      <c r="I6998" s="18">
        <v>322122</v>
      </c>
      <c r="J6998" s="18">
        <v>7</v>
      </c>
      <c r="K6998" s="18" t="s">
        <v>1619</v>
      </c>
      <c r="L6998" s="18" t="s">
        <v>1625</v>
      </c>
      <c r="M6998" s="18" t="s">
        <v>1639</v>
      </c>
      <c r="N6998" s="18" t="s">
        <v>1639</v>
      </c>
      <c r="O6998" s="18" t="s">
        <v>1627</v>
      </c>
      <c r="P6998" s="21">
        <v>0</v>
      </c>
      <c r="Q6998" s="21">
        <v>0</v>
      </c>
      <c r="R6998" s="21">
        <v>0</v>
      </c>
      <c r="S6998" s="21">
        <v>0</v>
      </c>
      <c r="T6998" s="21">
        <v>0</v>
      </c>
      <c r="U6998" s="25">
        <v>2010</v>
      </c>
      <c r="V6998" t="s">
        <v>23</v>
      </c>
    </row>
    <row r="6999" spans="1:22" ht="15" hidden="1" customHeight="1" x14ac:dyDescent="0.25">
      <c r="A6999" s="18">
        <v>54587</v>
      </c>
      <c r="B6999" s="18" t="s">
        <v>23</v>
      </c>
      <c r="C6999" s="18" t="s">
        <v>707</v>
      </c>
      <c r="D6999" s="18" t="s">
        <v>706</v>
      </c>
      <c r="E6999" s="18">
        <v>49969</v>
      </c>
      <c r="F6999" s="18" t="s">
        <v>83</v>
      </c>
      <c r="G6999" s="18" t="s">
        <v>1696</v>
      </c>
      <c r="H6999" s="18" t="s">
        <v>1643</v>
      </c>
      <c r="I6999" s="18">
        <v>322122</v>
      </c>
      <c r="J6999" s="18">
        <v>7</v>
      </c>
      <c r="K6999" s="18" t="s">
        <v>1619</v>
      </c>
      <c r="L6999" s="18" t="s">
        <v>1625</v>
      </c>
      <c r="M6999" s="18" t="s">
        <v>1640</v>
      </c>
      <c r="N6999" s="18" t="s">
        <v>1638</v>
      </c>
      <c r="O6999" s="18" t="s">
        <v>1634</v>
      </c>
      <c r="P6999" s="21">
        <v>21571</v>
      </c>
      <c r="Q6999" s="21">
        <v>1482</v>
      </c>
      <c r="R6999" s="21">
        <v>103540</v>
      </c>
      <c r="S6999" s="21">
        <v>7109</v>
      </c>
      <c r="T6999" s="21">
        <v>1486.694</v>
      </c>
      <c r="U6999" s="25">
        <v>2010</v>
      </c>
      <c r="V6999" t="s">
        <v>23</v>
      </c>
    </row>
    <row r="7000" spans="1:22" ht="15" hidden="1" customHeight="1" x14ac:dyDescent="0.25">
      <c r="A7000" s="18">
        <v>54587</v>
      </c>
      <c r="B7000" s="18" t="s">
        <v>23</v>
      </c>
      <c r="C7000" s="18" t="s">
        <v>707</v>
      </c>
      <c r="D7000" s="18" t="s">
        <v>706</v>
      </c>
      <c r="E7000" s="18">
        <v>49969</v>
      </c>
      <c r="F7000" s="18" t="s">
        <v>83</v>
      </c>
      <c r="G7000" s="18" t="s">
        <v>1696</v>
      </c>
      <c r="H7000" s="18" t="s">
        <v>1643</v>
      </c>
      <c r="I7000" s="18">
        <v>322122</v>
      </c>
      <c r="J7000" s="18">
        <v>7</v>
      </c>
      <c r="K7000" s="18" t="s">
        <v>1619</v>
      </c>
      <c r="L7000" s="18" t="s">
        <v>1625</v>
      </c>
      <c r="M7000" s="18" t="s">
        <v>1641</v>
      </c>
      <c r="N7000" s="18" t="s">
        <v>1636</v>
      </c>
      <c r="O7000" s="18" t="s">
        <v>1634</v>
      </c>
      <c r="P7000" s="21">
        <v>248652</v>
      </c>
      <c r="Q7000" s="21">
        <v>15919</v>
      </c>
      <c r="R7000" s="21">
        <v>2610850</v>
      </c>
      <c r="S7000" s="21">
        <v>167140</v>
      </c>
      <c r="T7000" s="21">
        <v>34959.478000000003</v>
      </c>
      <c r="U7000" s="25">
        <v>2010</v>
      </c>
      <c r="V7000" t="s">
        <v>23</v>
      </c>
    </row>
    <row r="7001" spans="1:22" ht="15" hidden="1" customHeight="1" x14ac:dyDescent="0.25">
      <c r="A7001" s="18">
        <v>54605</v>
      </c>
      <c r="B7001" s="18" t="s">
        <v>23</v>
      </c>
      <c r="C7001" s="18" t="s">
        <v>710</v>
      </c>
      <c r="D7001" s="18" t="s">
        <v>709</v>
      </c>
      <c r="E7001" s="18">
        <v>21621</v>
      </c>
      <c r="F7001" s="18" t="s">
        <v>496</v>
      </c>
      <c r="G7001" s="18" t="s">
        <v>1696</v>
      </c>
      <c r="H7001" s="18" t="s">
        <v>1643</v>
      </c>
      <c r="I7001" s="18">
        <v>336</v>
      </c>
      <c r="J7001" s="18">
        <v>7</v>
      </c>
      <c r="K7001" s="18" t="s">
        <v>1619</v>
      </c>
      <c r="L7001" s="18" t="s">
        <v>1620</v>
      </c>
      <c r="M7001" s="18" t="s">
        <v>1658</v>
      </c>
      <c r="N7001" s="18" t="s">
        <v>1659</v>
      </c>
      <c r="O7001" s="18" t="s">
        <v>1627</v>
      </c>
      <c r="P7001" s="21">
        <v>1021</v>
      </c>
      <c r="Q7001" s="21">
        <v>541</v>
      </c>
      <c r="R7001" s="21">
        <v>5791</v>
      </c>
      <c r="S7001" s="21">
        <v>3070</v>
      </c>
      <c r="T7001" s="21">
        <v>480.779</v>
      </c>
      <c r="U7001" s="25">
        <v>2010</v>
      </c>
      <c r="V7001" t="s">
        <v>23</v>
      </c>
    </row>
    <row r="7002" spans="1:22" ht="15" hidden="1" customHeight="1" x14ac:dyDescent="0.25">
      <c r="A7002" s="18">
        <v>54605</v>
      </c>
      <c r="B7002" s="18" t="s">
        <v>23</v>
      </c>
      <c r="C7002" s="18" t="s">
        <v>710</v>
      </c>
      <c r="D7002" s="18" t="s">
        <v>709</v>
      </c>
      <c r="E7002" s="18">
        <v>21621</v>
      </c>
      <c r="F7002" s="18" t="s">
        <v>496</v>
      </c>
      <c r="G7002" s="18" t="s">
        <v>1696</v>
      </c>
      <c r="H7002" s="18" t="s">
        <v>1643</v>
      </c>
      <c r="I7002" s="18">
        <v>336</v>
      </c>
      <c r="J7002" s="18">
        <v>7</v>
      </c>
      <c r="K7002" s="18" t="s">
        <v>1619</v>
      </c>
      <c r="L7002" s="18" t="s">
        <v>1620</v>
      </c>
      <c r="M7002" s="18" t="s">
        <v>1621</v>
      </c>
      <c r="N7002" s="18" t="s">
        <v>1621</v>
      </c>
      <c r="O7002" s="18" t="s">
        <v>1622</v>
      </c>
      <c r="P7002" s="21">
        <v>1523800</v>
      </c>
      <c r="Q7002" s="21">
        <v>807831</v>
      </c>
      <c r="R7002" s="21">
        <v>1569514</v>
      </c>
      <c r="S7002" s="21">
        <v>832067</v>
      </c>
      <c r="T7002" s="21">
        <v>130347.22100000001</v>
      </c>
      <c r="U7002" s="25">
        <v>2010</v>
      </c>
      <c r="V7002" t="s">
        <v>23</v>
      </c>
    </row>
    <row r="7003" spans="1:22" ht="15" hidden="1" customHeight="1" x14ac:dyDescent="0.25">
      <c r="A7003" s="18">
        <v>54628</v>
      </c>
      <c r="B7003" s="18" t="s">
        <v>23</v>
      </c>
      <c r="C7003" s="18" t="s">
        <v>713</v>
      </c>
      <c r="D7003" s="18" t="s">
        <v>712</v>
      </c>
      <c r="E7003" s="18">
        <v>14925</v>
      </c>
      <c r="F7003" s="18" t="s">
        <v>61</v>
      </c>
      <c r="G7003" s="18" t="s">
        <v>1698</v>
      </c>
      <c r="H7003" s="18" t="s">
        <v>1649</v>
      </c>
      <c r="I7003" s="18">
        <v>2122</v>
      </c>
      <c r="J7003" s="18">
        <v>7</v>
      </c>
      <c r="K7003" s="18" t="s">
        <v>1619</v>
      </c>
      <c r="L7003" s="18" t="s">
        <v>1620</v>
      </c>
      <c r="M7003" s="18" t="s">
        <v>1621</v>
      </c>
      <c r="N7003" s="18" t="s">
        <v>1621</v>
      </c>
      <c r="O7003" s="18" t="s">
        <v>1622</v>
      </c>
      <c r="P7003" s="21">
        <v>530226</v>
      </c>
      <c r="Q7003" s="21">
        <v>216216</v>
      </c>
      <c r="R7003" s="21">
        <v>540830</v>
      </c>
      <c r="S7003" s="21">
        <v>220541</v>
      </c>
      <c r="T7003" s="21">
        <v>34704</v>
      </c>
      <c r="U7003" s="25">
        <v>2010</v>
      </c>
      <c r="V7003" t="s">
        <v>23</v>
      </c>
    </row>
    <row r="7004" spans="1:22" ht="15" hidden="1" customHeight="1" x14ac:dyDescent="0.25">
      <c r="A7004" s="18">
        <v>54638</v>
      </c>
      <c r="B7004" s="18" t="s">
        <v>23</v>
      </c>
      <c r="C7004" s="18" t="s">
        <v>718</v>
      </c>
      <c r="D7004" s="18" t="s">
        <v>717</v>
      </c>
      <c r="E7004" s="18">
        <v>56137</v>
      </c>
      <c r="F7004" s="18" t="s">
        <v>55</v>
      </c>
      <c r="G7004" s="18" t="s">
        <v>1695</v>
      </c>
      <c r="H7004" s="18" t="s">
        <v>1651</v>
      </c>
      <c r="I7004" s="18">
        <v>322122</v>
      </c>
      <c r="J7004" s="18">
        <v>7</v>
      </c>
      <c r="K7004" s="18" t="s">
        <v>1619</v>
      </c>
      <c r="L7004" s="18" t="s">
        <v>1625</v>
      </c>
      <c r="M7004" s="18" t="s">
        <v>1632</v>
      </c>
      <c r="N7004" s="18" t="s">
        <v>1633</v>
      </c>
      <c r="O7004" s="18" t="s">
        <v>1634</v>
      </c>
      <c r="P7004" s="21">
        <v>158230</v>
      </c>
      <c r="Q7004" s="21">
        <v>50032</v>
      </c>
      <c r="R7004" s="21">
        <v>3823836</v>
      </c>
      <c r="S7004" s="21">
        <v>1208672</v>
      </c>
      <c r="T7004" s="21">
        <v>118340.23300000001</v>
      </c>
      <c r="U7004" s="25">
        <v>2010</v>
      </c>
      <c r="V7004" t="s">
        <v>23</v>
      </c>
    </row>
    <row r="7005" spans="1:22" ht="15" hidden="1" customHeight="1" x14ac:dyDescent="0.25">
      <c r="A7005" s="18">
        <v>54638</v>
      </c>
      <c r="B7005" s="18" t="s">
        <v>23</v>
      </c>
      <c r="C7005" s="18" t="s">
        <v>718</v>
      </c>
      <c r="D7005" s="18" t="s">
        <v>717</v>
      </c>
      <c r="E7005" s="18">
        <v>56137</v>
      </c>
      <c r="F7005" s="18" t="s">
        <v>55</v>
      </c>
      <c r="G7005" s="18" t="s">
        <v>1695</v>
      </c>
      <c r="H7005" s="18" t="s">
        <v>1651</v>
      </c>
      <c r="I7005" s="18">
        <v>322122</v>
      </c>
      <c r="J7005" s="18">
        <v>7</v>
      </c>
      <c r="K7005" s="18" t="s">
        <v>1619</v>
      </c>
      <c r="L7005" s="18" t="s">
        <v>1625</v>
      </c>
      <c r="M7005" s="18" t="s">
        <v>1635</v>
      </c>
      <c r="N7005" s="18" t="s">
        <v>1636</v>
      </c>
      <c r="O7005" s="18" t="s">
        <v>1634</v>
      </c>
      <c r="P7005" s="21">
        <v>452453</v>
      </c>
      <c r="Q7005" s="21">
        <v>140526</v>
      </c>
      <c r="R7005" s="21">
        <v>5202488</v>
      </c>
      <c r="S7005" s="21">
        <v>1616403</v>
      </c>
      <c r="T7005" s="21">
        <v>158159.42600000001</v>
      </c>
      <c r="U7005" s="25">
        <v>2010</v>
      </c>
      <c r="V7005" t="s">
        <v>23</v>
      </c>
    </row>
    <row r="7006" spans="1:22" ht="15" hidden="1" customHeight="1" x14ac:dyDescent="0.25">
      <c r="A7006" s="18">
        <v>54638</v>
      </c>
      <c r="B7006" s="18" t="s">
        <v>23</v>
      </c>
      <c r="C7006" s="18" t="s">
        <v>718</v>
      </c>
      <c r="D7006" s="18" t="s">
        <v>717</v>
      </c>
      <c r="E7006" s="18">
        <v>56137</v>
      </c>
      <c r="F7006" s="18" t="s">
        <v>55</v>
      </c>
      <c r="G7006" s="18" t="s">
        <v>1695</v>
      </c>
      <c r="H7006" s="18" t="s">
        <v>1651</v>
      </c>
      <c r="I7006" s="18">
        <v>322122</v>
      </c>
      <c r="J7006" s="18">
        <v>7</v>
      </c>
      <c r="K7006" s="18" t="s">
        <v>1619</v>
      </c>
      <c r="L7006" s="18" t="s">
        <v>1625</v>
      </c>
      <c r="M7006" s="18" t="s">
        <v>1626</v>
      </c>
      <c r="N7006" s="18" t="s">
        <v>1626</v>
      </c>
      <c r="O7006" s="18" t="s">
        <v>1627</v>
      </c>
      <c r="P7006" s="21">
        <v>5335</v>
      </c>
      <c r="Q7006" s="21">
        <v>1730</v>
      </c>
      <c r="R7006" s="21">
        <v>30678</v>
      </c>
      <c r="S7006" s="21">
        <v>9948</v>
      </c>
      <c r="T7006" s="21">
        <v>968.28</v>
      </c>
      <c r="U7006" s="25">
        <v>2010</v>
      </c>
      <c r="V7006" t="s">
        <v>23</v>
      </c>
    </row>
    <row r="7007" spans="1:22" ht="15" hidden="1" customHeight="1" x14ac:dyDescent="0.25">
      <c r="A7007" s="18">
        <v>54638</v>
      </c>
      <c r="B7007" s="18" t="s">
        <v>23</v>
      </c>
      <c r="C7007" s="18" t="s">
        <v>718</v>
      </c>
      <c r="D7007" s="18" t="s">
        <v>717</v>
      </c>
      <c r="E7007" s="18">
        <v>56137</v>
      </c>
      <c r="F7007" s="18" t="s">
        <v>55</v>
      </c>
      <c r="G7007" s="18" t="s">
        <v>1695</v>
      </c>
      <c r="H7007" s="18" t="s">
        <v>1651</v>
      </c>
      <c r="I7007" s="18">
        <v>322122</v>
      </c>
      <c r="J7007" s="18">
        <v>7</v>
      </c>
      <c r="K7007" s="18" t="s">
        <v>1619</v>
      </c>
      <c r="L7007" s="18" t="s">
        <v>1625</v>
      </c>
      <c r="M7007" s="18" t="s">
        <v>1621</v>
      </c>
      <c r="N7007" s="18" t="s">
        <v>1621</v>
      </c>
      <c r="O7007" s="18" t="s">
        <v>1622</v>
      </c>
      <c r="P7007" s="21">
        <v>211807</v>
      </c>
      <c r="Q7007" s="21">
        <v>63472</v>
      </c>
      <c r="R7007" s="21">
        <v>218160</v>
      </c>
      <c r="S7007" s="21">
        <v>65376</v>
      </c>
      <c r="T7007" s="21">
        <v>6362.5450000000001</v>
      </c>
      <c r="U7007" s="25">
        <v>2010</v>
      </c>
      <c r="V7007" t="s">
        <v>23</v>
      </c>
    </row>
    <row r="7008" spans="1:22" ht="15" hidden="1" customHeight="1" x14ac:dyDescent="0.25">
      <c r="A7008" s="18">
        <v>54656</v>
      </c>
      <c r="B7008" s="18" t="s">
        <v>23</v>
      </c>
      <c r="C7008" s="18" t="s">
        <v>720</v>
      </c>
      <c r="D7008" s="18" t="s">
        <v>1587</v>
      </c>
      <c r="E7008" s="18">
        <v>9210</v>
      </c>
      <c r="F7008" s="18" t="s">
        <v>322</v>
      </c>
      <c r="G7008" s="18" t="s">
        <v>1694</v>
      </c>
      <c r="H7008" s="18" t="s">
        <v>1618</v>
      </c>
      <c r="I7008" s="18">
        <v>32213</v>
      </c>
      <c r="J7008" s="18">
        <v>7</v>
      </c>
      <c r="K7008" s="18" t="s">
        <v>1619</v>
      </c>
      <c r="L7008" s="18" t="s">
        <v>1625</v>
      </c>
      <c r="M7008" s="18" t="s">
        <v>1632</v>
      </c>
      <c r="N7008" s="18" t="s">
        <v>1633</v>
      </c>
      <c r="O7008" s="18" t="s">
        <v>1634</v>
      </c>
      <c r="P7008" s="21">
        <v>1246</v>
      </c>
      <c r="Q7008" s="21">
        <v>126</v>
      </c>
      <c r="R7008" s="21">
        <v>31773</v>
      </c>
      <c r="S7008" s="21">
        <v>3206</v>
      </c>
      <c r="T7008" s="21">
        <v>555.48599999999999</v>
      </c>
      <c r="U7008" s="25">
        <v>2010</v>
      </c>
      <c r="V7008" t="s">
        <v>23</v>
      </c>
    </row>
    <row r="7009" spans="1:22" ht="15" hidden="1" customHeight="1" x14ac:dyDescent="0.25">
      <c r="A7009" s="18">
        <v>54656</v>
      </c>
      <c r="B7009" s="18" t="s">
        <v>23</v>
      </c>
      <c r="C7009" s="18" t="s">
        <v>720</v>
      </c>
      <c r="D7009" s="18" t="s">
        <v>1587</v>
      </c>
      <c r="E7009" s="18">
        <v>9210</v>
      </c>
      <c r="F7009" s="18" t="s">
        <v>322</v>
      </c>
      <c r="G7009" s="18" t="s">
        <v>1694</v>
      </c>
      <c r="H7009" s="18" t="s">
        <v>1618</v>
      </c>
      <c r="I7009" s="18">
        <v>32213</v>
      </c>
      <c r="J7009" s="18">
        <v>7</v>
      </c>
      <c r="K7009" s="18" t="s">
        <v>1619</v>
      </c>
      <c r="L7009" s="18" t="s">
        <v>1625</v>
      </c>
      <c r="M7009" s="18" t="s">
        <v>1635</v>
      </c>
      <c r="N7009" s="18" t="s">
        <v>1636</v>
      </c>
      <c r="O7009" s="18" t="s">
        <v>1634</v>
      </c>
      <c r="P7009" s="21">
        <v>1591646</v>
      </c>
      <c r="Q7009" s="21">
        <v>150912</v>
      </c>
      <c r="R7009" s="21">
        <v>19099752</v>
      </c>
      <c r="S7009" s="21">
        <v>1810965</v>
      </c>
      <c r="T7009" s="21">
        <v>313761.658</v>
      </c>
      <c r="U7009" s="25">
        <v>2010</v>
      </c>
      <c r="V7009" t="s">
        <v>23</v>
      </c>
    </row>
    <row r="7010" spans="1:22" ht="15" hidden="1" customHeight="1" x14ac:dyDescent="0.25">
      <c r="A7010" s="18">
        <v>54656</v>
      </c>
      <c r="B7010" s="18" t="s">
        <v>23</v>
      </c>
      <c r="C7010" s="18" t="s">
        <v>720</v>
      </c>
      <c r="D7010" s="18" t="s">
        <v>1587</v>
      </c>
      <c r="E7010" s="18">
        <v>9210</v>
      </c>
      <c r="F7010" s="18" t="s">
        <v>322</v>
      </c>
      <c r="G7010" s="18" t="s">
        <v>1694</v>
      </c>
      <c r="H7010" s="18" t="s">
        <v>1618</v>
      </c>
      <c r="I7010" s="18">
        <v>32213</v>
      </c>
      <c r="J7010" s="18">
        <v>7</v>
      </c>
      <c r="K7010" s="18" t="s">
        <v>1619</v>
      </c>
      <c r="L7010" s="18" t="s">
        <v>1625</v>
      </c>
      <c r="M7010" s="18" t="s">
        <v>1621</v>
      </c>
      <c r="N7010" s="18" t="s">
        <v>1621</v>
      </c>
      <c r="O7010" s="18" t="s">
        <v>1622</v>
      </c>
      <c r="P7010" s="21">
        <v>1316046</v>
      </c>
      <c r="Q7010" s="21">
        <v>125064</v>
      </c>
      <c r="R7010" s="21">
        <v>1316046</v>
      </c>
      <c r="S7010" s="21">
        <v>125064</v>
      </c>
      <c r="T7010" s="21">
        <v>21668.035</v>
      </c>
      <c r="U7010" s="25">
        <v>2010</v>
      </c>
      <c r="V7010" t="s">
        <v>23</v>
      </c>
    </row>
    <row r="7011" spans="1:22" ht="15" hidden="1" customHeight="1" x14ac:dyDescent="0.25">
      <c r="A7011" s="18">
        <v>54656</v>
      </c>
      <c r="B7011" s="18" t="s">
        <v>23</v>
      </c>
      <c r="C7011" s="18" t="s">
        <v>720</v>
      </c>
      <c r="D7011" s="18" t="s">
        <v>1587</v>
      </c>
      <c r="E7011" s="18">
        <v>9210</v>
      </c>
      <c r="F7011" s="18" t="s">
        <v>322</v>
      </c>
      <c r="G7011" s="18" t="s">
        <v>1694</v>
      </c>
      <c r="H7011" s="18" t="s">
        <v>1618</v>
      </c>
      <c r="I7011" s="18">
        <v>32213</v>
      </c>
      <c r="J7011" s="18">
        <v>7</v>
      </c>
      <c r="K7011" s="18" t="s">
        <v>1619</v>
      </c>
      <c r="L7011" s="18" t="s">
        <v>1625</v>
      </c>
      <c r="M7011" s="18" t="s">
        <v>1639</v>
      </c>
      <c r="N7011" s="18" t="s">
        <v>1639</v>
      </c>
      <c r="O7011" s="18" t="s">
        <v>1627</v>
      </c>
      <c r="P7011" s="21">
        <v>109266</v>
      </c>
      <c r="Q7011" s="21">
        <v>10134</v>
      </c>
      <c r="R7011" s="21">
        <v>688377</v>
      </c>
      <c r="S7011" s="21">
        <v>63834</v>
      </c>
      <c r="T7011" s="21">
        <v>11059.896000000001</v>
      </c>
      <c r="U7011" s="25">
        <v>2010</v>
      </c>
      <c r="V7011" t="s">
        <v>23</v>
      </c>
    </row>
    <row r="7012" spans="1:22" ht="15" hidden="1" customHeight="1" x14ac:dyDescent="0.25">
      <c r="A7012" s="18">
        <v>54656</v>
      </c>
      <c r="B7012" s="18" t="s">
        <v>23</v>
      </c>
      <c r="C7012" s="18" t="s">
        <v>720</v>
      </c>
      <c r="D7012" s="18" t="s">
        <v>1587</v>
      </c>
      <c r="E7012" s="18">
        <v>9210</v>
      </c>
      <c r="F7012" s="18" t="s">
        <v>322</v>
      </c>
      <c r="G7012" s="18" t="s">
        <v>1694</v>
      </c>
      <c r="H7012" s="18" t="s">
        <v>1618</v>
      </c>
      <c r="I7012" s="18">
        <v>32213</v>
      </c>
      <c r="J7012" s="18">
        <v>7</v>
      </c>
      <c r="K7012" s="18" t="s">
        <v>1619</v>
      </c>
      <c r="L7012" s="18" t="s">
        <v>1625</v>
      </c>
      <c r="M7012" s="18" t="s">
        <v>1640</v>
      </c>
      <c r="N7012" s="18" t="s">
        <v>1638</v>
      </c>
      <c r="O7012" s="18" t="s">
        <v>1634</v>
      </c>
      <c r="P7012" s="21">
        <v>39785</v>
      </c>
      <c r="Q7012" s="21">
        <v>3751</v>
      </c>
      <c r="R7012" s="21">
        <v>182573</v>
      </c>
      <c r="S7012" s="21">
        <v>17310</v>
      </c>
      <c r="T7012" s="21">
        <v>2998.9410000000003</v>
      </c>
      <c r="U7012" s="25">
        <v>2010</v>
      </c>
      <c r="V7012" t="s">
        <v>23</v>
      </c>
    </row>
    <row r="7013" spans="1:22" ht="15" hidden="1" customHeight="1" x14ac:dyDescent="0.25">
      <c r="A7013" s="18">
        <v>54656</v>
      </c>
      <c r="B7013" s="18" t="s">
        <v>23</v>
      </c>
      <c r="C7013" s="18" t="s">
        <v>720</v>
      </c>
      <c r="D7013" s="18" t="s">
        <v>1587</v>
      </c>
      <c r="E7013" s="18">
        <v>9210</v>
      </c>
      <c r="F7013" s="18" t="s">
        <v>322</v>
      </c>
      <c r="G7013" s="18" t="s">
        <v>1694</v>
      </c>
      <c r="H7013" s="18" t="s">
        <v>1618</v>
      </c>
      <c r="I7013" s="18">
        <v>32213</v>
      </c>
      <c r="J7013" s="18">
        <v>7</v>
      </c>
      <c r="K7013" s="18" t="s">
        <v>1619</v>
      </c>
      <c r="L7013" s="18" t="s">
        <v>1625</v>
      </c>
      <c r="M7013" s="18" t="s">
        <v>1641</v>
      </c>
      <c r="N7013" s="18" t="s">
        <v>1636</v>
      </c>
      <c r="O7013" s="18" t="s">
        <v>1634</v>
      </c>
      <c r="P7013" s="21">
        <v>365409</v>
      </c>
      <c r="Q7013" s="21">
        <v>34443</v>
      </c>
      <c r="R7013" s="21">
        <v>3288681</v>
      </c>
      <c r="S7013" s="21">
        <v>309987</v>
      </c>
      <c r="T7013" s="21">
        <v>53707.031999999999</v>
      </c>
      <c r="U7013" s="25">
        <v>2010</v>
      </c>
      <c r="V7013" t="s">
        <v>23</v>
      </c>
    </row>
    <row r="7014" spans="1:22" ht="15" hidden="1" customHeight="1" x14ac:dyDescent="0.25">
      <c r="A7014" s="18">
        <v>54657</v>
      </c>
      <c r="B7014" s="18" t="s">
        <v>23</v>
      </c>
      <c r="C7014" s="18" t="s">
        <v>722</v>
      </c>
      <c r="D7014" s="18" t="s">
        <v>1588</v>
      </c>
      <c r="E7014" s="18">
        <v>55793</v>
      </c>
      <c r="F7014" s="18" t="s">
        <v>496</v>
      </c>
      <c r="G7014" s="18" t="s">
        <v>1696</v>
      </c>
      <c r="H7014" s="18" t="s">
        <v>1643</v>
      </c>
      <c r="I7014" s="18">
        <v>32213</v>
      </c>
      <c r="J7014" s="18">
        <v>7</v>
      </c>
      <c r="K7014" s="18" t="s">
        <v>1619</v>
      </c>
      <c r="L7014" s="18" t="s">
        <v>1625</v>
      </c>
      <c r="M7014" s="18" t="s">
        <v>1621</v>
      </c>
      <c r="N7014" s="18" t="s">
        <v>1621</v>
      </c>
      <c r="O7014" s="18" t="s">
        <v>1622</v>
      </c>
      <c r="P7014" s="21">
        <v>648086</v>
      </c>
      <c r="Q7014" s="21">
        <v>403554</v>
      </c>
      <c r="R7014" s="21">
        <v>518469</v>
      </c>
      <c r="S7014" s="21">
        <v>322843</v>
      </c>
      <c r="T7014" s="21">
        <v>55068.840000000004</v>
      </c>
      <c r="U7014" s="25">
        <v>2010</v>
      </c>
      <c r="V7014" t="s">
        <v>23</v>
      </c>
    </row>
    <row r="7015" spans="1:22" ht="15" hidden="1" customHeight="1" x14ac:dyDescent="0.25">
      <c r="A7015" s="18">
        <v>54657</v>
      </c>
      <c r="B7015" s="18" t="s">
        <v>23</v>
      </c>
      <c r="C7015" s="18" t="s">
        <v>722</v>
      </c>
      <c r="D7015" s="18" t="s">
        <v>1588</v>
      </c>
      <c r="E7015" s="18">
        <v>55793</v>
      </c>
      <c r="F7015" s="18" t="s">
        <v>496</v>
      </c>
      <c r="G7015" s="18" t="s">
        <v>1696</v>
      </c>
      <c r="H7015" s="18" t="s">
        <v>1643</v>
      </c>
      <c r="I7015" s="18">
        <v>32213</v>
      </c>
      <c r="J7015" s="18">
        <v>7</v>
      </c>
      <c r="K7015" s="18" t="s">
        <v>1619</v>
      </c>
      <c r="L7015" s="18" t="s">
        <v>1625</v>
      </c>
      <c r="M7015" s="18" t="s">
        <v>1639</v>
      </c>
      <c r="N7015" s="18" t="s">
        <v>1639</v>
      </c>
      <c r="O7015" s="18" t="s">
        <v>1627</v>
      </c>
      <c r="P7015" s="21">
        <v>0</v>
      </c>
      <c r="Q7015" s="21">
        <v>0</v>
      </c>
      <c r="R7015" s="21">
        <v>0</v>
      </c>
      <c r="S7015" s="21">
        <v>0</v>
      </c>
      <c r="T7015" s="21">
        <v>0</v>
      </c>
      <c r="U7015" s="25">
        <v>2010</v>
      </c>
      <c r="V7015" t="s">
        <v>23</v>
      </c>
    </row>
    <row r="7016" spans="1:22" ht="15" hidden="1" customHeight="1" x14ac:dyDescent="0.25">
      <c r="A7016" s="18">
        <v>54677</v>
      </c>
      <c r="B7016" s="18" t="s">
        <v>23</v>
      </c>
      <c r="C7016" s="18" t="s">
        <v>726</v>
      </c>
      <c r="D7016" s="18" t="s">
        <v>726</v>
      </c>
      <c r="E7016" s="18">
        <v>4660</v>
      </c>
      <c r="F7016" s="18" t="s">
        <v>25</v>
      </c>
      <c r="G7016" s="18" t="s">
        <v>1698</v>
      </c>
      <c r="H7016" s="18" t="s">
        <v>1618</v>
      </c>
      <c r="I7016" s="18">
        <v>325</v>
      </c>
      <c r="J7016" s="18">
        <v>7</v>
      </c>
      <c r="K7016" s="18" t="s">
        <v>1619</v>
      </c>
      <c r="L7016" s="18" t="s">
        <v>1625</v>
      </c>
      <c r="M7016" s="18" t="s">
        <v>1621</v>
      </c>
      <c r="N7016" s="18" t="s">
        <v>1621</v>
      </c>
      <c r="O7016" s="18" t="s">
        <v>1622</v>
      </c>
      <c r="P7016" s="21">
        <v>0</v>
      </c>
      <c r="Q7016" s="21">
        <v>0</v>
      </c>
      <c r="R7016" s="21">
        <v>0</v>
      </c>
      <c r="S7016" s="21">
        <v>0</v>
      </c>
      <c r="T7016" s="21">
        <v>0</v>
      </c>
      <c r="U7016" s="25">
        <v>2010</v>
      </c>
      <c r="V7016" t="s">
        <v>23</v>
      </c>
    </row>
    <row r="7017" spans="1:22" ht="15" hidden="1" customHeight="1" x14ac:dyDescent="0.25">
      <c r="A7017" s="18">
        <v>54677</v>
      </c>
      <c r="B7017" s="18" t="s">
        <v>23</v>
      </c>
      <c r="C7017" s="18" t="s">
        <v>726</v>
      </c>
      <c r="D7017" s="18" t="s">
        <v>726</v>
      </c>
      <c r="E7017" s="18">
        <v>4660</v>
      </c>
      <c r="F7017" s="18" t="s">
        <v>25</v>
      </c>
      <c r="G7017" s="18" t="s">
        <v>1698</v>
      </c>
      <c r="H7017" s="18" t="s">
        <v>1618</v>
      </c>
      <c r="I7017" s="18">
        <v>325</v>
      </c>
      <c r="J7017" s="18">
        <v>7</v>
      </c>
      <c r="K7017" s="18" t="s">
        <v>1619</v>
      </c>
      <c r="L7017" s="18" t="s">
        <v>1625</v>
      </c>
      <c r="M7017" s="18" t="s">
        <v>1665</v>
      </c>
      <c r="N7017" s="18" t="s">
        <v>1665</v>
      </c>
      <c r="O7017" s="18" t="s">
        <v>1634</v>
      </c>
      <c r="P7017" s="21">
        <v>76898</v>
      </c>
      <c r="Q7017" s="21">
        <v>52599</v>
      </c>
      <c r="R7017" s="21">
        <v>2230042</v>
      </c>
      <c r="S7017" s="21">
        <v>1525408</v>
      </c>
      <c r="T7017" s="21">
        <v>79491.578000000009</v>
      </c>
      <c r="U7017" s="25">
        <v>2010</v>
      </c>
      <c r="V7017" t="s">
        <v>23</v>
      </c>
    </row>
    <row r="7018" spans="1:22" ht="15" hidden="1" customHeight="1" x14ac:dyDescent="0.25">
      <c r="A7018" s="18">
        <v>54690</v>
      </c>
      <c r="B7018" s="18" t="s">
        <v>23</v>
      </c>
      <c r="C7018" s="18" t="s">
        <v>729</v>
      </c>
      <c r="D7018" s="18" t="s">
        <v>728</v>
      </c>
      <c r="E7018" s="18">
        <v>24206</v>
      </c>
      <c r="F7018" s="18" t="s">
        <v>185</v>
      </c>
      <c r="G7018" s="18" t="s">
        <v>1701</v>
      </c>
      <c r="H7018" s="18" t="s">
        <v>1649</v>
      </c>
      <c r="I7018" s="18">
        <v>311</v>
      </c>
      <c r="J7018" s="18">
        <v>7</v>
      </c>
      <c r="K7018" s="18" t="s">
        <v>1619</v>
      </c>
      <c r="L7018" s="18" t="s">
        <v>1625</v>
      </c>
      <c r="M7018" s="18" t="s">
        <v>1632</v>
      </c>
      <c r="N7018" s="18" t="s">
        <v>1633</v>
      </c>
      <c r="O7018" s="18" t="s">
        <v>1634</v>
      </c>
      <c r="P7018" s="21">
        <v>124081</v>
      </c>
      <c r="Q7018" s="21">
        <v>9982</v>
      </c>
      <c r="R7018" s="21">
        <v>2494028</v>
      </c>
      <c r="S7018" s="21">
        <v>200661</v>
      </c>
      <c r="T7018" s="21">
        <v>41210.450000000004</v>
      </c>
      <c r="U7018" s="25">
        <v>2010</v>
      </c>
      <c r="V7018" t="s">
        <v>23</v>
      </c>
    </row>
    <row r="7019" spans="1:22" ht="15" hidden="1" customHeight="1" x14ac:dyDescent="0.25">
      <c r="A7019" s="18">
        <v>54690</v>
      </c>
      <c r="B7019" s="18" t="s">
        <v>23</v>
      </c>
      <c r="C7019" s="18" t="s">
        <v>729</v>
      </c>
      <c r="D7019" s="18" t="s">
        <v>728</v>
      </c>
      <c r="E7019" s="18">
        <v>24206</v>
      </c>
      <c r="F7019" s="18" t="s">
        <v>185</v>
      </c>
      <c r="G7019" s="18" t="s">
        <v>1701</v>
      </c>
      <c r="H7019" s="18" t="s">
        <v>1649</v>
      </c>
      <c r="I7019" s="18">
        <v>311</v>
      </c>
      <c r="J7019" s="18">
        <v>7</v>
      </c>
      <c r="K7019" s="18" t="s">
        <v>1619</v>
      </c>
      <c r="L7019" s="18" t="s">
        <v>1625</v>
      </c>
      <c r="M7019" s="18" t="s">
        <v>1670</v>
      </c>
      <c r="N7019" s="18" t="s">
        <v>1633</v>
      </c>
      <c r="O7019" s="18" t="s">
        <v>1634</v>
      </c>
      <c r="P7019" s="21">
        <v>0</v>
      </c>
      <c r="Q7019" s="21">
        <v>0</v>
      </c>
      <c r="R7019" s="21">
        <v>0</v>
      </c>
      <c r="S7019" s="21">
        <v>0</v>
      </c>
      <c r="T7019" s="21">
        <v>0</v>
      </c>
      <c r="U7019" s="25">
        <v>2010</v>
      </c>
      <c r="V7019" t="s">
        <v>23</v>
      </c>
    </row>
    <row r="7020" spans="1:22" ht="15" hidden="1" customHeight="1" x14ac:dyDescent="0.25">
      <c r="A7020" s="18">
        <v>54748</v>
      </c>
      <c r="B7020" s="18" t="s">
        <v>23</v>
      </c>
      <c r="C7020" s="18" t="s">
        <v>735</v>
      </c>
      <c r="D7020" s="18" t="s">
        <v>734</v>
      </c>
      <c r="E7020" s="18">
        <v>335</v>
      </c>
      <c r="F7020" s="18" t="s">
        <v>61</v>
      </c>
      <c r="G7020" s="18" t="s">
        <v>1698</v>
      </c>
      <c r="H7020" s="18" t="s">
        <v>1618</v>
      </c>
      <c r="I7020" s="18">
        <v>325</v>
      </c>
      <c r="J7020" s="18">
        <v>7</v>
      </c>
      <c r="K7020" s="18" t="s">
        <v>1619</v>
      </c>
      <c r="L7020" s="18" t="s">
        <v>1620</v>
      </c>
      <c r="M7020" s="18" t="s">
        <v>1621</v>
      </c>
      <c r="N7020" s="18" t="s">
        <v>1621</v>
      </c>
      <c r="O7020" s="18" t="s">
        <v>1622</v>
      </c>
      <c r="P7020" s="21">
        <v>3616568</v>
      </c>
      <c r="Q7020" s="21">
        <v>1471382</v>
      </c>
      <c r="R7020" s="21">
        <v>3761231</v>
      </c>
      <c r="S7020" s="21">
        <v>1530236</v>
      </c>
      <c r="T7020" s="21">
        <v>263817</v>
      </c>
      <c r="U7020" s="25">
        <v>2010</v>
      </c>
      <c r="V7020" t="s">
        <v>23</v>
      </c>
    </row>
    <row r="7021" spans="1:22" ht="15" hidden="1" customHeight="1" x14ac:dyDescent="0.25">
      <c r="A7021" s="18">
        <v>54752</v>
      </c>
      <c r="B7021" s="18" t="s">
        <v>23</v>
      </c>
      <c r="C7021" s="18" t="s">
        <v>738</v>
      </c>
      <c r="D7021" s="18" t="s">
        <v>737</v>
      </c>
      <c r="E7021" s="18">
        <v>56291</v>
      </c>
      <c r="F7021" s="18" t="s">
        <v>103</v>
      </c>
      <c r="G7021" s="18" t="s">
        <v>1699</v>
      </c>
      <c r="H7021" s="18" t="s">
        <v>1618</v>
      </c>
      <c r="I7021" s="18">
        <v>32213</v>
      </c>
      <c r="J7021" s="18">
        <v>7</v>
      </c>
      <c r="K7021" s="18" t="s">
        <v>1619</v>
      </c>
      <c r="L7021" s="18" t="s">
        <v>1625</v>
      </c>
      <c r="M7021" s="18" t="s">
        <v>1632</v>
      </c>
      <c r="N7021" s="18" t="s">
        <v>1633</v>
      </c>
      <c r="O7021" s="18" t="s">
        <v>1634</v>
      </c>
      <c r="P7021" s="21">
        <v>43958</v>
      </c>
      <c r="Q7021" s="21">
        <v>43958</v>
      </c>
      <c r="R7021" s="21">
        <v>1142908</v>
      </c>
      <c r="S7021" s="21">
        <v>1142908</v>
      </c>
      <c r="T7021" s="21">
        <v>248033.86300000001</v>
      </c>
      <c r="U7021" s="25">
        <v>2010</v>
      </c>
      <c r="V7021" t="s">
        <v>23</v>
      </c>
    </row>
    <row r="7022" spans="1:22" ht="15" hidden="1" customHeight="1" x14ac:dyDescent="0.25">
      <c r="A7022" s="18">
        <v>54752</v>
      </c>
      <c r="B7022" s="18" t="s">
        <v>23</v>
      </c>
      <c r="C7022" s="18" t="s">
        <v>738</v>
      </c>
      <c r="D7022" s="18" t="s">
        <v>737</v>
      </c>
      <c r="E7022" s="18">
        <v>56291</v>
      </c>
      <c r="F7022" s="18" t="s">
        <v>103</v>
      </c>
      <c r="G7022" s="18" t="s">
        <v>1699</v>
      </c>
      <c r="H7022" s="18" t="s">
        <v>1618</v>
      </c>
      <c r="I7022" s="18">
        <v>32213</v>
      </c>
      <c r="J7022" s="18">
        <v>7</v>
      </c>
      <c r="K7022" s="18" t="s">
        <v>1619</v>
      </c>
      <c r="L7022" s="18" t="s">
        <v>1625</v>
      </c>
      <c r="M7022" s="18" t="s">
        <v>1626</v>
      </c>
      <c r="N7022" s="18" t="s">
        <v>1626</v>
      </c>
      <c r="O7022" s="18" t="s">
        <v>1627</v>
      </c>
      <c r="P7022" s="21">
        <v>133</v>
      </c>
      <c r="Q7022" s="21">
        <v>133</v>
      </c>
      <c r="R7022" s="21">
        <v>798</v>
      </c>
      <c r="S7022" s="21">
        <v>798</v>
      </c>
      <c r="T7022" s="21">
        <v>128.49100000000001</v>
      </c>
      <c r="U7022" s="25">
        <v>2010</v>
      </c>
      <c r="V7022" t="s">
        <v>23</v>
      </c>
    </row>
    <row r="7023" spans="1:22" ht="15" hidden="1" customHeight="1" x14ac:dyDescent="0.25">
      <c r="A7023" s="18">
        <v>54752</v>
      </c>
      <c r="B7023" s="18" t="s">
        <v>23</v>
      </c>
      <c r="C7023" s="18" t="s">
        <v>738</v>
      </c>
      <c r="D7023" s="18" t="s">
        <v>737</v>
      </c>
      <c r="E7023" s="18">
        <v>56291</v>
      </c>
      <c r="F7023" s="18" t="s">
        <v>103</v>
      </c>
      <c r="G7023" s="18" t="s">
        <v>1699</v>
      </c>
      <c r="H7023" s="18" t="s">
        <v>1618</v>
      </c>
      <c r="I7023" s="18">
        <v>32213</v>
      </c>
      <c r="J7023" s="18">
        <v>7</v>
      </c>
      <c r="K7023" s="18" t="s">
        <v>1619</v>
      </c>
      <c r="L7023" s="18" t="s">
        <v>1625</v>
      </c>
      <c r="M7023" s="18" t="s">
        <v>1621</v>
      </c>
      <c r="N7023" s="18" t="s">
        <v>1621</v>
      </c>
      <c r="O7023" s="18" t="s">
        <v>1622</v>
      </c>
      <c r="P7023" s="21">
        <v>1063585</v>
      </c>
      <c r="Q7023" s="21">
        <v>1063585</v>
      </c>
      <c r="R7023" s="21">
        <v>1082730</v>
      </c>
      <c r="S7023" s="21">
        <v>1082730</v>
      </c>
      <c r="T7023" s="21">
        <v>251939.91699999999</v>
      </c>
      <c r="U7023" s="25">
        <v>2010</v>
      </c>
      <c r="V7023" t="s">
        <v>23</v>
      </c>
    </row>
    <row r="7024" spans="1:22" ht="15" hidden="1" customHeight="1" x14ac:dyDescent="0.25">
      <c r="A7024" s="18">
        <v>54752</v>
      </c>
      <c r="B7024" s="18" t="s">
        <v>23</v>
      </c>
      <c r="C7024" s="18" t="s">
        <v>738</v>
      </c>
      <c r="D7024" s="18" t="s">
        <v>737</v>
      </c>
      <c r="E7024" s="18">
        <v>56291</v>
      </c>
      <c r="F7024" s="18" t="s">
        <v>103</v>
      </c>
      <c r="G7024" s="18" t="s">
        <v>1699</v>
      </c>
      <c r="H7024" s="18" t="s">
        <v>1618</v>
      </c>
      <c r="I7024" s="18">
        <v>32213</v>
      </c>
      <c r="J7024" s="18">
        <v>7</v>
      </c>
      <c r="K7024" s="18" t="s">
        <v>1619</v>
      </c>
      <c r="L7024" s="18" t="s">
        <v>1625</v>
      </c>
      <c r="M7024" s="18" t="s">
        <v>1631</v>
      </c>
      <c r="N7024" s="18" t="s">
        <v>1631</v>
      </c>
      <c r="O7024" s="18"/>
      <c r="P7024" s="21">
        <v>0</v>
      </c>
      <c r="Q7024" s="21">
        <v>0</v>
      </c>
      <c r="R7024" s="21">
        <v>0</v>
      </c>
      <c r="S7024" s="21">
        <v>0</v>
      </c>
      <c r="T7024" s="21">
        <v>0</v>
      </c>
      <c r="U7024" s="25">
        <v>2010</v>
      </c>
      <c r="V7024" t="s">
        <v>23</v>
      </c>
    </row>
    <row r="7025" spans="1:22" ht="15" hidden="1" customHeight="1" x14ac:dyDescent="0.25">
      <c r="A7025" s="18">
        <v>54752</v>
      </c>
      <c r="B7025" s="18" t="s">
        <v>23</v>
      </c>
      <c r="C7025" s="18" t="s">
        <v>738</v>
      </c>
      <c r="D7025" s="18" t="s">
        <v>737</v>
      </c>
      <c r="E7025" s="18">
        <v>56291</v>
      </c>
      <c r="F7025" s="18" t="s">
        <v>103</v>
      </c>
      <c r="G7025" s="18" t="s">
        <v>1699</v>
      </c>
      <c r="H7025" s="18" t="s">
        <v>1618</v>
      </c>
      <c r="I7025" s="18">
        <v>32213</v>
      </c>
      <c r="J7025" s="18">
        <v>7</v>
      </c>
      <c r="K7025" s="18" t="s">
        <v>1619</v>
      </c>
      <c r="L7025" s="18" t="s">
        <v>1625</v>
      </c>
      <c r="M7025" s="18" t="s">
        <v>1639</v>
      </c>
      <c r="N7025" s="18" t="s">
        <v>1639</v>
      </c>
      <c r="O7025" s="18" t="s">
        <v>1627</v>
      </c>
      <c r="P7025" s="21">
        <v>12795</v>
      </c>
      <c r="Q7025" s="21">
        <v>12795</v>
      </c>
      <c r="R7025" s="21">
        <v>80609</v>
      </c>
      <c r="S7025" s="21">
        <v>80609</v>
      </c>
      <c r="T7025" s="21">
        <v>14321.728999999999</v>
      </c>
      <c r="U7025" s="25">
        <v>2010</v>
      </c>
      <c r="V7025" t="s">
        <v>23</v>
      </c>
    </row>
    <row r="7026" spans="1:22" ht="15" hidden="1" customHeight="1" x14ac:dyDescent="0.25">
      <c r="A7026" s="18">
        <v>54763</v>
      </c>
      <c r="B7026" s="18" t="s">
        <v>23</v>
      </c>
      <c r="C7026" s="18" t="s">
        <v>741</v>
      </c>
      <c r="D7026" s="18" t="s">
        <v>740</v>
      </c>
      <c r="E7026" s="18">
        <v>50102</v>
      </c>
      <c r="F7026" s="18" t="s">
        <v>103</v>
      </c>
      <c r="G7026" s="18" t="s">
        <v>1699</v>
      </c>
      <c r="H7026" s="18" t="s">
        <v>1618</v>
      </c>
      <c r="I7026" s="18">
        <v>32213</v>
      </c>
      <c r="J7026" s="18">
        <v>7</v>
      </c>
      <c r="K7026" s="18" t="s">
        <v>1619</v>
      </c>
      <c r="L7026" s="18" t="s">
        <v>1625</v>
      </c>
      <c r="M7026" s="18" t="s">
        <v>1632</v>
      </c>
      <c r="N7026" s="18" t="s">
        <v>1633</v>
      </c>
      <c r="O7026" s="18" t="s">
        <v>1634</v>
      </c>
      <c r="P7026" s="21">
        <v>39814</v>
      </c>
      <c r="Q7026" s="21">
        <v>2417</v>
      </c>
      <c r="R7026" s="21">
        <v>1074978</v>
      </c>
      <c r="S7026" s="21">
        <v>65276</v>
      </c>
      <c r="T7026" s="21">
        <v>14090.871999999999</v>
      </c>
      <c r="U7026" s="25">
        <v>2010</v>
      </c>
      <c r="V7026" t="s">
        <v>23</v>
      </c>
    </row>
    <row r="7027" spans="1:22" ht="15" hidden="1" customHeight="1" x14ac:dyDescent="0.25">
      <c r="A7027" s="18">
        <v>54763</v>
      </c>
      <c r="B7027" s="18" t="s">
        <v>23</v>
      </c>
      <c r="C7027" s="18" t="s">
        <v>741</v>
      </c>
      <c r="D7027" s="18" t="s">
        <v>740</v>
      </c>
      <c r="E7027" s="18">
        <v>50102</v>
      </c>
      <c r="F7027" s="18" t="s">
        <v>103</v>
      </c>
      <c r="G7027" s="18" t="s">
        <v>1699</v>
      </c>
      <c r="H7027" s="18" t="s">
        <v>1618</v>
      </c>
      <c r="I7027" s="18">
        <v>32213</v>
      </c>
      <c r="J7027" s="18">
        <v>7</v>
      </c>
      <c r="K7027" s="18" t="s">
        <v>1619</v>
      </c>
      <c r="L7027" s="18" t="s">
        <v>1625</v>
      </c>
      <c r="M7027" s="18" t="s">
        <v>1635</v>
      </c>
      <c r="N7027" s="18" t="s">
        <v>1636</v>
      </c>
      <c r="O7027" s="18" t="s">
        <v>1634</v>
      </c>
      <c r="P7027" s="21">
        <v>62262</v>
      </c>
      <c r="Q7027" s="21">
        <v>3606</v>
      </c>
      <c r="R7027" s="21">
        <v>778275</v>
      </c>
      <c r="S7027" s="21">
        <v>45080</v>
      </c>
      <c r="T7027" s="21">
        <v>9749.5259999999998</v>
      </c>
      <c r="U7027" s="25">
        <v>2010</v>
      </c>
      <c r="V7027" t="s">
        <v>23</v>
      </c>
    </row>
    <row r="7028" spans="1:22" ht="15" hidden="1" customHeight="1" x14ac:dyDescent="0.25">
      <c r="A7028" s="18">
        <v>54763</v>
      </c>
      <c r="B7028" s="18" t="s">
        <v>23</v>
      </c>
      <c r="C7028" s="18" t="s">
        <v>741</v>
      </c>
      <c r="D7028" s="18" t="s">
        <v>740</v>
      </c>
      <c r="E7028" s="18">
        <v>50102</v>
      </c>
      <c r="F7028" s="18" t="s">
        <v>103</v>
      </c>
      <c r="G7028" s="18" t="s">
        <v>1699</v>
      </c>
      <c r="H7028" s="18" t="s">
        <v>1618</v>
      </c>
      <c r="I7028" s="18">
        <v>32213</v>
      </c>
      <c r="J7028" s="18">
        <v>7</v>
      </c>
      <c r="K7028" s="18" t="s">
        <v>1619</v>
      </c>
      <c r="L7028" s="18" t="s">
        <v>1625</v>
      </c>
      <c r="M7028" s="18" t="s">
        <v>1626</v>
      </c>
      <c r="N7028" s="18" t="s">
        <v>1626</v>
      </c>
      <c r="O7028" s="18" t="s">
        <v>1627</v>
      </c>
      <c r="P7028" s="21">
        <v>639890</v>
      </c>
      <c r="Q7028" s="21">
        <v>37526</v>
      </c>
      <c r="R7028" s="21">
        <v>3762554</v>
      </c>
      <c r="S7028" s="21">
        <v>220660</v>
      </c>
      <c r="T7028" s="21">
        <v>47669.536999999997</v>
      </c>
      <c r="U7028" s="25">
        <v>2010</v>
      </c>
      <c r="V7028" t="s">
        <v>23</v>
      </c>
    </row>
    <row r="7029" spans="1:22" ht="15" hidden="1" customHeight="1" x14ac:dyDescent="0.25">
      <c r="A7029" s="18">
        <v>54763</v>
      </c>
      <c r="B7029" s="18" t="s">
        <v>23</v>
      </c>
      <c r="C7029" s="18" t="s">
        <v>741</v>
      </c>
      <c r="D7029" s="18" t="s">
        <v>740</v>
      </c>
      <c r="E7029" s="18">
        <v>50102</v>
      </c>
      <c r="F7029" s="18" t="s">
        <v>103</v>
      </c>
      <c r="G7029" s="18" t="s">
        <v>1699</v>
      </c>
      <c r="H7029" s="18" t="s">
        <v>1618</v>
      </c>
      <c r="I7029" s="18">
        <v>32213</v>
      </c>
      <c r="J7029" s="18">
        <v>7</v>
      </c>
      <c r="K7029" s="18" t="s">
        <v>1619</v>
      </c>
      <c r="L7029" s="18" t="s">
        <v>1625</v>
      </c>
      <c r="M7029" s="18" t="s">
        <v>1621</v>
      </c>
      <c r="N7029" s="18" t="s">
        <v>1621</v>
      </c>
      <c r="O7029" s="18" t="s">
        <v>1622</v>
      </c>
      <c r="P7029" s="21">
        <v>59773</v>
      </c>
      <c r="Q7029" s="21">
        <v>3575</v>
      </c>
      <c r="R7029" s="21">
        <v>62761</v>
      </c>
      <c r="S7029" s="21">
        <v>3755</v>
      </c>
      <c r="T7029" s="21">
        <v>811.553</v>
      </c>
      <c r="U7029" s="25">
        <v>2010</v>
      </c>
      <c r="V7029" t="s">
        <v>23</v>
      </c>
    </row>
    <row r="7030" spans="1:22" ht="15" hidden="1" customHeight="1" x14ac:dyDescent="0.25">
      <c r="A7030" s="18">
        <v>54763</v>
      </c>
      <c r="B7030" s="18" t="s">
        <v>23</v>
      </c>
      <c r="C7030" s="18" t="s">
        <v>741</v>
      </c>
      <c r="D7030" s="18" t="s">
        <v>740</v>
      </c>
      <c r="E7030" s="18">
        <v>50102</v>
      </c>
      <c r="F7030" s="18" t="s">
        <v>103</v>
      </c>
      <c r="G7030" s="18" t="s">
        <v>1699</v>
      </c>
      <c r="H7030" s="18" t="s">
        <v>1618</v>
      </c>
      <c r="I7030" s="18">
        <v>32213</v>
      </c>
      <c r="J7030" s="18">
        <v>7</v>
      </c>
      <c r="K7030" s="18" t="s">
        <v>1619</v>
      </c>
      <c r="L7030" s="18" t="s">
        <v>1625</v>
      </c>
      <c r="M7030" s="18" t="s">
        <v>1631</v>
      </c>
      <c r="N7030" s="18" t="s">
        <v>1631</v>
      </c>
      <c r="O7030" s="18"/>
      <c r="P7030" s="21">
        <v>828182</v>
      </c>
      <c r="Q7030" s="21">
        <v>51125</v>
      </c>
      <c r="R7030" s="21">
        <v>9864254</v>
      </c>
      <c r="S7030" s="21">
        <v>609007</v>
      </c>
      <c r="T7030" s="21">
        <v>131492.51199999999</v>
      </c>
      <c r="U7030" s="25">
        <v>2010</v>
      </c>
      <c r="V7030" t="s">
        <v>23</v>
      </c>
    </row>
    <row r="7031" spans="1:22" ht="15" hidden="1" customHeight="1" x14ac:dyDescent="0.25">
      <c r="A7031" s="18">
        <v>54790</v>
      </c>
      <c r="B7031" s="18" t="s">
        <v>23</v>
      </c>
      <c r="C7031" s="18" t="s">
        <v>745</v>
      </c>
      <c r="D7031" s="18" t="s">
        <v>745</v>
      </c>
      <c r="E7031" s="18">
        <v>8683</v>
      </c>
      <c r="F7031" s="18" t="s">
        <v>53</v>
      </c>
      <c r="G7031" s="18" t="s">
        <v>1697</v>
      </c>
      <c r="H7031" s="18" t="s">
        <v>1651</v>
      </c>
      <c r="I7031" s="18">
        <v>325</v>
      </c>
      <c r="J7031" s="18">
        <v>7</v>
      </c>
      <c r="K7031" s="18" t="s">
        <v>1619</v>
      </c>
      <c r="L7031" s="18" t="s">
        <v>1620</v>
      </c>
      <c r="M7031" s="18" t="s">
        <v>1621</v>
      </c>
      <c r="N7031" s="18" t="s">
        <v>1621</v>
      </c>
      <c r="O7031" s="18" t="s">
        <v>1622</v>
      </c>
      <c r="P7031" s="21">
        <v>403819</v>
      </c>
      <c r="Q7031" s="21">
        <v>137131</v>
      </c>
      <c r="R7031" s="21">
        <v>407051</v>
      </c>
      <c r="S7031" s="21">
        <v>138226</v>
      </c>
      <c r="T7031" s="21">
        <v>30291</v>
      </c>
      <c r="U7031" s="25">
        <v>2010</v>
      </c>
      <c r="V7031" t="s">
        <v>23</v>
      </c>
    </row>
    <row r="7032" spans="1:22" ht="15" hidden="1" customHeight="1" x14ac:dyDescent="0.25">
      <c r="A7032" s="18">
        <v>54795</v>
      </c>
      <c r="B7032" s="18" t="s">
        <v>23</v>
      </c>
      <c r="C7032" s="18" t="s">
        <v>747</v>
      </c>
      <c r="D7032" s="18" t="s">
        <v>746</v>
      </c>
      <c r="E7032" s="18">
        <v>5277</v>
      </c>
      <c r="F7032" s="18" t="s">
        <v>366</v>
      </c>
      <c r="G7032" s="18" t="s">
        <v>1694</v>
      </c>
      <c r="H7032" s="18" t="s">
        <v>1651</v>
      </c>
      <c r="I7032" s="18">
        <v>311</v>
      </c>
      <c r="J7032" s="18">
        <v>7</v>
      </c>
      <c r="K7032" s="18" t="s">
        <v>1619</v>
      </c>
      <c r="L7032" s="18" t="s">
        <v>1625</v>
      </c>
      <c r="M7032" s="18" t="s">
        <v>1621</v>
      </c>
      <c r="N7032" s="18" t="s">
        <v>1621</v>
      </c>
      <c r="O7032" s="18" t="s">
        <v>1622</v>
      </c>
      <c r="P7032" s="21">
        <v>2064868</v>
      </c>
      <c r="Q7032" s="21">
        <v>295192</v>
      </c>
      <c r="R7032" s="21">
        <v>2173443</v>
      </c>
      <c r="S7032" s="21">
        <v>310055</v>
      </c>
      <c r="T7032" s="21">
        <v>53019.125</v>
      </c>
      <c r="U7032" s="25">
        <v>2010</v>
      </c>
      <c r="V7032" t="s">
        <v>23</v>
      </c>
    </row>
    <row r="7033" spans="1:22" ht="15" hidden="1" customHeight="1" x14ac:dyDescent="0.25">
      <c r="A7033" s="18">
        <v>54795</v>
      </c>
      <c r="B7033" s="18" t="s">
        <v>23</v>
      </c>
      <c r="C7033" s="18" t="s">
        <v>747</v>
      </c>
      <c r="D7033" s="18" t="s">
        <v>746</v>
      </c>
      <c r="E7033" s="18">
        <v>5277</v>
      </c>
      <c r="F7033" s="18" t="s">
        <v>366</v>
      </c>
      <c r="G7033" s="18" t="s">
        <v>1694</v>
      </c>
      <c r="H7033" s="18" t="s">
        <v>1651</v>
      </c>
      <c r="I7033" s="18">
        <v>311</v>
      </c>
      <c r="J7033" s="18">
        <v>7</v>
      </c>
      <c r="K7033" s="18" t="s">
        <v>1619</v>
      </c>
      <c r="L7033" s="18" t="s">
        <v>1625</v>
      </c>
      <c r="M7033" s="18" t="s">
        <v>1639</v>
      </c>
      <c r="N7033" s="18" t="s">
        <v>1639</v>
      </c>
      <c r="O7033" s="18" t="s">
        <v>1627</v>
      </c>
      <c r="P7033" s="21">
        <v>0</v>
      </c>
      <c r="Q7033" s="21">
        <v>0</v>
      </c>
      <c r="R7033" s="21">
        <v>0</v>
      </c>
      <c r="S7033" s="21">
        <v>0</v>
      </c>
      <c r="T7033" s="21">
        <v>0</v>
      </c>
      <c r="U7033" s="25">
        <v>2010</v>
      </c>
      <c r="V7033" t="s">
        <v>23</v>
      </c>
    </row>
    <row r="7034" spans="1:22" ht="15" hidden="1" customHeight="1" x14ac:dyDescent="0.25">
      <c r="A7034" s="18">
        <v>54802</v>
      </c>
      <c r="B7034" s="18" t="s">
        <v>23</v>
      </c>
      <c r="C7034" s="18" t="s">
        <v>751</v>
      </c>
      <c r="D7034" s="18" t="s">
        <v>750</v>
      </c>
      <c r="E7034" s="18">
        <v>12222</v>
      </c>
      <c r="F7034" s="18" t="s">
        <v>103</v>
      </c>
      <c r="G7034" s="18" t="s">
        <v>1699</v>
      </c>
      <c r="H7034" s="18" t="s">
        <v>1618</v>
      </c>
      <c r="I7034" s="18">
        <v>32213</v>
      </c>
      <c r="J7034" s="18">
        <v>7</v>
      </c>
      <c r="K7034" s="18" t="s">
        <v>1619</v>
      </c>
      <c r="L7034" s="18" t="s">
        <v>1620</v>
      </c>
      <c r="M7034" s="18" t="s">
        <v>1621</v>
      </c>
      <c r="N7034" s="18" t="s">
        <v>1621</v>
      </c>
      <c r="O7034" s="18" t="s">
        <v>1622</v>
      </c>
      <c r="P7034" s="21">
        <v>1814270</v>
      </c>
      <c r="Q7034" s="21">
        <v>725525</v>
      </c>
      <c r="R7034" s="21">
        <v>1844067</v>
      </c>
      <c r="S7034" s="21">
        <v>737184</v>
      </c>
      <c r="T7034" s="21">
        <v>121945</v>
      </c>
      <c r="U7034" s="25">
        <v>2010</v>
      </c>
      <c r="V7034" t="s">
        <v>23</v>
      </c>
    </row>
    <row r="7035" spans="1:22" ht="15" hidden="1" customHeight="1" x14ac:dyDescent="0.25">
      <c r="A7035" s="18">
        <v>54802</v>
      </c>
      <c r="B7035" s="18" t="s">
        <v>23</v>
      </c>
      <c r="C7035" s="18" t="s">
        <v>751</v>
      </c>
      <c r="D7035" s="18" t="s">
        <v>750</v>
      </c>
      <c r="E7035" s="18">
        <v>12222</v>
      </c>
      <c r="F7035" s="18" t="s">
        <v>103</v>
      </c>
      <c r="G7035" s="18" t="s">
        <v>1699</v>
      </c>
      <c r="H7035" s="18" t="s">
        <v>1618</v>
      </c>
      <c r="I7035" s="18">
        <v>32213</v>
      </c>
      <c r="J7035" s="18">
        <v>7</v>
      </c>
      <c r="K7035" s="18" t="s">
        <v>1619</v>
      </c>
      <c r="L7035" s="18" t="s">
        <v>1625</v>
      </c>
      <c r="M7035" s="18" t="s">
        <v>1635</v>
      </c>
      <c r="N7035" s="18" t="s">
        <v>1636</v>
      </c>
      <c r="O7035" s="18" t="s">
        <v>1634</v>
      </c>
      <c r="P7035" s="21">
        <v>1055842</v>
      </c>
      <c r="Q7035" s="21">
        <v>158514</v>
      </c>
      <c r="R7035" s="21">
        <v>11614262</v>
      </c>
      <c r="S7035" s="21">
        <v>1743650</v>
      </c>
      <c r="T7035" s="21">
        <v>305732.32</v>
      </c>
      <c r="U7035" s="25">
        <v>2010</v>
      </c>
      <c r="V7035" t="s">
        <v>23</v>
      </c>
    </row>
    <row r="7036" spans="1:22" ht="15" hidden="1" customHeight="1" x14ac:dyDescent="0.25">
      <c r="A7036" s="18">
        <v>54802</v>
      </c>
      <c r="B7036" s="18" t="s">
        <v>23</v>
      </c>
      <c r="C7036" s="18" t="s">
        <v>751</v>
      </c>
      <c r="D7036" s="18" t="s">
        <v>750</v>
      </c>
      <c r="E7036" s="18">
        <v>12222</v>
      </c>
      <c r="F7036" s="18" t="s">
        <v>103</v>
      </c>
      <c r="G7036" s="18" t="s">
        <v>1699</v>
      </c>
      <c r="H7036" s="18" t="s">
        <v>1618</v>
      </c>
      <c r="I7036" s="18">
        <v>32213</v>
      </c>
      <c r="J7036" s="18">
        <v>7</v>
      </c>
      <c r="K7036" s="18" t="s">
        <v>1619</v>
      </c>
      <c r="L7036" s="18" t="s">
        <v>1625</v>
      </c>
      <c r="M7036" s="18" t="s">
        <v>1626</v>
      </c>
      <c r="N7036" s="18" t="s">
        <v>1626</v>
      </c>
      <c r="O7036" s="18" t="s">
        <v>1627</v>
      </c>
      <c r="P7036" s="21">
        <v>0</v>
      </c>
      <c r="Q7036" s="21">
        <v>0</v>
      </c>
      <c r="R7036" s="21">
        <v>0</v>
      </c>
      <c r="S7036" s="21">
        <v>0</v>
      </c>
      <c r="T7036" s="21">
        <v>0</v>
      </c>
      <c r="U7036" s="25">
        <v>2010</v>
      </c>
      <c r="V7036" t="s">
        <v>23</v>
      </c>
    </row>
    <row r="7037" spans="1:22" ht="15" hidden="1" customHeight="1" x14ac:dyDescent="0.25">
      <c r="A7037" s="18">
        <v>54802</v>
      </c>
      <c r="B7037" s="18" t="s">
        <v>23</v>
      </c>
      <c r="C7037" s="18" t="s">
        <v>751</v>
      </c>
      <c r="D7037" s="18" t="s">
        <v>750</v>
      </c>
      <c r="E7037" s="18">
        <v>12222</v>
      </c>
      <c r="F7037" s="18" t="s">
        <v>103</v>
      </c>
      <c r="G7037" s="18" t="s">
        <v>1699</v>
      </c>
      <c r="H7037" s="18" t="s">
        <v>1618</v>
      </c>
      <c r="I7037" s="18">
        <v>32213</v>
      </c>
      <c r="J7037" s="18">
        <v>7</v>
      </c>
      <c r="K7037" s="18" t="s">
        <v>1619</v>
      </c>
      <c r="L7037" s="18" t="s">
        <v>1625</v>
      </c>
      <c r="M7037" s="18" t="s">
        <v>1621</v>
      </c>
      <c r="N7037" s="18" t="s">
        <v>1621</v>
      </c>
      <c r="O7037" s="18" t="s">
        <v>1622</v>
      </c>
      <c r="P7037" s="21">
        <v>1081613</v>
      </c>
      <c r="Q7037" s="21">
        <v>164247</v>
      </c>
      <c r="R7037" s="21">
        <v>1099792</v>
      </c>
      <c r="S7037" s="21">
        <v>167025</v>
      </c>
      <c r="T7037" s="21">
        <v>29286.417000000001</v>
      </c>
      <c r="U7037" s="25">
        <v>2010</v>
      </c>
      <c r="V7037" t="s">
        <v>23</v>
      </c>
    </row>
    <row r="7038" spans="1:22" ht="15" hidden="1" customHeight="1" x14ac:dyDescent="0.25">
      <c r="A7038" s="18">
        <v>54802</v>
      </c>
      <c r="B7038" s="18" t="s">
        <v>23</v>
      </c>
      <c r="C7038" s="18" t="s">
        <v>751</v>
      </c>
      <c r="D7038" s="18" t="s">
        <v>750</v>
      </c>
      <c r="E7038" s="18">
        <v>12222</v>
      </c>
      <c r="F7038" s="18" t="s">
        <v>103</v>
      </c>
      <c r="G7038" s="18" t="s">
        <v>1699</v>
      </c>
      <c r="H7038" s="18" t="s">
        <v>1618</v>
      </c>
      <c r="I7038" s="18">
        <v>32213</v>
      </c>
      <c r="J7038" s="18">
        <v>7</v>
      </c>
      <c r="K7038" s="18" t="s">
        <v>1619</v>
      </c>
      <c r="L7038" s="18" t="s">
        <v>1625</v>
      </c>
      <c r="M7038" s="18" t="s">
        <v>1641</v>
      </c>
      <c r="N7038" s="18" t="s">
        <v>1636</v>
      </c>
      <c r="O7038" s="18" t="s">
        <v>1634</v>
      </c>
      <c r="P7038" s="21">
        <v>1134423</v>
      </c>
      <c r="Q7038" s="21">
        <v>169960</v>
      </c>
      <c r="R7038" s="21">
        <v>10343208</v>
      </c>
      <c r="S7038" s="21">
        <v>1549577</v>
      </c>
      <c r="T7038" s="21">
        <v>271703.26299999998</v>
      </c>
      <c r="U7038" s="25">
        <v>2010</v>
      </c>
      <c r="V7038" t="s">
        <v>23</v>
      </c>
    </row>
    <row r="7039" spans="1:22" ht="15" hidden="1" customHeight="1" x14ac:dyDescent="0.25">
      <c r="A7039" s="18">
        <v>54867</v>
      </c>
      <c r="B7039" s="18" t="s">
        <v>23</v>
      </c>
      <c r="C7039" s="18" t="s">
        <v>763</v>
      </c>
      <c r="D7039" s="18" t="s">
        <v>762</v>
      </c>
      <c r="E7039" s="18">
        <v>50021</v>
      </c>
      <c r="F7039" s="18" t="s">
        <v>49</v>
      </c>
      <c r="G7039" s="18" t="s">
        <v>1697</v>
      </c>
      <c r="H7039" s="18" t="s">
        <v>1652</v>
      </c>
      <c r="I7039" s="18">
        <v>322122</v>
      </c>
      <c r="J7039" s="18">
        <v>7</v>
      </c>
      <c r="K7039" s="18" t="s">
        <v>1619</v>
      </c>
      <c r="L7039" s="18" t="s">
        <v>1625</v>
      </c>
      <c r="M7039" s="18" t="s">
        <v>1632</v>
      </c>
      <c r="N7039" s="18" t="s">
        <v>1633</v>
      </c>
      <c r="O7039" s="18" t="s">
        <v>1634</v>
      </c>
      <c r="P7039" s="21">
        <v>48200</v>
      </c>
      <c r="Q7039" s="21">
        <v>6302</v>
      </c>
      <c r="R7039" s="21">
        <v>1301400</v>
      </c>
      <c r="S7039" s="21">
        <v>170209</v>
      </c>
      <c r="T7039" s="21">
        <v>33614.084999999999</v>
      </c>
      <c r="U7039" s="25">
        <v>2010</v>
      </c>
      <c r="V7039" t="s">
        <v>23</v>
      </c>
    </row>
    <row r="7040" spans="1:22" ht="15" hidden="1" customHeight="1" x14ac:dyDescent="0.25">
      <c r="A7040" s="18">
        <v>54867</v>
      </c>
      <c r="B7040" s="18" t="s">
        <v>23</v>
      </c>
      <c r="C7040" s="18" t="s">
        <v>763</v>
      </c>
      <c r="D7040" s="18" t="s">
        <v>762</v>
      </c>
      <c r="E7040" s="18">
        <v>50021</v>
      </c>
      <c r="F7040" s="18" t="s">
        <v>49</v>
      </c>
      <c r="G7040" s="18" t="s">
        <v>1697</v>
      </c>
      <c r="H7040" s="18" t="s">
        <v>1652</v>
      </c>
      <c r="I7040" s="18">
        <v>322122</v>
      </c>
      <c r="J7040" s="18">
        <v>7</v>
      </c>
      <c r="K7040" s="18" t="s">
        <v>1619</v>
      </c>
      <c r="L7040" s="18" t="s">
        <v>1625</v>
      </c>
      <c r="M7040" s="18" t="s">
        <v>1621</v>
      </c>
      <c r="N7040" s="18" t="s">
        <v>1621</v>
      </c>
      <c r="O7040" s="18" t="s">
        <v>1622</v>
      </c>
      <c r="P7040" s="21">
        <v>500</v>
      </c>
      <c r="Q7040" s="21">
        <v>65</v>
      </c>
      <c r="R7040" s="21">
        <v>500</v>
      </c>
      <c r="S7040" s="21">
        <v>65</v>
      </c>
      <c r="T7040" s="21">
        <v>12.915000000000001</v>
      </c>
      <c r="U7040" s="25">
        <v>2010</v>
      </c>
      <c r="V7040" t="s">
        <v>23</v>
      </c>
    </row>
    <row r="7041" spans="1:22" ht="15" hidden="1" customHeight="1" x14ac:dyDescent="0.25">
      <c r="A7041" s="18">
        <v>54880</v>
      </c>
      <c r="B7041" s="18" t="s">
        <v>23</v>
      </c>
      <c r="C7041" s="18" t="s">
        <v>765</v>
      </c>
      <c r="D7041" s="18" t="s">
        <v>764</v>
      </c>
      <c r="E7041" s="18">
        <v>56024</v>
      </c>
      <c r="F7041" s="18" t="s">
        <v>69</v>
      </c>
      <c r="G7041" s="18" t="s">
        <v>1694</v>
      </c>
      <c r="H7041" s="18" t="s">
        <v>1618</v>
      </c>
      <c r="I7041" s="18">
        <v>2123</v>
      </c>
      <c r="J7041" s="18">
        <v>7</v>
      </c>
      <c r="K7041" s="18" t="s">
        <v>1619</v>
      </c>
      <c r="L7041" s="18" t="s">
        <v>1620</v>
      </c>
      <c r="M7041" s="18" t="s">
        <v>1621</v>
      </c>
      <c r="N7041" s="18" t="s">
        <v>1621</v>
      </c>
      <c r="O7041" s="18" t="s">
        <v>1622</v>
      </c>
      <c r="P7041" s="21">
        <v>73948</v>
      </c>
      <c r="Q7041" s="21">
        <v>67070</v>
      </c>
      <c r="R7041" s="21">
        <v>76166</v>
      </c>
      <c r="S7041" s="21">
        <v>69082</v>
      </c>
      <c r="T7041" s="21">
        <v>3977</v>
      </c>
      <c r="U7041" s="25">
        <v>2010</v>
      </c>
      <c r="V7041" t="s">
        <v>23</v>
      </c>
    </row>
    <row r="7042" spans="1:22" ht="15" hidden="1" customHeight="1" x14ac:dyDescent="0.25">
      <c r="A7042" s="18">
        <v>54880</v>
      </c>
      <c r="B7042" s="18" t="s">
        <v>23</v>
      </c>
      <c r="C7042" s="18" t="s">
        <v>765</v>
      </c>
      <c r="D7042" s="18" t="s">
        <v>764</v>
      </c>
      <c r="E7042" s="18">
        <v>56024</v>
      </c>
      <c r="F7042" s="18" t="s">
        <v>69</v>
      </c>
      <c r="G7042" s="18" t="s">
        <v>1694</v>
      </c>
      <c r="H7042" s="18" t="s">
        <v>1618</v>
      </c>
      <c r="I7042" s="18">
        <v>2123</v>
      </c>
      <c r="J7042" s="18">
        <v>7</v>
      </c>
      <c r="K7042" s="18" t="s">
        <v>1619</v>
      </c>
      <c r="L7042" s="18" t="s">
        <v>1654</v>
      </c>
      <c r="M7042" s="18" t="s">
        <v>1626</v>
      </c>
      <c r="N7042" s="18" t="s">
        <v>1626</v>
      </c>
      <c r="O7042" s="18" t="s">
        <v>1627</v>
      </c>
      <c r="P7042" s="21">
        <v>514</v>
      </c>
      <c r="Q7042" s="21">
        <v>259</v>
      </c>
      <c r="R7042" s="21">
        <v>2878</v>
      </c>
      <c r="S7042" s="21">
        <v>1460</v>
      </c>
      <c r="T7042" s="21">
        <v>341</v>
      </c>
      <c r="U7042" s="25">
        <v>2010</v>
      </c>
      <c r="V7042" t="s">
        <v>23</v>
      </c>
    </row>
    <row r="7043" spans="1:22" ht="15" hidden="1" customHeight="1" x14ac:dyDescent="0.25">
      <c r="A7043" s="18">
        <v>54887</v>
      </c>
      <c r="B7043" s="18" t="s">
        <v>23</v>
      </c>
      <c r="C7043" s="18" t="s">
        <v>767</v>
      </c>
      <c r="D7043" s="18" t="s">
        <v>766</v>
      </c>
      <c r="E7043" s="18">
        <v>5534</v>
      </c>
      <c r="F7043" s="18" t="s">
        <v>322</v>
      </c>
      <c r="G7043" s="18" t="s">
        <v>1694</v>
      </c>
      <c r="H7043" s="18" t="s">
        <v>1618</v>
      </c>
      <c r="I7043" s="18">
        <v>325</v>
      </c>
      <c r="J7043" s="18">
        <v>7</v>
      </c>
      <c r="K7043" s="18" t="s">
        <v>1619</v>
      </c>
      <c r="L7043" s="18" t="s">
        <v>1620</v>
      </c>
      <c r="M7043" s="18" t="s">
        <v>1626</v>
      </c>
      <c r="N7043" s="18" t="s">
        <v>1626</v>
      </c>
      <c r="O7043" s="18" t="s">
        <v>1627</v>
      </c>
      <c r="P7043" s="21">
        <v>439</v>
      </c>
      <c r="Q7043" s="21">
        <v>204</v>
      </c>
      <c r="R7043" s="21">
        <v>2723</v>
      </c>
      <c r="S7043" s="21">
        <v>1250</v>
      </c>
      <c r="T7043" s="21">
        <v>209.25300000000001</v>
      </c>
      <c r="U7043" s="25">
        <v>2010</v>
      </c>
      <c r="V7043" t="s">
        <v>23</v>
      </c>
    </row>
    <row r="7044" spans="1:22" ht="15" hidden="1" customHeight="1" x14ac:dyDescent="0.25">
      <c r="A7044" s="18">
        <v>54887</v>
      </c>
      <c r="B7044" s="18" t="s">
        <v>23</v>
      </c>
      <c r="C7044" s="18" t="s">
        <v>767</v>
      </c>
      <c r="D7044" s="18" t="s">
        <v>766</v>
      </c>
      <c r="E7044" s="18">
        <v>5534</v>
      </c>
      <c r="F7044" s="18" t="s">
        <v>322</v>
      </c>
      <c r="G7044" s="18" t="s">
        <v>1694</v>
      </c>
      <c r="H7044" s="18" t="s">
        <v>1618</v>
      </c>
      <c r="I7044" s="18">
        <v>325</v>
      </c>
      <c r="J7044" s="18">
        <v>7</v>
      </c>
      <c r="K7044" s="18" t="s">
        <v>1619</v>
      </c>
      <c r="L7044" s="18" t="s">
        <v>1620</v>
      </c>
      <c r="M7044" s="18" t="s">
        <v>1621</v>
      </c>
      <c r="N7044" s="18" t="s">
        <v>1621</v>
      </c>
      <c r="O7044" s="18" t="s">
        <v>1622</v>
      </c>
      <c r="P7044" s="21">
        <v>5058</v>
      </c>
      <c r="Q7044" s="21">
        <v>2319</v>
      </c>
      <c r="R7044" s="21">
        <v>5566</v>
      </c>
      <c r="S7044" s="21">
        <v>2551</v>
      </c>
      <c r="T7044" s="21">
        <v>427.74700000000001</v>
      </c>
      <c r="U7044" s="25">
        <v>2010</v>
      </c>
      <c r="V7044" t="s">
        <v>23</v>
      </c>
    </row>
    <row r="7045" spans="1:22" ht="15" hidden="1" customHeight="1" x14ac:dyDescent="0.25">
      <c r="A7045" s="18">
        <v>54887</v>
      </c>
      <c r="B7045" s="18" t="s">
        <v>23</v>
      </c>
      <c r="C7045" s="18" t="s">
        <v>767</v>
      </c>
      <c r="D7045" s="18" t="s">
        <v>766</v>
      </c>
      <c r="E7045" s="18">
        <v>5534</v>
      </c>
      <c r="F7045" s="18" t="s">
        <v>322</v>
      </c>
      <c r="G7045" s="18" t="s">
        <v>1694</v>
      </c>
      <c r="H7045" s="18" t="s">
        <v>1618</v>
      </c>
      <c r="I7045" s="18">
        <v>325</v>
      </c>
      <c r="J7045" s="18">
        <v>7</v>
      </c>
      <c r="K7045" s="18" t="s">
        <v>1619</v>
      </c>
      <c r="L7045" s="18" t="s">
        <v>1620</v>
      </c>
      <c r="M7045" s="18" t="s">
        <v>1639</v>
      </c>
      <c r="N7045" s="18" t="s">
        <v>1639</v>
      </c>
      <c r="O7045" s="18" t="s">
        <v>1627</v>
      </c>
      <c r="P7045" s="21">
        <v>0</v>
      </c>
      <c r="Q7045" s="21">
        <v>0</v>
      </c>
      <c r="R7045" s="21">
        <v>0</v>
      </c>
      <c r="S7045" s="21">
        <v>0</v>
      </c>
      <c r="T7045" s="21">
        <v>0</v>
      </c>
      <c r="U7045" s="25">
        <v>2010</v>
      </c>
      <c r="V7045" t="s">
        <v>23</v>
      </c>
    </row>
    <row r="7046" spans="1:22" ht="15" hidden="1" customHeight="1" x14ac:dyDescent="0.25">
      <c r="A7046" s="18">
        <v>54887</v>
      </c>
      <c r="B7046" s="18" t="s">
        <v>23</v>
      </c>
      <c r="C7046" s="18" t="s">
        <v>767</v>
      </c>
      <c r="D7046" s="18" t="s">
        <v>766</v>
      </c>
      <c r="E7046" s="18">
        <v>5534</v>
      </c>
      <c r="F7046" s="18" t="s">
        <v>322</v>
      </c>
      <c r="G7046" s="18" t="s">
        <v>1694</v>
      </c>
      <c r="H7046" s="18" t="s">
        <v>1618</v>
      </c>
      <c r="I7046" s="18">
        <v>325</v>
      </c>
      <c r="J7046" s="18">
        <v>7</v>
      </c>
      <c r="K7046" s="18" t="s">
        <v>1619</v>
      </c>
      <c r="L7046" s="18" t="s">
        <v>1654</v>
      </c>
      <c r="M7046" s="18" t="s">
        <v>1626</v>
      </c>
      <c r="N7046" s="18" t="s">
        <v>1626</v>
      </c>
      <c r="O7046" s="18" t="s">
        <v>1627</v>
      </c>
      <c r="P7046" s="21">
        <v>1211</v>
      </c>
      <c r="Q7046" s="21">
        <v>1211</v>
      </c>
      <c r="R7046" s="21">
        <v>7507</v>
      </c>
      <c r="S7046" s="21">
        <v>7507</v>
      </c>
      <c r="T7046" s="21">
        <v>713</v>
      </c>
      <c r="U7046" s="25">
        <v>2010</v>
      </c>
      <c r="V7046" t="s">
        <v>23</v>
      </c>
    </row>
    <row r="7047" spans="1:22" ht="15" hidden="1" customHeight="1" x14ac:dyDescent="0.25">
      <c r="A7047" s="18">
        <v>54887</v>
      </c>
      <c r="B7047" s="18" t="s">
        <v>23</v>
      </c>
      <c r="C7047" s="18" t="s">
        <v>767</v>
      </c>
      <c r="D7047" s="18" t="s">
        <v>766</v>
      </c>
      <c r="E7047" s="18">
        <v>5534</v>
      </c>
      <c r="F7047" s="18" t="s">
        <v>322</v>
      </c>
      <c r="G7047" s="18" t="s">
        <v>1694</v>
      </c>
      <c r="H7047" s="18" t="s">
        <v>1618</v>
      </c>
      <c r="I7047" s="18">
        <v>325</v>
      </c>
      <c r="J7047" s="18">
        <v>7</v>
      </c>
      <c r="K7047" s="18" t="s">
        <v>1619</v>
      </c>
      <c r="L7047" s="18" t="s">
        <v>1654</v>
      </c>
      <c r="M7047" s="18" t="s">
        <v>1639</v>
      </c>
      <c r="N7047" s="18" t="s">
        <v>1639</v>
      </c>
      <c r="O7047" s="18" t="s">
        <v>1627</v>
      </c>
      <c r="P7047" s="21">
        <v>0</v>
      </c>
      <c r="Q7047" s="21">
        <v>0</v>
      </c>
      <c r="R7047" s="21">
        <v>0</v>
      </c>
      <c r="S7047" s="21">
        <v>0</v>
      </c>
      <c r="T7047" s="21">
        <v>0</v>
      </c>
      <c r="U7047" s="25">
        <v>2010</v>
      </c>
      <c r="V7047" t="s">
        <v>23</v>
      </c>
    </row>
    <row r="7048" spans="1:22" ht="15" hidden="1" customHeight="1" x14ac:dyDescent="0.25">
      <c r="A7048" s="18">
        <v>54912</v>
      </c>
      <c r="B7048" s="18" t="s">
        <v>23</v>
      </c>
      <c r="C7048" s="18" t="s">
        <v>769</v>
      </c>
      <c r="D7048" s="18" t="s">
        <v>768</v>
      </c>
      <c r="E7048" s="18">
        <v>11651</v>
      </c>
      <c r="F7048" s="18" t="s">
        <v>48</v>
      </c>
      <c r="G7048" s="18" t="s">
        <v>1648</v>
      </c>
      <c r="H7048" s="18" t="s">
        <v>1649</v>
      </c>
      <c r="I7048" s="18">
        <v>324</v>
      </c>
      <c r="J7048" s="18">
        <v>7</v>
      </c>
      <c r="K7048" s="18" t="s">
        <v>1619</v>
      </c>
      <c r="L7048" s="18" t="s">
        <v>48</v>
      </c>
      <c r="M7048" s="18" t="s">
        <v>1621</v>
      </c>
      <c r="N7048" s="18" t="s">
        <v>1621</v>
      </c>
      <c r="O7048" s="18" t="s">
        <v>1622</v>
      </c>
      <c r="P7048" s="21">
        <v>0</v>
      </c>
      <c r="Q7048" s="21">
        <v>0</v>
      </c>
      <c r="R7048" s="21">
        <v>0</v>
      </c>
      <c r="S7048" s="21">
        <v>0</v>
      </c>
      <c r="T7048" s="21">
        <v>156169</v>
      </c>
      <c r="U7048" s="25">
        <v>2010</v>
      </c>
      <c r="V7048" t="s">
        <v>23</v>
      </c>
    </row>
    <row r="7049" spans="1:22" ht="15" hidden="1" customHeight="1" x14ac:dyDescent="0.25">
      <c r="A7049" s="18">
        <v>54912</v>
      </c>
      <c r="B7049" s="18" t="s">
        <v>23</v>
      </c>
      <c r="C7049" s="18" t="s">
        <v>769</v>
      </c>
      <c r="D7049" s="18" t="s">
        <v>768</v>
      </c>
      <c r="E7049" s="18">
        <v>11651</v>
      </c>
      <c r="F7049" s="18" t="s">
        <v>48</v>
      </c>
      <c r="G7049" s="18" t="s">
        <v>1648</v>
      </c>
      <c r="H7049" s="18" t="s">
        <v>1649</v>
      </c>
      <c r="I7049" s="18">
        <v>324</v>
      </c>
      <c r="J7049" s="18">
        <v>7</v>
      </c>
      <c r="K7049" s="18" t="s">
        <v>1619</v>
      </c>
      <c r="L7049" s="18" t="s">
        <v>496</v>
      </c>
      <c r="M7049" s="18" t="s">
        <v>1621</v>
      </c>
      <c r="N7049" s="18" t="s">
        <v>1621</v>
      </c>
      <c r="O7049" s="18" t="s">
        <v>1622</v>
      </c>
      <c r="P7049" s="21">
        <v>7560503</v>
      </c>
      <c r="Q7049" s="21">
        <v>4244453</v>
      </c>
      <c r="R7049" s="21">
        <v>7689031</v>
      </c>
      <c r="S7049" s="21">
        <v>4316608</v>
      </c>
      <c r="T7049" s="21">
        <v>633714</v>
      </c>
      <c r="U7049" s="25">
        <v>2010</v>
      </c>
      <c r="V7049" t="s">
        <v>23</v>
      </c>
    </row>
    <row r="7050" spans="1:22" ht="15" hidden="1" customHeight="1" x14ac:dyDescent="0.25">
      <c r="A7050" s="18">
        <v>54918</v>
      </c>
      <c r="B7050" s="18" t="s">
        <v>23</v>
      </c>
      <c r="C7050" s="18" t="s">
        <v>771</v>
      </c>
      <c r="D7050" s="18" t="s">
        <v>770</v>
      </c>
      <c r="E7050" s="18">
        <v>6667</v>
      </c>
      <c r="F7050" s="18" t="s">
        <v>90</v>
      </c>
      <c r="G7050" s="18" t="s">
        <v>1699</v>
      </c>
      <c r="H7050" s="18" t="s">
        <v>1618</v>
      </c>
      <c r="I7050" s="18">
        <v>32411</v>
      </c>
      <c r="J7050" s="18">
        <v>7</v>
      </c>
      <c r="K7050" s="18" t="s">
        <v>1619</v>
      </c>
      <c r="L7050" s="18" t="s">
        <v>1620</v>
      </c>
      <c r="M7050" s="18" t="s">
        <v>1621</v>
      </c>
      <c r="N7050" s="18" t="s">
        <v>1621</v>
      </c>
      <c r="O7050" s="18" t="s">
        <v>1622</v>
      </c>
      <c r="P7050" s="21">
        <v>502986</v>
      </c>
      <c r="Q7050" s="21">
        <v>289650</v>
      </c>
      <c r="R7050" s="21">
        <v>518074</v>
      </c>
      <c r="S7050" s="21">
        <v>298341</v>
      </c>
      <c r="T7050" s="21">
        <v>39711.56</v>
      </c>
      <c r="U7050" s="25">
        <v>2010</v>
      </c>
      <c r="V7050" t="s">
        <v>23</v>
      </c>
    </row>
    <row r="7051" spans="1:22" ht="15" hidden="1" customHeight="1" x14ac:dyDescent="0.25">
      <c r="A7051" s="18">
        <v>54965</v>
      </c>
      <c r="B7051" s="18" t="s">
        <v>23</v>
      </c>
      <c r="C7051" s="18" t="s">
        <v>774</v>
      </c>
      <c r="D7051" s="18" t="s">
        <v>237</v>
      </c>
      <c r="E7051" s="18">
        <v>2769</v>
      </c>
      <c r="F7051" s="18" t="s">
        <v>49</v>
      </c>
      <c r="G7051" s="18" t="s">
        <v>1697</v>
      </c>
      <c r="H7051" s="18" t="s">
        <v>1651</v>
      </c>
      <c r="I7051" s="18">
        <v>311</v>
      </c>
      <c r="J7051" s="18">
        <v>7</v>
      </c>
      <c r="K7051" s="18" t="s">
        <v>1619</v>
      </c>
      <c r="L7051" s="18" t="s">
        <v>1625</v>
      </c>
      <c r="M7051" s="18" t="s">
        <v>1632</v>
      </c>
      <c r="N7051" s="18" t="s">
        <v>1633</v>
      </c>
      <c r="O7051" s="18" t="s">
        <v>1634</v>
      </c>
      <c r="P7051" s="21">
        <v>23809</v>
      </c>
      <c r="Q7051" s="21">
        <v>806</v>
      </c>
      <c r="R7051" s="21">
        <v>618797</v>
      </c>
      <c r="S7051" s="21">
        <v>21000</v>
      </c>
      <c r="T7051" s="21">
        <v>4880.3560000000007</v>
      </c>
      <c r="U7051" s="25">
        <v>2010</v>
      </c>
      <c r="V7051" t="s">
        <v>23</v>
      </c>
    </row>
    <row r="7052" spans="1:22" ht="15" hidden="1" customHeight="1" x14ac:dyDescent="0.25">
      <c r="A7052" s="18">
        <v>54965</v>
      </c>
      <c r="B7052" s="18" t="s">
        <v>23</v>
      </c>
      <c r="C7052" s="18" t="s">
        <v>774</v>
      </c>
      <c r="D7052" s="18" t="s">
        <v>237</v>
      </c>
      <c r="E7052" s="18">
        <v>2769</v>
      </c>
      <c r="F7052" s="18" t="s">
        <v>49</v>
      </c>
      <c r="G7052" s="18" t="s">
        <v>1697</v>
      </c>
      <c r="H7052" s="18" t="s">
        <v>1651</v>
      </c>
      <c r="I7052" s="18">
        <v>311</v>
      </c>
      <c r="J7052" s="18">
        <v>7</v>
      </c>
      <c r="K7052" s="18" t="s">
        <v>1619</v>
      </c>
      <c r="L7052" s="18" t="s">
        <v>1625</v>
      </c>
      <c r="M7052" s="18" t="s">
        <v>1621</v>
      </c>
      <c r="N7052" s="18" t="s">
        <v>1621</v>
      </c>
      <c r="O7052" s="18" t="s">
        <v>1622</v>
      </c>
      <c r="P7052" s="21">
        <v>109631</v>
      </c>
      <c r="Q7052" s="21">
        <v>3720</v>
      </c>
      <c r="R7052" s="21">
        <v>109631</v>
      </c>
      <c r="S7052" s="21">
        <v>3720</v>
      </c>
      <c r="T7052" s="21">
        <v>864.64400000000001</v>
      </c>
      <c r="U7052" s="25">
        <v>2010</v>
      </c>
      <c r="V7052" t="s">
        <v>23</v>
      </c>
    </row>
    <row r="7053" spans="1:22" ht="15" hidden="1" customHeight="1" x14ac:dyDescent="0.25">
      <c r="A7053" s="18">
        <v>54995</v>
      </c>
      <c r="B7053" s="18" t="s">
        <v>23</v>
      </c>
      <c r="C7053" s="18" t="s">
        <v>1591</v>
      </c>
      <c r="D7053" s="18" t="s">
        <v>775</v>
      </c>
      <c r="E7053" s="18">
        <v>13765</v>
      </c>
      <c r="F7053" s="18" t="s">
        <v>125</v>
      </c>
      <c r="G7053" s="18" t="s">
        <v>1697</v>
      </c>
      <c r="H7053" s="18" t="s">
        <v>1651</v>
      </c>
      <c r="I7053" s="18">
        <v>331111</v>
      </c>
      <c r="J7053" s="18">
        <v>7</v>
      </c>
      <c r="K7053" s="18" t="s">
        <v>1619</v>
      </c>
      <c r="L7053" s="18" t="s">
        <v>1625</v>
      </c>
      <c r="M7053" s="18" t="s">
        <v>1671</v>
      </c>
      <c r="N7053" s="18" t="s">
        <v>1624</v>
      </c>
      <c r="O7053" s="18" t="s">
        <v>1622</v>
      </c>
      <c r="P7053" s="21">
        <v>99327596</v>
      </c>
      <c r="Q7053" s="21">
        <v>47881549</v>
      </c>
      <c r="R7053" s="21">
        <v>9762695</v>
      </c>
      <c r="S7053" s="21">
        <v>4705765</v>
      </c>
      <c r="T7053" s="21">
        <v>396432.65100000001</v>
      </c>
      <c r="U7053" s="25">
        <v>2010</v>
      </c>
      <c r="V7053" t="s">
        <v>23</v>
      </c>
    </row>
    <row r="7054" spans="1:22" ht="15" hidden="1" customHeight="1" x14ac:dyDescent="0.25">
      <c r="A7054" s="18">
        <v>54995</v>
      </c>
      <c r="B7054" s="18" t="s">
        <v>23</v>
      </c>
      <c r="C7054" s="18" t="s">
        <v>1591</v>
      </c>
      <c r="D7054" s="18" t="s">
        <v>775</v>
      </c>
      <c r="E7054" s="18">
        <v>13765</v>
      </c>
      <c r="F7054" s="18" t="s">
        <v>125</v>
      </c>
      <c r="G7054" s="18" t="s">
        <v>1697</v>
      </c>
      <c r="H7054" s="18" t="s">
        <v>1651</v>
      </c>
      <c r="I7054" s="18">
        <v>331111</v>
      </c>
      <c r="J7054" s="18">
        <v>7</v>
      </c>
      <c r="K7054" s="18" t="s">
        <v>1619</v>
      </c>
      <c r="L7054" s="18" t="s">
        <v>1625</v>
      </c>
      <c r="M7054" s="18" t="s">
        <v>1621</v>
      </c>
      <c r="N7054" s="18" t="s">
        <v>1621</v>
      </c>
      <c r="O7054" s="18" t="s">
        <v>1622</v>
      </c>
      <c r="P7054" s="21">
        <v>996131</v>
      </c>
      <c r="Q7054" s="21">
        <v>479929</v>
      </c>
      <c r="R7054" s="21">
        <v>998033</v>
      </c>
      <c r="S7054" s="21">
        <v>480680</v>
      </c>
      <c r="T7054" s="21">
        <v>40481.349000000002</v>
      </c>
      <c r="U7054" s="25">
        <v>2010</v>
      </c>
      <c r="V7054" t="s">
        <v>23</v>
      </c>
    </row>
    <row r="7055" spans="1:22" ht="15" hidden="1" customHeight="1" x14ac:dyDescent="0.25">
      <c r="A7055" s="18">
        <v>55025</v>
      </c>
      <c r="B7055" s="18" t="s">
        <v>23</v>
      </c>
      <c r="C7055" s="18" t="s">
        <v>777</v>
      </c>
      <c r="D7055" s="18" t="s">
        <v>776</v>
      </c>
      <c r="E7055" s="18">
        <v>49774</v>
      </c>
      <c r="F7055" s="18" t="s">
        <v>61</v>
      </c>
      <c r="G7055" s="18" t="s">
        <v>1698</v>
      </c>
      <c r="H7055" s="18" t="s">
        <v>1663</v>
      </c>
      <c r="I7055" s="18">
        <v>211</v>
      </c>
      <c r="J7055" s="18">
        <v>7</v>
      </c>
      <c r="K7055" s="18" t="s">
        <v>1619</v>
      </c>
      <c r="L7055" s="18" t="s">
        <v>1620</v>
      </c>
      <c r="M7055" s="18" t="s">
        <v>1621</v>
      </c>
      <c r="N7055" s="18" t="s">
        <v>1621</v>
      </c>
      <c r="O7055" s="18" t="s">
        <v>1622</v>
      </c>
      <c r="P7055" s="21">
        <v>454690</v>
      </c>
      <c r="Q7055" s="21">
        <v>187717</v>
      </c>
      <c r="R7055" s="21">
        <v>454690</v>
      </c>
      <c r="S7055" s="21">
        <v>187717</v>
      </c>
      <c r="T7055" s="21">
        <v>26500</v>
      </c>
      <c r="U7055" s="25">
        <v>2010</v>
      </c>
      <c r="V7055" t="s">
        <v>23</v>
      </c>
    </row>
    <row r="7056" spans="1:22" ht="15" hidden="1" customHeight="1" x14ac:dyDescent="0.25">
      <c r="A7056" s="18">
        <v>55031</v>
      </c>
      <c r="B7056" s="18" t="s">
        <v>23</v>
      </c>
      <c r="C7056" s="18" t="s">
        <v>778</v>
      </c>
      <c r="D7056" s="18" t="s">
        <v>276</v>
      </c>
      <c r="E7056" s="18">
        <v>55738</v>
      </c>
      <c r="F7056" s="18" t="s">
        <v>83</v>
      </c>
      <c r="G7056" s="18" t="s">
        <v>1696</v>
      </c>
      <c r="H7056" s="18" t="s">
        <v>1643</v>
      </c>
      <c r="I7056" s="18">
        <v>322122</v>
      </c>
      <c r="J7056" s="18">
        <v>7</v>
      </c>
      <c r="K7056" s="18" t="s">
        <v>1619</v>
      </c>
      <c r="L7056" s="18" t="s">
        <v>1620</v>
      </c>
      <c r="M7056" s="18" t="s">
        <v>1660</v>
      </c>
      <c r="N7056" s="18" t="s">
        <v>1659</v>
      </c>
      <c r="O7056" s="18" t="s">
        <v>1627</v>
      </c>
      <c r="P7056" s="21">
        <v>466</v>
      </c>
      <c r="Q7056" s="21">
        <v>180</v>
      </c>
      <c r="R7056" s="21">
        <v>2448</v>
      </c>
      <c r="S7056" s="21">
        <v>943</v>
      </c>
      <c r="T7056" s="21">
        <v>194.59700000000001</v>
      </c>
      <c r="U7056" s="25">
        <v>2010</v>
      </c>
      <c r="V7056" t="s">
        <v>23</v>
      </c>
    </row>
    <row r="7057" spans="1:22" ht="15" hidden="1" customHeight="1" x14ac:dyDescent="0.25">
      <c r="A7057" s="18">
        <v>55031</v>
      </c>
      <c r="B7057" s="18" t="s">
        <v>23</v>
      </c>
      <c r="C7057" s="18" t="s">
        <v>778</v>
      </c>
      <c r="D7057" s="18" t="s">
        <v>276</v>
      </c>
      <c r="E7057" s="18">
        <v>55738</v>
      </c>
      <c r="F7057" s="18" t="s">
        <v>83</v>
      </c>
      <c r="G7057" s="18" t="s">
        <v>1696</v>
      </c>
      <c r="H7057" s="18" t="s">
        <v>1643</v>
      </c>
      <c r="I7057" s="18">
        <v>322122</v>
      </c>
      <c r="J7057" s="18">
        <v>7</v>
      </c>
      <c r="K7057" s="18" t="s">
        <v>1619</v>
      </c>
      <c r="L7057" s="18" t="s">
        <v>1620</v>
      </c>
      <c r="M7057" s="18" t="s">
        <v>1621</v>
      </c>
      <c r="N7057" s="18" t="s">
        <v>1621</v>
      </c>
      <c r="O7057" s="18" t="s">
        <v>1622</v>
      </c>
      <c r="P7057" s="21">
        <v>8827616</v>
      </c>
      <c r="Q7057" s="21">
        <v>3401308</v>
      </c>
      <c r="R7057" s="21">
        <v>8827616</v>
      </c>
      <c r="S7057" s="21">
        <v>3401308</v>
      </c>
      <c r="T7057" s="21">
        <v>702155.40300000005</v>
      </c>
      <c r="U7057" s="25">
        <v>2010</v>
      </c>
      <c r="V7057" t="s">
        <v>23</v>
      </c>
    </row>
    <row r="7058" spans="1:22" ht="15" hidden="1" customHeight="1" x14ac:dyDescent="0.25">
      <c r="A7058" s="18">
        <v>55044</v>
      </c>
      <c r="B7058" s="18" t="s">
        <v>23</v>
      </c>
      <c r="C7058" s="18" t="s">
        <v>779</v>
      </c>
      <c r="D7058" s="18" t="s">
        <v>174</v>
      </c>
      <c r="E7058" s="18">
        <v>56310</v>
      </c>
      <c r="F7058" s="18" t="s">
        <v>103</v>
      </c>
      <c r="G7058" s="18" t="s">
        <v>1699</v>
      </c>
      <c r="H7058" s="18" t="s">
        <v>1618</v>
      </c>
      <c r="I7058" s="18">
        <v>322122</v>
      </c>
      <c r="J7058" s="18">
        <v>7</v>
      </c>
      <c r="K7058" s="18" t="s">
        <v>1619</v>
      </c>
      <c r="L7058" s="18" t="s">
        <v>1625</v>
      </c>
      <c r="M7058" s="18" t="s">
        <v>1635</v>
      </c>
      <c r="N7058" s="18" t="s">
        <v>1636</v>
      </c>
      <c r="O7058" s="18" t="s">
        <v>1634</v>
      </c>
      <c r="P7058" s="21">
        <v>410016</v>
      </c>
      <c r="Q7058" s="21">
        <v>32146</v>
      </c>
      <c r="R7058" s="21">
        <v>4838189</v>
      </c>
      <c r="S7058" s="21">
        <v>379326</v>
      </c>
      <c r="T7058" s="21">
        <v>69821.588000000003</v>
      </c>
      <c r="U7058" s="25">
        <v>2010</v>
      </c>
      <c r="V7058" t="s">
        <v>23</v>
      </c>
    </row>
    <row r="7059" spans="1:22" ht="15" hidden="1" customHeight="1" x14ac:dyDescent="0.25">
      <c r="A7059" s="18">
        <v>55044</v>
      </c>
      <c r="B7059" s="18" t="s">
        <v>23</v>
      </c>
      <c r="C7059" s="18" t="s">
        <v>779</v>
      </c>
      <c r="D7059" s="18" t="s">
        <v>174</v>
      </c>
      <c r="E7059" s="18">
        <v>56310</v>
      </c>
      <c r="F7059" s="18" t="s">
        <v>103</v>
      </c>
      <c r="G7059" s="18" t="s">
        <v>1699</v>
      </c>
      <c r="H7059" s="18" t="s">
        <v>1618</v>
      </c>
      <c r="I7059" s="18">
        <v>322122</v>
      </c>
      <c r="J7059" s="18">
        <v>7</v>
      </c>
      <c r="K7059" s="18" t="s">
        <v>1619</v>
      </c>
      <c r="L7059" s="18" t="s">
        <v>1625</v>
      </c>
      <c r="M7059" s="18" t="s">
        <v>1626</v>
      </c>
      <c r="N7059" s="18" t="s">
        <v>1626</v>
      </c>
      <c r="O7059" s="18" t="s">
        <v>1627</v>
      </c>
      <c r="P7059" s="21">
        <v>5200</v>
      </c>
      <c r="Q7059" s="21">
        <v>410</v>
      </c>
      <c r="R7059" s="21">
        <v>30680</v>
      </c>
      <c r="S7059" s="21">
        <v>2413</v>
      </c>
      <c r="T7059" s="21">
        <v>444.20699999999999</v>
      </c>
      <c r="U7059" s="25">
        <v>2010</v>
      </c>
      <c r="V7059" t="s">
        <v>23</v>
      </c>
    </row>
    <row r="7060" spans="1:22" ht="15" hidden="1" customHeight="1" x14ac:dyDescent="0.25">
      <c r="A7060" s="18">
        <v>55044</v>
      </c>
      <c r="B7060" s="18" t="s">
        <v>23</v>
      </c>
      <c r="C7060" s="18" t="s">
        <v>779</v>
      </c>
      <c r="D7060" s="18" t="s">
        <v>174</v>
      </c>
      <c r="E7060" s="18">
        <v>56310</v>
      </c>
      <c r="F7060" s="18" t="s">
        <v>103</v>
      </c>
      <c r="G7060" s="18" t="s">
        <v>1699</v>
      </c>
      <c r="H7060" s="18" t="s">
        <v>1618</v>
      </c>
      <c r="I7060" s="18">
        <v>322122</v>
      </c>
      <c r="J7060" s="18">
        <v>7</v>
      </c>
      <c r="K7060" s="18" t="s">
        <v>1619</v>
      </c>
      <c r="L7060" s="18" t="s">
        <v>1625</v>
      </c>
      <c r="M7060" s="18" t="s">
        <v>1621</v>
      </c>
      <c r="N7060" s="18" t="s">
        <v>1621</v>
      </c>
      <c r="O7060" s="18" t="s">
        <v>1622</v>
      </c>
      <c r="P7060" s="21">
        <v>2720613</v>
      </c>
      <c r="Q7060" s="21">
        <v>211667</v>
      </c>
      <c r="R7060" s="21">
        <v>2992674</v>
      </c>
      <c r="S7060" s="21">
        <v>232835</v>
      </c>
      <c r="T7060" s="21">
        <v>42857.546999999999</v>
      </c>
      <c r="U7060" s="25">
        <v>2010</v>
      </c>
      <c r="V7060" t="s">
        <v>23</v>
      </c>
    </row>
    <row r="7061" spans="1:22" ht="15" hidden="1" customHeight="1" x14ac:dyDescent="0.25">
      <c r="A7061" s="18">
        <v>55051</v>
      </c>
      <c r="B7061" s="18" t="s">
        <v>23</v>
      </c>
      <c r="C7061" s="18" t="s">
        <v>1593</v>
      </c>
      <c r="D7061" s="18" t="s">
        <v>1592</v>
      </c>
      <c r="E7061" s="18">
        <v>7191</v>
      </c>
      <c r="F7061" s="18" t="s">
        <v>25</v>
      </c>
      <c r="G7061" s="18" t="s">
        <v>1698</v>
      </c>
      <c r="H7061" s="18" t="s">
        <v>1618</v>
      </c>
      <c r="I7061" s="18">
        <v>325188</v>
      </c>
      <c r="J7061" s="18">
        <v>7</v>
      </c>
      <c r="K7061" s="18" t="s">
        <v>1619</v>
      </c>
      <c r="L7061" s="18" t="s">
        <v>1620</v>
      </c>
      <c r="M7061" s="18" t="s">
        <v>1621</v>
      </c>
      <c r="N7061" s="18" t="s">
        <v>1621</v>
      </c>
      <c r="O7061" s="18" t="s">
        <v>1622</v>
      </c>
      <c r="P7061" s="21">
        <v>20296087</v>
      </c>
      <c r="Q7061" s="21">
        <v>10354359</v>
      </c>
      <c r="R7061" s="21">
        <v>20731788</v>
      </c>
      <c r="S7061" s="21">
        <v>10576602</v>
      </c>
      <c r="T7061" s="21">
        <v>1664932.351</v>
      </c>
      <c r="U7061" s="25">
        <v>2010</v>
      </c>
      <c r="V7061" t="s">
        <v>23</v>
      </c>
    </row>
    <row r="7062" spans="1:22" ht="15" hidden="1" customHeight="1" x14ac:dyDescent="0.25">
      <c r="A7062" s="18">
        <v>55051</v>
      </c>
      <c r="B7062" s="18" t="s">
        <v>23</v>
      </c>
      <c r="C7062" s="18" t="s">
        <v>1593</v>
      </c>
      <c r="D7062" s="18" t="s">
        <v>1592</v>
      </c>
      <c r="E7062" s="18">
        <v>7191</v>
      </c>
      <c r="F7062" s="18" t="s">
        <v>25</v>
      </c>
      <c r="G7062" s="18" t="s">
        <v>1698</v>
      </c>
      <c r="H7062" s="18" t="s">
        <v>1618</v>
      </c>
      <c r="I7062" s="18">
        <v>325188</v>
      </c>
      <c r="J7062" s="18">
        <v>7</v>
      </c>
      <c r="K7062" s="18" t="s">
        <v>1619</v>
      </c>
      <c r="L7062" s="18" t="s">
        <v>1620</v>
      </c>
      <c r="M7062" s="18" t="s">
        <v>1623</v>
      </c>
      <c r="N7062" s="18" t="s">
        <v>1624</v>
      </c>
      <c r="O7062" s="18" t="s">
        <v>1622</v>
      </c>
      <c r="P7062" s="21">
        <v>3594075</v>
      </c>
      <c r="Q7062" s="21">
        <v>1834455</v>
      </c>
      <c r="R7062" s="21">
        <v>1168075</v>
      </c>
      <c r="S7062" s="21">
        <v>596198</v>
      </c>
      <c r="T7062" s="21">
        <v>93841.649000000005</v>
      </c>
      <c r="U7062" s="25">
        <v>2010</v>
      </c>
      <c r="V7062" t="s">
        <v>23</v>
      </c>
    </row>
    <row r="7063" spans="1:22" ht="15" hidden="1" customHeight="1" x14ac:dyDescent="0.25">
      <c r="A7063" s="18">
        <v>55089</v>
      </c>
      <c r="B7063" s="18" t="s">
        <v>23</v>
      </c>
      <c r="C7063" s="18" t="s">
        <v>787</v>
      </c>
      <c r="D7063" s="18" t="s">
        <v>305</v>
      </c>
      <c r="E7063" s="18">
        <v>13914</v>
      </c>
      <c r="F7063" s="18" t="s">
        <v>25</v>
      </c>
      <c r="G7063" s="18" t="s">
        <v>1698</v>
      </c>
      <c r="H7063" s="18" t="s">
        <v>1618</v>
      </c>
      <c r="I7063" s="18">
        <v>325</v>
      </c>
      <c r="J7063" s="18">
        <v>7</v>
      </c>
      <c r="K7063" s="18" t="s">
        <v>1619</v>
      </c>
      <c r="L7063" s="18" t="s">
        <v>48</v>
      </c>
      <c r="M7063" s="18" t="s">
        <v>1621</v>
      </c>
      <c r="N7063" s="18" t="s">
        <v>1621</v>
      </c>
      <c r="O7063" s="18" t="s">
        <v>1622</v>
      </c>
      <c r="P7063" s="21">
        <v>498496</v>
      </c>
      <c r="Q7063" s="21">
        <v>498496</v>
      </c>
      <c r="R7063" s="21">
        <v>513451</v>
      </c>
      <c r="S7063" s="21">
        <v>513451</v>
      </c>
      <c r="T7063" s="21">
        <v>1797141.889</v>
      </c>
      <c r="U7063" s="25">
        <v>2010</v>
      </c>
      <c r="V7063" t="s">
        <v>23</v>
      </c>
    </row>
    <row r="7064" spans="1:22" ht="15" hidden="1" customHeight="1" x14ac:dyDescent="0.25">
      <c r="A7064" s="18">
        <v>55089</v>
      </c>
      <c r="B7064" s="18" t="s">
        <v>23</v>
      </c>
      <c r="C7064" s="18" t="s">
        <v>787</v>
      </c>
      <c r="D7064" s="18" t="s">
        <v>305</v>
      </c>
      <c r="E7064" s="18">
        <v>13914</v>
      </c>
      <c r="F7064" s="18" t="s">
        <v>25</v>
      </c>
      <c r="G7064" s="18" t="s">
        <v>1698</v>
      </c>
      <c r="H7064" s="18" t="s">
        <v>1618</v>
      </c>
      <c r="I7064" s="18">
        <v>325</v>
      </c>
      <c r="J7064" s="18">
        <v>7</v>
      </c>
      <c r="K7064" s="18" t="s">
        <v>1619</v>
      </c>
      <c r="L7064" s="18" t="s">
        <v>48</v>
      </c>
      <c r="M7064" s="18" t="s">
        <v>1623</v>
      </c>
      <c r="N7064" s="18" t="s">
        <v>1624</v>
      </c>
      <c r="O7064" s="18" t="s">
        <v>1622</v>
      </c>
      <c r="P7064" s="21">
        <v>1083765</v>
      </c>
      <c r="Q7064" s="21">
        <v>363977</v>
      </c>
      <c r="R7064" s="21">
        <v>346805</v>
      </c>
      <c r="S7064" s="21">
        <v>116472</v>
      </c>
      <c r="T7064" s="21">
        <v>15893.841</v>
      </c>
      <c r="U7064" s="25">
        <v>2010</v>
      </c>
      <c r="V7064" t="s">
        <v>23</v>
      </c>
    </row>
    <row r="7065" spans="1:22" ht="15" hidden="1" customHeight="1" x14ac:dyDescent="0.25">
      <c r="A7065" s="18">
        <v>55089</v>
      </c>
      <c r="B7065" s="18" t="s">
        <v>23</v>
      </c>
      <c r="C7065" s="18" t="s">
        <v>787</v>
      </c>
      <c r="D7065" s="18" t="s">
        <v>305</v>
      </c>
      <c r="E7065" s="18">
        <v>13914</v>
      </c>
      <c r="F7065" s="18" t="s">
        <v>25</v>
      </c>
      <c r="G7065" s="18" t="s">
        <v>1698</v>
      </c>
      <c r="H7065" s="18" t="s">
        <v>1618</v>
      </c>
      <c r="I7065" s="18">
        <v>325</v>
      </c>
      <c r="J7065" s="18">
        <v>7</v>
      </c>
      <c r="K7065" s="18" t="s">
        <v>1619</v>
      </c>
      <c r="L7065" s="18" t="s">
        <v>496</v>
      </c>
      <c r="M7065" s="18" t="s">
        <v>1621</v>
      </c>
      <c r="N7065" s="18" t="s">
        <v>1621</v>
      </c>
      <c r="O7065" s="18" t="s">
        <v>1622</v>
      </c>
      <c r="P7065" s="21">
        <v>38267315</v>
      </c>
      <c r="Q7065" s="21">
        <v>37476706</v>
      </c>
      <c r="R7065" s="21">
        <v>39415336</v>
      </c>
      <c r="S7065" s="21">
        <v>38601006</v>
      </c>
      <c r="T7065" s="21">
        <v>3544816.5</v>
      </c>
      <c r="U7065" s="25">
        <v>2010</v>
      </c>
      <c r="V7065" t="s">
        <v>23</v>
      </c>
    </row>
    <row r="7066" spans="1:22" ht="15" hidden="1" customHeight="1" x14ac:dyDescent="0.25">
      <c r="A7066" s="18">
        <v>55089</v>
      </c>
      <c r="B7066" s="18" t="s">
        <v>23</v>
      </c>
      <c r="C7066" s="18" t="s">
        <v>787</v>
      </c>
      <c r="D7066" s="18" t="s">
        <v>305</v>
      </c>
      <c r="E7066" s="18">
        <v>13914</v>
      </c>
      <c r="F7066" s="18" t="s">
        <v>25</v>
      </c>
      <c r="G7066" s="18" t="s">
        <v>1698</v>
      </c>
      <c r="H7066" s="18" t="s">
        <v>1618</v>
      </c>
      <c r="I7066" s="18">
        <v>325</v>
      </c>
      <c r="J7066" s="18">
        <v>7</v>
      </c>
      <c r="K7066" s="18" t="s">
        <v>1619</v>
      </c>
      <c r="L7066" s="18" t="s">
        <v>496</v>
      </c>
      <c r="M7066" s="18" t="s">
        <v>1623</v>
      </c>
      <c r="N7066" s="18" t="s">
        <v>1624</v>
      </c>
      <c r="O7066" s="18" t="s">
        <v>1622</v>
      </c>
      <c r="P7066" s="21">
        <v>0</v>
      </c>
      <c r="Q7066" s="21">
        <v>0</v>
      </c>
      <c r="R7066" s="21">
        <v>0</v>
      </c>
      <c r="S7066" s="21">
        <v>0</v>
      </c>
      <c r="T7066" s="21">
        <v>0</v>
      </c>
      <c r="U7066" s="25">
        <v>2010</v>
      </c>
      <c r="V7066" t="s">
        <v>23</v>
      </c>
    </row>
    <row r="7067" spans="1:22" ht="15" hidden="1" customHeight="1" x14ac:dyDescent="0.25">
      <c r="A7067" s="18">
        <v>55113</v>
      </c>
      <c r="B7067" s="18" t="s">
        <v>23</v>
      </c>
      <c r="C7067" s="18" t="s">
        <v>1514</v>
      </c>
      <c r="D7067" s="18" t="s">
        <v>1513</v>
      </c>
      <c r="E7067" s="18">
        <v>50103</v>
      </c>
      <c r="F7067" s="18" t="s">
        <v>58</v>
      </c>
      <c r="G7067" s="18" t="s">
        <v>1695</v>
      </c>
      <c r="H7067" s="18" t="s">
        <v>1651</v>
      </c>
      <c r="I7067" s="18">
        <v>32411</v>
      </c>
      <c r="J7067" s="18">
        <v>7</v>
      </c>
      <c r="K7067" s="18" t="s">
        <v>1619</v>
      </c>
      <c r="L7067" s="18" t="s">
        <v>1625</v>
      </c>
      <c r="M7067" s="18" t="s">
        <v>1623</v>
      </c>
      <c r="N7067" s="18" t="s">
        <v>1624</v>
      </c>
      <c r="O7067" s="18" t="s">
        <v>1622</v>
      </c>
      <c r="P7067" s="21">
        <v>0</v>
      </c>
      <c r="Q7067" s="21">
        <v>0</v>
      </c>
      <c r="R7067" s="21">
        <v>0</v>
      </c>
      <c r="S7067" s="21">
        <v>0</v>
      </c>
      <c r="T7067" s="21">
        <v>0</v>
      </c>
      <c r="U7067" s="25">
        <v>2010</v>
      </c>
      <c r="V7067" t="s">
        <v>23</v>
      </c>
    </row>
    <row r="7068" spans="1:22" ht="15" hidden="1" customHeight="1" x14ac:dyDescent="0.25">
      <c r="A7068" s="18">
        <v>55117</v>
      </c>
      <c r="B7068" s="18" t="s">
        <v>23</v>
      </c>
      <c r="C7068" s="18" t="s">
        <v>788</v>
      </c>
      <c r="D7068" s="18" t="s">
        <v>1556</v>
      </c>
      <c r="E7068" s="18">
        <v>14306</v>
      </c>
      <c r="F7068" s="18" t="s">
        <v>25</v>
      </c>
      <c r="G7068" s="18" t="s">
        <v>1698</v>
      </c>
      <c r="H7068" s="18" t="s">
        <v>1618</v>
      </c>
      <c r="I7068" s="18">
        <v>325</v>
      </c>
      <c r="J7068" s="18">
        <v>7</v>
      </c>
      <c r="K7068" s="18" t="s">
        <v>1619</v>
      </c>
      <c r="L7068" s="18" t="s">
        <v>48</v>
      </c>
      <c r="M7068" s="18" t="s">
        <v>1621</v>
      </c>
      <c r="N7068" s="18" t="s">
        <v>1621</v>
      </c>
      <c r="O7068" s="18" t="s">
        <v>1622</v>
      </c>
      <c r="P7068" s="21">
        <v>0</v>
      </c>
      <c r="Q7068" s="21">
        <v>0</v>
      </c>
      <c r="R7068" s="21">
        <v>0</v>
      </c>
      <c r="S7068" s="21">
        <v>0</v>
      </c>
      <c r="T7068" s="21">
        <v>528688</v>
      </c>
      <c r="U7068" s="25">
        <v>2010</v>
      </c>
      <c r="V7068" t="s">
        <v>23</v>
      </c>
    </row>
    <row r="7069" spans="1:22" ht="15" hidden="1" customHeight="1" x14ac:dyDescent="0.25">
      <c r="A7069" s="18">
        <v>55117</v>
      </c>
      <c r="B7069" s="18" t="s">
        <v>23</v>
      </c>
      <c r="C7069" s="18" t="s">
        <v>788</v>
      </c>
      <c r="D7069" s="18" t="s">
        <v>1556</v>
      </c>
      <c r="E7069" s="18">
        <v>14306</v>
      </c>
      <c r="F7069" s="18" t="s">
        <v>25</v>
      </c>
      <c r="G7069" s="18" t="s">
        <v>1698</v>
      </c>
      <c r="H7069" s="18" t="s">
        <v>1618</v>
      </c>
      <c r="I7069" s="18">
        <v>325</v>
      </c>
      <c r="J7069" s="18">
        <v>7</v>
      </c>
      <c r="K7069" s="18" t="s">
        <v>1619</v>
      </c>
      <c r="L7069" s="18" t="s">
        <v>48</v>
      </c>
      <c r="M7069" s="18" t="s">
        <v>1631</v>
      </c>
      <c r="N7069" s="18" t="s">
        <v>1631</v>
      </c>
      <c r="O7069" s="18"/>
      <c r="P7069" s="21">
        <v>0</v>
      </c>
      <c r="Q7069" s="21">
        <v>0</v>
      </c>
      <c r="R7069" s="21">
        <v>0</v>
      </c>
      <c r="S7069" s="21">
        <v>0</v>
      </c>
      <c r="T7069" s="21">
        <v>0</v>
      </c>
      <c r="U7069" s="25">
        <v>2010</v>
      </c>
      <c r="V7069" t="s">
        <v>23</v>
      </c>
    </row>
    <row r="7070" spans="1:22" ht="15" hidden="1" customHeight="1" x14ac:dyDescent="0.25">
      <c r="A7070" s="18">
        <v>55117</v>
      </c>
      <c r="B7070" s="18" t="s">
        <v>23</v>
      </c>
      <c r="C7070" s="18" t="s">
        <v>788</v>
      </c>
      <c r="D7070" s="18" t="s">
        <v>1556</v>
      </c>
      <c r="E7070" s="18">
        <v>14306</v>
      </c>
      <c r="F7070" s="18" t="s">
        <v>25</v>
      </c>
      <c r="G7070" s="18" t="s">
        <v>1698</v>
      </c>
      <c r="H7070" s="18" t="s">
        <v>1618</v>
      </c>
      <c r="I7070" s="18">
        <v>325</v>
      </c>
      <c r="J7070" s="18">
        <v>7</v>
      </c>
      <c r="K7070" s="18" t="s">
        <v>1619</v>
      </c>
      <c r="L7070" s="18" t="s">
        <v>496</v>
      </c>
      <c r="M7070" s="18" t="s">
        <v>1621</v>
      </c>
      <c r="N7070" s="18" t="s">
        <v>1621</v>
      </c>
      <c r="O7070" s="18" t="s">
        <v>1622</v>
      </c>
      <c r="P7070" s="21">
        <v>23787857</v>
      </c>
      <c r="Q7070" s="21">
        <v>23512392</v>
      </c>
      <c r="R7070" s="21">
        <v>24847727</v>
      </c>
      <c r="S7070" s="21">
        <v>24557634</v>
      </c>
      <c r="T7070" s="21">
        <v>2344430</v>
      </c>
      <c r="U7070" s="25">
        <v>2010</v>
      </c>
      <c r="V7070" t="s">
        <v>23</v>
      </c>
    </row>
    <row r="7071" spans="1:22" ht="15" hidden="1" customHeight="1" x14ac:dyDescent="0.25">
      <c r="A7071" s="18">
        <v>55117</v>
      </c>
      <c r="B7071" s="18" t="s">
        <v>23</v>
      </c>
      <c r="C7071" s="18" t="s">
        <v>788</v>
      </c>
      <c r="D7071" s="18" t="s">
        <v>1556</v>
      </c>
      <c r="E7071" s="18">
        <v>14306</v>
      </c>
      <c r="F7071" s="18" t="s">
        <v>25</v>
      </c>
      <c r="G7071" s="18" t="s">
        <v>1698</v>
      </c>
      <c r="H7071" s="18" t="s">
        <v>1618</v>
      </c>
      <c r="I7071" s="18">
        <v>325</v>
      </c>
      <c r="J7071" s="18">
        <v>7</v>
      </c>
      <c r="K7071" s="18" t="s">
        <v>1619</v>
      </c>
      <c r="L7071" s="18" t="s">
        <v>496</v>
      </c>
      <c r="M7071" s="18" t="s">
        <v>1631</v>
      </c>
      <c r="N7071" s="18" t="s">
        <v>1631</v>
      </c>
      <c r="O7071" s="18"/>
      <c r="P7071" s="21">
        <v>0</v>
      </c>
      <c r="Q7071" s="21">
        <v>0</v>
      </c>
      <c r="R7071" s="21">
        <v>0</v>
      </c>
      <c r="S7071" s="21">
        <v>0</v>
      </c>
      <c r="T7071" s="21">
        <v>0</v>
      </c>
      <c r="U7071" s="25">
        <v>2010</v>
      </c>
      <c r="V7071" t="s">
        <v>23</v>
      </c>
    </row>
    <row r="7072" spans="1:22" ht="15" hidden="1" customHeight="1" x14ac:dyDescent="0.25">
      <c r="A7072" s="18">
        <v>55122</v>
      </c>
      <c r="B7072" s="18" t="s">
        <v>23</v>
      </c>
      <c r="C7072" s="18" t="s">
        <v>790</v>
      </c>
      <c r="D7072" s="18" t="s">
        <v>789</v>
      </c>
      <c r="E7072" s="18">
        <v>1357</v>
      </c>
      <c r="F7072" s="18" t="s">
        <v>61</v>
      </c>
      <c r="G7072" s="18" t="s">
        <v>1698</v>
      </c>
      <c r="H7072" s="18" t="s">
        <v>1618</v>
      </c>
      <c r="I7072" s="18">
        <v>325</v>
      </c>
      <c r="J7072" s="18">
        <v>7</v>
      </c>
      <c r="K7072" s="18" t="s">
        <v>1619</v>
      </c>
      <c r="L7072" s="18" t="s">
        <v>1620</v>
      </c>
      <c r="M7072" s="18" t="s">
        <v>1621</v>
      </c>
      <c r="N7072" s="18" t="s">
        <v>1621</v>
      </c>
      <c r="O7072" s="18" t="s">
        <v>1622</v>
      </c>
      <c r="P7072" s="21">
        <v>6704168</v>
      </c>
      <c r="Q7072" s="21">
        <v>4959248</v>
      </c>
      <c r="R7072" s="21">
        <v>6925405</v>
      </c>
      <c r="S7072" s="21">
        <v>5122903</v>
      </c>
      <c r="T7072" s="21">
        <v>515676</v>
      </c>
      <c r="U7072" s="25">
        <v>2010</v>
      </c>
      <c r="V7072" t="s">
        <v>23</v>
      </c>
    </row>
    <row r="7073" spans="1:22" ht="15" hidden="1" customHeight="1" x14ac:dyDescent="0.25">
      <c r="A7073" s="18">
        <v>55184</v>
      </c>
      <c r="B7073" s="18" t="s">
        <v>23</v>
      </c>
      <c r="C7073" s="18" t="s">
        <v>793</v>
      </c>
      <c r="D7073" s="18" t="s">
        <v>792</v>
      </c>
      <c r="E7073" s="18">
        <v>24536</v>
      </c>
      <c r="F7073" s="18" t="s">
        <v>48</v>
      </c>
      <c r="G7073" s="18" t="s">
        <v>1648</v>
      </c>
      <c r="H7073" s="18" t="s">
        <v>1649</v>
      </c>
      <c r="I7073" s="18">
        <v>211</v>
      </c>
      <c r="J7073" s="18">
        <v>7</v>
      </c>
      <c r="K7073" s="18" t="s">
        <v>1619</v>
      </c>
      <c r="L7073" s="18" t="s">
        <v>1620</v>
      </c>
      <c r="M7073" s="18" t="s">
        <v>1621</v>
      </c>
      <c r="N7073" s="18" t="s">
        <v>1621</v>
      </c>
      <c r="O7073" s="18" t="s">
        <v>1622</v>
      </c>
      <c r="P7073" s="21">
        <v>643863</v>
      </c>
      <c r="Q7073" s="21">
        <v>199941</v>
      </c>
      <c r="R7073" s="21">
        <v>708251</v>
      </c>
      <c r="S7073" s="21">
        <v>219937</v>
      </c>
      <c r="T7073" s="21">
        <v>45980</v>
      </c>
      <c r="U7073" s="25">
        <v>2010</v>
      </c>
      <c r="V7073" t="s">
        <v>23</v>
      </c>
    </row>
    <row r="7074" spans="1:22" ht="15" hidden="1" customHeight="1" x14ac:dyDescent="0.25">
      <c r="A7074" s="18">
        <v>55185</v>
      </c>
      <c r="B7074" s="18" t="s">
        <v>23</v>
      </c>
      <c r="C7074" s="18" t="s">
        <v>1594</v>
      </c>
      <c r="D7074" s="18" t="s">
        <v>492</v>
      </c>
      <c r="E7074" s="18">
        <v>164</v>
      </c>
      <c r="F7074" s="18" t="s">
        <v>48</v>
      </c>
      <c r="G7074" s="18" t="s">
        <v>1648</v>
      </c>
      <c r="H7074" s="18" t="s">
        <v>1649</v>
      </c>
      <c r="I7074" s="18">
        <v>211</v>
      </c>
      <c r="J7074" s="18">
        <v>7</v>
      </c>
      <c r="K7074" s="18" t="s">
        <v>1619</v>
      </c>
      <c r="L7074" s="18" t="s">
        <v>1620</v>
      </c>
      <c r="M7074" s="18" t="s">
        <v>1621</v>
      </c>
      <c r="N7074" s="18" t="s">
        <v>1621</v>
      </c>
      <c r="O7074" s="18" t="s">
        <v>1622</v>
      </c>
      <c r="P7074" s="21">
        <v>0</v>
      </c>
      <c r="Q7074" s="21">
        <v>0</v>
      </c>
      <c r="R7074" s="21">
        <v>0</v>
      </c>
      <c r="S7074" s="21">
        <v>0</v>
      </c>
      <c r="T7074" s="21">
        <v>0</v>
      </c>
      <c r="U7074" s="25">
        <v>2010</v>
      </c>
      <c r="V7074" t="s">
        <v>23</v>
      </c>
    </row>
    <row r="7075" spans="1:22" ht="15" hidden="1" customHeight="1" x14ac:dyDescent="0.25">
      <c r="A7075" s="18">
        <v>55242</v>
      </c>
      <c r="B7075" s="18" t="s">
        <v>23</v>
      </c>
      <c r="C7075" s="18" t="s">
        <v>1596</v>
      </c>
      <c r="D7075" s="18" t="s">
        <v>1595</v>
      </c>
      <c r="E7075" s="18">
        <v>54692</v>
      </c>
      <c r="F7075" s="18" t="s">
        <v>29</v>
      </c>
      <c r="G7075" s="18" t="s">
        <v>1694</v>
      </c>
      <c r="H7075" s="18" t="s">
        <v>1618</v>
      </c>
      <c r="I7075" s="18">
        <v>314</v>
      </c>
      <c r="J7075" s="18">
        <v>7</v>
      </c>
      <c r="K7075" s="18" t="s">
        <v>1619</v>
      </c>
      <c r="L7075" s="18" t="s">
        <v>48</v>
      </c>
      <c r="M7075" s="18" t="s">
        <v>1621</v>
      </c>
      <c r="N7075" s="18" t="s">
        <v>1621</v>
      </c>
      <c r="O7075" s="18" t="s">
        <v>1622</v>
      </c>
      <c r="P7075" s="21">
        <v>0</v>
      </c>
      <c r="Q7075" s="21">
        <v>0</v>
      </c>
      <c r="R7075" s="21">
        <v>0</v>
      </c>
      <c r="S7075" s="21">
        <v>0</v>
      </c>
      <c r="T7075" s="21">
        <v>122647</v>
      </c>
      <c r="U7075" s="25">
        <v>2010</v>
      </c>
      <c r="V7075" t="s">
        <v>23</v>
      </c>
    </row>
    <row r="7076" spans="1:22" ht="15" hidden="1" customHeight="1" x14ac:dyDescent="0.25">
      <c r="A7076" s="18">
        <v>55242</v>
      </c>
      <c r="B7076" s="18" t="s">
        <v>23</v>
      </c>
      <c r="C7076" s="18" t="s">
        <v>1596</v>
      </c>
      <c r="D7076" s="18" t="s">
        <v>1595</v>
      </c>
      <c r="E7076" s="18">
        <v>54692</v>
      </c>
      <c r="F7076" s="18" t="s">
        <v>29</v>
      </c>
      <c r="G7076" s="18" t="s">
        <v>1694</v>
      </c>
      <c r="H7076" s="18" t="s">
        <v>1618</v>
      </c>
      <c r="I7076" s="18">
        <v>314</v>
      </c>
      <c r="J7076" s="18">
        <v>7</v>
      </c>
      <c r="K7076" s="18" t="s">
        <v>1619</v>
      </c>
      <c r="L7076" s="18" t="s">
        <v>496</v>
      </c>
      <c r="M7076" s="18" t="s">
        <v>1621</v>
      </c>
      <c r="N7076" s="18" t="s">
        <v>1621</v>
      </c>
      <c r="O7076" s="18" t="s">
        <v>1622</v>
      </c>
      <c r="P7076" s="21">
        <v>2767121</v>
      </c>
      <c r="Q7076" s="21">
        <v>2766127</v>
      </c>
      <c r="R7076" s="21">
        <v>2810683</v>
      </c>
      <c r="S7076" s="21">
        <v>2809674</v>
      </c>
      <c r="T7076" s="21">
        <v>240887</v>
      </c>
      <c r="U7076" s="25">
        <v>2010</v>
      </c>
      <c r="V7076" t="s">
        <v>23</v>
      </c>
    </row>
    <row r="7077" spans="1:22" ht="15" hidden="1" customHeight="1" x14ac:dyDescent="0.25">
      <c r="A7077" s="18">
        <v>55278</v>
      </c>
      <c r="B7077" s="18" t="s">
        <v>23</v>
      </c>
      <c r="C7077" s="18" t="s">
        <v>795</v>
      </c>
      <c r="D7077" s="18" t="s">
        <v>1597</v>
      </c>
      <c r="E7077" s="18">
        <v>5199</v>
      </c>
      <c r="F7077" s="18" t="s">
        <v>583</v>
      </c>
      <c r="G7077" s="18" t="s">
        <v>1701</v>
      </c>
      <c r="H7077" s="18" t="s">
        <v>1649</v>
      </c>
      <c r="I7077" s="18">
        <v>211</v>
      </c>
      <c r="J7077" s="18">
        <v>7</v>
      </c>
      <c r="K7077" s="18" t="s">
        <v>1619</v>
      </c>
      <c r="L7077" s="18" t="s">
        <v>1620</v>
      </c>
      <c r="M7077" s="18" t="s">
        <v>1621</v>
      </c>
      <c r="N7077" s="18" t="s">
        <v>1621</v>
      </c>
      <c r="O7077" s="18" t="s">
        <v>1622</v>
      </c>
      <c r="P7077" s="21">
        <v>208840</v>
      </c>
      <c r="Q7077" s="21">
        <v>46160</v>
      </c>
      <c r="R7077" s="21">
        <v>214897</v>
      </c>
      <c r="S7077" s="21">
        <v>47499</v>
      </c>
      <c r="T7077" s="21">
        <v>8592.64</v>
      </c>
      <c r="U7077" s="25">
        <v>2010</v>
      </c>
      <c r="V7077" t="s">
        <v>23</v>
      </c>
    </row>
    <row r="7078" spans="1:22" ht="15" hidden="1" customHeight="1" x14ac:dyDescent="0.25">
      <c r="A7078" s="18">
        <v>55308</v>
      </c>
      <c r="B7078" s="18" t="s">
        <v>23</v>
      </c>
      <c r="C7078" s="18" t="s">
        <v>797</v>
      </c>
      <c r="D7078" s="18" t="s">
        <v>807</v>
      </c>
      <c r="E7078" s="18">
        <v>991</v>
      </c>
      <c r="F7078" s="18" t="s">
        <v>761</v>
      </c>
      <c r="G7078" s="18" t="s">
        <v>1699</v>
      </c>
      <c r="H7078" s="18" t="s">
        <v>1618</v>
      </c>
      <c r="I7078" s="18">
        <v>325188</v>
      </c>
      <c r="J7078" s="18">
        <v>7</v>
      </c>
      <c r="K7078" s="18" t="s">
        <v>1619</v>
      </c>
      <c r="L7078" s="18" t="s">
        <v>1620</v>
      </c>
      <c r="M7078" s="18" t="s">
        <v>1621</v>
      </c>
      <c r="N7078" s="18" t="s">
        <v>1621</v>
      </c>
      <c r="O7078" s="18" t="s">
        <v>1622</v>
      </c>
      <c r="P7078" s="21">
        <v>3548000</v>
      </c>
      <c r="Q7078" s="21">
        <v>1558477</v>
      </c>
      <c r="R7078" s="21">
        <v>3626055</v>
      </c>
      <c r="S7078" s="21">
        <v>1592762</v>
      </c>
      <c r="T7078" s="21">
        <v>204428</v>
      </c>
      <c r="U7078" s="25">
        <v>2010</v>
      </c>
      <c r="V7078" t="s">
        <v>23</v>
      </c>
    </row>
    <row r="7079" spans="1:22" ht="15" hidden="1" customHeight="1" x14ac:dyDescent="0.25">
      <c r="A7079" s="18">
        <v>55311</v>
      </c>
      <c r="B7079" s="18" t="s">
        <v>23</v>
      </c>
      <c r="C7079" s="18" t="s">
        <v>800</v>
      </c>
      <c r="D7079" s="18" t="s">
        <v>141</v>
      </c>
      <c r="E7079" s="18">
        <v>1182</v>
      </c>
      <c r="F7079" s="18" t="s">
        <v>61</v>
      </c>
      <c r="G7079" s="18" t="s">
        <v>1698</v>
      </c>
      <c r="H7079" s="18" t="s">
        <v>1663</v>
      </c>
      <c r="I7079" s="18">
        <v>325</v>
      </c>
      <c r="J7079" s="18">
        <v>7</v>
      </c>
      <c r="K7079" s="18" t="s">
        <v>1619</v>
      </c>
      <c r="L7079" s="18" t="s">
        <v>1620</v>
      </c>
      <c r="M7079" s="18" t="s">
        <v>1621</v>
      </c>
      <c r="N7079" s="18" t="s">
        <v>1621</v>
      </c>
      <c r="O7079" s="18" t="s">
        <v>1622</v>
      </c>
      <c r="P7079" s="21">
        <v>7329710</v>
      </c>
      <c r="Q7079" s="21">
        <v>6079092</v>
      </c>
      <c r="R7079" s="21">
        <v>7490964</v>
      </c>
      <c r="S7079" s="21">
        <v>6212833</v>
      </c>
      <c r="T7079" s="21">
        <v>536876</v>
      </c>
      <c r="U7079" s="25">
        <v>2010</v>
      </c>
      <c r="V7079" t="s">
        <v>23</v>
      </c>
    </row>
    <row r="7080" spans="1:22" ht="15" hidden="1" customHeight="1" x14ac:dyDescent="0.25">
      <c r="A7080" s="18">
        <v>55311</v>
      </c>
      <c r="B7080" s="18" t="s">
        <v>23</v>
      </c>
      <c r="C7080" s="18" t="s">
        <v>800</v>
      </c>
      <c r="D7080" s="18" t="s">
        <v>141</v>
      </c>
      <c r="E7080" s="18">
        <v>1182</v>
      </c>
      <c r="F7080" s="18" t="s">
        <v>61</v>
      </c>
      <c r="G7080" s="18" t="s">
        <v>1698</v>
      </c>
      <c r="H7080" s="18" t="s">
        <v>1663</v>
      </c>
      <c r="I7080" s="18">
        <v>325</v>
      </c>
      <c r="J7080" s="18">
        <v>7</v>
      </c>
      <c r="K7080" s="18" t="s">
        <v>1619</v>
      </c>
      <c r="L7080" s="18" t="s">
        <v>1625</v>
      </c>
      <c r="M7080" s="18" t="s">
        <v>1621</v>
      </c>
      <c r="N7080" s="18" t="s">
        <v>1621</v>
      </c>
      <c r="O7080" s="18" t="s">
        <v>1622</v>
      </c>
      <c r="P7080" s="21">
        <v>314666</v>
      </c>
      <c r="Q7080" s="21">
        <v>314666</v>
      </c>
      <c r="R7080" s="21">
        <v>321615</v>
      </c>
      <c r="S7080" s="21">
        <v>321615</v>
      </c>
      <c r="T7080" s="21">
        <v>54857</v>
      </c>
      <c r="U7080" s="25">
        <v>2010</v>
      </c>
      <c r="V7080" t="s">
        <v>23</v>
      </c>
    </row>
    <row r="7081" spans="1:22" ht="15" hidden="1" customHeight="1" x14ac:dyDescent="0.25">
      <c r="A7081" s="18">
        <v>55313</v>
      </c>
      <c r="B7081" s="18" t="s">
        <v>23</v>
      </c>
      <c r="C7081" s="18" t="s">
        <v>802</v>
      </c>
      <c r="D7081" s="18" t="s">
        <v>801</v>
      </c>
      <c r="E7081" s="18">
        <v>26469</v>
      </c>
      <c r="F7081" s="18" t="s">
        <v>61</v>
      </c>
      <c r="G7081" s="18" t="s">
        <v>1698</v>
      </c>
      <c r="H7081" s="18" t="s">
        <v>1663</v>
      </c>
      <c r="I7081" s="18">
        <v>325</v>
      </c>
      <c r="J7081" s="18">
        <v>7</v>
      </c>
      <c r="K7081" s="18" t="s">
        <v>1619</v>
      </c>
      <c r="L7081" s="18" t="s">
        <v>48</v>
      </c>
      <c r="M7081" s="18" t="s">
        <v>1621</v>
      </c>
      <c r="N7081" s="18" t="s">
        <v>1621</v>
      </c>
      <c r="O7081" s="18" t="s">
        <v>1622</v>
      </c>
      <c r="P7081" s="21">
        <v>127768</v>
      </c>
      <c r="Q7081" s="21">
        <v>127768</v>
      </c>
      <c r="R7081" s="21">
        <v>131600</v>
      </c>
      <c r="S7081" s="21">
        <v>131600</v>
      </c>
      <c r="T7081" s="21">
        <v>686593.04200000002</v>
      </c>
      <c r="U7081" s="25">
        <v>2010</v>
      </c>
      <c r="V7081" t="s">
        <v>23</v>
      </c>
    </row>
    <row r="7082" spans="1:22" ht="15" hidden="1" customHeight="1" x14ac:dyDescent="0.25">
      <c r="A7082" s="18">
        <v>55313</v>
      </c>
      <c r="B7082" s="18" t="s">
        <v>23</v>
      </c>
      <c r="C7082" s="18" t="s">
        <v>802</v>
      </c>
      <c r="D7082" s="18" t="s">
        <v>801</v>
      </c>
      <c r="E7082" s="18">
        <v>26469</v>
      </c>
      <c r="F7082" s="18" t="s">
        <v>61</v>
      </c>
      <c r="G7082" s="18" t="s">
        <v>1698</v>
      </c>
      <c r="H7082" s="18" t="s">
        <v>1663</v>
      </c>
      <c r="I7082" s="18">
        <v>325</v>
      </c>
      <c r="J7082" s="18">
        <v>7</v>
      </c>
      <c r="K7082" s="18" t="s">
        <v>1619</v>
      </c>
      <c r="L7082" s="18" t="s">
        <v>48</v>
      </c>
      <c r="M7082" s="18" t="s">
        <v>1623</v>
      </c>
      <c r="N7082" s="18" t="s">
        <v>1624</v>
      </c>
      <c r="O7082" s="18" t="s">
        <v>1622</v>
      </c>
      <c r="P7082" s="21">
        <v>5797246</v>
      </c>
      <c r="Q7082" s="21">
        <v>1410590</v>
      </c>
      <c r="R7082" s="21">
        <v>1855118</v>
      </c>
      <c r="S7082" s="21">
        <v>451389</v>
      </c>
      <c r="T7082" s="21">
        <v>53233.718000000001</v>
      </c>
      <c r="U7082" s="25">
        <v>2010</v>
      </c>
      <c r="V7082" t="s">
        <v>23</v>
      </c>
    </row>
    <row r="7083" spans="1:22" ht="15" hidden="1" customHeight="1" x14ac:dyDescent="0.25">
      <c r="A7083" s="18">
        <v>55313</v>
      </c>
      <c r="B7083" s="18" t="s">
        <v>23</v>
      </c>
      <c r="C7083" s="18" t="s">
        <v>802</v>
      </c>
      <c r="D7083" s="18" t="s">
        <v>801</v>
      </c>
      <c r="E7083" s="18">
        <v>26469</v>
      </c>
      <c r="F7083" s="18" t="s">
        <v>61</v>
      </c>
      <c r="G7083" s="18" t="s">
        <v>1698</v>
      </c>
      <c r="H7083" s="18" t="s">
        <v>1663</v>
      </c>
      <c r="I7083" s="18">
        <v>325</v>
      </c>
      <c r="J7083" s="18">
        <v>7</v>
      </c>
      <c r="K7083" s="18" t="s">
        <v>1619</v>
      </c>
      <c r="L7083" s="18" t="s">
        <v>496</v>
      </c>
      <c r="M7083" s="18" t="s">
        <v>1621</v>
      </c>
      <c r="N7083" s="18" t="s">
        <v>1621</v>
      </c>
      <c r="O7083" s="18" t="s">
        <v>1622</v>
      </c>
      <c r="P7083" s="21">
        <v>22936125</v>
      </c>
      <c r="Q7083" s="21">
        <v>22287082</v>
      </c>
      <c r="R7083" s="21">
        <v>23683098</v>
      </c>
      <c r="S7083" s="21">
        <v>23010472</v>
      </c>
      <c r="T7083" s="21">
        <v>2042624.06</v>
      </c>
      <c r="U7083" s="25">
        <v>2010</v>
      </c>
      <c r="V7083" t="s">
        <v>23</v>
      </c>
    </row>
    <row r="7084" spans="1:22" ht="15" hidden="1" customHeight="1" x14ac:dyDescent="0.25">
      <c r="A7084" s="18">
        <v>55313</v>
      </c>
      <c r="B7084" s="18" t="s">
        <v>23</v>
      </c>
      <c r="C7084" s="18" t="s">
        <v>802</v>
      </c>
      <c r="D7084" s="18" t="s">
        <v>801</v>
      </c>
      <c r="E7084" s="18">
        <v>26469</v>
      </c>
      <c r="F7084" s="18" t="s">
        <v>61</v>
      </c>
      <c r="G7084" s="18" t="s">
        <v>1698</v>
      </c>
      <c r="H7084" s="18" t="s">
        <v>1663</v>
      </c>
      <c r="I7084" s="18">
        <v>325</v>
      </c>
      <c r="J7084" s="18">
        <v>7</v>
      </c>
      <c r="K7084" s="18" t="s">
        <v>1619</v>
      </c>
      <c r="L7084" s="18" t="s">
        <v>496</v>
      </c>
      <c r="M7084" s="18" t="s">
        <v>1623</v>
      </c>
      <c r="N7084" s="18" t="s">
        <v>1624</v>
      </c>
      <c r="O7084" s="18" t="s">
        <v>1622</v>
      </c>
      <c r="P7084" s="21">
        <v>0</v>
      </c>
      <c r="Q7084" s="21">
        <v>0</v>
      </c>
      <c r="R7084" s="21">
        <v>0</v>
      </c>
      <c r="S7084" s="21">
        <v>0</v>
      </c>
      <c r="T7084" s="21">
        <v>0</v>
      </c>
      <c r="U7084" s="25">
        <v>2010</v>
      </c>
      <c r="V7084" t="s">
        <v>23</v>
      </c>
    </row>
    <row r="7085" spans="1:22" ht="15" hidden="1" customHeight="1" x14ac:dyDescent="0.25">
      <c r="A7085" s="18">
        <v>55419</v>
      </c>
      <c r="B7085" s="18" t="s">
        <v>23</v>
      </c>
      <c r="C7085" s="18" t="s">
        <v>804</v>
      </c>
      <c r="D7085" s="18" t="s">
        <v>541</v>
      </c>
      <c r="E7085" s="18">
        <v>5347</v>
      </c>
      <c r="F7085" s="18" t="s">
        <v>25</v>
      </c>
      <c r="G7085" s="18" t="s">
        <v>1698</v>
      </c>
      <c r="H7085" s="18" t="s">
        <v>1618</v>
      </c>
      <c r="I7085" s="18">
        <v>325</v>
      </c>
      <c r="J7085" s="18">
        <v>7</v>
      </c>
      <c r="K7085" s="18" t="s">
        <v>1619</v>
      </c>
      <c r="L7085" s="18" t="s">
        <v>48</v>
      </c>
      <c r="M7085" s="18" t="s">
        <v>1621</v>
      </c>
      <c r="N7085" s="18" t="s">
        <v>1621</v>
      </c>
      <c r="O7085" s="18" t="s">
        <v>1622</v>
      </c>
      <c r="P7085" s="21">
        <v>0</v>
      </c>
      <c r="Q7085" s="21">
        <v>0</v>
      </c>
      <c r="R7085" s="21">
        <v>0</v>
      </c>
      <c r="S7085" s="21">
        <v>0</v>
      </c>
      <c r="T7085" s="21">
        <v>492444.44799999997</v>
      </c>
      <c r="U7085" s="25">
        <v>2010</v>
      </c>
      <c r="V7085" t="s">
        <v>23</v>
      </c>
    </row>
    <row r="7086" spans="1:22" ht="15" hidden="1" customHeight="1" x14ac:dyDescent="0.25">
      <c r="A7086" s="18">
        <v>55419</v>
      </c>
      <c r="B7086" s="18" t="s">
        <v>23</v>
      </c>
      <c r="C7086" s="18" t="s">
        <v>804</v>
      </c>
      <c r="D7086" s="18" t="s">
        <v>541</v>
      </c>
      <c r="E7086" s="18">
        <v>5347</v>
      </c>
      <c r="F7086" s="18" t="s">
        <v>25</v>
      </c>
      <c r="G7086" s="18" t="s">
        <v>1698</v>
      </c>
      <c r="H7086" s="18" t="s">
        <v>1618</v>
      </c>
      <c r="I7086" s="18">
        <v>325</v>
      </c>
      <c r="J7086" s="18">
        <v>7</v>
      </c>
      <c r="K7086" s="18" t="s">
        <v>1619</v>
      </c>
      <c r="L7086" s="18" t="s">
        <v>48</v>
      </c>
      <c r="M7086" s="18" t="s">
        <v>1623</v>
      </c>
      <c r="N7086" s="18" t="s">
        <v>1624</v>
      </c>
      <c r="O7086" s="18" t="s">
        <v>1622</v>
      </c>
      <c r="P7086" s="21">
        <v>10480595</v>
      </c>
      <c r="Q7086" s="21">
        <v>753462</v>
      </c>
      <c r="R7086" s="21">
        <v>7011517</v>
      </c>
      <c r="S7086" s="21">
        <v>504065</v>
      </c>
      <c r="T7086" s="21">
        <v>78974.217999999993</v>
      </c>
      <c r="U7086" s="25">
        <v>2010</v>
      </c>
      <c r="V7086" t="s">
        <v>23</v>
      </c>
    </row>
    <row r="7087" spans="1:22" ht="15" hidden="1" customHeight="1" x14ac:dyDescent="0.25">
      <c r="A7087" s="18">
        <v>55419</v>
      </c>
      <c r="B7087" s="18" t="s">
        <v>23</v>
      </c>
      <c r="C7087" s="18" t="s">
        <v>804</v>
      </c>
      <c r="D7087" s="18" t="s">
        <v>541</v>
      </c>
      <c r="E7087" s="18">
        <v>5347</v>
      </c>
      <c r="F7087" s="18" t="s">
        <v>25</v>
      </c>
      <c r="G7087" s="18" t="s">
        <v>1698</v>
      </c>
      <c r="H7087" s="18" t="s">
        <v>1618</v>
      </c>
      <c r="I7087" s="18">
        <v>325</v>
      </c>
      <c r="J7087" s="18">
        <v>7</v>
      </c>
      <c r="K7087" s="18" t="s">
        <v>1619</v>
      </c>
      <c r="L7087" s="18" t="s">
        <v>48</v>
      </c>
      <c r="M7087" s="18" t="s">
        <v>1631</v>
      </c>
      <c r="N7087" s="18" t="s">
        <v>1631</v>
      </c>
      <c r="O7087" s="18"/>
      <c r="P7087" s="21">
        <v>2995536</v>
      </c>
      <c r="Q7087" s="21">
        <v>192586</v>
      </c>
      <c r="R7087" s="21">
        <v>973549</v>
      </c>
      <c r="S7087" s="21">
        <v>62590</v>
      </c>
      <c r="T7087" s="21">
        <v>9806.3040000000001</v>
      </c>
      <c r="U7087" s="25">
        <v>2010</v>
      </c>
      <c r="V7087" t="s">
        <v>23</v>
      </c>
    </row>
    <row r="7088" spans="1:22" ht="15" hidden="1" customHeight="1" x14ac:dyDescent="0.25">
      <c r="A7088" s="18">
        <v>55419</v>
      </c>
      <c r="B7088" s="18" t="s">
        <v>23</v>
      </c>
      <c r="C7088" s="18" t="s">
        <v>804</v>
      </c>
      <c r="D7088" s="18" t="s">
        <v>541</v>
      </c>
      <c r="E7088" s="18">
        <v>5347</v>
      </c>
      <c r="F7088" s="18" t="s">
        <v>25</v>
      </c>
      <c r="G7088" s="18" t="s">
        <v>1698</v>
      </c>
      <c r="H7088" s="18" t="s">
        <v>1618</v>
      </c>
      <c r="I7088" s="18">
        <v>325</v>
      </c>
      <c r="J7088" s="18">
        <v>7</v>
      </c>
      <c r="K7088" s="18" t="s">
        <v>1619</v>
      </c>
      <c r="L7088" s="18" t="s">
        <v>496</v>
      </c>
      <c r="M7088" s="18" t="s">
        <v>1621</v>
      </c>
      <c r="N7088" s="18" t="s">
        <v>1621</v>
      </c>
      <c r="O7088" s="18" t="s">
        <v>1622</v>
      </c>
      <c r="P7088" s="21">
        <v>41671316</v>
      </c>
      <c r="Q7088" s="21">
        <v>26321838</v>
      </c>
      <c r="R7088" s="21">
        <v>43754881</v>
      </c>
      <c r="S7088" s="21">
        <v>27637930</v>
      </c>
      <c r="T7088" s="21">
        <v>3830009.1090000002</v>
      </c>
      <c r="U7088" s="25">
        <v>2010</v>
      </c>
      <c r="V7088" t="s">
        <v>23</v>
      </c>
    </row>
    <row r="7089" spans="1:22" ht="15" hidden="1" customHeight="1" x14ac:dyDescent="0.25">
      <c r="A7089" s="18">
        <v>55419</v>
      </c>
      <c r="B7089" s="18" t="s">
        <v>23</v>
      </c>
      <c r="C7089" s="18" t="s">
        <v>804</v>
      </c>
      <c r="D7089" s="18" t="s">
        <v>541</v>
      </c>
      <c r="E7089" s="18">
        <v>5347</v>
      </c>
      <c r="F7089" s="18" t="s">
        <v>25</v>
      </c>
      <c r="G7089" s="18" t="s">
        <v>1698</v>
      </c>
      <c r="H7089" s="18" t="s">
        <v>1618</v>
      </c>
      <c r="I7089" s="18">
        <v>325</v>
      </c>
      <c r="J7089" s="18">
        <v>7</v>
      </c>
      <c r="K7089" s="18" t="s">
        <v>1619</v>
      </c>
      <c r="L7089" s="18" t="s">
        <v>496</v>
      </c>
      <c r="M7089" s="18" t="s">
        <v>1623</v>
      </c>
      <c r="N7089" s="18" t="s">
        <v>1624</v>
      </c>
      <c r="O7089" s="18" t="s">
        <v>1622</v>
      </c>
      <c r="P7089" s="21">
        <v>356041</v>
      </c>
      <c r="Q7089" s="21">
        <v>202865</v>
      </c>
      <c r="R7089" s="21">
        <v>238192</v>
      </c>
      <c r="S7089" s="21">
        <v>135716</v>
      </c>
      <c r="T7089" s="21">
        <v>21220.690999999999</v>
      </c>
      <c r="U7089" s="25">
        <v>2010</v>
      </c>
      <c r="V7089" t="s">
        <v>23</v>
      </c>
    </row>
    <row r="7090" spans="1:22" ht="15" hidden="1" customHeight="1" x14ac:dyDescent="0.25">
      <c r="A7090" s="18">
        <v>55419</v>
      </c>
      <c r="B7090" s="18" t="s">
        <v>23</v>
      </c>
      <c r="C7090" s="18" t="s">
        <v>804</v>
      </c>
      <c r="D7090" s="18" t="s">
        <v>541</v>
      </c>
      <c r="E7090" s="18">
        <v>5347</v>
      </c>
      <c r="F7090" s="18" t="s">
        <v>25</v>
      </c>
      <c r="G7090" s="18" t="s">
        <v>1698</v>
      </c>
      <c r="H7090" s="18" t="s">
        <v>1618</v>
      </c>
      <c r="I7090" s="18">
        <v>325</v>
      </c>
      <c r="J7090" s="18">
        <v>7</v>
      </c>
      <c r="K7090" s="18" t="s">
        <v>1619</v>
      </c>
      <c r="L7090" s="18" t="s">
        <v>496</v>
      </c>
      <c r="M7090" s="18" t="s">
        <v>1631</v>
      </c>
      <c r="N7090" s="18" t="s">
        <v>1631</v>
      </c>
      <c r="O7090" s="18"/>
      <c r="P7090" s="21">
        <v>0</v>
      </c>
      <c r="Q7090" s="21">
        <v>0</v>
      </c>
      <c r="R7090" s="21">
        <v>0</v>
      </c>
      <c r="S7090" s="21">
        <v>0</v>
      </c>
      <c r="T7090" s="21">
        <v>0</v>
      </c>
      <c r="U7090" s="25">
        <v>2010</v>
      </c>
      <c r="V7090" t="s">
        <v>23</v>
      </c>
    </row>
    <row r="7091" spans="1:22" ht="15" hidden="1" customHeight="1" x14ac:dyDescent="0.25">
      <c r="A7091" s="18">
        <v>55429</v>
      </c>
      <c r="B7091" s="18" t="s">
        <v>23</v>
      </c>
      <c r="C7091" s="18" t="s">
        <v>805</v>
      </c>
      <c r="D7091" s="18" t="s">
        <v>325</v>
      </c>
      <c r="E7091" s="18">
        <v>55839</v>
      </c>
      <c r="F7091" s="18" t="s">
        <v>761</v>
      </c>
      <c r="G7091" s="18" t="s">
        <v>1699</v>
      </c>
      <c r="H7091" s="18" t="s">
        <v>1618</v>
      </c>
      <c r="I7091" s="18">
        <v>322</v>
      </c>
      <c r="J7091" s="18">
        <v>7</v>
      </c>
      <c r="K7091" s="18" t="s">
        <v>1619</v>
      </c>
      <c r="L7091" s="18" t="s">
        <v>1625</v>
      </c>
      <c r="M7091" s="18" t="s">
        <v>1635</v>
      </c>
      <c r="N7091" s="18" t="s">
        <v>1636</v>
      </c>
      <c r="O7091" s="18" t="s">
        <v>1634</v>
      </c>
      <c r="P7091" s="21">
        <v>768392</v>
      </c>
      <c r="Q7091" s="21">
        <v>104052</v>
      </c>
      <c r="R7091" s="21">
        <v>9093946</v>
      </c>
      <c r="S7091" s="21">
        <v>1230687</v>
      </c>
      <c r="T7091" s="21">
        <v>260268.15</v>
      </c>
      <c r="U7091" s="25">
        <v>2010</v>
      </c>
      <c r="V7091" t="s">
        <v>23</v>
      </c>
    </row>
    <row r="7092" spans="1:22" ht="15" hidden="1" customHeight="1" x14ac:dyDescent="0.25">
      <c r="A7092" s="18">
        <v>55429</v>
      </c>
      <c r="B7092" s="18" t="s">
        <v>23</v>
      </c>
      <c r="C7092" s="18" t="s">
        <v>805</v>
      </c>
      <c r="D7092" s="18" t="s">
        <v>325</v>
      </c>
      <c r="E7092" s="18">
        <v>55839</v>
      </c>
      <c r="F7092" s="18" t="s">
        <v>761</v>
      </c>
      <c r="G7092" s="18" t="s">
        <v>1699</v>
      </c>
      <c r="H7092" s="18" t="s">
        <v>1618</v>
      </c>
      <c r="I7092" s="18">
        <v>322</v>
      </c>
      <c r="J7092" s="18">
        <v>7</v>
      </c>
      <c r="K7092" s="18" t="s">
        <v>1619</v>
      </c>
      <c r="L7092" s="18" t="s">
        <v>1625</v>
      </c>
      <c r="M7092" s="18" t="s">
        <v>1621</v>
      </c>
      <c r="N7092" s="18" t="s">
        <v>1621</v>
      </c>
      <c r="O7092" s="18" t="s">
        <v>1622</v>
      </c>
      <c r="P7092" s="21">
        <v>645127</v>
      </c>
      <c r="Q7092" s="21">
        <v>87624</v>
      </c>
      <c r="R7092" s="21">
        <v>661087</v>
      </c>
      <c r="S7092" s="21">
        <v>89792</v>
      </c>
      <c r="T7092" s="21">
        <v>18989.643</v>
      </c>
      <c r="U7092" s="25">
        <v>2010</v>
      </c>
      <c r="V7092" t="s">
        <v>23</v>
      </c>
    </row>
    <row r="7093" spans="1:22" ht="15" hidden="1" customHeight="1" x14ac:dyDescent="0.25">
      <c r="A7093" s="18">
        <v>55429</v>
      </c>
      <c r="B7093" s="18" t="s">
        <v>23</v>
      </c>
      <c r="C7093" s="18" t="s">
        <v>805</v>
      </c>
      <c r="D7093" s="18" t="s">
        <v>325</v>
      </c>
      <c r="E7093" s="18">
        <v>55839</v>
      </c>
      <c r="F7093" s="18" t="s">
        <v>761</v>
      </c>
      <c r="G7093" s="18" t="s">
        <v>1699</v>
      </c>
      <c r="H7093" s="18" t="s">
        <v>1618</v>
      </c>
      <c r="I7093" s="18">
        <v>322</v>
      </c>
      <c r="J7093" s="18">
        <v>7</v>
      </c>
      <c r="K7093" s="18" t="s">
        <v>1619</v>
      </c>
      <c r="L7093" s="18" t="s">
        <v>1625</v>
      </c>
      <c r="M7093" s="18" t="s">
        <v>1640</v>
      </c>
      <c r="N7093" s="18" t="s">
        <v>1638</v>
      </c>
      <c r="O7093" s="18" t="s">
        <v>1634</v>
      </c>
      <c r="P7093" s="21">
        <v>18966</v>
      </c>
      <c r="Q7093" s="21">
        <v>2608</v>
      </c>
      <c r="R7093" s="21">
        <v>56898</v>
      </c>
      <c r="S7093" s="21">
        <v>7827</v>
      </c>
      <c r="T7093" s="21">
        <v>1655.2040000000002</v>
      </c>
      <c r="U7093" s="25">
        <v>2010</v>
      </c>
      <c r="V7093" t="s">
        <v>23</v>
      </c>
    </row>
    <row r="7094" spans="1:22" ht="15" hidden="1" customHeight="1" x14ac:dyDescent="0.25">
      <c r="A7094" s="18">
        <v>55429</v>
      </c>
      <c r="B7094" s="18" t="s">
        <v>23</v>
      </c>
      <c r="C7094" s="18" t="s">
        <v>805</v>
      </c>
      <c r="D7094" s="18" t="s">
        <v>325</v>
      </c>
      <c r="E7094" s="18">
        <v>55839</v>
      </c>
      <c r="F7094" s="18" t="s">
        <v>761</v>
      </c>
      <c r="G7094" s="18" t="s">
        <v>1699</v>
      </c>
      <c r="H7094" s="18" t="s">
        <v>1618</v>
      </c>
      <c r="I7094" s="18">
        <v>322</v>
      </c>
      <c r="J7094" s="18">
        <v>7</v>
      </c>
      <c r="K7094" s="18" t="s">
        <v>1619</v>
      </c>
      <c r="L7094" s="18" t="s">
        <v>1625</v>
      </c>
      <c r="M7094" s="18" t="s">
        <v>1641</v>
      </c>
      <c r="N7094" s="18" t="s">
        <v>1636</v>
      </c>
      <c r="O7094" s="18" t="s">
        <v>1634</v>
      </c>
      <c r="P7094" s="21">
        <v>316260</v>
      </c>
      <c r="Q7094" s="21">
        <v>43448</v>
      </c>
      <c r="R7094" s="21">
        <v>2846340</v>
      </c>
      <c r="S7094" s="21">
        <v>391040</v>
      </c>
      <c r="T7094" s="21">
        <v>82698.002999999997</v>
      </c>
      <c r="U7094" s="25">
        <v>2010</v>
      </c>
      <c r="V7094" t="s">
        <v>23</v>
      </c>
    </row>
    <row r="7095" spans="1:22" ht="15" hidden="1" customHeight="1" x14ac:dyDescent="0.25">
      <c r="A7095" s="18">
        <v>55557</v>
      </c>
      <c r="B7095" s="18" t="s">
        <v>23</v>
      </c>
      <c r="C7095" s="18" t="s">
        <v>808</v>
      </c>
      <c r="D7095" s="18" t="s">
        <v>807</v>
      </c>
      <c r="E7095" s="18">
        <v>991</v>
      </c>
      <c r="F7095" s="18" t="s">
        <v>48</v>
      </c>
      <c r="G7095" s="18" t="s">
        <v>1648</v>
      </c>
      <c r="H7095" s="18" t="s">
        <v>1649</v>
      </c>
      <c r="I7095" s="18">
        <v>325188</v>
      </c>
      <c r="J7095" s="18">
        <v>7</v>
      </c>
      <c r="K7095" s="18" t="s">
        <v>1619</v>
      </c>
      <c r="L7095" s="18" t="s">
        <v>1625</v>
      </c>
      <c r="M7095" s="18" t="s">
        <v>1631</v>
      </c>
      <c r="N7095" s="18" t="s">
        <v>1631</v>
      </c>
      <c r="O7095" s="18"/>
      <c r="P7095" s="21">
        <v>0</v>
      </c>
      <c r="Q7095" s="21">
        <v>0</v>
      </c>
      <c r="R7095" s="21">
        <v>2048147</v>
      </c>
      <c r="S7095" s="21">
        <v>2048147</v>
      </c>
      <c r="T7095" s="21">
        <v>209937</v>
      </c>
      <c r="U7095" s="25">
        <v>2010</v>
      </c>
      <c r="V7095" t="s">
        <v>23</v>
      </c>
    </row>
    <row r="7096" spans="1:22" ht="15" hidden="1" customHeight="1" x14ac:dyDescent="0.25">
      <c r="A7096" s="18">
        <v>55558</v>
      </c>
      <c r="B7096" s="18" t="s">
        <v>23</v>
      </c>
      <c r="C7096" s="18" t="s">
        <v>810</v>
      </c>
      <c r="D7096" s="18" t="s">
        <v>809</v>
      </c>
      <c r="E7096" s="18">
        <v>21025</v>
      </c>
      <c r="F7096" s="18" t="s">
        <v>115</v>
      </c>
      <c r="G7096" s="18" t="s">
        <v>1697</v>
      </c>
      <c r="H7096" s="18" t="s">
        <v>1651</v>
      </c>
      <c r="I7096" s="18">
        <v>322122</v>
      </c>
      <c r="J7096" s="18">
        <v>7</v>
      </c>
      <c r="K7096" s="18" t="s">
        <v>1619</v>
      </c>
      <c r="L7096" s="18" t="s">
        <v>48</v>
      </c>
      <c r="M7096" s="18" t="s">
        <v>1621</v>
      </c>
      <c r="N7096" s="18" t="s">
        <v>1621</v>
      </c>
      <c r="O7096" s="18" t="s">
        <v>1622</v>
      </c>
      <c r="P7096" s="21">
        <v>0</v>
      </c>
      <c r="Q7096" s="21">
        <v>0</v>
      </c>
      <c r="R7096" s="21">
        <v>0</v>
      </c>
      <c r="S7096" s="21">
        <v>0</v>
      </c>
      <c r="T7096" s="21">
        <v>0</v>
      </c>
      <c r="U7096" s="25">
        <v>2010</v>
      </c>
      <c r="V7096" t="s">
        <v>23</v>
      </c>
    </row>
    <row r="7097" spans="1:22" ht="15" hidden="1" customHeight="1" x14ac:dyDescent="0.25">
      <c r="A7097" s="18">
        <v>55558</v>
      </c>
      <c r="B7097" s="18" t="s">
        <v>23</v>
      </c>
      <c r="C7097" s="18" t="s">
        <v>810</v>
      </c>
      <c r="D7097" s="18" t="s">
        <v>809</v>
      </c>
      <c r="E7097" s="18">
        <v>21025</v>
      </c>
      <c r="F7097" s="18" t="s">
        <v>115</v>
      </c>
      <c r="G7097" s="18" t="s">
        <v>1697</v>
      </c>
      <c r="H7097" s="18" t="s">
        <v>1651</v>
      </c>
      <c r="I7097" s="18">
        <v>322122</v>
      </c>
      <c r="J7097" s="18">
        <v>7</v>
      </c>
      <c r="K7097" s="18" t="s">
        <v>1619</v>
      </c>
      <c r="L7097" s="18" t="s">
        <v>496</v>
      </c>
      <c r="M7097" s="18" t="s">
        <v>1626</v>
      </c>
      <c r="N7097" s="18" t="s">
        <v>1626</v>
      </c>
      <c r="O7097" s="18" t="s">
        <v>1627</v>
      </c>
      <c r="P7097" s="21">
        <v>0</v>
      </c>
      <c r="Q7097" s="21">
        <v>0</v>
      </c>
      <c r="R7097" s="21">
        <v>0</v>
      </c>
      <c r="S7097" s="21">
        <v>0</v>
      </c>
      <c r="T7097" s="21">
        <v>0</v>
      </c>
      <c r="U7097" s="25">
        <v>2010</v>
      </c>
      <c r="V7097" t="s">
        <v>23</v>
      </c>
    </row>
    <row r="7098" spans="1:22" ht="15" hidden="1" customHeight="1" x14ac:dyDescent="0.25">
      <c r="A7098" s="18">
        <v>55558</v>
      </c>
      <c r="B7098" s="18" t="s">
        <v>23</v>
      </c>
      <c r="C7098" s="18" t="s">
        <v>810</v>
      </c>
      <c r="D7098" s="18" t="s">
        <v>809</v>
      </c>
      <c r="E7098" s="18">
        <v>21025</v>
      </c>
      <c r="F7098" s="18" t="s">
        <v>115</v>
      </c>
      <c r="G7098" s="18" t="s">
        <v>1697</v>
      </c>
      <c r="H7098" s="18" t="s">
        <v>1651</v>
      </c>
      <c r="I7098" s="18">
        <v>322122</v>
      </c>
      <c r="J7098" s="18">
        <v>7</v>
      </c>
      <c r="K7098" s="18" t="s">
        <v>1619</v>
      </c>
      <c r="L7098" s="18" t="s">
        <v>496</v>
      </c>
      <c r="M7098" s="18" t="s">
        <v>1621</v>
      </c>
      <c r="N7098" s="18" t="s">
        <v>1621</v>
      </c>
      <c r="O7098" s="18" t="s">
        <v>1622</v>
      </c>
      <c r="P7098" s="21">
        <v>218304</v>
      </c>
      <c r="Q7098" s="21">
        <v>203147</v>
      </c>
      <c r="R7098" s="21">
        <v>220705</v>
      </c>
      <c r="S7098" s="21">
        <v>205380</v>
      </c>
      <c r="T7098" s="21">
        <v>24136</v>
      </c>
      <c r="U7098" s="25">
        <v>2010</v>
      </c>
      <c r="V7098" t="s">
        <v>23</v>
      </c>
    </row>
    <row r="7099" spans="1:22" ht="15" hidden="1" customHeight="1" x14ac:dyDescent="0.25">
      <c r="A7099" s="18">
        <v>55799</v>
      </c>
      <c r="B7099" s="18" t="s">
        <v>23</v>
      </c>
      <c r="C7099" s="18" t="s">
        <v>813</v>
      </c>
      <c r="D7099" s="18" t="s">
        <v>812</v>
      </c>
      <c r="E7099" s="18">
        <v>55703</v>
      </c>
      <c r="F7099" s="18" t="s">
        <v>49</v>
      </c>
      <c r="G7099" s="18" t="s">
        <v>1697</v>
      </c>
      <c r="H7099" s="18" t="s">
        <v>1651</v>
      </c>
      <c r="I7099" s="18">
        <v>32213</v>
      </c>
      <c r="J7099" s="18">
        <v>7</v>
      </c>
      <c r="K7099" s="18" t="s">
        <v>1619</v>
      </c>
      <c r="L7099" s="18" t="s">
        <v>1620</v>
      </c>
      <c r="M7099" s="18" t="s">
        <v>1621</v>
      </c>
      <c r="N7099" s="18" t="s">
        <v>1621</v>
      </c>
      <c r="O7099" s="18" t="s">
        <v>1622</v>
      </c>
      <c r="P7099" s="21">
        <v>675491</v>
      </c>
      <c r="Q7099" s="21">
        <v>655627</v>
      </c>
      <c r="R7099" s="21">
        <v>684947</v>
      </c>
      <c r="S7099" s="21">
        <v>664806</v>
      </c>
      <c r="T7099" s="21">
        <v>54453</v>
      </c>
      <c r="U7099" s="25">
        <v>2010</v>
      </c>
      <c r="V7099" t="s">
        <v>23</v>
      </c>
    </row>
    <row r="7100" spans="1:22" ht="15" hidden="1" customHeight="1" x14ac:dyDescent="0.25">
      <c r="A7100" s="18">
        <v>55851</v>
      </c>
      <c r="B7100" s="18" t="s">
        <v>23</v>
      </c>
      <c r="C7100" s="18" t="s">
        <v>815</v>
      </c>
      <c r="D7100" s="18" t="s">
        <v>814</v>
      </c>
      <c r="E7100" s="18">
        <v>19676</v>
      </c>
      <c r="F7100" s="18" t="s">
        <v>48</v>
      </c>
      <c r="G7100" s="18" t="s">
        <v>1648</v>
      </c>
      <c r="H7100" s="18" t="s">
        <v>1649</v>
      </c>
      <c r="I7100" s="18">
        <v>32411</v>
      </c>
      <c r="J7100" s="18">
        <v>7</v>
      </c>
      <c r="K7100" s="18" t="s">
        <v>1619</v>
      </c>
      <c r="L7100" s="18" t="s">
        <v>1620</v>
      </c>
      <c r="M7100" s="18" t="s">
        <v>1621</v>
      </c>
      <c r="N7100" s="18" t="s">
        <v>1621</v>
      </c>
      <c r="O7100" s="18" t="s">
        <v>1622</v>
      </c>
      <c r="P7100" s="21">
        <v>2412827</v>
      </c>
      <c r="Q7100" s="21">
        <v>1293546</v>
      </c>
      <c r="R7100" s="21">
        <v>2461084</v>
      </c>
      <c r="S7100" s="21">
        <v>1319416</v>
      </c>
      <c r="T7100" s="21">
        <v>231343.663</v>
      </c>
      <c r="U7100" s="25">
        <v>2010</v>
      </c>
      <c r="V7100" t="s">
        <v>23</v>
      </c>
    </row>
    <row r="7101" spans="1:22" ht="15" hidden="1" customHeight="1" x14ac:dyDescent="0.25">
      <c r="A7101" s="18">
        <v>55851</v>
      </c>
      <c r="B7101" s="18" t="s">
        <v>23</v>
      </c>
      <c r="C7101" s="18" t="s">
        <v>815</v>
      </c>
      <c r="D7101" s="18" t="s">
        <v>814</v>
      </c>
      <c r="E7101" s="18">
        <v>19676</v>
      </c>
      <c r="F7101" s="18" t="s">
        <v>48</v>
      </c>
      <c r="G7101" s="18" t="s">
        <v>1648</v>
      </c>
      <c r="H7101" s="18" t="s">
        <v>1649</v>
      </c>
      <c r="I7101" s="18">
        <v>32411</v>
      </c>
      <c r="J7101" s="18">
        <v>7</v>
      </c>
      <c r="K7101" s="18" t="s">
        <v>1619</v>
      </c>
      <c r="L7101" s="18" t="s">
        <v>1620</v>
      </c>
      <c r="M7101" s="18" t="s">
        <v>1623</v>
      </c>
      <c r="N7101" s="18" t="s">
        <v>1624</v>
      </c>
      <c r="O7101" s="18" t="s">
        <v>1622</v>
      </c>
      <c r="P7101" s="21">
        <v>619001</v>
      </c>
      <c r="Q7101" s="21">
        <v>331853</v>
      </c>
      <c r="R7101" s="21">
        <v>757657</v>
      </c>
      <c r="S7101" s="21">
        <v>406188</v>
      </c>
      <c r="T7101" s="21">
        <v>71220.337</v>
      </c>
      <c r="U7101" s="25">
        <v>2010</v>
      </c>
      <c r="V7101" t="s">
        <v>23</v>
      </c>
    </row>
    <row r="7102" spans="1:22" ht="15" hidden="1" customHeight="1" x14ac:dyDescent="0.25">
      <c r="A7102" s="18">
        <v>55857</v>
      </c>
      <c r="B7102" s="18" t="s">
        <v>23</v>
      </c>
      <c r="C7102" s="18" t="s">
        <v>818</v>
      </c>
      <c r="D7102" s="18" t="s">
        <v>817</v>
      </c>
      <c r="E7102" s="18">
        <v>3455</v>
      </c>
      <c r="F7102" s="18" t="s">
        <v>25</v>
      </c>
      <c r="G7102" s="18" t="s">
        <v>1698</v>
      </c>
      <c r="H7102" s="18" t="s">
        <v>1618</v>
      </c>
      <c r="I7102" s="18">
        <v>325</v>
      </c>
      <c r="J7102" s="18">
        <v>7</v>
      </c>
      <c r="K7102" s="18" t="s">
        <v>1619</v>
      </c>
      <c r="L7102" s="18" t="s">
        <v>1620</v>
      </c>
      <c r="M7102" s="18" t="s">
        <v>1621</v>
      </c>
      <c r="N7102" s="18" t="s">
        <v>1621</v>
      </c>
      <c r="O7102" s="18" t="s">
        <v>1622</v>
      </c>
      <c r="P7102" s="21">
        <v>1600805</v>
      </c>
      <c r="Q7102" s="21">
        <v>805176</v>
      </c>
      <c r="R7102" s="21">
        <v>1760886</v>
      </c>
      <c r="S7102" s="21">
        <v>885695</v>
      </c>
      <c r="T7102" s="21">
        <v>85699</v>
      </c>
      <c r="U7102" s="25">
        <v>2010</v>
      </c>
      <c r="V7102" t="s">
        <v>23</v>
      </c>
    </row>
    <row r="7103" spans="1:22" ht="15" hidden="1" customHeight="1" x14ac:dyDescent="0.25">
      <c r="A7103" s="18">
        <v>55861</v>
      </c>
      <c r="B7103" s="18" t="s">
        <v>23</v>
      </c>
      <c r="C7103" s="18" t="s">
        <v>819</v>
      </c>
      <c r="D7103" s="18" t="s">
        <v>113</v>
      </c>
      <c r="E7103" s="18">
        <v>55965</v>
      </c>
      <c r="F7103" s="18" t="s">
        <v>115</v>
      </c>
      <c r="G7103" s="18" t="s">
        <v>1697</v>
      </c>
      <c r="H7103" s="18" t="s">
        <v>1651</v>
      </c>
      <c r="I7103" s="18">
        <v>322</v>
      </c>
      <c r="J7103" s="18">
        <v>7</v>
      </c>
      <c r="K7103" s="18" t="s">
        <v>1619</v>
      </c>
      <c r="L7103" s="18" t="s">
        <v>1625</v>
      </c>
      <c r="M7103" s="18" t="s">
        <v>1621</v>
      </c>
      <c r="N7103" s="18" t="s">
        <v>1621</v>
      </c>
      <c r="O7103" s="18" t="s">
        <v>1622</v>
      </c>
      <c r="P7103" s="21">
        <v>982118</v>
      </c>
      <c r="Q7103" s="21">
        <v>6820</v>
      </c>
      <c r="R7103" s="21">
        <v>982118</v>
      </c>
      <c r="S7103" s="21">
        <v>6820</v>
      </c>
      <c r="T7103" s="21">
        <v>1572</v>
      </c>
      <c r="U7103" s="25">
        <v>2010</v>
      </c>
      <c r="V7103" t="s">
        <v>23</v>
      </c>
    </row>
    <row r="7104" spans="1:22" ht="15" hidden="1" customHeight="1" x14ac:dyDescent="0.25">
      <c r="A7104" s="18">
        <v>55882</v>
      </c>
      <c r="B7104" s="18" t="s">
        <v>23</v>
      </c>
      <c r="C7104" s="18" t="s">
        <v>820</v>
      </c>
      <c r="D7104" s="18" t="s">
        <v>73</v>
      </c>
      <c r="E7104" s="18">
        <v>17164</v>
      </c>
      <c r="F7104" s="18" t="s">
        <v>316</v>
      </c>
      <c r="G7104" s="18" t="s">
        <v>1648</v>
      </c>
      <c r="H7104" s="18" t="s">
        <v>1649</v>
      </c>
      <c r="I7104" s="18">
        <v>321</v>
      </c>
      <c r="J7104" s="18">
        <v>7</v>
      </c>
      <c r="K7104" s="18" t="s">
        <v>1619</v>
      </c>
      <c r="L7104" s="18" t="s">
        <v>1625</v>
      </c>
      <c r="M7104" s="18" t="s">
        <v>1641</v>
      </c>
      <c r="N7104" s="18" t="s">
        <v>1636</v>
      </c>
      <c r="O7104" s="18" t="s">
        <v>1634</v>
      </c>
      <c r="P7104" s="21">
        <v>131573</v>
      </c>
      <c r="Q7104" s="21">
        <v>32772</v>
      </c>
      <c r="R7104" s="21">
        <v>2368314</v>
      </c>
      <c r="S7104" s="21">
        <v>589885</v>
      </c>
      <c r="T7104" s="21">
        <v>122215</v>
      </c>
      <c r="U7104" s="25">
        <v>2010</v>
      </c>
      <c r="V7104" t="s">
        <v>23</v>
      </c>
    </row>
    <row r="7105" spans="1:22" ht="15" hidden="1" customHeight="1" x14ac:dyDescent="0.25">
      <c r="A7105" s="18">
        <v>55950</v>
      </c>
      <c r="B7105" s="18" t="s">
        <v>23</v>
      </c>
      <c r="C7105" s="18" t="s">
        <v>822</v>
      </c>
      <c r="D7105" s="18" t="s">
        <v>1503</v>
      </c>
      <c r="E7105" s="18">
        <v>13989</v>
      </c>
      <c r="F7105" s="18" t="s">
        <v>48</v>
      </c>
      <c r="G7105" s="18" t="s">
        <v>1648</v>
      </c>
      <c r="H7105" s="18" t="s">
        <v>1649</v>
      </c>
      <c r="I7105" s="18">
        <v>211</v>
      </c>
      <c r="J7105" s="18">
        <v>7</v>
      </c>
      <c r="K7105" s="18" t="s">
        <v>1619</v>
      </c>
      <c r="L7105" s="18" t="s">
        <v>1620</v>
      </c>
      <c r="M7105" s="18" t="s">
        <v>1621</v>
      </c>
      <c r="N7105" s="18" t="s">
        <v>1621</v>
      </c>
      <c r="O7105" s="18" t="s">
        <v>1622</v>
      </c>
      <c r="P7105" s="21">
        <v>3998646</v>
      </c>
      <c r="Q7105" s="21">
        <v>1954454</v>
      </c>
      <c r="R7105" s="21">
        <v>3458828</v>
      </c>
      <c r="S7105" s="21">
        <v>1690602</v>
      </c>
      <c r="T7105" s="21">
        <v>334493</v>
      </c>
      <c r="U7105" s="25">
        <v>2010</v>
      </c>
      <c r="V7105" t="s">
        <v>23</v>
      </c>
    </row>
    <row r="7106" spans="1:22" ht="15" hidden="1" customHeight="1" x14ac:dyDescent="0.25">
      <c r="A7106" s="18">
        <v>56076</v>
      </c>
      <c r="B7106" s="18" t="s">
        <v>23</v>
      </c>
      <c r="C7106" s="18" t="s">
        <v>827</v>
      </c>
      <c r="D7106" s="18" t="s">
        <v>826</v>
      </c>
      <c r="E7106" s="18">
        <v>5321</v>
      </c>
      <c r="F7106" s="18" t="s">
        <v>103</v>
      </c>
      <c r="G7106" s="18" t="s">
        <v>1699</v>
      </c>
      <c r="H7106" s="18" t="s">
        <v>1618</v>
      </c>
      <c r="I7106" s="18">
        <v>324</v>
      </c>
      <c r="J7106" s="18">
        <v>7</v>
      </c>
      <c r="K7106" s="18" t="s">
        <v>1619</v>
      </c>
      <c r="L7106" s="18" t="s">
        <v>1625</v>
      </c>
      <c r="M7106" s="18" t="s">
        <v>1621</v>
      </c>
      <c r="N7106" s="18" t="s">
        <v>1621</v>
      </c>
      <c r="O7106" s="18" t="s">
        <v>1622</v>
      </c>
      <c r="P7106" s="21">
        <v>51333</v>
      </c>
      <c r="Q7106" s="21">
        <v>5658</v>
      </c>
      <c r="R7106" s="21">
        <v>52873</v>
      </c>
      <c r="S7106" s="21">
        <v>5826</v>
      </c>
      <c r="T7106" s="21">
        <v>512.29100000000005</v>
      </c>
      <c r="U7106" s="25">
        <v>2010</v>
      </c>
      <c r="V7106" t="s">
        <v>23</v>
      </c>
    </row>
    <row r="7107" spans="1:22" ht="15" hidden="1" customHeight="1" x14ac:dyDescent="0.25">
      <c r="A7107" s="18">
        <v>56076</v>
      </c>
      <c r="B7107" s="18" t="s">
        <v>23</v>
      </c>
      <c r="C7107" s="18" t="s">
        <v>827</v>
      </c>
      <c r="D7107" s="18" t="s">
        <v>826</v>
      </c>
      <c r="E7107" s="18">
        <v>5321</v>
      </c>
      <c r="F7107" s="18" t="s">
        <v>103</v>
      </c>
      <c r="G7107" s="18" t="s">
        <v>1699</v>
      </c>
      <c r="H7107" s="18" t="s">
        <v>1618</v>
      </c>
      <c r="I7107" s="18">
        <v>324</v>
      </c>
      <c r="J7107" s="18">
        <v>7</v>
      </c>
      <c r="K7107" s="18" t="s">
        <v>1619</v>
      </c>
      <c r="L7107" s="18" t="s">
        <v>1625</v>
      </c>
      <c r="M7107" s="18" t="s">
        <v>1623</v>
      </c>
      <c r="N7107" s="18" t="s">
        <v>1624</v>
      </c>
      <c r="O7107" s="18" t="s">
        <v>1622</v>
      </c>
      <c r="P7107" s="21">
        <v>3316588</v>
      </c>
      <c r="Q7107" s="21">
        <v>365477</v>
      </c>
      <c r="R7107" s="21">
        <v>1741210</v>
      </c>
      <c r="S7107" s="21">
        <v>191876</v>
      </c>
      <c r="T7107" s="21">
        <v>16870.709000000003</v>
      </c>
      <c r="U7107" s="25">
        <v>2010</v>
      </c>
      <c r="V7107" t="s">
        <v>23</v>
      </c>
    </row>
    <row r="7108" spans="1:22" ht="15" hidden="1" customHeight="1" x14ac:dyDescent="0.25">
      <c r="A7108" s="18">
        <v>56124</v>
      </c>
      <c r="B7108" s="18" t="s">
        <v>23</v>
      </c>
      <c r="C7108" s="18" t="s">
        <v>1598</v>
      </c>
      <c r="D7108" s="18" t="s">
        <v>1579</v>
      </c>
      <c r="E7108" s="18">
        <v>49777</v>
      </c>
      <c r="F7108" s="18" t="s">
        <v>331</v>
      </c>
      <c r="G7108" s="18" t="s">
        <v>1648</v>
      </c>
      <c r="H7108" s="18" t="s">
        <v>1649</v>
      </c>
      <c r="I7108" s="18">
        <v>322122</v>
      </c>
      <c r="J7108" s="18">
        <v>7</v>
      </c>
      <c r="K7108" s="18" t="s">
        <v>1619</v>
      </c>
      <c r="L7108" s="18" t="s">
        <v>1625</v>
      </c>
      <c r="M7108" s="18" t="s">
        <v>1621</v>
      </c>
      <c r="N7108" s="18" t="s">
        <v>1621</v>
      </c>
      <c r="O7108" s="18" t="s">
        <v>1622</v>
      </c>
      <c r="P7108" s="21">
        <v>33113</v>
      </c>
      <c r="Q7108" s="21">
        <v>30490</v>
      </c>
      <c r="R7108" s="21">
        <v>33113</v>
      </c>
      <c r="S7108" s="21">
        <v>30490</v>
      </c>
      <c r="T7108" s="21">
        <v>1628.4070000000002</v>
      </c>
      <c r="U7108" s="25">
        <v>2010</v>
      </c>
      <c r="V7108" t="s">
        <v>23</v>
      </c>
    </row>
    <row r="7109" spans="1:22" ht="15" hidden="1" customHeight="1" x14ac:dyDescent="0.25">
      <c r="A7109" s="18">
        <v>56124</v>
      </c>
      <c r="B7109" s="18" t="s">
        <v>23</v>
      </c>
      <c r="C7109" s="18" t="s">
        <v>1598</v>
      </c>
      <c r="D7109" s="18" t="s">
        <v>1579</v>
      </c>
      <c r="E7109" s="18">
        <v>49777</v>
      </c>
      <c r="F7109" s="18" t="s">
        <v>331</v>
      </c>
      <c r="G7109" s="18" t="s">
        <v>1648</v>
      </c>
      <c r="H7109" s="18" t="s">
        <v>1649</v>
      </c>
      <c r="I7109" s="18">
        <v>322122</v>
      </c>
      <c r="J7109" s="18">
        <v>7</v>
      </c>
      <c r="K7109" s="18" t="s">
        <v>1619</v>
      </c>
      <c r="L7109" s="18" t="s">
        <v>1625</v>
      </c>
      <c r="M7109" s="18" t="s">
        <v>1641</v>
      </c>
      <c r="N7109" s="18" t="s">
        <v>1636</v>
      </c>
      <c r="O7109" s="18" t="s">
        <v>1634</v>
      </c>
      <c r="P7109" s="21">
        <v>116010</v>
      </c>
      <c r="Q7109" s="21">
        <v>104497</v>
      </c>
      <c r="R7109" s="21">
        <v>1900936</v>
      </c>
      <c r="S7109" s="21">
        <v>1712116</v>
      </c>
      <c r="T7109" s="21">
        <v>90979.290000000008</v>
      </c>
      <c r="U7109" s="25">
        <v>2010</v>
      </c>
      <c r="V7109" t="s">
        <v>23</v>
      </c>
    </row>
    <row r="7110" spans="1:22" ht="15" hidden="1" customHeight="1" x14ac:dyDescent="0.25">
      <c r="A7110" s="18">
        <v>56248</v>
      </c>
      <c r="B7110" s="18" t="s">
        <v>23</v>
      </c>
      <c r="C7110" s="18" t="s">
        <v>842</v>
      </c>
      <c r="D7110" s="18" t="s">
        <v>841</v>
      </c>
      <c r="E7110" s="18">
        <v>32501</v>
      </c>
      <c r="F7110" s="18" t="s">
        <v>25</v>
      </c>
      <c r="G7110" s="18" t="s">
        <v>1698</v>
      </c>
      <c r="H7110" s="18" t="s">
        <v>1618</v>
      </c>
      <c r="I7110" s="18">
        <v>32512</v>
      </c>
      <c r="J7110" s="18">
        <v>7</v>
      </c>
      <c r="K7110" s="18" t="s">
        <v>1619</v>
      </c>
      <c r="L7110" s="18" t="s">
        <v>1620</v>
      </c>
      <c r="M7110" s="18" t="s">
        <v>1621</v>
      </c>
      <c r="N7110" s="18" t="s">
        <v>1621</v>
      </c>
      <c r="O7110" s="18" t="s">
        <v>1622</v>
      </c>
      <c r="P7110" s="21">
        <v>7985353</v>
      </c>
      <c r="Q7110" s="21">
        <v>6377147</v>
      </c>
      <c r="R7110" s="21">
        <v>8320739</v>
      </c>
      <c r="S7110" s="21">
        <v>6644987</v>
      </c>
      <c r="T7110" s="21">
        <v>596438</v>
      </c>
      <c r="U7110" s="25">
        <v>2010</v>
      </c>
      <c r="V7110" t="s">
        <v>23</v>
      </c>
    </row>
    <row r="7111" spans="1:22" ht="15" hidden="1" customHeight="1" x14ac:dyDescent="0.25">
      <c r="A7111" s="18">
        <v>56312</v>
      </c>
      <c r="B7111" s="18" t="s">
        <v>23</v>
      </c>
      <c r="C7111" s="18" t="s">
        <v>846</v>
      </c>
      <c r="D7111" s="18" t="s">
        <v>357</v>
      </c>
      <c r="E7111" s="18">
        <v>6529</v>
      </c>
      <c r="F7111" s="18" t="s">
        <v>583</v>
      </c>
      <c r="G7111" s="18" t="s">
        <v>1701</v>
      </c>
      <c r="H7111" s="18" t="s">
        <v>1649</v>
      </c>
      <c r="I7111" s="18">
        <v>211</v>
      </c>
      <c r="J7111" s="18">
        <v>7</v>
      </c>
      <c r="K7111" s="18" t="s">
        <v>1619</v>
      </c>
      <c r="L7111" s="18" t="s">
        <v>1620</v>
      </c>
      <c r="M7111" s="18" t="s">
        <v>1621</v>
      </c>
      <c r="N7111" s="18" t="s">
        <v>1621</v>
      </c>
      <c r="O7111" s="18" t="s">
        <v>1622</v>
      </c>
      <c r="P7111" s="21">
        <v>4644623</v>
      </c>
      <c r="Q7111" s="21">
        <v>2074364</v>
      </c>
      <c r="R7111" s="21">
        <v>4580636</v>
      </c>
      <c r="S7111" s="21">
        <v>2045757</v>
      </c>
      <c r="T7111" s="21">
        <v>375773.78200000001</v>
      </c>
      <c r="U7111" s="25">
        <v>2010</v>
      </c>
      <c r="V7111" t="s">
        <v>23</v>
      </c>
    </row>
    <row r="7112" spans="1:22" ht="15" hidden="1" customHeight="1" x14ac:dyDescent="0.25">
      <c r="A7112" s="18">
        <v>56312</v>
      </c>
      <c r="B7112" s="18" t="s">
        <v>23</v>
      </c>
      <c r="C7112" s="18" t="s">
        <v>846</v>
      </c>
      <c r="D7112" s="18" t="s">
        <v>357</v>
      </c>
      <c r="E7112" s="18">
        <v>6529</v>
      </c>
      <c r="F7112" s="18" t="s">
        <v>583</v>
      </c>
      <c r="G7112" s="18" t="s">
        <v>1701</v>
      </c>
      <c r="H7112" s="18" t="s">
        <v>1649</v>
      </c>
      <c r="I7112" s="18">
        <v>211</v>
      </c>
      <c r="J7112" s="18">
        <v>7</v>
      </c>
      <c r="K7112" s="18" t="s">
        <v>1619</v>
      </c>
      <c r="L7112" s="18" t="s">
        <v>1620</v>
      </c>
      <c r="M7112" s="18" t="s">
        <v>1623</v>
      </c>
      <c r="N7112" s="18" t="s">
        <v>1624</v>
      </c>
      <c r="O7112" s="18" t="s">
        <v>1622</v>
      </c>
      <c r="P7112" s="21">
        <v>17938071</v>
      </c>
      <c r="Q7112" s="21">
        <v>8029335</v>
      </c>
      <c r="R7112" s="21">
        <v>3266963</v>
      </c>
      <c r="S7112" s="21">
        <v>1462075</v>
      </c>
      <c r="T7112" s="21">
        <v>268560.538</v>
      </c>
      <c r="U7112" s="25">
        <v>2010</v>
      </c>
      <c r="V7112" t="s">
        <v>23</v>
      </c>
    </row>
    <row r="7113" spans="1:22" ht="15" hidden="1" customHeight="1" x14ac:dyDescent="0.25">
      <c r="A7113" s="18">
        <v>56406</v>
      </c>
      <c r="B7113" s="18" t="s">
        <v>23</v>
      </c>
      <c r="C7113" s="18" t="s">
        <v>847</v>
      </c>
      <c r="D7113" s="18" t="s">
        <v>73</v>
      </c>
      <c r="E7113" s="18">
        <v>17164</v>
      </c>
      <c r="F7113" s="18" t="s">
        <v>316</v>
      </c>
      <c r="G7113" s="18" t="s">
        <v>1648</v>
      </c>
      <c r="H7113" s="18" t="s">
        <v>1649</v>
      </c>
      <c r="I7113" s="18">
        <v>321</v>
      </c>
      <c r="J7113" s="18">
        <v>7</v>
      </c>
      <c r="K7113" s="18" t="s">
        <v>1619</v>
      </c>
      <c r="L7113" s="18" t="s">
        <v>1625</v>
      </c>
      <c r="M7113" s="18" t="s">
        <v>1641</v>
      </c>
      <c r="N7113" s="18" t="s">
        <v>1636</v>
      </c>
      <c r="O7113" s="18" t="s">
        <v>1634</v>
      </c>
      <c r="P7113" s="21">
        <v>195438</v>
      </c>
      <c r="Q7113" s="21">
        <v>131491</v>
      </c>
      <c r="R7113" s="21">
        <v>3517884</v>
      </c>
      <c r="S7113" s="21">
        <v>2366825</v>
      </c>
      <c r="T7113" s="21">
        <v>188302</v>
      </c>
      <c r="U7113" s="25">
        <v>2010</v>
      </c>
      <c r="V7113" t="s">
        <v>23</v>
      </c>
    </row>
    <row r="7114" spans="1:22" ht="15" hidden="1" customHeight="1" x14ac:dyDescent="0.25">
      <c r="A7114" s="18">
        <v>56509</v>
      </c>
      <c r="B7114" s="18" t="s">
        <v>23</v>
      </c>
      <c r="C7114" s="18" t="s">
        <v>855</v>
      </c>
      <c r="D7114" s="18" t="s">
        <v>854</v>
      </c>
      <c r="E7114" s="18">
        <v>54911</v>
      </c>
      <c r="F7114" s="18" t="s">
        <v>838</v>
      </c>
      <c r="G7114" s="18" t="s">
        <v>1701</v>
      </c>
      <c r="H7114" s="18" t="s">
        <v>1649</v>
      </c>
      <c r="I7114" s="18">
        <v>32411</v>
      </c>
      <c r="J7114" s="18">
        <v>7</v>
      </c>
      <c r="K7114" s="18" t="s">
        <v>1619</v>
      </c>
      <c r="L7114" s="18" t="s">
        <v>1620</v>
      </c>
      <c r="M7114" s="18" t="s">
        <v>1621</v>
      </c>
      <c r="N7114" s="18" t="s">
        <v>1621</v>
      </c>
      <c r="O7114" s="18" t="s">
        <v>1622</v>
      </c>
      <c r="P7114" s="21">
        <v>1659833</v>
      </c>
      <c r="Q7114" s="21">
        <v>925801</v>
      </c>
      <c r="R7114" s="21">
        <v>1734527</v>
      </c>
      <c r="S7114" s="21">
        <v>967462</v>
      </c>
      <c r="T7114" s="21">
        <v>147679.90700000001</v>
      </c>
      <c r="U7114" s="25">
        <v>2010</v>
      </c>
      <c r="V7114" t="s">
        <v>23</v>
      </c>
    </row>
    <row r="7115" spans="1:22" ht="15" hidden="1" customHeight="1" x14ac:dyDescent="0.25">
      <c r="A7115" s="18">
        <v>56509</v>
      </c>
      <c r="B7115" s="18" t="s">
        <v>23</v>
      </c>
      <c r="C7115" s="18" t="s">
        <v>855</v>
      </c>
      <c r="D7115" s="18" t="s">
        <v>854</v>
      </c>
      <c r="E7115" s="18">
        <v>54911</v>
      </c>
      <c r="F7115" s="18" t="s">
        <v>838</v>
      </c>
      <c r="G7115" s="18" t="s">
        <v>1701</v>
      </c>
      <c r="H7115" s="18" t="s">
        <v>1649</v>
      </c>
      <c r="I7115" s="18">
        <v>32411</v>
      </c>
      <c r="J7115" s="18">
        <v>7</v>
      </c>
      <c r="K7115" s="18" t="s">
        <v>1619</v>
      </c>
      <c r="L7115" s="18" t="s">
        <v>1620</v>
      </c>
      <c r="M7115" s="18" t="s">
        <v>1623</v>
      </c>
      <c r="N7115" s="18" t="s">
        <v>1624</v>
      </c>
      <c r="O7115" s="18" t="s">
        <v>1622</v>
      </c>
      <c r="P7115" s="21">
        <v>469031</v>
      </c>
      <c r="Q7115" s="21">
        <v>261612</v>
      </c>
      <c r="R7115" s="21">
        <v>425410</v>
      </c>
      <c r="S7115" s="21">
        <v>237281</v>
      </c>
      <c r="T7115" s="21">
        <v>36220.093000000001</v>
      </c>
      <c r="U7115" s="25">
        <v>2010</v>
      </c>
      <c r="V7115" t="s">
        <v>23</v>
      </c>
    </row>
    <row r="7116" spans="1:22" ht="15" hidden="1" customHeight="1" x14ac:dyDescent="0.25">
      <c r="A7116" s="18">
        <v>56787</v>
      </c>
      <c r="B7116" s="18" t="s">
        <v>23</v>
      </c>
      <c r="C7116" s="18" t="s">
        <v>857</v>
      </c>
      <c r="D7116" s="18" t="s">
        <v>734</v>
      </c>
      <c r="E7116" s="18">
        <v>335</v>
      </c>
      <c r="F7116" s="18" t="s">
        <v>25</v>
      </c>
      <c r="G7116" s="18" t="s">
        <v>1698</v>
      </c>
      <c r="H7116" s="18" t="s">
        <v>1618</v>
      </c>
      <c r="I7116" s="18">
        <v>325</v>
      </c>
      <c r="J7116" s="18">
        <v>7</v>
      </c>
      <c r="K7116" s="18" t="s">
        <v>1619</v>
      </c>
      <c r="L7116" s="18" t="s">
        <v>1620</v>
      </c>
      <c r="M7116" s="18" t="s">
        <v>1621</v>
      </c>
      <c r="N7116" s="18" t="s">
        <v>1621</v>
      </c>
      <c r="O7116" s="18" t="s">
        <v>1622</v>
      </c>
      <c r="P7116" s="21">
        <v>7798845</v>
      </c>
      <c r="Q7116" s="21">
        <v>7217720</v>
      </c>
      <c r="R7116" s="21">
        <v>8064330</v>
      </c>
      <c r="S7116" s="21">
        <v>7462816</v>
      </c>
      <c r="T7116" s="21">
        <v>593668.32000000007</v>
      </c>
      <c r="U7116" s="25">
        <v>2010</v>
      </c>
      <c r="V7116" t="s">
        <v>23</v>
      </c>
    </row>
    <row r="7117" spans="1:22" ht="15" hidden="1" customHeight="1" x14ac:dyDescent="0.25">
      <c r="A7117" s="18">
        <v>57046</v>
      </c>
      <c r="B7117" s="18" t="s">
        <v>23</v>
      </c>
      <c r="C7117" s="18" t="s">
        <v>858</v>
      </c>
      <c r="D7117" s="18" t="s">
        <v>255</v>
      </c>
      <c r="E7117" s="18">
        <v>772</v>
      </c>
      <c r="F7117" s="18" t="s">
        <v>259</v>
      </c>
      <c r="G7117" s="18" t="s">
        <v>1700</v>
      </c>
      <c r="H7117" s="18" t="s">
        <v>1655</v>
      </c>
      <c r="I7117" s="18">
        <v>311</v>
      </c>
      <c r="J7117" s="18">
        <v>7</v>
      </c>
      <c r="K7117" s="18" t="s">
        <v>1619</v>
      </c>
      <c r="L7117" s="18" t="s">
        <v>1625</v>
      </c>
      <c r="M7117" s="18" t="s">
        <v>1632</v>
      </c>
      <c r="N7117" s="18" t="s">
        <v>1633</v>
      </c>
      <c r="O7117" s="18" t="s">
        <v>1634</v>
      </c>
      <c r="P7117" s="21">
        <v>0</v>
      </c>
      <c r="Q7117" s="21">
        <v>0</v>
      </c>
      <c r="R7117" s="21">
        <v>0</v>
      </c>
      <c r="S7117" s="21">
        <v>0</v>
      </c>
      <c r="T7117" s="21">
        <v>0</v>
      </c>
      <c r="U7117" s="25">
        <v>2010</v>
      </c>
      <c r="V7117" t="s">
        <v>23</v>
      </c>
    </row>
    <row r="7118" spans="1:22" ht="15" hidden="1" customHeight="1" x14ac:dyDescent="0.25">
      <c r="A7118" s="18">
        <v>57046</v>
      </c>
      <c r="B7118" s="18" t="s">
        <v>23</v>
      </c>
      <c r="C7118" s="18" t="s">
        <v>858</v>
      </c>
      <c r="D7118" s="18" t="s">
        <v>255</v>
      </c>
      <c r="E7118" s="18">
        <v>772</v>
      </c>
      <c r="F7118" s="18" t="s">
        <v>259</v>
      </c>
      <c r="G7118" s="18" t="s">
        <v>1700</v>
      </c>
      <c r="H7118" s="18" t="s">
        <v>1655</v>
      </c>
      <c r="I7118" s="18">
        <v>311</v>
      </c>
      <c r="J7118" s="18">
        <v>7</v>
      </c>
      <c r="K7118" s="18" t="s">
        <v>1619</v>
      </c>
      <c r="L7118" s="18" t="s">
        <v>1625</v>
      </c>
      <c r="M7118" s="18" t="s">
        <v>1621</v>
      </c>
      <c r="N7118" s="18" t="s">
        <v>1621</v>
      </c>
      <c r="O7118" s="18" t="s">
        <v>1622</v>
      </c>
      <c r="P7118" s="21">
        <v>890154</v>
      </c>
      <c r="Q7118" s="21">
        <v>207816</v>
      </c>
      <c r="R7118" s="21">
        <v>890154</v>
      </c>
      <c r="S7118" s="21">
        <v>207816</v>
      </c>
      <c r="T7118" s="21">
        <v>12288.521000000001</v>
      </c>
      <c r="U7118" s="25">
        <v>2010</v>
      </c>
      <c r="V7118" t="s">
        <v>23</v>
      </c>
    </row>
    <row r="7119" spans="1:22" ht="15" hidden="1" customHeight="1" x14ac:dyDescent="0.25">
      <c r="A7119" s="18">
        <v>57046</v>
      </c>
      <c r="B7119" s="18" t="s">
        <v>23</v>
      </c>
      <c r="C7119" s="18" t="s">
        <v>858</v>
      </c>
      <c r="D7119" s="18" t="s">
        <v>255</v>
      </c>
      <c r="E7119" s="18">
        <v>772</v>
      </c>
      <c r="F7119" s="18" t="s">
        <v>259</v>
      </c>
      <c r="G7119" s="18" t="s">
        <v>1700</v>
      </c>
      <c r="H7119" s="18" t="s">
        <v>1655</v>
      </c>
      <c r="I7119" s="18">
        <v>311</v>
      </c>
      <c r="J7119" s="18">
        <v>7</v>
      </c>
      <c r="K7119" s="18" t="s">
        <v>1619</v>
      </c>
      <c r="L7119" s="18" t="s">
        <v>1625</v>
      </c>
      <c r="M7119" s="18" t="s">
        <v>1670</v>
      </c>
      <c r="N7119" s="18" t="s">
        <v>1633</v>
      </c>
      <c r="O7119" s="18" t="s">
        <v>1634</v>
      </c>
      <c r="P7119" s="21">
        <v>313061</v>
      </c>
      <c r="Q7119" s="21">
        <v>90740</v>
      </c>
      <c r="R7119" s="21">
        <v>5509874</v>
      </c>
      <c r="S7119" s="21">
        <v>1597010</v>
      </c>
      <c r="T7119" s="21">
        <v>102094.47900000001</v>
      </c>
      <c r="U7119" s="25">
        <v>2010</v>
      </c>
      <c r="V7119" t="s">
        <v>23</v>
      </c>
    </row>
    <row r="7120" spans="1:22" ht="15" hidden="1" customHeight="1" x14ac:dyDescent="0.25">
      <c r="A7120" s="18">
        <v>57072</v>
      </c>
      <c r="B7120" s="18" t="s">
        <v>23</v>
      </c>
      <c r="C7120" s="18" t="s">
        <v>860</v>
      </c>
      <c r="D7120" s="18" t="s">
        <v>859</v>
      </c>
      <c r="E7120" s="18">
        <v>56364</v>
      </c>
      <c r="F7120" s="18" t="s">
        <v>53</v>
      </c>
      <c r="G7120" s="18" t="s">
        <v>1697</v>
      </c>
      <c r="H7120" s="18" t="s">
        <v>1618</v>
      </c>
      <c r="I7120" s="18">
        <v>331111</v>
      </c>
      <c r="J7120" s="18">
        <v>7</v>
      </c>
      <c r="K7120" s="18" t="s">
        <v>1619</v>
      </c>
      <c r="L7120" s="18" t="s">
        <v>1625</v>
      </c>
      <c r="M7120" s="18" t="s">
        <v>1671</v>
      </c>
      <c r="N7120" s="18" t="s">
        <v>1624</v>
      </c>
      <c r="O7120" s="18" t="s">
        <v>1622</v>
      </c>
      <c r="P7120" s="21">
        <v>2646878</v>
      </c>
      <c r="Q7120" s="21">
        <v>2624009</v>
      </c>
      <c r="R7120" s="21">
        <v>238219</v>
      </c>
      <c r="S7120" s="21">
        <v>236162</v>
      </c>
      <c r="T7120" s="21">
        <v>60938.000999999997</v>
      </c>
      <c r="U7120" s="25">
        <v>2010</v>
      </c>
      <c r="V7120" t="s">
        <v>23</v>
      </c>
    </row>
    <row r="7121" spans="1:22" ht="15" hidden="1" customHeight="1" x14ac:dyDescent="0.25">
      <c r="A7121" s="18">
        <v>57072</v>
      </c>
      <c r="B7121" s="18" t="s">
        <v>23</v>
      </c>
      <c r="C7121" s="18" t="s">
        <v>860</v>
      </c>
      <c r="D7121" s="18" t="s">
        <v>859</v>
      </c>
      <c r="E7121" s="18">
        <v>56364</v>
      </c>
      <c r="F7121" s="18" t="s">
        <v>53</v>
      </c>
      <c r="G7121" s="18" t="s">
        <v>1697</v>
      </c>
      <c r="H7121" s="18" t="s">
        <v>1618</v>
      </c>
      <c r="I7121" s="18">
        <v>331111</v>
      </c>
      <c r="J7121" s="18">
        <v>7</v>
      </c>
      <c r="K7121" s="18" t="s">
        <v>1619</v>
      </c>
      <c r="L7121" s="18" t="s">
        <v>1625</v>
      </c>
      <c r="M7121" s="18" t="s">
        <v>1621</v>
      </c>
      <c r="N7121" s="18" t="s">
        <v>1621</v>
      </c>
      <c r="O7121" s="18" t="s">
        <v>1622</v>
      </c>
      <c r="P7121" s="21">
        <v>392978</v>
      </c>
      <c r="Q7121" s="21">
        <v>383038</v>
      </c>
      <c r="R7121" s="21">
        <v>400051</v>
      </c>
      <c r="S7121" s="21">
        <v>389932</v>
      </c>
      <c r="T7121" s="21">
        <v>74166.998999999996</v>
      </c>
      <c r="U7121" s="25">
        <v>2010</v>
      </c>
      <c r="V7121" t="s">
        <v>23</v>
      </c>
    </row>
    <row r="7122" spans="1:22" ht="15" hidden="1" customHeight="1" x14ac:dyDescent="0.25">
      <c r="A7122" s="18">
        <v>57072</v>
      </c>
      <c r="B7122" s="18" t="s">
        <v>23</v>
      </c>
      <c r="C7122" s="18" t="s">
        <v>860</v>
      </c>
      <c r="D7122" s="18" t="s">
        <v>859</v>
      </c>
      <c r="E7122" s="18">
        <v>56364</v>
      </c>
      <c r="F7122" s="18" t="s">
        <v>53</v>
      </c>
      <c r="G7122" s="18" t="s">
        <v>1697</v>
      </c>
      <c r="H7122" s="18" t="s">
        <v>1618</v>
      </c>
      <c r="I7122" s="18">
        <v>331111</v>
      </c>
      <c r="J7122" s="18">
        <v>7</v>
      </c>
      <c r="K7122" s="18" t="s">
        <v>1619</v>
      </c>
      <c r="L7122" s="18" t="s">
        <v>1625</v>
      </c>
      <c r="M7122" s="18" t="s">
        <v>1672</v>
      </c>
      <c r="N7122" s="18" t="s">
        <v>1631</v>
      </c>
      <c r="O7122" s="18"/>
      <c r="P7122" s="21">
        <v>0</v>
      </c>
      <c r="Q7122" s="21">
        <v>0</v>
      </c>
      <c r="R7122" s="21">
        <v>2247227</v>
      </c>
      <c r="S7122" s="21">
        <v>2247227</v>
      </c>
      <c r="T7122" s="21">
        <v>230343</v>
      </c>
      <c r="U7122" s="25">
        <v>2010</v>
      </c>
      <c r="V7122" t="s">
        <v>23</v>
      </c>
    </row>
    <row r="7123" spans="1:22" ht="15" hidden="1" customHeight="1" x14ac:dyDescent="0.25">
      <c r="A7123" s="18">
        <v>57099</v>
      </c>
      <c r="B7123" s="18" t="s">
        <v>23</v>
      </c>
      <c r="C7123" s="18" t="s">
        <v>1446</v>
      </c>
      <c r="D7123" s="18" t="s">
        <v>1445</v>
      </c>
      <c r="E7123" s="18">
        <v>56400</v>
      </c>
      <c r="F7123" s="18" t="s">
        <v>316</v>
      </c>
      <c r="G7123" s="18" t="s">
        <v>1648</v>
      </c>
      <c r="H7123" s="18" t="s">
        <v>1649</v>
      </c>
      <c r="I7123" s="18">
        <v>322122</v>
      </c>
      <c r="J7123" s="18">
        <v>7</v>
      </c>
      <c r="K7123" s="18" t="s">
        <v>1619</v>
      </c>
      <c r="L7123" s="18" t="s">
        <v>1625</v>
      </c>
      <c r="M7123" s="18" t="s">
        <v>1635</v>
      </c>
      <c r="N7123" s="18" t="s">
        <v>1636</v>
      </c>
      <c r="O7123" s="18" t="s">
        <v>1634</v>
      </c>
      <c r="P7123" s="21">
        <v>502954</v>
      </c>
      <c r="Q7123" s="21">
        <v>159215</v>
      </c>
      <c r="R7123" s="21">
        <v>6035448</v>
      </c>
      <c r="S7123" s="21">
        <v>1910567</v>
      </c>
      <c r="T7123" s="21">
        <v>166446.63399999999</v>
      </c>
      <c r="U7123" s="25">
        <v>2010</v>
      </c>
      <c r="V7123" t="s">
        <v>23</v>
      </c>
    </row>
    <row r="7124" spans="1:22" ht="15" hidden="1" customHeight="1" x14ac:dyDescent="0.25">
      <c r="A7124" s="18">
        <v>57099</v>
      </c>
      <c r="B7124" s="18" t="s">
        <v>23</v>
      </c>
      <c r="C7124" s="18" t="s">
        <v>1446</v>
      </c>
      <c r="D7124" s="18" t="s">
        <v>1445</v>
      </c>
      <c r="E7124" s="18">
        <v>56400</v>
      </c>
      <c r="F7124" s="18" t="s">
        <v>316</v>
      </c>
      <c r="G7124" s="18" t="s">
        <v>1648</v>
      </c>
      <c r="H7124" s="18" t="s">
        <v>1649</v>
      </c>
      <c r="I7124" s="18">
        <v>322122</v>
      </c>
      <c r="J7124" s="18">
        <v>7</v>
      </c>
      <c r="K7124" s="18" t="s">
        <v>1619</v>
      </c>
      <c r="L7124" s="18" t="s">
        <v>1625</v>
      </c>
      <c r="M7124" s="18" t="s">
        <v>1626</v>
      </c>
      <c r="N7124" s="18" t="s">
        <v>1626</v>
      </c>
      <c r="O7124" s="18" t="s">
        <v>1627</v>
      </c>
      <c r="P7124" s="21">
        <v>0</v>
      </c>
      <c r="Q7124" s="21">
        <v>0</v>
      </c>
      <c r="R7124" s="21">
        <v>0</v>
      </c>
      <c r="S7124" s="21">
        <v>0</v>
      </c>
      <c r="T7124" s="21">
        <v>0</v>
      </c>
      <c r="U7124" s="25">
        <v>2010</v>
      </c>
      <c r="V7124" t="s">
        <v>23</v>
      </c>
    </row>
    <row r="7125" spans="1:22" ht="15" hidden="1" customHeight="1" x14ac:dyDescent="0.25">
      <c r="A7125" s="18">
        <v>57099</v>
      </c>
      <c r="B7125" s="18" t="s">
        <v>23</v>
      </c>
      <c r="C7125" s="18" t="s">
        <v>1446</v>
      </c>
      <c r="D7125" s="18" t="s">
        <v>1445</v>
      </c>
      <c r="E7125" s="18">
        <v>56400</v>
      </c>
      <c r="F7125" s="18" t="s">
        <v>316</v>
      </c>
      <c r="G7125" s="18" t="s">
        <v>1648</v>
      </c>
      <c r="H7125" s="18" t="s">
        <v>1649</v>
      </c>
      <c r="I7125" s="18">
        <v>322122</v>
      </c>
      <c r="J7125" s="18">
        <v>7</v>
      </c>
      <c r="K7125" s="18" t="s">
        <v>1619</v>
      </c>
      <c r="L7125" s="18" t="s">
        <v>1625</v>
      </c>
      <c r="M7125" s="18" t="s">
        <v>1621</v>
      </c>
      <c r="N7125" s="18" t="s">
        <v>1621</v>
      </c>
      <c r="O7125" s="18" t="s">
        <v>1622</v>
      </c>
      <c r="P7125" s="21">
        <v>124243</v>
      </c>
      <c r="Q7125" s="21">
        <v>37771</v>
      </c>
      <c r="R7125" s="21">
        <v>124243</v>
      </c>
      <c r="S7125" s="21">
        <v>37771</v>
      </c>
      <c r="T7125" s="21">
        <v>3288.9160000000002</v>
      </c>
      <c r="U7125" s="25">
        <v>2010</v>
      </c>
      <c r="V7125" t="s">
        <v>23</v>
      </c>
    </row>
    <row r="7126" spans="1:22" ht="15" hidden="1" customHeight="1" x14ac:dyDescent="0.25">
      <c r="A7126" s="18">
        <v>57099</v>
      </c>
      <c r="B7126" s="18" t="s">
        <v>23</v>
      </c>
      <c r="C7126" s="18" t="s">
        <v>1446</v>
      </c>
      <c r="D7126" s="18" t="s">
        <v>1445</v>
      </c>
      <c r="E7126" s="18">
        <v>56400</v>
      </c>
      <c r="F7126" s="18" t="s">
        <v>316</v>
      </c>
      <c r="G7126" s="18" t="s">
        <v>1648</v>
      </c>
      <c r="H7126" s="18" t="s">
        <v>1649</v>
      </c>
      <c r="I7126" s="18">
        <v>322122</v>
      </c>
      <c r="J7126" s="18">
        <v>7</v>
      </c>
      <c r="K7126" s="18" t="s">
        <v>1619</v>
      </c>
      <c r="L7126" s="18" t="s">
        <v>1625</v>
      </c>
      <c r="M7126" s="18" t="s">
        <v>1639</v>
      </c>
      <c r="N7126" s="18" t="s">
        <v>1639</v>
      </c>
      <c r="O7126" s="18" t="s">
        <v>1627</v>
      </c>
      <c r="P7126" s="21">
        <v>15723</v>
      </c>
      <c r="Q7126" s="21">
        <v>4847</v>
      </c>
      <c r="R7126" s="21">
        <v>91194</v>
      </c>
      <c r="S7126" s="21">
        <v>28109</v>
      </c>
      <c r="T7126" s="21">
        <v>2455.8420000000001</v>
      </c>
      <c r="U7126" s="25">
        <v>2010</v>
      </c>
      <c r="V7126" t="s">
        <v>23</v>
      </c>
    </row>
    <row r="7127" spans="1:22" ht="15" hidden="1" customHeight="1" x14ac:dyDescent="0.25">
      <c r="A7127" s="18">
        <v>57099</v>
      </c>
      <c r="B7127" s="18" t="s">
        <v>23</v>
      </c>
      <c r="C7127" s="18" t="s">
        <v>1446</v>
      </c>
      <c r="D7127" s="18" t="s">
        <v>1445</v>
      </c>
      <c r="E7127" s="18">
        <v>56400</v>
      </c>
      <c r="F7127" s="18" t="s">
        <v>316</v>
      </c>
      <c r="G7127" s="18" t="s">
        <v>1648</v>
      </c>
      <c r="H7127" s="18" t="s">
        <v>1649</v>
      </c>
      <c r="I7127" s="18">
        <v>322122</v>
      </c>
      <c r="J7127" s="18">
        <v>7</v>
      </c>
      <c r="K7127" s="18" t="s">
        <v>1619</v>
      </c>
      <c r="L7127" s="18" t="s">
        <v>1625</v>
      </c>
      <c r="M7127" s="18" t="s">
        <v>1641</v>
      </c>
      <c r="N7127" s="18" t="s">
        <v>1636</v>
      </c>
      <c r="O7127" s="18" t="s">
        <v>1634</v>
      </c>
      <c r="P7127" s="21">
        <v>204736</v>
      </c>
      <c r="Q7127" s="21">
        <v>65923</v>
      </c>
      <c r="R7127" s="21">
        <v>3357669</v>
      </c>
      <c r="S7127" s="21">
        <v>1081139</v>
      </c>
      <c r="T7127" s="21">
        <v>94191.608000000007</v>
      </c>
      <c r="U7127" s="25">
        <v>2010</v>
      </c>
      <c r="V7127" t="s">
        <v>23</v>
      </c>
    </row>
    <row r="7128" spans="1:22" ht="15" hidden="1" customHeight="1" x14ac:dyDescent="0.25">
      <c r="A7128" s="18">
        <v>57103</v>
      </c>
      <c r="B7128" s="18" t="s">
        <v>23</v>
      </c>
      <c r="C7128" s="18" t="s">
        <v>863</v>
      </c>
      <c r="D7128" s="18" t="s">
        <v>862</v>
      </c>
      <c r="E7128" s="18">
        <v>56406</v>
      </c>
      <c r="F7128" s="18" t="s">
        <v>44</v>
      </c>
      <c r="G7128" s="18" t="s">
        <v>1696</v>
      </c>
      <c r="H7128" s="18" t="s">
        <v>1643</v>
      </c>
      <c r="I7128" s="18">
        <v>32213</v>
      </c>
      <c r="J7128" s="18">
        <v>7</v>
      </c>
      <c r="K7128" s="18" t="s">
        <v>1619</v>
      </c>
      <c r="L7128" s="18" t="s">
        <v>1625</v>
      </c>
      <c r="M7128" s="18" t="s">
        <v>1626</v>
      </c>
      <c r="N7128" s="18" t="s">
        <v>1626</v>
      </c>
      <c r="O7128" s="18" t="s">
        <v>1627</v>
      </c>
      <c r="P7128" s="21">
        <v>0</v>
      </c>
      <c r="Q7128" s="21">
        <v>0</v>
      </c>
      <c r="R7128" s="21">
        <v>0</v>
      </c>
      <c r="S7128" s="21">
        <v>0</v>
      </c>
      <c r="T7128" s="21">
        <v>0</v>
      </c>
      <c r="U7128" s="25">
        <v>2010</v>
      </c>
      <c r="V7128" t="s">
        <v>23</v>
      </c>
    </row>
    <row r="7129" spans="1:22" ht="15" hidden="1" customHeight="1" x14ac:dyDescent="0.25">
      <c r="A7129" s="18">
        <v>57103</v>
      </c>
      <c r="B7129" s="18" t="s">
        <v>23</v>
      </c>
      <c r="C7129" s="18" t="s">
        <v>863</v>
      </c>
      <c r="D7129" s="18" t="s">
        <v>862</v>
      </c>
      <c r="E7129" s="18">
        <v>56406</v>
      </c>
      <c r="F7129" s="18" t="s">
        <v>44</v>
      </c>
      <c r="G7129" s="18" t="s">
        <v>1696</v>
      </c>
      <c r="H7129" s="18" t="s">
        <v>1643</v>
      </c>
      <c r="I7129" s="18">
        <v>32213</v>
      </c>
      <c r="J7129" s="18">
        <v>7</v>
      </c>
      <c r="K7129" s="18" t="s">
        <v>1619</v>
      </c>
      <c r="L7129" s="18" t="s">
        <v>1625</v>
      </c>
      <c r="M7129" s="18" t="s">
        <v>1621</v>
      </c>
      <c r="N7129" s="18" t="s">
        <v>1621</v>
      </c>
      <c r="O7129" s="18" t="s">
        <v>1622</v>
      </c>
      <c r="P7129" s="21">
        <v>687480</v>
      </c>
      <c r="Q7129" s="21">
        <v>49091</v>
      </c>
      <c r="R7129" s="21">
        <v>706728</v>
      </c>
      <c r="S7129" s="21">
        <v>50464</v>
      </c>
      <c r="T7129" s="21">
        <v>4303.8900000000003</v>
      </c>
      <c r="U7129" s="25">
        <v>2010</v>
      </c>
      <c r="V7129" t="s">
        <v>23</v>
      </c>
    </row>
    <row r="7130" spans="1:22" ht="15" hidden="1" customHeight="1" x14ac:dyDescent="0.25">
      <c r="A7130" s="18">
        <v>57322</v>
      </c>
      <c r="B7130" s="18" t="s">
        <v>23</v>
      </c>
      <c r="C7130" s="18" t="s">
        <v>866</v>
      </c>
      <c r="D7130" s="18" t="s">
        <v>865</v>
      </c>
      <c r="E7130" s="18">
        <v>56672</v>
      </c>
      <c r="F7130" s="18" t="s">
        <v>61</v>
      </c>
      <c r="G7130" s="18" t="s">
        <v>1698</v>
      </c>
      <c r="H7130" s="18" t="s">
        <v>1663</v>
      </c>
      <c r="I7130" s="18">
        <v>324</v>
      </c>
      <c r="J7130" s="18">
        <v>7</v>
      </c>
      <c r="K7130" s="18" t="s">
        <v>1619</v>
      </c>
      <c r="L7130" s="18" t="s">
        <v>1620</v>
      </c>
      <c r="M7130" s="18" t="s">
        <v>1621</v>
      </c>
      <c r="N7130" s="18" t="s">
        <v>1621</v>
      </c>
      <c r="O7130" s="18" t="s">
        <v>1622</v>
      </c>
      <c r="P7130" s="21">
        <v>2328385</v>
      </c>
      <c r="Q7130" s="21">
        <v>1103669</v>
      </c>
      <c r="R7130" s="21">
        <v>2374953</v>
      </c>
      <c r="S7130" s="21">
        <v>1125742</v>
      </c>
      <c r="T7130" s="21">
        <v>98941</v>
      </c>
      <c r="U7130" s="25">
        <v>2010</v>
      </c>
      <c r="V7130" t="s">
        <v>23</v>
      </c>
    </row>
    <row r="7131" spans="1:22" ht="15" hidden="1" customHeight="1" x14ac:dyDescent="0.25">
      <c r="A7131" s="18">
        <v>57470</v>
      </c>
      <c r="B7131" s="18" t="s">
        <v>23</v>
      </c>
      <c r="C7131" s="18" t="s">
        <v>870</v>
      </c>
      <c r="D7131" s="18" t="s">
        <v>869</v>
      </c>
      <c r="E7131" s="18">
        <v>56788</v>
      </c>
      <c r="F7131" s="18" t="s">
        <v>247</v>
      </c>
      <c r="G7131" s="18" t="s">
        <v>1694</v>
      </c>
      <c r="H7131" s="18" t="s">
        <v>1618</v>
      </c>
      <c r="I7131" s="18">
        <v>322122</v>
      </c>
      <c r="J7131" s="18">
        <v>7</v>
      </c>
      <c r="K7131" s="18" t="s">
        <v>1619</v>
      </c>
      <c r="L7131" s="18" t="s">
        <v>1625</v>
      </c>
      <c r="M7131" s="18" t="s">
        <v>1635</v>
      </c>
      <c r="N7131" s="18" t="s">
        <v>1636</v>
      </c>
      <c r="O7131" s="18" t="s">
        <v>1634</v>
      </c>
      <c r="P7131" s="21">
        <v>194530</v>
      </c>
      <c r="Q7131" s="21">
        <v>60403</v>
      </c>
      <c r="R7131" s="21">
        <v>2095087</v>
      </c>
      <c r="S7131" s="21">
        <v>650537</v>
      </c>
      <c r="T7131" s="21">
        <v>54927.69</v>
      </c>
      <c r="U7131" s="25">
        <v>2010</v>
      </c>
      <c r="V7131" t="s">
        <v>23</v>
      </c>
    </row>
    <row r="7132" spans="1:22" ht="15" hidden="1" customHeight="1" x14ac:dyDescent="0.25">
      <c r="A7132" s="18">
        <v>57470</v>
      </c>
      <c r="B7132" s="18" t="s">
        <v>23</v>
      </c>
      <c r="C7132" s="18" t="s">
        <v>870</v>
      </c>
      <c r="D7132" s="18" t="s">
        <v>869</v>
      </c>
      <c r="E7132" s="18">
        <v>56788</v>
      </c>
      <c r="F7132" s="18" t="s">
        <v>247</v>
      </c>
      <c r="G7132" s="18" t="s">
        <v>1694</v>
      </c>
      <c r="H7132" s="18" t="s">
        <v>1618</v>
      </c>
      <c r="I7132" s="18">
        <v>322122</v>
      </c>
      <c r="J7132" s="18">
        <v>7</v>
      </c>
      <c r="K7132" s="18" t="s">
        <v>1619</v>
      </c>
      <c r="L7132" s="18" t="s">
        <v>1625</v>
      </c>
      <c r="M7132" s="18" t="s">
        <v>1641</v>
      </c>
      <c r="N7132" s="18" t="s">
        <v>1636</v>
      </c>
      <c r="O7132" s="18" t="s">
        <v>1634</v>
      </c>
      <c r="P7132" s="21">
        <v>38729</v>
      </c>
      <c r="Q7132" s="21">
        <v>12096</v>
      </c>
      <c r="R7132" s="21">
        <v>663041</v>
      </c>
      <c r="S7132" s="21">
        <v>207092</v>
      </c>
      <c r="T7132" s="21">
        <v>17485.652999999998</v>
      </c>
      <c r="U7132" s="25">
        <v>2010</v>
      </c>
      <c r="V7132" t="s">
        <v>23</v>
      </c>
    </row>
    <row r="7133" spans="1:22" ht="15" hidden="1" customHeight="1" x14ac:dyDescent="0.25">
      <c r="A7133" s="18">
        <v>10072</v>
      </c>
      <c r="B7133" s="18" t="s">
        <v>50</v>
      </c>
      <c r="C7133" s="18" t="s">
        <v>60</v>
      </c>
      <c r="D7133" s="18" t="s">
        <v>1520</v>
      </c>
      <c r="E7133" s="18">
        <v>55727</v>
      </c>
      <c r="F7133" s="18" t="s">
        <v>61</v>
      </c>
      <c r="G7133" s="18" t="s">
        <v>1698</v>
      </c>
      <c r="H7133" s="18" t="s">
        <v>1655</v>
      </c>
      <c r="I7133" s="18">
        <v>325</v>
      </c>
      <c r="J7133" s="18">
        <v>6</v>
      </c>
      <c r="K7133" s="18" t="s">
        <v>1653</v>
      </c>
      <c r="L7133" s="18" t="s">
        <v>1625</v>
      </c>
      <c r="M7133" s="18" t="s">
        <v>1621</v>
      </c>
      <c r="N7133" s="18" t="s">
        <v>1621</v>
      </c>
      <c r="O7133" s="18" t="s">
        <v>1622</v>
      </c>
      <c r="P7133" s="21">
        <v>16999</v>
      </c>
      <c r="Q7133" s="21">
        <v>16999</v>
      </c>
      <c r="R7133" s="21">
        <v>17507</v>
      </c>
      <c r="S7133" s="21">
        <v>17507</v>
      </c>
      <c r="T7133" s="21">
        <v>1003.951</v>
      </c>
      <c r="U7133" s="25">
        <v>2010</v>
      </c>
      <c r="V7133" t="s">
        <v>23</v>
      </c>
    </row>
    <row r="7134" spans="1:22" ht="15" hidden="1" customHeight="1" x14ac:dyDescent="0.25">
      <c r="A7134" s="18">
        <v>10072</v>
      </c>
      <c r="B7134" s="18" t="s">
        <v>50</v>
      </c>
      <c r="C7134" s="18" t="s">
        <v>60</v>
      </c>
      <c r="D7134" s="18" t="s">
        <v>1520</v>
      </c>
      <c r="E7134" s="18">
        <v>55727</v>
      </c>
      <c r="F7134" s="18" t="s">
        <v>61</v>
      </c>
      <c r="G7134" s="18" t="s">
        <v>1698</v>
      </c>
      <c r="H7134" s="18" t="s">
        <v>1655</v>
      </c>
      <c r="I7134" s="18">
        <v>325</v>
      </c>
      <c r="J7134" s="18">
        <v>6</v>
      </c>
      <c r="K7134" s="18" t="s">
        <v>1653</v>
      </c>
      <c r="L7134" s="18" t="s">
        <v>1625</v>
      </c>
      <c r="M7134" s="18" t="s">
        <v>1623</v>
      </c>
      <c r="N7134" s="18" t="s">
        <v>1624</v>
      </c>
      <c r="O7134" s="18" t="s">
        <v>1622</v>
      </c>
      <c r="P7134" s="21">
        <v>26085172</v>
      </c>
      <c r="Q7134" s="21">
        <v>26085172</v>
      </c>
      <c r="R7134" s="21">
        <v>1852048</v>
      </c>
      <c r="S7134" s="21">
        <v>1852048</v>
      </c>
      <c r="T7134" s="21">
        <v>108643.049</v>
      </c>
      <c r="U7134" s="25">
        <v>2010</v>
      </c>
      <c r="V7134" t="s">
        <v>23</v>
      </c>
    </row>
    <row r="7135" spans="1:22" ht="15" hidden="1" customHeight="1" x14ac:dyDescent="0.25">
      <c r="A7135" s="18">
        <v>10187</v>
      </c>
      <c r="B7135" s="18" t="s">
        <v>50</v>
      </c>
      <c r="C7135" s="18" t="s">
        <v>84</v>
      </c>
      <c r="D7135" s="18" t="s">
        <v>1520</v>
      </c>
      <c r="E7135" s="18">
        <v>55727</v>
      </c>
      <c r="F7135" s="18" t="s">
        <v>61</v>
      </c>
      <c r="G7135" s="18" t="s">
        <v>1698</v>
      </c>
      <c r="H7135" s="18" t="s">
        <v>1618</v>
      </c>
      <c r="I7135" s="18">
        <v>325</v>
      </c>
      <c r="J7135" s="18">
        <v>6</v>
      </c>
      <c r="K7135" s="18" t="s">
        <v>1653</v>
      </c>
      <c r="L7135" s="18" t="s">
        <v>1625</v>
      </c>
      <c r="M7135" s="18" t="s">
        <v>1621</v>
      </c>
      <c r="N7135" s="18" t="s">
        <v>1621</v>
      </c>
      <c r="O7135" s="18" t="s">
        <v>1622</v>
      </c>
      <c r="P7135" s="21">
        <v>9029</v>
      </c>
      <c r="Q7135" s="21">
        <v>9029</v>
      </c>
      <c r="R7135" s="21">
        <v>9561</v>
      </c>
      <c r="S7135" s="21">
        <v>9561</v>
      </c>
      <c r="T7135" s="21">
        <v>362.983</v>
      </c>
      <c r="U7135" s="25">
        <v>2010</v>
      </c>
      <c r="V7135" t="s">
        <v>23</v>
      </c>
    </row>
    <row r="7136" spans="1:22" ht="15" hidden="1" customHeight="1" x14ac:dyDescent="0.25">
      <c r="A7136" s="18">
        <v>10187</v>
      </c>
      <c r="B7136" s="18" t="s">
        <v>50</v>
      </c>
      <c r="C7136" s="18" t="s">
        <v>84</v>
      </c>
      <c r="D7136" s="18" t="s">
        <v>1520</v>
      </c>
      <c r="E7136" s="18">
        <v>55727</v>
      </c>
      <c r="F7136" s="18" t="s">
        <v>61</v>
      </c>
      <c r="G7136" s="18" t="s">
        <v>1698</v>
      </c>
      <c r="H7136" s="18" t="s">
        <v>1618</v>
      </c>
      <c r="I7136" s="18">
        <v>325</v>
      </c>
      <c r="J7136" s="18">
        <v>6</v>
      </c>
      <c r="K7136" s="18" t="s">
        <v>1653</v>
      </c>
      <c r="L7136" s="18" t="s">
        <v>1625</v>
      </c>
      <c r="M7136" s="18" t="s">
        <v>1623</v>
      </c>
      <c r="N7136" s="18" t="s">
        <v>1624</v>
      </c>
      <c r="O7136" s="18" t="s">
        <v>1622</v>
      </c>
      <c r="P7136" s="21">
        <v>15056327</v>
      </c>
      <c r="Q7136" s="21">
        <v>15056327</v>
      </c>
      <c r="R7136" s="21">
        <v>1068999</v>
      </c>
      <c r="S7136" s="21">
        <v>1068999</v>
      </c>
      <c r="T7136" s="21">
        <v>41181.017</v>
      </c>
      <c r="U7136" s="25">
        <v>2010</v>
      </c>
      <c r="V7136" t="s">
        <v>23</v>
      </c>
    </row>
    <row r="7137" spans="1:22" ht="15" hidden="1" customHeight="1" x14ac:dyDescent="0.25">
      <c r="A7137" s="18">
        <v>10569</v>
      </c>
      <c r="B7137" s="18" t="s">
        <v>50</v>
      </c>
      <c r="C7137" s="18" t="s">
        <v>199</v>
      </c>
      <c r="D7137" s="18" t="s">
        <v>198</v>
      </c>
      <c r="E7137" s="18">
        <v>379</v>
      </c>
      <c r="F7137" s="18" t="s">
        <v>61</v>
      </c>
      <c r="G7137" s="18" t="s">
        <v>1698</v>
      </c>
      <c r="H7137" s="18" t="s">
        <v>1663</v>
      </c>
      <c r="I7137" s="18">
        <v>32411</v>
      </c>
      <c r="J7137" s="18">
        <v>6</v>
      </c>
      <c r="K7137" s="18" t="s">
        <v>1653</v>
      </c>
      <c r="L7137" s="18" t="s">
        <v>1625</v>
      </c>
      <c r="M7137" s="18" t="s">
        <v>1672</v>
      </c>
      <c r="N7137" s="18" t="s">
        <v>1631</v>
      </c>
      <c r="O7137" s="18"/>
      <c r="P7137" s="21">
        <v>0</v>
      </c>
      <c r="Q7137" s="21">
        <v>0</v>
      </c>
      <c r="R7137" s="21">
        <v>0</v>
      </c>
      <c r="S7137" s="21">
        <v>0</v>
      </c>
      <c r="T7137" s="21">
        <v>0</v>
      </c>
      <c r="U7137" s="25">
        <v>2010</v>
      </c>
      <c r="V7137" t="s">
        <v>23</v>
      </c>
    </row>
    <row r="7138" spans="1:22" ht="15" hidden="1" customHeight="1" x14ac:dyDescent="0.25">
      <c r="A7138" s="18">
        <v>50130</v>
      </c>
      <c r="B7138" s="18" t="s">
        <v>50</v>
      </c>
      <c r="C7138" s="18" t="s">
        <v>1512</v>
      </c>
      <c r="D7138" s="18" t="s">
        <v>1511</v>
      </c>
      <c r="E7138" s="18">
        <v>54881</v>
      </c>
      <c r="F7138" s="18" t="s">
        <v>55</v>
      </c>
      <c r="G7138" s="18" t="s">
        <v>1695</v>
      </c>
      <c r="H7138" s="18" t="s">
        <v>1651</v>
      </c>
      <c r="I7138" s="18">
        <v>331</v>
      </c>
      <c r="J7138" s="18">
        <v>6</v>
      </c>
      <c r="K7138" s="18" t="s">
        <v>1653</v>
      </c>
      <c r="L7138" s="18" t="s">
        <v>1625</v>
      </c>
      <c r="M7138" s="18" t="s">
        <v>1632</v>
      </c>
      <c r="N7138" s="18" t="s">
        <v>1633</v>
      </c>
      <c r="O7138" s="18" t="s">
        <v>1634</v>
      </c>
      <c r="P7138" s="21">
        <v>0</v>
      </c>
      <c r="Q7138" s="21">
        <v>0</v>
      </c>
      <c r="R7138" s="21">
        <v>0</v>
      </c>
      <c r="S7138" s="21">
        <v>0</v>
      </c>
      <c r="T7138" s="21">
        <v>0</v>
      </c>
      <c r="U7138" s="25">
        <v>2010</v>
      </c>
      <c r="V7138" t="s">
        <v>23</v>
      </c>
    </row>
    <row r="7139" spans="1:22" ht="15" hidden="1" customHeight="1" x14ac:dyDescent="0.25">
      <c r="A7139" s="18">
        <v>50130</v>
      </c>
      <c r="B7139" s="18" t="s">
        <v>50</v>
      </c>
      <c r="C7139" s="18" t="s">
        <v>1512</v>
      </c>
      <c r="D7139" s="18" t="s">
        <v>1511</v>
      </c>
      <c r="E7139" s="18">
        <v>54881</v>
      </c>
      <c r="F7139" s="18" t="s">
        <v>55</v>
      </c>
      <c r="G7139" s="18" t="s">
        <v>1695</v>
      </c>
      <c r="H7139" s="18" t="s">
        <v>1651</v>
      </c>
      <c r="I7139" s="18">
        <v>331</v>
      </c>
      <c r="J7139" s="18">
        <v>6</v>
      </c>
      <c r="K7139" s="18" t="s">
        <v>1653</v>
      </c>
      <c r="L7139" s="18" t="s">
        <v>1625</v>
      </c>
      <c r="M7139" s="18" t="s">
        <v>1621</v>
      </c>
      <c r="N7139" s="18" t="s">
        <v>1621</v>
      </c>
      <c r="O7139" s="18" t="s">
        <v>1622</v>
      </c>
      <c r="P7139" s="21">
        <v>24047</v>
      </c>
      <c r="Q7139" s="21">
        <v>24047</v>
      </c>
      <c r="R7139" s="21">
        <v>24766</v>
      </c>
      <c r="S7139" s="21">
        <v>24766</v>
      </c>
      <c r="T7139" s="21">
        <v>1817.0810000000001</v>
      </c>
      <c r="U7139" s="25">
        <v>2010</v>
      </c>
      <c r="V7139" t="s">
        <v>23</v>
      </c>
    </row>
    <row r="7140" spans="1:22" ht="15" hidden="1" customHeight="1" x14ac:dyDescent="0.25">
      <c r="A7140" s="18">
        <v>50130</v>
      </c>
      <c r="B7140" s="18" t="s">
        <v>50</v>
      </c>
      <c r="C7140" s="18" t="s">
        <v>1512</v>
      </c>
      <c r="D7140" s="18" t="s">
        <v>1511</v>
      </c>
      <c r="E7140" s="18">
        <v>54881</v>
      </c>
      <c r="F7140" s="18" t="s">
        <v>55</v>
      </c>
      <c r="G7140" s="18" t="s">
        <v>1695</v>
      </c>
      <c r="H7140" s="18" t="s">
        <v>1651</v>
      </c>
      <c r="I7140" s="18">
        <v>331</v>
      </c>
      <c r="J7140" s="18">
        <v>6</v>
      </c>
      <c r="K7140" s="18" t="s">
        <v>1653</v>
      </c>
      <c r="L7140" s="18" t="s">
        <v>1625</v>
      </c>
      <c r="M7140" s="18" t="s">
        <v>1670</v>
      </c>
      <c r="N7140" s="18" t="s">
        <v>1633</v>
      </c>
      <c r="O7140" s="18" t="s">
        <v>1634</v>
      </c>
      <c r="P7140" s="21">
        <v>374156</v>
      </c>
      <c r="Q7140" s="21">
        <v>374156</v>
      </c>
      <c r="R7140" s="21">
        <v>6613312</v>
      </c>
      <c r="S7140" s="21">
        <v>6613312</v>
      </c>
      <c r="T7140" s="21">
        <v>482817.91899999999</v>
      </c>
      <c r="U7140" s="25">
        <v>2010</v>
      </c>
      <c r="V7140" t="s">
        <v>23</v>
      </c>
    </row>
    <row r="7141" spans="1:22" ht="26.25" x14ac:dyDescent="0.25">
      <c r="A7141" s="10">
        <v>59331</v>
      </c>
      <c r="B7141" s="11" t="s">
        <v>50</v>
      </c>
      <c r="C7141" s="11" t="s">
        <v>977</v>
      </c>
      <c r="D7141" s="11" t="s">
        <v>976</v>
      </c>
      <c r="E7141" s="10">
        <v>59129</v>
      </c>
      <c r="F7141" s="11" t="s">
        <v>48</v>
      </c>
      <c r="G7141" s="11" t="s">
        <v>1648</v>
      </c>
      <c r="H7141" s="11" t="s">
        <v>1649</v>
      </c>
      <c r="I7141" s="10">
        <v>312</v>
      </c>
      <c r="J7141" s="10">
        <v>6</v>
      </c>
      <c r="K7141" s="11" t="s">
        <v>1653</v>
      </c>
      <c r="L7141" s="11" t="s">
        <v>1690</v>
      </c>
      <c r="M7141" s="11" t="s">
        <v>1691</v>
      </c>
      <c r="N7141" s="11" t="s">
        <v>1691</v>
      </c>
      <c r="O7141" s="11" t="s">
        <v>26</v>
      </c>
      <c r="P7141" s="12">
        <v>0</v>
      </c>
      <c r="Q7141" s="12">
        <v>0</v>
      </c>
      <c r="R7141" s="12">
        <v>704</v>
      </c>
      <c r="S7141" s="12">
        <v>704</v>
      </c>
      <c r="T7141" s="12">
        <v>74</v>
      </c>
      <c r="U7141" s="12">
        <v>2014</v>
      </c>
      <c r="V7141" t="s">
        <v>23</v>
      </c>
    </row>
    <row r="7142" spans="1:22" ht="26.25" x14ac:dyDescent="0.25">
      <c r="A7142" s="10">
        <v>59331</v>
      </c>
      <c r="B7142" s="11" t="s">
        <v>50</v>
      </c>
      <c r="C7142" s="11" t="s">
        <v>977</v>
      </c>
      <c r="D7142" s="11" t="s">
        <v>976</v>
      </c>
      <c r="E7142" s="10">
        <v>59129</v>
      </c>
      <c r="F7142" s="11" t="s">
        <v>48</v>
      </c>
      <c r="G7142" s="11" t="s">
        <v>1648</v>
      </c>
      <c r="H7142" s="11" t="s">
        <v>1649</v>
      </c>
      <c r="I7142" s="10">
        <v>312</v>
      </c>
      <c r="J7142" s="10">
        <v>6</v>
      </c>
      <c r="K7142" s="11" t="s">
        <v>1653</v>
      </c>
      <c r="L7142" s="11" t="s">
        <v>1690</v>
      </c>
      <c r="M7142" s="11" t="s">
        <v>1691</v>
      </c>
      <c r="N7142" s="11" t="s">
        <v>1691</v>
      </c>
      <c r="O7142" s="11" t="s">
        <v>26</v>
      </c>
      <c r="P7142" s="12">
        <v>0</v>
      </c>
      <c r="Q7142" s="12">
        <v>0</v>
      </c>
      <c r="R7142" s="12">
        <v>22951</v>
      </c>
      <c r="S7142" s="12">
        <v>22951</v>
      </c>
      <c r="T7142" s="12">
        <v>2463</v>
      </c>
      <c r="U7142" s="12">
        <v>2014</v>
      </c>
      <c r="V7142" t="s">
        <v>23</v>
      </c>
    </row>
    <row r="7143" spans="1:22" ht="15" hidden="1" customHeight="1" x14ac:dyDescent="0.25">
      <c r="A7143" s="18">
        <v>50487</v>
      </c>
      <c r="B7143" s="18" t="s">
        <v>50</v>
      </c>
      <c r="C7143" s="18" t="s">
        <v>438</v>
      </c>
      <c r="D7143" s="18" t="s">
        <v>1556</v>
      </c>
      <c r="E7143" s="18">
        <v>14306</v>
      </c>
      <c r="F7143" s="18" t="s">
        <v>25</v>
      </c>
      <c r="G7143" s="18" t="s">
        <v>1698</v>
      </c>
      <c r="H7143" s="18" t="s">
        <v>1618</v>
      </c>
      <c r="I7143" s="18">
        <v>325</v>
      </c>
      <c r="J7143" s="18">
        <v>6</v>
      </c>
      <c r="K7143" s="18" t="s">
        <v>1653</v>
      </c>
      <c r="L7143" s="18" t="s">
        <v>1625</v>
      </c>
      <c r="M7143" s="18" t="s">
        <v>1672</v>
      </c>
      <c r="N7143" s="18" t="s">
        <v>1631</v>
      </c>
      <c r="O7143" s="18"/>
      <c r="P7143" s="21">
        <v>0</v>
      </c>
      <c r="Q7143" s="21">
        <v>0</v>
      </c>
      <c r="R7143" s="21">
        <v>343490</v>
      </c>
      <c r="S7143" s="21">
        <v>343490</v>
      </c>
      <c r="T7143" s="21">
        <v>35208</v>
      </c>
      <c r="U7143" s="25">
        <v>2010</v>
      </c>
      <c r="V7143" t="s">
        <v>23</v>
      </c>
    </row>
    <row r="7144" spans="1:22" ht="15" hidden="1" customHeight="1" x14ac:dyDescent="0.25">
      <c r="A7144" s="18">
        <v>50540</v>
      </c>
      <c r="B7144" s="18" t="s">
        <v>50</v>
      </c>
      <c r="C7144" s="18" t="s">
        <v>450</v>
      </c>
      <c r="D7144" s="18" t="s">
        <v>450</v>
      </c>
      <c r="E7144" s="18">
        <v>2696</v>
      </c>
      <c r="F7144" s="18" t="s">
        <v>48</v>
      </c>
      <c r="G7144" s="18" t="s">
        <v>1648</v>
      </c>
      <c r="H7144" s="18" t="s">
        <v>1649</v>
      </c>
      <c r="I7144" s="18">
        <v>32411</v>
      </c>
      <c r="J7144" s="18">
        <v>6</v>
      </c>
      <c r="K7144" s="18" t="s">
        <v>1653</v>
      </c>
      <c r="L7144" s="18" t="s">
        <v>1676</v>
      </c>
      <c r="M7144" s="18" t="s">
        <v>1621</v>
      </c>
      <c r="N7144" s="18" t="s">
        <v>1621</v>
      </c>
      <c r="O7144" s="18" t="s">
        <v>1622</v>
      </c>
      <c r="P7144" s="21">
        <v>0</v>
      </c>
      <c r="Q7144" s="21">
        <v>0</v>
      </c>
      <c r="R7144" s="21">
        <v>0</v>
      </c>
      <c r="S7144" s="21">
        <v>0</v>
      </c>
      <c r="T7144" s="21">
        <v>0</v>
      </c>
      <c r="U7144" s="25">
        <v>2010</v>
      </c>
      <c r="V7144" t="s">
        <v>23</v>
      </c>
    </row>
    <row r="7145" spans="1:22" ht="15" hidden="1" customHeight="1" x14ac:dyDescent="0.25">
      <c r="A7145" s="18">
        <v>50540</v>
      </c>
      <c r="B7145" s="18" t="s">
        <v>50</v>
      </c>
      <c r="C7145" s="18" t="s">
        <v>450</v>
      </c>
      <c r="D7145" s="18" t="s">
        <v>450</v>
      </c>
      <c r="E7145" s="18">
        <v>2696</v>
      </c>
      <c r="F7145" s="18" t="s">
        <v>48</v>
      </c>
      <c r="G7145" s="18" t="s">
        <v>1648</v>
      </c>
      <c r="H7145" s="18" t="s">
        <v>1649</v>
      </c>
      <c r="I7145" s="18">
        <v>32411</v>
      </c>
      <c r="J7145" s="18">
        <v>6</v>
      </c>
      <c r="K7145" s="18" t="s">
        <v>1653</v>
      </c>
      <c r="L7145" s="18" t="s">
        <v>1676</v>
      </c>
      <c r="M7145" s="18" t="s">
        <v>1631</v>
      </c>
      <c r="N7145" s="18" t="s">
        <v>1631</v>
      </c>
      <c r="O7145" s="18"/>
      <c r="P7145" s="21">
        <v>0</v>
      </c>
      <c r="Q7145" s="21">
        <v>0</v>
      </c>
      <c r="R7145" s="21">
        <v>0</v>
      </c>
      <c r="S7145" s="21">
        <v>0</v>
      </c>
      <c r="T7145" s="21">
        <v>0</v>
      </c>
      <c r="U7145" s="25">
        <v>2010</v>
      </c>
      <c r="V7145" t="s">
        <v>23</v>
      </c>
    </row>
    <row r="7146" spans="1:22" ht="15" hidden="1" customHeight="1" x14ac:dyDescent="0.25">
      <c r="A7146" s="18">
        <v>50540</v>
      </c>
      <c r="B7146" s="18" t="s">
        <v>50</v>
      </c>
      <c r="C7146" s="18" t="s">
        <v>450</v>
      </c>
      <c r="D7146" s="18" t="s">
        <v>450</v>
      </c>
      <c r="E7146" s="18">
        <v>2696</v>
      </c>
      <c r="F7146" s="18" t="s">
        <v>48</v>
      </c>
      <c r="G7146" s="18" t="s">
        <v>1648</v>
      </c>
      <c r="H7146" s="18" t="s">
        <v>1649</v>
      </c>
      <c r="I7146" s="18">
        <v>32411</v>
      </c>
      <c r="J7146" s="18">
        <v>6</v>
      </c>
      <c r="K7146" s="18" t="s">
        <v>1653</v>
      </c>
      <c r="L7146" s="18" t="s">
        <v>1625</v>
      </c>
      <c r="M7146" s="18" t="s">
        <v>1621</v>
      </c>
      <c r="N7146" s="18" t="s">
        <v>1621</v>
      </c>
      <c r="O7146" s="18" t="s">
        <v>1622</v>
      </c>
      <c r="P7146" s="21">
        <v>0</v>
      </c>
      <c r="Q7146" s="21">
        <v>0</v>
      </c>
      <c r="R7146" s="21">
        <v>0</v>
      </c>
      <c r="S7146" s="21">
        <v>0</v>
      </c>
      <c r="T7146" s="21">
        <v>0</v>
      </c>
      <c r="U7146" s="25">
        <v>2010</v>
      </c>
      <c r="V7146" t="s">
        <v>23</v>
      </c>
    </row>
    <row r="7147" spans="1:22" ht="15" hidden="1" customHeight="1" x14ac:dyDescent="0.25">
      <c r="A7147" s="18">
        <v>50540</v>
      </c>
      <c r="B7147" s="18" t="s">
        <v>50</v>
      </c>
      <c r="C7147" s="18" t="s">
        <v>450</v>
      </c>
      <c r="D7147" s="18" t="s">
        <v>450</v>
      </c>
      <c r="E7147" s="18">
        <v>2696</v>
      </c>
      <c r="F7147" s="18" t="s">
        <v>48</v>
      </c>
      <c r="G7147" s="18" t="s">
        <v>1648</v>
      </c>
      <c r="H7147" s="18" t="s">
        <v>1649</v>
      </c>
      <c r="I7147" s="18">
        <v>32411</v>
      </c>
      <c r="J7147" s="18">
        <v>6</v>
      </c>
      <c r="K7147" s="18" t="s">
        <v>1653</v>
      </c>
      <c r="L7147" s="18" t="s">
        <v>1625</v>
      </c>
      <c r="M7147" s="18" t="s">
        <v>1631</v>
      </c>
      <c r="N7147" s="18" t="s">
        <v>1631</v>
      </c>
      <c r="O7147" s="18"/>
      <c r="P7147" s="21">
        <v>0</v>
      </c>
      <c r="Q7147" s="21">
        <v>0</v>
      </c>
      <c r="R7147" s="21">
        <v>0</v>
      </c>
      <c r="S7147" s="21">
        <v>0</v>
      </c>
      <c r="T7147" s="21">
        <v>0</v>
      </c>
      <c r="U7147" s="25">
        <v>2010</v>
      </c>
      <c r="V7147" t="s">
        <v>23</v>
      </c>
    </row>
    <row r="7148" spans="1:22" ht="15" hidden="1" customHeight="1" x14ac:dyDescent="0.25">
      <c r="A7148" s="18">
        <v>50626</v>
      </c>
      <c r="B7148" s="18" t="s">
        <v>50</v>
      </c>
      <c r="C7148" s="18" t="s">
        <v>464</v>
      </c>
      <c r="D7148" s="18" t="s">
        <v>464</v>
      </c>
      <c r="E7148" s="18">
        <v>56392</v>
      </c>
      <c r="F7148" s="18" t="s">
        <v>25</v>
      </c>
      <c r="G7148" s="18" t="s">
        <v>1698</v>
      </c>
      <c r="H7148" s="18" t="s">
        <v>1618</v>
      </c>
      <c r="I7148" s="18">
        <v>32411</v>
      </c>
      <c r="J7148" s="18">
        <v>6</v>
      </c>
      <c r="K7148" s="18" t="s">
        <v>1653</v>
      </c>
      <c r="L7148" s="18" t="s">
        <v>1676</v>
      </c>
      <c r="M7148" s="18" t="s">
        <v>1623</v>
      </c>
      <c r="N7148" s="18" t="s">
        <v>1624</v>
      </c>
      <c r="O7148" s="18" t="s">
        <v>1622</v>
      </c>
      <c r="P7148" s="21">
        <v>0</v>
      </c>
      <c r="Q7148" s="21">
        <v>0</v>
      </c>
      <c r="R7148" s="21">
        <v>0</v>
      </c>
      <c r="S7148" s="21">
        <v>0</v>
      </c>
      <c r="T7148" s="21">
        <v>0</v>
      </c>
      <c r="U7148" s="25">
        <v>2010</v>
      </c>
      <c r="V7148" t="s">
        <v>23</v>
      </c>
    </row>
    <row r="7149" spans="1:22" ht="15" hidden="1" customHeight="1" x14ac:dyDescent="0.25">
      <c r="A7149" s="18">
        <v>50626</v>
      </c>
      <c r="B7149" s="18" t="s">
        <v>50</v>
      </c>
      <c r="C7149" s="18" t="s">
        <v>464</v>
      </c>
      <c r="D7149" s="18" t="s">
        <v>464</v>
      </c>
      <c r="E7149" s="18">
        <v>56392</v>
      </c>
      <c r="F7149" s="18" t="s">
        <v>25</v>
      </c>
      <c r="G7149" s="18" t="s">
        <v>1698</v>
      </c>
      <c r="H7149" s="18" t="s">
        <v>1618</v>
      </c>
      <c r="I7149" s="18">
        <v>32411</v>
      </c>
      <c r="J7149" s="18">
        <v>6</v>
      </c>
      <c r="K7149" s="18" t="s">
        <v>1653</v>
      </c>
      <c r="L7149" s="18" t="s">
        <v>1676</v>
      </c>
      <c r="M7149" s="18" t="s">
        <v>1631</v>
      </c>
      <c r="N7149" s="18" t="s">
        <v>1631</v>
      </c>
      <c r="O7149" s="18"/>
      <c r="P7149" s="21">
        <v>162160</v>
      </c>
      <c r="Q7149" s="21">
        <v>162160</v>
      </c>
      <c r="R7149" s="21">
        <v>5075610</v>
      </c>
      <c r="S7149" s="21">
        <v>5075610</v>
      </c>
      <c r="T7149" s="21">
        <v>14685</v>
      </c>
      <c r="U7149" s="25">
        <v>2010</v>
      </c>
      <c r="V7149" t="s">
        <v>23</v>
      </c>
    </row>
    <row r="7150" spans="1:22" x14ac:dyDescent="0.25">
      <c r="A7150" s="10">
        <v>59448</v>
      </c>
      <c r="B7150" s="11" t="s">
        <v>23</v>
      </c>
      <c r="C7150" s="11" t="s">
        <v>980</v>
      </c>
      <c r="D7150" s="11" t="s">
        <v>979</v>
      </c>
      <c r="E7150" s="10">
        <v>59216</v>
      </c>
      <c r="F7150" s="11" t="s">
        <v>115</v>
      </c>
      <c r="G7150" s="11" t="s">
        <v>1650</v>
      </c>
      <c r="H7150" s="11" t="s">
        <v>1651</v>
      </c>
      <c r="I7150" s="10">
        <v>325</v>
      </c>
      <c r="J7150" s="10">
        <v>7</v>
      </c>
      <c r="K7150" s="11" t="s">
        <v>1619</v>
      </c>
      <c r="L7150" s="11" t="s">
        <v>1690</v>
      </c>
      <c r="M7150" s="11" t="s">
        <v>1691</v>
      </c>
      <c r="N7150" s="11" t="s">
        <v>1691</v>
      </c>
      <c r="O7150" s="11" t="s">
        <v>26</v>
      </c>
      <c r="P7150" s="12">
        <v>0</v>
      </c>
      <c r="Q7150" s="12">
        <v>0</v>
      </c>
      <c r="R7150" s="12">
        <v>68141</v>
      </c>
      <c r="S7150" s="12">
        <v>68141</v>
      </c>
      <c r="T7150" s="12">
        <v>7165</v>
      </c>
      <c r="U7150" s="12">
        <v>2014</v>
      </c>
      <c r="V7150" t="s">
        <v>23</v>
      </c>
    </row>
    <row r="7151" spans="1:22" ht="15" hidden="1" customHeight="1" x14ac:dyDescent="0.25">
      <c r="A7151" s="18">
        <v>50636</v>
      </c>
      <c r="B7151" s="18" t="s">
        <v>50</v>
      </c>
      <c r="C7151" s="18" t="s">
        <v>1390</v>
      </c>
      <c r="D7151" s="18" t="s">
        <v>1390</v>
      </c>
      <c r="E7151" s="18">
        <v>54823</v>
      </c>
      <c r="F7151" s="18" t="s">
        <v>176</v>
      </c>
      <c r="G7151" s="18" t="s">
        <v>1700</v>
      </c>
      <c r="H7151" s="18" t="s">
        <v>1652</v>
      </c>
      <c r="I7151" s="18">
        <v>322122</v>
      </c>
      <c r="J7151" s="18">
        <v>6</v>
      </c>
      <c r="K7151" s="18" t="s">
        <v>1653</v>
      </c>
      <c r="L7151" s="18" t="s">
        <v>1625</v>
      </c>
      <c r="M7151" s="18" t="s">
        <v>1632</v>
      </c>
      <c r="N7151" s="18" t="s">
        <v>1633</v>
      </c>
      <c r="O7151" s="18" t="s">
        <v>1634</v>
      </c>
      <c r="P7151" s="21">
        <v>368</v>
      </c>
      <c r="Q7151" s="21">
        <v>368</v>
      </c>
      <c r="R7151" s="21">
        <v>9974</v>
      </c>
      <c r="S7151" s="21">
        <v>9974</v>
      </c>
      <c r="T7151" s="21">
        <v>1407.47</v>
      </c>
      <c r="U7151" s="25">
        <v>2010</v>
      </c>
      <c r="V7151" t="s">
        <v>23</v>
      </c>
    </row>
    <row r="7152" spans="1:22" ht="15" hidden="1" customHeight="1" x14ac:dyDescent="0.25">
      <c r="A7152" s="18">
        <v>50636</v>
      </c>
      <c r="B7152" s="18" t="s">
        <v>50</v>
      </c>
      <c r="C7152" s="18" t="s">
        <v>1390</v>
      </c>
      <c r="D7152" s="18" t="s">
        <v>1390</v>
      </c>
      <c r="E7152" s="18">
        <v>54823</v>
      </c>
      <c r="F7152" s="18" t="s">
        <v>176</v>
      </c>
      <c r="G7152" s="18" t="s">
        <v>1700</v>
      </c>
      <c r="H7152" s="18" t="s">
        <v>1652</v>
      </c>
      <c r="I7152" s="18">
        <v>322122</v>
      </c>
      <c r="J7152" s="18">
        <v>6</v>
      </c>
      <c r="K7152" s="18" t="s">
        <v>1653</v>
      </c>
      <c r="L7152" s="18" t="s">
        <v>1625</v>
      </c>
      <c r="M7152" s="18" t="s">
        <v>1621</v>
      </c>
      <c r="N7152" s="18" t="s">
        <v>1621</v>
      </c>
      <c r="O7152" s="18" t="s">
        <v>1622</v>
      </c>
      <c r="P7152" s="21">
        <v>0</v>
      </c>
      <c r="Q7152" s="21">
        <v>0</v>
      </c>
      <c r="R7152" s="21">
        <v>0</v>
      </c>
      <c r="S7152" s="21">
        <v>0</v>
      </c>
      <c r="T7152" s="21">
        <v>0</v>
      </c>
      <c r="U7152" s="25">
        <v>2010</v>
      </c>
      <c r="V7152" t="s">
        <v>23</v>
      </c>
    </row>
    <row r="7153" spans="1:22" ht="15" hidden="1" customHeight="1" x14ac:dyDescent="0.25">
      <c r="A7153" s="18">
        <v>50724</v>
      </c>
      <c r="B7153" s="18" t="s">
        <v>50</v>
      </c>
      <c r="C7153" s="18" t="s">
        <v>1495</v>
      </c>
      <c r="D7153" s="18" t="s">
        <v>1494</v>
      </c>
      <c r="E7153" s="18">
        <v>54832</v>
      </c>
      <c r="F7153" s="18" t="s">
        <v>103</v>
      </c>
      <c r="G7153" s="18" t="s">
        <v>1699</v>
      </c>
      <c r="H7153" s="18" t="s">
        <v>1618</v>
      </c>
      <c r="I7153" s="18">
        <v>211</v>
      </c>
      <c r="J7153" s="18">
        <v>6</v>
      </c>
      <c r="K7153" s="18" t="s">
        <v>1653</v>
      </c>
      <c r="L7153" s="18" t="s">
        <v>1625</v>
      </c>
      <c r="M7153" s="18" t="s">
        <v>1621</v>
      </c>
      <c r="N7153" s="18" t="s">
        <v>1621</v>
      </c>
      <c r="O7153" s="18" t="s">
        <v>1622</v>
      </c>
      <c r="P7153" s="21">
        <v>0</v>
      </c>
      <c r="Q7153" s="21">
        <v>0</v>
      </c>
      <c r="R7153" s="21">
        <v>0</v>
      </c>
      <c r="S7153" s="21">
        <v>0</v>
      </c>
      <c r="T7153" s="21">
        <v>0</v>
      </c>
      <c r="U7153" s="25">
        <v>2010</v>
      </c>
      <c r="V7153" t="s">
        <v>23</v>
      </c>
    </row>
    <row r="7154" spans="1:22" ht="15" hidden="1" customHeight="1" x14ac:dyDescent="0.25">
      <c r="A7154" s="18">
        <v>50730</v>
      </c>
      <c r="B7154" s="18" t="s">
        <v>50</v>
      </c>
      <c r="C7154" s="18" t="s">
        <v>480</v>
      </c>
      <c r="D7154" s="18" t="s">
        <v>479</v>
      </c>
      <c r="E7154" s="18">
        <v>19370</v>
      </c>
      <c r="F7154" s="18" t="s">
        <v>103</v>
      </c>
      <c r="G7154" s="18" t="s">
        <v>1699</v>
      </c>
      <c r="H7154" s="18" t="s">
        <v>1618</v>
      </c>
      <c r="I7154" s="18">
        <v>331111</v>
      </c>
      <c r="J7154" s="18">
        <v>6</v>
      </c>
      <c r="K7154" s="18" t="s">
        <v>1653</v>
      </c>
      <c r="L7154" s="18" t="s">
        <v>1625</v>
      </c>
      <c r="M7154" s="18" t="s">
        <v>1671</v>
      </c>
      <c r="N7154" s="18" t="s">
        <v>1624</v>
      </c>
      <c r="O7154" s="18" t="s">
        <v>1622</v>
      </c>
      <c r="P7154" s="21">
        <v>73119032</v>
      </c>
      <c r="Q7154" s="21">
        <v>73119032</v>
      </c>
      <c r="R7154" s="21">
        <v>6185465</v>
      </c>
      <c r="S7154" s="21">
        <v>6185465</v>
      </c>
      <c r="T7154" s="21">
        <v>216655.30300000001</v>
      </c>
      <c r="U7154" s="25">
        <v>2010</v>
      </c>
      <c r="V7154" t="s">
        <v>23</v>
      </c>
    </row>
    <row r="7155" spans="1:22" ht="15" hidden="1" customHeight="1" x14ac:dyDescent="0.25">
      <c r="A7155" s="18">
        <v>50730</v>
      </c>
      <c r="B7155" s="18" t="s">
        <v>50</v>
      </c>
      <c r="C7155" s="18" t="s">
        <v>480</v>
      </c>
      <c r="D7155" s="18" t="s">
        <v>479</v>
      </c>
      <c r="E7155" s="18">
        <v>19370</v>
      </c>
      <c r="F7155" s="18" t="s">
        <v>103</v>
      </c>
      <c r="G7155" s="18" t="s">
        <v>1699</v>
      </c>
      <c r="H7155" s="18" t="s">
        <v>1618</v>
      </c>
      <c r="I7155" s="18">
        <v>331111</v>
      </c>
      <c r="J7155" s="18">
        <v>6</v>
      </c>
      <c r="K7155" s="18" t="s">
        <v>1653</v>
      </c>
      <c r="L7155" s="18" t="s">
        <v>1625</v>
      </c>
      <c r="M7155" s="18" t="s">
        <v>1621</v>
      </c>
      <c r="N7155" s="18" t="s">
        <v>1621</v>
      </c>
      <c r="O7155" s="18" t="s">
        <v>1622</v>
      </c>
      <c r="P7155" s="21">
        <v>2056968</v>
      </c>
      <c r="Q7155" s="21">
        <v>2056968</v>
      </c>
      <c r="R7155" s="21">
        <v>2073802</v>
      </c>
      <c r="S7155" s="21">
        <v>2073802</v>
      </c>
      <c r="T7155" s="21">
        <v>83244.447</v>
      </c>
      <c r="U7155" s="25">
        <v>2010</v>
      </c>
      <c r="V7155" t="s">
        <v>23</v>
      </c>
    </row>
    <row r="7156" spans="1:22" ht="15" hidden="1" customHeight="1" x14ac:dyDescent="0.25">
      <c r="A7156" s="18">
        <v>50935</v>
      </c>
      <c r="B7156" s="18" t="s">
        <v>50</v>
      </c>
      <c r="C7156" s="18" t="s">
        <v>522</v>
      </c>
      <c r="D7156" s="18" t="s">
        <v>521</v>
      </c>
      <c r="E7156" s="18">
        <v>3179</v>
      </c>
      <c r="F7156" s="18" t="s">
        <v>125</v>
      </c>
      <c r="G7156" s="18" t="s">
        <v>1697</v>
      </c>
      <c r="H7156" s="18" t="s">
        <v>1651</v>
      </c>
      <c r="I7156" s="18">
        <v>339</v>
      </c>
      <c r="J7156" s="18">
        <v>6</v>
      </c>
      <c r="K7156" s="18" t="s">
        <v>1653</v>
      </c>
      <c r="L7156" s="18" t="s">
        <v>1654</v>
      </c>
      <c r="M7156" s="18" t="s">
        <v>1626</v>
      </c>
      <c r="N7156" s="18" t="s">
        <v>1626</v>
      </c>
      <c r="O7156" s="18" t="s">
        <v>1627</v>
      </c>
      <c r="P7156" s="21">
        <v>644</v>
      </c>
      <c r="Q7156" s="21">
        <v>644</v>
      </c>
      <c r="R7156" s="21">
        <v>3788</v>
      </c>
      <c r="S7156" s="21">
        <v>3788</v>
      </c>
      <c r="T7156" s="21">
        <v>338</v>
      </c>
      <c r="U7156" s="25">
        <v>2010</v>
      </c>
      <c r="V7156" t="s">
        <v>23</v>
      </c>
    </row>
    <row r="7157" spans="1:22" ht="15" hidden="1" customHeight="1" x14ac:dyDescent="0.25">
      <c r="A7157" s="18">
        <v>52031</v>
      </c>
      <c r="B7157" s="18" t="s">
        <v>50</v>
      </c>
      <c r="C7157" s="18" t="s">
        <v>544</v>
      </c>
      <c r="D7157" s="18" t="s">
        <v>1570</v>
      </c>
      <c r="E7157" s="18">
        <v>2091</v>
      </c>
      <c r="F7157" s="18" t="s">
        <v>25</v>
      </c>
      <c r="G7157" s="18" t="s">
        <v>1698</v>
      </c>
      <c r="H7157" s="18" t="s">
        <v>1618</v>
      </c>
      <c r="I7157" s="18">
        <v>32411</v>
      </c>
      <c r="J7157" s="18">
        <v>6</v>
      </c>
      <c r="K7157" s="18" t="s">
        <v>1653</v>
      </c>
      <c r="L7157" s="18" t="s">
        <v>1676</v>
      </c>
      <c r="M7157" s="18" t="s">
        <v>1621</v>
      </c>
      <c r="N7157" s="18" t="s">
        <v>1621</v>
      </c>
      <c r="O7157" s="18" t="s">
        <v>1622</v>
      </c>
      <c r="P7157" s="21">
        <v>0</v>
      </c>
      <c r="Q7157" s="21">
        <v>0</v>
      </c>
      <c r="R7157" s="21">
        <v>0</v>
      </c>
      <c r="S7157" s="21">
        <v>0</v>
      </c>
      <c r="T7157" s="21">
        <v>0</v>
      </c>
      <c r="U7157" s="25">
        <v>2010</v>
      </c>
      <c r="V7157" t="s">
        <v>23</v>
      </c>
    </row>
    <row r="7158" spans="1:22" ht="15" hidden="1" customHeight="1" x14ac:dyDescent="0.25">
      <c r="A7158" s="18">
        <v>52031</v>
      </c>
      <c r="B7158" s="18" t="s">
        <v>50</v>
      </c>
      <c r="C7158" s="18" t="s">
        <v>544</v>
      </c>
      <c r="D7158" s="18" t="s">
        <v>1570</v>
      </c>
      <c r="E7158" s="18">
        <v>2091</v>
      </c>
      <c r="F7158" s="18" t="s">
        <v>25</v>
      </c>
      <c r="G7158" s="18" t="s">
        <v>1698</v>
      </c>
      <c r="H7158" s="18" t="s">
        <v>1618</v>
      </c>
      <c r="I7158" s="18">
        <v>32411</v>
      </c>
      <c r="J7158" s="18">
        <v>6</v>
      </c>
      <c r="K7158" s="18" t="s">
        <v>1653</v>
      </c>
      <c r="L7158" s="18" t="s">
        <v>1625</v>
      </c>
      <c r="M7158" s="18" t="s">
        <v>1623</v>
      </c>
      <c r="N7158" s="18" t="s">
        <v>1624</v>
      </c>
      <c r="O7158" s="18" t="s">
        <v>1622</v>
      </c>
      <c r="P7158" s="21">
        <v>1143163</v>
      </c>
      <c r="Q7158" s="21">
        <v>1143163</v>
      </c>
      <c r="R7158" s="21">
        <v>1148026</v>
      </c>
      <c r="S7158" s="21">
        <v>1148026</v>
      </c>
      <c r="T7158" s="21">
        <v>76972.41</v>
      </c>
      <c r="U7158" s="25">
        <v>2010</v>
      </c>
      <c r="V7158" t="s">
        <v>23</v>
      </c>
    </row>
    <row r="7159" spans="1:22" ht="15" hidden="1" customHeight="1" x14ac:dyDescent="0.25">
      <c r="A7159" s="18">
        <v>52071</v>
      </c>
      <c r="B7159" s="18" t="s">
        <v>50</v>
      </c>
      <c r="C7159" s="18" t="s">
        <v>1572</v>
      </c>
      <c r="D7159" s="18" t="s">
        <v>1571</v>
      </c>
      <c r="E7159" s="18">
        <v>19323</v>
      </c>
      <c r="F7159" s="18" t="s">
        <v>61</v>
      </c>
      <c r="G7159" s="18" t="s">
        <v>1698</v>
      </c>
      <c r="H7159" s="18" t="s">
        <v>1663</v>
      </c>
      <c r="I7159" s="18">
        <v>331312</v>
      </c>
      <c r="J7159" s="18">
        <v>6</v>
      </c>
      <c r="K7159" s="18" t="s">
        <v>1653</v>
      </c>
      <c r="L7159" s="18" t="s">
        <v>1625</v>
      </c>
      <c r="M7159" s="18" t="s">
        <v>1626</v>
      </c>
      <c r="N7159" s="18" t="s">
        <v>1626</v>
      </c>
      <c r="O7159" s="18" t="s">
        <v>1627</v>
      </c>
      <c r="P7159" s="21">
        <v>27991</v>
      </c>
      <c r="Q7159" s="21">
        <v>27991</v>
      </c>
      <c r="R7159" s="21">
        <v>162349</v>
      </c>
      <c r="S7159" s="21">
        <v>162349</v>
      </c>
      <c r="T7159" s="21">
        <v>14253.341</v>
      </c>
      <c r="U7159" s="25">
        <v>2010</v>
      </c>
      <c r="V7159" t="s">
        <v>23</v>
      </c>
    </row>
    <row r="7160" spans="1:22" ht="15" hidden="1" customHeight="1" x14ac:dyDescent="0.25">
      <c r="A7160" s="18">
        <v>52071</v>
      </c>
      <c r="B7160" s="18" t="s">
        <v>50</v>
      </c>
      <c r="C7160" s="18" t="s">
        <v>1572</v>
      </c>
      <c r="D7160" s="18" t="s">
        <v>1571</v>
      </c>
      <c r="E7160" s="18">
        <v>19323</v>
      </c>
      <c r="F7160" s="18" t="s">
        <v>61</v>
      </c>
      <c r="G7160" s="18" t="s">
        <v>1698</v>
      </c>
      <c r="H7160" s="18" t="s">
        <v>1663</v>
      </c>
      <c r="I7160" s="18">
        <v>331312</v>
      </c>
      <c r="J7160" s="18">
        <v>6</v>
      </c>
      <c r="K7160" s="18" t="s">
        <v>1653</v>
      </c>
      <c r="L7160" s="18" t="s">
        <v>1625</v>
      </c>
      <c r="M7160" s="18" t="s">
        <v>1673</v>
      </c>
      <c r="N7160" s="18" t="s">
        <v>1633</v>
      </c>
      <c r="O7160" s="18" t="s">
        <v>1634</v>
      </c>
      <c r="P7160" s="21">
        <v>2837503</v>
      </c>
      <c r="Q7160" s="21">
        <v>2837503</v>
      </c>
      <c r="R7160" s="21">
        <v>35447463</v>
      </c>
      <c r="S7160" s="21">
        <v>35447463</v>
      </c>
      <c r="T7160" s="21">
        <v>3322884.659</v>
      </c>
      <c r="U7160" s="25">
        <v>2010</v>
      </c>
      <c r="V7160" t="s">
        <v>23</v>
      </c>
    </row>
    <row r="7161" spans="1:22" ht="15" hidden="1" customHeight="1" x14ac:dyDescent="0.25">
      <c r="A7161" s="18">
        <v>54364</v>
      </c>
      <c r="B7161" s="18" t="s">
        <v>50</v>
      </c>
      <c r="C7161" s="18" t="s">
        <v>671</v>
      </c>
      <c r="D7161" s="18" t="s">
        <v>670</v>
      </c>
      <c r="E7161" s="18">
        <v>50036</v>
      </c>
      <c r="F7161" s="18" t="s">
        <v>61</v>
      </c>
      <c r="G7161" s="18" t="s">
        <v>1698</v>
      </c>
      <c r="H7161" s="18" t="s">
        <v>1663</v>
      </c>
      <c r="I7161" s="18">
        <v>327</v>
      </c>
      <c r="J7161" s="18">
        <v>6</v>
      </c>
      <c r="K7161" s="18" t="s">
        <v>1653</v>
      </c>
      <c r="L7161" s="18" t="s">
        <v>1654</v>
      </c>
      <c r="M7161" s="18" t="s">
        <v>1626</v>
      </c>
      <c r="N7161" s="18" t="s">
        <v>1626</v>
      </c>
      <c r="O7161" s="18" t="s">
        <v>1627</v>
      </c>
      <c r="P7161" s="21">
        <v>178</v>
      </c>
      <c r="Q7161" s="21">
        <v>178</v>
      </c>
      <c r="R7161" s="21">
        <v>1037</v>
      </c>
      <c r="S7161" s="21">
        <v>1037</v>
      </c>
      <c r="T7161" s="21">
        <v>150</v>
      </c>
      <c r="U7161" s="25">
        <v>2010</v>
      </c>
      <c r="V7161" t="s">
        <v>23</v>
      </c>
    </row>
    <row r="7162" spans="1:22" ht="15" hidden="1" customHeight="1" x14ac:dyDescent="0.25">
      <c r="A7162" s="18">
        <v>54422</v>
      </c>
      <c r="B7162" s="18" t="s">
        <v>50</v>
      </c>
      <c r="C7162" s="18" t="s">
        <v>678</v>
      </c>
      <c r="D7162" s="18" t="s">
        <v>677</v>
      </c>
      <c r="E7162" s="18">
        <v>19553</v>
      </c>
      <c r="F7162" s="18" t="s">
        <v>611</v>
      </c>
      <c r="G7162" s="18" t="s">
        <v>1656</v>
      </c>
      <c r="H7162" s="18" t="s">
        <v>1687</v>
      </c>
      <c r="I7162" s="18">
        <v>311</v>
      </c>
      <c r="J7162" s="18">
        <v>6</v>
      </c>
      <c r="K7162" s="18" t="s">
        <v>1653</v>
      </c>
      <c r="L7162" s="18" t="s">
        <v>1654</v>
      </c>
      <c r="M7162" s="18" t="s">
        <v>1626</v>
      </c>
      <c r="N7162" s="18" t="s">
        <v>1626</v>
      </c>
      <c r="O7162" s="18" t="s">
        <v>1627</v>
      </c>
      <c r="P7162" s="21">
        <v>48990</v>
      </c>
      <c r="Q7162" s="21">
        <v>48990</v>
      </c>
      <c r="R7162" s="21">
        <v>281154</v>
      </c>
      <c r="S7162" s="21">
        <v>281154</v>
      </c>
      <c r="T7162" s="21">
        <v>27578.141</v>
      </c>
      <c r="U7162" s="25">
        <v>2010</v>
      </c>
      <c r="V7162" t="s">
        <v>23</v>
      </c>
    </row>
    <row r="7163" spans="1:22" ht="15" hidden="1" customHeight="1" x14ac:dyDescent="0.25">
      <c r="A7163" s="18">
        <v>54422</v>
      </c>
      <c r="B7163" s="18" t="s">
        <v>50</v>
      </c>
      <c r="C7163" s="18" t="s">
        <v>678</v>
      </c>
      <c r="D7163" s="18" t="s">
        <v>677</v>
      </c>
      <c r="E7163" s="18">
        <v>19553</v>
      </c>
      <c r="F7163" s="18" t="s">
        <v>611</v>
      </c>
      <c r="G7163" s="18" t="s">
        <v>1656</v>
      </c>
      <c r="H7163" s="18" t="s">
        <v>1687</v>
      </c>
      <c r="I7163" s="18">
        <v>311</v>
      </c>
      <c r="J7163" s="18">
        <v>6</v>
      </c>
      <c r="K7163" s="18" t="s">
        <v>1653</v>
      </c>
      <c r="L7163" s="18" t="s">
        <v>1654</v>
      </c>
      <c r="M7163" s="18" t="s">
        <v>1662</v>
      </c>
      <c r="N7163" s="18" t="s">
        <v>1638</v>
      </c>
      <c r="O7163" s="18" t="s">
        <v>1627</v>
      </c>
      <c r="P7163" s="21">
        <v>11614</v>
      </c>
      <c r="Q7163" s="21">
        <v>11614</v>
      </c>
      <c r="R7163" s="21">
        <v>64270</v>
      </c>
      <c r="S7163" s="21">
        <v>64270</v>
      </c>
      <c r="T7163" s="21">
        <v>6304.3789999999999</v>
      </c>
      <c r="U7163" s="25">
        <v>2010</v>
      </c>
      <c r="V7163" t="s">
        <v>23</v>
      </c>
    </row>
    <row r="7164" spans="1:22" ht="15" hidden="1" customHeight="1" x14ac:dyDescent="0.25">
      <c r="A7164" s="18">
        <v>54458</v>
      </c>
      <c r="B7164" s="18" t="s">
        <v>50</v>
      </c>
      <c r="C7164" s="18" t="s">
        <v>686</v>
      </c>
      <c r="D7164" s="18" t="s">
        <v>1426</v>
      </c>
      <c r="E7164" s="18">
        <v>56108</v>
      </c>
      <c r="F7164" s="18" t="s">
        <v>61</v>
      </c>
      <c r="G7164" s="18" t="s">
        <v>1698</v>
      </c>
      <c r="H7164" s="18" t="s">
        <v>1663</v>
      </c>
      <c r="I7164" s="18">
        <v>324</v>
      </c>
      <c r="J7164" s="18">
        <v>6</v>
      </c>
      <c r="K7164" s="18" t="s">
        <v>1653</v>
      </c>
      <c r="L7164" s="18" t="s">
        <v>1654</v>
      </c>
      <c r="M7164" s="18" t="s">
        <v>1621</v>
      </c>
      <c r="N7164" s="18" t="s">
        <v>1621</v>
      </c>
      <c r="O7164" s="18" t="s">
        <v>1622</v>
      </c>
      <c r="P7164" s="21">
        <v>57591</v>
      </c>
      <c r="Q7164" s="21">
        <v>57591</v>
      </c>
      <c r="R7164" s="21">
        <v>58108</v>
      </c>
      <c r="S7164" s="21">
        <v>58108</v>
      </c>
      <c r="T7164" s="21">
        <v>4447.24</v>
      </c>
      <c r="U7164" s="25">
        <v>2010</v>
      </c>
      <c r="V7164" t="s">
        <v>23</v>
      </c>
    </row>
    <row r="7165" spans="1:22" ht="15" hidden="1" customHeight="1" x14ac:dyDescent="0.25">
      <c r="A7165" s="18">
        <v>54531</v>
      </c>
      <c r="B7165" s="18" t="s">
        <v>50</v>
      </c>
      <c r="C7165" s="18" t="s">
        <v>698</v>
      </c>
      <c r="D7165" s="18" t="s">
        <v>697</v>
      </c>
      <c r="E7165" s="18">
        <v>5499</v>
      </c>
      <c r="F7165" s="18" t="s">
        <v>25</v>
      </c>
      <c r="G7165" s="18" t="s">
        <v>1698</v>
      </c>
      <c r="H7165" s="18" t="s">
        <v>1618</v>
      </c>
      <c r="I7165" s="18">
        <v>324</v>
      </c>
      <c r="J7165" s="18">
        <v>6</v>
      </c>
      <c r="K7165" s="18" t="s">
        <v>1653</v>
      </c>
      <c r="L7165" s="18" t="s">
        <v>1620</v>
      </c>
      <c r="M7165" s="18" t="s">
        <v>1621</v>
      </c>
      <c r="N7165" s="18" t="s">
        <v>1621</v>
      </c>
      <c r="O7165" s="18" t="s">
        <v>1622</v>
      </c>
      <c r="P7165" s="21">
        <v>323455</v>
      </c>
      <c r="Q7165" s="21">
        <v>323455</v>
      </c>
      <c r="R7165" s="21">
        <v>355802</v>
      </c>
      <c r="S7165" s="21">
        <v>355802</v>
      </c>
      <c r="T7165" s="21">
        <v>19876</v>
      </c>
      <c r="U7165" s="25">
        <v>2010</v>
      </c>
      <c r="V7165" t="s">
        <v>23</v>
      </c>
    </row>
    <row r="7166" spans="1:22" ht="15" hidden="1" customHeight="1" x14ac:dyDescent="0.25">
      <c r="A7166" s="18">
        <v>54667</v>
      </c>
      <c r="B7166" s="18" t="s">
        <v>50</v>
      </c>
      <c r="C7166" s="18" t="s">
        <v>725</v>
      </c>
      <c r="D7166" s="18" t="s">
        <v>1500</v>
      </c>
      <c r="E7166" s="18">
        <v>3670</v>
      </c>
      <c r="F7166" s="18" t="s">
        <v>537</v>
      </c>
      <c r="G7166" s="18" t="s">
        <v>1701</v>
      </c>
      <c r="H7166" s="18" t="s">
        <v>1649</v>
      </c>
      <c r="I7166" s="18">
        <v>2122</v>
      </c>
      <c r="J7166" s="18">
        <v>6</v>
      </c>
      <c r="K7166" s="18" t="s">
        <v>1653</v>
      </c>
      <c r="L7166" s="18" t="s">
        <v>48</v>
      </c>
      <c r="M7166" s="18" t="s">
        <v>1621</v>
      </c>
      <c r="N7166" s="18" t="s">
        <v>1621</v>
      </c>
      <c r="O7166" s="18" t="s">
        <v>1622</v>
      </c>
      <c r="P7166" s="21">
        <v>0</v>
      </c>
      <c r="Q7166" s="21">
        <v>0</v>
      </c>
      <c r="R7166" s="21">
        <v>0</v>
      </c>
      <c r="S7166" s="21">
        <v>0</v>
      </c>
      <c r="T7166" s="21">
        <v>0</v>
      </c>
      <c r="U7166" s="25">
        <v>2010</v>
      </c>
      <c r="V7166" t="s">
        <v>23</v>
      </c>
    </row>
    <row r="7167" spans="1:22" ht="15" hidden="1" customHeight="1" x14ac:dyDescent="0.25">
      <c r="A7167" s="18">
        <v>54667</v>
      </c>
      <c r="B7167" s="18" t="s">
        <v>50</v>
      </c>
      <c r="C7167" s="18" t="s">
        <v>725</v>
      </c>
      <c r="D7167" s="18" t="s">
        <v>1500</v>
      </c>
      <c r="E7167" s="18">
        <v>3670</v>
      </c>
      <c r="F7167" s="18" t="s">
        <v>537</v>
      </c>
      <c r="G7167" s="18" t="s">
        <v>1701</v>
      </c>
      <c r="H7167" s="18" t="s">
        <v>1649</v>
      </c>
      <c r="I7167" s="18">
        <v>2122</v>
      </c>
      <c r="J7167" s="18">
        <v>6</v>
      </c>
      <c r="K7167" s="18" t="s">
        <v>1653</v>
      </c>
      <c r="L7167" s="18" t="s">
        <v>496</v>
      </c>
      <c r="M7167" s="18" t="s">
        <v>1621</v>
      </c>
      <c r="N7167" s="18" t="s">
        <v>1621</v>
      </c>
      <c r="O7167" s="18" t="s">
        <v>1622</v>
      </c>
      <c r="P7167" s="21">
        <v>3213</v>
      </c>
      <c r="Q7167" s="21">
        <v>3213</v>
      </c>
      <c r="R7167" s="21">
        <v>3265</v>
      </c>
      <c r="S7167" s="21">
        <v>3265</v>
      </c>
      <c r="T7167" s="21">
        <v>242</v>
      </c>
      <c r="U7167" s="25">
        <v>2010</v>
      </c>
      <c r="V7167" t="s">
        <v>23</v>
      </c>
    </row>
    <row r="7168" spans="1:22" ht="15" hidden="1" customHeight="1" x14ac:dyDescent="0.25">
      <c r="A7168" s="18">
        <v>54705</v>
      </c>
      <c r="B7168" s="18" t="s">
        <v>50</v>
      </c>
      <c r="C7168" s="18" t="s">
        <v>730</v>
      </c>
      <c r="D7168" s="18" t="s">
        <v>130</v>
      </c>
      <c r="E7168" s="18">
        <v>29925</v>
      </c>
      <c r="F7168" s="18" t="s">
        <v>25</v>
      </c>
      <c r="G7168" s="18" t="s">
        <v>1698</v>
      </c>
      <c r="H7168" s="18" t="s">
        <v>1618</v>
      </c>
      <c r="I7168" s="18">
        <v>325</v>
      </c>
      <c r="J7168" s="18">
        <v>6</v>
      </c>
      <c r="K7168" s="18" t="s">
        <v>1653</v>
      </c>
      <c r="L7168" s="18" t="s">
        <v>1654</v>
      </c>
      <c r="M7168" s="18" t="s">
        <v>1621</v>
      </c>
      <c r="N7168" s="18" t="s">
        <v>1621</v>
      </c>
      <c r="O7168" s="18" t="s">
        <v>1622</v>
      </c>
      <c r="P7168" s="21">
        <v>0</v>
      </c>
      <c r="Q7168" s="21">
        <v>0</v>
      </c>
      <c r="R7168" s="21">
        <v>0</v>
      </c>
      <c r="S7168" s="21">
        <v>0</v>
      </c>
      <c r="T7168" s="21">
        <v>0</v>
      </c>
      <c r="U7168" s="25">
        <v>2010</v>
      </c>
      <c r="V7168" t="s">
        <v>23</v>
      </c>
    </row>
    <row r="7169" spans="1:22" ht="15" hidden="1" customHeight="1" x14ac:dyDescent="0.25">
      <c r="A7169" s="18">
        <v>54730</v>
      </c>
      <c r="B7169" s="18" t="s">
        <v>50</v>
      </c>
      <c r="C7169" s="18" t="s">
        <v>733</v>
      </c>
      <c r="D7169" s="18" t="s">
        <v>1589</v>
      </c>
      <c r="E7169" s="18">
        <v>17020</v>
      </c>
      <c r="F7169" s="18" t="s">
        <v>103</v>
      </c>
      <c r="G7169" s="18" t="s">
        <v>1699</v>
      </c>
      <c r="H7169" s="18" t="s">
        <v>1618</v>
      </c>
      <c r="I7169" s="18">
        <v>211</v>
      </c>
      <c r="J7169" s="18">
        <v>6</v>
      </c>
      <c r="K7169" s="18" t="s">
        <v>1653</v>
      </c>
      <c r="L7169" s="18" t="s">
        <v>1620</v>
      </c>
      <c r="M7169" s="18" t="s">
        <v>1621</v>
      </c>
      <c r="N7169" s="18" t="s">
        <v>1621</v>
      </c>
      <c r="O7169" s="18" t="s">
        <v>1622</v>
      </c>
      <c r="P7169" s="21">
        <v>236507</v>
      </c>
      <c r="Q7169" s="21">
        <v>236507</v>
      </c>
      <c r="R7169" s="21">
        <v>260157</v>
      </c>
      <c r="S7169" s="21">
        <v>260157</v>
      </c>
      <c r="T7169" s="21">
        <v>15503</v>
      </c>
      <c r="U7169" s="25">
        <v>2010</v>
      </c>
      <c r="V7169" t="s">
        <v>23</v>
      </c>
    </row>
    <row r="7170" spans="1:22" ht="15" hidden="1" customHeight="1" x14ac:dyDescent="0.25">
      <c r="A7170" s="18">
        <v>54841</v>
      </c>
      <c r="B7170" s="18" t="s">
        <v>50</v>
      </c>
      <c r="C7170" s="18" t="s">
        <v>760</v>
      </c>
      <c r="D7170" s="18" t="s">
        <v>759</v>
      </c>
      <c r="E7170" s="18">
        <v>18843</v>
      </c>
      <c r="F7170" s="18" t="s">
        <v>69</v>
      </c>
      <c r="G7170" s="18" t="s">
        <v>1694</v>
      </c>
      <c r="H7170" s="18" t="s">
        <v>1618</v>
      </c>
      <c r="I7170" s="18">
        <v>2123</v>
      </c>
      <c r="J7170" s="18">
        <v>6</v>
      </c>
      <c r="K7170" s="18" t="s">
        <v>1653</v>
      </c>
      <c r="L7170" s="18" t="s">
        <v>1654</v>
      </c>
      <c r="M7170" s="18" t="s">
        <v>1626</v>
      </c>
      <c r="N7170" s="18" t="s">
        <v>1626</v>
      </c>
      <c r="O7170" s="18" t="s">
        <v>1627</v>
      </c>
      <c r="P7170" s="21">
        <v>780</v>
      </c>
      <c r="Q7170" s="21">
        <v>780</v>
      </c>
      <c r="R7170" s="21">
        <v>4680</v>
      </c>
      <c r="S7170" s="21">
        <v>4680</v>
      </c>
      <c r="T7170" s="21">
        <v>464.52</v>
      </c>
      <c r="U7170" s="25">
        <v>2010</v>
      </c>
      <c r="V7170" t="s">
        <v>23</v>
      </c>
    </row>
    <row r="7171" spans="1:22" ht="15" hidden="1" customHeight="1" x14ac:dyDescent="0.25">
      <c r="A7171" s="18">
        <v>55052</v>
      </c>
      <c r="B7171" s="18" t="s">
        <v>50</v>
      </c>
      <c r="C7171" s="18" t="s">
        <v>782</v>
      </c>
      <c r="D7171" s="18" t="s">
        <v>781</v>
      </c>
      <c r="E7171" s="18">
        <v>50114</v>
      </c>
      <c r="F7171" s="18" t="s">
        <v>61</v>
      </c>
      <c r="G7171" s="18" t="s">
        <v>1698</v>
      </c>
      <c r="H7171" s="18" t="s">
        <v>1663</v>
      </c>
      <c r="I7171" s="18">
        <v>211</v>
      </c>
      <c r="J7171" s="18">
        <v>6</v>
      </c>
      <c r="K7171" s="18" t="s">
        <v>1653</v>
      </c>
      <c r="L7171" s="18" t="s">
        <v>1654</v>
      </c>
      <c r="M7171" s="18" t="s">
        <v>1621</v>
      </c>
      <c r="N7171" s="18" t="s">
        <v>1621</v>
      </c>
      <c r="O7171" s="18" t="s">
        <v>1622</v>
      </c>
      <c r="P7171" s="21">
        <v>115111</v>
      </c>
      <c r="Q7171" s="21">
        <v>115111</v>
      </c>
      <c r="R7171" s="21">
        <v>97845</v>
      </c>
      <c r="S7171" s="21">
        <v>97845</v>
      </c>
      <c r="T7171" s="21">
        <v>10478</v>
      </c>
      <c r="U7171" s="25">
        <v>2010</v>
      </c>
      <c r="V7171" t="s">
        <v>23</v>
      </c>
    </row>
    <row r="7172" spans="1:22" ht="15" hidden="1" customHeight="1" x14ac:dyDescent="0.25">
      <c r="A7172" s="18">
        <v>55053</v>
      </c>
      <c r="B7172" s="18" t="s">
        <v>50</v>
      </c>
      <c r="C7172" s="18" t="s">
        <v>784</v>
      </c>
      <c r="D7172" s="18" t="s">
        <v>1437</v>
      </c>
      <c r="E7172" s="18">
        <v>34981</v>
      </c>
      <c r="F7172" s="18" t="s">
        <v>61</v>
      </c>
      <c r="G7172" s="18" t="s">
        <v>1698</v>
      </c>
      <c r="H7172" s="18" t="s">
        <v>1663</v>
      </c>
      <c r="I7172" s="18">
        <v>211</v>
      </c>
      <c r="J7172" s="18">
        <v>6</v>
      </c>
      <c r="K7172" s="18" t="s">
        <v>1653</v>
      </c>
      <c r="L7172" s="18" t="s">
        <v>1654</v>
      </c>
      <c r="M7172" s="18" t="s">
        <v>1621</v>
      </c>
      <c r="N7172" s="18" t="s">
        <v>1621</v>
      </c>
      <c r="O7172" s="18" t="s">
        <v>1622</v>
      </c>
      <c r="P7172" s="21">
        <v>564817</v>
      </c>
      <c r="Q7172" s="21">
        <v>564817</v>
      </c>
      <c r="R7172" s="21">
        <v>508337</v>
      </c>
      <c r="S7172" s="21">
        <v>508337</v>
      </c>
      <c r="T7172" s="21">
        <v>55116.18</v>
      </c>
      <c r="U7172" s="25">
        <v>2010</v>
      </c>
      <c r="V7172" t="s">
        <v>23</v>
      </c>
    </row>
    <row r="7173" spans="1:22" ht="15" hidden="1" customHeight="1" x14ac:dyDescent="0.25">
      <c r="A7173" s="18">
        <v>55066</v>
      </c>
      <c r="B7173" s="18" t="s">
        <v>50</v>
      </c>
      <c r="C7173" s="18" t="s">
        <v>786</v>
      </c>
      <c r="D7173" s="18" t="s">
        <v>785</v>
      </c>
      <c r="E7173" s="18">
        <v>4174</v>
      </c>
      <c r="F7173" s="18" t="s">
        <v>125</v>
      </c>
      <c r="G7173" s="18" t="s">
        <v>1697</v>
      </c>
      <c r="H7173" s="18" t="s">
        <v>1651</v>
      </c>
      <c r="I7173" s="18">
        <v>331111</v>
      </c>
      <c r="J7173" s="18">
        <v>6</v>
      </c>
      <c r="K7173" s="18" t="s">
        <v>1653</v>
      </c>
      <c r="L7173" s="18" t="s">
        <v>1625</v>
      </c>
      <c r="M7173" s="18" t="s">
        <v>1630</v>
      </c>
      <c r="N7173" s="18" t="s">
        <v>1631</v>
      </c>
      <c r="O7173" s="18"/>
      <c r="P7173" s="21">
        <v>0</v>
      </c>
      <c r="Q7173" s="21">
        <v>0</v>
      </c>
      <c r="R7173" s="21">
        <v>3536207</v>
      </c>
      <c r="S7173" s="21">
        <v>3536207</v>
      </c>
      <c r="T7173" s="21">
        <v>362464.75</v>
      </c>
      <c r="U7173" s="25">
        <v>2010</v>
      </c>
      <c r="V7173" t="s">
        <v>23</v>
      </c>
    </row>
    <row r="7174" spans="1:22" ht="15" hidden="1" customHeight="1" x14ac:dyDescent="0.25">
      <c r="A7174" s="18">
        <v>55961</v>
      </c>
      <c r="B7174" s="18" t="s">
        <v>50</v>
      </c>
      <c r="C7174" s="18" t="s">
        <v>1515</v>
      </c>
      <c r="D7174" s="18" t="s">
        <v>764</v>
      </c>
      <c r="E7174" s="18">
        <v>56024</v>
      </c>
      <c r="F7174" s="18" t="s">
        <v>69</v>
      </c>
      <c r="G7174" s="18" t="s">
        <v>1694</v>
      </c>
      <c r="H7174" s="18" t="s">
        <v>1618</v>
      </c>
      <c r="I7174" s="18">
        <v>2123</v>
      </c>
      <c r="J7174" s="18">
        <v>6</v>
      </c>
      <c r="K7174" s="18" t="s">
        <v>1653</v>
      </c>
      <c r="L7174" s="18" t="s">
        <v>1654</v>
      </c>
      <c r="M7174" s="18" t="s">
        <v>1626</v>
      </c>
      <c r="N7174" s="18" t="s">
        <v>1626</v>
      </c>
      <c r="O7174" s="18" t="s">
        <v>1627</v>
      </c>
      <c r="P7174" s="21">
        <v>559</v>
      </c>
      <c r="Q7174" s="21">
        <v>559</v>
      </c>
      <c r="R7174" s="21">
        <v>3132</v>
      </c>
      <c r="S7174" s="21">
        <v>3132</v>
      </c>
      <c r="T7174" s="21">
        <v>311</v>
      </c>
      <c r="U7174" s="25">
        <v>2010</v>
      </c>
      <c r="V7174" t="s">
        <v>23</v>
      </c>
    </row>
    <row r="7175" spans="1:22" ht="15" hidden="1" customHeight="1" x14ac:dyDescent="0.25">
      <c r="A7175" s="18">
        <v>56051</v>
      </c>
      <c r="B7175" s="18" t="s">
        <v>50</v>
      </c>
      <c r="C7175" s="18" t="s">
        <v>825</v>
      </c>
      <c r="D7175" s="18" t="s">
        <v>824</v>
      </c>
      <c r="E7175" s="18">
        <v>18986</v>
      </c>
      <c r="F7175" s="18" t="s">
        <v>48</v>
      </c>
      <c r="G7175" s="18" t="s">
        <v>1648</v>
      </c>
      <c r="H7175" s="18" t="s">
        <v>1649</v>
      </c>
      <c r="I7175" s="18">
        <v>211</v>
      </c>
      <c r="J7175" s="18">
        <v>6</v>
      </c>
      <c r="K7175" s="18" t="s">
        <v>1653</v>
      </c>
      <c r="L7175" s="18" t="s">
        <v>1620</v>
      </c>
      <c r="M7175" s="18" t="s">
        <v>1621</v>
      </c>
      <c r="N7175" s="18" t="s">
        <v>1621</v>
      </c>
      <c r="O7175" s="18" t="s">
        <v>1622</v>
      </c>
      <c r="P7175" s="21">
        <v>3324444</v>
      </c>
      <c r="Q7175" s="21">
        <v>3324444</v>
      </c>
      <c r="R7175" s="21">
        <v>3547183</v>
      </c>
      <c r="S7175" s="21">
        <v>3547183</v>
      </c>
      <c r="T7175" s="21">
        <v>355723</v>
      </c>
      <c r="U7175" s="25">
        <v>2010</v>
      </c>
      <c r="V7175" t="s">
        <v>23</v>
      </c>
    </row>
    <row r="7176" spans="1:22" ht="15" hidden="1" customHeight="1" x14ac:dyDescent="0.25">
      <c r="A7176" s="18">
        <v>56090</v>
      </c>
      <c r="B7176" s="18" t="s">
        <v>50</v>
      </c>
      <c r="C7176" s="18" t="s">
        <v>829</v>
      </c>
      <c r="D7176" s="18" t="s">
        <v>828</v>
      </c>
      <c r="E7176" s="18">
        <v>1828</v>
      </c>
      <c r="F7176" s="18" t="s">
        <v>48</v>
      </c>
      <c r="G7176" s="18" t="s">
        <v>1648</v>
      </c>
      <c r="H7176" s="18" t="s">
        <v>1649</v>
      </c>
      <c r="I7176" s="18">
        <v>211</v>
      </c>
      <c r="J7176" s="18">
        <v>6</v>
      </c>
      <c r="K7176" s="18" t="s">
        <v>1653</v>
      </c>
      <c r="L7176" s="18" t="s">
        <v>1620</v>
      </c>
      <c r="M7176" s="18" t="s">
        <v>1623</v>
      </c>
      <c r="N7176" s="18" t="s">
        <v>1624</v>
      </c>
      <c r="O7176" s="18" t="s">
        <v>1622</v>
      </c>
      <c r="P7176" s="21">
        <v>452573</v>
      </c>
      <c r="Q7176" s="21">
        <v>452573</v>
      </c>
      <c r="R7176" s="21">
        <v>441257</v>
      </c>
      <c r="S7176" s="21">
        <v>441257</v>
      </c>
      <c r="T7176" s="21">
        <v>5237</v>
      </c>
      <c r="U7176" s="25">
        <v>2010</v>
      </c>
      <c r="V7176" t="s">
        <v>23</v>
      </c>
    </row>
    <row r="7177" spans="1:22" ht="15" hidden="1" customHeight="1" x14ac:dyDescent="0.25">
      <c r="A7177" s="18">
        <v>56139</v>
      </c>
      <c r="B7177" s="18" t="s">
        <v>50</v>
      </c>
      <c r="C7177" s="18" t="s">
        <v>833</v>
      </c>
      <c r="D7177" s="18" t="s">
        <v>130</v>
      </c>
      <c r="E7177" s="18">
        <v>29925</v>
      </c>
      <c r="F7177" s="18" t="s">
        <v>25</v>
      </c>
      <c r="G7177" s="18" t="s">
        <v>1698</v>
      </c>
      <c r="H7177" s="18" t="s">
        <v>1618</v>
      </c>
      <c r="I7177" s="18">
        <v>325</v>
      </c>
      <c r="J7177" s="18">
        <v>6</v>
      </c>
      <c r="K7177" s="18" t="s">
        <v>1653</v>
      </c>
      <c r="L7177" s="18" t="s">
        <v>1676</v>
      </c>
      <c r="M7177" s="18" t="s">
        <v>1621</v>
      </c>
      <c r="N7177" s="18" t="s">
        <v>1621</v>
      </c>
      <c r="O7177" s="18" t="s">
        <v>1622</v>
      </c>
      <c r="P7177" s="21">
        <v>68560</v>
      </c>
      <c r="Q7177" s="21">
        <v>68560</v>
      </c>
      <c r="R7177" s="21">
        <v>70479</v>
      </c>
      <c r="S7177" s="21">
        <v>70479</v>
      </c>
      <c r="T7177" s="21">
        <v>10454</v>
      </c>
      <c r="U7177" s="25">
        <v>2010</v>
      </c>
      <c r="V7177" t="s">
        <v>23</v>
      </c>
    </row>
    <row r="7178" spans="1:22" ht="15" hidden="1" customHeight="1" x14ac:dyDescent="0.25">
      <c r="A7178" s="18">
        <v>56284</v>
      </c>
      <c r="B7178" s="18" t="s">
        <v>50</v>
      </c>
      <c r="C7178" s="18" t="s">
        <v>843</v>
      </c>
      <c r="D7178" s="18" t="s">
        <v>1599</v>
      </c>
      <c r="E7178" s="18">
        <v>50045</v>
      </c>
      <c r="F7178" s="18" t="s">
        <v>48</v>
      </c>
      <c r="G7178" s="18" t="s">
        <v>1648</v>
      </c>
      <c r="H7178" s="18" t="s">
        <v>1649</v>
      </c>
      <c r="I7178" s="18">
        <v>321</v>
      </c>
      <c r="J7178" s="18">
        <v>6</v>
      </c>
      <c r="K7178" s="18" t="s">
        <v>1653</v>
      </c>
      <c r="L7178" s="18" t="s">
        <v>1625</v>
      </c>
      <c r="M7178" s="18" t="s">
        <v>1621</v>
      </c>
      <c r="N7178" s="18" t="s">
        <v>1621</v>
      </c>
      <c r="O7178" s="18" t="s">
        <v>1622</v>
      </c>
      <c r="P7178" s="21">
        <v>7659</v>
      </c>
      <c r="Q7178" s="21">
        <v>7659</v>
      </c>
      <c r="R7178" s="21">
        <v>8579</v>
      </c>
      <c r="S7178" s="21">
        <v>8579</v>
      </c>
      <c r="T7178" s="21">
        <v>633.64700000000005</v>
      </c>
      <c r="U7178" s="25">
        <v>2010</v>
      </c>
      <c r="V7178" t="s">
        <v>23</v>
      </c>
    </row>
    <row r="7179" spans="1:22" ht="15" hidden="1" customHeight="1" x14ac:dyDescent="0.25">
      <c r="A7179" s="18">
        <v>56284</v>
      </c>
      <c r="B7179" s="18" t="s">
        <v>50</v>
      </c>
      <c r="C7179" s="18" t="s">
        <v>843</v>
      </c>
      <c r="D7179" s="18" t="s">
        <v>1599</v>
      </c>
      <c r="E7179" s="18">
        <v>50045</v>
      </c>
      <c r="F7179" s="18" t="s">
        <v>48</v>
      </c>
      <c r="G7179" s="18" t="s">
        <v>1648</v>
      </c>
      <c r="H7179" s="18" t="s">
        <v>1649</v>
      </c>
      <c r="I7179" s="18">
        <v>321</v>
      </c>
      <c r="J7179" s="18">
        <v>6</v>
      </c>
      <c r="K7179" s="18" t="s">
        <v>1653</v>
      </c>
      <c r="L7179" s="18" t="s">
        <v>1625</v>
      </c>
      <c r="M7179" s="18" t="s">
        <v>1623</v>
      </c>
      <c r="N7179" s="18" t="s">
        <v>1624</v>
      </c>
      <c r="O7179" s="18" t="s">
        <v>1622</v>
      </c>
      <c r="P7179" s="21">
        <v>217632</v>
      </c>
      <c r="Q7179" s="21">
        <v>217632</v>
      </c>
      <c r="R7179" s="21">
        <v>321444</v>
      </c>
      <c r="S7179" s="21">
        <v>321444</v>
      </c>
      <c r="T7179" s="21">
        <v>23744.352999999999</v>
      </c>
      <c r="U7179" s="25">
        <v>2010</v>
      </c>
      <c r="V7179" t="s">
        <v>23</v>
      </c>
    </row>
    <row r="7180" spans="1:22" ht="15" hidden="1" customHeight="1" x14ac:dyDescent="0.25">
      <c r="A7180" s="18">
        <v>56294</v>
      </c>
      <c r="B7180" s="18" t="s">
        <v>50</v>
      </c>
      <c r="C7180" s="18" t="s">
        <v>844</v>
      </c>
      <c r="D7180" s="18" t="s">
        <v>382</v>
      </c>
      <c r="E7180" s="18">
        <v>50095</v>
      </c>
      <c r="F7180" s="18" t="s">
        <v>58</v>
      </c>
      <c r="G7180" s="18" t="s">
        <v>1695</v>
      </c>
      <c r="H7180" s="18" t="s">
        <v>1651</v>
      </c>
      <c r="I7180" s="18">
        <v>32411</v>
      </c>
      <c r="J7180" s="18">
        <v>6</v>
      </c>
      <c r="K7180" s="18" t="s">
        <v>1653</v>
      </c>
      <c r="L7180" s="18" t="s">
        <v>1676</v>
      </c>
      <c r="M7180" s="18" t="s">
        <v>1631</v>
      </c>
      <c r="N7180" s="18" t="s">
        <v>1631</v>
      </c>
      <c r="O7180" s="18"/>
      <c r="P7180" s="21">
        <v>0</v>
      </c>
      <c r="Q7180" s="21">
        <v>0</v>
      </c>
      <c r="R7180" s="21">
        <v>930997</v>
      </c>
      <c r="S7180" s="21">
        <v>930997</v>
      </c>
      <c r="T7180" s="21">
        <v>95428</v>
      </c>
      <c r="U7180" s="25">
        <v>2010</v>
      </c>
      <c r="V7180" t="s">
        <v>23</v>
      </c>
    </row>
    <row r="7181" spans="1:22" ht="15" hidden="1" customHeight="1" x14ac:dyDescent="0.25">
      <c r="A7181" s="18">
        <v>56496</v>
      </c>
      <c r="B7181" s="18" t="s">
        <v>50</v>
      </c>
      <c r="C7181" s="18" t="s">
        <v>1600</v>
      </c>
      <c r="D7181" s="18" t="s">
        <v>1600</v>
      </c>
      <c r="E7181" s="18">
        <v>54916</v>
      </c>
      <c r="F7181" s="18" t="s">
        <v>849</v>
      </c>
      <c r="G7181" s="18" t="s">
        <v>1701</v>
      </c>
      <c r="H7181" s="18" t="s">
        <v>1649</v>
      </c>
      <c r="I7181" s="18">
        <v>32411</v>
      </c>
      <c r="J7181" s="18">
        <v>6</v>
      </c>
      <c r="K7181" s="18" t="s">
        <v>1653</v>
      </c>
      <c r="L7181" s="18" t="s">
        <v>1625</v>
      </c>
      <c r="M7181" s="18" t="s">
        <v>1621</v>
      </c>
      <c r="N7181" s="18" t="s">
        <v>1621</v>
      </c>
      <c r="O7181" s="18" t="s">
        <v>1622</v>
      </c>
      <c r="P7181" s="21">
        <v>4370</v>
      </c>
      <c r="Q7181" s="21">
        <v>4370</v>
      </c>
      <c r="R7181" s="21">
        <v>4502</v>
      </c>
      <c r="S7181" s="21">
        <v>4502</v>
      </c>
      <c r="T7181" s="21">
        <v>208.065</v>
      </c>
      <c r="U7181" s="25">
        <v>2010</v>
      </c>
      <c r="V7181" t="s">
        <v>23</v>
      </c>
    </row>
    <row r="7182" spans="1:22" ht="15" hidden="1" customHeight="1" x14ac:dyDescent="0.25">
      <c r="A7182" s="18">
        <v>56496</v>
      </c>
      <c r="B7182" s="18" t="s">
        <v>50</v>
      </c>
      <c r="C7182" s="18" t="s">
        <v>1600</v>
      </c>
      <c r="D7182" s="18" t="s">
        <v>1600</v>
      </c>
      <c r="E7182" s="18">
        <v>54916</v>
      </c>
      <c r="F7182" s="18" t="s">
        <v>849</v>
      </c>
      <c r="G7182" s="18" t="s">
        <v>1701</v>
      </c>
      <c r="H7182" s="18" t="s">
        <v>1649</v>
      </c>
      <c r="I7182" s="18">
        <v>32411</v>
      </c>
      <c r="J7182" s="18">
        <v>6</v>
      </c>
      <c r="K7182" s="18" t="s">
        <v>1653</v>
      </c>
      <c r="L7182" s="18" t="s">
        <v>1625</v>
      </c>
      <c r="M7182" s="18" t="s">
        <v>1623</v>
      </c>
      <c r="N7182" s="18" t="s">
        <v>1624</v>
      </c>
      <c r="O7182" s="18" t="s">
        <v>1622</v>
      </c>
      <c r="P7182" s="21">
        <v>34886</v>
      </c>
      <c r="Q7182" s="21">
        <v>34886</v>
      </c>
      <c r="R7182" s="21">
        <v>38307</v>
      </c>
      <c r="S7182" s="21">
        <v>38307</v>
      </c>
      <c r="T7182" s="21">
        <v>1768.9350000000002</v>
      </c>
      <c r="U7182" s="25">
        <v>2010</v>
      </c>
      <c r="V7182" t="s">
        <v>23</v>
      </c>
    </row>
    <row r="7183" spans="1:22" ht="15" hidden="1" customHeight="1" x14ac:dyDescent="0.25">
      <c r="A7183" s="18">
        <v>56496</v>
      </c>
      <c r="B7183" s="18" t="s">
        <v>50</v>
      </c>
      <c r="C7183" s="18" t="s">
        <v>1600</v>
      </c>
      <c r="D7183" s="18" t="s">
        <v>1600</v>
      </c>
      <c r="E7183" s="18">
        <v>54916</v>
      </c>
      <c r="F7183" s="18" t="s">
        <v>849</v>
      </c>
      <c r="G7183" s="18" t="s">
        <v>1701</v>
      </c>
      <c r="H7183" s="18" t="s">
        <v>1649</v>
      </c>
      <c r="I7183" s="18">
        <v>32411</v>
      </c>
      <c r="J7183" s="18">
        <v>6</v>
      </c>
      <c r="K7183" s="18" t="s">
        <v>1653</v>
      </c>
      <c r="L7183" s="18" t="s">
        <v>1625</v>
      </c>
      <c r="M7183" s="18" t="s">
        <v>1639</v>
      </c>
      <c r="N7183" s="18" t="s">
        <v>1639</v>
      </c>
      <c r="O7183" s="18" t="s">
        <v>1627</v>
      </c>
      <c r="P7183" s="21">
        <v>0</v>
      </c>
      <c r="Q7183" s="21">
        <v>0</v>
      </c>
      <c r="R7183" s="21">
        <v>0</v>
      </c>
      <c r="S7183" s="21">
        <v>0</v>
      </c>
      <c r="T7183" s="21">
        <v>0</v>
      </c>
      <c r="U7183" s="25">
        <v>2010</v>
      </c>
      <c r="V7183" t="s">
        <v>23</v>
      </c>
    </row>
    <row r="7184" spans="1:22" ht="15" hidden="1" customHeight="1" x14ac:dyDescent="0.25">
      <c r="A7184" s="18">
        <v>56500</v>
      </c>
      <c r="B7184" s="18" t="s">
        <v>50</v>
      </c>
      <c r="C7184" s="18" t="s">
        <v>851</v>
      </c>
      <c r="D7184" s="18" t="s">
        <v>850</v>
      </c>
      <c r="E7184" s="18">
        <v>55710</v>
      </c>
      <c r="F7184" s="18" t="s">
        <v>852</v>
      </c>
      <c r="G7184" s="18" t="s">
        <v>1701</v>
      </c>
      <c r="H7184" s="18" t="s">
        <v>1649</v>
      </c>
      <c r="I7184" s="18">
        <v>2122</v>
      </c>
      <c r="J7184" s="18">
        <v>6</v>
      </c>
      <c r="K7184" s="18" t="s">
        <v>1653</v>
      </c>
      <c r="L7184" s="18" t="s">
        <v>1654</v>
      </c>
      <c r="M7184" s="18" t="s">
        <v>1621</v>
      </c>
      <c r="N7184" s="18" t="s">
        <v>1621</v>
      </c>
      <c r="O7184" s="18" t="s">
        <v>1622</v>
      </c>
      <c r="P7184" s="21">
        <v>1751688</v>
      </c>
      <c r="Q7184" s="21">
        <v>1751688</v>
      </c>
      <c r="R7184" s="21">
        <v>1786723</v>
      </c>
      <c r="S7184" s="21">
        <v>1786723</v>
      </c>
      <c r="T7184" s="21">
        <v>199185</v>
      </c>
      <c r="U7184" s="25">
        <v>2010</v>
      </c>
      <c r="V7184" t="s">
        <v>23</v>
      </c>
    </row>
    <row r="7185" spans="1:22" x14ac:dyDescent="0.25">
      <c r="A7185" s="10">
        <v>59448</v>
      </c>
      <c r="B7185" s="11" t="s">
        <v>23</v>
      </c>
      <c r="C7185" s="11" t="s">
        <v>980</v>
      </c>
      <c r="D7185" s="11" t="s">
        <v>979</v>
      </c>
      <c r="E7185" s="10">
        <v>59216</v>
      </c>
      <c r="F7185" s="11" t="s">
        <v>115</v>
      </c>
      <c r="G7185" s="11" t="s">
        <v>1650</v>
      </c>
      <c r="H7185" s="11" t="s">
        <v>1651</v>
      </c>
      <c r="I7185" s="10">
        <v>325</v>
      </c>
      <c r="J7185" s="10">
        <v>7</v>
      </c>
      <c r="K7185" s="11" t="s">
        <v>1619</v>
      </c>
      <c r="L7185" s="11" t="s">
        <v>1690</v>
      </c>
      <c r="M7185" s="11" t="s">
        <v>1691</v>
      </c>
      <c r="N7185" s="11" t="s">
        <v>1691</v>
      </c>
      <c r="O7185" s="11" t="s">
        <v>26</v>
      </c>
      <c r="P7185" s="12">
        <v>0</v>
      </c>
      <c r="Q7185" s="12">
        <v>0</v>
      </c>
      <c r="R7185" s="12">
        <v>69482</v>
      </c>
      <c r="S7185" s="12">
        <v>69482</v>
      </c>
      <c r="T7185" s="12">
        <v>7456</v>
      </c>
      <c r="U7185" s="12">
        <v>2014</v>
      </c>
      <c r="V7185" t="s">
        <v>23</v>
      </c>
    </row>
    <row r="7186" spans="1:22" x14ac:dyDescent="0.25">
      <c r="P7186" s="9"/>
      <c r="Q7186" s="9"/>
      <c r="R7186" s="9"/>
      <c r="S7186" s="9"/>
      <c r="T7186" s="9"/>
      <c r="U7186" s="16"/>
    </row>
    <row r="7187" spans="1:22" x14ac:dyDescent="0.25">
      <c r="P7187" s="9"/>
      <c r="Q7187" s="9"/>
      <c r="R7187" s="9"/>
      <c r="S7187" s="9"/>
      <c r="T7187" s="9"/>
      <c r="U7187" s="16"/>
    </row>
    <row r="7188" spans="1:22" x14ac:dyDescent="0.25">
      <c r="P7188" s="9"/>
      <c r="Q7188" s="9"/>
      <c r="R7188" s="9"/>
      <c r="S7188" s="9"/>
      <c r="T7188" s="9"/>
      <c r="U7188" s="16"/>
    </row>
    <row r="7189" spans="1:22" x14ac:dyDescent="0.25">
      <c r="P7189" s="9"/>
      <c r="Q7189" s="9"/>
      <c r="R7189" s="9"/>
      <c r="S7189" s="9"/>
      <c r="T7189" s="9"/>
      <c r="U7189" s="16"/>
    </row>
    <row r="7190" spans="1:22" x14ac:dyDescent="0.25">
      <c r="P7190" s="9"/>
      <c r="Q7190" s="9"/>
      <c r="R7190" s="9"/>
      <c r="S7190" s="9"/>
      <c r="T7190" s="9"/>
      <c r="U7190" s="16"/>
    </row>
    <row r="7191" spans="1:22" x14ac:dyDescent="0.25">
      <c r="P7191" s="9"/>
      <c r="Q7191" s="9"/>
      <c r="R7191" s="9"/>
      <c r="S7191" s="9"/>
      <c r="T7191" s="9"/>
      <c r="U7191" s="16"/>
    </row>
    <row r="7192" spans="1:22" x14ac:dyDescent="0.25">
      <c r="P7192" s="9"/>
      <c r="Q7192" s="9"/>
      <c r="R7192" s="9"/>
      <c r="S7192" s="9"/>
      <c r="T7192" s="9"/>
      <c r="U7192" s="16"/>
    </row>
    <row r="7193" spans="1:22" x14ac:dyDescent="0.25">
      <c r="P7193" s="9"/>
      <c r="Q7193" s="9"/>
      <c r="R7193" s="9"/>
      <c r="S7193" s="9"/>
      <c r="T7193" s="9"/>
      <c r="U7193" s="16"/>
    </row>
    <row r="7194" spans="1:22" x14ac:dyDescent="0.25">
      <c r="P7194" s="9"/>
      <c r="Q7194" s="9"/>
      <c r="R7194" s="9"/>
      <c r="S7194" s="9"/>
      <c r="T7194" s="9"/>
      <c r="U7194" s="16"/>
    </row>
    <row r="7195" spans="1:22" x14ac:dyDescent="0.25">
      <c r="P7195" s="9"/>
      <c r="Q7195" s="9"/>
      <c r="R7195" s="9"/>
      <c r="S7195" s="9"/>
      <c r="T7195" s="9"/>
      <c r="U7195" s="16"/>
    </row>
    <row r="7196" spans="1:22" x14ac:dyDescent="0.25">
      <c r="P7196" s="9"/>
      <c r="Q7196" s="9"/>
      <c r="R7196" s="9"/>
      <c r="S7196" s="9"/>
      <c r="T7196" s="9"/>
      <c r="U7196" s="16"/>
    </row>
    <row r="7197" spans="1:22" x14ac:dyDescent="0.25">
      <c r="P7197" s="9"/>
      <c r="Q7197" s="9"/>
      <c r="R7197" s="9"/>
      <c r="S7197" s="9"/>
      <c r="T7197" s="9"/>
      <c r="U7197" s="16"/>
    </row>
    <row r="7198" spans="1:22" x14ac:dyDescent="0.25">
      <c r="P7198" s="9"/>
      <c r="Q7198" s="9"/>
      <c r="R7198" s="9"/>
      <c r="S7198" s="9"/>
      <c r="T7198" s="9"/>
      <c r="U7198" s="16"/>
    </row>
    <row r="7199" spans="1:22" x14ac:dyDescent="0.25">
      <c r="P7199" s="9"/>
      <c r="Q7199" s="9"/>
      <c r="R7199" s="9"/>
      <c r="S7199" s="9"/>
      <c r="T7199" s="9"/>
      <c r="U7199" s="16"/>
    </row>
    <row r="7200" spans="1:22" x14ac:dyDescent="0.25">
      <c r="P7200" s="9"/>
      <c r="Q7200" s="9"/>
      <c r="R7200" s="9"/>
      <c r="S7200" s="9"/>
      <c r="T7200" s="9"/>
      <c r="U7200" s="16"/>
    </row>
    <row r="7201" spans="16:21" x14ac:dyDescent="0.25">
      <c r="P7201" s="9"/>
      <c r="Q7201" s="9"/>
      <c r="R7201" s="9"/>
      <c r="S7201" s="9"/>
      <c r="T7201" s="9"/>
      <c r="U7201" s="16"/>
    </row>
    <row r="7202" spans="16:21" x14ac:dyDescent="0.25">
      <c r="P7202" s="9"/>
      <c r="Q7202" s="9"/>
      <c r="R7202" s="9"/>
      <c r="S7202" s="9"/>
      <c r="T7202" s="9"/>
      <c r="U7202" s="16"/>
    </row>
    <row r="7203" spans="16:21" x14ac:dyDescent="0.25">
      <c r="P7203" s="9"/>
      <c r="Q7203" s="9"/>
      <c r="R7203" s="9"/>
      <c r="S7203" s="9"/>
      <c r="T7203" s="9"/>
      <c r="U7203" s="16"/>
    </row>
    <row r="7204" spans="16:21" x14ac:dyDescent="0.25">
      <c r="P7204" s="9"/>
      <c r="Q7204" s="9"/>
      <c r="R7204" s="9"/>
      <c r="S7204" s="9"/>
      <c r="T7204" s="9"/>
      <c r="U7204" s="16"/>
    </row>
    <row r="7205" spans="16:21" x14ac:dyDescent="0.25">
      <c r="P7205" s="9"/>
      <c r="Q7205" s="9"/>
      <c r="R7205" s="9"/>
      <c r="S7205" s="9"/>
      <c r="T7205" s="9"/>
      <c r="U7205" s="16"/>
    </row>
    <row r="7206" spans="16:21" x14ac:dyDescent="0.25">
      <c r="P7206" s="9"/>
      <c r="Q7206" s="9"/>
      <c r="R7206" s="9"/>
      <c r="S7206" s="9"/>
      <c r="T7206" s="9"/>
      <c r="U7206" s="16"/>
    </row>
    <row r="7207" spans="16:21" x14ac:dyDescent="0.25">
      <c r="P7207" s="9"/>
      <c r="Q7207" s="9"/>
      <c r="R7207" s="9"/>
      <c r="S7207" s="9"/>
      <c r="T7207" s="9"/>
      <c r="U7207" s="16"/>
    </row>
    <row r="7208" spans="16:21" x14ac:dyDescent="0.25">
      <c r="P7208" s="9"/>
      <c r="Q7208" s="9"/>
      <c r="R7208" s="9"/>
      <c r="S7208" s="9"/>
      <c r="T7208" s="9"/>
      <c r="U7208" s="16"/>
    </row>
    <row r="7209" spans="16:21" x14ac:dyDescent="0.25">
      <c r="P7209" s="9"/>
      <c r="Q7209" s="9"/>
      <c r="R7209" s="9"/>
      <c r="S7209" s="9"/>
      <c r="T7209" s="9"/>
      <c r="U7209" s="16"/>
    </row>
    <row r="7210" spans="16:21" x14ac:dyDescent="0.25">
      <c r="P7210" s="9"/>
      <c r="Q7210" s="9"/>
      <c r="R7210" s="9"/>
      <c r="S7210" s="9"/>
      <c r="T7210" s="9"/>
      <c r="U7210" s="16"/>
    </row>
    <row r="7211" spans="16:21" x14ac:dyDescent="0.25">
      <c r="P7211" s="9"/>
      <c r="Q7211" s="9"/>
      <c r="R7211" s="9"/>
      <c r="S7211" s="9"/>
      <c r="T7211" s="9"/>
      <c r="U7211" s="16"/>
    </row>
    <row r="7212" spans="16:21" x14ac:dyDescent="0.25">
      <c r="P7212" s="9"/>
      <c r="Q7212" s="9"/>
      <c r="R7212" s="9"/>
      <c r="S7212" s="9"/>
      <c r="T7212" s="9"/>
      <c r="U7212" s="16"/>
    </row>
    <row r="7213" spans="16:21" x14ac:dyDescent="0.25">
      <c r="P7213" s="9"/>
      <c r="Q7213" s="9"/>
      <c r="R7213" s="9"/>
      <c r="S7213" s="9"/>
      <c r="T7213" s="9"/>
      <c r="U7213" s="16"/>
    </row>
    <row r="7214" spans="16:21" x14ac:dyDescent="0.25">
      <c r="P7214" s="9"/>
      <c r="Q7214" s="9"/>
      <c r="R7214" s="9"/>
      <c r="S7214" s="9"/>
      <c r="T7214" s="9"/>
      <c r="U7214" s="16"/>
    </row>
    <row r="7215" spans="16:21" x14ac:dyDescent="0.25">
      <c r="P7215" s="9"/>
      <c r="Q7215" s="9"/>
      <c r="R7215" s="9"/>
      <c r="S7215" s="9"/>
      <c r="T7215" s="9"/>
      <c r="U7215" s="16"/>
    </row>
    <row r="7216" spans="16:21" x14ac:dyDescent="0.25">
      <c r="P7216" s="9"/>
      <c r="Q7216" s="9"/>
      <c r="R7216" s="9"/>
      <c r="S7216" s="9"/>
      <c r="T7216" s="9"/>
      <c r="U7216" s="16"/>
    </row>
    <row r="7217" spans="16:21" x14ac:dyDescent="0.25">
      <c r="P7217" s="9"/>
      <c r="Q7217" s="9"/>
      <c r="R7217" s="9"/>
      <c r="S7217" s="9"/>
      <c r="T7217" s="9"/>
      <c r="U7217" s="16"/>
    </row>
    <row r="7218" spans="16:21" x14ac:dyDescent="0.25">
      <c r="P7218" s="9"/>
      <c r="Q7218" s="9"/>
      <c r="R7218" s="9"/>
      <c r="S7218" s="9"/>
      <c r="T7218" s="9"/>
      <c r="U7218" s="16"/>
    </row>
    <row r="7219" spans="16:21" x14ac:dyDescent="0.25">
      <c r="P7219" s="9"/>
      <c r="Q7219" s="9"/>
      <c r="R7219" s="9"/>
      <c r="S7219" s="9"/>
      <c r="T7219" s="9"/>
      <c r="U7219" s="16"/>
    </row>
    <row r="7220" spans="16:21" x14ac:dyDescent="0.25">
      <c r="P7220" s="9"/>
      <c r="Q7220" s="9"/>
      <c r="R7220" s="9"/>
      <c r="S7220" s="9"/>
      <c r="T7220" s="9"/>
      <c r="U7220" s="16"/>
    </row>
    <row r="7221" spans="16:21" x14ac:dyDescent="0.25">
      <c r="P7221" s="9"/>
      <c r="Q7221" s="9"/>
      <c r="R7221" s="9"/>
      <c r="S7221" s="9"/>
      <c r="T7221" s="9"/>
      <c r="U7221" s="16"/>
    </row>
    <row r="7222" spans="16:21" x14ac:dyDescent="0.25">
      <c r="P7222" s="9"/>
      <c r="Q7222" s="9"/>
      <c r="R7222" s="9"/>
      <c r="S7222" s="9"/>
      <c r="T7222" s="9"/>
      <c r="U7222" s="16"/>
    </row>
    <row r="7223" spans="16:21" x14ac:dyDescent="0.25">
      <c r="P7223" s="9"/>
      <c r="Q7223" s="9"/>
      <c r="R7223" s="9"/>
      <c r="S7223" s="9"/>
      <c r="T7223" s="9"/>
      <c r="U7223" s="16"/>
    </row>
    <row r="7224" spans="16:21" x14ac:dyDescent="0.25">
      <c r="P7224" s="9"/>
      <c r="Q7224" s="9"/>
      <c r="R7224" s="9"/>
      <c r="S7224" s="9"/>
      <c r="T7224" s="9"/>
      <c r="U7224" s="16"/>
    </row>
    <row r="7225" spans="16:21" x14ac:dyDescent="0.25">
      <c r="P7225" s="9"/>
      <c r="Q7225" s="9"/>
      <c r="R7225" s="9"/>
      <c r="S7225" s="9"/>
      <c r="T7225" s="9"/>
      <c r="U7225" s="16"/>
    </row>
    <row r="7226" spans="16:21" x14ac:dyDescent="0.25">
      <c r="P7226" s="9"/>
      <c r="Q7226" s="9"/>
      <c r="R7226" s="9"/>
      <c r="S7226" s="9"/>
      <c r="T7226" s="9"/>
      <c r="U7226" s="16"/>
    </row>
    <row r="7227" spans="16:21" x14ac:dyDescent="0.25">
      <c r="P7227" s="9"/>
      <c r="Q7227" s="9"/>
      <c r="R7227" s="9"/>
      <c r="S7227" s="9"/>
      <c r="T7227" s="9"/>
      <c r="U7227" s="16"/>
    </row>
    <row r="7228" spans="16:21" x14ac:dyDescent="0.25">
      <c r="P7228" s="9"/>
      <c r="Q7228" s="9"/>
      <c r="R7228" s="9"/>
      <c r="S7228" s="9"/>
      <c r="T7228" s="9"/>
      <c r="U7228" s="16"/>
    </row>
    <row r="7229" spans="16:21" x14ac:dyDescent="0.25">
      <c r="P7229" s="9"/>
      <c r="Q7229" s="9"/>
      <c r="R7229" s="9"/>
      <c r="S7229" s="9"/>
      <c r="T7229" s="9"/>
      <c r="U7229" s="16"/>
    </row>
    <row r="7230" spans="16:21" x14ac:dyDescent="0.25">
      <c r="P7230" s="9"/>
      <c r="Q7230" s="9"/>
      <c r="R7230" s="9"/>
      <c r="S7230" s="9"/>
      <c r="T7230" s="9"/>
      <c r="U7230" s="16"/>
    </row>
    <row r="7231" spans="16:21" x14ac:dyDescent="0.25">
      <c r="P7231" s="9"/>
      <c r="Q7231" s="9"/>
      <c r="R7231" s="9"/>
      <c r="S7231" s="9"/>
      <c r="T7231" s="9"/>
      <c r="U7231" s="16"/>
    </row>
    <row r="7232" spans="16:21" x14ac:dyDescent="0.25">
      <c r="P7232" s="9"/>
      <c r="Q7232" s="9"/>
      <c r="R7232" s="9"/>
      <c r="S7232" s="9"/>
      <c r="T7232" s="9"/>
      <c r="U7232" s="16"/>
    </row>
    <row r="7233" spans="16:21" x14ac:dyDescent="0.25">
      <c r="P7233" s="9"/>
      <c r="Q7233" s="9"/>
      <c r="R7233" s="9"/>
      <c r="S7233" s="9"/>
      <c r="T7233" s="9"/>
      <c r="U7233" s="16"/>
    </row>
    <row r="7234" spans="16:21" x14ac:dyDescent="0.25">
      <c r="P7234" s="9"/>
      <c r="Q7234" s="9"/>
      <c r="R7234" s="9"/>
      <c r="S7234" s="9"/>
      <c r="T7234" s="9"/>
      <c r="U7234" s="16"/>
    </row>
    <row r="7235" spans="16:21" x14ac:dyDescent="0.25">
      <c r="P7235" s="9"/>
      <c r="Q7235" s="9"/>
      <c r="R7235" s="9"/>
      <c r="S7235" s="9"/>
      <c r="T7235" s="9"/>
      <c r="U7235" s="16"/>
    </row>
    <row r="7236" spans="16:21" x14ac:dyDescent="0.25">
      <c r="P7236" s="9"/>
      <c r="Q7236" s="9"/>
      <c r="R7236" s="9"/>
      <c r="S7236" s="9"/>
      <c r="T7236" s="9"/>
      <c r="U7236" s="16"/>
    </row>
    <row r="7237" spans="16:21" x14ac:dyDescent="0.25">
      <c r="P7237" s="9"/>
      <c r="Q7237" s="9"/>
      <c r="R7237" s="9"/>
      <c r="S7237" s="9"/>
      <c r="T7237" s="9"/>
      <c r="U7237" s="16"/>
    </row>
    <row r="7238" spans="16:21" x14ac:dyDescent="0.25">
      <c r="P7238" s="9"/>
      <c r="Q7238" s="9"/>
      <c r="R7238" s="9"/>
      <c r="S7238" s="9"/>
      <c r="T7238" s="9"/>
      <c r="U7238" s="16"/>
    </row>
    <row r="7239" spans="16:21" x14ac:dyDescent="0.25">
      <c r="P7239" s="9"/>
      <c r="Q7239" s="9"/>
      <c r="R7239" s="9"/>
      <c r="S7239" s="9"/>
      <c r="T7239" s="9"/>
      <c r="U7239" s="16"/>
    </row>
    <row r="7240" spans="16:21" x14ac:dyDescent="0.25">
      <c r="P7240" s="9"/>
      <c r="Q7240" s="9"/>
      <c r="R7240" s="9"/>
      <c r="S7240" s="9"/>
      <c r="T7240" s="9"/>
      <c r="U7240" s="16"/>
    </row>
    <row r="7241" spans="16:21" x14ac:dyDescent="0.25">
      <c r="P7241" s="9"/>
      <c r="Q7241" s="9"/>
      <c r="R7241" s="9"/>
      <c r="S7241" s="9"/>
      <c r="T7241" s="9"/>
      <c r="U7241" s="16"/>
    </row>
    <row r="7242" spans="16:21" x14ac:dyDescent="0.25">
      <c r="P7242" s="9"/>
      <c r="Q7242" s="9"/>
      <c r="R7242" s="9"/>
      <c r="S7242" s="9"/>
      <c r="T7242" s="9"/>
      <c r="U7242" s="16"/>
    </row>
    <row r="7243" spans="16:21" x14ac:dyDescent="0.25">
      <c r="P7243" s="9"/>
      <c r="Q7243" s="9"/>
      <c r="R7243" s="9"/>
      <c r="S7243" s="9"/>
      <c r="T7243" s="9"/>
      <c r="U7243" s="16"/>
    </row>
    <row r="7244" spans="16:21" x14ac:dyDescent="0.25">
      <c r="P7244" s="9"/>
      <c r="Q7244" s="9"/>
      <c r="R7244" s="9"/>
      <c r="S7244" s="9"/>
      <c r="T7244" s="9"/>
      <c r="U7244" s="16"/>
    </row>
    <row r="7245" spans="16:21" x14ac:dyDescent="0.25">
      <c r="P7245" s="9"/>
      <c r="Q7245" s="9"/>
      <c r="R7245" s="9"/>
      <c r="S7245" s="9"/>
      <c r="T7245" s="9"/>
      <c r="U7245" s="16"/>
    </row>
    <row r="7246" spans="16:21" x14ac:dyDescent="0.25">
      <c r="P7246" s="9"/>
      <c r="Q7246" s="9"/>
      <c r="R7246" s="9"/>
      <c r="S7246" s="9"/>
      <c r="T7246" s="9"/>
      <c r="U7246" s="16"/>
    </row>
    <row r="7247" spans="16:21" x14ac:dyDescent="0.25">
      <c r="P7247" s="9"/>
      <c r="Q7247" s="9"/>
      <c r="R7247" s="9"/>
      <c r="S7247" s="9"/>
      <c r="T7247" s="9"/>
      <c r="U7247" s="16"/>
    </row>
    <row r="7248" spans="16:21" x14ac:dyDescent="0.25">
      <c r="P7248" s="9"/>
      <c r="Q7248" s="9"/>
      <c r="R7248" s="9"/>
      <c r="S7248" s="9"/>
      <c r="T7248" s="9"/>
      <c r="U7248" s="16"/>
    </row>
    <row r="7249" spans="16:21" x14ac:dyDescent="0.25">
      <c r="P7249" s="9"/>
      <c r="Q7249" s="9"/>
      <c r="R7249" s="9"/>
      <c r="S7249" s="9"/>
      <c r="T7249" s="9"/>
      <c r="U7249" s="16"/>
    </row>
    <row r="7250" spans="16:21" x14ac:dyDescent="0.25">
      <c r="P7250" s="9"/>
      <c r="Q7250" s="9"/>
      <c r="R7250" s="9"/>
      <c r="S7250" s="9"/>
      <c r="T7250" s="9"/>
      <c r="U7250" s="16"/>
    </row>
    <row r="7251" spans="16:21" x14ac:dyDescent="0.25">
      <c r="P7251" s="9"/>
      <c r="Q7251" s="9"/>
      <c r="R7251" s="9"/>
      <c r="S7251" s="9"/>
      <c r="T7251" s="9"/>
      <c r="U7251" s="16"/>
    </row>
    <row r="7252" spans="16:21" x14ac:dyDescent="0.25">
      <c r="P7252" s="9"/>
      <c r="Q7252" s="9"/>
      <c r="R7252" s="9"/>
      <c r="S7252" s="9"/>
      <c r="T7252" s="9"/>
      <c r="U7252" s="16"/>
    </row>
    <row r="7253" spans="16:21" x14ac:dyDescent="0.25">
      <c r="P7253" s="9"/>
      <c r="Q7253" s="9"/>
      <c r="R7253" s="9"/>
      <c r="S7253" s="9"/>
      <c r="T7253" s="9"/>
      <c r="U7253" s="16"/>
    </row>
    <row r="7254" spans="16:21" x14ac:dyDescent="0.25">
      <c r="P7254" s="9"/>
      <c r="Q7254" s="9"/>
      <c r="R7254" s="9"/>
      <c r="S7254" s="9"/>
      <c r="T7254" s="9"/>
      <c r="U7254" s="16"/>
    </row>
    <row r="7255" spans="16:21" x14ac:dyDescent="0.25">
      <c r="P7255" s="9"/>
      <c r="Q7255" s="9"/>
      <c r="R7255" s="9"/>
      <c r="S7255" s="9"/>
      <c r="T7255" s="9"/>
      <c r="U7255" s="16"/>
    </row>
    <row r="7256" spans="16:21" x14ac:dyDescent="0.25">
      <c r="P7256" s="9"/>
      <c r="Q7256" s="9"/>
      <c r="R7256" s="9"/>
      <c r="S7256" s="9"/>
      <c r="T7256" s="9"/>
      <c r="U7256" s="16"/>
    </row>
    <row r="7257" spans="16:21" x14ac:dyDescent="0.25">
      <c r="P7257" s="9"/>
      <c r="Q7257" s="9"/>
      <c r="R7257" s="9"/>
      <c r="S7257" s="9"/>
      <c r="T7257" s="9"/>
      <c r="U7257" s="16"/>
    </row>
    <row r="7258" spans="16:21" x14ac:dyDescent="0.25">
      <c r="P7258" s="9"/>
      <c r="Q7258" s="9"/>
      <c r="R7258" s="9"/>
      <c r="S7258" s="9"/>
      <c r="T7258" s="9"/>
      <c r="U7258" s="16"/>
    </row>
    <row r="7259" spans="16:21" x14ac:dyDescent="0.25">
      <c r="P7259" s="9"/>
      <c r="Q7259" s="9"/>
      <c r="R7259" s="9"/>
      <c r="S7259" s="9"/>
      <c r="T7259" s="9"/>
      <c r="U7259" s="16"/>
    </row>
    <row r="7260" spans="16:21" x14ac:dyDescent="0.25">
      <c r="P7260" s="9"/>
      <c r="Q7260" s="9"/>
      <c r="R7260" s="9"/>
      <c r="S7260" s="9"/>
      <c r="T7260" s="9"/>
      <c r="U7260" s="16"/>
    </row>
    <row r="7261" spans="16:21" x14ac:dyDescent="0.25">
      <c r="P7261" s="9"/>
      <c r="Q7261" s="9"/>
      <c r="R7261" s="9"/>
      <c r="S7261" s="9"/>
      <c r="T7261" s="9"/>
      <c r="U7261" s="16"/>
    </row>
    <row r="7262" spans="16:21" x14ac:dyDescent="0.25">
      <c r="P7262" s="9"/>
      <c r="Q7262" s="9"/>
      <c r="R7262" s="9"/>
      <c r="S7262" s="9"/>
      <c r="T7262" s="9"/>
      <c r="U7262" s="16"/>
    </row>
    <row r="7263" spans="16:21" x14ac:dyDescent="0.25">
      <c r="P7263" s="9"/>
      <c r="Q7263" s="9"/>
      <c r="R7263" s="9"/>
      <c r="S7263" s="9"/>
      <c r="T7263" s="9"/>
      <c r="U7263" s="16"/>
    </row>
    <row r="7264" spans="16:21" x14ac:dyDescent="0.25">
      <c r="P7264" s="9"/>
      <c r="Q7264" s="9"/>
      <c r="R7264" s="9"/>
      <c r="S7264" s="9"/>
      <c r="T7264" s="9"/>
      <c r="U7264" s="16"/>
    </row>
    <row r="7265" spans="16:21" x14ac:dyDescent="0.25">
      <c r="P7265" s="9"/>
      <c r="Q7265" s="9"/>
      <c r="R7265" s="9"/>
      <c r="S7265" s="9"/>
      <c r="T7265" s="9"/>
      <c r="U7265" s="16"/>
    </row>
    <row r="7266" spans="16:21" x14ac:dyDescent="0.25">
      <c r="P7266" s="9"/>
      <c r="Q7266" s="9"/>
      <c r="R7266" s="9"/>
      <c r="S7266" s="9"/>
      <c r="T7266" s="9"/>
      <c r="U7266" s="16"/>
    </row>
    <row r="7267" spans="16:21" x14ac:dyDescent="0.25">
      <c r="P7267" s="9"/>
      <c r="Q7267" s="9"/>
      <c r="R7267" s="9"/>
      <c r="S7267" s="9"/>
      <c r="T7267" s="9"/>
      <c r="U7267" s="16"/>
    </row>
    <row r="7268" spans="16:21" x14ac:dyDescent="0.25">
      <c r="P7268" s="9"/>
      <c r="Q7268" s="9"/>
      <c r="R7268" s="9"/>
      <c r="S7268" s="9"/>
      <c r="T7268" s="9"/>
      <c r="U7268" s="16"/>
    </row>
    <row r="7269" spans="16:21" x14ac:dyDescent="0.25">
      <c r="P7269" s="9"/>
      <c r="Q7269" s="9"/>
      <c r="R7269" s="9"/>
      <c r="S7269" s="9"/>
      <c r="T7269" s="9"/>
      <c r="U7269" s="16"/>
    </row>
    <row r="7270" spans="16:21" x14ac:dyDescent="0.25">
      <c r="P7270" s="9"/>
      <c r="Q7270" s="9"/>
      <c r="R7270" s="9"/>
      <c r="S7270" s="9"/>
      <c r="T7270" s="9"/>
      <c r="U7270" s="16"/>
    </row>
    <row r="7271" spans="16:21" x14ac:dyDescent="0.25">
      <c r="P7271" s="9"/>
      <c r="Q7271" s="9"/>
      <c r="R7271" s="9"/>
      <c r="S7271" s="9"/>
      <c r="T7271" s="9"/>
      <c r="U7271" s="16"/>
    </row>
    <row r="7272" spans="16:21" x14ac:dyDescent="0.25">
      <c r="P7272" s="9"/>
      <c r="Q7272" s="9"/>
      <c r="R7272" s="9"/>
      <c r="S7272" s="9"/>
      <c r="T7272" s="9"/>
      <c r="U7272" s="16"/>
    </row>
    <row r="7273" spans="16:21" x14ac:dyDescent="0.25">
      <c r="P7273" s="9"/>
      <c r="Q7273" s="9"/>
      <c r="R7273" s="9"/>
      <c r="S7273" s="9"/>
      <c r="T7273" s="9"/>
      <c r="U7273" s="16"/>
    </row>
    <row r="7274" spans="16:21" x14ac:dyDescent="0.25">
      <c r="P7274" s="9"/>
      <c r="Q7274" s="9"/>
      <c r="R7274" s="9"/>
      <c r="S7274" s="9"/>
      <c r="T7274" s="9"/>
      <c r="U7274" s="16"/>
    </row>
    <row r="7275" spans="16:21" x14ac:dyDescent="0.25">
      <c r="P7275" s="9"/>
      <c r="Q7275" s="9"/>
      <c r="R7275" s="9"/>
      <c r="S7275" s="9"/>
      <c r="T7275" s="9"/>
      <c r="U7275" s="16"/>
    </row>
    <row r="7276" spans="16:21" x14ac:dyDescent="0.25">
      <c r="P7276" s="9"/>
      <c r="Q7276" s="9"/>
      <c r="R7276" s="9"/>
      <c r="S7276" s="9"/>
      <c r="T7276" s="9"/>
      <c r="U7276" s="16"/>
    </row>
    <row r="7277" spans="16:21" x14ac:dyDescent="0.25">
      <c r="P7277" s="9"/>
      <c r="Q7277" s="9"/>
      <c r="R7277" s="9"/>
      <c r="S7277" s="9"/>
      <c r="T7277" s="9"/>
      <c r="U7277" s="16"/>
    </row>
    <row r="7278" spans="16:21" x14ac:dyDescent="0.25">
      <c r="P7278" s="9"/>
      <c r="Q7278" s="9"/>
      <c r="R7278" s="9"/>
      <c r="S7278" s="9"/>
      <c r="T7278" s="9"/>
      <c r="U7278" s="16"/>
    </row>
    <row r="7279" spans="16:21" x14ac:dyDescent="0.25">
      <c r="P7279" s="9"/>
      <c r="Q7279" s="9"/>
      <c r="R7279" s="9"/>
      <c r="S7279" s="9"/>
      <c r="T7279" s="9"/>
      <c r="U7279" s="16"/>
    </row>
    <row r="7280" spans="16:21" x14ac:dyDescent="0.25">
      <c r="P7280" s="9"/>
      <c r="Q7280" s="9"/>
      <c r="R7280" s="9"/>
      <c r="S7280" s="9"/>
      <c r="T7280" s="9"/>
      <c r="U7280" s="16"/>
    </row>
    <row r="7281" spans="16:21" x14ac:dyDescent="0.25">
      <c r="P7281" s="9"/>
      <c r="Q7281" s="9"/>
      <c r="R7281" s="9"/>
      <c r="S7281" s="9"/>
      <c r="T7281" s="9"/>
      <c r="U7281" s="16"/>
    </row>
    <row r="7282" spans="16:21" x14ac:dyDescent="0.25">
      <c r="P7282" s="9"/>
      <c r="Q7282" s="9"/>
      <c r="R7282" s="9"/>
      <c r="S7282" s="9"/>
      <c r="T7282" s="9"/>
      <c r="U7282" s="16"/>
    </row>
    <row r="7283" spans="16:21" x14ac:dyDescent="0.25">
      <c r="P7283" s="9"/>
      <c r="Q7283" s="9"/>
      <c r="R7283" s="9"/>
      <c r="S7283" s="9"/>
      <c r="T7283" s="9"/>
      <c r="U7283" s="16"/>
    </row>
    <row r="7284" spans="16:21" x14ac:dyDescent="0.25">
      <c r="P7284" s="9"/>
      <c r="Q7284" s="9"/>
      <c r="R7284" s="9"/>
      <c r="S7284" s="9"/>
      <c r="T7284" s="9"/>
      <c r="U7284" s="16"/>
    </row>
    <row r="7285" spans="16:21" x14ac:dyDescent="0.25">
      <c r="P7285" s="9"/>
      <c r="Q7285" s="9"/>
      <c r="R7285" s="9"/>
      <c r="S7285" s="9"/>
      <c r="T7285" s="9"/>
      <c r="U7285" s="16"/>
    </row>
    <row r="7286" spans="16:21" x14ac:dyDescent="0.25">
      <c r="P7286" s="9"/>
      <c r="Q7286" s="9"/>
      <c r="R7286" s="9"/>
      <c r="S7286" s="9"/>
      <c r="T7286" s="9"/>
      <c r="U7286" s="16"/>
    </row>
    <row r="7287" spans="16:21" x14ac:dyDescent="0.25">
      <c r="P7287" s="9"/>
      <c r="Q7287" s="9"/>
      <c r="R7287" s="9"/>
      <c r="S7287" s="9"/>
      <c r="T7287" s="9"/>
      <c r="U7287" s="16"/>
    </row>
    <row r="7288" spans="16:21" x14ac:dyDescent="0.25">
      <c r="P7288" s="9"/>
      <c r="Q7288" s="9"/>
      <c r="R7288" s="9"/>
      <c r="S7288" s="9"/>
      <c r="T7288" s="9"/>
      <c r="U7288" s="16"/>
    </row>
    <row r="7289" spans="16:21" x14ac:dyDescent="0.25">
      <c r="P7289" s="9"/>
      <c r="Q7289" s="9"/>
      <c r="R7289" s="9"/>
      <c r="S7289" s="9"/>
      <c r="T7289" s="9"/>
      <c r="U7289" s="16"/>
    </row>
    <row r="7290" spans="16:21" x14ac:dyDescent="0.25">
      <c r="P7290" s="9"/>
      <c r="Q7290" s="9"/>
      <c r="R7290" s="9"/>
      <c r="S7290" s="9"/>
      <c r="T7290" s="9"/>
      <c r="U7290" s="16"/>
    </row>
    <row r="7291" spans="16:21" x14ac:dyDescent="0.25">
      <c r="P7291" s="9"/>
      <c r="Q7291" s="9"/>
      <c r="R7291" s="9"/>
      <c r="S7291" s="9"/>
      <c r="T7291" s="9"/>
      <c r="U7291" s="16"/>
    </row>
    <row r="7292" spans="16:21" x14ac:dyDescent="0.25">
      <c r="P7292" s="9"/>
      <c r="Q7292" s="9"/>
      <c r="R7292" s="9"/>
      <c r="S7292" s="9"/>
      <c r="T7292" s="9"/>
      <c r="U7292" s="16"/>
    </row>
    <row r="7293" spans="16:21" x14ac:dyDescent="0.25">
      <c r="P7293" s="9"/>
      <c r="Q7293" s="9"/>
      <c r="R7293" s="9"/>
      <c r="S7293" s="9"/>
      <c r="T7293" s="9"/>
      <c r="U7293" s="16"/>
    </row>
    <row r="7294" spans="16:21" x14ac:dyDescent="0.25">
      <c r="P7294" s="9"/>
      <c r="Q7294" s="9"/>
      <c r="R7294" s="9"/>
      <c r="S7294" s="9"/>
      <c r="T7294" s="9"/>
      <c r="U7294" s="16"/>
    </row>
    <row r="7295" spans="16:21" x14ac:dyDescent="0.25">
      <c r="P7295" s="9"/>
      <c r="Q7295" s="9"/>
      <c r="R7295" s="9"/>
      <c r="S7295" s="9"/>
      <c r="T7295" s="9"/>
      <c r="U7295" s="16"/>
    </row>
    <row r="7296" spans="16:21" x14ac:dyDescent="0.25">
      <c r="P7296" s="9"/>
      <c r="Q7296" s="9"/>
      <c r="R7296" s="9"/>
      <c r="S7296" s="9"/>
      <c r="T7296" s="9"/>
      <c r="U7296" s="16"/>
    </row>
    <row r="7297" spans="16:21" x14ac:dyDescent="0.25">
      <c r="P7297" s="9"/>
      <c r="Q7297" s="9"/>
      <c r="R7297" s="9"/>
      <c r="S7297" s="9"/>
      <c r="T7297" s="9"/>
      <c r="U7297" s="16"/>
    </row>
    <row r="7298" spans="16:21" x14ac:dyDescent="0.25">
      <c r="P7298" s="9"/>
      <c r="Q7298" s="9"/>
      <c r="R7298" s="9"/>
      <c r="S7298" s="9"/>
      <c r="T7298" s="9"/>
      <c r="U7298" s="16"/>
    </row>
    <row r="7299" spans="16:21" x14ac:dyDescent="0.25">
      <c r="P7299" s="9"/>
      <c r="Q7299" s="9"/>
      <c r="R7299" s="9"/>
      <c r="S7299" s="9"/>
      <c r="T7299" s="9"/>
      <c r="U7299" s="16"/>
    </row>
    <row r="7300" spans="16:21" x14ac:dyDescent="0.25">
      <c r="P7300" s="9"/>
      <c r="Q7300" s="9"/>
      <c r="R7300" s="9"/>
      <c r="S7300" s="9"/>
      <c r="T7300" s="9"/>
      <c r="U7300" s="16"/>
    </row>
    <row r="7301" spans="16:21" x14ac:dyDescent="0.25">
      <c r="P7301" s="9"/>
      <c r="Q7301" s="9"/>
      <c r="R7301" s="9"/>
      <c r="S7301" s="9"/>
      <c r="T7301" s="9"/>
      <c r="U7301" s="16"/>
    </row>
    <row r="7302" spans="16:21" x14ac:dyDescent="0.25">
      <c r="P7302" s="9"/>
      <c r="Q7302" s="9"/>
      <c r="R7302" s="9"/>
      <c r="S7302" s="9"/>
      <c r="T7302" s="9"/>
      <c r="U7302" s="16"/>
    </row>
    <row r="7303" spans="16:21" x14ac:dyDescent="0.25">
      <c r="P7303" s="9"/>
      <c r="Q7303" s="9"/>
      <c r="R7303" s="9"/>
      <c r="S7303" s="9"/>
      <c r="T7303" s="9"/>
      <c r="U7303" s="16"/>
    </row>
    <row r="7304" spans="16:21" x14ac:dyDescent="0.25">
      <c r="P7304" s="9"/>
      <c r="Q7304" s="9"/>
      <c r="R7304" s="9"/>
      <c r="S7304" s="9"/>
      <c r="T7304" s="9"/>
      <c r="U7304" s="16"/>
    </row>
    <row r="7305" spans="16:21" x14ac:dyDescent="0.25">
      <c r="P7305" s="9"/>
      <c r="Q7305" s="9"/>
      <c r="R7305" s="9"/>
      <c r="S7305" s="9"/>
      <c r="T7305" s="9"/>
      <c r="U7305" s="16"/>
    </row>
    <row r="7306" spans="16:21" x14ac:dyDescent="0.25">
      <c r="P7306" s="9"/>
      <c r="Q7306" s="9"/>
      <c r="R7306" s="9"/>
      <c r="S7306" s="9"/>
      <c r="T7306" s="9"/>
      <c r="U7306" s="16"/>
    </row>
    <row r="7307" spans="16:21" x14ac:dyDescent="0.25">
      <c r="P7307" s="9"/>
      <c r="Q7307" s="9"/>
      <c r="R7307" s="9"/>
      <c r="S7307" s="9"/>
      <c r="T7307" s="9"/>
      <c r="U7307" s="16"/>
    </row>
    <row r="7308" spans="16:21" x14ac:dyDescent="0.25">
      <c r="P7308" s="9"/>
      <c r="Q7308" s="9"/>
      <c r="R7308" s="9"/>
      <c r="S7308" s="9"/>
      <c r="T7308" s="9"/>
      <c r="U7308" s="16"/>
    </row>
    <row r="7309" spans="16:21" x14ac:dyDescent="0.25">
      <c r="P7309" s="9"/>
      <c r="Q7309" s="9"/>
      <c r="R7309" s="9"/>
      <c r="S7309" s="9"/>
      <c r="T7309" s="9"/>
      <c r="U7309" s="16"/>
    </row>
    <row r="7310" spans="16:21" x14ac:dyDescent="0.25">
      <c r="P7310" s="9"/>
      <c r="Q7310" s="9"/>
      <c r="R7310" s="9"/>
      <c r="S7310" s="9"/>
      <c r="T7310" s="9"/>
      <c r="U7310" s="16"/>
    </row>
    <row r="7311" spans="16:21" x14ac:dyDescent="0.25">
      <c r="P7311" s="9"/>
      <c r="Q7311" s="9"/>
      <c r="R7311" s="9"/>
      <c r="S7311" s="9"/>
      <c r="T7311" s="9"/>
      <c r="U7311" s="16"/>
    </row>
    <row r="7312" spans="16:21" x14ac:dyDescent="0.25">
      <c r="P7312" s="9"/>
      <c r="Q7312" s="9"/>
      <c r="R7312" s="9"/>
      <c r="S7312" s="9"/>
      <c r="T7312" s="9"/>
      <c r="U7312" s="16"/>
    </row>
    <row r="7313" spans="16:21" x14ac:dyDescent="0.25">
      <c r="P7313" s="9"/>
      <c r="Q7313" s="9"/>
      <c r="R7313" s="9"/>
      <c r="S7313" s="9"/>
      <c r="T7313" s="9"/>
      <c r="U7313" s="16"/>
    </row>
    <row r="7314" spans="16:21" x14ac:dyDescent="0.25">
      <c r="P7314" s="9"/>
      <c r="Q7314" s="9"/>
      <c r="R7314" s="9"/>
      <c r="S7314" s="9"/>
      <c r="T7314" s="9"/>
      <c r="U7314" s="16"/>
    </row>
    <row r="7315" spans="16:21" x14ac:dyDescent="0.25">
      <c r="P7315" s="9"/>
      <c r="Q7315" s="9"/>
      <c r="R7315" s="9"/>
      <c r="S7315" s="9"/>
      <c r="T7315" s="9"/>
      <c r="U7315" s="16"/>
    </row>
    <row r="7316" spans="16:21" x14ac:dyDescent="0.25">
      <c r="P7316" s="9"/>
      <c r="Q7316" s="9"/>
      <c r="R7316" s="9"/>
      <c r="S7316" s="9"/>
      <c r="T7316" s="9"/>
      <c r="U7316" s="16"/>
    </row>
    <row r="7317" spans="16:21" x14ac:dyDescent="0.25">
      <c r="P7317" s="9"/>
      <c r="Q7317" s="9"/>
      <c r="R7317" s="9"/>
      <c r="S7317" s="9"/>
      <c r="T7317" s="9"/>
      <c r="U7317" s="16"/>
    </row>
    <row r="7318" spans="16:21" x14ac:dyDescent="0.25">
      <c r="P7318" s="9"/>
      <c r="Q7318" s="9"/>
      <c r="R7318" s="9"/>
      <c r="S7318" s="9"/>
      <c r="T7318" s="9"/>
      <c r="U7318" s="16"/>
    </row>
    <row r="7319" spans="16:21" x14ac:dyDescent="0.25">
      <c r="P7319" s="9"/>
      <c r="Q7319" s="9"/>
      <c r="R7319" s="9"/>
      <c r="S7319" s="9"/>
      <c r="T7319" s="9"/>
      <c r="U7319" s="16"/>
    </row>
    <row r="7320" spans="16:21" x14ac:dyDescent="0.25">
      <c r="P7320" s="9"/>
      <c r="Q7320" s="9"/>
      <c r="R7320" s="9"/>
      <c r="S7320" s="9"/>
      <c r="T7320" s="9"/>
      <c r="U7320" s="16"/>
    </row>
    <row r="7321" spans="16:21" x14ac:dyDescent="0.25">
      <c r="P7321" s="9"/>
      <c r="Q7321" s="9"/>
      <c r="R7321" s="9"/>
      <c r="S7321" s="9"/>
      <c r="T7321" s="9"/>
      <c r="U7321" s="16"/>
    </row>
    <row r="7322" spans="16:21" x14ac:dyDescent="0.25">
      <c r="P7322" s="9"/>
      <c r="Q7322" s="9"/>
      <c r="R7322" s="9"/>
      <c r="S7322" s="9"/>
      <c r="T7322" s="9"/>
      <c r="U7322" s="16"/>
    </row>
    <row r="7323" spans="16:21" x14ac:dyDescent="0.25">
      <c r="P7323" s="9"/>
      <c r="Q7323" s="9"/>
      <c r="R7323" s="9"/>
      <c r="S7323" s="9"/>
      <c r="T7323" s="9"/>
      <c r="U7323" s="16"/>
    </row>
    <row r="7324" spans="16:21" x14ac:dyDescent="0.25">
      <c r="P7324" s="9"/>
      <c r="Q7324" s="9"/>
      <c r="R7324" s="9"/>
      <c r="S7324" s="9"/>
      <c r="T7324" s="9"/>
      <c r="U7324" s="16"/>
    </row>
    <row r="7325" spans="16:21" x14ac:dyDescent="0.25">
      <c r="P7325" s="9"/>
      <c r="Q7325" s="9"/>
      <c r="R7325" s="9"/>
      <c r="S7325" s="9"/>
      <c r="T7325" s="9"/>
      <c r="U7325" s="16"/>
    </row>
    <row r="7326" spans="16:21" x14ac:dyDescent="0.25">
      <c r="P7326" s="9"/>
      <c r="Q7326" s="9"/>
      <c r="R7326" s="9"/>
      <c r="S7326" s="9"/>
      <c r="T7326" s="9"/>
      <c r="U7326" s="16"/>
    </row>
    <row r="7327" spans="16:21" x14ac:dyDescent="0.25">
      <c r="P7327" s="9"/>
      <c r="Q7327" s="9"/>
      <c r="R7327" s="9"/>
      <c r="S7327" s="9"/>
      <c r="T7327" s="9"/>
      <c r="U7327" s="16"/>
    </row>
    <row r="7328" spans="16:21" x14ac:dyDescent="0.25">
      <c r="P7328" s="9"/>
      <c r="Q7328" s="9"/>
      <c r="R7328" s="9"/>
      <c r="S7328" s="9"/>
      <c r="T7328" s="9"/>
      <c r="U7328" s="16"/>
    </row>
    <row r="7329" spans="16:21" x14ac:dyDescent="0.25">
      <c r="P7329" s="9"/>
      <c r="Q7329" s="9"/>
      <c r="R7329" s="9"/>
      <c r="S7329" s="9"/>
      <c r="T7329" s="9"/>
      <c r="U7329" s="16"/>
    </row>
    <row r="7330" spans="16:21" x14ac:dyDescent="0.25">
      <c r="P7330" s="9"/>
      <c r="Q7330" s="9"/>
      <c r="R7330" s="9"/>
      <c r="S7330" s="9"/>
      <c r="T7330" s="9"/>
      <c r="U7330" s="16"/>
    </row>
    <row r="7331" spans="16:21" x14ac:dyDescent="0.25">
      <c r="P7331" s="9"/>
      <c r="Q7331" s="9"/>
      <c r="R7331" s="9"/>
      <c r="S7331" s="9"/>
      <c r="T7331" s="9"/>
      <c r="U7331" s="16"/>
    </row>
    <row r="7332" spans="16:21" x14ac:dyDescent="0.25">
      <c r="P7332" s="9"/>
      <c r="Q7332" s="9"/>
      <c r="R7332" s="9"/>
      <c r="S7332" s="9"/>
      <c r="T7332" s="9"/>
      <c r="U7332" s="16"/>
    </row>
    <row r="7333" spans="16:21" x14ac:dyDescent="0.25">
      <c r="P7333" s="9"/>
      <c r="Q7333" s="9"/>
      <c r="R7333" s="9"/>
      <c r="S7333" s="9"/>
      <c r="T7333" s="9"/>
      <c r="U7333" s="16"/>
    </row>
    <row r="7334" spans="16:21" x14ac:dyDescent="0.25">
      <c r="P7334" s="9"/>
      <c r="Q7334" s="9"/>
      <c r="R7334" s="9"/>
      <c r="S7334" s="9"/>
      <c r="T7334" s="9"/>
      <c r="U7334" s="16"/>
    </row>
    <row r="7335" spans="16:21" x14ac:dyDescent="0.25">
      <c r="P7335" s="9"/>
      <c r="Q7335" s="9"/>
      <c r="R7335" s="9"/>
      <c r="S7335" s="9"/>
      <c r="T7335" s="9"/>
      <c r="U7335" s="16"/>
    </row>
    <row r="7336" spans="16:21" x14ac:dyDescent="0.25">
      <c r="P7336" s="9"/>
      <c r="Q7336" s="9"/>
      <c r="R7336" s="9"/>
      <c r="S7336" s="9"/>
      <c r="T7336" s="9"/>
      <c r="U7336" s="16"/>
    </row>
    <row r="7337" spans="16:21" x14ac:dyDescent="0.25">
      <c r="P7337" s="9"/>
      <c r="Q7337" s="9"/>
      <c r="R7337" s="9"/>
      <c r="S7337" s="9"/>
      <c r="T7337" s="9"/>
      <c r="U7337" s="16"/>
    </row>
    <row r="7338" spans="16:21" x14ac:dyDescent="0.25">
      <c r="P7338" s="9"/>
      <c r="Q7338" s="9"/>
      <c r="R7338" s="9"/>
      <c r="S7338" s="9"/>
      <c r="T7338" s="9"/>
      <c r="U7338" s="16"/>
    </row>
    <row r="7339" spans="16:21" x14ac:dyDescent="0.25">
      <c r="P7339" s="9"/>
      <c r="Q7339" s="9"/>
      <c r="R7339" s="9"/>
      <c r="S7339" s="9"/>
      <c r="T7339" s="9"/>
      <c r="U7339" s="16"/>
    </row>
    <row r="7340" spans="16:21" x14ac:dyDescent="0.25">
      <c r="P7340" s="9"/>
      <c r="Q7340" s="9"/>
      <c r="R7340" s="9"/>
      <c r="S7340" s="9"/>
      <c r="T7340" s="9"/>
      <c r="U7340" s="16"/>
    </row>
    <row r="7341" spans="16:21" x14ac:dyDescent="0.25">
      <c r="P7341" s="9"/>
      <c r="Q7341" s="9"/>
      <c r="R7341" s="9"/>
      <c r="S7341" s="9"/>
      <c r="T7341" s="9"/>
      <c r="U7341" s="16"/>
    </row>
    <row r="7342" spans="16:21" x14ac:dyDescent="0.25">
      <c r="P7342" s="9"/>
      <c r="Q7342" s="9"/>
      <c r="R7342" s="9"/>
      <c r="S7342" s="9"/>
      <c r="T7342" s="9"/>
      <c r="U7342" s="16"/>
    </row>
    <row r="7343" spans="16:21" x14ac:dyDescent="0.25">
      <c r="P7343" s="9"/>
      <c r="Q7343" s="9"/>
      <c r="R7343" s="9"/>
      <c r="S7343" s="9"/>
      <c r="T7343" s="9"/>
      <c r="U7343" s="16"/>
    </row>
    <row r="7344" spans="16:21" x14ac:dyDescent="0.25">
      <c r="P7344" s="9"/>
      <c r="Q7344" s="9"/>
      <c r="R7344" s="9"/>
      <c r="S7344" s="9"/>
      <c r="T7344" s="9"/>
      <c r="U7344" s="16"/>
    </row>
    <row r="7345" spans="16:21" x14ac:dyDescent="0.25">
      <c r="P7345" s="9"/>
      <c r="Q7345" s="9"/>
      <c r="R7345" s="9"/>
      <c r="S7345" s="9"/>
      <c r="T7345" s="9"/>
      <c r="U7345" s="16"/>
    </row>
    <row r="7346" spans="16:21" x14ac:dyDescent="0.25">
      <c r="P7346" s="9"/>
      <c r="Q7346" s="9"/>
      <c r="R7346" s="9"/>
      <c r="S7346" s="9"/>
      <c r="T7346" s="9"/>
      <c r="U7346" s="16"/>
    </row>
    <row r="7347" spans="16:21" x14ac:dyDescent="0.25">
      <c r="P7347" s="9"/>
      <c r="Q7347" s="9"/>
      <c r="R7347" s="9"/>
      <c r="S7347" s="9"/>
      <c r="T7347" s="9"/>
      <c r="U7347" s="16"/>
    </row>
    <row r="7348" spans="16:21" x14ac:dyDescent="0.25">
      <c r="P7348" s="9"/>
      <c r="Q7348" s="9"/>
      <c r="R7348" s="9"/>
      <c r="S7348" s="9"/>
      <c r="T7348" s="9"/>
      <c r="U7348" s="16"/>
    </row>
    <row r="7349" spans="16:21" x14ac:dyDescent="0.25">
      <c r="P7349" s="9"/>
      <c r="Q7349" s="9"/>
      <c r="R7349" s="9"/>
      <c r="S7349" s="9"/>
      <c r="T7349" s="9"/>
      <c r="U7349" s="16"/>
    </row>
    <row r="7350" spans="16:21" x14ac:dyDescent="0.25">
      <c r="P7350" s="9"/>
      <c r="Q7350" s="9"/>
      <c r="R7350" s="9"/>
      <c r="S7350" s="9"/>
      <c r="T7350" s="9"/>
      <c r="U7350" s="16"/>
    </row>
    <row r="7351" spans="16:21" x14ac:dyDescent="0.25">
      <c r="P7351" s="9"/>
      <c r="Q7351" s="9"/>
      <c r="R7351" s="9"/>
      <c r="S7351" s="9"/>
      <c r="T7351" s="9"/>
      <c r="U7351" s="16"/>
    </row>
    <row r="7352" spans="16:21" x14ac:dyDescent="0.25">
      <c r="P7352" s="9"/>
      <c r="Q7352" s="9"/>
      <c r="R7352" s="9"/>
      <c r="S7352" s="9"/>
      <c r="T7352" s="9"/>
      <c r="U7352" s="16"/>
    </row>
    <row r="7353" spans="16:21" x14ac:dyDescent="0.25">
      <c r="P7353" s="9"/>
      <c r="Q7353" s="9"/>
      <c r="R7353" s="9"/>
      <c r="S7353" s="9"/>
      <c r="T7353" s="9"/>
      <c r="U7353" s="16"/>
    </row>
    <row r="7354" spans="16:21" x14ac:dyDescent="0.25">
      <c r="P7354" s="9"/>
      <c r="Q7354" s="9"/>
      <c r="R7354" s="9"/>
      <c r="S7354" s="9"/>
      <c r="T7354" s="9"/>
      <c r="U7354" s="16"/>
    </row>
    <row r="7355" spans="16:21" x14ac:dyDescent="0.25">
      <c r="P7355" s="9"/>
      <c r="Q7355" s="9"/>
      <c r="R7355" s="9"/>
      <c r="S7355" s="9"/>
      <c r="T7355" s="9"/>
      <c r="U7355" s="16"/>
    </row>
    <row r="7356" spans="16:21" x14ac:dyDescent="0.25">
      <c r="P7356" s="9"/>
      <c r="Q7356" s="9"/>
      <c r="R7356" s="9"/>
      <c r="S7356" s="9"/>
      <c r="T7356" s="9"/>
      <c r="U7356" s="16"/>
    </row>
    <row r="7357" spans="16:21" x14ac:dyDescent="0.25">
      <c r="P7357" s="9"/>
      <c r="Q7357" s="9"/>
      <c r="R7357" s="9"/>
      <c r="S7357" s="9"/>
      <c r="T7357" s="9"/>
      <c r="U7357" s="16"/>
    </row>
    <row r="7358" spans="16:21" x14ac:dyDescent="0.25">
      <c r="P7358" s="9"/>
      <c r="Q7358" s="9"/>
      <c r="R7358" s="9"/>
      <c r="S7358" s="9"/>
      <c r="T7358" s="9"/>
      <c r="U7358" s="16"/>
    </row>
    <row r="7359" spans="16:21" x14ac:dyDescent="0.25">
      <c r="P7359" s="9"/>
      <c r="Q7359" s="9"/>
      <c r="R7359" s="9"/>
      <c r="S7359" s="9"/>
      <c r="T7359" s="9"/>
      <c r="U7359" s="16"/>
    </row>
    <row r="7360" spans="16:21" x14ac:dyDescent="0.25">
      <c r="P7360" s="9"/>
      <c r="Q7360" s="9"/>
      <c r="R7360" s="9"/>
      <c r="S7360" s="9"/>
      <c r="T7360" s="9"/>
      <c r="U7360" s="16"/>
    </row>
    <row r="7361" spans="16:21" x14ac:dyDescent="0.25">
      <c r="P7361" s="9"/>
      <c r="Q7361" s="9"/>
      <c r="R7361" s="9"/>
      <c r="S7361" s="9"/>
      <c r="T7361" s="9"/>
      <c r="U7361" s="16"/>
    </row>
    <row r="7362" spans="16:21" x14ac:dyDescent="0.25">
      <c r="P7362" s="9"/>
      <c r="Q7362" s="9"/>
      <c r="R7362" s="9"/>
      <c r="S7362" s="9"/>
      <c r="T7362" s="9"/>
      <c r="U7362" s="16"/>
    </row>
    <row r="7363" spans="16:21" x14ac:dyDescent="0.25">
      <c r="P7363" s="9"/>
      <c r="Q7363" s="9"/>
      <c r="R7363" s="9"/>
      <c r="S7363" s="9"/>
      <c r="T7363" s="9"/>
      <c r="U7363" s="16"/>
    </row>
    <row r="7364" spans="16:21" x14ac:dyDescent="0.25">
      <c r="P7364" s="9"/>
      <c r="Q7364" s="9"/>
      <c r="R7364" s="9"/>
      <c r="S7364" s="9"/>
      <c r="T7364" s="9"/>
      <c r="U7364" s="16"/>
    </row>
    <row r="7365" spans="16:21" x14ac:dyDescent="0.25">
      <c r="P7365" s="9"/>
      <c r="Q7365" s="9"/>
      <c r="R7365" s="9"/>
      <c r="S7365" s="9"/>
      <c r="T7365" s="9"/>
      <c r="U7365" s="16"/>
    </row>
    <row r="7366" spans="16:21" x14ac:dyDescent="0.25">
      <c r="P7366" s="9"/>
      <c r="Q7366" s="9"/>
      <c r="R7366" s="9"/>
      <c r="S7366" s="9"/>
      <c r="T7366" s="9"/>
      <c r="U7366" s="16"/>
    </row>
    <row r="7367" spans="16:21" x14ac:dyDescent="0.25">
      <c r="P7367" s="9"/>
      <c r="Q7367" s="9"/>
      <c r="R7367" s="9"/>
      <c r="S7367" s="9"/>
      <c r="T7367" s="9"/>
      <c r="U7367" s="16"/>
    </row>
    <row r="7368" spans="16:21" x14ac:dyDescent="0.25">
      <c r="P7368" s="9"/>
      <c r="Q7368" s="9"/>
      <c r="R7368" s="9"/>
      <c r="S7368" s="9"/>
      <c r="T7368" s="9"/>
      <c r="U7368" s="16"/>
    </row>
    <row r="7369" spans="16:21" x14ac:dyDescent="0.25">
      <c r="P7369" s="9"/>
      <c r="Q7369" s="9"/>
      <c r="R7369" s="9"/>
      <c r="S7369" s="9"/>
      <c r="T7369" s="9"/>
      <c r="U7369" s="16"/>
    </row>
    <row r="7370" spans="16:21" x14ac:dyDescent="0.25">
      <c r="P7370" s="9"/>
      <c r="Q7370" s="9"/>
      <c r="R7370" s="9"/>
      <c r="S7370" s="9"/>
      <c r="T7370" s="9"/>
      <c r="U7370" s="16"/>
    </row>
    <row r="7371" spans="16:21" x14ac:dyDescent="0.25">
      <c r="P7371" s="9"/>
      <c r="Q7371" s="9"/>
      <c r="R7371" s="9"/>
      <c r="S7371" s="9"/>
      <c r="T7371" s="9"/>
      <c r="U7371" s="16"/>
    </row>
    <row r="7372" spans="16:21" x14ac:dyDescent="0.25">
      <c r="P7372" s="9"/>
      <c r="Q7372" s="9"/>
      <c r="R7372" s="9"/>
      <c r="S7372" s="9"/>
      <c r="T7372" s="9"/>
      <c r="U7372" s="16"/>
    </row>
    <row r="7373" spans="16:21" x14ac:dyDescent="0.25">
      <c r="P7373" s="9"/>
      <c r="Q7373" s="9"/>
      <c r="R7373" s="9"/>
      <c r="S7373" s="9"/>
      <c r="T7373" s="9"/>
      <c r="U7373" s="16"/>
    </row>
    <row r="7374" spans="16:21" x14ac:dyDescent="0.25">
      <c r="P7374" s="9"/>
      <c r="Q7374" s="9"/>
      <c r="R7374" s="9"/>
      <c r="S7374" s="9"/>
      <c r="T7374" s="9"/>
      <c r="U7374" s="16"/>
    </row>
    <row r="7375" spans="16:21" x14ac:dyDescent="0.25">
      <c r="P7375" s="9"/>
      <c r="Q7375" s="9"/>
      <c r="R7375" s="9"/>
      <c r="S7375" s="9"/>
      <c r="T7375" s="9"/>
      <c r="U7375" s="16"/>
    </row>
    <row r="7376" spans="16:21" x14ac:dyDescent="0.25">
      <c r="P7376" s="9"/>
      <c r="Q7376" s="9"/>
      <c r="R7376" s="9"/>
      <c r="S7376" s="9"/>
      <c r="T7376" s="9"/>
      <c r="U7376" s="16"/>
    </row>
    <row r="7377" spans="16:21" x14ac:dyDescent="0.25">
      <c r="P7377" s="9"/>
      <c r="Q7377" s="9"/>
      <c r="R7377" s="9"/>
      <c r="S7377" s="9"/>
      <c r="T7377" s="9"/>
      <c r="U7377" s="16"/>
    </row>
    <row r="7378" spans="16:21" x14ac:dyDescent="0.25">
      <c r="P7378" s="9"/>
      <c r="Q7378" s="9"/>
      <c r="R7378" s="9"/>
      <c r="S7378" s="9"/>
      <c r="T7378" s="9"/>
      <c r="U7378" s="16"/>
    </row>
    <row r="7379" spans="16:21" x14ac:dyDescent="0.25">
      <c r="P7379" s="9"/>
      <c r="Q7379" s="9"/>
      <c r="R7379" s="9"/>
      <c r="S7379" s="9"/>
      <c r="T7379" s="9"/>
      <c r="U7379" s="16"/>
    </row>
    <row r="7380" spans="16:21" x14ac:dyDescent="0.25">
      <c r="P7380" s="9"/>
      <c r="Q7380" s="9"/>
      <c r="R7380" s="9"/>
      <c r="S7380" s="9"/>
      <c r="T7380" s="9"/>
      <c r="U7380" s="16"/>
    </row>
    <row r="7381" spans="16:21" x14ac:dyDescent="0.25">
      <c r="P7381" s="9"/>
      <c r="Q7381" s="9"/>
      <c r="R7381" s="9"/>
      <c r="S7381" s="9"/>
      <c r="T7381" s="9"/>
      <c r="U7381" s="16"/>
    </row>
    <row r="7382" spans="16:21" x14ac:dyDescent="0.25">
      <c r="P7382" s="9"/>
      <c r="Q7382" s="9"/>
      <c r="R7382" s="9"/>
      <c r="S7382" s="9"/>
      <c r="T7382" s="9"/>
      <c r="U7382" s="16"/>
    </row>
    <row r="7383" spans="16:21" x14ac:dyDescent="0.25">
      <c r="P7383" s="9"/>
      <c r="Q7383" s="9"/>
      <c r="R7383" s="9"/>
      <c r="S7383" s="9"/>
      <c r="T7383" s="9"/>
      <c r="U7383" s="16"/>
    </row>
    <row r="7384" spans="16:21" x14ac:dyDescent="0.25">
      <c r="P7384" s="9"/>
      <c r="Q7384" s="9"/>
      <c r="R7384" s="9"/>
      <c r="S7384" s="9"/>
      <c r="T7384" s="9"/>
      <c r="U7384" s="16"/>
    </row>
    <row r="7385" spans="16:21" x14ac:dyDescent="0.25">
      <c r="P7385" s="9"/>
      <c r="Q7385" s="9"/>
      <c r="R7385" s="9"/>
      <c r="S7385" s="9"/>
      <c r="T7385" s="9"/>
      <c r="U7385" s="16"/>
    </row>
    <row r="7386" spans="16:21" x14ac:dyDescent="0.25">
      <c r="P7386" s="9"/>
      <c r="Q7386" s="9"/>
      <c r="R7386" s="9"/>
      <c r="S7386" s="9"/>
      <c r="T7386" s="9"/>
      <c r="U7386" s="16"/>
    </row>
    <row r="7387" spans="16:21" x14ac:dyDescent="0.25">
      <c r="P7387" s="9"/>
      <c r="Q7387" s="9"/>
      <c r="R7387" s="9"/>
      <c r="S7387" s="9"/>
      <c r="T7387" s="9"/>
      <c r="U7387" s="16"/>
    </row>
    <row r="7388" spans="16:21" x14ac:dyDescent="0.25">
      <c r="P7388" s="9"/>
      <c r="Q7388" s="9"/>
      <c r="R7388" s="9"/>
      <c r="S7388" s="9"/>
      <c r="T7388" s="9"/>
      <c r="U7388" s="16"/>
    </row>
    <row r="7389" spans="16:21" x14ac:dyDescent="0.25">
      <c r="P7389" s="9"/>
      <c r="Q7389" s="9"/>
      <c r="R7389" s="9"/>
      <c r="S7389" s="9"/>
      <c r="T7389" s="9"/>
      <c r="U7389" s="16"/>
    </row>
    <row r="7390" spans="16:21" x14ac:dyDescent="0.25">
      <c r="P7390" s="9"/>
      <c r="Q7390" s="9"/>
      <c r="R7390" s="9"/>
      <c r="S7390" s="9"/>
      <c r="T7390" s="9"/>
      <c r="U7390" s="16"/>
    </row>
    <row r="7391" spans="16:21" x14ac:dyDescent="0.25">
      <c r="P7391" s="9"/>
      <c r="Q7391" s="9"/>
      <c r="R7391" s="9"/>
      <c r="S7391" s="9"/>
      <c r="T7391" s="9"/>
      <c r="U7391" s="16"/>
    </row>
    <row r="7392" spans="16:21" x14ac:dyDescent="0.25">
      <c r="P7392" s="9"/>
      <c r="Q7392" s="9"/>
      <c r="R7392" s="9"/>
      <c r="S7392" s="9"/>
      <c r="T7392" s="9"/>
      <c r="U7392" s="16"/>
    </row>
    <row r="7393" spans="16:21" x14ac:dyDescent="0.25">
      <c r="P7393" s="9"/>
      <c r="Q7393" s="9"/>
      <c r="R7393" s="9"/>
      <c r="S7393" s="9"/>
      <c r="T7393" s="9"/>
      <c r="U7393" s="16"/>
    </row>
    <row r="7394" spans="16:21" x14ac:dyDescent="0.25">
      <c r="P7394" s="9"/>
      <c r="Q7394" s="9"/>
      <c r="R7394" s="9"/>
      <c r="S7394" s="9"/>
      <c r="T7394" s="9"/>
      <c r="U7394" s="16"/>
    </row>
    <row r="7395" spans="16:21" x14ac:dyDescent="0.25">
      <c r="P7395" s="9"/>
      <c r="Q7395" s="9"/>
      <c r="R7395" s="9"/>
      <c r="S7395" s="9"/>
      <c r="T7395" s="9"/>
      <c r="U7395" s="16"/>
    </row>
    <row r="7396" spans="16:21" x14ac:dyDescent="0.25">
      <c r="P7396" s="9"/>
      <c r="Q7396" s="9"/>
      <c r="R7396" s="9"/>
      <c r="S7396" s="9"/>
      <c r="T7396" s="9"/>
      <c r="U7396" s="16"/>
    </row>
    <row r="7397" spans="16:21" x14ac:dyDescent="0.25">
      <c r="P7397" s="9"/>
      <c r="Q7397" s="9"/>
      <c r="R7397" s="9"/>
      <c r="S7397" s="9"/>
      <c r="T7397" s="9"/>
      <c r="U7397" s="16"/>
    </row>
    <row r="7398" spans="16:21" x14ac:dyDescent="0.25">
      <c r="P7398" s="9"/>
      <c r="Q7398" s="9"/>
      <c r="R7398" s="9"/>
      <c r="S7398" s="9"/>
      <c r="T7398" s="9"/>
      <c r="U7398" s="16"/>
    </row>
    <row r="7399" spans="16:21" x14ac:dyDescent="0.25">
      <c r="P7399" s="9"/>
      <c r="Q7399" s="9"/>
      <c r="R7399" s="9"/>
      <c r="S7399" s="9"/>
      <c r="T7399" s="9"/>
      <c r="U7399" s="16"/>
    </row>
    <row r="7400" spans="16:21" x14ac:dyDescent="0.25">
      <c r="P7400" s="9"/>
      <c r="Q7400" s="9"/>
      <c r="R7400" s="9"/>
      <c r="S7400" s="9"/>
      <c r="T7400" s="9"/>
      <c r="U7400" s="16"/>
    </row>
    <row r="7401" spans="16:21" x14ac:dyDescent="0.25">
      <c r="P7401" s="9"/>
      <c r="Q7401" s="9"/>
      <c r="R7401" s="9"/>
      <c r="S7401" s="9"/>
      <c r="T7401" s="9"/>
      <c r="U7401" s="16"/>
    </row>
    <row r="7402" spans="16:21" x14ac:dyDescent="0.25">
      <c r="P7402" s="9"/>
      <c r="Q7402" s="9"/>
      <c r="R7402" s="9"/>
      <c r="S7402" s="9"/>
      <c r="T7402" s="9"/>
      <c r="U7402" s="16"/>
    </row>
    <row r="7403" spans="16:21" x14ac:dyDescent="0.25">
      <c r="P7403" s="9"/>
      <c r="Q7403" s="9"/>
      <c r="R7403" s="9"/>
      <c r="S7403" s="9"/>
      <c r="T7403" s="9"/>
      <c r="U7403" s="16"/>
    </row>
    <row r="7404" spans="16:21" x14ac:dyDescent="0.25">
      <c r="P7404" s="9"/>
      <c r="Q7404" s="9"/>
      <c r="R7404" s="9"/>
      <c r="S7404" s="9"/>
      <c r="T7404" s="9"/>
      <c r="U7404" s="16"/>
    </row>
    <row r="7405" spans="16:21" x14ac:dyDescent="0.25">
      <c r="P7405" s="9"/>
      <c r="Q7405" s="9"/>
      <c r="R7405" s="9"/>
      <c r="S7405" s="9"/>
      <c r="T7405" s="9"/>
      <c r="U7405" s="16"/>
    </row>
    <row r="7406" spans="16:21" x14ac:dyDescent="0.25">
      <c r="P7406" s="9"/>
      <c r="Q7406" s="9"/>
      <c r="R7406" s="9"/>
      <c r="S7406" s="9"/>
      <c r="T7406" s="9"/>
      <c r="U7406" s="16"/>
    </row>
    <row r="7407" spans="16:21" x14ac:dyDescent="0.25">
      <c r="P7407" s="9"/>
      <c r="Q7407" s="9"/>
      <c r="R7407" s="9"/>
      <c r="S7407" s="9"/>
      <c r="T7407" s="9"/>
      <c r="U7407" s="16"/>
    </row>
    <row r="7408" spans="16:21" x14ac:dyDescent="0.25">
      <c r="P7408" s="9"/>
      <c r="Q7408" s="9"/>
      <c r="R7408" s="9"/>
      <c r="S7408" s="9"/>
      <c r="T7408" s="9"/>
      <c r="U7408" s="16"/>
    </row>
    <row r="7409" spans="16:21" x14ac:dyDescent="0.25">
      <c r="P7409" s="9"/>
      <c r="Q7409" s="9"/>
      <c r="R7409" s="9"/>
      <c r="S7409" s="9"/>
      <c r="T7409" s="9"/>
      <c r="U7409" s="16"/>
    </row>
    <row r="7410" spans="16:21" x14ac:dyDescent="0.25">
      <c r="P7410" s="9"/>
      <c r="Q7410" s="9"/>
      <c r="R7410" s="9"/>
      <c r="S7410" s="9"/>
      <c r="T7410" s="9"/>
      <c r="U7410" s="16"/>
    </row>
    <row r="7411" spans="16:21" x14ac:dyDescent="0.25">
      <c r="P7411" s="9"/>
      <c r="Q7411" s="9"/>
      <c r="R7411" s="9"/>
      <c r="S7411" s="9"/>
      <c r="T7411" s="9"/>
      <c r="U7411" s="16"/>
    </row>
    <row r="7412" spans="16:21" x14ac:dyDescent="0.25">
      <c r="P7412" s="9"/>
      <c r="Q7412" s="9"/>
      <c r="R7412" s="9"/>
      <c r="S7412" s="9"/>
      <c r="T7412" s="9"/>
      <c r="U7412" s="16"/>
    </row>
    <row r="7413" spans="16:21" x14ac:dyDescent="0.25">
      <c r="P7413" s="9"/>
      <c r="Q7413" s="9"/>
      <c r="R7413" s="9"/>
      <c r="S7413" s="9"/>
      <c r="T7413" s="9"/>
      <c r="U7413" s="16"/>
    </row>
    <row r="7414" spans="16:21" x14ac:dyDescent="0.25">
      <c r="P7414" s="9"/>
      <c r="Q7414" s="9"/>
      <c r="R7414" s="9"/>
      <c r="S7414" s="9"/>
      <c r="T7414" s="9"/>
      <c r="U7414" s="16"/>
    </row>
    <row r="7415" spans="16:21" x14ac:dyDescent="0.25">
      <c r="P7415" s="9"/>
      <c r="Q7415" s="9"/>
      <c r="R7415" s="9"/>
      <c r="S7415" s="9"/>
      <c r="T7415" s="9"/>
      <c r="U7415" s="16"/>
    </row>
    <row r="7416" spans="16:21" x14ac:dyDescent="0.25">
      <c r="P7416" s="9"/>
      <c r="Q7416" s="9"/>
      <c r="R7416" s="9"/>
      <c r="S7416" s="9"/>
      <c r="T7416" s="9"/>
      <c r="U7416" s="16"/>
    </row>
    <row r="7417" spans="16:21" x14ac:dyDescent="0.25">
      <c r="P7417" s="9"/>
      <c r="Q7417" s="9"/>
      <c r="R7417" s="9"/>
      <c r="S7417" s="9"/>
      <c r="T7417" s="9"/>
      <c r="U7417" s="16"/>
    </row>
    <row r="7418" spans="16:21" x14ac:dyDescent="0.25">
      <c r="P7418" s="9"/>
      <c r="Q7418" s="9"/>
      <c r="R7418" s="9"/>
      <c r="S7418" s="9"/>
      <c r="T7418" s="9"/>
      <c r="U7418" s="16"/>
    </row>
    <row r="7419" spans="16:21" x14ac:dyDescent="0.25">
      <c r="P7419" s="9"/>
      <c r="Q7419" s="9"/>
      <c r="R7419" s="9"/>
      <c r="S7419" s="9"/>
      <c r="T7419" s="9"/>
      <c r="U7419" s="16"/>
    </row>
    <row r="7420" spans="16:21" x14ac:dyDescent="0.25">
      <c r="P7420" s="9"/>
      <c r="Q7420" s="9"/>
      <c r="R7420" s="9"/>
      <c r="S7420" s="9"/>
      <c r="T7420" s="9"/>
      <c r="U7420" s="16"/>
    </row>
    <row r="7421" spans="16:21" x14ac:dyDescent="0.25">
      <c r="P7421" s="9"/>
      <c r="Q7421" s="9"/>
      <c r="R7421" s="9"/>
      <c r="S7421" s="9"/>
      <c r="T7421" s="9"/>
      <c r="U7421" s="16"/>
    </row>
    <row r="7422" spans="16:21" x14ac:dyDescent="0.25">
      <c r="P7422" s="9"/>
      <c r="Q7422" s="9"/>
      <c r="R7422" s="9"/>
      <c r="S7422" s="9"/>
      <c r="T7422" s="9"/>
      <c r="U7422" s="16"/>
    </row>
    <row r="7423" spans="16:21" x14ac:dyDescent="0.25">
      <c r="P7423" s="9"/>
      <c r="Q7423" s="9"/>
      <c r="R7423" s="9"/>
      <c r="S7423" s="9"/>
      <c r="T7423" s="9"/>
      <c r="U7423" s="16"/>
    </row>
    <row r="7424" spans="16:21" x14ac:dyDescent="0.25">
      <c r="P7424" s="9"/>
      <c r="Q7424" s="9"/>
      <c r="R7424" s="9"/>
      <c r="S7424" s="9"/>
      <c r="T7424" s="9"/>
      <c r="U7424" s="16"/>
    </row>
    <row r="7425" spans="16:21" x14ac:dyDescent="0.25">
      <c r="P7425" s="9"/>
      <c r="Q7425" s="9"/>
      <c r="R7425" s="9"/>
      <c r="S7425" s="9"/>
      <c r="T7425" s="9"/>
      <c r="U7425" s="16"/>
    </row>
    <row r="7426" spans="16:21" x14ac:dyDescent="0.25">
      <c r="P7426" s="9"/>
      <c r="Q7426" s="9"/>
      <c r="R7426" s="9"/>
      <c r="S7426" s="9"/>
      <c r="T7426" s="9"/>
      <c r="U7426" s="16"/>
    </row>
    <row r="7427" spans="16:21" x14ac:dyDescent="0.25">
      <c r="P7427" s="9"/>
      <c r="Q7427" s="9"/>
      <c r="R7427" s="9"/>
      <c r="S7427" s="9"/>
      <c r="T7427" s="9"/>
      <c r="U7427" s="16"/>
    </row>
    <row r="7428" spans="16:21" x14ac:dyDescent="0.25">
      <c r="P7428" s="9"/>
      <c r="Q7428" s="9"/>
      <c r="R7428" s="9"/>
      <c r="S7428" s="9"/>
      <c r="T7428" s="9"/>
      <c r="U7428" s="16"/>
    </row>
    <row r="7429" spans="16:21" x14ac:dyDescent="0.25">
      <c r="P7429" s="9"/>
      <c r="Q7429" s="9"/>
      <c r="R7429" s="9"/>
      <c r="S7429" s="9"/>
      <c r="T7429" s="9"/>
      <c r="U7429" s="16"/>
    </row>
    <row r="7430" spans="16:21" x14ac:dyDescent="0.25">
      <c r="P7430" s="9"/>
      <c r="Q7430" s="9"/>
      <c r="R7430" s="9"/>
      <c r="S7430" s="9"/>
      <c r="T7430" s="9"/>
      <c r="U7430" s="16"/>
    </row>
    <row r="7431" spans="16:21" x14ac:dyDescent="0.25">
      <c r="P7431" s="9"/>
      <c r="Q7431" s="9"/>
      <c r="R7431" s="9"/>
      <c r="S7431" s="9"/>
      <c r="T7431" s="9"/>
      <c r="U7431" s="16"/>
    </row>
    <row r="7432" spans="16:21" x14ac:dyDescent="0.25">
      <c r="P7432" s="9"/>
      <c r="Q7432" s="9"/>
      <c r="R7432" s="9"/>
      <c r="S7432" s="9"/>
      <c r="T7432" s="9"/>
      <c r="U7432" s="16"/>
    </row>
    <row r="7433" spans="16:21" x14ac:dyDescent="0.25">
      <c r="P7433" s="9"/>
      <c r="Q7433" s="9"/>
      <c r="R7433" s="9"/>
      <c r="S7433" s="9"/>
      <c r="T7433" s="9"/>
      <c r="U7433" s="16"/>
    </row>
    <row r="7434" spans="16:21" x14ac:dyDescent="0.25">
      <c r="P7434" s="9"/>
      <c r="Q7434" s="9"/>
      <c r="R7434" s="9"/>
      <c r="S7434" s="9"/>
      <c r="T7434" s="9"/>
      <c r="U7434" s="16"/>
    </row>
    <row r="7435" spans="16:21" x14ac:dyDescent="0.25">
      <c r="P7435" s="9"/>
      <c r="Q7435" s="9"/>
      <c r="R7435" s="9"/>
      <c r="S7435" s="9"/>
      <c r="T7435" s="9"/>
      <c r="U7435" s="16"/>
    </row>
    <row r="7436" spans="16:21" x14ac:dyDescent="0.25">
      <c r="P7436" s="9"/>
      <c r="Q7436" s="9"/>
      <c r="R7436" s="9"/>
      <c r="S7436" s="9"/>
      <c r="T7436" s="9"/>
      <c r="U7436" s="16"/>
    </row>
    <row r="7437" spans="16:21" x14ac:dyDescent="0.25">
      <c r="P7437" s="9"/>
      <c r="Q7437" s="9"/>
      <c r="R7437" s="9"/>
      <c r="S7437" s="9"/>
      <c r="T7437" s="9"/>
      <c r="U7437" s="16"/>
    </row>
    <row r="7438" spans="16:21" x14ac:dyDescent="0.25">
      <c r="P7438" s="9"/>
      <c r="Q7438" s="9"/>
      <c r="R7438" s="9"/>
      <c r="S7438" s="9"/>
      <c r="T7438" s="9"/>
      <c r="U7438" s="16"/>
    </row>
    <row r="7439" spans="16:21" x14ac:dyDescent="0.25">
      <c r="P7439" s="9"/>
      <c r="Q7439" s="9"/>
      <c r="R7439" s="9"/>
      <c r="S7439" s="9"/>
      <c r="T7439" s="9"/>
      <c r="U7439" s="16"/>
    </row>
    <row r="7440" spans="16:21" x14ac:dyDescent="0.25">
      <c r="P7440" s="9"/>
      <c r="Q7440" s="9"/>
      <c r="R7440" s="9"/>
      <c r="S7440" s="9"/>
      <c r="T7440" s="9"/>
      <c r="U7440" s="16"/>
    </row>
    <row r="7441" spans="16:21" x14ac:dyDescent="0.25">
      <c r="P7441" s="9"/>
      <c r="Q7441" s="9"/>
      <c r="R7441" s="9"/>
      <c r="S7441" s="9"/>
      <c r="T7441" s="9"/>
      <c r="U7441" s="16"/>
    </row>
    <row r="7442" spans="16:21" x14ac:dyDescent="0.25">
      <c r="P7442" s="9"/>
      <c r="Q7442" s="9"/>
      <c r="R7442" s="9"/>
      <c r="S7442" s="9"/>
      <c r="T7442" s="9"/>
      <c r="U7442" s="16"/>
    </row>
    <row r="7443" spans="16:21" x14ac:dyDescent="0.25">
      <c r="P7443" s="9"/>
      <c r="Q7443" s="9"/>
      <c r="R7443" s="9"/>
      <c r="S7443" s="9"/>
      <c r="T7443" s="9"/>
      <c r="U7443" s="16"/>
    </row>
    <row r="7444" spans="16:21" x14ac:dyDescent="0.25">
      <c r="P7444" s="9"/>
      <c r="Q7444" s="9"/>
      <c r="R7444" s="9"/>
      <c r="S7444" s="9"/>
      <c r="T7444" s="9"/>
      <c r="U7444" s="16"/>
    </row>
    <row r="7445" spans="16:21" x14ac:dyDescent="0.25">
      <c r="P7445" s="9"/>
      <c r="Q7445" s="9"/>
      <c r="R7445" s="9"/>
      <c r="S7445" s="9"/>
      <c r="T7445" s="9"/>
      <c r="U7445" s="16"/>
    </row>
    <row r="7446" spans="16:21" x14ac:dyDescent="0.25">
      <c r="P7446" s="9"/>
      <c r="Q7446" s="9"/>
      <c r="R7446" s="9"/>
      <c r="S7446" s="9"/>
      <c r="T7446" s="9"/>
      <c r="U7446" s="16"/>
    </row>
    <row r="7447" spans="16:21" x14ac:dyDescent="0.25">
      <c r="P7447" s="9"/>
      <c r="Q7447" s="9"/>
      <c r="R7447" s="9"/>
      <c r="S7447" s="9"/>
      <c r="T7447" s="9"/>
      <c r="U7447" s="16"/>
    </row>
    <row r="7448" spans="16:21" x14ac:dyDescent="0.25">
      <c r="P7448" s="9"/>
      <c r="Q7448" s="9"/>
      <c r="R7448" s="9"/>
      <c r="S7448" s="9"/>
      <c r="T7448" s="9"/>
      <c r="U7448" s="16"/>
    </row>
    <row r="7449" spans="16:21" x14ac:dyDescent="0.25">
      <c r="P7449" s="9"/>
      <c r="Q7449" s="9"/>
      <c r="R7449" s="9"/>
      <c r="S7449" s="9"/>
      <c r="T7449" s="9"/>
      <c r="U7449" s="16"/>
    </row>
    <row r="7450" spans="16:21" x14ac:dyDescent="0.25">
      <c r="P7450" s="9"/>
      <c r="Q7450" s="9"/>
      <c r="R7450" s="9"/>
      <c r="S7450" s="9"/>
      <c r="T7450" s="9"/>
      <c r="U7450" s="16"/>
    </row>
    <row r="7451" spans="16:21" x14ac:dyDescent="0.25">
      <c r="P7451" s="9"/>
      <c r="Q7451" s="9"/>
      <c r="R7451" s="9"/>
      <c r="S7451" s="9"/>
      <c r="T7451" s="9"/>
      <c r="U7451" s="16"/>
    </row>
    <row r="7452" spans="16:21" x14ac:dyDescent="0.25">
      <c r="P7452" s="9"/>
      <c r="Q7452" s="9"/>
      <c r="R7452" s="9"/>
      <c r="S7452" s="9"/>
      <c r="T7452" s="9"/>
      <c r="U7452" s="16"/>
    </row>
    <row r="7453" spans="16:21" x14ac:dyDescent="0.25">
      <c r="P7453" s="9"/>
      <c r="Q7453" s="9"/>
      <c r="R7453" s="9"/>
      <c r="S7453" s="9"/>
      <c r="T7453" s="9"/>
      <c r="U7453" s="16"/>
    </row>
    <row r="7454" spans="16:21" x14ac:dyDescent="0.25">
      <c r="P7454" s="9"/>
      <c r="Q7454" s="9"/>
      <c r="R7454" s="9"/>
      <c r="S7454" s="9"/>
      <c r="T7454" s="9"/>
      <c r="U7454" s="16"/>
    </row>
    <row r="7455" spans="16:21" x14ac:dyDescent="0.25">
      <c r="P7455" s="9"/>
      <c r="Q7455" s="9"/>
      <c r="R7455" s="9"/>
      <c r="S7455" s="9"/>
      <c r="T7455" s="9"/>
      <c r="U7455" s="16"/>
    </row>
    <row r="7456" spans="16:21" x14ac:dyDescent="0.25">
      <c r="P7456" s="9"/>
      <c r="Q7456" s="9"/>
      <c r="R7456" s="9"/>
      <c r="S7456" s="9"/>
      <c r="T7456" s="9"/>
      <c r="U7456" s="16"/>
    </row>
    <row r="7457" spans="16:21" x14ac:dyDescent="0.25">
      <c r="P7457" s="9"/>
      <c r="Q7457" s="9"/>
      <c r="R7457" s="9"/>
      <c r="S7457" s="9"/>
      <c r="T7457" s="9"/>
      <c r="U7457" s="16"/>
    </row>
    <row r="7458" spans="16:21" x14ac:dyDescent="0.25">
      <c r="P7458" s="9"/>
      <c r="Q7458" s="9"/>
      <c r="R7458" s="9"/>
      <c r="S7458" s="9"/>
      <c r="T7458" s="9"/>
      <c r="U7458" s="16"/>
    </row>
    <row r="7459" spans="16:21" x14ac:dyDescent="0.25">
      <c r="P7459" s="9"/>
      <c r="Q7459" s="9"/>
      <c r="R7459" s="9"/>
      <c r="S7459" s="9"/>
      <c r="T7459" s="9"/>
      <c r="U7459" s="16"/>
    </row>
    <row r="7460" spans="16:21" x14ac:dyDescent="0.25">
      <c r="P7460" s="9"/>
      <c r="Q7460" s="9"/>
      <c r="R7460" s="9"/>
      <c r="S7460" s="9"/>
      <c r="T7460" s="9"/>
      <c r="U7460" s="16"/>
    </row>
    <row r="7461" spans="16:21" x14ac:dyDescent="0.25">
      <c r="P7461" s="9"/>
      <c r="Q7461" s="9"/>
      <c r="R7461" s="9"/>
      <c r="S7461" s="9"/>
      <c r="T7461" s="9"/>
      <c r="U7461" s="16"/>
    </row>
    <row r="7462" spans="16:21" x14ac:dyDescent="0.25">
      <c r="P7462" s="9"/>
      <c r="Q7462" s="9"/>
      <c r="R7462" s="9"/>
      <c r="S7462" s="9"/>
      <c r="T7462" s="9"/>
      <c r="U7462" s="16"/>
    </row>
    <row r="7463" spans="16:21" x14ac:dyDescent="0.25">
      <c r="P7463" s="9"/>
      <c r="Q7463" s="9"/>
      <c r="R7463" s="9"/>
      <c r="S7463" s="9"/>
      <c r="T7463" s="9"/>
      <c r="U7463" s="16"/>
    </row>
    <row r="7464" spans="16:21" x14ac:dyDescent="0.25">
      <c r="P7464" s="9"/>
      <c r="Q7464" s="9"/>
      <c r="R7464" s="9"/>
      <c r="S7464" s="9"/>
      <c r="T7464" s="9"/>
      <c r="U7464" s="16"/>
    </row>
    <row r="7465" spans="16:21" x14ac:dyDescent="0.25">
      <c r="P7465" s="9"/>
      <c r="Q7465" s="9"/>
      <c r="R7465" s="9"/>
      <c r="S7465" s="9"/>
      <c r="T7465" s="9"/>
      <c r="U7465" s="16"/>
    </row>
    <row r="7466" spans="16:21" x14ac:dyDescent="0.25">
      <c r="P7466" s="9"/>
      <c r="Q7466" s="9"/>
      <c r="R7466" s="9"/>
      <c r="S7466" s="9"/>
      <c r="T7466" s="9"/>
      <c r="U7466" s="16"/>
    </row>
    <row r="7467" spans="16:21" x14ac:dyDescent="0.25">
      <c r="P7467" s="9"/>
      <c r="Q7467" s="9"/>
      <c r="R7467" s="9"/>
      <c r="S7467" s="9"/>
      <c r="T7467" s="9"/>
      <c r="U7467" s="16"/>
    </row>
    <row r="7468" spans="16:21" x14ac:dyDescent="0.25">
      <c r="P7468" s="9"/>
      <c r="Q7468" s="9"/>
      <c r="R7468" s="9"/>
      <c r="S7468" s="9"/>
      <c r="T7468" s="9"/>
      <c r="U7468" s="16"/>
    </row>
    <row r="7469" spans="16:21" x14ac:dyDescent="0.25">
      <c r="P7469" s="9"/>
      <c r="Q7469" s="9"/>
      <c r="R7469" s="9"/>
      <c r="S7469" s="9"/>
      <c r="T7469" s="9"/>
      <c r="U7469" s="16"/>
    </row>
    <row r="7470" spans="16:21" x14ac:dyDescent="0.25">
      <c r="P7470" s="9"/>
      <c r="Q7470" s="9"/>
      <c r="R7470" s="9"/>
      <c r="S7470" s="9"/>
      <c r="T7470" s="9"/>
      <c r="U7470" s="16"/>
    </row>
    <row r="7471" spans="16:21" x14ac:dyDescent="0.25">
      <c r="P7471" s="9"/>
      <c r="Q7471" s="9"/>
      <c r="R7471" s="9"/>
      <c r="S7471" s="9"/>
      <c r="T7471" s="9"/>
      <c r="U7471" s="16"/>
    </row>
    <row r="7472" spans="16:21" x14ac:dyDescent="0.25">
      <c r="P7472" s="9"/>
      <c r="Q7472" s="9"/>
      <c r="R7472" s="9"/>
      <c r="S7472" s="9"/>
      <c r="T7472" s="9"/>
      <c r="U7472" s="16"/>
    </row>
    <row r="7473" spans="16:21" x14ac:dyDescent="0.25">
      <c r="P7473" s="9"/>
      <c r="Q7473" s="9"/>
      <c r="R7473" s="9"/>
      <c r="S7473" s="9"/>
      <c r="T7473" s="9"/>
      <c r="U7473" s="16"/>
    </row>
    <row r="7474" spans="16:21" x14ac:dyDescent="0.25">
      <c r="P7474" s="9"/>
      <c r="Q7474" s="9"/>
      <c r="R7474" s="9"/>
      <c r="S7474" s="9"/>
      <c r="T7474" s="9"/>
      <c r="U7474" s="16"/>
    </row>
    <row r="7475" spans="16:21" x14ac:dyDescent="0.25">
      <c r="P7475" s="9"/>
      <c r="Q7475" s="9"/>
      <c r="R7475" s="9"/>
      <c r="S7475" s="9"/>
      <c r="T7475" s="9"/>
      <c r="U7475" s="16"/>
    </row>
    <row r="7476" spans="16:21" x14ac:dyDescent="0.25">
      <c r="P7476" s="9"/>
      <c r="Q7476" s="9"/>
      <c r="R7476" s="9"/>
      <c r="S7476" s="9"/>
      <c r="T7476" s="9"/>
      <c r="U7476" s="16"/>
    </row>
    <row r="7477" spans="16:21" x14ac:dyDescent="0.25">
      <c r="P7477" s="9"/>
      <c r="Q7477" s="9"/>
      <c r="R7477" s="9"/>
      <c r="S7477" s="9"/>
      <c r="T7477" s="9"/>
      <c r="U7477" s="16"/>
    </row>
    <row r="7478" spans="16:21" x14ac:dyDescent="0.25">
      <c r="P7478" s="9"/>
      <c r="Q7478" s="9"/>
      <c r="R7478" s="9"/>
      <c r="S7478" s="9"/>
      <c r="T7478" s="9"/>
      <c r="U7478" s="16"/>
    </row>
    <row r="7479" spans="16:21" x14ac:dyDescent="0.25">
      <c r="P7479" s="9"/>
      <c r="Q7479" s="9"/>
      <c r="R7479" s="9"/>
      <c r="S7479" s="9"/>
      <c r="T7479" s="9"/>
      <c r="U7479" s="16"/>
    </row>
    <row r="7480" spans="16:21" x14ac:dyDescent="0.25">
      <c r="P7480" s="9"/>
      <c r="Q7480" s="9"/>
      <c r="R7480" s="9"/>
      <c r="S7480" s="9"/>
      <c r="T7480" s="9"/>
      <c r="U7480" s="16"/>
    </row>
    <row r="7481" spans="16:21" x14ac:dyDescent="0.25">
      <c r="P7481" s="9"/>
      <c r="Q7481" s="9"/>
      <c r="R7481" s="9"/>
      <c r="S7481" s="9"/>
      <c r="T7481" s="9"/>
      <c r="U7481" s="16"/>
    </row>
    <row r="7482" spans="16:21" x14ac:dyDescent="0.25">
      <c r="P7482" s="9"/>
      <c r="Q7482" s="9"/>
      <c r="R7482" s="9"/>
      <c r="S7482" s="9"/>
      <c r="T7482" s="9"/>
      <c r="U7482" s="16"/>
    </row>
    <row r="7483" spans="16:21" x14ac:dyDescent="0.25">
      <c r="P7483" s="9"/>
      <c r="Q7483" s="9"/>
      <c r="R7483" s="9"/>
      <c r="S7483" s="9"/>
      <c r="T7483" s="9"/>
      <c r="U7483" s="16"/>
    </row>
    <row r="7484" spans="16:21" x14ac:dyDescent="0.25">
      <c r="P7484" s="9"/>
      <c r="Q7484" s="9"/>
      <c r="R7484" s="9"/>
      <c r="S7484" s="9"/>
      <c r="T7484" s="9"/>
      <c r="U7484" s="16"/>
    </row>
    <row r="7485" spans="16:21" x14ac:dyDescent="0.25">
      <c r="P7485" s="9"/>
      <c r="Q7485" s="9"/>
      <c r="R7485" s="9"/>
      <c r="S7485" s="9"/>
      <c r="T7485" s="9"/>
      <c r="U7485" s="16"/>
    </row>
    <row r="7486" spans="16:21" x14ac:dyDescent="0.25">
      <c r="P7486" s="9"/>
      <c r="Q7486" s="9"/>
      <c r="R7486" s="9"/>
      <c r="S7486" s="9"/>
      <c r="T7486" s="9"/>
      <c r="U7486" s="16"/>
    </row>
    <row r="7487" spans="16:21" x14ac:dyDescent="0.25">
      <c r="P7487" s="9"/>
      <c r="Q7487" s="9"/>
      <c r="R7487" s="9"/>
      <c r="S7487" s="9"/>
      <c r="T7487" s="9"/>
      <c r="U7487" s="16"/>
    </row>
    <row r="7488" spans="16:21" x14ac:dyDescent="0.25">
      <c r="P7488" s="9"/>
      <c r="Q7488" s="9"/>
      <c r="R7488" s="9"/>
      <c r="S7488" s="9"/>
      <c r="T7488" s="9"/>
      <c r="U7488" s="16"/>
    </row>
    <row r="7489" spans="16:21" x14ac:dyDescent="0.25">
      <c r="P7489" s="9"/>
      <c r="Q7489" s="9"/>
      <c r="R7489" s="9"/>
      <c r="S7489" s="9"/>
      <c r="T7489" s="9"/>
      <c r="U7489" s="16"/>
    </row>
    <row r="7490" spans="16:21" x14ac:dyDescent="0.25">
      <c r="P7490" s="9"/>
      <c r="Q7490" s="9"/>
      <c r="R7490" s="9"/>
      <c r="S7490" s="9"/>
      <c r="T7490" s="9"/>
      <c r="U7490" s="16"/>
    </row>
    <row r="7491" spans="16:21" x14ac:dyDescent="0.25">
      <c r="P7491" s="9"/>
      <c r="Q7491" s="9"/>
      <c r="R7491" s="9"/>
      <c r="S7491" s="9"/>
      <c r="T7491" s="9"/>
      <c r="U7491" s="16"/>
    </row>
    <row r="7492" spans="16:21" x14ac:dyDescent="0.25">
      <c r="P7492" s="9"/>
      <c r="Q7492" s="9"/>
      <c r="R7492" s="9"/>
      <c r="S7492" s="9"/>
      <c r="T7492" s="9"/>
      <c r="U7492" s="16"/>
    </row>
    <row r="7493" spans="16:21" x14ac:dyDescent="0.25">
      <c r="P7493" s="9"/>
      <c r="Q7493" s="9"/>
      <c r="R7493" s="9"/>
      <c r="S7493" s="9"/>
      <c r="T7493" s="9"/>
      <c r="U7493" s="16"/>
    </row>
    <row r="7494" spans="16:21" x14ac:dyDescent="0.25">
      <c r="P7494" s="9"/>
      <c r="Q7494" s="9"/>
      <c r="R7494" s="9"/>
      <c r="S7494" s="9"/>
      <c r="T7494" s="9"/>
      <c r="U7494" s="16"/>
    </row>
    <row r="7495" spans="16:21" x14ac:dyDescent="0.25">
      <c r="P7495" s="9"/>
      <c r="Q7495" s="9"/>
      <c r="R7495" s="9"/>
      <c r="S7495" s="9"/>
      <c r="T7495" s="9"/>
      <c r="U7495" s="16"/>
    </row>
    <row r="7496" spans="16:21" x14ac:dyDescent="0.25">
      <c r="P7496" s="9"/>
      <c r="Q7496" s="9"/>
      <c r="R7496" s="9"/>
      <c r="S7496" s="9"/>
      <c r="T7496" s="9"/>
      <c r="U7496" s="16"/>
    </row>
    <row r="7497" spans="16:21" x14ac:dyDescent="0.25">
      <c r="P7497" s="9"/>
      <c r="Q7497" s="9"/>
      <c r="R7497" s="9"/>
      <c r="S7497" s="9"/>
      <c r="T7497" s="9"/>
      <c r="U7497" s="16"/>
    </row>
    <row r="7498" spans="16:21" x14ac:dyDescent="0.25">
      <c r="P7498" s="9"/>
      <c r="Q7498" s="9"/>
      <c r="R7498" s="9"/>
      <c r="S7498" s="9"/>
      <c r="T7498" s="9"/>
      <c r="U7498" s="16"/>
    </row>
    <row r="7499" spans="16:21" x14ac:dyDescent="0.25">
      <c r="P7499" s="9"/>
      <c r="Q7499" s="9"/>
      <c r="R7499" s="9"/>
      <c r="S7499" s="9"/>
      <c r="T7499" s="9"/>
      <c r="U7499" s="16"/>
    </row>
    <row r="7500" spans="16:21" x14ac:dyDescent="0.25">
      <c r="P7500" s="9"/>
      <c r="Q7500" s="9"/>
      <c r="R7500" s="9"/>
      <c r="S7500" s="9"/>
      <c r="T7500" s="9"/>
      <c r="U7500" s="16"/>
    </row>
    <row r="7501" spans="16:21" x14ac:dyDescent="0.25">
      <c r="P7501" s="9"/>
      <c r="Q7501" s="9"/>
      <c r="R7501" s="9"/>
      <c r="S7501" s="9"/>
      <c r="T7501" s="9"/>
      <c r="U7501" s="16"/>
    </row>
    <row r="7502" spans="16:21" x14ac:dyDescent="0.25">
      <c r="P7502" s="9"/>
      <c r="Q7502" s="9"/>
      <c r="R7502" s="9"/>
      <c r="S7502" s="9"/>
      <c r="T7502" s="9"/>
      <c r="U7502" s="16"/>
    </row>
    <row r="7503" spans="16:21" x14ac:dyDescent="0.25">
      <c r="P7503" s="9"/>
      <c r="Q7503" s="9"/>
      <c r="R7503" s="9"/>
      <c r="S7503" s="9"/>
      <c r="T7503" s="9"/>
      <c r="U7503" s="16"/>
    </row>
    <row r="7504" spans="16:21" x14ac:dyDescent="0.25">
      <c r="P7504" s="9"/>
      <c r="Q7504" s="9"/>
      <c r="R7504" s="9"/>
      <c r="S7504" s="9"/>
      <c r="T7504" s="9"/>
      <c r="U7504" s="16"/>
    </row>
    <row r="7505" spans="16:21" x14ac:dyDescent="0.25">
      <c r="P7505" s="9"/>
      <c r="Q7505" s="9"/>
      <c r="R7505" s="9"/>
      <c r="S7505" s="9"/>
      <c r="T7505" s="9"/>
      <c r="U7505" s="16"/>
    </row>
    <row r="7506" spans="16:21" x14ac:dyDescent="0.25">
      <c r="P7506" s="9"/>
      <c r="Q7506" s="9"/>
      <c r="R7506" s="9"/>
      <c r="S7506" s="9"/>
      <c r="T7506" s="9"/>
      <c r="U7506" s="16"/>
    </row>
    <row r="7507" spans="16:21" x14ac:dyDescent="0.25">
      <c r="P7507" s="9"/>
      <c r="Q7507" s="9"/>
      <c r="R7507" s="9"/>
      <c r="S7507" s="9"/>
      <c r="T7507" s="9"/>
      <c r="U7507" s="16"/>
    </row>
    <row r="7508" spans="16:21" x14ac:dyDescent="0.25">
      <c r="P7508" s="9"/>
      <c r="Q7508" s="9"/>
      <c r="R7508" s="9"/>
      <c r="S7508" s="9"/>
      <c r="T7508" s="9"/>
      <c r="U7508" s="16"/>
    </row>
    <row r="7509" spans="16:21" x14ac:dyDescent="0.25">
      <c r="P7509" s="9"/>
      <c r="Q7509" s="9"/>
      <c r="R7509" s="9"/>
      <c r="S7509" s="9"/>
      <c r="T7509" s="9"/>
      <c r="U7509" s="16"/>
    </row>
    <row r="7510" spans="16:21" x14ac:dyDescent="0.25">
      <c r="P7510" s="9"/>
      <c r="Q7510" s="9"/>
      <c r="R7510" s="9"/>
      <c r="S7510" s="9"/>
      <c r="T7510" s="9"/>
      <c r="U7510" s="16"/>
    </row>
    <row r="7511" spans="16:21" x14ac:dyDescent="0.25">
      <c r="P7511" s="9"/>
      <c r="Q7511" s="9"/>
      <c r="R7511" s="9"/>
      <c r="S7511" s="9"/>
      <c r="T7511" s="9"/>
      <c r="U7511" s="16"/>
    </row>
    <row r="7512" spans="16:21" x14ac:dyDescent="0.25">
      <c r="P7512" s="9"/>
      <c r="Q7512" s="9"/>
      <c r="R7512" s="9"/>
      <c r="S7512" s="9"/>
      <c r="T7512" s="9"/>
      <c r="U7512" s="16"/>
    </row>
    <row r="7513" spans="16:21" x14ac:dyDescent="0.25">
      <c r="P7513" s="9"/>
      <c r="Q7513" s="9"/>
      <c r="R7513" s="9"/>
      <c r="S7513" s="9"/>
      <c r="T7513" s="9"/>
      <c r="U7513" s="16"/>
    </row>
    <row r="7514" spans="16:21" x14ac:dyDescent="0.25">
      <c r="P7514" s="9"/>
      <c r="Q7514" s="9"/>
      <c r="R7514" s="9"/>
      <c r="S7514" s="9"/>
      <c r="T7514" s="9"/>
      <c r="U7514" s="16"/>
    </row>
    <row r="7515" spans="16:21" x14ac:dyDescent="0.25">
      <c r="P7515" s="9"/>
      <c r="Q7515" s="9"/>
      <c r="R7515" s="9"/>
      <c r="S7515" s="9"/>
      <c r="T7515" s="9"/>
      <c r="U7515" s="16"/>
    </row>
    <row r="7516" spans="16:21" x14ac:dyDescent="0.25">
      <c r="P7516" s="9"/>
      <c r="Q7516" s="9"/>
      <c r="R7516" s="9"/>
      <c r="S7516" s="9"/>
      <c r="T7516" s="9"/>
      <c r="U7516" s="16"/>
    </row>
    <row r="7517" spans="16:21" x14ac:dyDescent="0.25">
      <c r="P7517" s="9"/>
      <c r="Q7517" s="9"/>
      <c r="R7517" s="9"/>
      <c r="S7517" s="9"/>
      <c r="T7517" s="9"/>
      <c r="U7517" s="16"/>
    </row>
    <row r="7518" spans="16:21" x14ac:dyDescent="0.25">
      <c r="P7518" s="9"/>
      <c r="Q7518" s="9"/>
      <c r="R7518" s="9"/>
      <c r="S7518" s="9"/>
      <c r="T7518" s="9"/>
      <c r="U7518" s="16"/>
    </row>
    <row r="7519" spans="16:21" x14ac:dyDescent="0.25">
      <c r="P7519" s="9"/>
      <c r="Q7519" s="9"/>
      <c r="R7519" s="9"/>
      <c r="S7519" s="9"/>
      <c r="T7519" s="9"/>
      <c r="U7519" s="16"/>
    </row>
    <row r="7520" spans="16:21" x14ac:dyDescent="0.25">
      <c r="P7520" s="9"/>
      <c r="Q7520" s="9"/>
      <c r="R7520" s="9"/>
      <c r="S7520" s="9"/>
      <c r="T7520" s="9"/>
      <c r="U7520" s="16"/>
    </row>
    <row r="7521" spans="16:21" x14ac:dyDescent="0.25">
      <c r="P7521" s="9"/>
      <c r="Q7521" s="9"/>
      <c r="R7521" s="9"/>
      <c r="S7521" s="9"/>
      <c r="T7521" s="9"/>
      <c r="U7521" s="16"/>
    </row>
    <row r="7522" spans="16:21" x14ac:dyDescent="0.25">
      <c r="P7522" s="9"/>
      <c r="Q7522" s="9"/>
      <c r="R7522" s="9"/>
      <c r="S7522" s="9"/>
      <c r="T7522" s="9"/>
      <c r="U7522" s="16"/>
    </row>
    <row r="7523" spans="16:21" x14ac:dyDescent="0.25">
      <c r="P7523" s="9"/>
      <c r="Q7523" s="9"/>
      <c r="R7523" s="9"/>
      <c r="S7523" s="9"/>
      <c r="T7523" s="9"/>
      <c r="U7523" s="16"/>
    </row>
    <row r="7524" spans="16:21" x14ac:dyDescent="0.25">
      <c r="P7524" s="9"/>
      <c r="Q7524" s="9"/>
      <c r="R7524" s="9"/>
      <c r="S7524" s="9"/>
      <c r="T7524" s="9"/>
      <c r="U7524" s="16"/>
    </row>
    <row r="7525" spans="16:21" x14ac:dyDescent="0.25">
      <c r="P7525" s="9"/>
      <c r="Q7525" s="9"/>
      <c r="R7525" s="9"/>
      <c r="S7525" s="9"/>
      <c r="T7525" s="9"/>
      <c r="U7525" s="16"/>
    </row>
    <row r="7526" spans="16:21" x14ac:dyDescent="0.25">
      <c r="P7526" s="9"/>
      <c r="Q7526" s="9"/>
      <c r="R7526" s="9"/>
      <c r="S7526" s="9"/>
      <c r="T7526" s="9"/>
      <c r="U7526" s="16"/>
    </row>
    <row r="7527" spans="16:21" x14ac:dyDescent="0.25">
      <c r="P7527" s="9"/>
      <c r="Q7527" s="9"/>
      <c r="R7527" s="9"/>
      <c r="S7527" s="9"/>
      <c r="T7527" s="9"/>
      <c r="U7527" s="16"/>
    </row>
    <row r="7528" spans="16:21" x14ac:dyDescent="0.25">
      <c r="P7528" s="9"/>
      <c r="Q7528" s="9"/>
      <c r="R7528" s="9"/>
      <c r="S7528" s="9"/>
      <c r="T7528" s="9"/>
      <c r="U7528" s="16"/>
    </row>
    <row r="7529" spans="16:21" x14ac:dyDescent="0.25">
      <c r="P7529" s="9"/>
      <c r="Q7529" s="9"/>
      <c r="R7529" s="9"/>
      <c r="S7529" s="9"/>
      <c r="T7529" s="9"/>
      <c r="U7529" s="16"/>
    </row>
    <row r="7530" spans="16:21" x14ac:dyDescent="0.25">
      <c r="P7530" s="9"/>
      <c r="Q7530" s="9"/>
      <c r="R7530" s="9"/>
      <c r="S7530" s="9"/>
      <c r="T7530" s="9"/>
      <c r="U7530" s="16"/>
    </row>
    <row r="7531" spans="16:21" x14ac:dyDescent="0.25">
      <c r="P7531" s="9"/>
      <c r="Q7531" s="9"/>
      <c r="R7531" s="9"/>
      <c r="S7531" s="9"/>
      <c r="T7531" s="9"/>
      <c r="U7531" s="16"/>
    </row>
    <row r="7532" spans="16:21" x14ac:dyDescent="0.25">
      <c r="P7532" s="9"/>
      <c r="Q7532" s="9"/>
      <c r="R7532" s="9"/>
      <c r="S7532" s="9"/>
      <c r="T7532" s="9"/>
      <c r="U7532" s="16"/>
    </row>
    <row r="7533" spans="16:21" x14ac:dyDescent="0.25">
      <c r="P7533" s="9"/>
      <c r="Q7533" s="9"/>
      <c r="R7533" s="9"/>
      <c r="S7533" s="9"/>
      <c r="T7533" s="9"/>
      <c r="U7533" s="16"/>
    </row>
    <row r="7534" spans="16:21" x14ac:dyDescent="0.25">
      <c r="P7534" s="9"/>
      <c r="Q7534" s="9"/>
      <c r="R7534" s="9"/>
      <c r="S7534" s="9"/>
      <c r="T7534" s="9"/>
      <c r="U7534" s="16"/>
    </row>
    <row r="7535" spans="16:21" x14ac:dyDescent="0.25">
      <c r="P7535" s="9"/>
      <c r="Q7535" s="9"/>
      <c r="R7535" s="9"/>
      <c r="S7535" s="9"/>
      <c r="T7535" s="9"/>
      <c r="U7535" s="16"/>
    </row>
    <row r="7536" spans="16:21" x14ac:dyDescent="0.25">
      <c r="P7536" s="9"/>
      <c r="Q7536" s="9"/>
      <c r="R7536" s="9"/>
      <c r="S7536" s="9"/>
      <c r="T7536" s="9"/>
      <c r="U7536" s="16"/>
    </row>
    <row r="7537" spans="16:21" x14ac:dyDescent="0.25">
      <c r="P7537" s="9"/>
      <c r="Q7537" s="9"/>
      <c r="R7537" s="9"/>
      <c r="S7537" s="9"/>
      <c r="T7537" s="9"/>
      <c r="U7537" s="16"/>
    </row>
    <row r="7538" spans="16:21" x14ac:dyDescent="0.25">
      <c r="P7538" s="9"/>
      <c r="Q7538" s="9"/>
      <c r="R7538" s="9"/>
      <c r="S7538" s="9"/>
      <c r="T7538" s="9"/>
      <c r="U7538" s="16"/>
    </row>
    <row r="7539" spans="16:21" x14ac:dyDescent="0.25">
      <c r="P7539" s="9"/>
      <c r="Q7539" s="9"/>
      <c r="R7539" s="9"/>
      <c r="S7539" s="9"/>
      <c r="T7539" s="9"/>
      <c r="U7539" s="16"/>
    </row>
    <row r="7540" spans="16:21" x14ac:dyDescent="0.25">
      <c r="P7540" s="9"/>
      <c r="Q7540" s="9"/>
      <c r="R7540" s="9"/>
      <c r="S7540" s="9"/>
      <c r="T7540" s="9"/>
      <c r="U7540" s="16"/>
    </row>
    <row r="7541" spans="16:21" x14ac:dyDescent="0.25">
      <c r="P7541" s="9"/>
      <c r="Q7541" s="9"/>
      <c r="R7541" s="9"/>
      <c r="S7541" s="9"/>
      <c r="T7541" s="9"/>
      <c r="U7541" s="16"/>
    </row>
    <row r="7542" spans="16:21" x14ac:dyDescent="0.25">
      <c r="P7542" s="9"/>
      <c r="Q7542" s="9"/>
      <c r="R7542" s="9"/>
      <c r="S7542" s="9"/>
      <c r="T7542" s="9"/>
      <c r="U7542" s="16"/>
    </row>
    <row r="7543" spans="16:21" x14ac:dyDescent="0.25">
      <c r="P7543" s="9"/>
      <c r="Q7543" s="9"/>
      <c r="R7543" s="9"/>
      <c r="S7543" s="9"/>
      <c r="T7543" s="9"/>
      <c r="U7543" s="16"/>
    </row>
    <row r="7544" spans="16:21" x14ac:dyDescent="0.25">
      <c r="P7544" s="9"/>
      <c r="Q7544" s="9"/>
      <c r="R7544" s="9"/>
      <c r="S7544" s="9"/>
      <c r="T7544" s="9"/>
      <c r="U7544" s="16"/>
    </row>
    <row r="7545" spans="16:21" x14ac:dyDescent="0.25">
      <c r="P7545" s="9"/>
      <c r="Q7545" s="9"/>
      <c r="R7545" s="9"/>
      <c r="S7545" s="9"/>
      <c r="T7545" s="9"/>
      <c r="U7545" s="16"/>
    </row>
    <row r="7546" spans="16:21" x14ac:dyDescent="0.25">
      <c r="P7546" s="9"/>
      <c r="Q7546" s="9"/>
      <c r="R7546" s="9"/>
      <c r="S7546" s="9"/>
      <c r="T7546" s="9"/>
      <c r="U7546" s="16"/>
    </row>
    <row r="7547" spans="16:21" x14ac:dyDescent="0.25">
      <c r="P7547" s="9"/>
      <c r="Q7547" s="9"/>
      <c r="R7547" s="9"/>
      <c r="S7547" s="9"/>
      <c r="T7547" s="9"/>
      <c r="U7547" s="16"/>
    </row>
    <row r="7548" spans="16:21" x14ac:dyDescent="0.25">
      <c r="P7548" s="9"/>
      <c r="Q7548" s="9"/>
      <c r="R7548" s="9"/>
      <c r="S7548" s="9"/>
      <c r="T7548" s="9"/>
      <c r="U7548" s="16"/>
    </row>
    <row r="7549" spans="16:21" x14ac:dyDescent="0.25">
      <c r="P7549" s="9"/>
      <c r="Q7549" s="9"/>
      <c r="R7549" s="9"/>
      <c r="S7549" s="9"/>
      <c r="T7549" s="9"/>
      <c r="U7549" s="16"/>
    </row>
    <row r="7550" spans="16:21" x14ac:dyDescent="0.25">
      <c r="P7550" s="9"/>
      <c r="Q7550" s="9"/>
      <c r="R7550" s="9"/>
      <c r="S7550" s="9"/>
      <c r="T7550" s="9"/>
      <c r="U7550" s="16"/>
    </row>
    <row r="7551" spans="16:21" x14ac:dyDescent="0.25">
      <c r="P7551" s="9"/>
      <c r="Q7551" s="9"/>
      <c r="R7551" s="9"/>
      <c r="S7551" s="9"/>
      <c r="T7551" s="9"/>
      <c r="U7551" s="16"/>
    </row>
    <row r="7552" spans="16:21" x14ac:dyDescent="0.25">
      <c r="P7552" s="9"/>
      <c r="Q7552" s="9"/>
      <c r="R7552" s="9"/>
      <c r="S7552" s="9"/>
      <c r="T7552" s="9"/>
      <c r="U7552" s="16"/>
    </row>
    <row r="7553" spans="16:21" x14ac:dyDescent="0.25">
      <c r="P7553" s="9"/>
      <c r="Q7553" s="9"/>
      <c r="R7553" s="9"/>
      <c r="S7553" s="9"/>
      <c r="T7553" s="9"/>
      <c r="U7553" s="16"/>
    </row>
    <row r="7554" spans="16:21" x14ac:dyDescent="0.25">
      <c r="P7554" s="9"/>
      <c r="Q7554" s="9"/>
      <c r="R7554" s="9"/>
      <c r="S7554" s="9"/>
      <c r="T7554" s="9"/>
      <c r="U7554" s="16"/>
    </row>
    <row r="7555" spans="16:21" x14ac:dyDescent="0.25">
      <c r="P7555" s="9"/>
      <c r="Q7555" s="9"/>
      <c r="R7555" s="9"/>
      <c r="S7555" s="9"/>
      <c r="T7555" s="9"/>
      <c r="U7555" s="16"/>
    </row>
    <row r="7556" spans="16:21" x14ac:dyDescent="0.25">
      <c r="P7556" s="9"/>
      <c r="Q7556" s="9"/>
      <c r="R7556" s="9"/>
      <c r="S7556" s="9"/>
      <c r="T7556" s="9"/>
      <c r="U7556" s="16"/>
    </row>
    <row r="7557" spans="16:21" x14ac:dyDescent="0.25">
      <c r="P7557" s="9"/>
      <c r="Q7557" s="9"/>
      <c r="R7557" s="9"/>
      <c r="S7557" s="9"/>
      <c r="T7557" s="9"/>
      <c r="U7557" s="16"/>
    </row>
    <row r="7558" spans="16:21" x14ac:dyDescent="0.25">
      <c r="P7558" s="9"/>
      <c r="Q7558" s="9"/>
      <c r="R7558" s="9"/>
      <c r="S7558" s="9"/>
      <c r="T7558" s="9"/>
      <c r="U7558" s="16"/>
    </row>
    <row r="7559" spans="16:21" x14ac:dyDescent="0.25">
      <c r="P7559" s="9"/>
      <c r="Q7559" s="9"/>
      <c r="R7559" s="9"/>
      <c r="S7559" s="9"/>
      <c r="T7559" s="9"/>
      <c r="U7559" s="16"/>
    </row>
    <row r="7560" spans="16:21" x14ac:dyDescent="0.25">
      <c r="P7560" s="9"/>
      <c r="Q7560" s="9"/>
      <c r="R7560" s="9"/>
      <c r="S7560" s="9"/>
      <c r="T7560" s="9"/>
      <c r="U7560" s="16"/>
    </row>
    <row r="7561" spans="16:21" x14ac:dyDescent="0.25">
      <c r="P7561" s="9"/>
      <c r="Q7561" s="9"/>
      <c r="R7561" s="9"/>
      <c r="S7561" s="9"/>
      <c r="T7561" s="9"/>
      <c r="U7561" s="16"/>
    </row>
    <row r="7562" spans="16:21" x14ac:dyDescent="0.25">
      <c r="P7562" s="9"/>
      <c r="Q7562" s="9"/>
      <c r="R7562" s="9"/>
      <c r="S7562" s="9"/>
      <c r="T7562" s="9"/>
      <c r="U7562" s="16"/>
    </row>
    <row r="7563" spans="16:21" x14ac:dyDescent="0.25">
      <c r="P7563" s="9"/>
      <c r="Q7563" s="9"/>
      <c r="R7563" s="9"/>
      <c r="S7563" s="9"/>
      <c r="T7563" s="9"/>
      <c r="U7563" s="16"/>
    </row>
    <row r="7564" spans="16:21" x14ac:dyDescent="0.25">
      <c r="P7564" s="9"/>
      <c r="Q7564" s="9"/>
      <c r="R7564" s="9"/>
      <c r="S7564" s="9"/>
      <c r="T7564" s="9"/>
      <c r="U7564" s="16"/>
    </row>
    <row r="7565" spans="16:21" x14ac:dyDescent="0.25">
      <c r="P7565" s="9"/>
      <c r="Q7565" s="9"/>
      <c r="R7565" s="9"/>
      <c r="S7565" s="9"/>
      <c r="T7565" s="9"/>
      <c r="U7565" s="16"/>
    </row>
    <row r="7566" spans="16:21" x14ac:dyDescent="0.25">
      <c r="P7566" s="9"/>
      <c r="Q7566" s="9"/>
      <c r="R7566" s="9"/>
      <c r="S7566" s="9"/>
      <c r="T7566" s="9"/>
      <c r="U7566" s="16"/>
    </row>
    <row r="7567" spans="16:21" x14ac:dyDescent="0.25">
      <c r="P7567" s="9"/>
      <c r="Q7567" s="9"/>
      <c r="R7567" s="9"/>
      <c r="S7567" s="9"/>
      <c r="T7567" s="9"/>
      <c r="U7567" s="16"/>
    </row>
    <row r="7568" spans="16:21" x14ac:dyDescent="0.25">
      <c r="P7568" s="9"/>
      <c r="Q7568" s="9"/>
      <c r="R7568" s="9"/>
      <c r="S7568" s="9"/>
      <c r="T7568" s="9"/>
      <c r="U7568" s="16"/>
    </row>
    <row r="7569" spans="16:21" x14ac:dyDescent="0.25">
      <c r="P7569" s="9"/>
      <c r="Q7569" s="9"/>
      <c r="R7569" s="9"/>
      <c r="S7569" s="9"/>
      <c r="T7569" s="9"/>
      <c r="U7569" s="16"/>
    </row>
    <row r="7570" spans="16:21" x14ac:dyDescent="0.25">
      <c r="P7570" s="9"/>
      <c r="Q7570" s="9"/>
      <c r="R7570" s="9"/>
      <c r="S7570" s="9"/>
      <c r="T7570" s="9"/>
      <c r="U7570" s="16"/>
    </row>
    <row r="7571" spans="16:21" x14ac:dyDescent="0.25">
      <c r="P7571" s="9"/>
      <c r="Q7571" s="9"/>
      <c r="R7571" s="9"/>
      <c r="S7571" s="9"/>
      <c r="T7571" s="9"/>
      <c r="U7571" s="16"/>
    </row>
    <row r="7572" spans="16:21" x14ac:dyDescent="0.25">
      <c r="P7572" s="9"/>
      <c r="Q7572" s="9"/>
      <c r="R7572" s="9"/>
      <c r="S7572" s="9"/>
      <c r="T7572" s="9"/>
      <c r="U7572" s="16"/>
    </row>
    <row r="7573" spans="16:21" x14ac:dyDescent="0.25">
      <c r="P7573" s="9"/>
      <c r="Q7573" s="9"/>
      <c r="R7573" s="9"/>
      <c r="S7573" s="9"/>
      <c r="T7573" s="9"/>
      <c r="U7573" s="16"/>
    </row>
    <row r="7574" spans="16:21" x14ac:dyDescent="0.25">
      <c r="P7574" s="9"/>
      <c r="Q7574" s="9"/>
      <c r="R7574" s="9"/>
      <c r="S7574" s="9"/>
      <c r="T7574" s="9"/>
      <c r="U7574" s="16"/>
    </row>
    <row r="7575" spans="16:21" x14ac:dyDescent="0.25">
      <c r="P7575" s="9"/>
      <c r="Q7575" s="9"/>
      <c r="R7575" s="9"/>
      <c r="S7575" s="9"/>
      <c r="T7575" s="9"/>
      <c r="U7575" s="16"/>
    </row>
    <row r="7576" spans="16:21" x14ac:dyDescent="0.25">
      <c r="P7576" s="9"/>
      <c r="Q7576" s="9"/>
      <c r="R7576" s="9"/>
      <c r="S7576" s="9"/>
      <c r="T7576" s="9"/>
      <c r="U7576" s="16"/>
    </row>
    <row r="7577" spans="16:21" x14ac:dyDescent="0.25">
      <c r="P7577" s="9"/>
      <c r="Q7577" s="9"/>
      <c r="R7577" s="9"/>
      <c r="S7577" s="9"/>
      <c r="T7577" s="9"/>
      <c r="U7577" s="16"/>
    </row>
    <row r="7578" spans="16:21" x14ac:dyDescent="0.25">
      <c r="P7578" s="9"/>
      <c r="Q7578" s="9"/>
      <c r="R7578" s="9"/>
      <c r="S7578" s="9"/>
      <c r="T7578" s="9"/>
      <c r="U7578" s="16"/>
    </row>
    <row r="7579" spans="16:21" x14ac:dyDescent="0.25">
      <c r="P7579" s="9"/>
      <c r="Q7579" s="9"/>
      <c r="R7579" s="9"/>
      <c r="S7579" s="9"/>
      <c r="T7579" s="9"/>
      <c r="U7579" s="16"/>
    </row>
    <row r="7580" spans="16:21" x14ac:dyDescent="0.25">
      <c r="P7580" s="9"/>
      <c r="Q7580" s="9"/>
      <c r="R7580" s="9"/>
      <c r="S7580" s="9"/>
      <c r="T7580" s="9"/>
      <c r="U7580" s="16"/>
    </row>
    <row r="7581" spans="16:21" x14ac:dyDescent="0.25">
      <c r="P7581" s="9"/>
      <c r="Q7581" s="9"/>
      <c r="R7581" s="9"/>
      <c r="S7581" s="9"/>
      <c r="T7581" s="9"/>
      <c r="U7581" s="16"/>
    </row>
    <row r="7582" spans="16:21" x14ac:dyDescent="0.25">
      <c r="P7582" s="9"/>
      <c r="Q7582" s="9"/>
      <c r="R7582" s="9"/>
      <c r="S7582" s="9"/>
      <c r="T7582" s="9"/>
      <c r="U7582" s="16"/>
    </row>
    <row r="7583" spans="16:21" x14ac:dyDescent="0.25">
      <c r="P7583" s="9"/>
      <c r="Q7583" s="9"/>
      <c r="R7583" s="9"/>
      <c r="S7583" s="9"/>
      <c r="T7583" s="9"/>
      <c r="U7583" s="16"/>
    </row>
    <row r="7584" spans="16:21" x14ac:dyDescent="0.25">
      <c r="P7584" s="9"/>
      <c r="Q7584" s="9"/>
      <c r="R7584" s="9"/>
      <c r="S7584" s="9"/>
      <c r="T7584" s="9"/>
      <c r="U7584" s="16"/>
    </row>
    <row r="7585" spans="16:21" x14ac:dyDescent="0.25">
      <c r="P7585" s="9"/>
      <c r="Q7585" s="9"/>
      <c r="R7585" s="9"/>
      <c r="S7585" s="9"/>
      <c r="T7585" s="9"/>
      <c r="U7585" s="16"/>
    </row>
    <row r="7586" spans="16:21" x14ac:dyDescent="0.25">
      <c r="P7586" s="9"/>
      <c r="Q7586" s="9"/>
      <c r="R7586" s="9"/>
      <c r="S7586" s="9"/>
      <c r="T7586" s="9"/>
      <c r="U7586" s="16"/>
    </row>
    <row r="7587" spans="16:21" x14ac:dyDescent="0.25">
      <c r="P7587" s="9"/>
      <c r="Q7587" s="9"/>
      <c r="R7587" s="9"/>
      <c r="S7587" s="9"/>
      <c r="T7587" s="9"/>
      <c r="U7587" s="16"/>
    </row>
    <row r="7588" spans="16:21" x14ac:dyDescent="0.25">
      <c r="P7588" s="9"/>
      <c r="Q7588" s="9"/>
      <c r="R7588" s="9"/>
      <c r="S7588" s="9"/>
      <c r="T7588" s="9"/>
      <c r="U7588" s="16"/>
    </row>
    <row r="7589" spans="16:21" x14ac:dyDescent="0.25">
      <c r="P7589" s="9"/>
      <c r="Q7589" s="9"/>
      <c r="R7589" s="9"/>
      <c r="S7589" s="9"/>
      <c r="T7589" s="9"/>
      <c r="U7589" s="16"/>
    </row>
    <row r="7590" spans="16:21" x14ac:dyDescent="0.25">
      <c r="P7590" s="9"/>
      <c r="Q7590" s="9"/>
      <c r="R7590" s="9"/>
      <c r="S7590" s="9"/>
      <c r="T7590" s="9"/>
      <c r="U7590" s="16"/>
    </row>
    <row r="7591" spans="16:21" x14ac:dyDescent="0.25">
      <c r="P7591" s="9"/>
      <c r="Q7591" s="9"/>
      <c r="R7591" s="9"/>
      <c r="S7591" s="9"/>
      <c r="T7591" s="9"/>
      <c r="U7591" s="16"/>
    </row>
    <row r="7592" spans="16:21" x14ac:dyDescent="0.25">
      <c r="P7592" s="9"/>
      <c r="Q7592" s="9"/>
      <c r="R7592" s="9"/>
      <c r="S7592" s="9"/>
      <c r="T7592" s="9"/>
      <c r="U7592" s="16"/>
    </row>
    <row r="7593" spans="16:21" x14ac:dyDescent="0.25">
      <c r="P7593" s="9"/>
      <c r="Q7593" s="9"/>
      <c r="R7593" s="9"/>
      <c r="S7593" s="9"/>
      <c r="T7593" s="9"/>
      <c r="U7593" s="16"/>
    </row>
    <row r="7594" spans="16:21" x14ac:dyDescent="0.25">
      <c r="P7594" s="9"/>
      <c r="Q7594" s="9"/>
      <c r="R7594" s="9"/>
      <c r="S7594" s="9"/>
      <c r="T7594" s="9"/>
      <c r="U7594" s="16"/>
    </row>
    <row r="7595" spans="16:21" x14ac:dyDescent="0.25">
      <c r="P7595" s="9"/>
      <c r="Q7595" s="9"/>
      <c r="R7595" s="9"/>
      <c r="S7595" s="9"/>
      <c r="T7595" s="9"/>
      <c r="U7595" s="16"/>
    </row>
    <row r="7596" spans="16:21" x14ac:dyDescent="0.25">
      <c r="P7596" s="9"/>
      <c r="Q7596" s="9"/>
      <c r="R7596" s="9"/>
      <c r="S7596" s="9"/>
      <c r="T7596" s="9"/>
      <c r="U7596" s="16"/>
    </row>
    <row r="7597" spans="16:21" x14ac:dyDescent="0.25">
      <c r="P7597" s="9"/>
      <c r="Q7597" s="9"/>
      <c r="R7597" s="9"/>
      <c r="S7597" s="9"/>
      <c r="T7597" s="9"/>
      <c r="U7597" s="16"/>
    </row>
    <row r="7598" spans="16:21" x14ac:dyDescent="0.25">
      <c r="P7598" s="9"/>
      <c r="Q7598" s="9"/>
      <c r="R7598" s="9"/>
      <c r="S7598" s="9"/>
      <c r="T7598" s="9"/>
      <c r="U7598" s="16"/>
    </row>
    <row r="7599" spans="16:21" x14ac:dyDescent="0.25">
      <c r="P7599" s="9"/>
      <c r="Q7599" s="9"/>
      <c r="R7599" s="9"/>
      <c r="S7599" s="9"/>
      <c r="T7599" s="9"/>
      <c r="U7599" s="16"/>
    </row>
    <row r="7600" spans="16:21" x14ac:dyDescent="0.25">
      <c r="P7600" s="9"/>
      <c r="Q7600" s="9"/>
      <c r="R7600" s="9"/>
      <c r="S7600" s="9"/>
      <c r="T7600" s="9"/>
      <c r="U7600" s="16"/>
    </row>
    <row r="7601" spans="16:21" x14ac:dyDescent="0.25">
      <c r="P7601" s="9"/>
      <c r="Q7601" s="9"/>
      <c r="R7601" s="9"/>
      <c r="S7601" s="9"/>
      <c r="T7601" s="9"/>
      <c r="U7601" s="16"/>
    </row>
    <row r="7602" spans="16:21" x14ac:dyDescent="0.25">
      <c r="P7602" s="9"/>
      <c r="Q7602" s="9"/>
      <c r="R7602" s="9"/>
      <c r="S7602" s="9"/>
      <c r="T7602" s="9"/>
      <c r="U7602" s="16"/>
    </row>
    <row r="7603" spans="16:21" x14ac:dyDescent="0.25">
      <c r="P7603" s="9"/>
      <c r="Q7603" s="9"/>
      <c r="R7603" s="9"/>
      <c r="S7603" s="9"/>
      <c r="T7603" s="9"/>
      <c r="U7603" s="16"/>
    </row>
    <row r="7604" spans="16:21" x14ac:dyDescent="0.25">
      <c r="P7604" s="9"/>
      <c r="Q7604" s="9"/>
      <c r="R7604" s="9"/>
      <c r="S7604" s="9"/>
      <c r="T7604" s="9"/>
      <c r="U7604" s="16"/>
    </row>
    <row r="7605" spans="16:21" x14ac:dyDescent="0.25">
      <c r="P7605" s="9"/>
      <c r="Q7605" s="9"/>
      <c r="R7605" s="9"/>
      <c r="S7605" s="9"/>
      <c r="T7605" s="9"/>
      <c r="U7605" s="16"/>
    </row>
    <row r="7606" spans="16:21" x14ac:dyDescent="0.25">
      <c r="P7606" s="9"/>
      <c r="Q7606" s="9"/>
      <c r="R7606" s="9"/>
      <c r="S7606" s="9"/>
      <c r="T7606" s="9"/>
      <c r="U7606" s="16"/>
    </row>
    <row r="7607" spans="16:21" x14ac:dyDescent="0.25">
      <c r="P7607" s="9"/>
      <c r="Q7607" s="9"/>
      <c r="R7607" s="9"/>
      <c r="S7607" s="9"/>
      <c r="T7607" s="9"/>
      <c r="U7607" s="16"/>
    </row>
    <row r="7608" spans="16:21" x14ac:dyDescent="0.25">
      <c r="P7608" s="9"/>
      <c r="Q7608" s="9"/>
      <c r="R7608" s="9"/>
      <c r="S7608" s="9"/>
      <c r="T7608" s="9"/>
      <c r="U7608" s="16"/>
    </row>
    <row r="7609" spans="16:21" x14ac:dyDescent="0.25">
      <c r="P7609" s="9"/>
      <c r="Q7609" s="9"/>
      <c r="R7609" s="9"/>
      <c r="S7609" s="9"/>
      <c r="T7609" s="9"/>
      <c r="U7609" s="16"/>
    </row>
    <row r="7610" spans="16:21" x14ac:dyDescent="0.25">
      <c r="P7610" s="9"/>
      <c r="Q7610" s="9"/>
      <c r="R7610" s="9"/>
      <c r="S7610" s="9"/>
      <c r="T7610" s="9"/>
      <c r="U7610" s="16"/>
    </row>
    <row r="7611" spans="16:21" x14ac:dyDescent="0.25">
      <c r="P7611" s="9"/>
      <c r="Q7611" s="9"/>
      <c r="R7611" s="9"/>
      <c r="S7611" s="9"/>
      <c r="T7611" s="9"/>
      <c r="U7611" s="16"/>
    </row>
    <row r="7612" spans="16:21" x14ac:dyDescent="0.25">
      <c r="P7612" s="9"/>
      <c r="Q7612" s="9"/>
      <c r="R7612" s="9"/>
      <c r="S7612" s="9"/>
      <c r="T7612" s="9"/>
      <c r="U7612" s="16"/>
    </row>
    <row r="7613" spans="16:21" x14ac:dyDescent="0.25">
      <c r="P7613" s="9"/>
      <c r="Q7613" s="9"/>
      <c r="R7613" s="9"/>
      <c r="S7613" s="9"/>
      <c r="T7613" s="9"/>
      <c r="U7613" s="16"/>
    </row>
    <row r="7614" spans="16:21" x14ac:dyDescent="0.25">
      <c r="P7614" s="9"/>
      <c r="Q7614" s="9"/>
      <c r="R7614" s="9"/>
      <c r="S7614" s="9"/>
      <c r="T7614" s="9"/>
      <c r="U7614" s="16"/>
    </row>
    <row r="7615" spans="16:21" x14ac:dyDescent="0.25">
      <c r="P7615" s="9"/>
      <c r="Q7615" s="9"/>
      <c r="R7615" s="9"/>
      <c r="S7615" s="9"/>
      <c r="T7615" s="9"/>
      <c r="U7615" s="16"/>
    </row>
    <row r="7616" spans="16:21" x14ac:dyDescent="0.25">
      <c r="P7616" s="9"/>
      <c r="Q7616" s="9"/>
      <c r="R7616" s="9"/>
      <c r="S7616" s="9"/>
      <c r="T7616" s="9"/>
      <c r="U7616" s="16"/>
    </row>
    <row r="7617" spans="16:21" x14ac:dyDescent="0.25">
      <c r="P7617" s="9"/>
      <c r="Q7617" s="9"/>
      <c r="R7617" s="9"/>
      <c r="S7617" s="9"/>
      <c r="T7617" s="9"/>
      <c r="U7617" s="16"/>
    </row>
    <row r="7618" spans="16:21" x14ac:dyDescent="0.25">
      <c r="P7618" s="9"/>
      <c r="Q7618" s="9"/>
      <c r="R7618" s="9"/>
      <c r="S7618" s="9"/>
      <c r="T7618" s="9"/>
      <c r="U7618" s="16"/>
    </row>
    <row r="7619" spans="16:21" x14ac:dyDescent="0.25">
      <c r="P7619" s="9"/>
      <c r="Q7619" s="9"/>
      <c r="R7619" s="9"/>
      <c r="S7619" s="9"/>
      <c r="T7619" s="9"/>
      <c r="U7619" s="16"/>
    </row>
    <row r="7620" spans="16:21" x14ac:dyDescent="0.25">
      <c r="P7620" s="9"/>
      <c r="Q7620" s="9"/>
      <c r="R7620" s="9"/>
      <c r="S7620" s="9"/>
      <c r="T7620" s="9"/>
      <c r="U7620" s="16"/>
    </row>
    <row r="7621" spans="16:21" x14ac:dyDescent="0.25">
      <c r="P7621" s="9"/>
      <c r="Q7621" s="9"/>
      <c r="R7621" s="9"/>
      <c r="S7621" s="9"/>
      <c r="T7621" s="9"/>
      <c r="U7621" s="16"/>
    </row>
    <row r="7622" spans="16:21" x14ac:dyDescent="0.25">
      <c r="P7622" s="9"/>
      <c r="Q7622" s="9"/>
      <c r="R7622" s="9"/>
      <c r="S7622" s="9"/>
      <c r="T7622" s="9"/>
      <c r="U7622" s="16"/>
    </row>
    <row r="7623" spans="16:21" x14ac:dyDescent="0.25">
      <c r="P7623" s="9"/>
      <c r="Q7623" s="9"/>
      <c r="R7623" s="9"/>
      <c r="S7623" s="9"/>
      <c r="T7623" s="9"/>
      <c r="U7623" s="16"/>
    </row>
    <row r="7624" spans="16:21" x14ac:dyDescent="0.25">
      <c r="P7624" s="9"/>
      <c r="Q7624" s="9"/>
      <c r="R7624" s="9"/>
      <c r="S7624" s="9"/>
      <c r="T7624" s="9"/>
      <c r="U7624" s="16"/>
    </row>
    <row r="7625" spans="16:21" x14ac:dyDescent="0.25">
      <c r="P7625" s="9"/>
      <c r="Q7625" s="9"/>
      <c r="R7625" s="9"/>
      <c r="S7625" s="9"/>
      <c r="T7625" s="9"/>
      <c r="U7625" s="16"/>
    </row>
    <row r="7626" spans="16:21" x14ac:dyDescent="0.25">
      <c r="P7626" s="9"/>
      <c r="Q7626" s="9"/>
      <c r="R7626" s="9"/>
      <c r="S7626" s="9"/>
      <c r="T7626" s="9"/>
      <c r="U7626" s="16"/>
    </row>
    <row r="7627" spans="16:21" x14ac:dyDescent="0.25">
      <c r="P7627" s="9"/>
      <c r="Q7627" s="9"/>
      <c r="R7627" s="9"/>
      <c r="S7627" s="9"/>
      <c r="T7627" s="9"/>
      <c r="U7627" s="16"/>
    </row>
    <row r="7628" spans="16:21" x14ac:dyDescent="0.25">
      <c r="P7628" s="9"/>
      <c r="Q7628" s="9"/>
      <c r="R7628" s="9"/>
      <c r="S7628" s="9"/>
      <c r="T7628" s="9"/>
      <c r="U7628" s="16"/>
    </row>
    <row r="7629" spans="16:21" x14ac:dyDescent="0.25">
      <c r="P7629" s="9"/>
      <c r="Q7629" s="9"/>
      <c r="R7629" s="9"/>
      <c r="S7629" s="9"/>
      <c r="T7629" s="9"/>
      <c r="U7629" s="16"/>
    </row>
    <row r="7630" spans="16:21" x14ac:dyDescent="0.25">
      <c r="P7630" s="9"/>
      <c r="Q7630" s="9"/>
      <c r="R7630" s="9"/>
      <c r="S7630" s="9"/>
      <c r="T7630" s="9"/>
      <c r="U7630" s="16"/>
    </row>
    <row r="7631" spans="16:21" x14ac:dyDescent="0.25">
      <c r="P7631" s="9"/>
      <c r="Q7631" s="9"/>
      <c r="R7631" s="9"/>
      <c r="S7631" s="9"/>
      <c r="T7631" s="9"/>
      <c r="U7631" s="16"/>
    </row>
    <row r="7632" spans="16:21" x14ac:dyDescent="0.25">
      <c r="P7632" s="9"/>
      <c r="Q7632" s="9"/>
      <c r="R7632" s="9"/>
      <c r="S7632" s="9"/>
      <c r="T7632" s="9"/>
      <c r="U7632" s="16"/>
    </row>
    <row r="7633" spans="16:21" x14ac:dyDescent="0.25">
      <c r="P7633" s="9"/>
      <c r="Q7633" s="9"/>
      <c r="R7633" s="9"/>
      <c r="S7633" s="9"/>
      <c r="T7633" s="9"/>
      <c r="U7633" s="16"/>
    </row>
    <row r="7634" spans="16:21" x14ac:dyDescent="0.25">
      <c r="P7634" s="9"/>
      <c r="Q7634" s="9"/>
      <c r="R7634" s="9"/>
      <c r="S7634" s="9"/>
      <c r="T7634" s="9"/>
      <c r="U7634" s="16"/>
    </row>
    <row r="7635" spans="16:21" x14ac:dyDescent="0.25">
      <c r="P7635" s="9"/>
      <c r="Q7635" s="9"/>
      <c r="R7635" s="9"/>
      <c r="S7635" s="9"/>
      <c r="T7635" s="9"/>
      <c r="U7635" s="16"/>
    </row>
    <row r="7636" spans="16:21" x14ac:dyDescent="0.25">
      <c r="P7636" s="9"/>
      <c r="Q7636" s="9"/>
      <c r="R7636" s="9"/>
      <c r="S7636" s="9"/>
      <c r="T7636" s="9"/>
      <c r="U7636" s="16"/>
    </row>
    <row r="7637" spans="16:21" x14ac:dyDescent="0.25">
      <c r="P7637" s="9"/>
      <c r="Q7637" s="9"/>
      <c r="R7637" s="9"/>
      <c r="S7637" s="9"/>
      <c r="T7637" s="9"/>
      <c r="U7637" s="16"/>
    </row>
    <row r="7638" spans="16:21" x14ac:dyDescent="0.25">
      <c r="P7638" s="9"/>
      <c r="Q7638" s="9"/>
      <c r="R7638" s="9"/>
      <c r="S7638" s="9"/>
      <c r="T7638" s="9"/>
      <c r="U7638" s="16"/>
    </row>
    <row r="7639" spans="16:21" x14ac:dyDescent="0.25">
      <c r="P7639" s="9"/>
      <c r="Q7639" s="9"/>
      <c r="R7639" s="9"/>
      <c r="S7639" s="9"/>
      <c r="T7639" s="9"/>
      <c r="U7639" s="16"/>
    </row>
    <row r="7640" spans="16:21" x14ac:dyDescent="0.25">
      <c r="P7640" s="9"/>
      <c r="Q7640" s="9"/>
      <c r="R7640" s="9"/>
      <c r="S7640" s="9"/>
      <c r="T7640" s="9"/>
      <c r="U7640" s="16"/>
    </row>
    <row r="7641" spans="16:21" x14ac:dyDescent="0.25">
      <c r="P7641" s="9"/>
      <c r="Q7641" s="9"/>
      <c r="R7641" s="9"/>
      <c r="S7641" s="9"/>
      <c r="T7641" s="9"/>
      <c r="U7641" s="16"/>
    </row>
    <row r="7642" spans="16:21" x14ac:dyDescent="0.25">
      <c r="P7642" s="9"/>
      <c r="Q7642" s="9"/>
      <c r="R7642" s="9"/>
      <c r="S7642" s="9"/>
      <c r="T7642" s="9"/>
      <c r="U7642" s="16"/>
    </row>
    <row r="7643" spans="16:21" x14ac:dyDescent="0.25">
      <c r="P7643" s="9"/>
      <c r="Q7643" s="9"/>
      <c r="R7643" s="9"/>
      <c r="S7643" s="9"/>
      <c r="T7643" s="9"/>
      <c r="U7643" s="16"/>
    </row>
    <row r="7644" spans="16:21" x14ac:dyDescent="0.25">
      <c r="P7644" s="9"/>
      <c r="Q7644" s="9"/>
      <c r="R7644" s="9"/>
      <c r="S7644" s="9"/>
      <c r="T7644" s="9"/>
      <c r="U7644" s="16"/>
    </row>
    <row r="7645" spans="16:21" x14ac:dyDescent="0.25">
      <c r="P7645" s="9"/>
      <c r="Q7645" s="9"/>
      <c r="R7645" s="9"/>
      <c r="S7645" s="9"/>
      <c r="T7645" s="9"/>
      <c r="U7645" s="16"/>
    </row>
    <row r="7646" spans="16:21" x14ac:dyDescent="0.25">
      <c r="P7646" s="9"/>
      <c r="Q7646" s="9"/>
      <c r="R7646" s="9"/>
      <c r="S7646" s="9"/>
      <c r="T7646" s="9"/>
      <c r="U7646" s="16"/>
    </row>
    <row r="7647" spans="16:21" x14ac:dyDescent="0.25">
      <c r="P7647" s="9"/>
      <c r="Q7647" s="9"/>
      <c r="R7647" s="9"/>
      <c r="S7647" s="9"/>
      <c r="T7647" s="9"/>
      <c r="U7647" s="16"/>
    </row>
    <row r="7648" spans="16:21" x14ac:dyDescent="0.25">
      <c r="P7648" s="9"/>
      <c r="Q7648" s="9"/>
      <c r="R7648" s="9"/>
      <c r="S7648" s="9"/>
      <c r="T7648" s="9"/>
      <c r="U7648" s="16"/>
    </row>
    <row r="7649" spans="16:21" x14ac:dyDescent="0.25">
      <c r="P7649" s="9"/>
      <c r="Q7649" s="9"/>
      <c r="R7649" s="9"/>
      <c r="S7649" s="9"/>
      <c r="T7649" s="9"/>
      <c r="U7649" s="16"/>
    </row>
    <row r="7650" spans="16:21" x14ac:dyDescent="0.25">
      <c r="P7650" s="9"/>
      <c r="Q7650" s="9"/>
      <c r="R7650" s="9"/>
      <c r="S7650" s="9"/>
      <c r="T7650" s="9"/>
      <c r="U7650" s="16"/>
    </row>
    <row r="7651" spans="16:21" x14ac:dyDescent="0.25">
      <c r="P7651" s="9"/>
      <c r="Q7651" s="9"/>
      <c r="R7651" s="9"/>
      <c r="S7651" s="9"/>
      <c r="T7651" s="9"/>
      <c r="U7651" s="16"/>
    </row>
    <row r="7652" spans="16:21" x14ac:dyDescent="0.25">
      <c r="P7652" s="9"/>
      <c r="Q7652" s="9"/>
      <c r="R7652" s="9"/>
      <c r="S7652" s="9"/>
      <c r="T7652" s="9"/>
      <c r="U7652" s="16"/>
    </row>
    <row r="7653" spans="16:21" x14ac:dyDescent="0.25">
      <c r="P7653" s="9"/>
      <c r="Q7653" s="9"/>
      <c r="R7653" s="9"/>
      <c r="S7653" s="9"/>
      <c r="T7653" s="9"/>
      <c r="U7653" s="16"/>
    </row>
    <row r="7654" spans="16:21" x14ac:dyDescent="0.25">
      <c r="P7654" s="9"/>
      <c r="Q7654" s="9"/>
      <c r="R7654" s="9"/>
      <c r="S7654" s="9"/>
      <c r="T7654" s="9"/>
      <c r="U7654" s="16"/>
    </row>
    <row r="7655" spans="16:21" x14ac:dyDescent="0.25">
      <c r="P7655" s="9"/>
      <c r="Q7655" s="9"/>
      <c r="R7655" s="9"/>
      <c r="S7655" s="9"/>
      <c r="T7655" s="9"/>
      <c r="U7655" s="16"/>
    </row>
    <row r="7656" spans="16:21" x14ac:dyDescent="0.25">
      <c r="P7656" s="9"/>
      <c r="Q7656" s="9"/>
      <c r="R7656" s="9"/>
      <c r="S7656" s="9"/>
      <c r="T7656" s="9"/>
      <c r="U7656" s="16"/>
    </row>
    <row r="7657" spans="16:21" x14ac:dyDescent="0.25">
      <c r="P7657" s="9"/>
      <c r="Q7657" s="9"/>
      <c r="R7657" s="9"/>
      <c r="S7657" s="9"/>
      <c r="T7657" s="9"/>
      <c r="U7657" s="16"/>
    </row>
    <row r="7658" spans="16:21" x14ac:dyDescent="0.25">
      <c r="P7658" s="9"/>
      <c r="Q7658" s="9"/>
      <c r="R7658" s="9"/>
      <c r="S7658" s="9"/>
      <c r="T7658" s="9"/>
      <c r="U7658" s="16"/>
    </row>
    <row r="7659" spans="16:21" x14ac:dyDescent="0.25">
      <c r="P7659" s="9"/>
      <c r="Q7659" s="9"/>
      <c r="R7659" s="9"/>
      <c r="S7659" s="9"/>
      <c r="T7659" s="9"/>
      <c r="U7659" s="16"/>
    </row>
    <row r="7660" spans="16:21" x14ac:dyDescent="0.25">
      <c r="P7660" s="9"/>
      <c r="Q7660" s="9"/>
      <c r="R7660" s="9"/>
      <c r="S7660" s="9"/>
      <c r="T7660" s="9"/>
      <c r="U7660" s="16"/>
    </row>
    <row r="7661" spans="16:21" x14ac:dyDescent="0.25">
      <c r="P7661" s="9"/>
      <c r="Q7661" s="9"/>
      <c r="R7661" s="9"/>
      <c r="S7661" s="9"/>
      <c r="T7661" s="9"/>
      <c r="U7661" s="16"/>
    </row>
    <row r="7662" spans="16:21" x14ac:dyDescent="0.25">
      <c r="P7662" s="9"/>
      <c r="Q7662" s="9"/>
      <c r="R7662" s="9"/>
      <c r="S7662" s="9"/>
      <c r="T7662" s="9"/>
      <c r="U7662" s="16"/>
    </row>
    <row r="7663" spans="16:21" x14ac:dyDescent="0.25">
      <c r="P7663" s="9"/>
      <c r="Q7663" s="9"/>
      <c r="R7663" s="9"/>
      <c r="S7663" s="9"/>
      <c r="T7663" s="9"/>
      <c r="U7663" s="16"/>
    </row>
    <row r="7664" spans="16:21" x14ac:dyDescent="0.25">
      <c r="P7664" s="9"/>
      <c r="Q7664" s="9"/>
      <c r="R7664" s="9"/>
      <c r="S7664" s="9"/>
      <c r="T7664" s="9"/>
      <c r="U7664" s="16"/>
    </row>
    <row r="7665" spans="16:21" x14ac:dyDescent="0.25">
      <c r="P7665" s="9"/>
      <c r="Q7665" s="9"/>
      <c r="R7665" s="9"/>
      <c r="S7665" s="9"/>
      <c r="T7665" s="9"/>
      <c r="U7665" s="16"/>
    </row>
    <row r="7666" spans="16:21" x14ac:dyDescent="0.25">
      <c r="P7666" s="9"/>
      <c r="Q7666" s="9"/>
      <c r="R7666" s="9"/>
      <c r="S7666" s="9"/>
      <c r="T7666" s="9"/>
      <c r="U7666" s="16"/>
    </row>
    <row r="7667" spans="16:21" x14ac:dyDescent="0.25">
      <c r="P7667" s="9"/>
      <c r="Q7667" s="9"/>
      <c r="R7667" s="9"/>
      <c r="S7667" s="9"/>
      <c r="T7667" s="9"/>
      <c r="U7667" s="16"/>
    </row>
    <row r="7668" spans="16:21" x14ac:dyDescent="0.25">
      <c r="P7668" s="9"/>
      <c r="Q7668" s="9"/>
      <c r="R7668" s="9"/>
      <c r="S7668" s="9"/>
      <c r="T7668" s="9"/>
      <c r="U7668" s="16"/>
    </row>
    <row r="7669" spans="16:21" x14ac:dyDescent="0.25">
      <c r="P7669" s="9"/>
      <c r="Q7669" s="9"/>
      <c r="R7669" s="9"/>
      <c r="S7669" s="9"/>
      <c r="T7669" s="9"/>
      <c r="U7669" s="16"/>
    </row>
    <row r="7670" spans="16:21" x14ac:dyDescent="0.25">
      <c r="P7670" s="9"/>
      <c r="Q7670" s="9"/>
      <c r="R7670" s="9"/>
      <c r="S7670" s="9"/>
      <c r="T7670" s="9"/>
      <c r="U7670" s="16"/>
    </row>
    <row r="7671" spans="16:21" x14ac:dyDescent="0.25">
      <c r="P7671" s="9"/>
      <c r="Q7671" s="9"/>
      <c r="R7671" s="9"/>
      <c r="S7671" s="9"/>
      <c r="T7671" s="9"/>
      <c r="U7671" s="16"/>
    </row>
    <row r="7672" spans="16:21" x14ac:dyDescent="0.25">
      <c r="P7672" s="9"/>
      <c r="Q7672" s="9"/>
      <c r="R7672" s="9"/>
      <c r="S7672" s="9"/>
      <c r="T7672" s="9"/>
      <c r="U7672" s="16"/>
    </row>
    <row r="7673" spans="16:21" x14ac:dyDescent="0.25">
      <c r="P7673" s="9"/>
      <c r="Q7673" s="9"/>
      <c r="R7673" s="9"/>
      <c r="S7673" s="9"/>
      <c r="T7673" s="9"/>
      <c r="U7673" s="16"/>
    </row>
    <row r="7674" spans="16:21" x14ac:dyDescent="0.25">
      <c r="P7674" s="9"/>
      <c r="Q7674" s="9"/>
      <c r="R7674" s="9"/>
      <c r="S7674" s="9"/>
      <c r="T7674" s="9"/>
      <c r="U7674" s="16"/>
    </row>
    <row r="7675" spans="16:21" x14ac:dyDescent="0.25">
      <c r="P7675" s="9"/>
      <c r="Q7675" s="9"/>
      <c r="R7675" s="9"/>
      <c r="S7675" s="9"/>
      <c r="T7675" s="9"/>
      <c r="U7675" s="16"/>
    </row>
    <row r="7676" spans="16:21" x14ac:dyDescent="0.25">
      <c r="P7676" s="9"/>
      <c r="Q7676" s="9"/>
      <c r="R7676" s="9"/>
      <c r="S7676" s="9"/>
      <c r="T7676" s="9"/>
      <c r="U7676" s="16"/>
    </row>
    <row r="7677" spans="16:21" x14ac:dyDescent="0.25">
      <c r="P7677" s="9"/>
      <c r="Q7677" s="9"/>
      <c r="R7677" s="9"/>
      <c r="S7677" s="9"/>
      <c r="T7677" s="9"/>
      <c r="U7677" s="16"/>
    </row>
    <row r="7678" spans="16:21" x14ac:dyDescent="0.25">
      <c r="P7678" s="9"/>
      <c r="Q7678" s="9"/>
      <c r="R7678" s="9"/>
      <c r="S7678" s="9"/>
      <c r="T7678" s="9"/>
      <c r="U7678" s="16"/>
    </row>
    <row r="7679" spans="16:21" x14ac:dyDescent="0.25">
      <c r="P7679" s="9"/>
      <c r="Q7679" s="9"/>
      <c r="R7679" s="9"/>
      <c r="S7679" s="9"/>
      <c r="T7679" s="9"/>
      <c r="U7679" s="16"/>
    </row>
    <row r="7680" spans="16:21" x14ac:dyDescent="0.25">
      <c r="P7680" s="9"/>
      <c r="Q7680" s="9"/>
      <c r="R7680" s="9"/>
      <c r="S7680" s="9"/>
      <c r="T7680" s="9"/>
      <c r="U7680" s="16"/>
    </row>
    <row r="7681" spans="16:21" x14ac:dyDescent="0.25">
      <c r="P7681" s="9"/>
      <c r="Q7681" s="9"/>
      <c r="R7681" s="9"/>
      <c r="S7681" s="9"/>
      <c r="T7681" s="9"/>
      <c r="U7681" s="16"/>
    </row>
    <row r="7682" spans="16:21" x14ac:dyDescent="0.25">
      <c r="P7682" s="9"/>
      <c r="Q7682" s="9"/>
      <c r="R7682" s="9"/>
      <c r="S7682" s="9"/>
      <c r="T7682" s="9"/>
      <c r="U7682" s="16"/>
    </row>
    <row r="7683" spans="16:21" x14ac:dyDescent="0.25">
      <c r="P7683" s="9"/>
      <c r="Q7683" s="9"/>
      <c r="R7683" s="9"/>
      <c r="S7683" s="9"/>
      <c r="T7683" s="9"/>
      <c r="U7683" s="16"/>
    </row>
    <row r="7684" spans="16:21" x14ac:dyDescent="0.25">
      <c r="P7684" s="9"/>
      <c r="Q7684" s="9"/>
      <c r="R7684" s="9"/>
      <c r="S7684" s="9"/>
      <c r="T7684" s="9"/>
      <c r="U7684" s="16"/>
    </row>
    <row r="7685" spans="16:21" x14ac:dyDescent="0.25">
      <c r="P7685" s="9"/>
      <c r="Q7685" s="9"/>
      <c r="R7685" s="9"/>
      <c r="S7685" s="9"/>
      <c r="T7685" s="9"/>
      <c r="U7685" s="16"/>
    </row>
    <row r="7686" spans="16:21" x14ac:dyDescent="0.25">
      <c r="P7686" s="9"/>
      <c r="Q7686" s="9"/>
      <c r="R7686" s="9"/>
      <c r="S7686" s="9"/>
      <c r="T7686" s="9"/>
      <c r="U7686" s="16"/>
    </row>
    <row r="7687" spans="16:21" x14ac:dyDescent="0.25">
      <c r="P7687" s="9"/>
      <c r="Q7687" s="9"/>
      <c r="R7687" s="9"/>
      <c r="S7687" s="9"/>
      <c r="T7687" s="9"/>
      <c r="U7687" s="16"/>
    </row>
    <row r="7688" spans="16:21" x14ac:dyDescent="0.25">
      <c r="P7688" s="9"/>
      <c r="Q7688" s="9"/>
      <c r="R7688" s="9"/>
      <c r="S7688" s="9"/>
      <c r="T7688" s="9"/>
      <c r="U7688" s="16"/>
    </row>
    <row r="7689" spans="16:21" x14ac:dyDescent="0.25">
      <c r="P7689" s="9"/>
      <c r="Q7689" s="9"/>
      <c r="R7689" s="9"/>
      <c r="S7689" s="9"/>
      <c r="T7689" s="9"/>
      <c r="U7689" s="16"/>
    </row>
    <row r="7690" spans="16:21" x14ac:dyDescent="0.25">
      <c r="P7690" s="9"/>
      <c r="Q7690" s="9"/>
      <c r="R7690" s="9"/>
      <c r="S7690" s="9"/>
      <c r="T7690" s="9"/>
      <c r="U7690" s="16"/>
    </row>
    <row r="7691" spans="16:21" x14ac:dyDescent="0.25">
      <c r="P7691" s="9"/>
      <c r="Q7691" s="9"/>
      <c r="R7691" s="9"/>
      <c r="S7691" s="9"/>
      <c r="T7691" s="9"/>
      <c r="U7691" s="16"/>
    </row>
    <row r="7692" spans="16:21" x14ac:dyDescent="0.25">
      <c r="P7692" s="9"/>
      <c r="Q7692" s="9"/>
      <c r="R7692" s="9"/>
      <c r="S7692" s="9"/>
      <c r="T7692" s="9"/>
      <c r="U7692" s="16"/>
    </row>
    <row r="7693" spans="16:21" x14ac:dyDescent="0.25">
      <c r="P7693" s="9"/>
      <c r="Q7693" s="9"/>
      <c r="R7693" s="9"/>
      <c r="S7693" s="9"/>
      <c r="T7693" s="9"/>
      <c r="U7693" s="16"/>
    </row>
    <row r="7694" spans="16:21" x14ac:dyDescent="0.25">
      <c r="P7694" s="9"/>
      <c r="Q7694" s="9"/>
      <c r="R7694" s="9"/>
      <c r="S7694" s="9"/>
      <c r="T7694" s="9"/>
      <c r="U7694" s="16"/>
    </row>
    <row r="7695" spans="16:21" x14ac:dyDescent="0.25">
      <c r="P7695" s="9"/>
      <c r="Q7695" s="9"/>
      <c r="R7695" s="9"/>
      <c r="S7695" s="9"/>
      <c r="T7695" s="9"/>
      <c r="U7695" s="16"/>
    </row>
    <row r="7696" spans="16:21" x14ac:dyDescent="0.25">
      <c r="P7696" s="9"/>
      <c r="Q7696" s="9"/>
      <c r="R7696" s="9"/>
      <c r="S7696" s="9"/>
      <c r="T7696" s="9"/>
      <c r="U7696" s="16"/>
    </row>
    <row r="7697" spans="16:21" x14ac:dyDescent="0.25">
      <c r="P7697" s="9"/>
      <c r="Q7697" s="9"/>
      <c r="R7697" s="9"/>
      <c r="S7697" s="9"/>
      <c r="T7697" s="9"/>
      <c r="U7697" s="16"/>
    </row>
    <row r="7698" spans="16:21" x14ac:dyDescent="0.25">
      <c r="P7698" s="9"/>
      <c r="Q7698" s="9"/>
      <c r="R7698" s="9"/>
      <c r="S7698" s="9"/>
      <c r="T7698" s="9"/>
      <c r="U7698" s="16"/>
    </row>
    <row r="7699" spans="16:21" x14ac:dyDescent="0.25">
      <c r="P7699" s="9"/>
      <c r="Q7699" s="9"/>
      <c r="R7699" s="9"/>
      <c r="S7699" s="9"/>
      <c r="T7699" s="9"/>
      <c r="U7699" s="16"/>
    </row>
    <row r="7700" spans="16:21" x14ac:dyDescent="0.25">
      <c r="P7700" s="9"/>
      <c r="Q7700" s="9"/>
      <c r="R7700" s="9"/>
      <c r="S7700" s="9"/>
      <c r="T7700" s="9"/>
      <c r="U7700" s="16"/>
    </row>
    <row r="7701" spans="16:21" x14ac:dyDescent="0.25">
      <c r="P7701" s="9"/>
      <c r="Q7701" s="9"/>
      <c r="R7701" s="9"/>
      <c r="S7701" s="9"/>
      <c r="T7701" s="9"/>
      <c r="U7701" s="16"/>
    </row>
    <row r="7702" spans="16:21" x14ac:dyDescent="0.25">
      <c r="P7702" s="9"/>
      <c r="Q7702" s="9"/>
      <c r="R7702" s="9"/>
      <c r="S7702" s="9"/>
      <c r="T7702" s="9"/>
      <c r="U7702" s="16"/>
    </row>
    <row r="7703" spans="16:21" x14ac:dyDescent="0.25">
      <c r="P7703" s="9"/>
      <c r="Q7703" s="9"/>
      <c r="R7703" s="9"/>
      <c r="S7703" s="9"/>
      <c r="T7703" s="9"/>
      <c r="U7703" s="16"/>
    </row>
    <row r="7704" spans="16:21" x14ac:dyDescent="0.25">
      <c r="P7704" s="9"/>
      <c r="Q7704" s="9"/>
      <c r="R7704" s="9"/>
      <c r="S7704" s="9"/>
      <c r="T7704" s="9"/>
      <c r="U7704" s="16"/>
    </row>
    <row r="7705" spans="16:21" x14ac:dyDescent="0.25">
      <c r="P7705" s="9"/>
      <c r="Q7705" s="9"/>
      <c r="R7705" s="9"/>
      <c r="S7705" s="9"/>
      <c r="T7705" s="9"/>
      <c r="U7705" s="16"/>
    </row>
    <row r="7706" spans="16:21" x14ac:dyDescent="0.25">
      <c r="P7706" s="9"/>
      <c r="Q7706" s="9"/>
      <c r="R7706" s="9"/>
      <c r="S7706" s="9"/>
      <c r="T7706" s="9"/>
      <c r="U7706" s="16"/>
    </row>
    <row r="7707" spans="16:21" x14ac:dyDescent="0.25">
      <c r="P7707" s="9"/>
      <c r="Q7707" s="9"/>
      <c r="R7707" s="9"/>
      <c r="S7707" s="9"/>
      <c r="T7707" s="9"/>
      <c r="U7707" s="16"/>
    </row>
    <row r="7708" spans="16:21" x14ac:dyDescent="0.25">
      <c r="P7708" s="9"/>
      <c r="Q7708" s="9"/>
      <c r="R7708" s="9"/>
      <c r="S7708" s="9"/>
      <c r="T7708" s="9"/>
      <c r="U7708" s="16"/>
    </row>
    <row r="7709" spans="16:21" x14ac:dyDescent="0.25">
      <c r="P7709" s="9"/>
      <c r="Q7709" s="9"/>
      <c r="R7709" s="9"/>
      <c r="S7709" s="9"/>
      <c r="T7709" s="9"/>
      <c r="U7709" s="16"/>
    </row>
    <row r="7710" spans="16:21" x14ac:dyDescent="0.25">
      <c r="P7710" s="9"/>
      <c r="Q7710" s="9"/>
      <c r="R7710" s="9"/>
      <c r="S7710" s="9"/>
      <c r="T7710" s="9"/>
      <c r="U7710" s="16"/>
    </row>
    <row r="7711" spans="16:21" x14ac:dyDescent="0.25">
      <c r="P7711" s="9"/>
      <c r="Q7711" s="9"/>
      <c r="R7711" s="9"/>
      <c r="S7711" s="9"/>
      <c r="T7711" s="9"/>
      <c r="U7711" s="16"/>
    </row>
    <row r="7712" spans="16:21" x14ac:dyDescent="0.25">
      <c r="P7712" s="9"/>
      <c r="Q7712" s="9"/>
      <c r="R7712" s="9"/>
      <c r="S7712" s="9"/>
      <c r="T7712" s="9"/>
      <c r="U7712" s="16"/>
    </row>
    <row r="7713" spans="16:21" x14ac:dyDescent="0.25">
      <c r="P7713" s="9"/>
      <c r="Q7713" s="9"/>
      <c r="R7713" s="9"/>
      <c r="S7713" s="9"/>
      <c r="T7713" s="9"/>
      <c r="U7713" s="16"/>
    </row>
    <row r="7714" spans="16:21" x14ac:dyDescent="0.25">
      <c r="P7714" s="9"/>
      <c r="Q7714" s="9"/>
      <c r="R7714" s="9"/>
      <c r="S7714" s="9"/>
      <c r="T7714" s="9"/>
      <c r="U7714" s="16"/>
    </row>
    <row r="7715" spans="16:21" x14ac:dyDescent="0.25">
      <c r="P7715" s="9"/>
      <c r="Q7715" s="9"/>
      <c r="R7715" s="9"/>
      <c r="S7715" s="9"/>
      <c r="T7715" s="9"/>
      <c r="U7715" s="16"/>
    </row>
    <row r="7716" spans="16:21" x14ac:dyDescent="0.25">
      <c r="P7716" s="9"/>
      <c r="Q7716" s="9"/>
      <c r="R7716" s="9"/>
      <c r="S7716" s="9"/>
      <c r="T7716" s="9"/>
      <c r="U7716" s="16"/>
    </row>
    <row r="7717" spans="16:21" x14ac:dyDescent="0.25">
      <c r="P7717" s="9"/>
      <c r="Q7717" s="9"/>
      <c r="R7717" s="9"/>
      <c r="S7717" s="9"/>
      <c r="T7717" s="9"/>
      <c r="U7717" s="16"/>
    </row>
    <row r="7718" spans="16:21" x14ac:dyDescent="0.25">
      <c r="P7718" s="9"/>
      <c r="Q7718" s="9"/>
      <c r="R7718" s="9"/>
      <c r="S7718" s="9"/>
      <c r="T7718" s="9"/>
      <c r="U7718" s="16"/>
    </row>
    <row r="7719" spans="16:21" x14ac:dyDescent="0.25">
      <c r="P7719" s="9"/>
      <c r="Q7719" s="9"/>
      <c r="R7719" s="9"/>
      <c r="S7719" s="9"/>
      <c r="T7719" s="9"/>
      <c r="U7719" s="16"/>
    </row>
    <row r="7720" spans="16:21" x14ac:dyDescent="0.25">
      <c r="P7720" s="9"/>
      <c r="Q7720" s="9"/>
      <c r="R7720" s="9"/>
      <c r="S7720" s="9"/>
      <c r="T7720" s="9"/>
      <c r="U7720" s="16"/>
    </row>
    <row r="7721" spans="16:21" x14ac:dyDescent="0.25">
      <c r="P7721" s="9"/>
      <c r="Q7721" s="9"/>
      <c r="R7721" s="9"/>
      <c r="S7721" s="9"/>
      <c r="T7721" s="9"/>
      <c r="U7721" s="16"/>
    </row>
    <row r="7722" spans="16:21" x14ac:dyDescent="0.25">
      <c r="P7722" s="9"/>
      <c r="Q7722" s="9"/>
      <c r="R7722" s="9"/>
      <c r="S7722" s="9"/>
      <c r="T7722" s="9"/>
      <c r="U7722" s="16"/>
    </row>
    <row r="7723" spans="16:21" x14ac:dyDescent="0.25">
      <c r="P7723" s="9"/>
      <c r="Q7723" s="9"/>
      <c r="R7723" s="9"/>
      <c r="S7723" s="9"/>
      <c r="T7723" s="9"/>
      <c r="U7723" s="16"/>
    </row>
    <row r="7724" spans="16:21" x14ac:dyDescent="0.25">
      <c r="P7724" s="9"/>
      <c r="Q7724" s="9"/>
      <c r="R7724" s="9"/>
      <c r="S7724" s="9"/>
      <c r="T7724" s="9"/>
      <c r="U7724" s="16"/>
    </row>
    <row r="7725" spans="16:21" x14ac:dyDescent="0.25">
      <c r="P7725" s="9"/>
      <c r="Q7725" s="9"/>
      <c r="R7725" s="9"/>
      <c r="S7725" s="9"/>
      <c r="T7725" s="9"/>
      <c r="U7725" s="16"/>
    </row>
    <row r="7726" spans="16:21" x14ac:dyDescent="0.25">
      <c r="P7726" s="9"/>
      <c r="Q7726" s="9"/>
      <c r="R7726" s="9"/>
      <c r="S7726" s="9"/>
      <c r="T7726" s="9"/>
      <c r="U7726" s="16"/>
    </row>
    <row r="7727" spans="16:21" x14ac:dyDescent="0.25">
      <c r="P7727" s="9"/>
      <c r="Q7727" s="9"/>
      <c r="R7727" s="9"/>
      <c r="S7727" s="9"/>
      <c r="T7727" s="9"/>
      <c r="U7727" s="16"/>
    </row>
    <row r="7728" spans="16:21" x14ac:dyDescent="0.25">
      <c r="P7728" s="9"/>
      <c r="Q7728" s="9"/>
      <c r="R7728" s="9"/>
      <c r="S7728" s="9"/>
      <c r="T7728" s="9"/>
      <c r="U7728" s="16"/>
    </row>
    <row r="7729" spans="16:21" x14ac:dyDescent="0.25">
      <c r="P7729" s="9"/>
      <c r="Q7729" s="9"/>
      <c r="R7729" s="9"/>
      <c r="S7729" s="9"/>
      <c r="T7729" s="9"/>
      <c r="U7729" s="16"/>
    </row>
    <row r="7730" spans="16:21" x14ac:dyDescent="0.25">
      <c r="P7730" s="9"/>
      <c r="Q7730" s="9"/>
      <c r="R7730" s="9"/>
      <c r="S7730" s="9"/>
      <c r="T7730" s="9"/>
      <c r="U7730" s="16"/>
    </row>
    <row r="7731" spans="16:21" x14ac:dyDescent="0.25">
      <c r="P7731" s="9"/>
      <c r="Q7731" s="9"/>
      <c r="R7731" s="9"/>
      <c r="S7731" s="9"/>
      <c r="T7731" s="9"/>
      <c r="U7731" s="16"/>
    </row>
    <row r="7732" spans="16:21" x14ac:dyDescent="0.25">
      <c r="P7732" s="9"/>
      <c r="Q7732" s="9"/>
      <c r="R7732" s="9"/>
      <c r="S7732" s="9"/>
      <c r="T7732" s="9"/>
      <c r="U7732" s="16"/>
    </row>
    <row r="7733" spans="16:21" x14ac:dyDescent="0.25">
      <c r="P7733" s="9"/>
      <c r="Q7733" s="9"/>
      <c r="R7733" s="9"/>
      <c r="S7733" s="9"/>
      <c r="T7733" s="9"/>
      <c r="U7733" s="16"/>
    </row>
    <row r="7734" spans="16:21" x14ac:dyDescent="0.25">
      <c r="P7734" s="9"/>
      <c r="Q7734" s="9"/>
      <c r="R7734" s="9"/>
      <c r="S7734" s="9"/>
      <c r="T7734" s="9"/>
      <c r="U7734" s="16"/>
    </row>
    <row r="7735" spans="16:21" x14ac:dyDescent="0.25">
      <c r="P7735" s="9"/>
      <c r="Q7735" s="9"/>
      <c r="R7735" s="9"/>
      <c r="S7735" s="9"/>
      <c r="T7735" s="9"/>
      <c r="U7735" s="16"/>
    </row>
    <row r="7736" spans="16:21" x14ac:dyDescent="0.25">
      <c r="P7736" s="9"/>
      <c r="Q7736" s="9"/>
      <c r="R7736" s="9"/>
      <c r="S7736" s="9"/>
      <c r="T7736" s="9"/>
      <c r="U7736" s="16"/>
    </row>
    <row r="7737" spans="16:21" x14ac:dyDescent="0.25">
      <c r="P7737" s="9"/>
      <c r="Q7737" s="9"/>
      <c r="R7737" s="9"/>
      <c r="S7737" s="9"/>
      <c r="T7737" s="9"/>
      <c r="U7737" s="16"/>
    </row>
    <row r="7738" spans="16:21" x14ac:dyDescent="0.25">
      <c r="P7738" s="9"/>
      <c r="Q7738" s="9"/>
      <c r="R7738" s="9"/>
      <c r="S7738" s="9"/>
      <c r="T7738" s="9"/>
      <c r="U7738" s="16"/>
    </row>
    <row r="7739" spans="16:21" x14ac:dyDescent="0.25">
      <c r="P7739" s="9"/>
      <c r="Q7739" s="9"/>
      <c r="R7739" s="9"/>
      <c r="S7739" s="9"/>
      <c r="T7739" s="9"/>
      <c r="U7739" s="16"/>
    </row>
    <row r="7740" spans="16:21" x14ac:dyDescent="0.25">
      <c r="P7740" s="9"/>
      <c r="Q7740" s="9"/>
      <c r="R7740" s="9"/>
      <c r="S7740" s="9"/>
      <c r="T7740" s="9"/>
      <c r="U7740" s="16"/>
    </row>
    <row r="7741" spans="16:21" x14ac:dyDescent="0.25">
      <c r="P7741" s="9"/>
      <c r="Q7741" s="9"/>
      <c r="R7741" s="9"/>
      <c r="S7741" s="9"/>
      <c r="T7741" s="9"/>
      <c r="U7741" s="16"/>
    </row>
    <row r="7742" spans="16:21" x14ac:dyDescent="0.25">
      <c r="P7742" s="9"/>
      <c r="Q7742" s="9"/>
      <c r="R7742" s="9"/>
      <c r="S7742" s="9"/>
      <c r="T7742" s="9"/>
      <c r="U7742" s="16"/>
    </row>
    <row r="7743" spans="16:21" x14ac:dyDescent="0.25">
      <c r="P7743" s="9"/>
      <c r="Q7743" s="9"/>
      <c r="R7743" s="9"/>
      <c r="S7743" s="9"/>
      <c r="T7743" s="9"/>
      <c r="U7743" s="16"/>
    </row>
    <row r="7744" spans="16:21" x14ac:dyDescent="0.25">
      <c r="P7744" s="9"/>
      <c r="Q7744" s="9"/>
      <c r="R7744" s="9"/>
      <c r="S7744" s="9"/>
      <c r="T7744" s="9"/>
      <c r="U7744" s="16"/>
    </row>
    <row r="7745" spans="16:21" x14ac:dyDescent="0.25">
      <c r="P7745" s="9"/>
      <c r="Q7745" s="9"/>
      <c r="R7745" s="9"/>
      <c r="S7745" s="9"/>
      <c r="T7745" s="9"/>
      <c r="U7745" s="16"/>
    </row>
    <row r="7746" spans="16:21" x14ac:dyDescent="0.25">
      <c r="P7746" s="9"/>
      <c r="Q7746" s="9"/>
      <c r="R7746" s="9"/>
      <c r="S7746" s="9"/>
      <c r="T7746" s="9"/>
      <c r="U7746" s="16"/>
    </row>
    <row r="7747" spans="16:21" x14ac:dyDescent="0.25">
      <c r="P7747" s="9"/>
      <c r="Q7747" s="9"/>
      <c r="R7747" s="9"/>
      <c r="S7747" s="9"/>
      <c r="T7747" s="9"/>
      <c r="U7747" s="16"/>
    </row>
    <row r="7748" spans="16:21" x14ac:dyDescent="0.25">
      <c r="P7748" s="9"/>
      <c r="Q7748" s="9"/>
      <c r="R7748" s="9"/>
      <c r="S7748" s="9"/>
      <c r="T7748" s="9"/>
      <c r="U7748" s="16"/>
    </row>
    <row r="7749" spans="16:21" x14ac:dyDescent="0.25">
      <c r="P7749" s="9"/>
      <c r="Q7749" s="9"/>
      <c r="R7749" s="9"/>
      <c r="S7749" s="9"/>
      <c r="T7749" s="9"/>
      <c r="U7749" s="16"/>
    </row>
    <row r="7750" spans="16:21" x14ac:dyDescent="0.25">
      <c r="P7750" s="9"/>
      <c r="Q7750" s="9"/>
      <c r="R7750" s="9"/>
      <c r="S7750" s="9"/>
      <c r="T7750" s="9"/>
      <c r="U7750" s="16"/>
    </row>
    <row r="7751" spans="16:21" x14ac:dyDescent="0.25">
      <c r="P7751" s="9"/>
      <c r="Q7751" s="9"/>
      <c r="R7751" s="9"/>
      <c r="S7751" s="9"/>
      <c r="T7751" s="9"/>
      <c r="U7751" s="16"/>
    </row>
    <row r="7752" spans="16:21" x14ac:dyDescent="0.25">
      <c r="P7752" s="9"/>
      <c r="Q7752" s="9"/>
      <c r="R7752" s="9"/>
      <c r="S7752" s="9"/>
      <c r="T7752" s="9"/>
      <c r="U7752" s="16"/>
    </row>
    <row r="7753" spans="16:21" x14ac:dyDescent="0.25">
      <c r="P7753" s="9"/>
      <c r="Q7753" s="9"/>
      <c r="R7753" s="9"/>
      <c r="S7753" s="9"/>
      <c r="T7753" s="9"/>
      <c r="U7753" s="16"/>
    </row>
    <row r="7754" spans="16:21" x14ac:dyDescent="0.25">
      <c r="P7754" s="9"/>
      <c r="Q7754" s="9"/>
      <c r="R7754" s="9"/>
      <c r="S7754" s="9"/>
      <c r="T7754" s="9"/>
      <c r="U7754" s="16"/>
    </row>
    <row r="7755" spans="16:21" x14ac:dyDescent="0.25">
      <c r="P7755" s="9"/>
      <c r="Q7755" s="9"/>
      <c r="R7755" s="9"/>
      <c r="S7755" s="9"/>
      <c r="T7755" s="9"/>
      <c r="U7755" s="16"/>
    </row>
    <row r="7756" spans="16:21" x14ac:dyDescent="0.25">
      <c r="P7756" s="9"/>
      <c r="Q7756" s="9"/>
      <c r="R7756" s="9"/>
      <c r="S7756" s="9"/>
      <c r="T7756" s="9"/>
      <c r="U7756" s="16"/>
    </row>
    <row r="7757" spans="16:21" x14ac:dyDescent="0.25">
      <c r="P7757" s="9"/>
      <c r="Q7757" s="9"/>
      <c r="R7757" s="9"/>
      <c r="S7757" s="9"/>
      <c r="T7757" s="9"/>
      <c r="U7757" s="16"/>
    </row>
    <row r="7758" spans="16:21" x14ac:dyDescent="0.25">
      <c r="P7758" s="9"/>
      <c r="Q7758" s="9"/>
      <c r="R7758" s="9"/>
      <c r="S7758" s="9"/>
      <c r="T7758" s="9"/>
      <c r="U7758" s="16"/>
    </row>
    <row r="7759" spans="16:21" x14ac:dyDescent="0.25">
      <c r="P7759" s="9"/>
      <c r="Q7759" s="9"/>
      <c r="R7759" s="9"/>
      <c r="S7759" s="9"/>
      <c r="T7759" s="9"/>
      <c r="U7759" s="16"/>
    </row>
    <row r="7760" spans="16:21" x14ac:dyDescent="0.25">
      <c r="P7760" s="9"/>
      <c r="Q7760" s="9"/>
      <c r="R7760" s="9"/>
      <c r="S7760" s="9"/>
      <c r="T7760" s="9"/>
      <c r="U7760" s="16"/>
    </row>
    <row r="7761" spans="16:21" x14ac:dyDescent="0.25">
      <c r="P7761" s="9"/>
      <c r="Q7761" s="9"/>
      <c r="R7761" s="9"/>
      <c r="S7761" s="9"/>
      <c r="T7761" s="9"/>
      <c r="U7761" s="16"/>
    </row>
    <row r="7762" spans="16:21" x14ac:dyDescent="0.25">
      <c r="P7762" s="9"/>
      <c r="Q7762" s="9"/>
      <c r="R7762" s="9"/>
      <c r="S7762" s="9"/>
      <c r="T7762" s="9"/>
      <c r="U7762" s="16"/>
    </row>
    <row r="7763" spans="16:21" x14ac:dyDescent="0.25">
      <c r="P7763" s="9"/>
      <c r="Q7763" s="9"/>
      <c r="R7763" s="9"/>
      <c r="S7763" s="9"/>
      <c r="T7763" s="9"/>
      <c r="U7763" s="16"/>
    </row>
    <row r="7764" spans="16:21" x14ac:dyDescent="0.25">
      <c r="P7764" s="9"/>
      <c r="Q7764" s="9"/>
      <c r="R7764" s="9"/>
      <c r="S7764" s="9"/>
      <c r="T7764" s="9"/>
      <c r="U7764" s="16"/>
    </row>
    <row r="7765" spans="16:21" x14ac:dyDescent="0.25">
      <c r="P7765" s="9"/>
      <c r="Q7765" s="9"/>
      <c r="R7765" s="9"/>
      <c r="S7765" s="9"/>
      <c r="T7765" s="9"/>
      <c r="U7765" s="16"/>
    </row>
    <row r="7766" spans="16:21" x14ac:dyDescent="0.25">
      <c r="P7766" s="9"/>
      <c r="Q7766" s="9"/>
      <c r="R7766" s="9"/>
      <c r="S7766" s="9"/>
      <c r="T7766" s="9"/>
      <c r="U7766" s="16"/>
    </row>
    <row r="7767" spans="16:21" x14ac:dyDescent="0.25">
      <c r="P7767" s="9"/>
      <c r="Q7767" s="9"/>
      <c r="R7767" s="9"/>
      <c r="S7767" s="9"/>
      <c r="T7767" s="9"/>
      <c r="U7767" s="16"/>
    </row>
    <row r="7768" spans="16:21" x14ac:dyDescent="0.25">
      <c r="P7768" s="9"/>
      <c r="Q7768" s="9"/>
      <c r="R7768" s="9"/>
      <c r="S7768" s="9"/>
      <c r="T7768" s="9"/>
      <c r="U7768" s="16"/>
    </row>
    <row r="7769" spans="16:21" x14ac:dyDescent="0.25">
      <c r="P7769" s="9"/>
      <c r="Q7769" s="9"/>
      <c r="R7769" s="9"/>
      <c r="S7769" s="9"/>
      <c r="T7769" s="9"/>
      <c r="U7769" s="16"/>
    </row>
    <row r="7770" spans="16:21" x14ac:dyDescent="0.25">
      <c r="P7770" s="9"/>
      <c r="Q7770" s="9"/>
      <c r="R7770" s="9"/>
      <c r="S7770" s="9"/>
      <c r="T7770" s="9"/>
      <c r="U7770" s="16"/>
    </row>
    <row r="7771" spans="16:21" x14ac:dyDescent="0.25">
      <c r="P7771" s="9"/>
      <c r="Q7771" s="9"/>
      <c r="R7771" s="9"/>
      <c r="S7771" s="9"/>
      <c r="T7771" s="9"/>
      <c r="U7771" s="16"/>
    </row>
    <row r="7772" spans="16:21" x14ac:dyDescent="0.25">
      <c r="P7772" s="9"/>
      <c r="Q7772" s="9"/>
      <c r="R7772" s="9"/>
      <c r="S7772" s="9"/>
      <c r="T7772" s="9"/>
      <c r="U7772" s="16"/>
    </row>
    <row r="7773" spans="16:21" x14ac:dyDescent="0.25">
      <c r="P7773" s="9"/>
      <c r="Q7773" s="9"/>
      <c r="R7773" s="9"/>
      <c r="S7773" s="9"/>
      <c r="T7773" s="9"/>
      <c r="U7773" s="16"/>
    </row>
    <row r="7774" spans="16:21" x14ac:dyDescent="0.25">
      <c r="P7774" s="9"/>
      <c r="Q7774" s="9"/>
      <c r="R7774" s="9"/>
      <c r="S7774" s="9"/>
      <c r="T7774" s="9"/>
      <c r="U7774" s="16"/>
    </row>
    <row r="7775" spans="16:21" x14ac:dyDescent="0.25">
      <c r="P7775" s="9"/>
      <c r="Q7775" s="9"/>
      <c r="R7775" s="9"/>
      <c r="S7775" s="9"/>
      <c r="T7775" s="9"/>
      <c r="U7775" s="16"/>
    </row>
    <row r="7776" spans="16:21" x14ac:dyDescent="0.25">
      <c r="P7776" s="9"/>
      <c r="Q7776" s="9"/>
      <c r="R7776" s="9"/>
      <c r="S7776" s="9"/>
      <c r="T7776" s="9"/>
      <c r="U7776" s="16"/>
    </row>
    <row r="7777" spans="16:21" x14ac:dyDescent="0.25">
      <c r="P7777" s="9"/>
      <c r="Q7777" s="9"/>
      <c r="R7777" s="9"/>
      <c r="S7777" s="9"/>
      <c r="T7777" s="9"/>
      <c r="U7777" s="16"/>
    </row>
    <row r="7778" spans="16:21" x14ac:dyDescent="0.25">
      <c r="P7778" s="9"/>
      <c r="Q7778" s="9"/>
      <c r="R7778" s="9"/>
      <c r="S7778" s="9"/>
      <c r="T7778" s="9"/>
      <c r="U7778" s="16"/>
    </row>
    <row r="7779" spans="16:21" x14ac:dyDescent="0.25">
      <c r="P7779" s="9"/>
      <c r="Q7779" s="9"/>
      <c r="R7779" s="9"/>
      <c r="S7779" s="9"/>
      <c r="T7779" s="9"/>
      <c r="U7779" s="16"/>
    </row>
    <row r="7780" spans="16:21" x14ac:dyDescent="0.25">
      <c r="P7780" s="9"/>
      <c r="Q7780" s="9"/>
      <c r="R7780" s="9"/>
      <c r="S7780" s="9"/>
      <c r="T7780" s="9"/>
      <c r="U7780" s="16"/>
    </row>
    <row r="7781" spans="16:21" x14ac:dyDescent="0.25">
      <c r="P7781" s="9"/>
      <c r="Q7781" s="9"/>
      <c r="R7781" s="9"/>
      <c r="S7781" s="9"/>
      <c r="T7781" s="9"/>
      <c r="U7781" s="16"/>
    </row>
    <row r="7782" spans="16:21" x14ac:dyDescent="0.25">
      <c r="P7782" s="9"/>
      <c r="Q7782" s="9"/>
      <c r="R7782" s="9"/>
      <c r="S7782" s="9"/>
      <c r="T7782" s="9"/>
      <c r="U7782" s="16"/>
    </row>
    <row r="7783" spans="16:21" x14ac:dyDescent="0.25">
      <c r="P7783" s="9"/>
      <c r="Q7783" s="9"/>
      <c r="R7783" s="9"/>
      <c r="S7783" s="9"/>
      <c r="T7783" s="9"/>
      <c r="U7783" s="16"/>
    </row>
    <row r="7784" spans="16:21" x14ac:dyDescent="0.25">
      <c r="P7784" s="9"/>
      <c r="Q7784" s="9"/>
      <c r="R7784" s="9"/>
      <c r="S7784" s="9"/>
      <c r="T7784" s="9"/>
      <c r="U7784" s="16"/>
    </row>
    <row r="7785" spans="16:21" x14ac:dyDescent="0.25">
      <c r="P7785" s="9"/>
      <c r="Q7785" s="9"/>
      <c r="R7785" s="9"/>
      <c r="S7785" s="9"/>
      <c r="T7785" s="9"/>
      <c r="U7785" s="16"/>
    </row>
    <row r="7786" spans="16:21" x14ac:dyDescent="0.25">
      <c r="P7786" s="9"/>
      <c r="Q7786" s="9"/>
      <c r="R7786" s="9"/>
      <c r="S7786" s="9"/>
      <c r="T7786" s="9"/>
      <c r="U7786" s="16"/>
    </row>
    <row r="7787" spans="16:21" x14ac:dyDescent="0.25">
      <c r="P7787" s="9"/>
      <c r="Q7787" s="9"/>
      <c r="R7787" s="9"/>
      <c r="S7787" s="9"/>
      <c r="T7787" s="9"/>
      <c r="U7787" s="16"/>
    </row>
    <row r="7788" spans="16:21" x14ac:dyDescent="0.25">
      <c r="P7788" s="9"/>
      <c r="Q7788" s="9"/>
      <c r="R7788" s="9"/>
      <c r="S7788" s="9"/>
      <c r="T7788" s="9"/>
      <c r="U7788" s="16"/>
    </row>
    <row r="7789" spans="16:21" x14ac:dyDescent="0.25">
      <c r="P7789" s="9"/>
      <c r="Q7789" s="9"/>
      <c r="R7789" s="9"/>
      <c r="S7789" s="9"/>
      <c r="T7789" s="9"/>
      <c r="U7789" s="16"/>
    </row>
    <row r="7790" spans="16:21" x14ac:dyDescent="0.25">
      <c r="P7790" s="9"/>
      <c r="Q7790" s="9"/>
      <c r="R7790" s="9"/>
      <c r="S7790" s="9"/>
      <c r="T7790" s="9"/>
      <c r="U7790" s="16"/>
    </row>
    <row r="7791" spans="16:21" x14ac:dyDescent="0.25">
      <c r="P7791" s="9"/>
      <c r="Q7791" s="9"/>
      <c r="R7791" s="9"/>
      <c r="S7791" s="9"/>
      <c r="T7791" s="9"/>
      <c r="U7791" s="16"/>
    </row>
    <row r="7792" spans="16:21" x14ac:dyDescent="0.25">
      <c r="P7792" s="9"/>
      <c r="Q7792" s="9"/>
      <c r="R7792" s="9"/>
      <c r="S7792" s="9"/>
      <c r="T7792" s="9"/>
      <c r="U7792" s="16"/>
    </row>
    <row r="7793" spans="16:21" x14ac:dyDescent="0.25">
      <c r="P7793" s="9"/>
      <c r="Q7793" s="9"/>
      <c r="R7793" s="9"/>
      <c r="S7793" s="9"/>
      <c r="T7793" s="9"/>
      <c r="U7793" s="16"/>
    </row>
    <row r="7794" spans="16:21" x14ac:dyDescent="0.25">
      <c r="P7794" s="9"/>
      <c r="Q7794" s="9"/>
      <c r="R7794" s="9"/>
      <c r="S7794" s="9"/>
      <c r="T7794" s="9"/>
      <c r="U7794" s="16"/>
    </row>
    <row r="7795" spans="16:21" x14ac:dyDescent="0.25">
      <c r="P7795" s="9"/>
      <c r="Q7795" s="9"/>
      <c r="R7795" s="9"/>
      <c r="S7795" s="9"/>
      <c r="T7795" s="9"/>
      <c r="U7795" s="16"/>
    </row>
    <row r="7796" spans="16:21" x14ac:dyDescent="0.25">
      <c r="P7796" s="9"/>
      <c r="Q7796" s="9"/>
      <c r="R7796" s="9"/>
      <c r="S7796" s="9"/>
      <c r="T7796" s="9"/>
      <c r="U7796" s="16"/>
    </row>
    <row r="7797" spans="16:21" x14ac:dyDescent="0.25">
      <c r="P7797" s="9"/>
      <c r="Q7797" s="9"/>
      <c r="R7797" s="9"/>
      <c r="S7797" s="9"/>
      <c r="T7797" s="9"/>
      <c r="U7797" s="16"/>
    </row>
    <row r="7798" spans="16:21" x14ac:dyDescent="0.25">
      <c r="P7798" s="9"/>
      <c r="Q7798" s="9"/>
      <c r="R7798" s="9"/>
      <c r="S7798" s="9"/>
      <c r="T7798" s="9"/>
      <c r="U7798" s="16"/>
    </row>
    <row r="7799" spans="16:21" x14ac:dyDescent="0.25">
      <c r="P7799" s="9"/>
      <c r="Q7799" s="9"/>
      <c r="R7799" s="9"/>
      <c r="S7799" s="9"/>
      <c r="T7799" s="9"/>
      <c r="U7799" s="16"/>
    </row>
    <row r="7800" spans="16:21" x14ac:dyDescent="0.25">
      <c r="P7800" s="9"/>
      <c r="Q7800" s="9"/>
      <c r="R7800" s="9"/>
      <c r="S7800" s="9"/>
      <c r="T7800" s="9"/>
      <c r="U7800" s="16"/>
    </row>
    <row r="7801" spans="16:21" x14ac:dyDescent="0.25">
      <c r="P7801" s="9"/>
      <c r="Q7801" s="9"/>
      <c r="R7801" s="9"/>
      <c r="S7801" s="9"/>
      <c r="T7801" s="9"/>
      <c r="U7801" s="16"/>
    </row>
    <row r="7802" spans="16:21" x14ac:dyDescent="0.25">
      <c r="P7802" s="9"/>
      <c r="Q7802" s="9"/>
      <c r="R7802" s="9"/>
      <c r="S7802" s="9"/>
      <c r="T7802" s="9"/>
      <c r="U7802" s="16"/>
    </row>
    <row r="7803" spans="16:21" x14ac:dyDescent="0.25">
      <c r="P7803" s="9"/>
      <c r="Q7803" s="9"/>
      <c r="R7803" s="9"/>
      <c r="S7803" s="9"/>
      <c r="T7803" s="9"/>
      <c r="U7803" s="16"/>
    </row>
    <row r="7804" spans="16:21" x14ac:dyDescent="0.25">
      <c r="P7804" s="9"/>
      <c r="Q7804" s="9"/>
      <c r="R7804" s="9"/>
      <c r="S7804" s="9"/>
      <c r="T7804" s="9"/>
      <c r="U7804" s="16"/>
    </row>
    <row r="7805" spans="16:21" x14ac:dyDescent="0.25">
      <c r="P7805" s="9"/>
      <c r="Q7805" s="9"/>
      <c r="R7805" s="9"/>
      <c r="S7805" s="9"/>
      <c r="T7805" s="9"/>
      <c r="U7805" s="16"/>
    </row>
    <row r="7806" spans="16:21" x14ac:dyDescent="0.25">
      <c r="P7806" s="9"/>
      <c r="Q7806" s="9"/>
      <c r="R7806" s="9"/>
      <c r="S7806" s="9"/>
      <c r="T7806" s="9"/>
      <c r="U7806" s="16"/>
    </row>
    <row r="7807" spans="16:21" x14ac:dyDescent="0.25">
      <c r="P7807" s="9"/>
      <c r="Q7807" s="9"/>
      <c r="R7807" s="9"/>
      <c r="S7807" s="9"/>
      <c r="T7807" s="9"/>
      <c r="U7807" s="16"/>
    </row>
    <row r="7808" spans="16:21" x14ac:dyDescent="0.25">
      <c r="P7808" s="9"/>
      <c r="Q7808" s="9"/>
      <c r="R7808" s="9"/>
      <c r="S7808" s="9"/>
      <c r="T7808" s="9"/>
      <c r="U7808" s="16"/>
    </row>
    <row r="7809" spans="16:21" x14ac:dyDescent="0.25">
      <c r="P7809" s="9"/>
      <c r="Q7809" s="9"/>
      <c r="R7809" s="9"/>
      <c r="S7809" s="9"/>
      <c r="T7809" s="9"/>
      <c r="U7809" s="16"/>
    </row>
    <row r="7810" spans="16:21" x14ac:dyDescent="0.25">
      <c r="P7810" s="9"/>
      <c r="Q7810" s="9"/>
      <c r="R7810" s="9"/>
      <c r="S7810" s="9"/>
      <c r="T7810" s="9"/>
      <c r="U7810" s="16"/>
    </row>
    <row r="7811" spans="16:21" x14ac:dyDescent="0.25">
      <c r="P7811" s="9"/>
      <c r="Q7811" s="9"/>
      <c r="R7811" s="9"/>
      <c r="S7811" s="9"/>
      <c r="T7811" s="9"/>
      <c r="U7811" s="16"/>
    </row>
    <row r="7812" spans="16:21" x14ac:dyDescent="0.25">
      <c r="P7812" s="9"/>
      <c r="Q7812" s="9"/>
      <c r="R7812" s="9"/>
      <c r="S7812" s="9"/>
      <c r="T7812" s="9"/>
      <c r="U7812" s="16"/>
    </row>
    <row r="7813" spans="16:21" x14ac:dyDescent="0.25">
      <c r="P7813" s="9"/>
      <c r="Q7813" s="9"/>
      <c r="R7813" s="9"/>
      <c r="S7813" s="9"/>
      <c r="T7813" s="9"/>
      <c r="U7813" s="16"/>
    </row>
    <row r="7814" spans="16:21" x14ac:dyDescent="0.25">
      <c r="P7814" s="9"/>
      <c r="Q7814" s="9"/>
      <c r="R7814" s="9"/>
      <c r="S7814" s="9"/>
      <c r="T7814" s="9"/>
      <c r="U7814" s="16"/>
    </row>
    <row r="7815" spans="16:21" x14ac:dyDescent="0.25">
      <c r="P7815" s="9"/>
      <c r="Q7815" s="9"/>
      <c r="R7815" s="9"/>
      <c r="S7815" s="9"/>
      <c r="T7815" s="9"/>
      <c r="U7815" s="16"/>
    </row>
    <row r="7816" spans="16:21" x14ac:dyDescent="0.25">
      <c r="P7816" s="9"/>
      <c r="Q7816" s="9"/>
      <c r="R7816" s="9"/>
      <c r="S7816" s="9"/>
      <c r="T7816" s="9"/>
      <c r="U7816" s="16"/>
    </row>
    <row r="7817" spans="16:21" x14ac:dyDescent="0.25">
      <c r="P7817" s="9"/>
      <c r="Q7817" s="9"/>
      <c r="R7817" s="9"/>
      <c r="S7817" s="9"/>
      <c r="T7817" s="9"/>
      <c r="U7817" s="16"/>
    </row>
    <row r="7818" spans="16:21" x14ac:dyDescent="0.25">
      <c r="P7818" s="9"/>
      <c r="Q7818" s="9"/>
      <c r="R7818" s="9"/>
      <c r="S7818" s="9"/>
      <c r="T7818" s="9"/>
      <c r="U7818" s="16"/>
    </row>
    <row r="7819" spans="16:21" x14ac:dyDescent="0.25">
      <c r="P7819" s="9"/>
      <c r="Q7819" s="9"/>
      <c r="R7819" s="9"/>
      <c r="S7819" s="9"/>
      <c r="T7819" s="9"/>
      <c r="U7819" s="16"/>
    </row>
    <row r="7820" spans="16:21" x14ac:dyDescent="0.25">
      <c r="P7820" s="9"/>
      <c r="Q7820" s="9"/>
      <c r="R7820" s="9"/>
      <c r="S7820" s="9"/>
      <c r="T7820" s="9"/>
      <c r="U7820" s="16"/>
    </row>
    <row r="7821" spans="16:21" x14ac:dyDescent="0.25">
      <c r="P7821" s="9"/>
      <c r="Q7821" s="9"/>
      <c r="R7821" s="9"/>
      <c r="S7821" s="9"/>
      <c r="T7821" s="9"/>
      <c r="U7821" s="16"/>
    </row>
    <row r="7822" spans="16:21" x14ac:dyDescent="0.25">
      <c r="P7822" s="9"/>
      <c r="Q7822" s="9"/>
      <c r="R7822" s="9"/>
      <c r="S7822" s="9"/>
      <c r="T7822" s="9"/>
      <c r="U7822" s="16"/>
    </row>
    <row r="7823" spans="16:21" x14ac:dyDescent="0.25">
      <c r="P7823" s="9"/>
      <c r="Q7823" s="9"/>
      <c r="R7823" s="9"/>
      <c r="S7823" s="9"/>
      <c r="T7823" s="9"/>
      <c r="U7823" s="16"/>
    </row>
    <row r="7824" spans="16:21" x14ac:dyDescent="0.25">
      <c r="P7824" s="9"/>
      <c r="Q7824" s="9"/>
      <c r="R7824" s="9"/>
      <c r="S7824" s="9"/>
      <c r="T7824" s="9"/>
      <c r="U7824" s="16"/>
    </row>
    <row r="7825" spans="16:21" x14ac:dyDescent="0.25">
      <c r="P7825" s="9"/>
      <c r="Q7825" s="9"/>
      <c r="R7825" s="9"/>
      <c r="S7825" s="9"/>
      <c r="T7825" s="9"/>
      <c r="U7825" s="16"/>
    </row>
    <row r="7826" spans="16:21" x14ac:dyDescent="0.25">
      <c r="P7826" s="9"/>
      <c r="Q7826" s="9"/>
      <c r="R7826" s="9"/>
      <c r="S7826" s="9"/>
      <c r="T7826" s="9"/>
      <c r="U7826" s="16"/>
    </row>
    <row r="7827" spans="16:21" x14ac:dyDescent="0.25">
      <c r="P7827" s="9"/>
      <c r="Q7827" s="9"/>
      <c r="R7827" s="9"/>
      <c r="S7827" s="9"/>
      <c r="T7827" s="9"/>
      <c r="U7827" s="16"/>
    </row>
    <row r="7828" spans="16:21" x14ac:dyDescent="0.25">
      <c r="P7828" s="9"/>
      <c r="Q7828" s="9"/>
      <c r="R7828" s="9"/>
      <c r="S7828" s="9"/>
      <c r="T7828" s="9"/>
      <c r="U7828" s="16"/>
    </row>
    <row r="7829" spans="16:21" x14ac:dyDescent="0.25">
      <c r="P7829" s="9"/>
      <c r="Q7829" s="9"/>
      <c r="R7829" s="9"/>
      <c r="S7829" s="9"/>
      <c r="T7829" s="9"/>
      <c r="U7829" s="16"/>
    </row>
    <row r="7830" spans="16:21" x14ac:dyDescent="0.25">
      <c r="P7830" s="9"/>
      <c r="Q7830" s="9"/>
      <c r="R7830" s="9"/>
      <c r="S7830" s="9"/>
      <c r="T7830" s="9"/>
      <c r="U7830" s="16"/>
    </row>
    <row r="7831" spans="16:21" x14ac:dyDescent="0.25">
      <c r="P7831" s="9"/>
      <c r="Q7831" s="9"/>
      <c r="R7831" s="9"/>
      <c r="S7831" s="9"/>
      <c r="T7831" s="9"/>
      <c r="U7831" s="16"/>
    </row>
    <row r="7832" spans="16:21" x14ac:dyDescent="0.25">
      <c r="P7832" s="9"/>
      <c r="Q7832" s="9"/>
      <c r="R7832" s="9"/>
      <c r="S7832" s="9"/>
      <c r="T7832" s="9"/>
      <c r="U7832" s="16"/>
    </row>
    <row r="7833" spans="16:21" x14ac:dyDescent="0.25">
      <c r="P7833" s="9"/>
      <c r="Q7833" s="9"/>
      <c r="R7833" s="9"/>
      <c r="S7833" s="9"/>
      <c r="T7833" s="9"/>
      <c r="U7833" s="16"/>
    </row>
    <row r="7834" spans="16:21" x14ac:dyDescent="0.25">
      <c r="P7834" s="9"/>
      <c r="Q7834" s="9"/>
      <c r="R7834" s="9"/>
      <c r="S7834" s="9"/>
      <c r="T7834" s="9"/>
      <c r="U7834" s="16"/>
    </row>
    <row r="7835" spans="16:21" x14ac:dyDescent="0.25">
      <c r="P7835" s="9"/>
      <c r="Q7835" s="9"/>
      <c r="R7835" s="9"/>
      <c r="S7835" s="9"/>
      <c r="T7835" s="9"/>
      <c r="U7835" s="16"/>
    </row>
    <row r="7836" spans="16:21" x14ac:dyDescent="0.25">
      <c r="P7836" s="9"/>
      <c r="Q7836" s="9"/>
      <c r="R7836" s="9"/>
      <c r="S7836" s="9"/>
      <c r="T7836" s="9"/>
      <c r="U7836" s="16"/>
    </row>
    <row r="7837" spans="16:21" x14ac:dyDescent="0.25">
      <c r="P7837" s="9"/>
      <c r="Q7837" s="9"/>
      <c r="R7837" s="9"/>
      <c r="S7837" s="9"/>
      <c r="T7837" s="9"/>
      <c r="U7837" s="16"/>
    </row>
    <row r="7838" spans="16:21" x14ac:dyDescent="0.25">
      <c r="P7838" s="9"/>
      <c r="Q7838" s="9"/>
      <c r="R7838" s="9"/>
      <c r="S7838" s="9"/>
      <c r="T7838" s="9"/>
      <c r="U7838" s="16"/>
    </row>
    <row r="7839" spans="16:21" x14ac:dyDescent="0.25">
      <c r="P7839" s="9"/>
      <c r="Q7839" s="9"/>
      <c r="R7839" s="9"/>
      <c r="S7839" s="9"/>
      <c r="T7839" s="9"/>
      <c r="U7839" s="16"/>
    </row>
    <row r="7840" spans="16:21" x14ac:dyDescent="0.25">
      <c r="P7840" s="9"/>
      <c r="Q7840" s="9"/>
      <c r="R7840" s="9"/>
      <c r="S7840" s="9"/>
      <c r="T7840" s="9"/>
      <c r="U7840" s="16"/>
    </row>
    <row r="7841" spans="16:21" x14ac:dyDescent="0.25">
      <c r="P7841" s="9"/>
      <c r="Q7841" s="9"/>
      <c r="R7841" s="9"/>
      <c r="S7841" s="9"/>
      <c r="T7841" s="9"/>
      <c r="U7841" s="16"/>
    </row>
    <row r="7842" spans="16:21" x14ac:dyDescent="0.25">
      <c r="P7842" s="9"/>
      <c r="Q7842" s="9"/>
      <c r="R7842" s="9"/>
      <c r="S7842" s="9"/>
      <c r="T7842" s="9"/>
      <c r="U7842" s="16"/>
    </row>
    <row r="7843" spans="16:21" x14ac:dyDescent="0.25">
      <c r="P7843" s="9"/>
      <c r="Q7843" s="9"/>
      <c r="R7843" s="9"/>
      <c r="S7843" s="9"/>
      <c r="T7843" s="9"/>
      <c r="U7843" s="16"/>
    </row>
    <row r="7844" spans="16:21" x14ac:dyDescent="0.25">
      <c r="P7844" s="9"/>
      <c r="Q7844" s="9"/>
      <c r="R7844" s="9"/>
      <c r="S7844" s="9"/>
      <c r="T7844" s="9"/>
      <c r="U7844" s="16"/>
    </row>
    <row r="7845" spans="16:21" x14ac:dyDescent="0.25">
      <c r="P7845" s="9"/>
      <c r="Q7845" s="9"/>
      <c r="R7845" s="9"/>
      <c r="S7845" s="9"/>
      <c r="T7845" s="9"/>
      <c r="U7845" s="16"/>
    </row>
    <row r="7846" spans="16:21" x14ac:dyDescent="0.25">
      <c r="P7846" s="9"/>
      <c r="Q7846" s="9"/>
      <c r="R7846" s="9"/>
      <c r="S7846" s="9"/>
      <c r="T7846" s="9"/>
      <c r="U7846" s="16"/>
    </row>
    <row r="7847" spans="16:21" x14ac:dyDescent="0.25">
      <c r="P7847" s="9"/>
      <c r="Q7847" s="9"/>
      <c r="R7847" s="9"/>
      <c r="S7847" s="9"/>
      <c r="T7847" s="9"/>
      <c r="U7847" s="16"/>
    </row>
    <row r="7848" spans="16:21" x14ac:dyDescent="0.25">
      <c r="P7848" s="9"/>
      <c r="Q7848" s="9"/>
      <c r="R7848" s="9"/>
      <c r="S7848" s="9"/>
      <c r="T7848" s="9"/>
      <c r="U7848" s="16"/>
    </row>
    <row r="7849" spans="16:21" x14ac:dyDescent="0.25">
      <c r="P7849" s="9"/>
      <c r="Q7849" s="9"/>
      <c r="R7849" s="9"/>
      <c r="S7849" s="9"/>
      <c r="T7849" s="9"/>
      <c r="U7849" s="16"/>
    </row>
    <row r="7850" spans="16:21" x14ac:dyDescent="0.25">
      <c r="P7850" s="9"/>
      <c r="Q7850" s="9"/>
      <c r="R7850" s="9"/>
      <c r="S7850" s="9"/>
      <c r="T7850" s="9"/>
      <c r="U7850" s="16"/>
    </row>
    <row r="7851" spans="16:21" x14ac:dyDescent="0.25">
      <c r="P7851" s="9"/>
      <c r="Q7851" s="9"/>
      <c r="R7851" s="9"/>
      <c r="S7851" s="9"/>
      <c r="T7851" s="9"/>
      <c r="U7851" s="16"/>
    </row>
    <row r="7852" spans="16:21" x14ac:dyDescent="0.25">
      <c r="P7852" s="9"/>
      <c r="Q7852" s="9"/>
      <c r="R7852" s="9"/>
      <c r="S7852" s="9"/>
      <c r="T7852" s="9"/>
      <c r="U7852" s="16"/>
    </row>
    <row r="7853" spans="16:21" x14ac:dyDescent="0.25">
      <c r="P7853" s="9"/>
      <c r="Q7853" s="9"/>
      <c r="R7853" s="9"/>
      <c r="S7853" s="9"/>
      <c r="T7853" s="9"/>
      <c r="U7853" s="16"/>
    </row>
    <row r="7854" spans="16:21" x14ac:dyDescent="0.25">
      <c r="P7854" s="9"/>
      <c r="Q7854" s="9"/>
      <c r="R7854" s="9"/>
      <c r="S7854" s="9"/>
      <c r="T7854" s="9"/>
      <c r="U7854" s="16"/>
    </row>
    <row r="7855" spans="16:21" x14ac:dyDescent="0.25">
      <c r="P7855" s="9"/>
      <c r="Q7855" s="9"/>
      <c r="R7855" s="9"/>
      <c r="S7855" s="9"/>
      <c r="T7855" s="9"/>
      <c r="U7855" s="16"/>
    </row>
    <row r="7856" spans="16:21" x14ac:dyDescent="0.25">
      <c r="P7856" s="9"/>
      <c r="Q7856" s="9"/>
      <c r="R7856" s="9"/>
      <c r="S7856" s="9"/>
      <c r="T7856" s="9"/>
      <c r="U7856" s="16"/>
    </row>
    <row r="7857" spans="16:21" x14ac:dyDescent="0.25">
      <c r="P7857" s="9"/>
      <c r="Q7857" s="9"/>
      <c r="R7857" s="9"/>
      <c r="S7857" s="9"/>
      <c r="T7857" s="9"/>
      <c r="U7857" s="16"/>
    </row>
    <row r="7858" spans="16:21" x14ac:dyDescent="0.25">
      <c r="P7858" s="9"/>
      <c r="Q7858" s="9"/>
      <c r="R7858" s="9"/>
      <c r="S7858" s="9"/>
      <c r="T7858" s="9"/>
      <c r="U7858" s="16"/>
    </row>
    <row r="7859" spans="16:21" x14ac:dyDescent="0.25">
      <c r="P7859" s="9"/>
      <c r="Q7859" s="9"/>
      <c r="R7859" s="9"/>
      <c r="S7859" s="9"/>
      <c r="T7859" s="9"/>
      <c r="U7859" s="16"/>
    </row>
    <row r="7860" spans="16:21" x14ac:dyDescent="0.25">
      <c r="P7860" s="9"/>
      <c r="Q7860" s="9"/>
      <c r="R7860" s="9"/>
      <c r="S7860" s="9"/>
      <c r="T7860" s="9"/>
      <c r="U7860" s="16"/>
    </row>
    <row r="7861" spans="16:21" x14ac:dyDescent="0.25">
      <c r="P7861" s="9"/>
      <c r="Q7861" s="9"/>
      <c r="R7861" s="9"/>
      <c r="S7861" s="9"/>
      <c r="T7861" s="9"/>
      <c r="U7861" s="16"/>
    </row>
    <row r="7862" spans="16:21" x14ac:dyDescent="0.25">
      <c r="P7862" s="9"/>
      <c r="Q7862" s="9"/>
      <c r="R7862" s="9"/>
      <c r="S7862" s="9"/>
      <c r="T7862" s="9"/>
      <c r="U7862" s="16"/>
    </row>
    <row r="7863" spans="16:21" x14ac:dyDescent="0.25">
      <c r="P7863" s="9"/>
      <c r="Q7863" s="9"/>
      <c r="R7863" s="9"/>
      <c r="S7863" s="9"/>
      <c r="T7863" s="9"/>
      <c r="U7863" s="16"/>
    </row>
    <row r="7864" spans="16:21" x14ac:dyDescent="0.25">
      <c r="P7864" s="9"/>
      <c r="Q7864" s="9"/>
      <c r="R7864" s="9"/>
      <c r="S7864" s="9"/>
      <c r="T7864" s="9"/>
      <c r="U7864" s="16"/>
    </row>
    <row r="7865" spans="16:21" x14ac:dyDescent="0.25">
      <c r="P7865" s="9"/>
      <c r="Q7865" s="9"/>
      <c r="R7865" s="9"/>
      <c r="S7865" s="9"/>
      <c r="T7865" s="9"/>
      <c r="U7865" s="16"/>
    </row>
    <row r="7866" spans="16:21" x14ac:dyDescent="0.25">
      <c r="P7866" s="9"/>
      <c r="Q7866" s="9"/>
      <c r="R7866" s="9"/>
      <c r="S7866" s="9"/>
      <c r="T7866" s="9"/>
      <c r="U7866" s="16"/>
    </row>
    <row r="7867" spans="16:21" x14ac:dyDescent="0.25">
      <c r="P7867" s="9"/>
      <c r="Q7867" s="9"/>
      <c r="R7867" s="9"/>
      <c r="S7867" s="9"/>
      <c r="T7867" s="9"/>
      <c r="U7867" s="16"/>
    </row>
    <row r="7868" spans="16:21" x14ac:dyDescent="0.25">
      <c r="P7868" s="9"/>
      <c r="Q7868" s="9"/>
      <c r="R7868" s="9"/>
      <c r="S7868" s="9"/>
      <c r="T7868" s="9"/>
      <c r="U7868" s="16"/>
    </row>
    <row r="7869" spans="16:21" x14ac:dyDescent="0.25">
      <c r="P7869" s="9"/>
      <c r="Q7869" s="9"/>
      <c r="R7869" s="9"/>
      <c r="S7869" s="9"/>
      <c r="T7869" s="9"/>
      <c r="U7869" s="16"/>
    </row>
    <row r="7870" spans="16:21" x14ac:dyDescent="0.25">
      <c r="P7870" s="9"/>
      <c r="Q7870" s="9"/>
      <c r="R7870" s="9"/>
      <c r="S7870" s="9"/>
      <c r="T7870" s="9"/>
      <c r="U7870" s="16"/>
    </row>
    <row r="7871" spans="16:21" x14ac:dyDescent="0.25">
      <c r="P7871" s="9"/>
      <c r="Q7871" s="9"/>
      <c r="R7871" s="9"/>
      <c r="S7871" s="9"/>
      <c r="T7871" s="9"/>
      <c r="U7871" s="16"/>
    </row>
    <row r="7872" spans="16:21" x14ac:dyDescent="0.25">
      <c r="P7872" s="9"/>
      <c r="Q7872" s="9"/>
      <c r="R7872" s="9"/>
      <c r="S7872" s="9"/>
      <c r="T7872" s="9"/>
      <c r="U7872" s="16"/>
    </row>
    <row r="7873" spans="16:21" x14ac:dyDescent="0.25">
      <c r="P7873" s="9"/>
      <c r="Q7873" s="9"/>
      <c r="R7873" s="9"/>
      <c r="S7873" s="9"/>
      <c r="T7873" s="9"/>
      <c r="U7873" s="16"/>
    </row>
    <row r="7874" spans="16:21" x14ac:dyDescent="0.25">
      <c r="P7874" s="9"/>
      <c r="Q7874" s="9"/>
      <c r="R7874" s="9"/>
      <c r="S7874" s="9"/>
      <c r="T7874" s="9"/>
      <c r="U7874" s="16"/>
    </row>
    <row r="7875" spans="16:21" x14ac:dyDescent="0.25">
      <c r="P7875" s="9"/>
      <c r="Q7875" s="9"/>
      <c r="R7875" s="9"/>
      <c r="S7875" s="9"/>
      <c r="T7875" s="9"/>
      <c r="U7875" s="16"/>
    </row>
    <row r="7876" spans="16:21" x14ac:dyDescent="0.25">
      <c r="P7876" s="9"/>
      <c r="Q7876" s="9"/>
      <c r="R7876" s="9"/>
      <c r="S7876" s="9"/>
      <c r="T7876" s="9"/>
      <c r="U7876" s="16"/>
    </row>
    <row r="7877" spans="16:21" x14ac:dyDescent="0.25">
      <c r="P7877" s="9"/>
      <c r="Q7877" s="9"/>
      <c r="R7877" s="9"/>
      <c r="S7877" s="9"/>
      <c r="T7877" s="9"/>
      <c r="U7877" s="16"/>
    </row>
    <row r="7878" spans="16:21" x14ac:dyDescent="0.25">
      <c r="P7878" s="9"/>
      <c r="Q7878" s="9"/>
      <c r="R7878" s="9"/>
      <c r="S7878" s="9"/>
      <c r="T7878" s="9"/>
      <c r="U7878" s="16"/>
    </row>
    <row r="7879" spans="16:21" x14ac:dyDescent="0.25">
      <c r="P7879" s="9"/>
      <c r="Q7879" s="9"/>
      <c r="R7879" s="9"/>
      <c r="S7879" s="9"/>
      <c r="T7879" s="9"/>
      <c r="U7879" s="16"/>
    </row>
    <row r="7880" spans="16:21" x14ac:dyDescent="0.25">
      <c r="P7880" s="9"/>
      <c r="Q7880" s="9"/>
      <c r="R7880" s="9"/>
      <c r="S7880" s="9"/>
      <c r="T7880" s="9"/>
      <c r="U7880" s="16"/>
    </row>
    <row r="7881" spans="16:21" x14ac:dyDescent="0.25">
      <c r="P7881" s="9"/>
      <c r="Q7881" s="9"/>
      <c r="R7881" s="9"/>
      <c r="S7881" s="9"/>
      <c r="T7881" s="9"/>
      <c r="U7881" s="16"/>
    </row>
    <row r="7882" spans="16:21" x14ac:dyDescent="0.25">
      <c r="P7882" s="9"/>
      <c r="Q7882" s="9"/>
      <c r="R7882" s="9"/>
      <c r="S7882" s="9"/>
      <c r="T7882" s="9"/>
      <c r="U7882" s="16"/>
    </row>
    <row r="7883" spans="16:21" x14ac:dyDescent="0.25">
      <c r="P7883" s="9"/>
      <c r="Q7883" s="9"/>
      <c r="R7883" s="9"/>
      <c r="S7883" s="9"/>
      <c r="T7883" s="9"/>
      <c r="U7883" s="16"/>
    </row>
    <row r="7884" spans="16:21" x14ac:dyDescent="0.25">
      <c r="P7884" s="9"/>
      <c r="Q7884" s="9"/>
      <c r="R7884" s="9"/>
      <c r="S7884" s="9"/>
      <c r="T7884" s="9"/>
      <c r="U7884" s="16"/>
    </row>
    <row r="7885" spans="16:21" x14ac:dyDescent="0.25">
      <c r="P7885" s="9"/>
      <c r="Q7885" s="9"/>
      <c r="R7885" s="9"/>
      <c r="S7885" s="9"/>
      <c r="T7885" s="9"/>
      <c r="U7885" s="16"/>
    </row>
    <row r="7886" spans="16:21" x14ac:dyDescent="0.25">
      <c r="P7886" s="9"/>
      <c r="Q7886" s="9"/>
      <c r="R7886" s="9"/>
      <c r="S7886" s="9"/>
      <c r="T7886" s="9"/>
      <c r="U7886" s="16"/>
    </row>
    <row r="7887" spans="16:21" x14ac:dyDescent="0.25">
      <c r="P7887" s="9"/>
      <c r="Q7887" s="9"/>
      <c r="R7887" s="9"/>
      <c r="S7887" s="9"/>
      <c r="T7887" s="9"/>
      <c r="U7887" s="16"/>
    </row>
    <row r="7888" spans="16:21" x14ac:dyDescent="0.25">
      <c r="P7888" s="9"/>
      <c r="Q7888" s="9"/>
      <c r="R7888" s="9"/>
      <c r="S7888" s="9"/>
      <c r="T7888" s="9"/>
      <c r="U7888" s="16"/>
    </row>
    <row r="7889" spans="16:21" x14ac:dyDescent="0.25">
      <c r="P7889" s="9"/>
      <c r="Q7889" s="9"/>
      <c r="R7889" s="9"/>
      <c r="S7889" s="9"/>
      <c r="T7889" s="9"/>
      <c r="U7889" s="16"/>
    </row>
    <row r="7890" spans="16:21" x14ac:dyDescent="0.25">
      <c r="P7890" s="9"/>
      <c r="Q7890" s="9"/>
      <c r="R7890" s="9"/>
      <c r="S7890" s="9"/>
      <c r="T7890" s="9"/>
      <c r="U7890" s="16"/>
    </row>
    <row r="7891" spans="16:21" x14ac:dyDescent="0.25">
      <c r="P7891" s="9"/>
      <c r="Q7891" s="9"/>
      <c r="R7891" s="9"/>
      <c r="S7891" s="9"/>
      <c r="T7891" s="9"/>
      <c r="U7891" s="16"/>
    </row>
    <row r="7892" spans="16:21" x14ac:dyDescent="0.25">
      <c r="P7892" s="9"/>
      <c r="Q7892" s="9"/>
      <c r="R7892" s="9"/>
      <c r="S7892" s="9"/>
      <c r="T7892" s="9"/>
      <c r="U7892" s="16"/>
    </row>
    <row r="7893" spans="16:21" x14ac:dyDescent="0.25">
      <c r="P7893" s="9"/>
      <c r="Q7893" s="9"/>
      <c r="R7893" s="9"/>
      <c r="S7893" s="9"/>
      <c r="T7893" s="9"/>
      <c r="U7893" s="16"/>
    </row>
    <row r="7894" spans="16:21" x14ac:dyDescent="0.25">
      <c r="P7894" s="9"/>
      <c r="Q7894" s="9"/>
      <c r="R7894" s="9"/>
      <c r="S7894" s="9"/>
      <c r="T7894" s="9"/>
      <c r="U7894" s="16"/>
    </row>
    <row r="7895" spans="16:21" x14ac:dyDescent="0.25">
      <c r="P7895" s="9"/>
      <c r="Q7895" s="9"/>
      <c r="R7895" s="9"/>
      <c r="S7895" s="9"/>
      <c r="T7895" s="9"/>
      <c r="U7895" s="16"/>
    </row>
    <row r="7896" spans="16:21" x14ac:dyDescent="0.25">
      <c r="P7896" s="9"/>
      <c r="Q7896" s="9"/>
      <c r="R7896" s="9"/>
      <c r="S7896" s="9"/>
      <c r="T7896" s="9"/>
      <c r="U7896" s="16"/>
    </row>
    <row r="7897" spans="16:21" x14ac:dyDescent="0.25">
      <c r="P7897" s="9"/>
      <c r="Q7897" s="9"/>
      <c r="R7897" s="9"/>
      <c r="S7897" s="9"/>
      <c r="T7897" s="9"/>
      <c r="U7897" s="16"/>
    </row>
    <row r="7898" spans="16:21" x14ac:dyDescent="0.25">
      <c r="P7898" s="9"/>
      <c r="Q7898" s="9"/>
      <c r="R7898" s="9"/>
      <c r="S7898" s="9"/>
      <c r="T7898" s="9"/>
      <c r="U7898" s="16"/>
    </row>
    <row r="7899" spans="16:21" x14ac:dyDescent="0.25">
      <c r="P7899" s="9"/>
      <c r="Q7899" s="9"/>
      <c r="R7899" s="9"/>
      <c r="S7899" s="9"/>
      <c r="T7899" s="9"/>
      <c r="U7899" s="16"/>
    </row>
    <row r="7900" spans="16:21" x14ac:dyDescent="0.25">
      <c r="P7900" s="9"/>
      <c r="Q7900" s="9"/>
      <c r="R7900" s="9"/>
      <c r="S7900" s="9"/>
      <c r="T7900" s="9"/>
      <c r="U7900" s="16"/>
    </row>
    <row r="7901" spans="16:21" x14ac:dyDescent="0.25">
      <c r="P7901" s="9"/>
      <c r="Q7901" s="9"/>
      <c r="R7901" s="9"/>
      <c r="S7901" s="9"/>
      <c r="T7901" s="9"/>
      <c r="U7901" s="16"/>
    </row>
    <row r="7902" spans="16:21" x14ac:dyDescent="0.25">
      <c r="P7902" s="9"/>
      <c r="Q7902" s="9"/>
      <c r="R7902" s="9"/>
      <c r="S7902" s="9"/>
      <c r="T7902" s="9"/>
      <c r="U7902" s="16"/>
    </row>
    <row r="7903" spans="16:21" x14ac:dyDescent="0.25">
      <c r="P7903" s="9"/>
      <c r="Q7903" s="9"/>
      <c r="R7903" s="9"/>
      <c r="S7903" s="9"/>
      <c r="T7903" s="9"/>
      <c r="U7903" s="16"/>
    </row>
    <row r="7904" spans="16:21" x14ac:dyDescent="0.25">
      <c r="P7904" s="9"/>
      <c r="Q7904" s="9"/>
      <c r="R7904" s="9"/>
      <c r="S7904" s="9"/>
      <c r="T7904" s="9"/>
      <c r="U7904" s="16"/>
    </row>
    <row r="7905" spans="16:21" x14ac:dyDescent="0.25">
      <c r="P7905" s="9"/>
      <c r="Q7905" s="9"/>
      <c r="R7905" s="9"/>
      <c r="S7905" s="9"/>
      <c r="T7905" s="9"/>
      <c r="U7905" s="16"/>
    </row>
    <row r="7906" spans="16:21" x14ac:dyDescent="0.25">
      <c r="P7906" s="9"/>
      <c r="Q7906" s="9"/>
      <c r="R7906" s="9"/>
      <c r="S7906" s="9"/>
      <c r="T7906" s="9"/>
      <c r="U7906" s="16"/>
    </row>
    <row r="7907" spans="16:21" x14ac:dyDescent="0.25">
      <c r="P7907" s="9"/>
      <c r="Q7907" s="9"/>
      <c r="R7907" s="9"/>
      <c r="S7907" s="9"/>
      <c r="T7907" s="9"/>
      <c r="U7907" s="16"/>
    </row>
    <row r="7908" spans="16:21" x14ac:dyDescent="0.25">
      <c r="P7908" s="9"/>
      <c r="Q7908" s="9"/>
      <c r="R7908" s="9"/>
      <c r="S7908" s="9"/>
      <c r="T7908" s="9"/>
      <c r="U7908" s="16"/>
    </row>
    <row r="7909" spans="16:21" x14ac:dyDescent="0.25">
      <c r="P7909" s="9"/>
      <c r="Q7909" s="9"/>
      <c r="R7909" s="9"/>
      <c r="S7909" s="9"/>
      <c r="T7909" s="9"/>
      <c r="U7909" s="16"/>
    </row>
    <row r="7910" spans="16:21" x14ac:dyDescent="0.25">
      <c r="P7910" s="9"/>
      <c r="Q7910" s="9"/>
      <c r="R7910" s="9"/>
      <c r="S7910" s="9"/>
      <c r="T7910" s="9"/>
      <c r="U7910" s="16"/>
    </row>
    <row r="7911" spans="16:21" x14ac:dyDescent="0.25">
      <c r="P7911" s="9"/>
      <c r="Q7911" s="9"/>
      <c r="R7911" s="9"/>
      <c r="S7911" s="9"/>
      <c r="T7911" s="9"/>
      <c r="U7911" s="16"/>
    </row>
    <row r="7912" spans="16:21" x14ac:dyDescent="0.25">
      <c r="P7912" s="9"/>
      <c r="Q7912" s="9"/>
      <c r="R7912" s="9"/>
      <c r="S7912" s="9"/>
      <c r="T7912" s="9"/>
      <c r="U7912" s="16"/>
    </row>
    <row r="7913" spans="16:21" x14ac:dyDescent="0.25">
      <c r="P7913" s="9"/>
      <c r="Q7913" s="9"/>
      <c r="R7913" s="9"/>
      <c r="S7913" s="9"/>
      <c r="T7913" s="9"/>
      <c r="U7913" s="16"/>
    </row>
    <row r="7914" spans="16:21" x14ac:dyDescent="0.25">
      <c r="P7914" s="9"/>
      <c r="Q7914" s="9"/>
      <c r="R7914" s="9"/>
      <c r="S7914" s="9"/>
      <c r="T7914" s="9"/>
      <c r="U7914" s="16"/>
    </row>
    <row r="7915" spans="16:21" x14ac:dyDescent="0.25">
      <c r="P7915" s="9"/>
      <c r="Q7915" s="9"/>
      <c r="R7915" s="9"/>
      <c r="S7915" s="9"/>
      <c r="T7915" s="9"/>
      <c r="U7915" s="16"/>
    </row>
    <row r="7916" spans="16:21" x14ac:dyDescent="0.25">
      <c r="P7916" s="9"/>
      <c r="Q7916" s="9"/>
      <c r="R7916" s="9"/>
      <c r="S7916" s="9"/>
      <c r="T7916" s="9"/>
      <c r="U7916" s="16"/>
    </row>
    <row r="7917" spans="16:21" x14ac:dyDescent="0.25">
      <c r="P7917" s="9"/>
      <c r="Q7917" s="9"/>
      <c r="R7917" s="9"/>
      <c r="S7917" s="9"/>
      <c r="T7917" s="9"/>
      <c r="U7917" s="16"/>
    </row>
    <row r="7918" spans="16:21" x14ac:dyDescent="0.25">
      <c r="P7918" s="9"/>
      <c r="Q7918" s="9"/>
      <c r="R7918" s="9"/>
      <c r="S7918" s="9"/>
      <c r="T7918" s="9"/>
      <c r="U7918" s="16"/>
    </row>
    <row r="7919" spans="16:21" x14ac:dyDescent="0.25">
      <c r="P7919" s="9"/>
      <c r="Q7919" s="9"/>
      <c r="R7919" s="9"/>
      <c r="S7919" s="9"/>
      <c r="T7919" s="9"/>
      <c r="U7919" s="16"/>
    </row>
    <row r="7920" spans="16:21" x14ac:dyDescent="0.25">
      <c r="P7920" s="9"/>
      <c r="Q7920" s="9"/>
      <c r="R7920" s="9"/>
      <c r="S7920" s="9"/>
      <c r="T7920" s="9"/>
      <c r="U7920" s="16"/>
    </row>
    <row r="7921" spans="16:21" x14ac:dyDescent="0.25">
      <c r="P7921" s="9"/>
      <c r="Q7921" s="9"/>
      <c r="R7921" s="9"/>
      <c r="S7921" s="9"/>
      <c r="T7921" s="9"/>
      <c r="U7921" s="16"/>
    </row>
    <row r="7922" spans="16:21" x14ac:dyDescent="0.25">
      <c r="P7922" s="9"/>
      <c r="Q7922" s="9"/>
      <c r="R7922" s="9"/>
      <c r="S7922" s="9"/>
      <c r="T7922" s="9"/>
      <c r="U7922" s="16"/>
    </row>
    <row r="7923" spans="16:21" x14ac:dyDescent="0.25">
      <c r="P7923" s="9"/>
      <c r="Q7923" s="9"/>
      <c r="R7923" s="9"/>
      <c r="S7923" s="9"/>
      <c r="T7923" s="9"/>
      <c r="U7923" s="16"/>
    </row>
    <row r="7924" spans="16:21" x14ac:dyDescent="0.25">
      <c r="P7924" s="9"/>
      <c r="Q7924" s="9"/>
      <c r="R7924" s="9"/>
      <c r="S7924" s="9"/>
      <c r="T7924" s="9"/>
      <c r="U7924" s="16"/>
    </row>
    <row r="7925" spans="16:21" x14ac:dyDescent="0.25">
      <c r="P7925" s="9"/>
      <c r="Q7925" s="9"/>
      <c r="R7925" s="9"/>
      <c r="S7925" s="9"/>
      <c r="T7925" s="9"/>
      <c r="U7925" s="16"/>
    </row>
    <row r="7926" spans="16:21" x14ac:dyDescent="0.25">
      <c r="P7926" s="9"/>
      <c r="Q7926" s="9"/>
      <c r="R7926" s="9"/>
      <c r="S7926" s="9"/>
      <c r="T7926" s="9"/>
      <c r="U7926" s="16"/>
    </row>
    <row r="7927" spans="16:21" x14ac:dyDescent="0.25">
      <c r="P7927" s="9"/>
      <c r="Q7927" s="9"/>
      <c r="R7927" s="9"/>
      <c r="S7927" s="9"/>
      <c r="T7927" s="9"/>
      <c r="U7927" s="16"/>
    </row>
    <row r="7928" spans="16:21" x14ac:dyDescent="0.25">
      <c r="P7928" s="9"/>
      <c r="Q7928" s="9"/>
      <c r="R7928" s="9"/>
      <c r="S7928" s="9"/>
      <c r="T7928" s="9"/>
      <c r="U7928" s="16"/>
    </row>
    <row r="7929" spans="16:21" x14ac:dyDescent="0.25">
      <c r="P7929" s="9"/>
      <c r="Q7929" s="9"/>
      <c r="R7929" s="9"/>
      <c r="S7929" s="9"/>
      <c r="T7929" s="9"/>
      <c r="U7929" s="16"/>
    </row>
    <row r="7930" spans="16:21" x14ac:dyDescent="0.25">
      <c r="P7930" s="9"/>
      <c r="Q7930" s="9"/>
      <c r="R7930" s="9"/>
      <c r="S7930" s="9"/>
      <c r="T7930" s="9"/>
      <c r="U7930" s="16"/>
    </row>
    <row r="7931" spans="16:21" x14ac:dyDescent="0.25">
      <c r="P7931" s="9"/>
      <c r="Q7931" s="9"/>
      <c r="R7931" s="9"/>
      <c r="S7931" s="9"/>
      <c r="T7931" s="9"/>
      <c r="U7931" s="16"/>
    </row>
    <row r="7932" spans="16:21" x14ac:dyDescent="0.25">
      <c r="P7932" s="9"/>
      <c r="Q7932" s="9"/>
      <c r="R7932" s="9"/>
      <c r="S7932" s="9"/>
      <c r="T7932" s="9"/>
      <c r="U7932" s="16"/>
    </row>
    <row r="7933" spans="16:21" x14ac:dyDescent="0.25">
      <c r="P7933" s="9"/>
      <c r="Q7933" s="9"/>
      <c r="R7933" s="9"/>
      <c r="S7933" s="9"/>
      <c r="T7933" s="9"/>
      <c r="U7933" s="16"/>
    </row>
    <row r="7934" spans="16:21" x14ac:dyDescent="0.25">
      <c r="P7934" s="9"/>
      <c r="Q7934" s="9"/>
      <c r="R7934" s="9"/>
      <c r="S7934" s="9"/>
      <c r="T7934" s="9"/>
      <c r="U7934" s="16"/>
    </row>
    <row r="7935" spans="16:21" x14ac:dyDescent="0.25">
      <c r="P7935" s="9"/>
      <c r="Q7935" s="9"/>
      <c r="R7935" s="9"/>
      <c r="S7935" s="9"/>
      <c r="T7935" s="9"/>
      <c r="U7935" s="16"/>
    </row>
    <row r="7936" spans="16:21" x14ac:dyDescent="0.25">
      <c r="P7936" s="9"/>
      <c r="Q7936" s="9"/>
      <c r="R7936" s="9"/>
      <c r="S7936" s="9"/>
      <c r="T7936" s="9"/>
      <c r="U7936" s="16"/>
    </row>
    <row r="7937" spans="16:21" x14ac:dyDescent="0.25">
      <c r="P7937" s="9"/>
      <c r="Q7937" s="9"/>
      <c r="R7937" s="9"/>
      <c r="S7937" s="9"/>
      <c r="T7937" s="9"/>
      <c r="U7937" s="16"/>
    </row>
    <row r="7938" spans="16:21" x14ac:dyDescent="0.25">
      <c r="P7938" s="9"/>
      <c r="Q7938" s="9"/>
      <c r="R7938" s="9"/>
      <c r="S7938" s="9"/>
      <c r="T7938" s="9"/>
      <c r="U7938" s="16"/>
    </row>
    <row r="7939" spans="16:21" x14ac:dyDescent="0.25">
      <c r="P7939" s="9"/>
      <c r="Q7939" s="9"/>
      <c r="R7939" s="9"/>
      <c r="S7939" s="9"/>
      <c r="T7939" s="9"/>
      <c r="U7939" s="16"/>
    </row>
    <row r="7940" spans="16:21" x14ac:dyDescent="0.25">
      <c r="P7940" s="9"/>
      <c r="Q7940" s="9"/>
      <c r="R7940" s="9"/>
      <c r="S7940" s="9"/>
      <c r="T7940" s="9"/>
      <c r="U7940" s="16"/>
    </row>
    <row r="7941" spans="16:21" x14ac:dyDescent="0.25">
      <c r="P7941" s="9"/>
      <c r="Q7941" s="9"/>
      <c r="R7941" s="9"/>
      <c r="S7941" s="9"/>
      <c r="T7941" s="9"/>
      <c r="U7941" s="16"/>
    </row>
    <row r="7942" spans="16:21" x14ac:dyDescent="0.25">
      <c r="P7942" s="9"/>
      <c r="Q7942" s="9"/>
      <c r="R7942" s="9"/>
      <c r="S7942" s="9"/>
      <c r="T7942" s="9"/>
      <c r="U7942" s="16"/>
    </row>
    <row r="7943" spans="16:21" x14ac:dyDescent="0.25">
      <c r="P7943" s="9"/>
      <c r="Q7943" s="9"/>
      <c r="R7943" s="9"/>
      <c r="S7943" s="9"/>
      <c r="T7943" s="9"/>
      <c r="U7943" s="16"/>
    </row>
    <row r="7944" spans="16:21" x14ac:dyDescent="0.25">
      <c r="P7944" s="9"/>
      <c r="Q7944" s="9"/>
      <c r="R7944" s="9"/>
      <c r="S7944" s="9"/>
      <c r="T7944" s="9"/>
      <c r="U7944" s="16"/>
    </row>
    <row r="7945" spans="16:21" x14ac:dyDescent="0.25">
      <c r="P7945" s="9"/>
      <c r="Q7945" s="9"/>
      <c r="R7945" s="9"/>
      <c r="S7945" s="9"/>
      <c r="T7945" s="9"/>
      <c r="U7945" s="16"/>
    </row>
    <row r="7946" spans="16:21" x14ac:dyDescent="0.25">
      <c r="P7946" s="9"/>
      <c r="Q7946" s="9"/>
      <c r="R7946" s="9"/>
      <c r="S7946" s="9"/>
      <c r="T7946" s="9"/>
      <c r="U7946" s="16"/>
    </row>
    <row r="7947" spans="16:21" x14ac:dyDescent="0.25">
      <c r="P7947" s="9"/>
      <c r="Q7947" s="9"/>
      <c r="R7947" s="9"/>
      <c r="S7947" s="9"/>
      <c r="T7947" s="9"/>
      <c r="U7947" s="16"/>
    </row>
    <row r="7948" spans="16:21" x14ac:dyDescent="0.25">
      <c r="P7948" s="9"/>
      <c r="Q7948" s="9"/>
      <c r="R7948" s="9"/>
      <c r="S7948" s="9"/>
      <c r="T7948" s="9"/>
      <c r="U7948" s="16"/>
    </row>
    <row r="7949" spans="16:21" x14ac:dyDescent="0.25">
      <c r="P7949" s="9"/>
      <c r="Q7949" s="9"/>
      <c r="R7949" s="9"/>
      <c r="S7949" s="9"/>
      <c r="T7949" s="9"/>
      <c r="U7949" s="16"/>
    </row>
    <row r="7950" spans="16:21" x14ac:dyDescent="0.25">
      <c r="P7950" s="9"/>
      <c r="Q7950" s="9"/>
      <c r="R7950" s="9"/>
      <c r="S7950" s="9"/>
      <c r="T7950" s="9"/>
      <c r="U7950" s="16"/>
    </row>
    <row r="7951" spans="16:21" x14ac:dyDescent="0.25">
      <c r="P7951" s="9"/>
      <c r="Q7951" s="9"/>
      <c r="R7951" s="9"/>
      <c r="S7951" s="9"/>
      <c r="T7951" s="9"/>
      <c r="U7951" s="16"/>
    </row>
    <row r="7952" spans="16:21" x14ac:dyDescent="0.25">
      <c r="P7952" s="9"/>
      <c r="Q7952" s="9"/>
      <c r="R7952" s="9"/>
      <c r="S7952" s="9"/>
      <c r="T7952" s="9"/>
      <c r="U7952" s="16"/>
    </row>
    <row r="7953" spans="16:21" x14ac:dyDescent="0.25">
      <c r="P7953" s="9"/>
      <c r="Q7953" s="9"/>
      <c r="R7953" s="9"/>
      <c r="S7953" s="9"/>
      <c r="T7953" s="9"/>
      <c r="U7953" s="16"/>
    </row>
    <row r="7954" spans="16:21" x14ac:dyDescent="0.25">
      <c r="P7954" s="9"/>
      <c r="Q7954" s="9"/>
      <c r="R7954" s="9"/>
      <c r="S7954" s="9"/>
      <c r="T7954" s="9"/>
      <c r="U7954" s="16"/>
    </row>
    <row r="7955" spans="16:21" x14ac:dyDescent="0.25">
      <c r="P7955" s="9"/>
      <c r="Q7955" s="9"/>
      <c r="R7955" s="9"/>
      <c r="S7955" s="9"/>
      <c r="T7955" s="9"/>
      <c r="U7955" s="16"/>
    </row>
    <row r="7956" spans="16:21" x14ac:dyDescent="0.25">
      <c r="P7956" s="9"/>
      <c r="Q7956" s="9"/>
      <c r="R7956" s="9"/>
      <c r="S7956" s="9"/>
      <c r="T7956" s="9"/>
      <c r="U7956" s="16"/>
    </row>
    <row r="7957" spans="16:21" x14ac:dyDescent="0.25">
      <c r="P7957" s="9"/>
      <c r="Q7957" s="9"/>
      <c r="R7957" s="9"/>
      <c r="S7957" s="9"/>
      <c r="T7957" s="9"/>
      <c r="U7957" s="16"/>
    </row>
    <row r="7958" spans="16:21" x14ac:dyDescent="0.25">
      <c r="P7958" s="9"/>
      <c r="Q7958" s="9"/>
      <c r="R7958" s="9"/>
      <c r="S7958" s="9"/>
      <c r="T7958" s="9"/>
      <c r="U7958" s="16"/>
    </row>
    <row r="7959" spans="16:21" x14ac:dyDescent="0.25">
      <c r="P7959" s="9"/>
      <c r="Q7959" s="9"/>
      <c r="R7959" s="9"/>
      <c r="S7959" s="9"/>
      <c r="T7959" s="9"/>
      <c r="U7959" s="16"/>
    </row>
    <row r="7960" spans="16:21" x14ac:dyDescent="0.25">
      <c r="P7960" s="9"/>
      <c r="Q7960" s="9"/>
      <c r="R7960" s="9"/>
      <c r="S7960" s="9"/>
      <c r="T7960" s="9"/>
      <c r="U7960" s="16"/>
    </row>
    <row r="7961" spans="16:21" x14ac:dyDescent="0.25">
      <c r="P7961" s="9"/>
      <c r="Q7961" s="9"/>
      <c r="R7961" s="9"/>
      <c r="S7961" s="9"/>
      <c r="T7961" s="9"/>
      <c r="U7961" s="16"/>
    </row>
    <row r="7962" spans="16:21" x14ac:dyDescent="0.25">
      <c r="P7962" s="9"/>
      <c r="Q7962" s="9"/>
      <c r="R7962" s="9"/>
      <c r="S7962" s="9"/>
      <c r="T7962" s="9"/>
      <c r="U7962" s="16"/>
    </row>
    <row r="7963" spans="16:21" x14ac:dyDescent="0.25">
      <c r="P7963" s="9"/>
      <c r="Q7963" s="9"/>
      <c r="R7963" s="9"/>
      <c r="S7963" s="9"/>
      <c r="T7963" s="9"/>
      <c r="U7963" s="16"/>
    </row>
    <row r="7964" spans="16:21" x14ac:dyDescent="0.25">
      <c r="P7964" s="9"/>
      <c r="Q7964" s="9"/>
      <c r="R7964" s="9"/>
      <c r="S7964" s="9"/>
      <c r="T7964" s="9"/>
      <c r="U7964" s="16"/>
    </row>
    <row r="7965" spans="16:21" x14ac:dyDescent="0.25">
      <c r="P7965" s="9"/>
      <c r="Q7965" s="9"/>
      <c r="R7965" s="9"/>
      <c r="S7965" s="9"/>
      <c r="T7965" s="9"/>
      <c r="U7965" s="16"/>
    </row>
    <row r="7966" spans="16:21" x14ac:dyDescent="0.25">
      <c r="P7966" s="9"/>
      <c r="Q7966" s="9"/>
      <c r="R7966" s="9"/>
      <c r="S7966" s="9"/>
      <c r="T7966" s="9"/>
      <c r="U7966" s="16"/>
    </row>
    <row r="7967" spans="16:21" x14ac:dyDescent="0.25">
      <c r="P7967" s="9"/>
      <c r="Q7967" s="9"/>
      <c r="R7967" s="9"/>
      <c r="S7967" s="9"/>
      <c r="T7967" s="9"/>
      <c r="U7967" s="16"/>
    </row>
    <row r="7968" spans="16:21" x14ac:dyDescent="0.25">
      <c r="P7968" s="9"/>
      <c r="Q7968" s="9"/>
      <c r="R7968" s="9"/>
      <c r="S7968" s="9"/>
      <c r="T7968" s="9"/>
      <c r="U7968" s="16"/>
    </row>
    <row r="7969" spans="16:21" x14ac:dyDescent="0.25">
      <c r="P7969" s="9"/>
      <c r="Q7969" s="9"/>
      <c r="R7969" s="9"/>
      <c r="S7969" s="9"/>
      <c r="T7969" s="9"/>
      <c r="U7969" s="16"/>
    </row>
    <row r="7970" spans="16:21" x14ac:dyDescent="0.25">
      <c r="P7970" s="9"/>
      <c r="Q7970" s="9"/>
      <c r="R7970" s="9"/>
      <c r="S7970" s="9"/>
      <c r="T7970" s="9"/>
      <c r="U7970" s="16"/>
    </row>
    <row r="7971" spans="16:21" x14ac:dyDescent="0.25">
      <c r="P7971" s="9"/>
      <c r="Q7971" s="9"/>
      <c r="R7971" s="9"/>
      <c r="S7971" s="9"/>
      <c r="T7971" s="9"/>
      <c r="U7971" s="16"/>
    </row>
    <row r="7972" spans="16:21" x14ac:dyDescent="0.25">
      <c r="P7972" s="9"/>
      <c r="Q7972" s="9"/>
      <c r="R7972" s="9"/>
      <c r="S7972" s="9"/>
      <c r="T7972" s="9"/>
      <c r="U7972" s="16"/>
    </row>
    <row r="7973" spans="16:21" x14ac:dyDescent="0.25">
      <c r="P7973" s="9"/>
      <c r="Q7973" s="9"/>
      <c r="R7973" s="9"/>
      <c r="S7973" s="9"/>
      <c r="T7973" s="9"/>
      <c r="U7973" s="16"/>
    </row>
    <row r="7974" spans="16:21" x14ac:dyDescent="0.25">
      <c r="P7974" s="9"/>
      <c r="Q7974" s="9"/>
      <c r="R7974" s="9"/>
      <c r="S7974" s="9"/>
      <c r="T7974" s="9"/>
      <c r="U7974" s="16"/>
    </row>
    <row r="7975" spans="16:21" x14ac:dyDescent="0.25">
      <c r="P7975" s="9"/>
      <c r="Q7975" s="9"/>
      <c r="R7975" s="9"/>
      <c r="S7975" s="9"/>
      <c r="T7975" s="9"/>
      <c r="U7975" s="16"/>
    </row>
    <row r="7976" spans="16:21" x14ac:dyDescent="0.25">
      <c r="P7976" s="9"/>
      <c r="Q7976" s="9"/>
      <c r="R7976" s="9"/>
      <c r="S7976" s="9"/>
      <c r="T7976" s="9"/>
      <c r="U7976" s="16"/>
    </row>
    <row r="7977" spans="16:21" x14ac:dyDescent="0.25">
      <c r="P7977" s="9"/>
      <c r="Q7977" s="9"/>
      <c r="R7977" s="9"/>
      <c r="S7977" s="9"/>
      <c r="T7977" s="9"/>
      <c r="U7977" s="16"/>
    </row>
    <row r="7978" spans="16:21" x14ac:dyDescent="0.25">
      <c r="P7978" s="9"/>
      <c r="Q7978" s="9"/>
      <c r="R7978" s="9"/>
      <c r="S7978" s="9"/>
      <c r="T7978" s="9"/>
      <c r="U7978" s="16"/>
    </row>
    <row r="7979" spans="16:21" x14ac:dyDescent="0.25">
      <c r="P7979" s="9"/>
      <c r="Q7979" s="9"/>
      <c r="R7979" s="9"/>
      <c r="S7979" s="9"/>
      <c r="T7979" s="9"/>
      <c r="U7979" s="16"/>
    </row>
    <row r="7980" spans="16:21" x14ac:dyDescent="0.25">
      <c r="P7980" s="9"/>
      <c r="Q7980" s="9"/>
      <c r="R7980" s="9"/>
      <c r="S7980" s="9"/>
      <c r="T7980" s="9"/>
      <c r="U7980" s="16"/>
    </row>
    <row r="7981" spans="16:21" x14ac:dyDescent="0.25">
      <c r="P7981" s="9"/>
      <c r="Q7981" s="9"/>
      <c r="R7981" s="9"/>
      <c r="S7981" s="9"/>
      <c r="T7981" s="9"/>
      <c r="U7981" s="16"/>
    </row>
    <row r="7982" spans="16:21" x14ac:dyDescent="0.25">
      <c r="P7982" s="9"/>
      <c r="Q7982" s="9"/>
      <c r="R7982" s="9"/>
      <c r="S7982" s="9"/>
      <c r="T7982" s="9"/>
      <c r="U7982" s="16"/>
    </row>
    <row r="7983" spans="16:21" x14ac:dyDescent="0.25">
      <c r="P7983" s="9"/>
      <c r="Q7983" s="9"/>
      <c r="R7983" s="9"/>
      <c r="S7983" s="9"/>
      <c r="T7983" s="9"/>
      <c r="U7983" s="16"/>
    </row>
    <row r="7984" spans="16:21" x14ac:dyDescent="0.25">
      <c r="P7984" s="9"/>
      <c r="Q7984" s="9"/>
      <c r="R7984" s="9"/>
      <c r="S7984" s="9"/>
      <c r="T7984" s="9"/>
      <c r="U7984" s="16"/>
    </row>
    <row r="7985" spans="16:21" x14ac:dyDescent="0.25">
      <c r="P7985" s="9"/>
      <c r="Q7985" s="9"/>
      <c r="R7985" s="9"/>
      <c r="S7985" s="9"/>
      <c r="T7985" s="9"/>
      <c r="U7985" s="16"/>
    </row>
    <row r="7986" spans="16:21" x14ac:dyDescent="0.25">
      <c r="P7986" s="9"/>
      <c r="Q7986" s="9"/>
      <c r="R7986" s="9"/>
      <c r="S7986" s="9"/>
      <c r="T7986" s="9"/>
      <c r="U7986" s="16"/>
    </row>
    <row r="7987" spans="16:21" x14ac:dyDescent="0.25">
      <c r="P7987" s="9"/>
      <c r="Q7987" s="9"/>
      <c r="R7987" s="9"/>
      <c r="S7987" s="9"/>
      <c r="T7987" s="9"/>
      <c r="U7987" s="16"/>
    </row>
    <row r="7988" spans="16:21" x14ac:dyDescent="0.25">
      <c r="P7988" s="9"/>
      <c r="Q7988" s="9"/>
      <c r="R7988" s="9"/>
      <c r="S7988" s="9"/>
      <c r="T7988" s="9"/>
      <c r="U7988" s="16"/>
    </row>
    <row r="7989" spans="16:21" x14ac:dyDescent="0.25">
      <c r="P7989" s="9"/>
      <c r="Q7989" s="9"/>
      <c r="R7989" s="9"/>
      <c r="S7989" s="9"/>
      <c r="T7989" s="9"/>
      <c r="U7989" s="16"/>
    </row>
    <row r="7990" spans="16:21" x14ac:dyDescent="0.25">
      <c r="P7990" s="9"/>
      <c r="Q7990" s="9"/>
      <c r="R7990" s="9"/>
      <c r="S7990" s="9"/>
      <c r="T7990" s="9"/>
      <c r="U7990" s="16"/>
    </row>
    <row r="7991" spans="16:21" x14ac:dyDescent="0.25">
      <c r="P7991" s="9"/>
      <c r="Q7991" s="9"/>
      <c r="R7991" s="9"/>
      <c r="S7991" s="9"/>
      <c r="T7991" s="9"/>
      <c r="U7991" s="16"/>
    </row>
    <row r="7992" spans="16:21" x14ac:dyDescent="0.25">
      <c r="P7992" s="9"/>
      <c r="Q7992" s="9"/>
      <c r="R7992" s="9"/>
      <c r="S7992" s="9"/>
      <c r="T7992" s="9"/>
      <c r="U7992" s="16"/>
    </row>
    <row r="7993" spans="16:21" x14ac:dyDescent="0.25">
      <c r="P7993" s="9"/>
      <c r="Q7993" s="9"/>
      <c r="R7993" s="9"/>
      <c r="S7993" s="9"/>
      <c r="T7993" s="9"/>
      <c r="U7993" s="16"/>
    </row>
    <row r="7994" spans="16:21" x14ac:dyDescent="0.25">
      <c r="P7994" s="9"/>
      <c r="Q7994" s="9"/>
      <c r="R7994" s="9"/>
      <c r="S7994" s="9"/>
      <c r="T7994" s="9"/>
      <c r="U7994" s="16"/>
    </row>
    <row r="7995" spans="16:21" x14ac:dyDescent="0.25">
      <c r="P7995" s="9"/>
      <c r="Q7995" s="9"/>
      <c r="R7995" s="9"/>
      <c r="S7995" s="9"/>
      <c r="T7995" s="9"/>
      <c r="U7995" s="16"/>
    </row>
    <row r="7996" spans="16:21" x14ac:dyDescent="0.25">
      <c r="P7996" s="9"/>
      <c r="Q7996" s="9"/>
      <c r="R7996" s="9"/>
      <c r="S7996" s="9"/>
      <c r="T7996" s="9"/>
      <c r="U7996" s="16"/>
    </row>
    <row r="7997" spans="16:21" x14ac:dyDescent="0.25">
      <c r="P7997" s="9"/>
      <c r="Q7997" s="9"/>
      <c r="R7997" s="9"/>
      <c r="S7997" s="9"/>
      <c r="T7997" s="9"/>
      <c r="U7997" s="16"/>
    </row>
    <row r="7998" spans="16:21" x14ac:dyDescent="0.25">
      <c r="P7998" s="9"/>
      <c r="Q7998" s="9"/>
      <c r="R7998" s="9"/>
      <c r="S7998" s="9"/>
      <c r="T7998" s="9"/>
      <c r="U7998" s="16"/>
    </row>
    <row r="7999" spans="16:21" x14ac:dyDescent="0.25">
      <c r="P7999" s="9"/>
      <c r="Q7999" s="9"/>
      <c r="R7999" s="9"/>
      <c r="S7999" s="9"/>
      <c r="T7999" s="9"/>
      <c r="U7999" s="16"/>
    </row>
    <row r="8000" spans="16:21" x14ac:dyDescent="0.25">
      <c r="P8000" s="9"/>
      <c r="Q8000" s="9"/>
      <c r="R8000" s="9"/>
      <c r="S8000" s="9"/>
      <c r="T8000" s="9"/>
      <c r="U8000" s="16"/>
    </row>
    <row r="8001" spans="16:21" x14ac:dyDescent="0.25">
      <c r="P8001" s="9"/>
      <c r="Q8001" s="9"/>
      <c r="R8001" s="9"/>
      <c r="S8001" s="9"/>
      <c r="T8001" s="9"/>
      <c r="U8001" s="16"/>
    </row>
    <row r="8002" spans="16:21" x14ac:dyDescent="0.25">
      <c r="P8002" s="9"/>
      <c r="Q8002" s="9"/>
      <c r="R8002" s="9"/>
      <c r="S8002" s="9"/>
      <c r="T8002" s="9"/>
      <c r="U8002" s="16"/>
    </row>
    <row r="8003" spans="16:21" x14ac:dyDescent="0.25">
      <c r="P8003" s="9"/>
      <c r="Q8003" s="9"/>
      <c r="R8003" s="9"/>
      <c r="S8003" s="9"/>
      <c r="T8003" s="9"/>
      <c r="U8003" s="16"/>
    </row>
    <row r="8004" spans="16:21" x14ac:dyDescent="0.25">
      <c r="P8004" s="9"/>
      <c r="Q8004" s="9"/>
      <c r="R8004" s="9"/>
      <c r="S8004" s="9"/>
      <c r="T8004" s="9"/>
      <c r="U8004" s="16"/>
    </row>
    <row r="8005" spans="16:21" x14ac:dyDescent="0.25">
      <c r="P8005" s="9"/>
      <c r="Q8005" s="9"/>
      <c r="R8005" s="9"/>
      <c r="S8005" s="9"/>
      <c r="T8005" s="9"/>
      <c r="U8005" s="16"/>
    </row>
    <row r="8006" spans="16:21" x14ac:dyDescent="0.25">
      <c r="P8006" s="9"/>
      <c r="Q8006" s="9"/>
      <c r="R8006" s="9"/>
      <c r="S8006" s="9"/>
      <c r="T8006" s="9"/>
      <c r="U8006" s="16"/>
    </row>
    <row r="8007" spans="16:21" x14ac:dyDescent="0.25">
      <c r="P8007" s="9"/>
      <c r="Q8007" s="9"/>
      <c r="R8007" s="9"/>
      <c r="S8007" s="9"/>
      <c r="T8007" s="9"/>
      <c r="U8007" s="16"/>
    </row>
    <row r="8008" spans="16:21" x14ac:dyDescent="0.25">
      <c r="P8008" s="9"/>
      <c r="Q8008" s="9"/>
      <c r="R8008" s="9"/>
      <c r="S8008" s="9"/>
      <c r="T8008" s="9"/>
      <c r="U8008" s="16"/>
    </row>
    <row r="8009" spans="16:21" x14ac:dyDescent="0.25">
      <c r="P8009" s="9"/>
      <c r="Q8009" s="9"/>
      <c r="R8009" s="9"/>
      <c r="S8009" s="9"/>
      <c r="T8009" s="9"/>
      <c r="U8009" s="16"/>
    </row>
    <row r="8010" spans="16:21" x14ac:dyDescent="0.25">
      <c r="P8010" s="9"/>
      <c r="Q8010" s="9"/>
      <c r="R8010" s="9"/>
      <c r="S8010" s="9"/>
      <c r="T8010" s="9"/>
      <c r="U8010" s="16"/>
    </row>
    <row r="8011" spans="16:21" x14ac:dyDescent="0.25">
      <c r="P8011" s="9"/>
      <c r="Q8011" s="9"/>
      <c r="R8011" s="9"/>
      <c r="S8011" s="9"/>
      <c r="T8011" s="9"/>
      <c r="U8011" s="16"/>
    </row>
    <row r="8012" spans="16:21" x14ac:dyDescent="0.25">
      <c r="P8012" s="9"/>
      <c r="Q8012" s="9"/>
      <c r="R8012" s="9"/>
      <c r="S8012" s="9"/>
      <c r="T8012" s="9"/>
      <c r="U8012" s="16"/>
    </row>
    <row r="8013" spans="16:21" x14ac:dyDescent="0.25">
      <c r="P8013" s="9"/>
      <c r="Q8013" s="9"/>
      <c r="R8013" s="9"/>
      <c r="S8013" s="9"/>
      <c r="T8013" s="9"/>
      <c r="U8013" s="16"/>
    </row>
    <row r="8014" spans="16:21" x14ac:dyDescent="0.25">
      <c r="P8014" s="9"/>
      <c r="Q8014" s="9"/>
      <c r="R8014" s="9"/>
      <c r="S8014" s="9"/>
      <c r="T8014" s="9"/>
      <c r="U8014" s="16"/>
    </row>
    <row r="8015" spans="16:21" x14ac:dyDescent="0.25">
      <c r="P8015" s="9"/>
      <c r="Q8015" s="9"/>
      <c r="R8015" s="9"/>
      <c r="S8015" s="9"/>
      <c r="T8015" s="9"/>
      <c r="U8015" s="16"/>
    </row>
    <row r="8016" spans="16:21" x14ac:dyDescent="0.25">
      <c r="P8016" s="9"/>
      <c r="Q8016" s="9"/>
      <c r="R8016" s="9"/>
      <c r="S8016" s="9"/>
      <c r="T8016" s="9"/>
      <c r="U8016" s="16"/>
    </row>
    <row r="8017" spans="16:21" x14ac:dyDescent="0.25">
      <c r="P8017" s="9"/>
      <c r="Q8017" s="9"/>
      <c r="R8017" s="9"/>
      <c r="S8017" s="9"/>
      <c r="T8017" s="9"/>
      <c r="U8017" s="16"/>
    </row>
    <row r="8018" spans="16:21" x14ac:dyDescent="0.25">
      <c r="P8018" s="9"/>
      <c r="Q8018" s="9"/>
      <c r="R8018" s="9"/>
      <c r="S8018" s="9"/>
      <c r="T8018" s="9"/>
      <c r="U8018" s="16"/>
    </row>
    <row r="8019" spans="16:21" x14ac:dyDescent="0.25">
      <c r="P8019" s="9"/>
      <c r="Q8019" s="9"/>
      <c r="R8019" s="9"/>
      <c r="S8019" s="9"/>
      <c r="T8019" s="9"/>
      <c r="U8019" s="16"/>
    </row>
    <row r="8020" spans="16:21" x14ac:dyDescent="0.25">
      <c r="P8020" s="9"/>
      <c r="Q8020" s="9"/>
      <c r="R8020" s="9"/>
      <c r="S8020" s="9"/>
      <c r="T8020" s="9"/>
      <c r="U8020" s="16"/>
    </row>
    <row r="8021" spans="16:21" x14ac:dyDescent="0.25">
      <c r="P8021" s="9"/>
      <c r="Q8021" s="9"/>
      <c r="R8021" s="9"/>
      <c r="S8021" s="9"/>
      <c r="T8021" s="9"/>
      <c r="U8021" s="16"/>
    </row>
    <row r="8022" spans="16:21" x14ac:dyDescent="0.25">
      <c r="P8022" s="9"/>
      <c r="Q8022" s="9"/>
      <c r="R8022" s="9"/>
      <c r="S8022" s="9"/>
      <c r="T8022" s="9"/>
      <c r="U8022" s="16"/>
    </row>
    <row r="8023" spans="16:21" x14ac:dyDescent="0.25">
      <c r="P8023" s="9"/>
      <c r="Q8023" s="9"/>
      <c r="R8023" s="9"/>
      <c r="S8023" s="9"/>
      <c r="T8023" s="9"/>
      <c r="U8023" s="16"/>
    </row>
    <row r="8024" spans="16:21" x14ac:dyDescent="0.25">
      <c r="P8024" s="9"/>
      <c r="Q8024" s="9"/>
      <c r="R8024" s="9"/>
      <c r="S8024" s="9"/>
      <c r="T8024" s="9"/>
      <c r="U8024" s="16"/>
    </row>
    <row r="8025" spans="16:21" x14ac:dyDescent="0.25">
      <c r="P8025" s="9"/>
      <c r="Q8025" s="9"/>
      <c r="R8025" s="9"/>
      <c r="S8025" s="9"/>
      <c r="T8025" s="9"/>
      <c r="U8025" s="16"/>
    </row>
    <row r="8026" spans="16:21" x14ac:dyDescent="0.25">
      <c r="P8026" s="9"/>
      <c r="Q8026" s="9"/>
      <c r="R8026" s="9"/>
      <c r="S8026" s="9"/>
      <c r="T8026" s="9"/>
      <c r="U8026" s="16"/>
    </row>
    <row r="8027" spans="16:21" x14ac:dyDescent="0.25">
      <c r="P8027" s="9"/>
      <c r="Q8027" s="9"/>
      <c r="R8027" s="9"/>
      <c r="S8027" s="9"/>
      <c r="T8027" s="9"/>
      <c r="U8027" s="16"/>
    </row>
    <row r="8028" spans="16:21" x14ac:dyDescent="0.25">
      <c r="P8028" s="9"/>
      <c r="Q8028" s="9"/>
      <c r="R8028" s="9"/>
      <c r="S8028" s="9"/>
      <c r="T8028" s="9"/>
      <c r="U8028" s="16"/>
    </row>
    <row r="8029" spans="16:21" x14ac:dyDescent="0.25">
      <c r="P8029" s="9"/>
      <c r="Q8029" s="9"/>
      <c r="R8029" s="9"/>
      <c r="S8029" s="9"/>
      <c r="T8029" s="9"/>
      <c r="U8029" s="16"/>
    </row>
    <row r="8030" spans="16:21" x14ac:dyDescent="0.25">
      <c r="P8030" s="9"/>
      <c r="Q8030" s="9"/>
      <c r="R8030" s="9"/>
      <c r="S8030" s="9"/>
      <c r="T8030" s="9"/>
      <c r="U8030" s="16"/>
    </row>
    <row r="8031" spans="16:21" x14ac:dyDescent="0.25">
      <c r="P8031" s="9"/>
      <c r="Q8031" s="9"/>
      <c r="R8031" s="9"/>
      <c r="S8031" s="9"/>
      <c r="T8031" s="9"/>
      <c r="U8031" s="16"/>
    </row>
    <row r="8032" spans="16:21" x14ac:dyDescent="0.25">
      <c r="P8032" s="9"/>
      <c r="Q8032" s="9"/>
      <c r="R8032" s="9"/>
      <c r="S8032" s="9"/>
      <c r="T8032" s="9"/>
      <c r="U8032" s="16"/>
    </row>
    <row r="8033" spans="16:21" x14ac:dyDescent="0.25">
      <c r="P8033" s="9"/>
      <c r="Q8033" s="9"/>
      <c r="R8033" s="9"/>
      <c r="S8033" s="9"/>
      <c r="T8033" s="9"/>
      <c r="U8033" s="16"/>
    </row>
    <row r="8034" spans="16:21" x14ac:dyDescent="0.25">
      <c r="P8034" s="9"/>
      <c r="Q8034" s="9"/>
      <c r="R8034" s="9"/>
      <c r="S8034" s="9"/>
      <c r="T8034" s="9"/>
      <c r="U8034" s="16"/>
    </row>
    <row r="8035" spans="16:21" x14ac:dyDescent="0.25">
      <c r="P8035" s="9"/>
      <c r="Q8035" s="9"/>
      <c r="R8035" s="9"/>
      <c r="S8035" s="9"/>
      <c r="T8035" s="9"/>
      <c r="U8035" s="16"/>
    </row>
    <row r="8036" spans="16:21" x14ac:dyDescent="0.25">
      <c r="P8036" s="9"/>
      <c r="Q8036" s="9"/>
      <c r="R8036" s="9"/>
      <c r="S8036" s="9"/>
      <c r="T8036" s="9"/>
      <c r="U8036" s="16"/>
    </row>
    <row r="8037" spans="16:21" x14ac:dyDescent="0.25">
      <c r="P8037" s="9"/>
      <c r="Q8037" s="9"/>
      <c r="R8037" s="9"/>
      <c r="S8037" s="9"/>
      <c r="T8037" s="9"/>
      <c r="U8037" s="16"/>
    </row>
    <row r="8038" spans="16:21" x14ac:dyDescent="0.25">
      <c r="P8038" s="9"/>
      <c r="Q8038" s="9"/>
      <c r="R8038" s="9"/>
      <c r="S8038" s="9"/>
      <c r="T8038" s="9"/>
      <c r="U8038" s="16"/>
    </row>
    <row r="8039" spans="16:21" x14ac:dyDescent="0.25">
      <c r="P8039" s="9"/>
      <c r="Q8039" s="9"/>
      <c r="R8039" s="9"/>
      <c r="S8039" s="9"/>
      <c r="T8039" s="9"/>
      <c r="U8039" s="16"/>
    </row>
    <row r="8040" spans="16:21" x14ac:dyDescent="0.25">
      <c r="P8040" s="9"/>
      <c r="Q8040" s="9"/>
      <c r="R8040" s="9"/>
      <c r="S8040" s="9"/>
      <c r="T8040" s="9"/>
      <c r="U8040" s="16"/>
    </row>
    <row r="8041" spans="16:21" x14ac:dyDescent="0.25">
      <c r="P8041" s="9"/>
      <c r="Q8041" s="9"/>
      <c r="R8041" s="9"/>
      <c r="S8041" s="9"/>
      <c r="T8041" s="9"/>
      <c r="U8041" s="16"/>
    </row>
    <row r="8042" spans="16:21" x14ac:dyDescent="0.25">
      <c r="P8042" s="9"/>
      <c r="Q8042" s="9"/>
      <c r="R8042" s="9"/>
      <c r="S8042" s="9"/>
      <c r="T8042" s="9"/>
      <c r="U8042" s="16"/>
    </row>
    <row r="8043" spans="16:21" x14ac:dyDescent="0.25">
      <c r="P8043" s="9"/>
      <c r="Q8043" s="9"/>
      <c r="R8043" s="9"/>
      <c r="S8043" s="9"/>
      <c r="T8043" s="9"/>
      <c r="U8043" s="16"/>
    </row>
    <row r="8044" spans="16:21" x14ac:dyDescent="0.25">
      <c r="P8044" s="9"/>
      <c r="Q8044" s="9"/>
      <c r="R8044" s="9"/>
      <c r="S8044" s="9"/>
      <c r="T8044" s="9"/>
      <c r="U8044" s="16"/>
    </row>
    <row r="8045" spans="16:21" x14ac:dyDescent="0.25">
      <c r="P8045" s="9"/>
      <c r="Q8045" s="9"/>
      <c r="R8045" s="9"/>
      <c r="S8045" s="9"/>
      <c r="T8045" s="9"/>
      <c r="U8045" s="16"/>
    </row>
    <row r="8046" spans="16:21" x14ac:dyDescent="0.25">
      <c r="P8046" s="9"/>
      <c r="Q8046" s="9"/>
      <c r="R8046" s="9"/>
      <c r="S8046" s="9"/>
      <c r="T8046" s="9"/>
      <c r="U8046" s="16"/>
    </row>
    <row r="8047" spans="16:21" x14ac:dyDescent="0.25">
      <c r="P8047" s="9"/>
      <c r="Q8047" s="9"/>
      <c r="R8047" s="9"/>
      <c r="S8047" s="9"/>
      <c r="T8047" s="9"/>
      <c r="U8047" s="16"/>
    </row>
    <row r="8048" spans="16:21" x14ac:dyDescent="0.25">
      <c r="P8048" s="9"/>
      <c r="Q8048" s="9"/>
      <c r="R8048" s="9"/>
      <c r="S8048" s="9"/>
      <c r="T8048" s="9"/>
      <c r="U8048" s="16"/>
    </row>
    <row r="8049" spans="16:21" x14ac:dyDescent="0.25">
      <c r="P8049" s="9"/>
      <c r="Q8049" s="9"/>
      <c r="R8049" s="9"/>
      <c r="S8049" s="9"/>
      <c r="T8049" s="9"/>
      <c r="U8049" s="16"/>
    </row>
    <row r="8050" spans="16:21" x14ac:dyDescent="0.25">
      <c r="P8050" s="9"/>
      <c r="Q8050" s="9"/>
      <c r="R8050" s="9"/>
      <c r="S8050" s="9"/>
      <c r="T8050" s="9"/>
      <c r="U8050" s="16"/>
    </row>
    <row r="8051" spans="16:21" x14ac:dyDescent="0.25">
      <c r="P8051" s="9"/>
      <c r="Q8051" s="9"/>
      <c r="R8051" s="9"/>
      <c r="S8051" s="9"/>
      <c r="T8051" s="9"/>
      <c r="U8051" s="16"/>
    </row>
    <row r="8052" spans="16:21" x14ac:dyDescent="0.25">
      <c r="P8052" s="9"/>
      <c r="Q8052" s="9"/>
      <c r="R8052" s="9"/>
      <c r="S8052" s="9"/>
      <c r="T8052" s="9"/>
      <c r="U8052" s="16"/>
    </row>
    <row r="8053" spans="16:21" x14ac:dyDescent="0.25">
      <c r="P8053" s="9"/>
      <c r="Q8053" s="9"/>
      <c r="R8053" s="9"/>
      <c r="S8053" s="9"/>
      <c r="T8053" s="9"/>
      <c r="U8053" s="16"/>
    </row>
    <row r="8054" spans="16:21" x14ac:dyDescent="0.25">
      <c r="P8054" s="9"/>
      <c r="Q8054" s="9"/>
      <c r="R8054" s="9"/>
      <c r="S8054" s="9"/>
      <c r="T8054" s="9"/>
      <c r="U8054" s="16"/>
    </row>
    <row r="8055" spans="16:21" x14ac:dyDescent="0.25">
      <c r="P8055" s="9"/>
      <c r="Q8055" s="9"/>
      <c r="R8055" s="9"/>
      <c r="S8055" s="9"/>
      <c r="T8055" s="9"/>
      <c r="U8055" s="16"/>
    </row>
    <row r="8056" spans="16:21" x14ac:dyDescent="0.25">
      <c r="P8056" s="9"/>
      <c r="Q8056" s="9"/>
      <c r="R8056" s="9"/>
      <c r="S8056" s="9"/>
      <c r="T8056" s="9"/>
      <c r="U8056" s="16"/>
    </row>
    <row r="8057" spans="16:21" x14ac:dyDescent="0.25">
      <c r="P8057" s="9"/>
      <c r="Q8057" s="9"/>
      <c r="R8057" s="9"/>
      <c r="S8057" s="9"/>
      <c r="T8057" s="9"/>
      <c r="U8057" s="16"/>
    </row>
    <row r="8058" spans="16:21" x14ac:dyDescent="0.25">
      <c r="P8058" s="9"/>
      <c r="Q8058" s="9"/>
      <c r="R8058" s="9"/>
      <c r="S8058" s="9"/>
      <c r="T8058" s="9"/>
      <c r="U8058" s="16"/>
    </row>
    <row r="8059" spans="16:21" x14ac:dyDescent="0.25">
      <c r="P8059" s="9"/>
      <c r="Q8059" s="9"/>
      <c r="R8059" s="9"/>
      <c r="S8059" s="9"/>
      <c r="T8059" s="9"/>
      <c r="U8059" s="16"/>
    </row>
    <row r="8060" spans="16:21" x14ac:dyDescent="0.25">
      <c r="P8060" s="9"/>
      <c r="Q8060" s="9"/>
      <c r="R8060" s="9"/>
      <c r="S8060" s="9"/>
      <c r="T8060" s="9"/>
      <c r="U8060" s="16"/>
    </row>
    <row r="8061" spans="16:21" x14ac:dyDescent="0.25">
      <c r="P8061" s="9"/>
      <c r="Q8061" s="9"/>
      <c r="R8061" s="9"/>
      <c r="S8061" s="9"/>
      <c r="T8061" s="9"/>
      <c r="U8061" s="16"/>
    </row>
    <row r="8062" spans="16:21" x14ac:dyDescent="0.25">
      <c r="P8062" s="9"/>
      <c r="Q8062" s="9"/>
      <c r="R8062" s="9"/>
      <c r="S8062" s="9"/>
      <c r="T8062" s="9"/>
      <c r="U8062" s="16"/>
    </row>
    <row r="8063" spans="16:21" x14ac:dyDescent="0.25">
      <c r="P8063" s="9"/>
      <c r="Q8063" s="9"/>
      <c r="R8063" s="9"/>
      <c r="S8063" s="9"/>
      <c r="T8063" s="9"/>
      <c r="U8063" s="16"/>
    </row>
    <row r="8064" spans="16:21" x14ac:dyDescent="0.25">
      <c r="P8064" s="9"/>
      <c r="Q8064" s="9"/>
      <c r="R8064" s="9"/>
      <c r="S8064" s="9"/>
      <c r="T8064" s="9"/>
      <c r="U8064" s="16"/>
    </row>
    <row r="8065" spans="16:21" x14ac:dyDescent="0.25">
      <c r="P8065" s="9"/>
      <c r="Q8065" s="9"/>
      <c r="R8065" s="9"/>
      <c r="S8065" s="9"/>
      <c r="T8065" s="9"/>
      <c r="U8065" s="16"/>
    </row>
    <row r="8066" spans="16:21" x14ac:dyDescent="0.25">
      <c r="P8066" s="9"/>
      <c r="Q8066" s="9"/>
      <c r="R8066" s="9"/>
      <c r="S8066" s="9"/>
      <c r="T8066" s="9"/>
      <c r="U8066" s="16"/>
    </row>
    <row r="8067" spans="16:21" x14ac:dyDescent="0.25">
      <c r="P8067" s="9"/>
      <c r="Q8067" s="9"/>
      <c r="R8067" s="9"/>
      <c r="S8067" s="9"/>
      <c r="T8067" s="9"/>
      <c r="U8067" s="16"/>
    </row>
    <row r="8068" spans="16:21" x14ac:dyDescent="0.25">
      <c r="P8068" s="9"/>
      <c r="Q8068" s="9"/>
      <c r="R8068" s="9"/>
      <c r="S8068" s="9"/>
      <c r="T8068" s="9"/>
      <c r="U8068" s="16"/>
    </row>
    <row r="8069" spans="16:21" x14ac:dyDescent="0.25">
      <c r="P8069" s="9"/>
      <c r="Q8069" s="9"/>
      <c r="R8069" s="9"/>
      <c r="S8069" s="9"/>
      <c r="T8069" s="9"/>
      <c r="U8069" s="16"/>
    </row>
    <row r="8070" spans="16:21" x14ac:dyDescent="0.25">
      <c r="P8070" s="9"/>
      <c r="Q8070" s="9"/>
      <c r="R8070" s="9"/>
      <c r="S8070" s="9"/>
      <c r="T8070" s="9"/>
      <c r="U8070" s="16"/>
    </row>
    <row r="8071" spans="16:21" x14ac:dyDescent="0.25">
      <c r="P8071" s="9"/>
      <c r="Q8071" s="9"/>
      <c r="R8071" s="9"/>
      <c r="S8071" s="9"/>
      <c r="T8071" s="9"/>
      <c r="U8071" s="16"/>
    </row>
    <row r="8072" spans="16:21" x14ac:dyDescent="0.25">
      <c r="P8072" s="9"/>
      <c r="Q8072" s="9"/>
      <c r="R8072" s="9"/>
      <c r="S8072" s="9"/>
      <c r="T8072" s="9"/>
      <c r="U8072" s="16"/>
    </row>
    <row r="8073" spans="16:21" x14ac:dyDescent="0.25">
      <c r="P8073" s="9"/>
      <c r="Q8073" s="9"/>
      <c r="R8073" s="9"/>
      <c r="S8073" s="9"/>
      <c r="T8073" s="9"/>
      <c r="U8073" s="16"/>
    </row>
    <row r="8074" spans="16:21" x14ac:dyDescent="0.25">
      <c r="P8074" s="9"/>
      <c r="Q8074" s="9"/>
      <c r="R8074" s="9"/>
      <c r="S8074" s="9"/>
      <c r="T8074" s="9"/>
      <c r="U8074" s="16"/>
    </row>
    <row r="8075" spans="16:21" x14ac:dyDescent="0.25">
      <c r="P8075" s="9"/>
      <c r="Q8075" s="9"/>
      <c r="R8075" s="9"/>
      <c r="S8075" s="9"/>
      <c r="T8075" s="9"/>
      <c r="U8075" s="16"/>
    </row>
    <row r="8076" spans="16:21" x14ac:dyDescent="0.25">
      <c r="P8076" s="9"/>
      <c r="Q8076" s="9"/>
      <c r="R8076" s="9"/>
      <c r="S8076" s="9"/>
      <c r="T8076" s="9"/>
      <c r="U8076" s="16"/>
    </row>
    <row r="8077" spans="16:21" x14ac:dyDescent="0.25">
      <c r="P8077" s="9"/>
      <c r="Q8077" s="9"/>
      <c r="R8077" s="9"/>
      <c r="S8077" s="9"/>
      <c r="T8077" s="9"/>
      <c r="U8077" s="16"/>
    </row>
    <row r="8078" spans="16:21" x14ac:dyDescent="0.25">
      <c r="P8078" s="9"/>
      <c r="Q8078" s="9"/>
      <c r="R8078" s="9"/>
      <c r="S8078" s="9"/>
      <c r="T8078" s="9"/>
      <c r="U8078" s="16"/>
    </row>
    <row r="8079" spans="16:21" x14ac:dyDescent="0.25">
      <c r="P8079" s="9"/>
      <c r="Q8079" s="9"/>
      <c r="R8079" s="9"/>
      <c r="S8079" s="9"/>
      <c r="T8079" s="9"/>
      <c r="U8079" s="16"/>
    </row>
    <row r="8080" spans="16:21" x14ac:dyDescent="0.25">
      <c r="P8080" s="9"/>
      <c r="Q8080" s="9"/>
      <c r="R8080" s="9"/>
      <c r="S8080" s="9"/>
      <c r="T8080" s="9"/>
      <c r="U8080" s="16"/>
    </row>
    <row r="8081" spans="16:21" x14ac:dyDescent="0.25">
      <c r="P8081" s="9"/>
      <c r="Q8081" s="9"/>
      <c r="R8081" s="9"/>
      <c r="S8081" s="9"/>
      <c r="T8081" s="9"/>
      <c r="U8081" s="16"/>
    </row>
    <row r="8082" spans="16:21" x14ac:dyDescent="0.25">
      <c r="P8082" s="9"/>
      <c r="Q8082" s="9"/>
      <c r="R8082" s="9"/>
      <c r="S8082" s="9"/>
      <c r="T8082" s="9"/>
      <c r="U8082" s="16"/>
    </row>
    <row r="8083" spans="16:21" x14ac:dyDescent="0.25">
      <c r="P8083" s="9"/>
      <c r="Q8083" s="9"/>
      <c r="R8083" s="9"/>
      <c r="S8083" s="9"/>
      <c r="T8083" s="9"/>
      <c r="U8083" s="16"/>
    </row>
    <row r="8084" spans="16:21" x14ac:dyDescent="0.25">
      <c r="P8084" s="9"/>
      <c r="Q8084" s="9"/>
      <c r="R8084" s="9"/>
      <c r="S8084" s="9"/>
      <c r="T8084" s="9"/>
      <c r="U8084" s="16"/>
    </row>
    <row r="8085" spans="16:21" x14ac:dyDescent="0.25">
      <c r="P8085" s="9"/>
      <c r="Q8085" s="9"/>
      <c r="R8085" s="9"/>
      <c r="S8085" s="9"/>
      <c r="T8085" s="9"/>
      <c r="U8085" s="16"/>
    </row>
    <row r="8086" spans="16:21" x14ac:dyDescent="0.25">
      <c r="P8086" s="9"/>
      <c r="Q8086" s="9"/>
      <c r="R8086" s="9"/>
      <c r="S8086" s="9"/>
      <c r="T8086" s="9"/>
      <c r="U8086" s="16"/>
    </row>
    <row r="8087" spans="16:21" x14ac:dyDescent="0.25">
      <c r="P8087" s="9"/>
      <c r="Q8087" s="9"/>
      <c r="R8087" s="9"/>
      <c r="S8087" s="9"/>
      <c r="T8087" s="9"/>
      <c r="U8087" s="16"/>
    </row>
    <row r="8088" spans="16:21" x14ac:dyDescent="0.25">
      <c r="P8088" s="9"/>
      <c r="Q8088" s="9"/>
      <c r="R8088" s="9"/>
      <c r="S8088" s="9"/>
      <c r="T8088" s="9"/>
      <c r="U8088" s="16"/>
    </row>
    <row r="8089" spans="16:21" x14ac:dyDescent="0.25">
      <c r="P8089" s="9"/>
      <c r="Q8089" s="9"/>
      <c r="R8089" s="9"/>
      <c r="S8089" s="9"/>
      <c r="T8089" s="9"/>
      <c r="U8089" s="16"/>
    </row>
    <row r="8090" spans="16:21" x14ac:dyDescent="0.25">
      <c r="P8090" s="9"/>
      <c r="Q8090" s="9"/>
      <c r="R8090" s="9"/>
      <c r="S8090" s="9"/>
      <c r="T8090" s="9"/>
      <c r="U8090" s="16"/>
    </row>
    <row r="8091" spans="16:21" x14ac:dyDescent="0.25">
      <c r="P8091" s="9"/>
      <c r="Q8091" s="9"/>
      <c r="R8091" s="9"/>
      <c r="S8091" s="9"/>
      <c r="T8091" s="9"/>
      <c r="U8091" s="16"/>
    </row>
    <row r="8092" spans="16:21" x14ac:dyDescent="0.25">
      <c r="P8092" s="9"/>
      <c r="Q8092" s="9"/>
      <c r="R8092" s="9"/>
      <c r="S8092" s="9"/>
      <c r="T8092" s="9"/>
      <c r="U8092" s="16"/>
    </row>
    <row r="8093" spans="16:21" x14ac:dyDescent="0.25">
      <c r="P8093" s="9"/>
      <c r="Q8093" s="9"/>
      <c r="R8093" s="9"/>
      <c r="S8093" s="9"/>
      <c r="T8093" s="9"/>
      <c r="U8093" s="16"/>
    </row>
    <row r="8094" spans="16:21" x14ac:dyDescent="0.25">
      <c r="P8094" s="9"/>
      <c r="Q8094" s="9"/>
      <c r="R8094" s="9"/>
      <c r="S8094" s="9"/>
      <c r="T8094" s="9"/>
      <c r="U8094" s="16"/>
    </row>
    <row r="8095" spans="16:21" x14ac:dyDescent="0.25">
      <c r="P8095" s="9"/>
      <c r="Q8095" s="9"/>
      <c r="R8095" s="9"/>
      <c r="S8095" s="9"/>
      <c r="T8095" s="9"/>
      <c r="U8095" s="16"/>
    </row>
    <row r="8096" spans="16:21" x14ac:dyDescent="0.25">
      <c r="P8096" s="9"/>
      <c r="Q8096" s="9"/>
      <c r="R8096" s="9"/>
      <c r="S8096" s="9"/>
      <c r="T8096" s="9"/>
      <c r="U8096" s="16"/>
    </row>
    <row r="8097" spans="16:21" x14ac:dyDescent="0.25">
      <c r="P8097" s="9"/>
      <c r="Q8097" s="9"/>
      <c r="R8097" s="9"/>
      <c r="S8097" s="9"/>
      <c r="T8097" s="9"/>
      <c r="U8097" s="16"/>
    </row>
    <row r="8098" spans="16:21" x14ac:dyDescent="0.25">
      <c r="P8098" s="9"/>
      <c r="Q8098" s="9"/>
      <c r="R8098" s="9"/>
      <c r="S8098" s="9"/>
      <c r="T8098" s="9"/>
      <c r="U8098" s="16"/>
    </row>
    <row r="8099" spans="16:21" x14ac:dyDescent="0.25">
      <c r="P8099" s="9"/>
      <c r="Q8099" s="9"/>
      <c r="R8099" s="9"/>
      <c r="S8099" s="9"/>
      <c r="T8099" s="9"/>
      <c r="U8099" s="16"/>
    </row>
    <row r="8100" spans="16:21" x14ac:dyDescent="0.25">
      <c r="P8100" s="9"/>
      <c r="Q8100" s="9"/>
      <c r="R8100" s="9"/>
      <c r="S8100" s="9"/>
      <c r="T8100" s="9"/>
      <c r="U8100" s="16"/>
    </row>
    <row r="8101" spans="16:21" x14ac:dyDescent="0.25">
      <c r="P8101" s="9"/>
      <c r="Q8101" s="9"/>
      <c r="R8101" s="9"/>
      <c r="S8101" s="9"/>
      <c r="T8101" s="9"/>
      <c r="U8101" s="16"/>
    </row>
    <row r="8102" spans="16:21" x14ac:dyDescent="0.25">
      <c r="P8102" s="9"/>
      <c r="Q8102" s="9"/>
      <c r="R8102" s="9"/>
      <c r="S8102" s="9"/>
      <c r="T8102" s="9"/>
      <c r="U8102" s="16"/>
    </row>
    <row r="8103" spans="16:21" x14ac:dyDescent="0.25">
      <c r="P8103" s="9"/>
      <c r="Q8103" s="9"/>
      <c r="R8103" s="9"/>
      <c r="S8103" s="9"/>
      <c r="T8103" s="9"/>
      <c r="U8103" s="16"/>
    </row>
    <row r="8104" spans="16:21" x14ac:dyDescent="0.25">
      <c r="P8104" s="9"/>
      <c r="Q8104" s="9"/>
      <c r="R8104" s="9"/>
      <c r="S8104" s="9"/>
      <c r="T8104" s="9"/>
      <c r="U8104" s="16"/>
    </row>
    <row r="8105" spans="16:21" x14ac:dyDescent="0.25">
      <c r="P8105" s="9"/>
      <c r="Q8105" s="9"/>
      <c r="R8105" s="9"/>
      <c r="S8105" s="9"/>
      <c r="T8105" s="9"/>
      <c r="U8105" s="16"/>
    </row>
    <row r="8106" spans="16:21" x14ac:dyDescent="0.25">
      <c r="P8106" s="9"/>
      <c r="Q8106" s="9"/>
      <c r="R8106" s="9"/>
      <c r="S8106" s="9"/>
      <c r="T8106" s="9"/>
      <c r="U8106" s="16"/>
    </row>
    <row r="8107" spans="16:21" x14ac:dyDescent="0.25">
      <c r="P8107" s="9"/>
      <c r="Q8107" s="9"/>
      <c r="R8107" s="9"/>
      <c r="S8107" s="9"/>
      <c r="T8107" s="9"/>
      <c r="U8107" s="16"/>
    </row>
    <row r="8108" spans="16:21" x14ac:dyDescent="0.25">
      <c r="P8108" s="9"/>
      <c r="Q8108" s="9"/>
      <c r="R8108" s="9"/>
      <c r="S8108" s="9"/>
      <c r="T8108" s="9"/>
      <c r="U8108" s="16"/>
    </row>
    <row r="8109" spans="16:21" x14ac:dyDescent="0.25">
      <c r="P8109" s="9"/>
      <c r="Q8109" s="9"/>
      <c r="R8109" s="9"/>
      <c r="S8109" s="9"/>
      <c r="T8109" s="9"/>
      <c r="U8109" s="16"/>
    </row>
    <row r="8110" spans="16:21" x14ac:dyDescent="0.25">
      <c r="P8110" s="9"/>
      <c r="Q8110" s="9"/>
      <c r="R8110" s="9"/>
      <c r="S8110" s="9"/>
      <c r="T8110" s="9"/>
      <c r="U8110" s="16"/>
    </row>
    <row r="8111" spans="16:21" x14ac:dyDescent="0.25">
      <c r="P8111" s="9"/>
      <c r="Q8111" s="9"/>
      <c r="R8111" s="9"/>
      <c r="S8111" s="9"/>
      <c r="T8111" s="9"/>
      <c r="U8111" s="16"/>
    </row>
    <row r="8112" spans="16:21" x14ac:dyDescent="0.25">
      <c r="P8112" s="9"/>
      <c r="Q8112" s="9"/>
      <c r="R8112" s="9"/>
      <c r="S8112" s="9"/>
      <c r="T8112" s="9"/>
      <c r="U8112" s="16"/>
    </row>
    <row r="8113" spans="16:21" x14ac:dyDescent="0.25">
      <c r="P8113" s="9"/>
      <c r="Q8113" s="9"/>
      <c r="R8113" s="9"/>
      <c r="S8113" s="9"/>
      <c r="T8113" s="9"/>
      <c r="U8113" s="16"/>
    </row>
    <row r="8114" spans="16:21" x14ac:dyDescent="0.25">
      <c r="P8114" s="9"/>
      <c r="Q8114" s="9"/>
      <c r="R8114" s="9"/>
      <c r="S8114" s="9"/>
      <c r="T8114" s="9"/>
      <c r="U8114" s="16"/>
    </row>
    <row r="8115" spans="16:21" x14ac:dyDescent="0.25">
      <c r="P8115" s="9"/>
      <c r="Q8115" s="9"/>
      <c r="R8115" s="9"/>
      <c r="S8115" s="9"/>
      <c r="T8115" s="9"/>
      <c r="U8115" s="16"/>
    </row>
    <row r="8116" spans="16:21" x14ac:dyDescent="0.25">
      <c r="P8116" s="9"/>
      <c r="Q8116" s="9"/>
      <c r="R8116" s="9"/>
      <c r="S8116" s="9"/>
      <c r="T8116" s="9"/>
      <c r="U8116" s="16"/>
    </row>
    <row r="8117" spans="16:21" x14ac:dyDescent="0.25">
      <c r="P8117" s="9"/>
      <c r="Q8117" s="9"/>
      <c r="R8117" s="9"/>
      <c r="S8117" s="9"/>
      <c r="T8117" s="9"/>
      <c r="U8117" s="16"/>
    </row>
    <row r="8118" spans="16:21" x14ac:dyDescent="0.25">
      <c r="P8118" s="9"/>
      <c r="Q8118" s="9"/>
      <c r="R8118" s="9"/>
      <c r="S8118" s="9"/>
      <c r="T8118" s="9"/>
      <c r="U8118" s="16"/>
    </row>
    <row r="8119" spans="16:21" x14ac:dyDescent="0.25">
      <c r="P8119" s="9"/>
      <c r="Q8119" s="9"/>
      <c r="R8119" s="9"/>
      <c r="S8119" s="9"/>
      <c r="T8119" s="9"/>
      <c r="U8119" s="16"/>
    </row>
    <row r="8120" spans="16:21" x14ac:dyDescent="0.25">
      <c r="P8120" s="9"/>
      <c r="Q8120" s="9"/>
      <c r="R8120" s="9"/>
      <c r="S8120" s="9"/>
      <c r="T8120" s="9"/>
      <c r="U8120" s="16"/>
    </row>
    <row r="8121" spans="16:21" x14ac:dyDescent="0.25">
      <c r="P8121" s="9"/>
      <c r="Q8121" s="9"/>
      <c r="R8121" s="9"/>
      <c r="S8121" s="9"/>
      <c r="T8121" s="9"/>
      <c r="U8121" s="16"/>
    </row>
    <row r="8122" spans="16:21" x14ac:dyDescent="0.25">
      <c r="P8122" s="9"/>
      <c r="Q8122" s="9"/>
      <c r="R8122" s="9"/>
      <c r="S8122" s="9"/>
      <c r="T8122" s="9"/>
      <c r="U8122" s="16"/>
    </row>
    <row r="8123" spans="16:21" x14ac:dyDescent="0.25">
      <c r="P8123" s="9"/>
      <c r="Q8123" s="9"/>
      <c r="R8123" s="9"/>
      <c r="S8123" s="9"/>
      <c r="T8123" s="9"/>
      <c r="U8123" s="16"/>
    </row>
    <row r="8124" spans="16:21" x14ac:dyDescent="0.25">
      <c r="P8124" s="9"/>
      <c r="Q8124" s="9"/>
      <c r="R8124" s="9"/>
      <c r="S8124" s="9"/>
      <c r="T8124" s="9"/>
      <c r="U8124" s="16"/>
    </row>
    <row r="8125" spans="16:21" x14ac:dyDescent="0.25">
      <c r="P8125" s="9"/>
      <c r="Q8125" s="9"/>
      <c r="R8125" s="9"/>
      <c r="S8125" s="9"/>
      <c r="T8125" s="9"/>
      <c r="U8125" s="16"/>
    </row>
    <row r="8126" spans="16:21" x14ac:dyDescent="0.25">
      <c r="P8126" s="9"/>
      <c r="Q8126" s="9"/>
      <c r="R8126" s="9"/>
      <c r="S8126" s="9"/>
      <c r="T8126" s="9"/>
      <c r="U8126" s="16"/>
    </row>
    <row r="8127" spans="16:21" x14ac:dyDescent="0.25">
      <c r="P8127" s="9"/>
      <c r="Q8127" s="9"/>
      <c r="R8127" s="9"/>
      <c r="S8127" s="9"/>
      <c r="T8127" s="9"/>
      <c r="U8127" s="16"/>
    </row>
    <row r="8128" spans="16:21" x14ac:dyDescent="0.25">
      <c r="P8128" s="9"/>
      <c r="Q8128" s="9"/>
      <c r="R8128" s="9"/>
      <c r="S8128" s="9"/>
      <c r="T8128" s="9"/>
      <c r="U8128" s="16"/>
    </row>
    <row r="8129" spans="16:21" x14ac:dyDescent="0.25">
      <c r="P8129" s="9"/>
      <c r="Q8129" s="9"/>
      <c r="R8129" s="9"/>
      <c r="S8129" s="9"/>
      <c r="T8129" s="9"/>
      <c r="U8129" s="16"/>
    </row>
    <row r="8130" spans="16:21" x14ac:dyDescent="0.25">
      <c r="P8130" s="9"/>
      <c r="Q8130" s="9"/>
      <c r="R8130" s="9"/>
      <c r="S8130" s="9"/>
      <c r="T8130" s="9"/>
      <c r="U8130" s="16"/>
    </row>
    <row r="8131" spans="16:21" x14ac:dyDescent="0.25">
      <c r="P8131" s="9"/>
      <c r="Q8131" s="9"/>
      <c r="R8131" s="9"/>
      <c r="S8131" s="9"/>
      <c r="T8131" s="9"/>
      <c r="U8131" s="16"/>
    </row>
    <row r="8132" spans="16:21" x14ac:dyDescent="0.25">
      <c r="P8132" s="9"/>
      <c r="Q8132" s="9"/>
      <c r="R8132" s="9"/>
      <c r="S8132" s="9"/>
      <c r="T8132" s="9"/>
      <c r="U8132" s="16"/>
    </row>
    <row r="8133" spans="16:21" x14ac:dyDescent="0.25">
      <c r="P8133" s="9"/>
      <c r="Q8133" s="9"/>
      <c r="R8133" s="9"/>
      <c r="S8133" s="9"/>
      <c r="T8133" s="9"/>
      <c r="U8133" s="16"/>
    </row>
    <row r="8134" spans="16:21" x14ac:dyDescent="0.25">
      <c r="P8134" s="9"/>
      <c r="Q8134" s="9"/>
      <c r="R8134" s="9"/>
      <c r="S8134" s="9"/>
      <c r="T8134" s="9"/>
      <c r="U8134" s="16"/>
    </row>
    <row r="8135" spans="16:21" x14ac:dyDescent="0.25">
      <c r="P8135" s="9"/>
      <c r="Q8135" s="9"/>
      <c r="R8135" s="9"/>
      <c r="S8135" s="9"/>
      <c r="T8135" s="9"/>
      <c r="U8135" s="16"/>
    </row>
    <row r="8136" spans="16:21" x14ac:dyDescent="0.25">
      <c r="P8136" s="9"/>
      <c r="Q8136" s="9"/>
      <c r="R8136" s="9"/>
      <c r="S8136" s="9"/>
      <c r="T8136" s="9"/>
      <c r="U8136" s="16"/>
    </row>
    <row r="8137" spans="16:21" x14ac:dyDescent="0.25">
      <c r="P8137" s="9"/>
      <c r="Q8137" s="9"/>
      <c r="R8137" s="9"/>
      <c r="S8137" s="9"/>
      <c r="T8137" s="9"/>
      <c r="U8137" s="16"/>
    </row>
    <row r="8138" spans="16:21" x14ac:dyDescent="0.25">
      <c r="P8138" s="9"/>
      <c r="Q8138" s="9"/>
      <c r="R8138" s="9"/>
      <c r="S8138" s="9"/>
      <c r="T8138" s="9"/>
      <c r="U8138" s="16"/>
    </row>
    <row r="8139" spans="16:21" x14ac:dyDescent="0.25">
      <c r="P8139" s="9"/>
      <c r="Q8139" s="9"/>
      <c r="R8139" s="9"/>
      <c r="S8139" s="9"/>
      <c r="T8139" s="9"/>
      <c r="U8139" s="16"/>
    </row>
    <row r="8140" spans="16:21" x14ac:dyDescent="0.25">
      <c r="P8140" s="9"/>
      <c r="Q8140" s="9"/>
      <c r="R8140" s="9"/>
      <c r="S8140" s="9"/>
      <c r="T8140" s="9"/>
      <c r="U8140" s="16"/>
    </row>
    <row r="8141" spans="16:21" x14ac:dyDescent="0.25">
      <c r="P8141" s="9"/>
      <c r="Q8141" s="9"/>
      <c r="R8141" s="9"/>
      <c r="S8141" s="9"/>
      <c r="T8141" s="9"/>
      <c r="U8141" s="16"/>
    </row>
    <row r="8142" spans="16:21" x14ac:dyDescent="0.25">
      <c r="P8142" s="9"/>
      <c r="Q8142" s="9"/>
      <c r="R8142" s="9"/>
      <c r="S8142" s="9"/>
      <c r="T8142" s="9"/>
      <c r="U8142" s="16"/>
    </row>
    <row r="8143" spans="16:21" x14ac:dyDescent="0.25">
      <c r="P8143" s="9"/>
      <c r="Q8143" s="9"/>
      <c r="R8143" s="9"/>
      <c r="S8143" s="9"/>
      <c r="T8143" s="9"/>
      <c r="U8143" s="16"/>
    </row>
    <row r="8144" spans="16:21" x14ac:dyDescent="0.25">
      <c r="P8144" s="9"/>
      <c r="Q8144" s="9"/>
      <c r="R8144" s="9"/>
      <c r="S8144" s="9"/>
      <c r="T8144" s="9"/>
      <c r="U8144" s="16"/>
    </row>
    <row r="8145" spans="16:21" x14ac:dyDescent="0.25">
      <c r="P8145" s="9"/>
      <c r="Q8145" s="9"/>
      <c r="R8145" s="9"/>
      <c r="S8145" s="9"/>
      <c r="T8145" s="9"/>
      <c r="U8145" s="16"/>
    </row>
    <row r="8146" spans="16:21" x14ac:dyDescent="0.25">
      <c r="P8146" s="9"/>
      <c r="Q8146" s="9"/>
      <c r="R8146" s="9"/>
      <c r="S8146" s="9"/>
      <c r="T8146" s="9"/>
      <c r="U8146" s="16"/>
    </row>
    <row r="8147" spans="16:21" x14ac:dyDescent="0.25">
      <c r="P8147" s="9"/>
      <c r="Q8147" s="9"/>
      <c r="R8147" s="9"/>
      <c r="S8147" s="9"/>
      <c r="T8147" s="9"/>
      <c r="U8147" s="16"/>
    </row>
    <row r="8148" spans="16:21" x14ac:dyDescent="0.25">
      <c r="P8148" s="9"/>
      <c r="Q8148" s="9"/>
      <c r="R8148" s="9"/>
      <c r="S8148" s="9"/>
      <c r="T8148" s="9"/>
      <c r="U8148" s="16"/>
    </row>
    <row r="8149" spans="16:21" x14ac:dyDescent="0.25">
      <c r="P8149" s="9"/>
      <c r="Q8149" s="9"/>
      <c r="R8149" s="9"/>
      <c r="S8149" s="9"/>
      <c r="T8149" s="9"/>
      <c r="U8149" s="16"/>
    </row>
    <row r="8150" spans="16:21" x14ac:dyDescent="0.25">
      <c r="P8150" s="9"/>
      <c r="Q8150" s="9"/>
      <c r="R8150" s="9"/>
      <c r="S8150" s="9"/>
      <c r="T8150" s="9"/>
      <c r="U8150" s="16"/>
    </row>
    <row r="8151" spans="16:21" x14ac:dyDescent="0.25">
      <c r="P8151" s="9"/>
      <c r="Q8151" s="9"/>
      <c r="R8151" s="9"/>
      <c r="S8151" s="9"/>
      <c r="T8151" s="9"/>
      <c r="U8151" s="16"/>
    </row>
    <row r="8152" spans="16:21" x14ac:dyDescent="0.25">
      <c r="P8152" s="9"/>
      <c r="Q8152" s="9"/>
      <c r="R8152" s="9"/>
      <c r="S8152" s="9"/>
      <c r="T8152" s="9"/>
      <c r="U8152" s="16"/>
    </row>
    <row r="8153" spans="16:21" x14ac:dyDescent="0.25">
      <c r="P8153" s="9"/>
      <c r="Q8153" s="9"/>
      <c r="R8153" s="9"/>
      <c r="S8153" s="9"/>
      <c r="T8153" s="9"/>
      <c r="U8153" s="16"/>
    </row>
    <row r="8154" spans="16:21" x14ac:dyDescent="0.25">
      <c r="P8154" s="9"/>
      <c r="Q8154" s="9"/>
      <c r="R8154" s="9"/>
      <c r="S8154" s="9"/>
      <c r="T8154" s="9"/>
      <c r="U8154" s="16"/>
    </row>
    <row r="8155" spans="16:21" x14ac:dyDescent="0.25">
      <c r="P8155" s="9"/>
      <c r="Q8155" s="9"/>
      <c r="R8155" s="9"/>
      <c r="S8155" s="9"/>
      <c r="T8155" s="9"/>
      <c r="U8155" s="16"/>
    </row>
    <row r="8156" spans="16:21" x14ac:dyDescent="0.25">
      <c r="P8156" s="9"/>
      <c r="Q8156" s="9"/>
      <c r="R8156" s="9"/>
      <c r="S8156" s="9"/>
      <c r="T8156" s="9"/>
      <c r="U8156" s="16"/>
    </row>
    <row r="8157" spans="16:21" x14ac:dyDescent="0.25">
      <c r="P8157" s="9"/>
      <c r="Q8157" s="9"/>
      <c r="R8157" s="9"/>
      <c r="S8157" s="9"/>
      <c r="T8157" s="9"/>
      <c r="U8157" s="16"/>
    </row>
    <row r="8158" spans="16:21" x14ac:dyDescent="0.25">
      <c r="P8158" s="9"/>
      <c r="Q8158" s="9"/>
      <c r="R8158" s="9"/>
      <c r="S8158" s="9"/>
      <c r="T8158" s="9"/>
      <c r="U8158" s="16"/>
    </row>
    <row r="8159" spans="16:21" x14ac:dyDescent="0.25">
      <c r="P8159" s="9"/>
      <c r="Q8159" s="9"/>
      <c r="R8159" s="9"/>
      <c r="S8159" s="9"/>
      <c r="T8159" s="9"/>
      <c r="U8159" s="16"/>
    </row>
    <row r="8160" spans="16:21" x14ac:dyDescent="0.25">
      <c r="P8160" s="9"/>
      <c r="Q8160" s="9"/>
      <c r="R8160" s="9"/>
      <c r="S8160" s="9"/>
      <c r="T8160" s="9"/>
      <c r="U8160" s="16"/>
    </row>
    <row r="8161" spans="16:21" x14ac:dyDescent="0.25">
      <c r="P8161" s="9"/>
      <c r="Q8161" s="9"/>
      <c r="R8161" s="9"/>
      <c r="S8161" s="9"/>
      <c r="T8161" s="9"/>
      <c r="U8161" s="16"/>
    </row>
    <row r="8162" spans="16:21" x14ac:dyDescent="0.25">
      <c r="P8162" s="9"/>
      <c r="Q8162" s="9"/>
      <c r="R8162" s="9"/>
      <c r="S8162" s="9"/>
      <c r="T8162" s="9"/>
      <c r="U8162" s="16"/>
    </row>
    <row r="8163" spans="16:21" x14ac:dyDescent="0.25">
      <c r="P8163" s="9"/>
      <c r="Q8163" s="9"/>
      <c r="R8163" s="9"/>
      <c r="S8163" s="9"/>
      <c r="T8163" s="9"/>
      <c r="U8163" s="16"/>
    </row>
    <row r="8164" spans="16:21" x14ac:dyDescent="0.25">
      <c r="P8164" s="9"/>
      <c r="Q8164" s="9"/>
      <c r="R8164" s="9"/>
      <c r="S8164" s="9"/>
      <c r="T8164" s="9"/>
      <c r="U8164" s="16"/>
    </row>
    <row r="8165" spans="16:21" x14ac:dyDescent="0.25">
      <c r="P8165" s="9"/>
      <c r="Q8165" s="9"/>
      <c r="R8165" s="9"/>
      <c r="S8165" s="9"/>
      <c r="T8165" s="9"/>
      <c r="U8165" s="16"/>
    </row>
    <row r="8166" spans="16:21" x14ac:dyDescent="0.25">
      <c r="P8166" s="9"/>
      <c r="Q8166" s="9"/>
      <c r="R8166" s="9"/>
      <c r="S8166" s="9"/>
      <c r="T8166" s="9"/>
      <c r="U8166" s="16"/>
    </row>
    <row r="8167" spans="16:21" x14ac:dyDescent="0.25">
      <c r="P8167" s="9"/>
      <c r="Q8167" s="9"/>
      <c r="R8167" s="9"/>
      <c r="S8167" s="9"/>
      <c r="T8167" s="9"/>
      <c r="U8167" s="16"/>
    </row>
    <row r="8168" spans="16:21" x14ac:dyDescent="0.25">
      <c r="P8168" s="9"/>
      <c r="Q8168" s="9"/>
      <c r="R8168" s="9"/>
      <c r="S8168" s="9"/>
      <c r="T8168" s="9"/>
      <c r="U8168" s="16"/>
    </row>
    <row r="8169" spans="16:21" x14ac:dyDescent="0.25">
      <c r="P8169" s="9"/>
      <c r="Q8169" s="9"/>
      <c r="R8169" s="9"/>
      <c r="S8169" s="9"/>
      <c r="T8169" s="9"/>
      <c r="U8169" s="16"/>
    </row>
    <row r="8170" spans="16:21" x14ac:dyDescent="0.25">
      <c r="P8170" s="9"/>
      <c r="Q8170" s="9"/>
      <c r="R8170" s="9"/>
      <c r="S8170" s="9"/>
      <c r="T8170" s="9"/>
      <c r="U8170" s="16"/>
    </row>
    <row r="8171" spans="16:21" x14ac:dyDescent="0.25">
      <c r="P8171" s="9"/>
      <c r="Q8171" s="9"/>
      <c r="R8171" s="9"/>
      <c r="S8171" s="9"/>
      <c r="T8171" s="9"/>
      <c r="U8171" s="16"/>
    </row>
    <row r="8172" spans="16:21" x14ac:dyDescent="0.25">
      <c r="P8172" s="9"/>
      <c r="Q8172" s="9"/>
      <c r="R8172" s="9"/>
      <c r="S8172" s="9"/>
      <c r="T8172" s="9"/>
      <c r="U8172" s="16"/>
    </row>
    <row r="8173" spans="16:21" x14ac:dyDescent="0.25">
      <c r="P8173" s="9"/>
      <c r="Q8173" s="9"/>
      <c r="R8173" s="9"/>
      <c r="S8173" s="9"/>
      <c r="T8173" s="9"/>
      <c r="U8173" s="16"/>
    </row>
    <row r="8174" spans="16:21" x14ac:dyDescent="0.25">
      <c r="P8174" s="9"/>
      <c r="Q8174" s="9"/>
      <c r="R8174" s="9"/>
      <c r="S8174" s="9"/>
      <c r="T8174" s="9"/>
      <c r="U8174" s="16"/>
    </row>
    <row r="8175" spans="16:21" x14ac:dyDescent="0.25">
      <c r="P8175" s="9"/>
      <c r="Q8175" s="9"/>
      <c r="R8175" s="9"/>
      <c r="S8175" s="9"/>
      <c r="T8175" s="9"/>
      <c r="U8175" s="16"/>
    </row>
    <row r="8176" spans="16:21" x14ac:dyDescent="0.25">
      <c r="P8176" s="9"/>
      <c r="Q8176" s="9"/>
      <c r="R8176" s="9"/>
      <c r="S8176" s="9"/>
      <c r="T8176" s="9"/>
      <c r="U8176" s="16"/>
    </row>
    <row r="8177" spans="16:21" x14ac:dyDescent="0.25">
      <c r="P8177" s="9"/>
      <c r="Q8177" s="9"/>
      <c r="R8177" s="9"/>
      <c r="S8177" s="9"/>
      <c r="T8177" s="9"/>
      <c r="U8177" s="16"/>
    </row>
    <row r="8178" spans="16:21" x14ac:dyDescent="0.25">
      <c r="P8178" s="9"/>
      <c r="Q8178" s="9"/>
      <c r="R8178" s="9"/>
      <c r="S8178" s="9"/>
      <c r="T8178" s="9"/>
      <c r="U8178" s="16"/>
    </row>
    <row r="8179" spans="16:21" x14ac:dyDescent="0.25">
      <c r="P8179" s="9"/>
      <c r="Q8179" s="9"/>
      <c r="R8179" s="9"/>
      <c r="S8179" s="9"/>
      <c r="T8179" s="9"/>
      <c r="U8179" s="16"/>
    </row>
    <row r="8180" spans="16:21" x14ac:dyDescent="0.25">
      <c r="P8180" s="9"/>
      <c r="Q8180" s="9"/>
      <c r="R8180" s="9"/>
      <c r="S8180" s="9"/>
      <c r="T8180" s="9"/>
      <c r="U8180" s="16"/>
    </row>
    <row r="8181" spans="16:21" x14ac:dyDescent="0.25">
      <c r="P8181" s="9"/>
      <c r="Q8181" s="9"/>
      <c r="R8181" s="9"/>
      <c r="S8181" s="9"/>
      <c r="T8181" s="9"/>
      <c r="U8181" s="16"/>
    </row>
    <row r="8182" spans="16:21" x14ac:dyDescent="0.25">
      <c r="P8182" s="9"/>
      <c r="Q8182" s="9"/>
      <c r="R8182" s="9"/>
      <c r="S8182" s="9"/>
      <c r="T8182" s="9"/>
      <c r="U8182" s="16"/>
    </row>
    <row r="8183" spans="16:21" x14ac:dyDescent="0.25">
      <c r="P8183" s="9"/>
      <c r="Q8183" s="9"/>
      <c r="R8183" s="9"/>
      <c r="S8183" s="9"/>
      <c r="T8183" s="9"/>
      <c r="U8183" s="16"/>
    </row>
    <row r="8184" spans="16:21" x14ac:dyDescent="0.25">
      <c r="P8184" s="9"/>
      <c r="Q8184" s="9"/>
      <c r="R8184" s="9"/>
      <c r="S8184" s="9"/>
      <c r="T8184" s="9"/>
      <c r="U8184" s="16"/>
    </row>
    <row r="8185" spans="16:21" x14ac:dyDescent="0.25">
      <c r="P8185" s="9"/>
      <c r="Q8185" s="9"/>
      <c r="R8185" s="9"/>
      <c r="S8185" s="9"/>
      <c r="T8185" s="9"/>
      <c r="U8185" s="16"/>
    </row>
    <row r="8186" spans="16:21" x14ac:dyDescent="0.25">
      <c r="P8186" s="9"/>
      <c r="Q8186" s="9"/>
      <c r="R8186" s="9"/>
      <c r="S8186" s="9"/>
      <c r="T8186" s="9"/>
      <c r="U8186" s="16"/>
    </row>
    <row r="8187" spans="16:21" x14ac:dyDescent="0.25">
      <c r="P8187" s="9"/>
      <c r="Q8187" s="9"/>
      <c r="R8187" s="9"/>
      <c r="S8187" s="9"/>
      <c r="T8187" s="9"/>
      <c r="U8187" s="16"/>
    </row>
    <row r="8188" spans="16:21" x14ac:dyDescent="0.25">
      <c r="P8188" s="9"/>
      <c r="Q8188" s="9"/>
      <c r="R8188" s="9"/>
      <c r="S8188" s="9"/>
      <c r="T8188" s="9"/>
      <c r="U8188" s="16"/>
    </row>
    <row r="8189" spans="16:21" x14ac:dyDescent="0.25">
      <c r="P8189" s="9"/>
      <c r="Q8189" s="9"/>
      <c r="R8189" s="9"/>
      <c r="S8189" s="9"/>
      <c r="T8189" s="9"/>
      <c r="U8189" s="16"/>
    </row>
    <row r="8190" spans="16:21" x14ac:dyDescent="0.25">
      <c r="P8190" s="9"/>
      <c r="Q8190" s="9"/>
      <c r="R8190" s="9"/>
      <c r="S8190" s="9"/>
      <c r="T8190" s="9"/>
      <c r="U8190" s="16"/>
    </row>
    <row r="8191" spans="16:21" x14ac:dyDescent="0.25">
      <c r="P8191" s="9"/>
      <c r="Q8191" s="9"/>
      <c r="R8191" s="9"/>
      <c r="S8191" s="9"/>
      <c r="T8191" s="9"/>
      <c r="U8191" s="16"/>
    </row>
    <row r="8192" spans="16:21" x14ac:dyDescent="0.25">
      <c r="P8192" s="9"/>
      <c r="Q8192" s="9"/>
      <c r="R8192" s="9"/>
      <c r="S8192" s="9"/>
      <c r="T8192" s="9"/>
      <c r="U8192" s="16"/>
    </row>
    <row r="8193" spans="16:21" x14ac:dyDescent="0.25">
      <c r="P8193" s="9"/>
      <c r="Q8193" s="9"/>
      <c r="R8193" s="9"/>
      <c r="S8193" s="9"/>
      <c r="T8193" s="9"/>
      <c r="U8193" s="16"/>
    </row>
    <row r="8194" spans="16:21" x14ac:dyDescent="0.25">
      <c r="P8194" s="9"/>
      <c r="Q8194" s="9"/>
      <c r="R8194" s="9"/>
      <c r="S8194" s="9"/>
      <c r="T8194" s="9"/>
      <c r="U8194" s="16"/>
    </row>
    <row r="8195" spans="16:21" x14ac:dyDescent="0.25">
      <c r="P8195" s="9"/>
      <c r="Q8195" s="9"/>
      <c r="R8195" s="9"/>
      <c r="S8195" s="9"/>
      <c r="T8195" s="9"/>
      <c r="U8195" s="16"/>
    </row>
    <row r="8196" spans="16:21" x14ac:dyDescent="0.25">
      <c r="P8196" s="9"/>
      <c r="Q8196" s="9"/>
      <c r="R8196" s="9"/>
      <c r="S8196" s="9"/>
      <c r="T8196" s="9"/>
      <c r="U8196" s="16"/>
    </row>
    <row r="8197" spans="16:21" x14ac:dyDescent="0.25">
      <c r="P8197" s="9"/>
      <c r="Q8197" s="9"/>
      <c r="R8197" s="9"/>
      <c r="S8197" s="9"/>
      <c r="T8197" s="9"/>
      <c r="U8197" s="16"/>
    </row>
    <row r="8198" spans="16:21" x14ac:dyDescent="0.25">
      <c r="P8198" s="9"/>
      <c r="Q8198" s="9"/>
      <c r="R8198" s="9"/>
      <c r="S8198" s="9"/>
      <c r="T8198" s="9"/>
      <c r="U8198" s="16"/>
    </row>
    <row r="8199" spans="16:21" x14ac:dyDescent="0.25">
      <c r="P8199" s="9"/>
      <c r="Q8199" s="9"/>
      <c r="R8199" s="9"/>
      <c r="S8199" s="9"/>
      <c r="T8199" s="9"/>
      <c r="U8199" s="16"/>
    </row>
    <row r="8200" spans="16:21" x14ac:dyDescent="0.25">
      <c r="P8200" s="9"/>
      <c r="Q8200" s="9"/>
      <c r="R8200" s="9"/>
      <c r="S8200" s="9"/>
      <c r="T8200" s="9"/>
      <c r="U8200" s="16"/>
    </row>
    <row r="8201" spans="16:21" x14ac:dyDescent="0.25">
      <c r="P8201" s="9"/>
      <c r="Q8201" s="9"/>
      <c r="R8201" s="9"/>
      <c r="S8201" s="9"/>
      <c r="T8201" s="9"/>
      <c r="U8201" s="16"/>
    </row>
    <row r="8202" spans="16:21" x14ac:dyDescent="0.25">
      <c r="P8202" s="9"/>
      <c r="Q8202" s="9"/>
      <c r="R8202" s="9"/>
      <c r="S8202" s="9"/>
      <c r="T8202" s="9"/>
      <c r="U8202" s="16"/>
    </row>
    <row r="8203" spans="16:21" x14ac:dyDescent="0.25">
      <c r="P8203" s="9"/>
      <c r="Q8203" s="9"/>
      <c r="R8203" s="9"/>
      <c r="S8203" s="9"/>
      <c r="T8203" s="9"/>
      <c r="U8203" s="16"/>
    </row>
    <row r="8204" spans="16:21" x14ac:dyDescent="0.25">
      <c r="P8204" s="9"/>
      <c r="Q8204" s="9"/>
      <c r="R8204" s="9"/>
      <c r="S8204" s="9"/>
      <c r="T8204" s="9"/>
      <c r="U8204" s="16"/>
    </row>
    <row r="8205" spans="16:21" x14ac:dyDescent="0.25">
      <c r="P8205" s="9"/>
      <c r="Q8205" s="9"/>
      <c r="R8205" s="9"/>
      <c r="S8205" s="9"/>
      <c r="T8205" s="9"/>
      <c r="U8205" s="16"/>
    </row>
    <row r="8206" spans="16:21" x14ac:dyDescent="0.25">
      <c r="P8206" s="9"/>
      <c r="Q8206" s="9"/>
      <c r="R8206" s="9"/>
      <c r="S8206" s="9"/>
      <c r="T8206" s="9"/>
      <c r="U8206" s="16"/>
    </row>
    <row r="8207" spans="16:21" x14ac:dyDescent="0.25">
      <c r="P8207" s="9"/>
      <c r="Q8207" s="9"/>
      <c r="R8207" s="9"/>
      <c r="S8207" s="9"/>
      <c r="T8207" s="9"/>
      <c r="U8207" s="16"/>
    </row>
    <row r="8208" spans="16:21" x14ac:dyDescent="0.25">
      <c r="P8208" s="9"/>
      <c r="Q8208" s="9"/>
      <c r="R8208" s="9"/>
      <c r="S8208" s="9"/>
      <c r="T8208" s="9"/>
      <c r="U8208" s="16"/>
    </row>
    <row r="8209" spans="16:21" x14ac:dyDescent="0.25">
      <c r="P8209" s="9"/>
      <c r="Q8209" s="9"/>
      <c r="R8209" s="9"/>
      <c r="S8209" s="9"/>
      <c r="T8209" s="9"/>
      <c r="U8209" s="16"/>
    </row>
    <row r="8210" spans="16:21" x14ac:dyDescent="0.25">
      <c r="P8210" s="9"/>
      <c r="Q8210" s="9"/>
      <c r="R8210" s="9"/>
      <c r="S8210" s="9"/>
      <c r="T8210" s="9"/>
      <c r="U8210" s="16"/>
    </row>
    <row r="8211" spans="16:21" x14ac:dyDescent="0.25">
      <c r="P8211" s="9"/>
      <c r="Q8211" s="9"/>
      <c r="R8211" s="9"/>
      <c r="S8211" s="9"/>
      <c r="T8211" s="9"/>
      <c r="U8211" s="16"/>
    </row>
    <row r="8212" spans="16:21" x14ac:dyDescent="0.25">
      <c r="P8212" s="9"/>
      <c r="Q8212" s="9"/>
      <c r="R8212" s="9"/>
      <c r="S8212" s="9"/>
      <c r="T8212" s="9"/>
      <c r="U8212" s="16"/>
    </row>
    <row r="8213" spans="16:21" x14ac:dyDescent="0.25">
      <c r="P8213" s="9"/>
      <c r="Q8213" s="9"/>
      <c r="R8213" s="9"/>
      <c r="S8213" s="9"/>
      <c r="T8213" s="9"/>
      <c r="U8213" s="16"/>
    </row>
    <row r="8214" spans="16:21" x14ac:dyDescent="0.25">
      <c r="P8214" s="9"/>
      <c r="Q8214" s="9"/>
      <c r="R8214" s="9"/>
      <c r="S8214" s="9"/>
      <c r="T8214" s="9"/>
      <c r="U8214" s="16"/>
    </row>
    <row r="8215" spans="16:21" x14ac:dyDescent="0.25">
      <c r="P8215" s="9"/>
      <c r="Q8215" s="9"/>
      <c r="R8215" s="9"/>
      <c r="S8215" s="9"/>
      <c r="T8215" s="9"/>
      <c r="U8215" s="16"/>
    </row>
    <row r="8216" spans="16:21" x14ac:dyDescent="0.25">
      <c r="P8216" s="9"/>
      <c r="Q8216" s="9"/>
      <c r="R8216" s="9"/>
      <c r="S8216" s="9"/>
      <c r="T8216" s="9"/>
      <c r="U8216" s="16"/>
    </row>
    <row r="8217" spans="16:21" x14ac:dyDescent="0.25">
      <c r="P8217" s="9"/>
      <c r="Q8217" s="9"/>
      <c r="R8217" s="9"/>
      <c r="S8217" s="9"/>
      <c r="T8217" s="9"/>
      <c r="U8217" s="16"/>
    </row>
    <row r="8218" spans="16:21" x14ac:dyDescent="0.25">
      <c r="P8218" s="9"/>
      <c r="Q8218" s="9"/>
      <c r="R8218" s="9"/>
      <c r="S8218" s="9"/>
      <c r="T8218" s="9"/>
      <c r="U8218" s="16"/>
    </row>
    <row r="8219" spans="16:21" x14ac:dyDescent="0.25">
      <c r="P8219" s="9"/>
      <c r="Q8219" s="9"/>
      <c r="R8219" s="9"/>
      <c r="S8219" s="9"/>
      <c r="T8219" s="9"/>
      <c r="U8219" s="16"/>
    </row>
    <row r="8220" spans="16:21" x14ac:dyDescent="0.25">
      <c r="P8220" s="9"/>
      <c r="Q8220" s="9"/>
      <c r="R8220" s="9"/>
      <c r="S8220" s="9"/>
      <c r="T8220" s="9"/>
      <c r="U8220" s="16"/>
    </row>
    <row r="8221" spans="16:21" x14ac:dyDescent="0.25">
      <c r="P8221" s="9"/>
      <c r="Q8221" s="9"/>
      <c r="R8221" s="9"/>
      <c r="S8221" s="9"/>
      <c r="T8221" s="9"/>
      <c r="U8221" s="16"/>
    </row>
    <row r="8222" spans="16:21" x14ac:dyDescent="0.25">
      <c r="P8222" s="9"/>
      <c r="Q8222" s="9"/>
      <c r="R8222" s="9"/>
      <c r="S8222" s="9"/>
      <c r="T8222" s="9"/>
      <c r="U8222" s="16"/>
    </row>
    <row r="8223" spans="16:21" x14ac:dyDescent="0.25">
      <c r="P8223" s="9"/>
      <c r="Q8223" s="9"/>
      <c r="R8223" s="9"/>
      <c r="S8223" s="9"/>
      <c r="T8223" s="9"/>
      <c r="U8223" s="16"/>
    </row>
    <row r="8224" spans="16:21" x14ac:dyDescent="0.25">
      <c r="P8224" s="9"/>
      <c r="Q8224" s="9"/>
      <c r="R8224" s="9"/>
      <c r="S8224" s="9"/>
      <c r="T8224" s="9"/>
      <c r="U8224" s="16"/>
    </row>
    <row r="8225" spans="16:21" x14ac:dyDescent="0.25">
      <c r="P8225" s="9"/>
      <c r="Q8225" s="9"/>
      <c r="R8225" s="9"/>
      <c r="S8225" s="9"/>
      <c r="T8225" s="9"/>
      <c r="U8225" s="16"/>
    </row>
    <row r="8226" spans="16:21" x14ac:dyDescent="0.25">
      <c r="P8226" s="9"/>
      <c r="Q8226" s="9"/>
      <c r="R8226" s="9"/>
      <c r="S8226" s="9"/>
      <c r="T8226" s="9"/>
      <c r="U8226" s="16"/>
    </row>
    <row r="8227" spans="16:21" x14ac:dyDescent="0.25">
      <c r="P8227" s="9"/>
      <c r="Q8227" s="9"/>
      <c r="R8227" s="9"/>
      <c r="S8227" s="9"/>
      <c r="T8227" s="9"/>
      <c r="U8227" s="16"/>
    </row>
    <row r="8228" spans="16:21" x14ac:dyDescent="0.25">
      <c r="P8228" s="9"/>
      <c r="Q8228" s="9"/>
      <c r="R8228" s="9"/>
      <c r="S8228" s="9"/>
      <c r="T8228" s="9"/>
      <c r="U8228" s="16"/>
    </row>
    <row r="8229" spans="16:21" x14ac:dyDescent="0.25">
      <c r="P8229" s="9"/>
      <c r="Q8229" s="9"/>
      <c r="R8229" s="9"/>
      <c r="S8229" s="9"/>
      <c r="T8229" s="9"/>
      <c r="U8229" s="16"/>
    </row>
    <row r="8230" spans="16:21" x14ac:dyDescent="0.25">
      <c r="P8230" s="9"/>
      <c r="Q8230" s="9"/>
      <c r="R8230" s="9"/>
      <c r="S8230" s="9"/>
      <c r="T8230" s="9"/>
      <c r="U8230" s="16"/>
    </row>
    <row r="8231" spans="16:21" x14ac:dyDescent="0.25">
      <c r="P8231" s="9"/>
      <c r="Q8231" s="9"/>
      <c r="R8231" s="9"/>
      <c r="S8231" s="9"/>
      <c r="T8231" s="9"/>
      <c r="U8231" s="16"/>
    </row>
    <row r="8232" spans="16:21" x14ac:dyDescent="0.25">
      <c r="P8232" s="9"/>
      <c r="Q8232" s="9"/>
      <c r="R8232" s="9"/>
      <c r="S8232" s="9"/>
      <c r="T8232" s="9"/>
      <c r="U8232" s="16"/>
    </row>
    <row r="8233" spans="16:21" x14ac:dyDescent="0.25">
      <c r="P8233" s="9"/>
      <c r="Q8233" s="9"/>
      <c r="R8233" s="9"/>
      <c r="S8233" s="9"/>
      <c r="T8233" s="9"/>
      <c r="U8233" s="16"/>
    </row>
    <row r="8234" spans="16:21" x14ac:dyDescent="0.25">
      <c r="P8234" s="9"/>
      <c r="Q8234" s="9"/>
      <c r="R8234" s="9"/>
      <c r="S8234" s="9"/>
      <c r="T8234" s="9"/>
      <c r="U8234" s="16"/>
    </row>
    <row r="8235" spans="16:21" x14ac:dyDescent="0.25">
      <c r="P8235" s="9"/>
      <c r="Q8235" s="9"/>
      <c r="R8235" s="9"/>
      <c r="S8235" s="9"/>
      <c r="T8235" s="9"/>
      <c r="U8235" s="16"/>
    </row>
    <row r="8236" spans="16:21" x14ac:dyDescent="0.25">
      <c r="P8236" s="9"/>
      <c r="Q8236" s="9"/>
      <c r="R8236" s="9"/>
      <c r="S8236" s="9"/>
      <c r="T8236" s="9"/>
      <c r="U8236" s="16"/>
    </row>
    <row r="8237" spans="16:21" x14ac:dyDescent="0.25">
      <c r="P8237" s="9"/>
      <c r="Q8237" s="9"/>
      <c r="R8237" s="9"/>
      <c r="S8237" s="9"/>
      <c r="T8237" s="9"/>
      <c r="U8237" s="16"/>
    </row>
    <row r="8238" spans="16:21" x14ac:dyDescent="0.25">
      <c r="P8238" s="9"/>
      <c r="Q8238" s="9"/>
      <c r="R8238" s="9"/>
      <c r="S8238" s="9"/>
      <c r="T8238" s="9"/>
      <c r="U8238" s="16"/>
    </row>
    <row r="8239" spans="16:21" x14ac:dyDescent="0.25">
      <c r="P8239" s="9"/>
      <c r="Q8239" s="9"/>
      <c r="R8239" s="9"/>
      <c r="S8239" s="9"/>
      <c r="T8239" s="9"/>
      <c r="U8239" s="16"/>
    </row>
    <row r="8240" spans="16:21" x14ac:dyDescent="0.25">
      <c r="P8240" s="9"/>
      <c r="Q8240" s="9"/>
      <c r="R8240" s="9"/>
      <c r="S8240" s="9"/>
      <c r="T8240" s="9"/>
      <c r="U8240" s="16"/>
    </row>
    <row r="8241" spans="16:21" x14ac:dyDescent="0.25">
      <c r="P8241" s="9"/>
      <c r="Q8241" s="9"/>
      <c r="R8241" s="9"/>
      <c r="S8241" s="9"/>
      <c r="T8241" s="9"/>
      <c r="U8241" s="16"/>
    </row>
    <row r="8242" spans="16:21" x14ac:dyDescent="0.25">
      <c r="P8242" s="9"/>
      <c r="Q8242" s="9"/>
      <c r="R8242" s="9"/>
      <c r="S8242" s="9"/>
      <c r="T8242" s="9"/>
      <c r="U8242" s="16"/>
    </row>
    <row r="8243" spans="16:21" x14ac:dyDescent="0.25">
      <c r="P8243" s="9"/>
      <c r="Q8243" s="9"/>
      <c r="R8243" s="9"/>
      <c r="S8243" s="9"/>
      <c r="T8243" s="9"/>
      <c r="U8243" s="16"/>
    </row>
    <row r="8244" spans="16:21" x14ac:dyDescent="0.25">
      <c r="P8244" s="9"/>
      <c r="Q8244" s="9"/>
      <c r="R8244" s="9"/>
      <c r="S8244" s="9"/>
      <c r="T8244" s="9"/>
      <c r="U8244" s="16"/>
    </row>
    <row r="8245" spans="16:21" x14ac:dyDescent="0.25">
      <c r="P8245" s="9"/>
      <c r="Q8245" s="9"/>
      <c r="R8245" s="9"/>
      <c r="S8245" s="9"/>
      <c r="T8245" s="9"/>
      <c r="U8245" s="16"/>
    </row>
    <row r="8246" spans="16:21" x14ac:dyDescent="0.25">
      <c r="P8246" s="9"/>
      <c r="Q8246" s="9"/>
      <c r="R8246" s="9"/>
      <c r="S8246" s="9"/>
      <c r="T8246" s="9"/>
      <c r="U8246" s="16"/>
    </row>
    <row r="8247" spans="16:21" x14ac:dyDescent="0.25">
      <c r="P8247" s="9"/>
      <c r="Q8247" s="9"/>
      <c r="R8247" s="9"/>
      <c r="S8247" s="9"/>
      <c r="T8247" s="9"/>
      <c r="U8247" s="16"/>
    </row>
    <row r="8248" spans="16:21" x14ac:dyDescent="0.25">
      <c r="P8248" s="9"/>
      <c r="Q8248" s="9"/>
      <c r="R8248" s="9"/>
      <c r="S8248" s="9"/>
      <c r="T8248" s="9"/>
      <c r="U8248" s="16"/>
    </row>
    <row r="8249" spans="16:21" x14ac:dyDescent="0.25">
      <c r="P8249" s="9"/>
      <c r="Q8249" s="9"/>
      <c r="R8249" s="9"/>
      <c r="S8249" s="9"/>
      <c r="T8249" s="9"/>
      <c r="U8249" s="16"/>
    </row>
    <row r="8250" spans="16:21" x14ac:dyDescent="0.25">
      <c r="P8250" s="9"/>
      <c r="Q8250" s="9"/>
      <c r="R8250" s="9"/>
      <c r="S8250" s="9"/>
      <c r="T8250" s="9"/>
      <c r="U8250" s="16"/>
    </row>
    <row r="8251" spans="16:21" x14ac:dyDescent="0.25">
      <c r="P8251" s="9"/>
      <c r="Q8251" s="9"/>
      <c r="R8251" s="9"/>
      <c r="S8251" s="9"/>
      <c r="T8251" s="9"/>
      <c r="U8251" s="16"/>
    </row>
    <row r="8252" spans="16:21" x14ac:dyDescent="0.25">
      <c r="P8252" s="9"/>
      <c r="Q8252" s="9"/>
      <c r="R8252" s="9"/>
      <c r="S8252" s="9"/>
      <c r="T8252" s="9"/>
      <c r="U8252" s="16"/>
    </row>
    <row r="8253" spans="16:21" x14ac:dyDescent="0.25">
      <c r="P8253" s="9"/>
      <c r="Q8253" s="9"/>
      <c r="R8253" s="9"/>
      <c r="S8253" s="9"/>
      <c r="T8253" s="9"/>
      <c r="U8253" s="16"/>
    </row>
    <row r="8254" spans="16:21" x14ac:dyDescent="0.25">
      <c r="P8254" s="9"/>
      <c r="Q8254" s="9"/>
      <c r="R8254" s="9"/>
      <c r="S8254" s="9"/>
      <c r="T8254" s="9"/>
      <c r="U8254" s="16"/>
    </row>
    <row r="8255" spans="16:21" x14ac:dyDescent="0.25">
      <c r="P8255" s="9"/>
      <c r="Q8255" s="9"/>
      <c r="R8255" s="9"/>
      <c r="S8255" s="9"/>
      <c r="T8255" s="9"/>
      <c r="U8255" s="16"/>
    </row>
    <row r="8256" spans="16:21" x14ac:dyDescent="0.25">
      <c r="P8256" s="9"/>
      <c r="Q8256" s="9"/>
      <c r="R8256" s="9"/>
      <c r="S8256" s="9"/>
      <c r="T8256" s="9"/>
      <c r="U8256" s="16"/>
    </row>
    <row r="8257" spans="16:21" x14ac:dyDescent="0.25">
      <c r="P8257" s="9"/>
      <c r="Q8257" s="9"/>
      <c r="R8257" s="9"/>
      <c r="S8257" s="9"/>
      <c r="T8257" s="9"/>
      <c r="U8257" s="16"/>
    </row>
    <row r="8258" spans="16:21" x14ac:dyDescent="0.25">
      <c r="P8258" s="9"/>
      <c r="Q8258" s="9"/>
      <c r="R8258" s="9"/>
      <c r="S8258" s="9"/>
      <c r="T8258" s="9"/>
      <c r="U8258" s="16"/>
    </row>
    <row r="8259" spans="16:21" x14ac:dyDescent="0.25">
      <c r="P8259" s="9"/>
      <c r="Q8259" s="9"/>
      <c r="R8259" s="9"/>
      <c r="S8259" s="9"/>
      <c r="T8259" s="9"/>
      <c r="U8259" s="16"/>
    </row>
    <row r="8260" spans="16:21" x14ac:dyDescent="0.25">
      <c r="P8260" s="9"/>
      <c r="Q8260" s="9"/>
      <c r="R8260" s="9"/>
      <c r="S8260" s="9"/>
      <c r="T8260" s="9"/>
      <c r="U8260" s="16"/>
    </row>
    <row r="8261" spans="16:21" x14ac:dyDescent="0.25">
      <c r="P8261" s="9"/>
      <c r="Q8261" s="9"/>
      <c r="R8261" s="9"/>
      <c r="S8261" s="9"/>
      <c r="T8261" s="9"/>
      <c r="U8261" s="16"/>
    </row>
    <row r="8262" spans="16:21" x14ac:dyDescent="0.25">
      <c r="P8262" s="9"/>
      <c r="Q8262" s="9"/>
      <c r="R8262" s="9"/>
      <c r="S8262" s="9"/>
      <c r="T8262" s="9"/>
      <c r="U8262" s="16"/>
    </row>
    <row r="8263" spans="16:21" x14ac:dyDescent="0.25">
      <c r="P8263" s="9"/>
      <c r="Q8263" s="9"/>
      <c r="R8263" s="9"/>
      <c r="S8263" s="9"/>
      <c r="T8263" s="9"/>
      <c r="U8263" s="16"/>
    </row>
    <row r="8264" spans="16:21" x14ac:dyDescent="0.25">
      <c r="P8264" s="9"/>
      <c r="Q8264" s="9"/>
      <c r="R8264" s="9"/>
      <c r="S8264" s="9"/>
      <c r="T8264" s="9"/>
      <c r="U8264" s="16"/>
    </row>
    <row r="8265" spans="16:21" x14ac:dyDescent="0.25">
      <c r="P8265" s="9"/>
      <c r="Q8265" s="9"/>
      <c r="R8265" s="9"/>
      <c r="S8265" s="9"/>
      <c r="T8265" s="9"/>
      <c r="U8265" s="16"/>
    </row>
    <row r="8266" spans="16:21" x14ac:dyDescent="0.25">
      <c r="P8266" s="9"/>
      <c r="Q8266" s="9"/>
      <c r="R8266" s="9"/>
      <c r="S8266" s="9"/>
      <c r="T8266" s="9"/>
      <c r="U8266" s="16"/>
    </row>
    <row r="8267" spans="16:21" x14ac:dyDescent="0.25">
      <c r="P8267" s="9"/>
      <c r="Q8267" s="9"/>
      <c r="R8267" s="9"/>
      <c r="S8267" s="9"/>
      <c r="T8267" s="9"/>
      <c r="U8267" s="16"/>
    </row>
    <row r="8268" spans="16:21" x14ac:dyDescent="0.25">
      <c r="P8268" s="9"/>
      <c r="Q8268" s="9"/>
      <c r="R8268" s="9"/>
      <c r="S8268" s="9"/>
      <c r="T8268" s="9"/>
      <c r="U8268" s="16"/>
    </row>
    <row r="8269" spans="16:21" x14ac:dyDescent="0.25">
      <c r="P8269" s="9"/>
      <c r="Q8269" s="9"/>
      <c r="R8269" s="9"/>
      <c r="S8269" s="9"/>
      <c r="T8269" s="9"/>
      <c r="U8269" s="16"/>
    </row>
    <row r="8270" spans="16:21" x14ac:dyDescent="0.25">
      <c r="P8270" s="9"/>
      <c r="Q8270" s="9"/>
      <c r="R8270" s="9"/>
      <c r="S8270" s="9"/>
      <c r="T8270" s="9"/>
      <c r="U8270" s="16"/>
    </row>
    <row r="8271" spans="16:21" x14ac:dyDescent="0.25">
      <c r="P8271" s="9"/>
      <c r="Q8271" s="9"/>
      <c r="R8271" s="9"/>
      <c r="S8271" s="9"/>
      <c r="T8271" s="9"/>
      <c r="U8271" s="16"/>
    </row>
    <row r="8272" spans="16:21" x14ac:dyDescent="0.25">
      <c r="P8272" s="9"/>
      <c r="Q8272" s="9"/>
      <c r="R8272" s="9"/>
      <c r="S8272" s="9"/>
      <c r="T8272" s="9"/>
      <c r="U8272" s="16"/>
    </row>
    <row r="8273" spans="16:21" x14ac:dyDescent="0.25">
      <c r="P8273" s="9"/>
      <c r="Q8273" s="9"/>
      <c r="R8273" s="9"/>
      <c r="S8273" s="9"/>
      <c r="T8273" s="9"/>
      <c r="U8273" s="16"/>
    </row>
    <row r="8274" spans="16:21" x14ac:dyDescent="0.25">
      <c r="P8274" s="9"/>
      <c r="Q8274" s="9"/>
      <c r="R8274" s="9"/>
      <c r="S8274" s="9"/>
      <c r="T8274" s="9"/>
      <c r="U8274" s="16"/>
    </row>
    <row r="8275" spans="16:21" x14ac:dyDescent="0.25">
      <c r="P8275" s="9"/>
      <c r="Q8275" s="9"/>
      <c r="R8275" s="9"/>
      <c r="S8275" s="9"/>
      <c r="T8275" s="9"/>
      <c r="U8275" s="16"/>
    </row>
    <row r="8276" spans="16:21" x14ac:dyDescent="0.25">
      <c r="P8276" s="9"/>
      <c r="Q8276" s="9"/>
      <c r="R8276" s="9"/>
      <c r="S8276" s="9"/>
      <c r="T8276" s="9"/>
      <c r="U8276" s="16"/>
    </row>
    <row r="8277" spans="16:21" x14ac:dyDescent="0.25">
      <c r="P8277" s="9"/>
      <c r="Q8277" s="9"/>
      <c r="R8277" s="9"/>
      <c r="S8277" s="9"/>
      <c r="T8277" s="9"/>
      <c r="U8277" s="16"/>
    </row>
    <row r="8278" spans="16:21" x14ac:dyDescent="0.25">
      <c r="P8278" s="9"/>
      <c r="Q8278" s="9"/>
      <c r="R8278" s="9"/>
      <c r="S8278" s="9"/>
      <c r="T8278" s="9"/>
      <c r="U8278" s="16"/>
    </row>
    <row r="8279" spans="16:21" x14ac:dyDescent="0.25">
      <c r="P8279" s="9"/>
      <c r="Q8279" s="9"/>
      <c r="R8279" s="9"/>
      <c r="S8279" s="9"/>
      <c r="T8279" s="9"/>
      <c r="U8279" s="16"/>
    </row>
    <row r="8280" spans="16:21" x14ac:dyDescent="0.25">
      <c r="P8280" s="9"/>
      <c r="Q8280" s="9"/>
      <c r="R8280" s="9"/>
      <c r="S8280" s="9"/>
      <c r="T8280" s="9"/>
      <c r="U8280" s="16"/>
    </row>
    <row r="8281" spans="16:21" x14ac:dyDescent="0.25">
      <c r="P8281" s="9"/>
      <c r="Q8281" s="9"/>
      <c r="R8281" s="9"/>
      <c r="S8281" s="9"/>
      <c r="T8281" s="9"/>
      <c r="U8281" s="16"/>
    </row>
    <row r="8282" spans="16:21" x14ac:dyDescent="0.25">
      <c r="P8282" s="9"/>
      <c r="Q8282" s="9"/>
      <c r="R8282" s="9"/>
      <c r="S8282" s="9"/>
      <c r="T8282" s="9"/>
      <c r="U8282" s="16"/>
    </row>
    <row r="8283" spans="16:21" x14ac:dyDescent="0.25">
      <c r="P8283" s="9"/>
      <c r="Q8283" s="9"/>
      <c r="R8283" s="9"/>
      <c r="S8283" s="9"/>
      <c r="T8283" s="9"/>
      <c r="U8283" s="16"/>
    </row>
    <row r="8284" spans="16:21" x14ac:dyDescent="0.25">
      <c r="P8284" s="9"/>
      <c r="Q8284" s="9"/>
      <c r="R8284" s="9"/>
      <c r="S8284" s="9"/>
      <c r="T8284" s="9"/>
      <c r="U8284" s="16"/>
    </row>
    <row r="8285" spans="16:21" x14ac:dyDescent="0.25">
      <c r="P8285" s="9"/>
      <c r="Q8285" s="9"/>
      <c r="R8285" s="9"/>
      <c r="S8285" s="9"/>
      <c r="T8285" s="9"/>
      <c r="U8285" s="16"/>
    </row>
    <row r="8286" spans="16:21" x14ac:dyDescent="0.25">
      <c r="P8286" s="9"/>
      <c r="Q8286" s="9"/>
      <c r="R8286" s="9"/>
      <c r="S8286" s="9"/>
      <c r="T8286" s="9"/>
      <c r="U8286" s="16"/>
    </row>
    <row r="8287" spans="16:21" x14ac:dyDescent="0.25">
      <c r="P8287" s="9"/>
      <c r="Q8287" s="9"/>
      <c r="R8287" s="9"/>
      <c r="S8287" s="9"/>
      <c r="T8287" s="9"/>
      <c r="U8287" s="16"/>
    </row>
    <row r="8288" spans="16:21" x14ac:dyDescent="0.25">
      <c r="P8288" s="9"/>
      <c r="Q8288" s="9"/>
      <c r="R8288" s="9"/>
      <c r="S8288" s="9"/>
      <c r="T8288" s="9"/>
      <c r="U8288" s="16"/>
    </row>
    <row r="8289" spans="16:21" x14ac:dyDescent="0.25">
      <c r="P8289" s="9"/>
      <c r="Q8289" s="9"/>
      <c r="R8289" s="9"/>
      <c r="S8289" s="9"/>
      <c r="T8289" s="9"/>
      <c r="U8289" s="16"/>
    </row>
    <row r="8290" spans="16:21" x14ac:dyDescent="0.25">
      <c r="P8290" s="9"/>
      <c r="Q8290" s="9"/>
      <c r="R8290" s="9"/>
      <c r="S8290" s="9"/>
      <c r="T8290" s="9"/>
      <c r="U8290" s="16"/>
    </row>
    <row r="8291" spans="16:21" x14ac:dyDescent="0.25">
      <c r="P8291" s="9"/>
      <c r="Q8291" s="9"/>
      <c r="R8291" s="9"/>
      <c r="S8291" s="9"/>
      <c r="T8291" s="9"/>
      <c r="U8291" s="16"/>
    </row>
    <row r="8292" spans="16:21" x14ac:dyDescent="0.25">
      <c r="P8292" s="9"/>
      <c r="Q8292" s="9"/>
      <c r="R8292" s="9"/>
      <c r="S8292" s="9"/>
      <c r="T8292" s="9"/>
      <c r="U8292" s="16"/>
    </row>
    <row r="8293" spans="16:21" x14ac:dyDescent="0.25">
      <c r="P8293" s="9"/>
      <c r="Q8293" s="9"/>
      <c r="R8293" s="9"/>
      <c r="S8293" s="9"/>
      <c r="T8293" s="9"/>
      <c r="U8293" s="16"/>
    </row>
    <row r="8294" spans="16:21" x14ac:dyDescent="0.25">
      <c r="P8294" s="9"/>
      <c r="Q8294" s="9"/>
      <c r="R8294" s="9"/>
      <c r="S8294" s="9"/>
      <c r="T8294" s="9"/>
      <c r="U8294" s="16"/>
    </row>
    <row r="8295" spans="16:21" x14ac:dyDescent="0.25">
      <c r="P8295" s="9"/>
      <c r="Q8295" s="9"/>
      <c r="R8295" s="9"/>
      <c r="S8295" s="9"/>
      <c r="T8295" s="9"/>
      <c r="U8295" s="16"/>
    </row>
    <row r="8296" spans="16:21" x14ac:dyDescent="0.25">
      <c r="P8296" s="9"/>
      <c r="Q8296" s="9"/>
      <c r="R8296" s="9"/>
      <c r="S8296" s="9"/>
      <c r="T8296" s="9"/>
      <c r="U8296" s="16"/>
    </row>
    <row r="8297" spans="16:21" x14ac:dyDescent="0.25">
      <c r="P8297" s="9"/>
      <c r="Q8297" s="9"/>
      <c r="R8297" s="9"/>
      <c r="S8297" s="9"/>
      <c r="T8297" s="9"/>
      <c r="U8297" s="16"/>
    </row>
    <row r="8298" spans="16:21" x14ac:dyDescent="0.25">
      <c r="P8298" s="9"/>
      <c r="Q8298" s="9"/>
      <c r="R8298" s="9"/>
      <c r="S8298" s="9"/>
      <c r="T8298" s="9"/>
      <c r="U8298" s="16"/>
    </row>
    <row r="8299" spans="16:21" x14ac:dyDescent="0.25">
      <c r="P8299" s="9"/>
      <c r="Q8299" s="9"/>
      <c r="R8299" s="9"/>
      <c r="S8299" s="9"/>
      <c r="T8299" s="9"/>
      <c r="U8299" s="16"/>
    </row>
    <row r="8300" spans="16:21" x14ac:dyDescent="0.25">
      <c r="P8300" s="9"/>
      <c r="Q8300" s="9"/>
      <c r="R8300" s="9"/>
      <c r="S8300" s="9"/>
      <c r="T8300" s="9"/>
      <c r="U8300" s="16"/>
    </row>
    <row r="8301" spans="16:21" x14ac:dyDescent="0.25">
      <c r="P8301" s="9"/>
      <c r="Q8301" s="9"/>
      <c r="R8301" s="9"/>
      <c r="S8301" s="9"/>
      <c r="T8301" s="9"/>
      <c r="U8301" s="16"/>
    </row>
    <row r="8302" spans="16:21" x14ac:dyDescent="0.25">
      <c r="P8302" s="9"/>
      <c r="Q8302" s="9"/>
      <c r="R8302" s="9"/>
      <c r="S8302" s="9"/>
      <c r="T8302" s="9"/>
      <c r="U8302" s="16"/>
    </row>
    <row r="8303" spans="16:21" x14ac:dyDescent="0.25">
      <c r="P8303" s="9"/>
      <c r="Q8303" s="9"/>
      <c r="R8303" s="9"/>
      <c r="S8303" s="9"/>
      <c r="T8303" s="9"/>
      <c r="U8303" s="16"/>
    </row>
    <row r="8304" spans="16:21" x14ac:dyDescent="0.25">
      <c r="P8304" s="9"/>
      <c r="Q8304" s="9"/>
      <c r="R8304" s="9"/>
      <c r="S8304" s="9"/>
      <c r="T8304" s="9"/>
      <c r="U8304" s="16"/>
    </row>
    <row r="8305" spans="16:21" x14ac:dyDescent="0.25">
      <c r="P8305" s="9"/>
      <c r="Q8305" s="9"/>
      <c r="R8305" s="9"/>
      <c r="S8305" s="9"/>
      <c r="T8305" s="9"/>
      <c r="U8305" s="16"/>
    </row>
    <row r="8306" spans="16:21" x14ac:dyDescent="0.25">
      <c r="P8306" s="9"/>
      <c r="Q8306" s="9"/>
      <c r="R8306" s="9"/>
      <c r="S8306" s="9"/>
      <c r="T8306" s="9"/>
      <c r="U8306" s="16"/>
    </row>
    <row r="8307" spans="16:21" x14ac:dyDescent="0.25">
      <c r="P8307" s="9"/>
      <c r="Q8307" s="9"/>
      <c r="R8307" s="9"/>
      <c r="S8307" s="9"/>
      <c r="T8307" s="9"/>
      <c r="U8307" s="16"/>
    </row>
    <row r="8308" spans="16:21" x14ac:dyDescent="0.25">
      <c r="P8308" s="9"/>
      <c r="Q8308" s="9"/>
      <c r="R8308" s="9"/>
      <c r="S8308" s="9"/>
      <c r="T8308" s="9"/>
      <c r="U8308" s="16"/>
    </row>
    <row r="8309" spans="16:21" x14ac:dyDescent="0.25">
      <c r="P8309" s="9"/>
      <c r="Q8309" s="9"/>
      <c r="R8309" s="9"/>
      <c r="S8309" s="9"/>
      <c r="T8309" s="9"/>
      <c r="U8309" s="16"/>
    </row>
    <row r="8310" spans="16:21" x14ac:dyDescent="0.25">
      <c r="P8310" s="9"/>
      <c r="Q8310" s="9"/>
      <c r="R8310" s="9"/>
      <c r="S8310" s="9"/>
      <c r="T8310" s="9"/>
      <c r="U8310" s="16"/>
    </row>
    <row r="8311" spans="16:21" x14ac:dyDescent="0.25">
      <c r="P8311" s="9"/>
      <c r="Q8311" s="9"/>
      <c r="R8311" s="9"/>
      <c r="S8311" s="9"/>
      <c r="T8311" s="9"/>
      <c r="U8311" s="16"/>
    </row>
    <row r="8312" spans="16:21" x14ac:dyDescent="0.25">
      <c r="P8312" s="9"/>
      <c r="Q8312" s="9"/>
      <c r="R8312" s="9"/>
      <c r="S8312" s="9"/>
      <c r="T8312" s="9"/>
      <c r="U8312" s="16"/>
    </row>
    <row r="8313" spans="16:21" x14ac:dyDescent="0.25">
      <c r="P8313" s="9"/>
      <c r="Q8313" s="9"/>
      <c r="R8313" s="9"/>
      <c r="S8313" s="9"/>
      <c r="T8313" s="9"/>
      <c r="U8313" s="16"/>
    </row>
    <row r="8314" spans="16:21" x14ac:dyDescent="0.25">
      <c r="P8314" s="9"/>
      <c r="Q8314" s="9"/>
      <c r="R8314" s="9"/>
      <c r="S8314" s="9"/>
      <c r="T8314" s="9"/>
      <c r="U8314" s="16"/>
    </row>
    <row r="8315" spans="16:21" x14ac:dyDescent="0.25">
      <c r="P8315" s="9"/>
      <c r="Q8315" s="9"/>
      <c r="R8315" s="9"/>
      <c r="S8315" s="9"/>
      <c r="T8315" s="9"/>
      <c r="U8315" s="16"/>
    </row>
    <row r="8316" spans="16:21" x14ac:dyDescent="0.25">
      <c r="P8316" s="9"/>
      <c r="Q8316" s="9"/>
      <c r="R8316" s="9"/>
      <c r="S8316" s="9"/>
      <c r="T8316" s="9"/>
      <c r="U8316" s="16"/>
    </row>
    <row r="8317" spans="16:21" x14ac:dyDescent="0.25">
      <c r="P8317" s="9"/>
      <c r="Q8317" s="9"/>
      <c r="R8317" s="9"/>
      <c r="S8317" s="9"/>
      <c r="T8317" s="9"/>
      <c r="U8317" s="16"/>
    </row>
    <row r="8318" spans="16:21" x14ac:dyDescent="0.25">
      <c r="P8318" s="9"/>
      <c r="Q8318" s="9"/>
      <c r="R8318" s="9"/>
      <c r="S8318" s="9"/>
      <c r="T8318" s="9"/>
      <c r="U8318" s="16"/>
    </row>
    <row r="8319" spans="16:21" x14ac:dyDescent="0.25">
      <c r="P8319" s="9"/>
      <c r="Q8319" s="9"/>
      <c r="R8319" s="9"/>
      <c r="S8319" s="9"/>
      <c r="T8319" s="9"/>
      <c r="U8319" s="16"/>
    </row>
    <row r="8320" spans="16:21" x14ac:dyDescent="0.25">
      <c r="P8320" s="9"/>
      <c r="Q8320" s="9"/>
      <c r="R8320" s="9"/>
      <c r="S8320" s="9"/>
      <c r="T8320" s="9"/>
      <c r="U8320" s="16"/>
    </row>
    <row r="8321" spans="16:21" x14ac:dyDescent="0.25">
      <c r="P8321" s="9"/>
      <c r="Q8321" s="9"/>
      <c r="R8321" s="9"/>
      <c r="S8321" s="9"/>
      <c r="T8321" s="9"/>
      <c r="U8321" s="16"/>
    </row>
    <row r="8322" spans="16:21" x14ac:dyDescent="0.25">
      <c r="P8322" s="9"/>
      <c r="Q8322" s="9"/>
      <c r="R8322" s="9"/>
      <c r="S8322" s="9"/>
      <c r="T8322" s="9"/>
      <c r="U8322" s="16"/>
    </row>
    <row r="8323" spans="16:21" x14ac:dyDescent="0.25">
      <c r="P8323" s="9"/>
      <c r="Q8323" s="9"/>
      <c r="R8323" s="9"/>
      <c r="S8323" s="9"/>
      <c r="T8323" s="9"/>
      <c r="U8323" s="16"/>
    </row>
    <row r="8324" spans="16:21" x14ac:dyDescent="0.25">
      <c r="P8324" s="9"/>
      <c r="Q8324" s="9"/>
      <c r="R8324" s="9"/>
      <c r="S8324" s="9"/>
      <c r="T8324" s="9"/>
      <c r="U8324" s="16"/>
    </row>
    <row r="8325" spans="16:21" x14ac:dyDescent="0.25">
      <c r="P8325" s="9"/>
      <c r="Q8325" s="9"/>
      <c r="R8325" s="9"/>
      <c r="S8325" s="9"/>
      <c r="T8325" s="9"/>
      <c r="U8325" s="16"/>
    </row>
    <row r="8326" spans="16:21" x14ac:dyDescent="0.25">
      <c r="P8326" s="9"/>
      <c r="Q8326" s="9"/>
      <c r="R8326" s="9"/>
      <c r="S8326" s="9"/>
      <c r="T8326" s="9"/>
      <c r="U8326" s="16"/>
    </row>
    <row r="8327" spans="16:21" x14ac:dyDescent="0.25">
      <c r="P8327" s="9"/>
      <c r="Q8327" s="9"/>
      <c r="R8327" s="9"/>
      <c r="S8327" s="9"/>
      <c r="T8327" s="9"/>
      <c r="U8327" s="16"/>
    </row>
    <row r="8328" spans="16:21" x14ac:dyDescent="0.25">
      <c r="P8328" s="9"/>
      <c r="Q8328" s="9"/>
      <c r="R8328" s="9"/>
      <c r="S8328" s="9"/>
      <c r="T8328" s="9"/>
      <c r="U8328" s="16"/>
    </row>
    <row r="8329" spans="16:21" x14ac:dyDescent="0.25">
      <c r="P8329" s="9"/>
      <c r="Q8329" s="9"/>
      <c r="R8329" s="9"/>
      <c r="S8329" s="9"/>
      <c r="T8329" s="9"/>
      <c r="U8329" s="16"/>
    </row>
    <row r="8330" spans="16:21" x14ac:dyDescent="0.25">
      <c r="P8330" s="9"/>
      <c r="Q8330" s="9"/>
      <c r="R8330" s="9"/>
      <c r="S8330" s="9"/>
      <c r="T8330" s="9"/>
      <c r="U8330" s="16"/>
    </row>
    <row r="8331" spans="16:21" x14ac:dyDescent="0.25">
      <c r="P8331" s="9"/>
      <c r="Q8331" s="9"/>
      <c r="R8331" s="9"/>
      <c r="S8331" s="9"/>
      <c r="T8331" s="9"/>
      <c r="U8331" s="16"/>
    </row>
    <row r="8332" spans="16:21" x14ac:dyDescent="0.25">
      <c r="P8332" s="9"/>
      <c r="Q8332" s="9"/>
      <c r="R8332" s="9"/>
      <c r="S8332" s="9"/>
      <c r="T8332" s="9"/>
      <c r="U8332" s="16"/>
    </row>
    <row r="8333" spans="16:21" x14ac:dyDescent="0.25">
      <c r="P8333" s="9"/>
      <c r="Q8333" s="9"/>
      <c r="R8333" s="9"/>
      <c r="S8333" s="9"/>
      <c r="T8333" s="9"/>
      <c r="U8333" s="16"/>
    </row>
    <row r="8334" spans="16:21" x14ac:dyDescent="0.25">
      <c r="P8334" s="9"/>
      <c r="Q8334" s="9"/>
      <c r="R8334" s="9"/>
      <c r="S8334" s="9"/>
      <c r="T8334" s="9"/>
      <c r="U8334" s="16"/>
    </row>
    <row r="8335" spans="16:21" x14ac:dyDescent="0.25">
      <c r="P8335" s="9"/>
      <c r="Q8335" s="9"/>
      <c r="R8335" s="9"/>
      <c r="S8335" s="9"/>
      <c r="T8335" s="9"/>
      <c r="U8335" s="16"/>
    </row>
    <row r="8336" spans="16:21" x14ac:dyDescent="0.25">
      <c r="P8336" s="9"/>
      <c r="Q8336" s="9"/>
      <c r="R8336" s="9"/>
      <c r="S8336" s="9"/>
      <c r="T8336" s="9"/>
      <c r="U8336" s="16"/>
    </row>
    <row r="8337" spans="16:21" x14ac:dyDescent="0.25">
      <c r="P8337" s="9"/>
      <c r="Q8337" s="9"/>
      <c r="R8337" s="9"/>
      <c r="S8337" s="9"/>
      <c r="T8337" s="9"/>
      <c r="U8337" s="16"/>
    </row>
    <row r="8338" spans="16:21" x14ac:dyDescent="0.25">
      <c r="P8338" s="9"/>
      <c r="Q8338" s="9"/>
      <c r="R8338" s="9"/>
      <c r="S8338" s="9"/>
      <c r="T8338" s="9"/>
      <c r="U8338" s="16"/>
    </row>
    <row r="8339" spans="16:21" x14ac:dyDescent="0.25">
      <c r="P8339" s="9"/>
      <c r="Q8339" s="9"/>
      <c r="R8339" s="9"/>
      <c r="S8339" s="9"/>
      <c r="T8339" s="9"/>
      <c r="U8339" s="16"/>
    </row>
    <row r="8340" spans="16:21" x14ac:dyDescent="0.25">
      <c r="P8340" s="9"/>
      <c r="Q8340" s="9"/>
      <c r="R8340" s="9"/>
      <c r="S8340" s="9"/>
      <c r="T8340" s="9"/>
      <c r="U8340" s="16"/>
    </row>
    <row r="8341" spans="16:21" x14ac:dyDescent="0.25">
      <c r="P8341" s="9"/>
      <c r="Q8341" s="9"/>
      <c r="R8341" s="9"/>
      <c r="S8341" s="9"/>
      <c r="T8341" s="9"/>
      <c r="U8341" s="16"/>
    </row>
    <row r="8342" spans="16:21" x14ac:dyDescent="0.25">
      <c r="P8342" s="9"/>
      <c r="Q8342" s="9"/>
      <c r="R8342" s="9"/>
      <c r="S8342" s="9"/>
      <c r="T8342" s="9"/>
      <c r="U8342" s="16"/>
    </row>
    <row r="8343" spans="16:21" x14ac:dyDescent="0.25">
      <c r="P8343" s="9"/>
      <c r="Q8343" s="9"/>
      <c r="R8343" s="9"/>
      <c r="S8343" s="9"/>
      <c r="T8343" s="9"/>
      <c r="U8343" s="16"/>
    </row>
    <row r="8344" spans="16:21" x14ac:dyDescent="0.25">
      <c r="P8344" s="9"/>
      <c r="Q8344" s="9"/>
      <c r="R8344" s="9"/>
      <c r="S8344" s="9"/>
      <c r="T8344" s="9"/>
      <c r="U8344" s="16"/>
    </row>
    <row r="8345" spans="16:21" x14ac:dyDescent="0.25">
      <c r="P8345" s="9"/>
      <c r="Q8345" s="9"/>
      <c r="R8345" s="9"/>
      <c r="S8345" s="9"/>
      <c r="T8345" s="9"/>
      <c r="U8345" s="16"/>
    </row>
    <row r="8346" spans="16:21" x14ac:dyDescent="0.25">
      <c r="P8346" s="9"/>
      <c r="Q8346" s="9"/>
      <c r="R8346" s="9"/>
      <c r="S8346" s="9"/>
      <c r="T8346" s="9"/>
      <c r="U8346" s="16"/>
    </row>
    <row r="8347" spans="16:21" x14ac:dyDescent="0.25">
      <c r="P8347" s="9"/>
      <c r="Q8347" s="9"/>
      <c r="R8347" s="9"/>
      <c r="S8347" s="9"/>
      <c r="T8347" s="9"/>
      <c r="U8347" s="16"/>
    </row>
    <row r="8348" spans="16:21" x14ac:dyDescent="0.25">
      <c r="P8348" s="9"/>
      <c r="Q8348" s="9"/>
      <c r="R8348" s="9"/>
      <c r="S8348" s="9"/>
      <c r="T8348" s="9"/>
      <c r="U8348" s="16"/>
    </row>
    <row r="8349" spans="16:21" x14ac:dyDescent="0.25">
      <c r="P8349" s="9"/>
      <c r="Q8349" s="9"/>
      <c r="R8349" s="9"/>
      <c r="S8349" s="9"/>
      <c r="T8349" s="9"/>
      <c r="U8349" s="16"/>
    </row>
    <row r="8350" spans="16:21" x14ac:dyDescent="0.25">
      <c r="P8350" s="9"/>
      <c r="Q8350" s="9"/>
      <c r="R8350" s="9"/>
      <c r="S8350" s="9"/>
      <c r="T8350" s="9"/>
      <c r="U8350" s="16"/>
    </row>
    <row r="8351" spans="16:21" x14ac:dyDescent="0.25">
      <c r="P8351" s="9"/>
      <c r="Q8351" s="9"/>
      <c r="R8351" s="9"/>
      <c r="S8351" s="9"/>
      <c r="T8351" s="9"/>
      <c r="U8351" s="16"/>
    </row>
    <row r="8352" spans="16:21" x14ac:dyDescent="0.25">
      <c r="P8352" s="9"/>
      <c r="Q8352" s="9"/>
      <c r="R8352" s="9"/>
      <c r="S8352" s="9"/>
      <c r="T8352" s="9"/>
      <c r="U8352" s="16"/>
    </row>
    <row r="8353" spans="16:21" x14ac:dyDescent="0.25">
      <c r="P8353" s="9"/>
      <c r="Q8353" s="9"/>
      <c r="R8353" s="9"/>
      <c r="S8353" s="9"/>
      <c r="T8353" s="9"/>
      <c r="U8353" s="16"/>
    </row>
    <row r="8354" spans="16:21" x14ac:dyDescent="0.25">
      <c r="P8354" s="9"/>
      <c r="Q8354" s="9"/>
      <c r="R8354" s="9"/>
      <c r="S8354" s="9"/>
      <c r="T8354" s="9"/>
      <c r="U8354" s="16"/>
    </row>
    <row r="8355" spans="16:21" x14ac:dyDescent="0.25">
      <c r="P8355" s="9"/>
      <c r="Q8355" s="9"/>
      <c r="R8355" s="9"/>
      <c r="S8355" s="9"/>
      <c r="T8355" s="9"/>
      <c r="U8355" s="16"/>
    </row>
    <row r="8356" spans="16:21" x14ac:dyDescent="0.25">
      <c r="P8356" s="9"/>
      <c r="Q8356" s="9"/>
      <c r="R8356" s="9"/>
      <c r="S8356" s="9"/>
      <c r="T8356" s="9"/>
      <c r="U8356" s="16"/>
    </row>
    <row r="8357" spans="16:21" x14ac:dyDescent="0.25">
      <c r="P8357" s="9"/>
      <c r="Q8357" s="9"/>
      <c r="R8357" s="9"/>
      <c r="S8357" s="9"/>
      <c r="T8357" s="9"/>
      <c r="U8357" s="16"/>
    </row>
    <row r="8358" spans="16:21" x14ac:dyDescent="0.25">
      <c r="P8358" s="9"/>
      <c r="Q8358" s="9"/>
      <c r="R8358" s="9"/>
      <c r="S8358" s="9"/>
      <c r="T8358" s="9"/>
      <c r="U8358" s="16"/>
    </row>
    <row r="8359" spans="16:21" x14ac:dyDescent="0.25">
      <c r="P8359" s="9"/>
      <c r="Q8359" s="9"/>
      <c r="R8359" s="9"/>
      <c r="S8359" s="9"/>
      <c r="T8359" s="9"/>
      <c r="U8359" s="16"/>
    </row>
    <row r="8360" spans="16:21" x14ac:dyDescent="0.25">
      <c r="P8360" s="9"/>
      <c r="Q8360" s="9"/>
      <c r="R8360" s="9"/>
      <c r="S8360" s="9"/>
      <c r="T8360" s="9"/>
      <c r="U8360" s="16"/>
    </row>
    <row r="8361" spans="16:21" x14ac:dyDescent="0.25">
      <c r="P8361" s="9"/>
      <c r="Q8361" s="9"/>
      <c r="R8361" s="9"/>
      <c r="S8361" s="9"/>
      <c r="T8361" s="9"/>
      <c r="U8361" s="16"/>
    </row>
    <row r="8362" spans="16:21" x14ac:dyDescent="0.25">
      <c r="P8362" s="9"/>
      <c r="Q8362" s="9"/>
      <c r="R8362" s="9"/>
      <c r="S8362" s="9"/>
      <c r="T8362" s="9"/>
      <c r="U8362" s="16"/>
    </row>
    <row r="8363" spans="16:21" x14ac:dyDescent="0.25">
      <c r="P8363" s="9"/>
      <c r="Q8363" s="9"/>
      <c r="R8363" s="9"/>
      <c r="S8363" s="9"/>
      <c r="T8363" s="9"/>
      <c r="U8363" s="16"/>
    </row>
    <row r="8364" spans="16:21" x14ac:dyDescent="0.25">
      <c r="P8364" s="9"/>
      <c r="Q8364" s="9"/>
      <c r="R8364" s="9"/>
      <c r="S8364" s="9"/>
      <c r="T8364" s="9"/>
      <c r="U8364" s="16"/>
    </row>
    <row r="8365" spans="16:21" x14ac:dyDescent="0.25">
      <c r="P8365" s="9"/>
      <c r="Q8365" s="9"/>
      <c r="R8365" s="9"/>
      <c r="S8365" s="9"/>
      <c r="T8365" s="9"/>
      <c r="U8365" s="16"/>
    </row>
    <row r="8366" spans="16:21" x14ac:dyDescent="0.25">
      <c r="P8366" s="9"/>
      <c r="Q8366" s="9"/>
      <c r="R8366" s="9"/>
      <c r="S8366" s="9"/>
      <c r="T8366" s="9"/>
      <c r="U8366" s="16"/>
    </row>
    <row r="8367" spans="16:21" x14ac:dyDescent="0.25">
      <c r="P8367" s="9"/>
      <c r="Q8367" s="9"/>
      <c r="R8367" s="9"/>
      <c r="S8367" s="9"/>
      <c r="T8367" s="9"/>
      <c r="U8367" s="16"/>
    </row>
    <row r="8368" spans="16:21" x14ac:dyDescent="0.25">
      <c r="P8368" s="9"/>
      <c r="Q8368" s="9"/>
      <c r="R8368" s="9"/>
      <c r="S8368" s="9"/>
      <c r="T8368" s="9"/>
      <c r="U8368" s="16"/>
    </row>
    <row r="8369" spans="16:21" x14ac:dyDescent="0.25">
      <c r="P8369" s="9"/>
      <c r="Q8369" s="9"/>
      <c r="R8369" s="9"/>
      <c r="S8369" s="9"/>
      <c r="T8369" s="9"/>
      <c r="U8369" s="16"/>
    </row>
    <row r="8370" spans="16:21" x14ac:dyDescent="0.25">
      <c r="P8370" s="9"/>
      <c r="Q8370" s="9"/>
      <c r="R8370" s="9"/>
      <c r="S8370" s="9"/>
      <c r="T8370" s="9"/>
      <c r="U8370" s="16"/>
    </row>
    <row r="8371" spans="16:21" x14ac:dyDescent="0.25">
      <c r="P8371" s="9"/>
      <c r="Q8371" s="9"/>
      <c r="R8371" s="9"/>
      <c r="S8371" s="9"/>
      <c r="T8371" s="9"/>
      <c r="U8371" s="16"/>
    </row>
    <row r="8372" spans="16:21" x14ac:dyDescent="0.25">
      <c r="P8372" s="9"/>
      <c r="Q8372" s="9"/>
      <c r="R8372" s="9"/>
      <c r="S8372" s="9"/>
      <c r="T8372" s="9"/>
      <c r="U8372" s="16"/>
    </row>
    <row r="8373" spans="16:21" x14ac:dyDescent="0.25">
      <c r="P8373" s="9"/>
      <c r="Q8373" s="9"/>
      <c r="R8373" s="9"/>
      <c r="S8373" s="9"/>
      <c r="T8373" s="9"/>
      <c r="U8373" s="16"/>
    </row>
    <row r="8374" spans="16:21" x14ac:dyDescent="0.25">
      <c r="P8374" s="9"/>
      <c r="Q8374" s="9"/>
      <c r="R8374" s="9"/>
      <c r="S8374" s="9"/>
      <c r="T8374" s="9"/>
      <c r="U8374" s="16"/>
    </row>
    <row r="8375" spans="16:21" x14ac:dyDescent="0.25">
      <c r="P8375" s="9"/>
      <c r="Q8375" s="9"/>
      <c r="R8375" s="9"/>
      <c r="S8375" s="9"/>
      <c r="T8375" s="9"/>
      <c r="U8375" s="16"/>
    </row>
    <row r="8376" spans="16:21" x14ac:dyDescent="0.25">
      <c r="P8376" s="9"/>
      <c r="Q8376" s="9"/>
      <c r="R8376" s="9"/>
      <c r="S8376" s="9"/>
      <c r="T8376" s="9"/>
      <c r="U8376" s="16"/>
    </row>
    <row r="8377" spans="16:21" x14ac:dyDescent="0.25">
      <c r="P8377" s="9"/>
      <c r="Q8377" s="9"/>
      <c r="R8377" s="9"/>
      <c r="S8377" s="9"/>
      <c r="T8377" s="9"/>
      <c r="U8377" s="16"/>
    </row>
    <row r="8378" spans="16:21" x14ac:dyDescent="0.25">
      <c r="P8378" s="9"/>
      <c r="Q8378" s="9"/>
      <c r="R8378" s="9"/>
      <c r="S8378" s="9"/>
      <c r="T8378" s="9"/>
      <c r="U8378" s="16"/>
    </row>
    <row r="8379" spans="16:21" x14ac:dyDescent="0.25">
      <c r="P8379" s="9"/>
      <c r="Q8379" s="9"/>
      <c r="R8379" s="9"/>
      <c r="S8379" s="9"/>
      <c r="T8379" s="9"/>
      <c r="U8379" s="16"/>
    </row>
    <row r="8380" spans="16:21" x14ac:dyDescent="0.25">
      <c r="P8380" s="9"/>
      <c r="Q8380" s="9"/>
      <c r="R8380" s="9"/>
      <c r="S8380" s="9"/>
      <c r="T8380" s="9"/>
      <c r="U8380" s="16"/>
    </row>
    <row r="8381" spans="16:21" x14ac:dyDescent="0.25">
      <c r="P8381" s="9"/>
      <c r="Q8381" s="9"/>
      <c r="R8381" s="9"/>
      <c r="S8381" s="9"/>
      <c r="T8381" s="9"/>
      <c r="U8381" s="16"/>
    </row>
    <row r="8382" spans="16:21" x14ac:dyDescent="0.25">
      <c r="P8382" s="9"/>
      <c r="Q8382" s="9"/>
      <c r="R8382" s="9"/>
      <c r="S8382" s="9"/>
      <c r="T8382" s="9"/>
      <c r="U8382" s="16"/>
    </row>
    <row r="8383" spans="16:21" x14ac:dyDescent="0.25">
      <c r="P8383" s="9"/>
      <c r="Q8383" s="9"/>
      <c r="R8383" s="9"/>
      <c r="S8383" s="9"/>
      <c r="T8383" s="9"/>
      <c r="U8383" s="16"/>
    </row>
    <row r="8384" spans="16:21" x14ac:dyDescent="0.25">
      <c r="P8384" s="9"/>
      <c r="Q8384" s="9"/>
      <c r="R8384" s="9"/>
      <c r="S8384" s="9"/>
      <c r="T8384" s="9"/>
      <c r="U8384" s="16"/>
    </row>
    <row r="8385" spans="16:21" x14ac:dyDescent="0.25">
      <c r="P8385" s="9"/>
      <c r="Q8385" s="9"/>
      <c r="R8385" s="9"/>
      <c r="S8385" s="9"/>
      <c r="T8385" s="9"/>
      <c r="U8385" s="16"/>
    </row>
    <row r="8386" spans="16:21" x14ac:dyDescent="0.25">
      <c r="P8386" s="9"/>
      <c r="Q8386" s="9"/>
      <c r="R8386" s="9"/>
      <c r="S8386" s="9"/>
      <c r="T8386" s="9"/>
      <c r="U8386" s="16"/>
    </row>
    <row r="8387" spans="16:21" x14ac:dyDescent="0.25">
      <c r="P8387" s="9"/>
      <c r="Q8387" s="9"/>
      <c r="R8387" s="9"/>
      <c r="S8387" s="9"/>
      <c r="T8387" s="9"/>
      <c r="U8387" s="16"/>
    </row>
    <row r="8388" spans="16:21" x14ac:dyDescent="0.25">
      <c r="P8388" s="9"/>
      <c r="Q8388" s="9"/>
      <c r="R8388" s="9"/>
      <c r="S8388" s="9"/>
      <c r="T8388" s="9"/>
      <c r="U8388" s="16"/>
    </row>
    <row r="8389" spans="16:21" x14ac:dyDescent="0.25">
      <c r="P8389" s="9"/>
      <c r="Q8389" s="9"/>
      <c r="R8389" s="9"/>
      <c r="S8389" s="9"/>
      <c r="T8389" s="9"/>
      <c r="U8389" s="16"/>
    </row>
    <row r="8390" spans="16:21" x14ac:dyDescent="0.25">
      <c r="P8390" s="9"/>
      <c r="Q8390" s="9"/>
      <c r="R8390" s="9"/>
      <c r="S8390" s="9"/>
      <c r="T8390" s="9"/>
      <c r="U8390" s="16"/>
    </row>
    <row r="8391" spans="16:21" x14ac:dyDescent="0.25">
      <c r="P8391" s="9"/>
      <c r="Q8391" s="9"/>
      <c r="R8391" s="9"/>
      <c r="S8391" s="9"/>
      <c r="T8391" s="9"/>
      <c r="U8391" s="16"/>
    </row>
    <row r="8392" spans="16:21" x14ac:dyDescent="0.25">
      <c r="P8392" s="9"/>
      <c r="Q8392" s="9"/>
      <c r="R8392" s="9"/>
      <c r="S8392" s="9"/>
      <c r="T8392" s="9"/>
      <c r="U8392" s="16"/>
    </row>
    <row r="8393" spans="16:21" x14ac:dyDescent="0.25">
      <c r="P8393" s="9"/>
      <c r="Q8393" s="9"/>
      <c r="R8393" s="9"/>
      <c r="S8393" s="9"/>
      <c r="T8393" s="9"/>
      <c r="U8393" s="16"/>
    </row>
    <row r="8394" spans="16:21" x14ac:dyDescent="0.25">
      <c r="P8394" s="9"/>
      <c r="Q8394" s="9"/>
      <c r="R8394" s="9"/>
      <c r="S8394" s="9"/>
      <c r="T8394" s="9"/>
      <c r="U8394" s="16"/>
    </row>
    <row r="8395" spans="16:21" x14ac:dyDescent="0.25">
      <c r="P8395" s="9"/>
      <c r="Q8395" s="9"/>
      <c r="R8395" s="9"/>
      <c r="S8395" s="9"/>
      <c r="T8395" s="9"/>
      <c r="U8395" s="16"/>
    </row>
    <row r="8396" spans="16:21" x14ac:dyDescent="0.25">
      <c r="P8396" s="9"/>
      <c r="Q8396" s="9"/>
      <c r="R8396" s="9"/>
      <c r="S8396" s="9"/>
      <c r="T8396" s="9"/>
      <c r="U8396" s="16"/>
    </row>
    <row r="8397" spans="16:21" x14ac:dyDescent="0.25">
      <c r="P8397" s="9"/>
      <c r="Q8397" s="9"/>
      <c r="R8397" s="9"/>
      <c r="S8397" s="9"/>
      <c r="T8397" s="9"/>
      <c r="U8397" s="16"/>
    </row>
    <row r="8398" spans="16:21" x14ac:dyDescent="0.25">
      <c r="P8398" s="9"/>
      <c r="Q8398" s="9"/>
      <c r="R8398" s="9"/>
      <c r="S8398" s="9"/>
      <c r="T8398" s="9"/>
      <c r="U8398" s="16"/>
    </row>
    <row r="8399" spans="16:21" x14ac:dyDescent="0.25">
      <c r="P8399" s="9"/>
      <c r="Q8399" s="9"/>
      <c r="R8399" s="9"/>
      <c r="S8399" s="9"/>
      <c r="T8399" s="9"/>
      <c r="U8399" s="16"/>
    </row>
    <row r="8400" spans="16:21" x14ac:dyDescent="0.25">
      <c r="P8400" s="9"/>
      <c r="Q8400" s="9"/>
      <c r="R8400" s="9"/>
      <c r="S8400" s="9"/>
      <c r="T8400" s="9"/>
      <c r="U8400" s="16"/>
    </row>
    <row r="8401" spans="16:21" x14ac:dyDescent="0.25">
      <c r="P8401" s="9"/>
      <c r="Q8401" s="9"/>
      <c r="R8401" s="9"/>
      <c r="S8401" s="9"/>
      <c r="T8401" s="9"/>
      <c r="U8401" s="16"/>
    </row>
    <row r="8402" spans="16:21" x14ac:dyDescent="0.25">
      <c r="P8402" s="9"/>
      <c r="Q8402" s="9"/>
      <c r="R8402" s="9"/>
      <c r="S8402" s="9"/>
      <c r="T8402" s="9"/>
      <c r="U8402" s="16"/>
    </row>
    <row r="8403" spans="16:21" x14ac:dyDescent="0.25">
      <c r="P8403" s="9"/>
      <c r="Q8403" s="9"/>
      <c r="R8403" s="9"/>
      <c r="S8403" s="9"/>
      <c r="T8403" s="9"/>
      <c r="U8403" s="16"/>
    </row>
    <row r="8404" spans="16:21" x14ac:dyDescent="0.25">
      <c r="P8404" s="9"/>
      <c r="Q8404" s="9"/>
      <c r="R8404" s="9"/>
      <c r="S8404" s="9"/>
      <c r="T8404" s="9"/>
      <c r="U8404" s="16"/>
    </row>
    <row r="8405" spans="16:21" x14ac:dyDescent="0.25">
      <c r="P8405" s="9"/>
      <c r="Q8405" s="9"/>
      <c r="R8405" s="9"/>
      <c r="S8405" s="9"/>
      <c r="T8405" s="9"/>
      <c r="U8405" s="16"/>
    </row>
    <row r="8406" spans="16:21" x14ac:dyDescent="0.25">
      <c r="P8406" s="9"/>
      <c r="Q8406" s="9"/>
      <c r="R8406" s="9"/>
      <c r="S8406" s="9"/>
      <c r="T8406" s="9"/>
      <c r="U8406" s="16"/>
    </row>
    <row r="8407" spans="16:21" x14ac:dyDescent="0.25">
      <c r="P8407" s="9"/>
      <c r="Q8407" s="9"/>
      <c r="R8407" s="9"/>
      <c r="S8407" s="9"/>
      <c r="T8407" s="9"/>
      <c r="U8407" s="16"/>
    </row>
    <row r="8408" spans="16:21" x14ac:dyDescent="0.25">
      <c r="P8408" s="9"/>
      <c r="Q8408" s="9"/>
      <c r="R8408" s="9"/>
      <c r="S8408" s="9"/>
      <c r="T8408" s="9"/>
      <c r="U8408" s="16"/>
    </row>
    <row r="8409" spans="16:21" x14ac:dyDescent="0.25">
      <c r="P8409" s="9"/>
      <c r="Q8409" s="9"/>
      <c r="R8409" s="9"/>
      <c r="S8409" s="9"/>
      <c r="T8409" s="9"/>
      <c r="U8409" s="16"/>
    </row>
    <row r="8410" spans="16:21" x14ac:dyDescent="0.25">
      <c r="P8410" s="9"/>
      <c r="Q8410" s="9"/>
      <c r="R8410" s="9"/>
      <c r="S8410" s="9"/>
      <c r="T8410" s="9"/>
      <c r="U8410" s="16"/>
    </row>
    <row r="8411" spans="16:21" x14ac:dyDescent="0.25">
      <c r="P8411" s="9"/>
      <c r="Q8411" s="9"/>
      <c r="R8411" s="9"/>
      <c r="S8411" s="9"/>
      <c r="T8411" s="9"/>
      <c r="U8411" s="16"/>
    </row>
    <row r="8412" spans="16:21" x14ac:dyDescent="0.25">
      <c r="P8412" s="9"/>
      <c r="Q8412" s="9"/>
      <c r="R8412" s="9"/>
      <c r="S8412" s="9"/>
      <c r="T8412" s="9"/>
      <c r="U8412" s="16"/>
    </row>
    <row r="8413" spans="16:21" x14ac:dyDescent="0.25">
      <c r="P8413" s="9"/>
      <c r="Q8413" s="9"/>
      <c r="R8413" s="9"/>
      <c r="S8413" s="9"/>
      <c r="T8413" s="9"/>
      <c r="U8413" s="16"/>
    </row>
    <row r="8414" spans="16:21" x14ac:dyDescent="0.25">
      <c r="P8414" s="9"/>
      <c r="Q8414" s="9"/>
      <c r="R8414" s="9"/>
      <c r="S8414" s="9"/>
      <c r="T8414" s="9"/>
      <c r="U8414" s="16"/>
    </row>
    <row r="8415" spans="16:21" x14ac:dyDescent="0.25">
      <c r="P8415" s="9"/>
      <c r="Q8415" s="9"/>
      <c r="R8415" s="9"/>
      <c r="S8415" s="9"/>
      <c r="T8415" s="9"/>
      <c r="U8415" s="16"/>
    </row>
    <row r="8416" spans="16:21" x14ac:dyDescent="0.25">
      <c r="P8416" s="9"/>
      <c r="Q8416" s="9"/>
      <c r="R8416" s="9"/>
      <c r="S8416" s="9"/>
      <c r="T8416" s="9"/>
      <c r="U8416" s="16"/>
    </row>
    <row r="8417" spans="16:21" x14ac:dyDescent="0.25">
      <c r="P8417" s="9"/>
      <c r="Q8417" s="9"/>
      <c r="R8417" s="9"/>
      <c r="S8417" s="9"/>
      <c r="T8417" s="9"/>
      <c r="U8417" s="16"/>
    </row>
    <row r="8418" spans="16:21" x14ac:dyDescent="0.25">
      <c r="P8418" s="9"/>
      <c r="Q8418" s="9"/>
      <c r="R8418" s="9"/>
      <c r="S8418" s="9"/>
      <c r="T8418" s="9"/>
      <c r="U8418" s="16"/>
    </row>
    <row r="8419" spans="16:21" x14ac:dyDescent="0.25">
      <c r="P8419" s="9"/>
      <c r="Q8419" s="9"/>
      <c r="R8419" s="9"/>
      <c r="S8419" s="9"/>
      <c r="T8419" s="9"/>
      <c r="U8419" s="16"/>
    </row>
    <row r="8420" spans="16:21" x14ac:dyDescent="0.25">
      <c r="P8420" s="9"/>
      <c r="Q8420" s="9"/>
      <c r="R8420" s="9"/>
      <c r="S8420" s="9"/>
      <c r="T8420" s="9"/>
      <c r="U8420" s="16"/>
    </row>
    <row r="8421" spans="16:21" x14ac:dyDescent="0.25">
      <c r="P8421" s="9"/>
      <c r="Q8421" s="9"/>
      <c r="R8421" s="9"/>
      <c r="S8421" s="9"/>
      <c r="T8421" s="9"/>
      <c r="U8421" s="16"/>
    </row>
    <row r="8422" spans="16:21" x14ac:dyDescent="0.25">
      <c r="P8422" s="9"/>
      <c r="Q8422" s="9"/>
      <c r="R8422" s="9"/>
      <c r="S8422" s="9"/>
      <c r="T8422" s="9"/>
      <c r="U8422" s="16"/>
    </row>
    <row r="8423" spans="16:21" x14ac:dyDescent="0.25">
      <c r="P8423" s="9"/>
      <c r="Q8423" s="9"/>
      <c r="R8423" s="9"/>
      <c r="S8423" s="9"/>
      <c r="T8423" s="9"/>
      <c r="U8423" s="16"/>
    </row>
    <row r="8424" spans="16:21" x14ac:dyDescent="0.25">
      <c r="P8424" s="9"/>
      <c r="Q8424" s="9"/>
      <c r="R8424" s="9"/>
      <c r="S8424" s="9"/>
      <c r="T8424" s="9"/>
      <c r="U8424" s="16"/>
    </row>
    <row r="8425" spans="16:21" x14ac:dyDescent="0.25">
      <c r="P8425" s="9"/>
      <c r="Q8425" s="9"/>
      <c r="R8425" s="9"/>
      <c r="S8425" s="9"/>
      <c r="T8425" s="9"/>
      <c r="U8425" s="16"/>
    </row>
    <row r="8426" spans="16:21" x14ac:dyDescent="0.25">
      <c r="P8426" s="9"/>
      <c r="Q8426" s="9"/>
      <c r="R8426" s="9"/>
      <c r="S8426" s="9"/>
      <c r="T8426" s="9"/>
      <c r="U8426" s="16"/>
    </row>
    <row r="8427" spans="16:21" x14ac:dyDescent="0.25">
      <c r="P8427" s="9"/>
      <c r="Q8427" s="9"/>
      <c r="R8427" s="9"/>
      <c r="S8427" s="9"/>
      <c r="T8427" s="9"/>
      <c r="U8427" s="16"/>
    </row>
    <row r="8428" spans="16:21" x14ac:dyDescent="0.25">
      <c r="P8428" s="9"/>
      <c r="Q8428" s="9"/>
      <c r="R8428" s="9"/>
      <c r="S8428" s="9"/>
      <c r="T8428" s="9"/>
      <c r="U8428" s="16"/>
    </row>
    <row r="8429" spans="16:21" x14ac:dyDescent="0.25">
      <c r="P8429" s="9"/>
      <c r="Q8429" s="9"/>
      <c r="R8429" s="9"/>
      <c r="S8429" s="9"/>
      <c r="T8429" s="9"/>
      <c r="U8429" s="16"/>
    </row>
    <row r="8430" spans="16:21" x14ac:dyDescent="0.25">
      <c r="P8430" s="9"/>
      <c r="Q8430" s="9"/>
      <c r="R8430" s="9"/>
      <c r="S8430" s="9"/>
      <c r="T8430" s="9"/>
      <c r="U8430" s="16"/>
    </row>
    <row r="8431" spans="16:21" x14ac:dyDescent="0.25">
      <c r="P8431" s="9"/>
      <c r="Q8431" s="9"/>
      <c r="R8431" s="9"/>
      <c r="S8431" s="9"/>
      <c r="T8431" s="9"/>
      <c r="U8431" s="16"/>
    </row>
    <row r="8432" spans="16:21" x14ac:dyDescent="0.25">
      <c r="P8432" s="9"/>
      <c r="Q8432" s="9"/>
      <c r="R8432" s="9"/>
      <c r="S8432" s="9"/>
      <c r="T8432" s="9"/>
      <c r="U8432" s="16"/>
    </row>
    <row r="8433" spans="16:21" x14ac:dyDescent="0.25">
      <c r="P8433" s="9"/>
      <c r="Q8433" s="9"/>
      <c r="R8433" s="9"/>
      <c r="S8433" s="9"/>
      <c r="T8433" s="9"/>
      <c r="U8433" s="16"/>
    </row>
    <row r="8434" spans="16:21" x14ac:dyDescent="0.25">
      <c r="P8434" s="9"/>
      <c r="Q8434" s="9"/>
      <c r="R8434" s="9"/>
      <c r="S8434" s="9"/>
      <c r="T8434" s="9"/>
      <c r="U8434" s="16"/>
    </row>
    <row r="8435" spans="16:21" x14ac:dyDescent="0.25">
      <c r="P8435" s="9"/>
      <c r="Q8435" s="9"/>
      <c r="R8435" s="9"/>
      <c r="S8435" s="9"/>
      <c r="T8435" s="9"/>
      <c r="U8435" s="16"/>
    </row>
    <row r="8436" spans="16:21" x14ac:dyDescent="0.25">
      <c r="P8436" s="9"/>
      <c r="Q8436" s="9"/>
      <c r="R8436" s="9"/>
      <c r="S8436" s="9"/>
      <c r="T8436" s="9"/>
      <c r="U8436" s="16"/>
    </row>
    <row r="8437" spans="16:21" x14ac:dyDescent="0.25">
      <c r="P8437" s="9"/>
      <c r="Q8437" s="9"/>
      <c r="R8437" s="9"/>
      <c r="S8437" s="9"/>
      <c r="T8437" s="9"/>
      <c r="U8437" s="16"/>
    </row>
    <row r="8438" spans="16:21" x14ac:dyDescent="0.25">
      <c r="P8438" s="9"/>
      <c r="Q8438" s="9"/>
      <c r="R8438" s="9"/>
      <c r="S8438" s="9"/>
      <c r="T8438" s="9"/>
      <c r="U8438" s="16"/>
    </row>
    <row r="8439" spans="16:21" x14ac:dyDescent="0.25">
      <c r="P8439" s="9"/>
      <c r="Q8439" s="9"/>
      <c r="R8439" s="9"/>
      <c r="S8439" s="9"/>
      <c r="T8439" s="9"/>
      <c r="U8439" s="16"/>
    </row>
    <row r="8440" spans="16:21" x14ac:dyDescent="0.25">
      <c r="P8440" s="9"/>
      <c r="Q8440" s="9"/>
      <c r="R8440" s="9"/>
      <c r="S8440" s="9"/>
      <c r="T8440" s="9"/>
      <c r="U8440" s="16"/>
    </row>
    <row r="8441" spans="16:21" x14ac:dyDescent="0.25">
      <c r="P8441" s="9"/>
      <c r="Q8441" s="9"/>
      <c r="R8441" s="9"/>
      <c r="S8441" s="9"/>
      <c r="T8441" s="9"/>
      <c r="U8441" s="16"/>
    </row>
    <row r="8442" spans="16:21" x14ac:dyDescent="0.25">
      <c r="P8442" s="9"/>
      <c r="Q8442" s="9"/>
      <c r="R8442" s="9"/>
      <c r="S8442" s="9"/>
      <c r="T8442" s="9"/>
      <c r="U8442" s="16"/>
    </row>
    <row r="8443" spans="16:21" x14ac:dyDescent="0.25">
      <c r="P8443" s="9"/>
      <c r="Q8443" s="9"/>
      <c r="R8443" s="9"/>
      <c r="S8443" s="9"/>
      <c r="T8443" s="9"/>
      <c r="U8443" s="16"/>
    </row>
    <row r="8444" spans="16:21" x14ac:dyDescent="0.25">
      <c r="P8444" s="9"/>
      <c r="Q8444" s="9"/>
      <c r="R8444" s="9"/>
      <c r="S8444" s="9"/>
      <c r="T8444" s="9"/>
      <c r="U8444" s="16"/>
    </row>
    <row r="8445" spans="16:21" x14ac:dyDescent="0.25">
      <c r="P8445" s="9"/>
      <c r="Q8445" s="9"/>
      <c r="R8445" s="9"/>
      <c r="S8445" s="9"/>
      <c r="T8445" s="9"/>
      <c r="U8445" s="16"/>
    </row>
    <row r="8446" spans="16:21" x14ac:dyDescent="0.25">
      <c r="P8446" s="9"/>
      <c r="Q8446" s="9"/>
      <c r="R8446" s="9"/>
      <c r="S8446" s="9"/>
      <c r="T8446" s="9"/>
      <c r="U8446" s="16"/>
    </row>
    <row r="8447" spans="16:21" x14ac:dyDescent="0.25">
      <c r="P8447" s="9"/>
      <c r="Q8447" s="9"/>
      <c r="R8447" s="9"/>
      <c r="S8447" s="9"/>
      <c r="T8447" s="9"/>
      <c r="U8447" s="16"/>
    </row>
    <row r="8448" spans="16:21" x14ac:dyDescent="0.25">
      <c r="P8448" s="9"/>
      <c r="Q8448" s="9"/>
      <c r="R8448" s="9"/>
      <c r="S8448" s="9"/>
      <c r="T8448" s="9"/>
      <c r="U8448" s="16"/>
    </row>
    <row r="8449" spans="16:21" x14ac:dyDescent="0.25">
      <c r="P8449" s="9"/>
      <c r="Q8449" s="9"/>
      <c r="R8449" s="9"/>
      <c r="S8449" s="9"/>
      <c r="T8449" s="9"/>
      <c r="U8449" s="16"/>
    </row>
    <row r="8450" spans="16:21" x14ac:dyDescent="0.25">
      <c r="P8450" s="9"/>
      <c r="Q8450" s="9"/>
      <c r="R8450" s="9"/>
      <c r="S8450" s="9"/>
      <c r="T8450" s="9"/>
      <c r="U8450" s="16"/>
    </row>
    <row r="8451" spans="16:21" x14ac:dyDescent="0.25">
      <c r="P8451" s="9"/>
      <c r="Q8451" s="9"/>
      <c r="R8451" s="9"/>
      <c r="S8451" s="9"/>
      <c r="T8451" s="9"/>
      <c r="U8451" s="16"/>
    </row>
    <row r="8452" spans="16:21" x14ac:dyDescent="0.25">
      <c r="P8452" s="9"/>
      <c r="Q8452" s="9"/>
      <c r="R8452" s="9"/>
      <c r="S8452" s="9"/>
      <c r="T8452" s="9"/>
      <c r="U8452" s="16"/>
    </row>
    <row r="8453" spans="16:21" x14ac:dyDescent="0.25">
      <c r="P8453" s="9"/>
      <c r="Q8453" s="9"/>
      <c r="R8453" s="9"/>
      <c r="S8453" s="9"/>
      <c r="T8453" s="9"/>
      <c r="U8453" s="16"/>
    </row>
    <row r="8454" spans="16:21" x14ac:dyDescent="0.25">
      <c r="P8454" s="9"/>
      <c r="Q8454" s="9"/>
      <c r="R8454" s="9"/>
      <c r="S8454" s="9"/>
      <c r="T8454" s="9"/>
      <c r="U8454" s="16"/>
    </row>
    <row r="8455" spans="16:21" x14ac:dyDescent="0.25">
      <c r="P8455" s="9"/>
      <c r="Q8455" s="9"/>
      <c r="R8455" s="9"/>
      <c r="S8455" s="9"/>
      <c r="T8455" s="9"/>
      <c r="U8455" s="16"/>
    </row>
    <row r="8456" spans="16:21" x14ac:dyDescent="0.25">
      <c r="P8456" s="9"/>
      <c r="Q8456" s="9"/>
      <c r="R8456" s="9"/>
      <c r="S8456" s="9"/>
      <c r="T8456" s="9"/>
      <c r="U8456" s="16"/>
    </row>
    <row r="8457" spans="16:21" x14ac:dyDescent="0.25">
      <c r="P8457" s="9"/>
      <c r="Q8457" s="9"/>
      <c r="R8457" s="9"/>
      <c r="S8457" s="9"/>
      <c r="T8457" s="9"/>
      <c r="U8457" s="16"/>
    </row>
    <row r="8458" spans="16:21" x14ac:dyDescent="0.25">
      <c r="P8458" s="9"/>
      <c r="Q8458" s="9"/>
      <c r="R8458" s="9"/>
      <c r="S8458" s="9"/>
      <c r="T8458" s="9"/>
      <c r="U8458" s="16"/>
    </row>
    <row r="8459" spans="16:21" x14ac:dyDescent="0.25">
      <c r="P8459" s="9"/>
      <c r="Q8459" s="9"/>
      <c r="R8459" s="9"/>
      <c r="S8459" s="9"/>
      <c r="T8459" s="9"/>
      <c r="U8459" s="16"/>
    </row>
    <row r="8460" spans="16:21" x14ac:dyDescent="0.25">
      <c r="P8460" s="9"/>
      <c r="Q8460" s="9"/>
      <c r="R8460" s="9"/>
      <c r="S8460" s="9"/>
      <c r="T8460" s="9"/>
      <c r="U8460" s="16"/>
    </row>
    <row r="8461" spans="16:21" x14ac:dyDescent="0.25">
      <c r="P8461" s="9"/>
      <c r="Q8461" s="9"/>
      <c r="R8461" s="9"/>
      <c r="S8461" s="9"/>
      <c r="T8461" s="9"/>
      <c r="U8461" s="16"/>
    </row>
    <row r="8462" spans="16:21" x14ac:dyDescent="0.25">
      <c r="P8462" s="9"/>
      <c r="Q8462" s="9"/>
      <c r="R8462" s="9"/>
      <c r="S8462" s="9"/>
      <c r="T8462" s="9"/>
      <c r="U8462" s="16"/>
    </row>
    <row r="8463" spans="16:21" x14ac:dyDescent="0.25">
      <c r="P8463" s="9"/>
      <c r="Q8463" s="9"/>
      <c r="R8463" s="9"/>
      <c r="S8463" s="9"/>
      <c r="T8463" s="9"/>
      <c r="U8463" s="16"/>
    </row>
    <row r="8464" spans="16:21" x14ac:dyDescent="0.25">
      <c r="P8464" s="9"/>
      <c r="Q8464" s="9"/>
      <c r="R8464" s="9"/>
      <c r="S8464" s="9"/>
      <c r="T8464" s="9"/>
      <c r="U8464" s="16"/>
    </row>
    <row r="8465" spans="16:21" x14ac:dyDescent="0.25">
      <c r="P8465" s="9"/>
      <c r="Q8465" s="9"/>
      <c r="R8465" s="9"/>
      <c r="S8465" s="9"/>
      <c r="T8465" s="9"/>
      <c r="U8465" s="16"/>
    </row>
    <row r="8466" spans="16:21" x14ac:dyDescent="0.25">
      <c r="P8466" s="9"/>
      <c r="Q8466" s="9"/>
      <c r="R8466" s="9"/>
      <c r="S8466" s="9"/>
      <c r="T8466" s="9"/>
      <c r="U8466" s="16"/>
    </row>
    <row r="8467" spans="16:21" x14ac:dyDescent="0.25">
      <c r="P8467" s="9"/>
      <c r="Q8467" s="9"/>
      <c r="R8467" s="9"/>
      <c r="S8467" s="9"/>
      <c r="T8467" s="9"/>
      <c r="U8467" s="16"/>
    </row>
    <row r="8468" spans="16:21" x14ac:dyDescent="0.25">
      <c r="P8468" s="9"/>
      <c r="Q8468" s="9"/>
      <c r="R8468" s="9"/>
      <c r="S8468" s="9"/>
      <c r="T8468" s="9"/>
      <c r="U8468" s="16"/>
    </row>
    <row r="8469" spans="16:21" x14ac:dyDescent="0.25">
      <c r="P8469" s="9"/>
      <c r="Q8469" s="9"/>
      <c r="R8469" s="9"/>
      <c r="S8469" s="9"/>
      <c r="T8469" s="9"/>
      <c r="U8469" s="16"/>
    </row>
    <row r="8470" spans="16:21" x14ac:dyDescent="0.25">
      <c r="P8470" s="9"/>
      <c r="Q8470" s="9"/>
      <c r="R8470" s="9"/>
      <c r="S8470" s="9"/>
      <c r="T8470" s="9"/>
      <c r="U8470" s="16"/>
    </row>
    <row r="8471" spans="16:21" x14ac:dyDescent="0.25">
      <c r="P8471" s="9"/>
      <c r="Q8471" s="9"/>
      <c r="R8471" s="9"/>
      <c r="S8471" s="9"/>
      <c r="T8471" s="9"/>
      <c r="U8471" s="16"/>
    </row>
    <row r="8472" spans="16:21" x14ac:dyDescent="0.25">
      <c r="P8472" s="9"/>
      <c r="Q8472" s="9"/>
      <c r="R8472" s="9"/>
      <c r="S8472" s="9"/>
      <c r="T8472" s="9"/>
      <c r="U8472" s="16"/>
    </row>
    <row r="8473" spans="16:21" x14ac:dyDescent="0.25">
      <c r="P8473" s="9"/>
      <c r="Q8473" s="9"/>
      <c r="R8473" s="9"/>
      <c r="S8473" s="9"/>
      <c r="T8473" s="9"/>
      <c r="U8473" s="16"/>
    </row>
    <row r="8474" spans="16:21" x14ac:dyDescent="0.25">
      <c r="P8474" s="9"/>
      <c r="Q8474" s="9"/>
      <c r="R8474" s="9"/>
      <c r="S8474" s="9"/>
      <c r="T8474" s="9"/>
      <c r="U8474" s="16"/>
    </row>
    <row r="8475" spans="16:21" x14ac:dyDescent="0.25">
      <c r="P8475" s="9"/>
      <c r="Q8475" s="9"/>
      <c r="R8475" s="9"/>
      <c r="S8475" s="9"/>
      <c r="T8475" s="9"/>
      <c r="U8475" s="16"/>
    </row>
    <row r="8476" spans="16:21" x14ac:dyDescent="0.25">
      <c r="P8476" s="9"/>
      <c r="Q8476" s="9"/>
      <c r="R8476" s="9"/>
      <c r="S8476" s="9"/>
      <c r="T8476" s="9"/>
      <c r="U8476" s="16"/>
    </row>
    <row r="8477" spans="16:21" x14ac:dyDescent="0.25">
      <c r="P8477" s="9"/>
      <c r="Q8477" s="9"/>
      <c r="R8477" s="9"/>
      <c r="S8477" s="9"/>
      <c r="T8477" s="9"/>
      <c r="U8477" s="16"/>
    </row>
    <row r="8478" spans="16:21" x14ac:dyDescent="0.25">
      <c r="P8478" s="9"/>
      <c r="Q8478" s="9"/>
      <c r="R8478" s="9"/>
      <c r="S8478" s="9"/>
      <c r="T8478" s="9"/>
      <c r="U8478" s="16"/>
    </row>
    <row r="8479" spans="16:21" x14ac:dyDescent="0.25">
      <c r="P8479" s="9"/>
      <c r="Q8479" s="9"/>
      <c r="R8479" s="9"/>
      <c r="S8479" s="9"/>
      <c r="T8479" s="9"/>
      <c r="U8479" s="16"/>
    </row>
    <row r="8480" spans="16:21" x14ac:dyDescent="0.25">
      <c r="P8480" s="9"/>
      <c r="Q8480" s="9"/>
      <c r="R8480" s="9"/>
      <c r="S8480" s="9"/>
      <c r="T8480" s="9"/>
      <c r="U8480" s="16"/>
    </row>
    <row r="8481" spans="16:21" x14ac:dyDescent="0.25">
      <c r="P8481" s="9"/>
      <c r="Q8481" s="9"/>
      <c r="R8481" s="9"/>
      <c r="S8481" s="9"/>
      <c r="T8481" s="9"/>
      <c r="U8481" s="16"/>
    </row>
    <row r="8482" spans="16:21" x14ac:dyDescent="0.25">
      <c r="P8482" s="9"/>
      <c r="Q8482" s="9"/>
      <c r="R8482" s="9"/>
      <c r="S8482" s="9"/>
      <c r="T8482" s="9"/>
      <c r="U8482" s="16"/>
    </row>
    <row r="8483" spans="16:21" x14ac:dyDescent="0.25">
      <c r="P8483" s="9"/>
      <c r="Q8483" s="9"/>
      <c r="R8483" s="9"/>
      <c r="S8483" s="9"/>
      <c r="T8483" s="9"/>
      <c r="U8483" s="16"/>
    </row>
    <row r="8484" spans="16:21" x14ac:dyDescent="0.25">
      <c r="P8484" s="9"/>
      <c r="Q8484" s="9"/>
      <c r="R8484" s="9"/>
      <c r="S8484" s="9"/>
      <c r="T8484" s="9"/>
      <c r="U8484" s="16"/>
    </row>
    <row r="8485" spans="16:21" x14ac:dyDescent="0.25">
      <c r="P8485" s="9"/>
      <c r="Q8485" s="9"/>
      <c r="R8485" s="9"/>
      <c r="S8485" s="9"/>
      <c r="T8485" s="9"/>
      <c r="U8485" s="16"/>
    </row>
    <row r="8486" spans="16:21" x14ac:dyDescent="0.25">
      <c r="P8486" s="9"/>
      <c r="Q8486" s="9"/>
      <c r="R8486" s="9"/>
      <c r="S8486" s="9"/>
      <c r="T8486" s="9"/>
      <c r="U8486" s="16"/>
    </row>
    <row r="8487" spans="16:21" x14ac:dyDescent="0.25">
      <c r="P8487" s="9"/>
      <c r="Q8487" s="9"/>
      <c r="R8487" s="9"/>
      <c r="S8487" s="9"/>
      <c r="T8487" s="9"/>
      <c r="U8487" s="16"/>
    </row>
    <row r="8488" spans="16:21" x14ac:dyDescent="0.25">
      <c r="P8488" s="9"/>
      <c r="Q8488" s="9"/>
      <c r="R8488" s="9"/>
      <c r="S8488" s="9"/>
      <c r="T8488" s="9"/>
      <c r="U8488" s="16"/>
    </row>
    <row r="8489" spans="16:21" x14ac:dyDescent="0.25">
      <c r="P8489" s="9"/>
      <c r="Q8489" s="9"/>
      <c r="R8489" s="9"/>
      <c r="S8489" s="9"/>
      <c r="T8489" s="9"/>
      <c r="U8489" s="16"/>
    </row>
    <row r="8490" spans="16:21" x14ac:dyDescent="0.25">
      <c r="P8490" s="9"/>
      <c r="Q8490" s="9"/>
      <c r="R8490" s="9"/>
      <c r="S8490" s="9"/>
      <c r="T8490" s="9"/>
      <c r="U8490" s="16"/>
    </row>
    <row r="8491" spans="16:21" x14ac:dyDescent="0.25">
      <c r="P8491" s="9"/>
      <c r="Q8491" s="9"/>
      <c r="R8491" s="9"/>
      <c r="S8491" s="9"/>
      <c r="T8491" s="9"/>
      <c r="U8491" s="16"/>
    </row>
    <row r="8492" spans="16:21" x14ac:dyDescent="0.25">
      <c r="P8492" s="9"/>
      <c r="Q8492" s="9"/>
      <c r="R8492" s="9"/>
      <c r="S8492" s="9"/>
      <c r="T8492" s="9"/>
      <c r="U8492" s="16"/>
    </row>
    <row r="8493" spans="16:21" x14ac:dyDescent="0.25">
      <c r="P8493" s="9"/>
      <c r="Q8493" s="9"/>
      <c r="R8493" s="9"/>
      <c r="S8493" s="9"/>
      <c r="T8493" s="9"/>
      <c r="U8493" s="16"/>
    </row>
    <row r="8494" spans="16:21" x14ac:dyDescent="0.25">
      <c r="P8494" s="9"/>
      <c r="Q8494" s="9"/>
      <c r="R8494" s="9"/>
      <c r="S8494" s="9"/>
      <c r="T8494" s="9"/>
      <c r="U8494" s="16"/>
    </row>
    <row r="8495" spans="16:21" x14ac:dyDescent="0.25">
      <c r="P8495" s="9"/>
      <c r="Q8495" s="9"/>
      <c r="R8495" s="9"/>
      <c r="S8495" s="9"/>
      <c r="T8495" s="9"/>
      <c r="U8495" s="16"/>
    </row>
    <row r="8496" spans="16:21" x14ac:dyDescent="0.25">
      <c r="P8496" s="9"/>
      <c r="Q8496" s="9"/>
      <c r="R8496" s="9"/>
      <c r="S8496" s="9"/>
      <c r="T8496" s="9"/>
      <c r="U8496" s="16"/>
    </row>
    <row r="8497" spans="16:21" x14ac:dyDescent="0.25">
      <c r="P8497" s="9"/>
      <c r="Q8497" s="9"/>
      <c r="R8497" s="9"/>
      <c r="S8497" s="9"/>
      <c r="T8497" s="9"/>
      <c r="U8497" s="16"/>
    </row>
    <row r="8498" spans="16:21" x14ac:dyDescent="0.25">
      <c r="P8498" s="9"/>
      <c r="Q8498" s="9"/>
      <c r="R8498" s="9"/>
      <c r="S8498" s="9"/>
      <c r="T8498" s="9"/>
      <c r="U8498" s="16"/>
    </row>
    <row r="8499" spans="16:21" x14ac:dyDescent="0.25">
      <c r="P8499" s="9"/>
      <c r="Q8499" s="9"/>
      <c r="R8499" s="9"/>
      <c r="S8499" s="9"/>
      <c r="T8499" s="9"/>
      <c r="U8499" s="16"/>
    </row>
    <row r="8500" spans="16:21" x14ac:dyDescent="0.25">
      <c r="P8500" s="9"/>
      <c r="Q8500" s="9"/>
      <c r="R8500" s="9"/>
      <c r="S8500" s="9"/>
      <c r="T8500" s="9"/>
      <c r="U8500" s="16"/>
    </row>
    <row r="8501" spans="16:21" x14ac:dyDescent="0.25">
      <c r="P8501" s="9"/>
      <c r="Q8501" s="9"/>
      <c r="R8501" s="9"/>
      <c r="S8501" s="9"/>
      <c r="T8501" s="9"/>
      <c r="U8501" s="16"/>
    </row>
    <row r="8502" spans="16:21" x14ac:dyDescent="0.25">
      <c r="P8502" s="9"/>
      <c r="Q8502" s="9"/>
      <c r="R8502" s="9"/>
      <c r="S8502" s="9"/>
      <c r="T8502" s="9"/>
      <c r="U8502" s="16"/>
    </row>
    <row r="8503" spans="16:21" x14ac:dyDescent="0.25">
      <c r="P8503" s="9"/>
      <c r="Q8503" s="9"/>
      <c r="R8503" s="9"/>
      <c r="S8503" s="9"/>
      <c r="T8503" s="9"/>
      <c r="U8503" s="16"/>
    </row>
    <row r="8504" spans="16:21" x14ac:dyDescent="0.25">
      <c r="P8504" s="9"/>
      <c r="Q8504" s="9"/>
      <c r="R8504" s="9"/>
      <c r="S8504" s="9"/>
      <c r="T8504" s="9"/>
      <c r="U8504" s="16"/>
    </row>
    <row r="8505" spans="16:21" x14ac:dyDescent="0.25">
      <c r="P8505" s="9"/>
      <c r="Q8505" s="9"/>
      <c r="R8505" s="9"/>
      <c r="S8505" s="9"/>
      <c r="T8505" s="9"/>
      <c r="U8505" s="16"/>
    </row>
    <row r="8506" spans="16:21" x14ac:dyDescent="0.25">
      <c r="P8506" s="9"/>
      <c r="Q8506" s="9"/>
      <c r="R8506" s="9"/>
      <c r="S8506" s="9"/>
      <c r="T8506" s="9"/>
      <c r="U8506" s="16"/>
    </row>
    <row r="8507" spans="16:21" x14ac:dyDescent="0.25">
      <c r="P8507" s="9"/>
      <c r="Q8507" s="9"/>
      <c r="R8507" s="9"/>
      <c r="S8507" s="9"/>
      <c r="T8507" s="9"/>
      <c r="U8507" s="16"/>
    </row>
    <row r="8508" spans="16:21" x14ac:dyDescent="0.25">
      <c r="P8508" s="9"/>
      <c r="Q8508" s="9"/>
      <c r="R8508" s="9"/>
      <c r="S8508" s="9"/>
      <c r="T8508" s="9"/>
      <c r="U8508" s="16"/>
    </row>
    <row r="8509" spans="16:21" x14ac:dyDescent="0.25">
      <c r="P8509" s="9"/>
      <c r="Q8509" s="9"/>
      <c r="R8509" s="9"/>
      <c r="S8509" s="9"/>
      <c r="T8509" s="9"/>
      <c r="U8509" s="16"/>
    </row>
    <row r="8510" spans="16:21" x14ac:dyDescent="0.25">
      <c r="P8510" s="9"/>
      <c r="Q8510" s="9"/>
      <c r="R8510" s="9"/>
      <c r="S8510" s="9"/>
      <c r="T8510" s="9"/>
      <c r="U8510" s="16"/>
    </row>
    <row r="8511" spans="16:21" x14ac:dyDescent="0.25">
      <c r="P8511" s="9"/>
      <c r="Q8511" s="9"/>
      <c r="R8511" s="9"/>
      <c r="S8511" s="9"/>
      <c r="T8511" s="9"/>
      <c r="U8511" s="16"/>
    </row>
    <row r="8512" spans="16:21" x14ac:dyDescent="0.25">
      <c r="P8512" s="9"/>
      <c r="Q8512" s="9"/>
      <c r="R8512" s="9"/>
      <c r="S8512" s="9"/>
      <c r="T8512" s="9"/>
      <c r="U8512" s="16"/>
    </row>
    <row r="8513" spans="16:21" x14ac:dyDescent="0.25">
      <c r="P8513" s="9"/>
      <c r="Q8513" s="9"/>
      <c r="R8513" s="9"/>
      <c r="S8513" s="9"/>
      <c r="T8513" s="9"/>
      <c r="U8513" s="16"/>
    </row>
    <row r="8514" spans="16:21" x14ac:dyDescent="0.25">
      <c r="P8514" s="9"/>
      <c r="Q8514" s="9"/>
      <c r="R8514" s="9"/>
      <c r="S8514" s="9"/>
      <c r="T8514" s="9"/>
      <c r="U8514" s="16"/>
    </row>
    <row r="8515" spans="16:21" x14ac:dyDescent="0.25">
      <c r="P8515" s="9"/>
      <c r="Q8515" s="9"/>
      <c r="R8515" s="9"/>
      <c r="S8515" s="9"/>
      <c r="T8515" s="9"/>
      <c r="U8515" s="16"/>
    </row>
    <row r="8516" spans="16:21" x14ac:dyDescent="0.25">
      <c r="P8516" s="9"/>
      <c r="Q8516" s="9"/>
      <c r="R8516" s="9"/>
      <c r="S8516" s="9"/>
      <c r="T8516" s="9"/>
      <c r="U8516" s="16"/>
    </row>
    <row r="8517" spans="16:21" x14ac:dyDescent="0.25">
      <c r="P8517" s="9"/>
      <c r="Q8517" s="9"/>
      <c r="R8517" s="9"/>
      <c r="S8517" s="9"/>
      <c r="T8517" s="9"/>
      <c r="U8517" s="16"/>
    </row>
    <row r="8518" spans="16:21" x14ac:dyDescent="0.25">
      <c r="P8518" s="9"/>
      <c r="Q8518" s="9"/>
      <c r="R8518" s="9"/>
      <c r="S8518" s="9"/>
      <c r="T8518" s="9"/>
      <c r="U8518" s="16"/>
    </row>
    <row r="8519" spans="16:21" x14ac:dyDescent="0.25">
      <c r="P8519" s="9"/>
      <c r="Q8519" s="9"/>
      <c r="R8519" s="9"/>
      <c r="S8519" s="9"/>
      <c r="T8519" s="9"/>
      <c r="U8519" s="16"/>
    </row>
    <row r="8520" spans="16:21" x14ac:dyDescent="0.25">
      <c r="P8520" s="9"/>
      <c r="Q8520" s="9"/>
      <c r="R8520" s="9"/>
      <c r="S8520" s="9"/>
      <c r="T8520" s="9"/>
      <c r="U8520" s="16"/>
    </row>
    <row r="8521" spans="16:21" x14ac:dyDescent="0.25">
      <c r="P8521" s="9"/>
      <c r="Q8521" s="9"/>
      <c r="R8521" s="9"/>
      <c r="S8521" s="9"/>
      <c r="T8521" s="9"/>
      <c r="U8521" s="16"/>
    </row>
    <row r="8522" spans="16:21" x14ac:dyDescent="0.25">
      <c r="P8522" s="9"/>
      <c r="Q8522" s="9"/>
      <c r="R8522" s="9"/>
      <c r="S8522" s="9"/>
      <c r="T8522" s="9"/>
      <c r="U8522" s="16"/>
    </row>
    <row r="8523" spans="16:21" x14ac:dyDescent="0.25">
      <c r="P8523" s="9"/>
      <c r="Q8523" s="9"/>
      <c r="R8523" s="9"/>
      <c r="S8523" s="9"/>
      <c r="T8523" s="9"/>
      <c r="U8523" s="16"/>
    </row>
    <row r="8524" spans="16:21" x14ac:dyDescent="0.25">
      <c r="P8524" s="9"/>
      <c r="Q8524" s="9"/>
      <c r="R8524" s="9"/>
      <c r="S8524" s="9"/>
      <c r="T8524" s="9"/>
      <c r="U8524" s="16"/>
    </row>
    <row r="8525" spans="16:21" x14ac:dyDescent="0.25">
      <c r="P8525" s="9"/>
      <c r="Q8525" s="9"/>
      <c r="R8525" s="9"/>
      <c r="S8525" s="9"/>
      <c r="T8525" s="9"/>
      <c r="U8525" s="16"/>
    </row>
    <row r="8526" spans="16:21" x14ac:dyDescent="0.25">
      <c r="P8526" s="9"/>
      <c r="Q8526" s="9"/>
      <c r="R8526" s="9"/>
      <c r="S8526" s="9"/>
      <c r="T8526" s="9"/>
      <c r="U8526" s="16"/>
    </row>
    <row r="8527" spans="16:21" x14ac:dyDescent="0.25">
      <c r="P8527" s="9"/>
      <c r="Q8527" s="9"/>
      <c r="R8527" s="9"/>
      <c r="S8527" s="9"/>
      <c r="T8527" s="9"/>
      <c r="U8527" s="16"/>
    </row>
    <row r="8528" spans="16:21" x14ac:dyDescent="0.25">
      <c r="P8528" s="9"/>
      <c r="Q8528" s="9"/>
      <c r="R8528" s="9"/>
      <c r="S8528" s="9"/>
      <c r="T8528" s="9"/>
      <c r="U8528" s="16"/>
    </row>
    <row r="8529" spans="16:21" x14ac:dyDescent="0.25">
      <c r="P8529" s="9"/>
      <c r="Q8529" s="9"/>
      <c r="R8529" s="9"/>
      <c r="S8529" s="9"/>
      <c r="T8529" s="9"/>
      <c r="U8529" s="16"/>
    </row>
    <row r="8530" spans="16:21" x14ac:dyDescent="0.25">
      <c r="P8530" s="9"/>
      <c r="Q8530" s="9"/>
      <c r="R8530" s="9"/>
      <c r="S8530" s="9"/>
      <c r="T8530" s="9"/>
      <c r="U8530" s="16"/>
    </row>
    <row r="8531" spans="16:21" x14ac:dyDescent="0.25">
      <c r="P8531" s="9"/>
      <c r="Q8531" s="9"/>
      <c r="R8531" s="9"/>
      <c r="S8531" s="9"/>
      <c r="T8531" s="9"/>
      <c r="U8531" s="16"/>
    </row>
    <row r="8532" spans="16:21" x14ac:dyDescent="0.25">
      <c r="P8532" s="9"/>
      <c r="Q8532" s="9"/>
      <c r="R8532" s="9"/>
      <c r="S8532" s="9"/>
      <c r="T8532" s="9"/>
      <c r="U8532" s="16"/>
    </row>
    <row r="8533" spans="16:21" x14ac:dyDescent="0.25">
      <c r="P8533" s="9"/>
      <c r="Q8533" s="9"/>
      <c r="R8533" s="9"/>
      <c r="S8533" s="9"/>
      <c r="T8533" s="9"/>
      <c r="U8533" s="16"/>
    </row>
    <row r="8534" spans="16:21" x14ac:dyDescent="0.25">
      <c r="P8534" s="9"/>
      <c r="Q8534" s="9"/>
      <c r="R8534" s="9"/>
      <c r="S8534" s="9"/>
      <c r="T8534" s="9"/>
      <c r="U8534" s="16"/>
    </row>
    <row r="8535" spans="16:21" x14ac:dyDescent="0.25">
      <c r="P8535" s="9"/>
      <c r="Q8535" s="9"/>
      <c r="R8535" s="9"/>
      <c r="S8535" s="9"/>
      <c r="T8535" s="9"/>
      <c r="U8535" s="16"/>
    </row>
    <row r="8536" spans="16:21" x14ac:dyDescent="0.25">
      <c r="P8536" s="9"/>
      <c r="Q8536" s="9"/>
      <c r="R8536" s="9"/>
      <c r="S8536" s="9"/>
      <c r="T8536" s="9"/>
      <c r="U8536" s="16"/>
    </row>
    <row r="8537" spans="16:21" x14ac:dyDescent="0.25">
      <c r="P8537" s="9"/>
      <c r="Q8537" s="9"/>
      <c r="R8537" s="9"/>
      <c r="S8537" s="9"/>
      <c r="T8537" s="9"/>
      <c r="U8537" s="16"/>
    </row>
    <row r="8538" spans="16:21" x14ac:dyDescent="0.25">
      <c r="P8538" s="9"/>
      <c r="Q8538" s="9"/>
      <c r="R8538" s="9"/>
      <c r="S8538" s="9"/>
      <c r="T8538" s="9"/>
      <c r="U8538" s="16"/>
    </row>
    <row r="8539" spans="16:21" x14ac:dyDescent="0.25">
      <c r="P8539" s="9"/>
      <c r="Q8539" s="9"/>
      <c r="R8539" s="9"/>
      <c r="S8539" s="9"/>
      <c r="T8539" s="9"/>
      <c r="U8539" s="16"/>
    </row>
    <row r="8540" spans="16:21" x14ac:dyDescent="0.25">
      <c r="P8540" s="9"/>
      <c r="Q8540" s="9"/>
      <c r="R8540" s="9"/>
      <c r="S8540" s="9"/>
      <c r="T8540" s="9"/>
      <c r="U8540" s="16"/>
    </row>
    <row r="8541" spans="16:21" x14ac:dyDescent="0.25">
      <c r="P8541" s="9"/>
      <c r="Q8541" s="9"/>
      <c r="R8541" s="9"/>
      <c r="S8541" s="9"/>
      <c r="T8541" s="9"/>
      <c r="U8541" s="16"/>
    </row>
    <row r="8542" spans="16:21" x14ac:dyDescent="0.25">
      <c r="P8542" s="9"/>
      <c r="Q8542" s="9"/>
      <c r="R8542" s="9"/>
      <c r="S8542" s="9"/>
      <c r="T8542" s="9"/>
      <c r="U8542" s="16"/>
    </row>
    <row r="8543" spans="16:21" x14ac:dyDescent="0.25">
      <c r="P8543" s="9"/>
      <c r="Q8543" s="9"/>
      <c r="R8543" s="9"/>
      <c r="S8543" s="9"/>
      <c r="T8543" s="9"/>
      <c r="U8543" s="16"/>
    </row>
    <row r="8544" spans="16:21" x14ac:dyDescent="0.25">
      <c r="P8544" s="9"/>
      <c r="Q8544" s="9"/>
      <c r="R8544" s="9"/>
      <c r="S8544" s="9"/>
      <c r="T8544" s="9"/>
      <c r="U8544" s="16"/>
    </row>
    <row r="8545" spans="16:21" x14ac:dyDescent="0.25">
      <c r="P8545" s="9"/>
      <c r="Q8545" s="9"/>
      <c r="R8545" s="9"/>
      <c r="S8545" s="9"/>
      <c r="T8545" s="9"/>
      <c r="U8545" s="16"/>
    </row>
    <row r="8546" spans="16:21" x14ac:dyDescent="0.25">
      <c r="P8546" s="9"/>
      <c r="Q8546" s="9"/>
      <c r="R8546" s="9"/>
      <c r="S8546" s="9"/>
      <c r="T8546" s="9"/>
      <c r="U8546" s="16"/>
    </row>
    <row r="8547" spans="16:21" x14ac:dyDescent="0.25">
      <c r="P8547" s="9"/>
      <c r="Q8547" s="9"/>
      <c r="R8547" s="9"/>
      <c r="S8547" s="9"/>
      <c r="T8547" s="9"/>
      <c r="U8547" s="16"/>
    </row>
    <row r="8548" spans="16:21" x14ac:dyDescent="0.25">
      <c r="P8548" s="9"/>
      <c r="Q8548" s="9"/>
      <c r="R8548" s="9"/>
      <c r="S8548" s="9"/>
      <c r="T8548" s="9"/>
      <c r="U8548" s="16"/>
    </row>
    <row r="8549" spans="16:21" x14ac:dyDescent="0.25">
      <c r="P8549" s="9"/>
      <c r="Q8549" s="9"/>
      <c r="R8549" s="9"/>
      <c r="S8549" s="9"/>
      <c r="T8549" s="9"/>
      <c r="U8549" s="16"/>
    </row>
    <row r="8550" spans="16:21" x14ac:dyDescent="0.25">
      <c r="P8550" s="9"/>
      <c r="Q8550" s="9"/>
      <c r="R8550" s="9"/>
      <c r="S8550" s="9"/>
      <c r="T8550" s="9"/>
      <c r="U8550" s="16"/>
    </row>
    <row r="8551" spans="16:21" x14ac:dyDescent="0.25">
      <c r="P8551" s="9"/>
      <c r="Q8551" s="9"/>
      <c r="R8551" s="9"/>
      <c r="S8551" s="9"/>
      <c r="T8551" s="9"/>
      <c r="U8551" s="16"/>
    </row>
    <row r="8552" spans="16:21" x14ac:dyDescent="0.25">
      <c r="P8552" s="9"/>
      <c r="Q8552" s="9"/>
      <c r="R8552" s="9"/>
      <c r="S8552" s="9"/>
      <c r="T8552" s="9"/>
      <c r="U8552" s="16"/>
    </row>
    <row r="8553" spans="16:21" x14ac:dyDescent="0.25">
      <c r="P8553" s="9"/>
      <c r="Q8553" s="9"/>
      <c r="R8553" s="9"/>
      <c r="S8553" s="9"/>
      <c r="T8553" s="9"/>
      <c r="U8553" s="16"/>
    </row>
    <row r="8554" spans="16:21" x14ac:dyDescent="0.25">
      <c r="P8554" s="9"/>
      <c r="Q8554" s="9"/>
      <c r="R8554" s="9"/>
      <c r="S8554" s="9"/>
      <c r="T8554" s="9"/>
      <c r="U8554" s="16"/>
    </row>
    <row r="8555" spans="16:21" x14ac:dyDescent="0.25">
      <c r="P8555" s="9"/>
      <c r="Q8555" s="9"/>
      <c r="R8555" s="9"/>
      <c r="S8555" s="9"/>
      <c r="T8555" s="9"/>
      <c r="U8555" s="16"/>
    </row>
    <row r="8556" spans="16:21" x14ac:dyDescent="0.25">
      <c r="P8556" s="9"/>
      <c r="Q8556" s="9"/>
      <c r="R8556" s="9"/>
      <c r="S8556" s="9"/>
      <c r="T8556" s="9"/>
      <c r="U8556" s="16"/>
    </row>
    <row r="8557" spans="16:21" x14ac:dyDescent="0.25">
      <c r="P8557" s="9"/>
      <c r="Q8557" s="9"/>
      <c r="R8557" s="9"/>
      <c r="S8557" s="9"/>
      <c r="T8557" s="9"/>
      <c r="U8557" s="16"/>
    </row>
    <row r="8558" spans="16:21" x14ac:dyDescent="0.25">
      <c r="P8558" s="9"/>
      <c r="Q8558" s="9"/>
      <c r="R8558" s="9"/>
      <c r="S8558" s="9"/>
      <c r="T8558" s="9"/>
      <c r="U8558" s="16"/>
    </row>
    <row r="8559" spans="16:21" x14ac:dyDescent="0.25">
      <c r="P8559" s="9"/>
      <c r="Q8559" s="9"/>
      <c r="R8559" s="9"/>
      <c r="S8559" s="9"/>
      <c r="T8559" s="9"/>
      <c r="U8559" s="16"/>
    </row>
    <row r="8560" spans="16:21" x14ac:dyDescent="0.25">
      <c r="P8560" s="9"/>
      <c r="Q8560" s="9"/>
      <c r="R8560" s="9"/>
      <c r="S8560" s="9"/>
      <c r="T8560" s="9"/>
      <c r="U8560" s="16"/>
    </row>
    <row r="8561" spans="16:21" x14ac:dyDescent="0.25">
      <c r="P8561" s="9"/>
      <c r="Q8561" s="9"/>
      <c r="R8561" s="9"/>
      <c r="S8561" s="9"/>
      <c r="T8561" s="9"/>
      <c r="U8561" s="16"/>
    </row>
    <row r="8562" spans="16:21" x14ac:dyDescent="0.25">
      <c r="P8562" s="9"/>
      <c r="Q8562" s="9"/>
      <c r="R8562" s="9"/>
      <c r="S8562" s="9"/>
      <c r="T8562" s="9"/>
      <c r="U8562" s="16"/>
    </row>
    <row r="8563" spans="16:21" x14ac:dyDescent="0.25">
      <c r="P8563" s="9"/>
      <c r="Q8563" s="9"/>
      <c r="R8563" s="9"/>
      <c r="S8563" s="9"/>
      <c r="T8563" s="9"/>
      <c r="U8563" s="16"/>
    </row>
    <row r="8564" spans="16:21" x14ac:dyDescent="0.25">
      <c r="P8564" s="9"/>
      <c r="Q8564" s="9"/>
      <c r="R8564" s="9"/>
      <c r="S8564" s="9"/>
      <c r="T8564" s="9"/>
      <c r="U8564" s="16"/>
    </row>
    <row r="8565" spans="16:21" x14ac:dyDescent="0.25">
      <c r="P8565" s="9"/>
      <c r="Q8565" s="9"/>
      <c r="R8565" s="9"/>
      <c r="S8565" s="9"/>
      <c r="T8565" s="9"/>
      <c r="U8565" s="16"/>
    </row>
    <row r="8566" spans="16:21" x14ac:dyDescent="0.25">
      <c r="P8566" s="9"/>
      <c r="Q8566" s="9"/>
      <c r="R8566" s="9"/>
      <c r="S8566" s="9"/>
      <c r="T8566" s="9"/>
      <c r="U8566" s="16"/>
    </row>
    <row r="8567" spans="16:21" x14ac:dyDescent="0.25">
      <c r="P8567" s="9"/>
      <c r="Q8567" s="9"/>
      <c r="R8567" s="9"/>
      <c r="S8567" s="9"/>
      <c r="T8567" s="9"/>
      <c r="U8567" s="16"/>
    </row>
    <row r="8568" spans="16:21" x14ac:dyDescent="0.25">
      <c r="P8568" s="9"/>
      <c r="Q8568" s="9"/>
      <c r="R8568" s="9"/>
      <c r="S8568" s="9"/>
      <c r="T8568" s="9"/>
      <c r="U8568" s="16"/>
    </row>
    <row r="8569" spans="16:21" x14ac:dyDescent="0.25">
      <c r="P8569" s="9"/>
      <c r="Q8569" s="9"/>
      <c r="R8569" s="9"/>
      <c r="S8569" s="9"/>
      <c r="T8569" s="9"/>
      <c r="U8569" s="16"/>
    </row>
    <row r="8570" spans="16:21" x14ac:dyDescent="0.25">
      <c r="P8570" s="9"/>
      <c r="Q8570" s="9"/>
      <c r="R8570" s="9"/>
      <c r="S8570" s="9"/>
      <c r="T8570" s="9"/>
      <c r="U8570" s="16"/>
    </row>
    <row r="8571" spans="16:21" x14ac:dyDescent="0.25">
      <c r="P8571" s="9"/>
      <c r="Q8571" s="9"/>
      <c r="R8571" s="9"/>
      <c r="S8571" s="9"/>
      <c r="T8571" s="9"/>
      <c r="U8571" s="16"/>
    </row>
    <row r="8572" spans="16:21" x14ac:dyDescent="0.25">
      <c r="P8572" s="9"/>
      <c r="Q8572" s="9"/>
      <c r="R8572" s="9"/>
      <c r="S8572" s="9"/>
      <c r="T8572" s="9"/>
      <c r="U8572" s="16"/>
    </row>
    <row r="8573" spans="16:21" x14ac:dyDescent="0.25">
      <c r="P8573" s="9"/>
      <c r="Q8573" s="9"/>
      <c r="R8573" s="9"/>
      <c r="S8573" s="9"/>
      <c r="T8573" s="9"/>
      <c r="U8573" s="16"/>
    </row>
    <row r="8574" spans="16:21" x14ac:dyDescent="0.25">
      <c r="P8574" s="9"/>
      <c r="Q8574" s="9"/>
      <c r="R8574" s="9"/>
      <c r="S8574" s="9"/>
      <c r="T8574" s="9"/>
      <c r="U8574" s="16"/>
    </row>
    <row r="8575" spans="16:21" x14ac:dyDescent="0.25">
      <c r="P8575" s="9"/>
      <c r="Q8575" s="9"/>
      <c r="R8575" s="9"/>
      <c r="S8575" s="9"/>
      <c r="T8575" s="9"/>
      <c r="U8575" s="16"/>
    </row>
    <row r="8576" spans="16:21" x14ac:dyDescent="0.25">
      <c r="P8576" s="9"/>
      <c r="Q8576" s="9"/>
      <c r="R8576" s="9"/>
      <c r="S8576" s="9"/>
      <c r="T8576" s="9"/>
      <c r="U8576" s="16"/>
    </row>
    <row r="8577" spans="16:21" x14ac:dyDescent="0.25">
      <c r="P8577" s="9"/>
      <c r="Q8577" s="9"/>
      <c r="R8577" s="9"/>
      <c r="S8577" s="9"/>
      <c r="T8577" s="9"/>
      <c r="U8577" s="16"/>
    </row>
    <row r="8578" spans="16:21" x14ac:dyDescent="0.25">
      <c r="P8578" s="9"/>
      <c r="Q8578" s="9"/>
      <c r="R8578" s="9"/>
      <c r="S8578" s="9"/>
      <c r="T8578" s="9"/>
      <c r="U8578" s="16"/>
    </row>
    <row r="8579" spans="16:21" x14ac:dyDescent="0.25">
      <c r="P8579" s="9"/>
      <c r="Q8579" s="9"/>
      <c r="R8579" s="9"/>
      <c r="S8579" s="9"/>
      <c r="T8579" s="9"/>
      <c r="U8579" s="16"/>
    </row>
    <row r="8580" spans="16:21" x14ac:dyDescent="0.25">
      <c r="P8580" s="9"/>
      <c r="Q8580" s="9"/>
      <c r="R8580" s="9"/>
      <c r="S8580" s="9"/>
      <c r="T8580" s="9"/>
      <c r="U8580" s="16"/>
    </row>
    <row r="8581" spans="16:21" x14ac:dyDescent="0.25">
      <c r="P8581" s="9"/>
      <c r="Q8581" s="9"/>
      <c r="R8581" s="9"/>
      <c r="S8581" s="9"/>
      <c r="T8581" s="9"/>
      <c r="U8581" s="16"/>
    </row>
    <row r="8582" spans="16:21" x14ac:dyDescent="0.25">
      <c r="P8582" s="9"/>
      <c r="Q8582" s="9"/>
      <c r="R8582" s="9"/>
      <c r="S8582" s="9"/>
      <c r="T8582" s="9"/>
      <c r="U8582" s="16"/>
    </row>
    <row r="8583" spans="16:21" x14ac:dyDescent="0.25">
      <c r="P8583" s="9"/>
      <c r="Q8583" s="9"/>
      <c r="R8583" s="9"/>
      <c r="S8583" s="9"/>
      <c r="T8583" s="9"/>
      <c r="U8583" s="16"/>
    </row>
    <row r="8584" spans="16:21" x14ac:dyDescent="0.25">
      <c r="P8584" s="9"/>
      <c r="Q8584" s="9"/>
      <c r="R8584" s="9"/>
      <c r="S8584" s="9"/>
      <c r="T8584" s="9"/>
      <c r="U8584" s="16"/>
    </row>
    <row r="8585" spans="16:21" x14ac:dyDescent="0.25">
      <c r="P8585" s="9"/>
      <c r="Q8585" s="9"/>
      <c r="R8585" s="9"/>
      <c r="S8585" s="9"/>
      <c r="T8585" s="9"/>
      <c r="U8585" s="16"/>
    </row>
    <row r="8586" spans="16:21" x14ac:dyDescent="0.25">
      <c r="P8586" s="9"/>
      <c r="Q8586" s="9"/>
      <c r="R8586" s="9"/>
      <c r="S8586" s="9"/>
      <c r="T8586" s="9"/>
      <c r="U8586" s="16"/>
    </row>
    <row r="8587" spans="16:21" x14ac:dyDescent="0.25">
      <c r="P8587" s="9"/>
      <c r="Q8587" s="9"/>
      <c r="R8587" s="9"/>
      <c r="S8587" s="9"/>
      <c r="T8587" s="9"/>
      <c r="U8587" s="16"/>
    </row>
    <row r="8588" spans="16:21" x14ac:dyDescent="0.25">
      <c r="P8588" s="9"/>
      <c r="Q8588" s="9"/>
      <c r="R8588" s="9"/>
      <c r="S8588" s="9"/>
      <c r="T8588" s="9"/>
      <c r="U8588" s="16"/>
    </row>
    <row r="8589" spans="16:21" x14ac:dyDescent="0.25">
      <c r="P8589" s="9"/>
      <c r="Q8589" s="9"/>
      <c r="R8589" s="9"/>
      <c r="S8589" s="9"/>
      <c r="T8589" s="9"/>
      <c r="U8589" s="16"/>
    </row>
    <row r="8590" spans="16:21" x14ac:dyDescent="0.25">
      <c r="P8590" s="9"/>
      <c r="Q8590" s="9"/>
      <c r="R8590" s="9"/>
      <c r="S8590" s="9"/>
      <c r="T8590" s="9"/>
      <c r="U8590" s="16"/>
    </row>
    <row r="8591" spans="16:21" x14ac:dyDescent="0.25">
      <c r="P8591" s="9"/>
      <c r="Q8591" s="9"/>
      <c r="R8591" s="9"/>
      <c r="S8591" s="9"/>
      <c r="T8591" s="9"/>
      <c r="U8591" s="16"/>
    </row>
    <row r="8592" spans="16:21" x14ac:dyDescent="0.25">
      <c r="P8592" s="9"/>
      <c r="Q8592" s="9"/>
      <c r="R8592" s="9"/>
      <c r="S8592" s="9"/>
      <c r="T8592" s="9"/>
      <c r="U8592" s="16"/>
    </row>
    <row r="8593" spans="16:21" x14ac:dyDescent="0.25">
      <c r="P8593" s="9"/>
      <c r="Q8593" s="9"/>
      <c r="R8593" s="9"/>
      <c r="S8593" s="9"/>
      <c r="T8593" s="9"/>
      <c r="U8593" s="16"/>
    </row>
    <row r="8594" spans="16:21" x14ac:dyDescent="0.25">
      <c r="P8594" s="9"/>
      <c r="Q8594" s="9"/>
      <c r="R8594" s="9"/>
      <c r="S8594" s="9"/>
      <c r="T8594" s="9"/>
      <c r="U8594" s="16"/>
    </row>
    <row r="8595" spans="16:21" x14ac:dyDescent="0.25">
      <c r="P8595" s="9"/>
      <c r="Q8595" s="9"/>
      <c r="R8595" s="9"/>
      <c r="S8595" s="9"/>
      <c r="T8595" s="9"/>
      <c r="U8595" s="16"/>
    </row>
    <row r="8596" spans="16:21" x14ac:dyDescent="0.25">
      <c r="P8596" s="9"/>
      <c r="Q8596" s="9"/>
      <c r="R8596" s="9"/>
      <c r="S8596" s="9"/>
      <c r="T8596" s="9"/>
      <c r="U8596" s="16"/>
    </row>
    <row r="8597" spans="16:21" x14ac:dyDescent="0.25">
      <c r="P8597" s="9"/>
      <c r="Q8597" s="9"/>
      <c r="R8597" s="9"/>
      <c r="S8597" s="9"/>
      <c r="T8597" s="9"/>
      <c r="U8597" s="16"/>
    </row>
    <row r="8598" spans="16:21" x14ac:dyDescent="0.25">
      <c r="P8598" s="9"/>
      <c r="Q8598" s="9"/>
      <c r="R8598" s="9"/>
      <c r="S8598" s="9"/>
      <c r="T8598" s="9"/>
      <c r="U8598" s="16"/>
    </row>
    <row r="8599" spans="16:21" x14ac:dyDescent="0.25">
      <c r="P8599" s="9"/>
      <c r="Q8599" s="9"/>
      <c r="R8599" s="9"/>
      <c r="S8599" s="9"/>
      <c r="T8599" s="9"/>
      <c r="U8599" s="16"/>
    </row>
    <row r="8600" spans="16:21" x14ac:dyDescent="0.25">
      <c r="P8600" s="9"/>
      <c r="Q8600" s="9"/>
      <c r="R8600" s="9"/>
      <c r="S8600" s="9"/>
      <c r="T8600" s="9"/>
      <c r="U8600" s="16"/>
    </row>
    <row r="8601" spans="16:21" x14ac:dyDescent="0.25">
      <c r="P8601" s="9"/>
      <c r="Q8601" s="9"/>
      <c r="R8601" s="9"/>
      <c r="S8601" s="9"/>
      <c r="T8601" s="9"/>
      <c r="U8601" s="16"/>
    </row>
    <row r="8602" spans="16:21" x14ac:dyDescent="0.25">
      <c r="P8602" s="9"/>
      <c r="Q8602" s="9"/>
      <c r="R8602" s="9"/>
      <c r="S8602" s="9"/>
      <c r="T8602" s="9"/>
      <c r="U8602" s="16"/>
    </row>
    <row r="8603" spans="16:21" x14ac:dyDescent="0.25">
      <c r="P8603" s="9"/>
      <c r="Q8603" s="9"/>
      <c r="R8603" s="9"/>
      <c r="S8603" s="9"/>
      <c r="T8603" s="9"/>
      <c r="U8603" s="16"/>
    </row>
    <row r="8604" spans="16:21" x14ac:dyDescent="0.25">
      <c r="P8604" s="9"/>
      <c r="Q8604" s="9"/>
      <c r="R8604" s="9"/>
      <c r="S8604" s="9"/>
      <c r="T8604" s="9"/>
      <c r="U8604" s="16"/>
    </row>
    <row r="8605" spans="16:21" x14ac:dyDescent="0.25">
      <c r="P8605" s="9"/>
      <c r="Q8605" s="9"/>
      <c r="R8605" s="9"/>
      <c r="S8605" s="9"/>
      <c r="T8605" s="9"/>
      <c r="U8605" s="16"/>
    </row>
    <row r="8606" spans="16:21" x14ac:dyDescent="0.25">
      <c r="P8606" s="9"/>
      <c r="Q8606" s="9"/>
      <c r="R8606" s="9"/>
      <c r="S8606" s="9"/>
      <c r="T8606" s="9"/>
      <c r="U8606" s="16"/>
    </row>
    <row r="8607" spans="16:21" x14ac:dyDescent="0.25">
      <c r="P8607" s="9"/>
      <c r="Q8607" s="9"/>
      <c r="R8607" s="9"/>
      <c r="S8607" s="9"/>
      <c r="T8607" s="9"/>
      <c r="U8607" s="16"/>
    </row>
    <row r="8608" spans="16:21" x14ac:dyDescent="0.25">
      <c r="P8608" s="9"/>
      <c r="Q8608" s="9"/>
      <c r="R8608" s="9"/>
      <c r="S8608" s="9"/>
      <c r="T8608" s="9"/>
      <c r="U8608" s="16"/>
    </row>
    <row r="8609" spans="16:21" x14ac:dyDescent="0.25">
      <c r="P8609" s="9"/>
      <c r="Q8609" s="9"/>
      <c r="R8609" s="9"/>
      <c r="S8609" s="9"/>
      <c r="T8609" s="9"/>
      <c r="U8609" s="16"/>
    </row>
    <row r="8610" spans="16:21" x14ac:dyDescent="0.25">
      <c r="P8610" s="9"/>
      <c r="Q8610" s="9"/>
      <c r="R8610" s="9"/>
      <c r="S8610" s="9"/>
      <c r="T8610" s="9"/>
      <c r="U8610" s="16"/>
    </row>
    <row r="8611" spans="16:21" x14ac:dyDescent="0.25">
      <c r="P8611" s="9"/>
      <c r="Q8611" s="9"/>
      <c r="R8611" s="9"/>
      <c r="S8611" s="9"/>
      <c r="T8611" s="9"/>
      <c r="U8611" s="16"/>
    </row>
    <row r="8612" spans="16:21" x14ac:dyDescent="0.25">
      <c r="P8612" s="9"/>
      <c r="Q8612" s="9"/>
      <c r="R8612" s="9"/>
      <c r="S8612" s="9"/>
      <c r="T8612" s="9"/>
      <c r="U8612" s="16"/>
    </row>
    <row r="8613" spans="16:21" x14ac:dyDescent="0.25">
      <c r="P8613" s="9"/>
      <c r="Q8613" s="9"/>
      <c r="R8613" s="9"/>
      <c r="S8613" s="9"/>
      <c r="T8613" s="9"/>
      <c r="U8613" s="16"/>
    </row>
    <row r="8614" spans="16:21" x14ac:dyDescent="0.25">
      <c r="P8614" s="9"/>
      <c r="Q8614" s="9"/>
      <c r="R8614" s="9"/>
      <c r="S8614" s="9"/>
      <c r="T8614" s="9"/>
      <c r="U8614" s="16"/>
    </row>
    <row r="8615" spans="16:21" x14ac:dyDescent="0.25">
      <c r="P8615" s="9"/>
      <c r="Q8615" s="9"/>
      <c r="R8615" s="9"/>
      <c r="S8615" s="9"/>
      <c r="T8615" s="9"/>
      <c r="U8615" s="16"/>
    </row>
    <row r="8616" spans="16:21" x14ac:dyDescent="0.25">
      <c r="P8616" s="9"/>
      <c r="Q8616" s="9"/>
      <c r="R8616" s="9"/>
      <c r="S8616" s="9"/>
      <c r="T8616" s="9"/>
      <c r="U8616" s="16"/>
    </row>
    <row r="8617" spans="16:21" x14ac:dyDescent="0.25">
      <c r="P8617" s="9"/>
      <c r="Q8617" s="9"/>
      <c r="R8617" s="9"/>
      <c r="S8617" s="9"/>
      <c r="T8617" s="9"/>
      <c r="U8617" s="16"/>
    </row>
    <row r="8618" spans="16:21" x14ac:dyDescent="0.25">
      <c r="P8618" s="9"/>
      <c r="Q8618" s="9"/>
      <c r="R8618" s="9"/>
      <c r="S8618" s="9"/>
      <c r="T8618" s="9"/>
      <c r="U8618" s="16"/>
    </row>
    <row r="8619" spans="16:21" x14ac:dyDescent="0.25">
      <c r="P8619" s="9"/>
      <c r="Q8619" s="9"/>
      <c r="R8619" s="9"/>
      <c r="S8619" s="9"/>
      <c r="T8619" s="9"/>
      <c r="U8619" s="16"/>
    </row>
    <row r="8620" spans="16:21" x14ac:dyDescent="0.25">
      <c r="P8620" s="9"/>
      <c r="Q8620" s="9"/>
      <c r="R8620" s="9"/>
      <c r="S8620" s="9"/>
      <c r="T8620" s="9"/>
      <c r="U8620" s="16"/>
    </row>
    <row r="8621" spans="16:21" x14ac:dyDescent="0.25">
      <c r="P8621" s="9"/>
      <c r="Q8621" s="9"/>
      <c r="R8621" s="9"/>
      <c r="S8621" s="9"/>
      <c r="T8621" s="9"/>
      <c r="U8621" s="16"/>
    </row>
    <row r="8622" spans="16:21" x14ac:dyDescent="0.25">
      <c r="P8622" s="9"/>
      <c r="Q8622" s="9"/>
      <c r="R8622" s="9"/>
      <c r="S8622" s="9"/>
      <c r="T8622" s="9"/>
      <c r="U8622" s="16"/>
    </row>
    <row r="8623" spans="16:21" x14ac:dyDescent="0.25">
      <c r="P8623" s="9"/>
      <c r="Q8623" s="9"/>
      <c r="R8623" s="9"/>
      <c r="S8623" s="9"/>
      <c r="T8623" s="9"/>
      <c r="U8623" s="16"/>
    </row>
    <row r="8624" spans="16:21" x14ac:dyDescent="0.25">
      <c r="P8624" s="9"/>
      <c r="Q8624" s="9"/>
      <c r="R8624" s="9"/>
      <c r="S8624" s="9"/>
      <c r="T8624" s="9"/>
      <c r="U8624" s="16"/>
    </row>
    <row r="8625" spans="16:21" x14ac:dyDescent="0.25">
      <c r="P8625" s="9"/>
      <c r="Q8625" s="9"/>
      <c r="R8625" s="9"/>
      <c r="S8625" s="9"/>
      <c r="T8625" s="9"/>
      <c r="U8625" s="16"/>
    </row>
    <row r="8626" spans="16:21" x14ac:dyDescent="0.25">
      <c r="P8626" s="9"/>
      <c r="Q8626" s="9"/>
      <c r="R8626" s="9"/>
      <c r="S8626" s="9"/>
      <c r="T8626" s="9"/>
      <c r="U8626" s="16"/>
    </row>
    <row r="8627" spans="16:21" x14ac:dyDescent="0.25">
      <c r="P8627" s="9"/>
      <c r="Q8627" s="9"/>
      <c r="R8627" s="9"/>
      <c r="S8627" s="9"/>
      <c r="T8627" s="9"/>
      <c r="U8627" s="16"/>
    </row>
    <row r="8628" spans="16:21" x14ac:dyDescent="0.25">
      <c r="P8628" s="9"/>
      <c r="Q8628" s="9"/>
      <c r="R8628" s="9"/>
      <c r="S8628" s="9"/>
      <c r="T8628" s="9"/>
      <c r="U8628" s="16"/>
    </row>
    <row r="8629" spans="16:21" x14ac:dyDescent="0.25">
      <c r="P8629" s="9"/>
      <c r="Q8629" s="9"/>
      <c r="R8629" s="9"/>
      <c r="S8629" s="9"/>
      <c r="T8629" s="9"/>
      <c r="U8629" s="16"/>
    </row>
    <row r="8630" spans="16:21" x14ac:dyDescent="0.25">
      <c r="P8630" s="9"/>
      <c r="Q8630" s="9"/>
      <c r="R8630" s="9"/>
      <c r="S8630" s="9"/>
      <c r="T8630" s="9"/>
      <c r="U8630" s="16"/>
    </row>
    <row r="8631" spans="16:21" x14ac:dyDescent="0.25">
      <c r="P8631" s="9"/>
      <c r="Q8631" s="9"/>
      <c r="R8631" s="9"/>
      <c r="S8631" s="9"/>
      <c r="T8631" s="9"/>
      <c r="U8631" s="16"/>
    </row>
    <row r="8632" spans="16:21" x14ac:dyDescent="0.25">
      <c r="P8632" s="9"/>
      <c r="Q8632" s="9"/>
      <c r="R8632" s="9"/>
      <c r="S8632" s="9"/>
      <c r="T8632" s="9"/>
      <c r="U8632" s="16"/>
    </row>
    <row r="8633" spans="16:21" x14ac:dyDescent="0.25">
      <c r="P8633" s="9"/>
      <c r="Q8633" s="9"/>
      <c r="R8633" s="9"/>
      <c r="S8633" s="9"/>
      <c r="T8633" s="9"/>
      <c r="U8633" s="16"/>
    </row>
    <row r="8634" spans="16:21" x14ac:dyDescent="0.25">
      <c r="P8634" s="9"/>
      <c r="Q8634" s="9"/>
      <c r="R8634" s="9"/>
      <c r="S8634" s="9"/>
      <c r="T8634" s="9"/>
      <c r="U8634" s="16"/>
    </row>
    <row r="8635" spans="16:21" x14ac:dyDescent="0.25">
      <c r="P8635" s="9"/>
      <c r="Q8635" s="9"/>
      <c r="R8635" s="9"/>
      <c r="S8635" s="9"/>
      <c r="T8635" s="9"/>
      <c r="U8635" s="16"/>
    </row>
    <row r="8636" spans="16:21" x14ac:dyDescent="0.25">
      <c r="P8636" s="9"/>
      <c r="Q8636" s="9"/>
      <c r="R8636" s="9"/>
      <c r="S8636" s="9"/>
      <c r="T8636" s="9"/>
      <c r="U8636" s="16"/>
    </row>
    <row r="8637" spans="16:21" x14ac:dyDescent="0.25">
      <c r="P8637" s="9"/>
      <c r="Q8637" s="9"/>
      <c r="R8637" s="9"/>
      <c r="S8637" s="9"/>
      <c r="T8637" s="9"/>
      <c r="U8637" s="16"/>
    </row>
    <row r="8638" spans="16:21" x14ac:dyDescent="0.25">
      <c r="P8638" s="9"/>
      <c r="Q8638" s="9"/>
      <c r="R8638" s="9"/>
      <c r="S8638" s="9"/>
      <c r="T8638" s="9"/>
      <c r="U8638" s="16"/>
    </row>
    <row r="8639" spans="16:21" x14ac:dyDescent="0.25">
      <c r="P8639" s="9"/>
      <c r="Q8639" s="9"/>
      <c r="R8639" s="9"/>
      <c r="S8639" s="9"/>
      <c r="T8639" s="9"/>
      <c r="U8639" s="16"/>
    </row>
    <row r="8640" spans="16:21" x14ac:dyDescent="0.25">
      <c r="P8640" s="9"/>
      <c r="Q8640" s="9"/>
      <c r="R8640" s="9"/>
      <c r="S8640" s="9"/>
      <c r="T8640" s="9"/>
      <c r="U8640" s="16"/>
    </row>
    <row r="8641" spans="16:21" x14ac:dyDescent="0.25">
      <c r="P8641" s="9"/>
      <c r="Q8641" s="9"/>
      <c r="R8641" s="9"/>
      <c r="S8641" s="9"/>
      <c r="T8641" s="9"/>
      <c r="U8641" s="16"/>
    </row>
    <row r="8642" spans="16:21" x14ac:dyDescent="0.25">
      <c r="P8642" s="9"/>
      <c r="Q8642" s="9"/>
      <c r="R8642" s="9"/>
      <c r="S8642" s="9"/>
      <c r="T8642" s="9"/>
      <c r="U8642" s="16"/>
    </row>
    <row r="8643" spans="16:21" x14ac:dyDescent="0.25">
      <c r="P8643" s="9"/>
      <c r="Q8643" s="9"/>
      <c r="R8643" s="9"/>
      <c r="S8643" s="9"/>
      <c r="T8643" s="9"/>
      <c r="U8643" s="16"/>
    </row>
    <row r="8644" spans="16:21" x14ac:dyDescent="0.25">
      <c r="P8644" s="9"/>
      <c r="Q8644" s="9"/>
      <c r="R8644" s="9"/>
      <c r="S8644" s="9"/>
      <c r="T8644" s="9"/>
      <c r="U8644" s="16"/>
    </row>
    <row r="8645" spans="16:21" x14ac:dyDescent="0.25">
      <c r="P8645" s="9"/>
      <c r="Q8645" s="9"/>
      <c r="R8645" s="9"/>
      <c r="S8645" s="9"/>
      <c r="T8645" s="9"/>
      <c r="U8645" s="16"/>
    </row>
    <row r="8646" spans="16:21" x14ac:dyDescent="0.25">
      <c r="P8646" s="9"/>
      <c r="Q8646" s="9"/>
      <c r="R8646" s="9"/>
      <c r="S8646" s="9"/>
      <c r="T8646" s="9"/>
      <c r="U8646" s="16"/>
    </row>
    <row r="8647" spans="16:21" x14ac:dyDescent="0.25">
      <c r="P8647" s="9"/>
      <c r="Q8647" s="9"/>
      <c r="R8647" s="9"/>
      <c r="S8647" s="9"/>
      <c r="T8647" s="9"/>
      <c r="U8647" s="16"/>
    </row>
    <row r="8648" spans="16:21" x14ac:dyDescent="0.25">
      <c r="P8648" s="9"/>
      <c r="Q8648" s="9"/>
      <c r="R8648" s="9"/>
      <c r="S8648" s="9"/>
      <c r="T8648" s="9"/>
      <c r="U8648" s="16"/>
    </row>
    <row r="8649" spans="16:21" x14ac:dyDescent="0.25">
      <c r="P8649" s="9"/>
      <c r="Q8649" s="9"/>
      <c r="R8649" s="9"/>
      <c r="S8649" s="9"/>
      <c r="T8649" s="9"/>
      <c r="U8649" s="16"/>
    </row>
    <row r="8650" spans="16:21" x14ac:dyDescent="0.25">
      <c r="P8650" s="9"/>
      <c r="Q8650" s="9"/>
      <c r="R8650" s="9"/>
      <c r="S8650" s="9"/>
      <c r="T8650" s="9"/>
      <c r="U8650" s="16"/>
    </row>
    <row r="8651" spans="16:21" x14ac:dyDescent="0.25">
      <c r="P8651" s="9"/>
      <c r="Q8651" s="9"/>
      <c r="R8651" s="9"/>
      <c r="S8651" s="9"/>
      <c r="T8651" s="9"/>
      <c r="U8651" s="16"/>
    </row>
    <row r="8652" spans="16:21" x14ac:dyDescent="0.25">
      <c r="P8652" s="9"/>
      <c r="Q8652" s="9"/>
      <c r="R8652" s="9"/>
      <c r="S8652" s="9"/>
      <c r="T8652" s="9"/>
      <c r="U8652" s="16"/>
    </row>
    <row r="8653" spans="16:21" x14ac:dyDescent="0.25">
      <c r="P8653" s="9"/>
      <c r="Q8653" s="9"/>
      <c r="R8653" s="9"/>
      <c r="S8653" s="9"/>
      <c r="T8653" s="9"/>
      <c r="U8653" s="16"/>
    </row>
    <row r="8654" spans="16:21" x14ac:dyDescent="0.25">
      <c r="P8654" s="9"/>
      <c r="Q8654" s="9"/>
      <c r="R8654" s="9"/>
      <c r="S8654" s="9"/>
      <c r="T8654" s="9"/>
      <c r="U8654" s="16"/>
    </row>
    <row r="8655" spans="16:21" x14ac:dyDescent="0.25">
      <c r="P8655" s="9"/>
      <c r="Q8655" s="9"/>
      <c r="R8655" s="9"/>
      <c r="S8655" s="9"/>
      <c r="T8655" s="9"/>
      <c r="U8655" s="16"/>
    </row>
    <row r="8656" spans="16:21" x14ac:dyDescent="0.25">
      <c r="P8656" s="9"/>
      <c r="Q8656" s="9"/>
      <c r="R8656" s="9"/>
      <c r="S8656" s="9"/>
      <c r="T8656" s="9"/>
      <c r="U8656" s="16"/>
    </row>
    <row r="8657" spans="16:21" x14ac:dyDescent="0.25">
      <c r="P8657" s="9"/>
      <c r="Q8657" s="9"/>
      <c r="R8657" s="9"/>
      <c r="S8657" s="9"/>
      <c r="T8657" s="9"/>
      <c r="U8657" s="16"/>
    </row>
    <row r="8658" spans="16:21" x14ac:dyDescent="0.25">
      <c r="P8658" s="9"/>
      <c r="Q8658" s="9"/>
      <c r="R8658" s="9"/>
      <c r="S8658" s="9"/>
      <c r="T8658" s="9"/>
      <c r="U8658" s="16"/>
    </row>
    <row r="8659" spans="16:21" x14ac:dyDescent="0.25">
      <c r="P8659" s="9"/>
      <c r="Q8659" s="9"/>
      <c r="R8659" s="9"/>
      <c r="S8659" s="9"/>
      <c r="T8659" s="9"/>
      <c r="U8659" s="16"/>
    </row>
    <row r="8660" spans="16:21" x14ac:dyDescent="0.25">
      <c r="P8660" s="9"/>
      <c r="Q8660" s="9"/>
      <c r="R8660" s="9"/>
      <c r="S8660" s="9"/>
      <c r="T8660" s="9"/>
      <c r="U8660" s="16"/>
    </row>
    <row r="8661" spans="16:21" x14ac:dyDescent="0.25">
      <c r="P8661" s="9"/>
      <c r="Q8661" s="9"/>
      <c r="R8661" s="9"/>
      <c r="S8661" s="9"/>
      <c r="T8661" s="9"/>
      <c r="U8661" s="16"/>
    </row>
    <row r="8662" spans="16:21" x14ac:dyDescent="0.25">
      <c r="P8662" s="9"/>
      <c r="Q8662" s="9"/>
      <c r="R8662" s="9"/>
      <c r="S8662" s="9"/>
      <c r="T8662" s="9"/>
      <c r="U8662" s="16"/>
    </row>
    <row r="8663" spans="16:21" x14ac:dyDescent="0.25">
      <c r="P8663" s="9"/>
      <c r="Q8663" s="9"/>
      <c r="R8663" s="9"/>
      <c r="S8663" s="9"/>
      <c r="T8663" s="9"/>
      <c r="U8663" s="16"/>
    </row>
    <row r="8664" spans="16:21" x14ac:dyDescent="0.25">
      <c r="P8664" s="9"/>
      <c r="Q8664" s="9"/>
      <c r="R8664" s="9"/>
      <c r="S8664" s="9"/>
      <c r="T8664" s="9"/>
      <c r="U8664" s="16"/>
    </row>
    <row r="8665" spans="16:21" x14ac:dyDescent="0.25">
      <c r="P8665" s="9"/>
      <c r="Q8665" s="9"/>
      <c r="R8665" s="9"/>
      <c r="S8665" s="9"/>
      <c r="T8665" s="9"/>
      <c r="U8665" s="16"/>
    </row>
    <row r="8666" spans="16:21" x14ac:dyDescent="0.25">
      <c r="P8666" s="9"/>
      <c r="Q8666" s="9"/>
      <c r="R8666" s="9"/>
      <c r="S8666" s="9"/>
      <c r="T8666" s="9"/>
      <c r="U8666" s="16"/>
    </row>
    <row r="8667" spans="16:21" x14ac:dyDescent="0.25">
      <c r="P8667" s="9"/>
      <c r="Q8667" s="9"/>
      <c r="R8667" s="9"/>
      <c r="S8667" s="9"/>
      <c r="T8667" s="9"/>
      <c r="U8667" s="16"/>
    </row>
    <row r="8668" spans="16:21" x14ac:dyDescent="0.25">
      <c r="P8668" s="9"/>
      <c r="Q8668" s="9"/>
      <c r="R8668" s="9"/>
      <c r="S8668" s="9"/>
      <c r="T8668" s="9"/>
      <c r="U8668" s="16"/>
    </row>
    <row r="8669" spans="16:21" x14ac:dyDescent="0.25">
      <c r="P8669" s="9"/>
      <c r="Q8669" s="9"/>
      <c r="R8669" s="9"/>
      <c r="S8669" s="9"/>
      <c r="T8669" s="9"/>
      <c r="U8669" s="16"/>
    </row>
    <row r="8670" spans="16:21" x14ac:dyDescent="0.25">
      <c r="P8670" s="9"/>
      <c r="Q8670" s="9"/>
      <c r="R8670" s="9"/>
      <c r="S8670" s="9"/>
      <c r="T8670" s="9"/>
      <c r="U8670" s="16"/>
    </row>
    <row r="8671" spans="16:21" x14ac:dyDescent="0.25">
      <c r="P8671" s="9"/>
      <c r="Q8671" s="9"/>
      <c r="R8671" s="9"/>
      <c r="S8671" s="9"/>
      <c r="T8671" s="9"/>
      <c r="U8671" s="16"/>
    </row>
    <row r="8672" spans="16:21" x14ac:dyDescent="0.25">
      <c r="P8672" s="9"/>
      <c r="Q8672" s="9"/>
      <c r="R8672" s="9"/>
      <c r="S8672" s="9"/>
      <c r="T8672" s="9"/>
      <c r="U8672" s="16"/>
    </row>
    <row r="8673" spans="16:21" x14ac:dyDescent="0.25">
      <c r="P8673" s="9"/>
      <c r="Q8673" s="9"/>
      <c r="R8673" s="9"/>
      <c r="S8673" s="9"/>
      <c r="T8673" s="9"/>
      <c r="U8673" s="16"/>
    </row>
    <row r="8674" spans="16:21" x14ac:dyDescent="0.25">
      <c r="P8674" s="9"/>
      <c r="Q8674" s="9"/>
      <c r="R8674" s="9"/>
      <c r="S8674" s="9"/>
      <c r="T8674" s="9"/>
      <c r="U8674" s="16"/>
    </row>
    <row r="8675" spans="16:21" x14ac:dyDescent="0.25">
      <c r="P8675" s="9"/>
      <c r="Q8675" s="9"/>
      <c r="R8675" s="9"/>
      <c r="S8675" s="9"/>
      <c r="T8675" s="9"/>
      <c r="U8675" s="16"/>
    </row>
    <row r="8676" spans="16:21" x14ac:dyDescent="0.25">
      <c r="P8676" s="9"/>
      <c r="Q8676" s="9"/>
      <c r="R8676" s="9"/>
      <c r="S8676" s="9"/>
      <c r="T8676" s="9"/>
      <c r="U8676" s="16"/>
    </row>
    <row r="8677" spans="16:21" x14ac:dyDescent="0.25">
      <c r="P8677" s="9"/>
      <c r="Q8677" s="9"/>
      <c r="R8677" s="9"/>
      <c r="S8677" s="9"/>
      <c r="T8677" s="9"/>
      <c r="U8677" s="16"/>
    </row>
    <row r="8678" spans="16:21" x14ac:dyDescent="0.25">
      <c r="P8678" s="9"/>
      <c r="Q8678" s="9"/>
      <c r="R8678" s="9"/>
      <c r="S8678" s="9"/>
      <c r="T8678" s="9"/>
      <c r="U8678" s="16"/>
    </row>
    <row r="8679" spans="16:21" x14ac:dyDescent="0.25">
      <c r="P8679" s="9"/>
      <c r="Q8679" s="9"/>
      <c r="R8679" s="9"/>
      <c r="S8679" s="9"/>
      <c r="T8679" s="9"/>
      <c r="U8679" s="16"/>
    </row>
    <row r="8680" spans="16:21" x14ac:dyDescent="0.25">
      <c r="P8680" s="9"/>
      <c r="Q8680" s="9"/>
      <c r="R8680" s="9"/>
      <c r="S8680" s="9"/>
      <c r="T8680" s="9"/>
      <c r="U8680" s="16"/>
    </row>
    <row r="8681" spans="16:21" x14ac:dyDescent="0.25">
      <c r="P8681" s="9"/>
      <c r="Q8681" s="9"/>
      <c r="R8681" s="9"/>
      <c r="S8681" s="9"/>
      <c r="T8681" s="9"/>
      <c r="U8681" s="16"/>
    </row>
    <row r="8682" spans="16:21" x14ac:dyDescent="0.25">
      <c r="P8682" s="9"/>
      <c r="Q8682" s="9"/>
      <c r="R8682" s="9"/>
      <c r="S8682" s="9"/>
      <c r="T8682" s="9"/>
      <c r="U8682" s="16"/>
    </row>
    <row r="8683" spans="16:21" x14ac:dyDescent="0.25">
      <c r="P8683" s="9"/>
      <c r="Q8683" s="9"/>
      <c r="R8683" s="9"/>
      <c r="S8683" s="9"/>
      <c r="T8683" s="9"/>
      <c r="U8683" s="16"/>
    </row>
    <row r="8684" spans="16:21" x14ac:dyDescent="0.25">
      <c r="P8684" s="9"/>
      <c r="Q8684" s="9"/>
      <c r="R8684" s="9"/>
      <c r="S8684" s="9"/>
      <c r="T8684" s="9"/>
      <c r="U8684" s="16"/>
    </row>
    <row r="8685" spans="16:21" x14ac:dyDescent="0.25">
      <c r="P8685" s="9"/>
      <c r="Q8685" s="9"/>
      <c r="R8685" s="9"/>
      <c r="S8685" s="9"/>
      <c r="T8685" s="9"/>
      <c r="U8685" s="16"/>
    </row>
    <row r="8686" spans="16:21" x14ac:dyDescent="0.25">
      <c r="P8686" s="9"/>
      <c r="Q8686" s="9"/>
      <c r="R8686" s="9"/>
      <c r="S8686" s="9"/>
      <c r="T8686" s="9"/>
      <c r="U8686" s="16"/>
    </row>
    <row r="8687" spans="16:21" x14ac:dyDescent="0.25">
      <c r="P8687" s="9"/>
      <c r="Q8687" s="9"/>
      <c r="R8687" s="9"/>
      <c r="S8687" s="9"/>
      <c r="T8687" s="9"/>
      <c r="U8687" s="16"/>
    </row>
    <row r="8688" spans="16:21" x14ac:dyDescent="0.25">
      <c r="P8688" s="9"/>
      <c r="Q8688" s="9"/>
      <c r="R8688" s="9"/>
      <c r="S8688" s="9"/>
      <c r="T8688" s="9"/>
      <c r="U8688" s="16"/>
    </row>
    <row r="8689" spans="16:21" x14ac:dyDescent="0.25">
      <c r="P8689" s="9"/>
      <c r="Q8689" s="9"/>
      <c r="R8689" s="9"/>
      <c r="S8689" s="9"/>
      <c r="T8689" s="9"/>
      <c r="U8689" s="16"/>
    </row>
    <row r="8690" spans="16:21" x14ac:dyDescent="0.25">
      <c r="P8690" s="9"/>
      <c r="Q8690" s="9"/>
      <c r="R8690" s="9"/>
      <c r="S8690" s="9"/>
      <c r="T8690" s="9"/>
      <c r="U8690" s="16"/>
    </row>
    <row r="8691" spans="16:21" x14ac:dyDescent="0.25">
      <c r="P8691" s="9"/>
      <c r="Q8691" s="9"/>
      <c r="R8691" s="9"/>
      <c r="S8691" s="9"/>
      <c r="T8691" s="9"/>
      <c r="U8691" s="16"/>
    </row>
    <row r="8692" spans="16:21" x14ac:dyDescent="0.25">
      <c r="P8692" s="9"/>
      <c r="Q8692" s="9"/>
      <c r="R8692" s="9"/>
      <c r="S8692" s="9"/>
      <c r="T8692" s="9"/>
      <c r="U8692" s="16"/>
    </row>
    <row r="8693" spans="16:21" x14ac:dyDescent="0.25">
      <c r="P8693" s="9"/>
      <c r="Q8693" s="9"/>
      <c r="R8693" s="9"/>
      <c r="S8693" s="9"/>
      <c r="T8693" s="9"/>
      <c r="U8693" s="16"/>
    </row>
    <row r="8694" spans="16:21" x14ac:dyDescent="0.25">
      <c r="P8694" s="9"/>
      <c r="Q8694" s="9"/>
      <c r="R8694" s="9"/>
      <c r="S8694" s="9"/>
      <c r="T8694" s="9"/>
      <c r="U8694" s="16"/>
    </row>
    <row r="8695" spans="16:21" x14ac:dyDescent="0.25">
      <c r="P8695" s="9"/>
      <c r="Q8695" s="9"/>
      <c r="R8695" s="9"/>
      <c r="S8695" s="9"/>
      <c r="T8695" s="9"/>
      <c r="U8695" s="16"/>
    </row>
    <row r="8696" spans="16:21" x14ac:dyDescent="0.25">
      <c r="P8696" s="9"/>
      <c r="Q8696" s="9"/>
      <c r="R8696" s="9"/>
      <c r="S8696" s="9"/>
      <c r="T8696" s="9"/>
      <c r="U8696" s="16"/>
    </row>
    <row r="8697" spans="16:21" x14ac:dyDescent="0.25">
      <c r="P8697" s="9"/>
      <c r="Q8697" s="9"/>
      <c r="R8697" s="9"/>
      <c r="S8697" s="9"/>
      <c r="T8697" s="9"/>
      <c r="U8697" s="16"/>
    </row>
    <row r="8698" spans="16:21" x14ac:dyDescent="0.25">
      <c r="P8698" s="9"/>
      <c r="Q8698" s="9"/>
      <c r="R8698" s="9"/>
      <c r="S8698" s="9"/>
      <c r="T8698" s="9"/>
      <c r="U8698" s="16"/>
    </row>
    <row r="8699" spans="16:21" x14ac:dyDescent="0.25">
      <c r="P8699" s="9"/>
      <c r="Q8699" s="9"/>
      <c r="R8699" s="9"/>
      <c r="S8699" s="9"/>
      <c r="T8699" s="9"/>
      <c r="U8699" s="16"/>
    </row>
    <row r="8700" spans="16:21" x14ac:dyDescent="0.25">
      <c r="P8700" s="9"/>
      <c r="Q8700" s="9"/>
      <c r="R8700" s="9"/>
      <c r="S8700" s="9"/>
      <c r="T8700" s="9"/>
      <c r="U8700" s="16"/>
    </row>
    <row r="8701" spans="16:21" x14ac:dyDescent="0.25">
      <c r="P8701" s="9"/>
      <c r="Q8701" s="9"/>
      <c r="R8701" s="9"/>
      <c r="S8701" s="9"/>
      <c r="T8701" s="9"/>
      <c r="U8701" s="16"/>
    </row>
    <row r="8702" spans="16:21" x14ac:dyDescent="0.25">
      <c r="P8702" s="9"/>
      <c r="Q8702" s="9"/>
      <c r="R8702" s="9"/>
      <c r="S8702" s="9"/>
      <c r="T8702" s="9"/>
      <c r="U8702" s="16"/>
    </row>
    <row r="8703" spans="16:21" x14ac:dyDescent="0.25">
      <c r="P8703" s="9"/>
      <c r="Q8703" s="9"/>
      <c r="R8703" s="9"/>
      <c r="S8703" s="9"/>
      <c r="T8703" s="9"/>
      <c r="U8703" s="16"/>
    </row>
    <row r="8704" spans="16:21" x14ac:dyDescent="0.25">
      <c r="P8704" s="9"/>
      <c r="Q8704" s="9"/>
      <c r="R8704" s="9"/>
      <c r="S8704" s="9"/>
      <c r="T8704" s="9"/>
      <c r="U8704" s="16"/>
    </row>
    <row r="8705" spans="16:21" x14ac:dyDescent="0.25">
      <c r="P8705" s="9"/>
      <c r="Q8705" s="9"/>
      <c r="R8705" s="9"/>
      <c r="S8705" s="9"/>
      <c r="T8705" s="9"/>
      <c r="U8705" s="16"/>
    </row>
    <row r="8706" spans="16:21" x14ac:dyDescent="0.25">
      <c r="P8706" s="9"/>
      <c r="Q8706" s="9"/>
      <c r="R8706" s="9"/>
      <c r="S8706" s="9"/>
      <c r="T8706" s="9"/>
      <c r="U8706" s="16"/>
    </row>
    <row r="8707" spans="16:21" x14ac:dyDescent="0.25">
      <c r="P8707" s="9"/>
      <c r="Q8707" s="9"/>
      <c r="R8707" s="9"/>
      <c r="S8707" s="9"/>
      <c r="T8707" s="9"/>
      <c r="U8707" s="16"/>
    </row>
    <row r="8708" spans="16:21" x14ac:dyDescent="0.25">
      <c r="P8708" s="9"/>
      <c r="Q8708" s="9"/>
      <c r="R8708" s="9"/>
      <c r="S8708" s="9"/>
      <c r="T8708" s="9"/>
      <c r="U8708" s="16"/>
    </row>
    <row r="8709" spans="16:21" x14ac:dyDescent="0.25">
      <c r="P8709" s="9"/>
      <c r="Q8709" s="9"/>
      <c r="R8709" s="9"/>
      <c r="S8709" s="9"/>
      <c r="T8709" s="9"/>
      <c r="U8709" s="16"/>
    </row>
    <row r="8710" spans="16:21" x14ac:dyDescent="0.25">
      <c r="P8710" s="9"/>
      <c r="Q8710" s="9"/>
      <c r="R8710" s="9"/>
      <c r="S8710" s="9"/>
      <c r="T8710" s="9"/>
      <c r="U8710" s="16"/>
    </row>
    <row r="8711" spans="16:21" x14ac:dyDescent="0.25">
      <c r="P8711" s="9"/>
      <c r="Q8711" s="9"/>
      <c r="R8711" s="9"/>
      <c r="S8711" s="9"/>
      <c r="T8711" s="9"/>
      <c r="U8711" s="16"/>
    </row>
    <row r="8712" spans="16:21" x14ac:dyDescent="0.25">
      <c r="P8712" s="9"/>
      <c r="Q8712" s="9"/>
      <c r="R8712" s="9"/>
      <c r="S8712" s="9"/>
      <c r="T8712" s="9"/>
      <c r="U8712" s="16"/>
    </row>
    <row r="8713" spans="16:21" x14ac:dyDescent="0.25">
      <c r="P8713" s="9"/>
      <c r="Q8713" s="9"/>
      <c r="R8713" s="9"/>
      <c r="S8713" s="9"/>
      <c r="T8713" s="9"/>
      <c r="U8713" s="16"/>
    </row>
    <row r="8714" spans="16:21" x14ac:dyDescent="0.25">
      <c r="P8714" s="9"/>
      <c r="Q8714" s="9"/>
      <c r="R8714" s="9"/>
      <c r="S8714" s="9"/>
      <c r="T8714" s="9"/>
      <c r="U8714" s="16"/>
    </row>
    <row r="8715" spans="16:21" x14ac:dyDescent="0.25">
      <c r="P8715" s="9"/>
      <c r="Q8715" s="9"/>
      <c r="R8715" s="9"/>
      <c r="S8715" s="9"/>
      <c r="T8715" s="9"/>
      <c r="U8715" s="16"/>
    </row>
    <row r="8716" spans="16:21" x14ac:dyDescent="0.25">
      <c r="P8716" s="9"/>
      <c r="Q8716" s="9"/>
      <c r="R8716" s="9"/>
      <c r="S8716" s="9"/>
      <c r="T8716" s="9"/>
      <c r="U8716" s="16"/>
    </row>
    <row r="8717" spans="16:21" x14ac:dyDescent="0.25">
      <c r="P8717" s="9"/>
      <c r="Q8717" s="9"/>
      <c r="R8717" s="9"/>
      <c r="S8717" s="9"/>
      <c r="T8717" s="9"/>
      <c r="U8717" s="16"/>
    </row>
    <row r="8718" spans="16:21" x14ac:dyDescent="0.25">
      <c r="P8718" s="9"/>
      <c r="Q8718" s="9"/>
      <c r="R8718" s="9"/>
      <c r="S8718" s="9"/>
      <c r="T8718" s="9"/>
      <c r="U8718" s="16"/>
    </row>
    <row r="8719" spans="16:21" x14ac:dyDescent="0.25">
      <c r="P8719" s="9"/>
      <c r="Q8719" s="9"/>
      <c r="R8719" s="9"/>
      <c r="S8719" s="9"/>
      <c r="T8719" s="9"/>
      <c r="U8719" s="16"/>
    </row>
    <row r="8720" spans="16:21" x14ac:dyDescent="0.25">
      <c r="P8720" s="9"/>
      <c r="Q8720" s="9"/>
      <c r="R8720" s="9"/>
      <c r="S8720" s="9"/>
      <c r="T8720" s="9"/>
      <c r="U8720" s="16"/>
    </row>
    <row r="8721" spans="16:21" x14ac:dyDescent="0.25">
      <c r="P8721" s="9"/>
      <c r="Q8721" s="9"/>
      <c r="R8721" s="9"/>
      <c r="S8721" s="9"/>
      <c r="T8721" s="9"/>
      <c r="U8721" s="16"/>
    </row>
    <row r="8722" spans="16:21" x14ac:dyDescent="0.25">
      <c r="P8722" s="9"/>
      <c r="Q8722" s="9"/>
      <c r="R8722" s="9"/>
      <c r="S8722" s="9"/>
      <c r="T8722" s="9"/>
      <c r="U8722" s="16"/>
    </row>
    <row r="8723" spans="16:21" x14ac:dyDescent="0.25">
      <c r="P8723" s="9"/>
      <c r="Q8723" s="9"/>
      <c r="R8723" s="9"/>
      <c r="S8723" s="9"/>
      <c r="T8723" s="9"/>
      <c r="U8723" s="16"/>
    </row>
    <row r="8724" spans="16:21" x14ac:dyDescent="0.25">
      <c r="P8724" s="9"/>
      <c r="Q8724" s="9"/>
      <c r="R8724" s="9"/>
      <c r="S8724" s="9"/>
      <c r="T8724" s="9"/>
      <c r="U8724" s="16"/>
    </row>
    <row r="8725" spans="16:21" x14ac:dyDescent="0.25">
      <c r="P8725" s="9"/>
      <c r="Q8725" s="9"/>
      <c r="R8725" s="9"/>
      <c r="S8725" s="9"/>
      <c r="T8725" s="9"/>
      <c r="U8725" s="16"/>
    </row>
    <row r="8726" spans="16:21" x14ac:dyDescent="0.25">
      <c r="P8726" s="9"/>
      <c r="Q8726" s="9"/>
      <c r="R8726" s="9"/>
      <c r="S8726" s="9"/>
      <c r="T8726" s="9"/>
      <c r="U8726" s="16"/>
    </row>
    <row r="8727" spans="16:21" x14ac:dyDescent="0.25">
      <c r="P8727" s="9"/>
      <c r="Q8727" s="9"/>
      <c r="R8727" s="9"/>
      <c r="S8727" s="9"/>
      <c r="T8727" s="9"/>
      <c r="U8727" s="16"/>
    </row>
    <row r="8728" spans="16:21" x14ac:dyDescent="0.25">
      <c r="P8728" s="9"/>
      <c r="Q8728" s="9"/>
      <c r="R8728" s="9"/>
      <c r="S8728" s="9"/>
      <c r="T8728" s="9"/>
      <c r="U8728" s="16"/>
    </row>
    <row r="8729" spans="16:21" x14ac:dyDescent="0.25">
      <c r="P8729" s="9"/>
      <c r="Q8729" s="9"/>
      <c r="R8729" s="9"/>
      <c r="S8729" s="9"/>
      <c r="T8729" s="9"/>
      <c r="U8729" s="16"/>
    </row>
    <row r="8730" spans="16:21" x14ac:dyDescent="0.25">
      <c r="P8730" s="9"/>
      <c r="Q8730" s="9"/>
      <c r="R8730" s="9"/>
      <c r="S8730" s="9"/>
      <c r="T8730" s="9"/>
      <c r="U8730" s="16"/>
    </row>
    <row r="8731" spans="16:21" x14ac:dyDescent="0.25">
      <c r="P8731" s="9"/>
      <c r="Q8731" s="9"/>
      <c r="R8731" s="9"/>
      <c r="S8731" s="9"/>
      <c r="T8731" s="9"/>
      <c r="U8731" s="16"/>
    </row>
    <row r="8732" spans="16:21" x14ac:dyDescent="0.25">
      <c r="P8732" s="9"/>
      <c r="Q8732" s="9"/>
      <c r="R8732" s="9"/>
      <c r="S8732" s="9"/>
      <c r="T8732" s="9"/>
      <c r="U8732" s="16"/>
    </row>
    <row r="8733" spans="16:21" x14ac:dyDescent="0.25">
      <c r="P8733" s="9"/>
      <c r="Q8733" s="9"/>
      <c r="R8733" s="9"/>
      <c r="S8733" s="9"/>
      <c r="T8733" s="9"/>
      <c r="U8733" s="16"/>
    </row>
    <row r="8734" spans="16:21" x14ac:dyDescent="0.25">
      <c r="P8734" s="9"/>
      <c r="Q8734" s="9"/>
      <c r="R8734" s="9"/>
      <c r="S8734" s="9"/>
      <c r="T8734" s="9"/>
      <c r="U8734" s="16"/>
    </row>
    <row r="8735" spans="16:21" x14ac:dyDescent="0.25">
      <c r="P8735" s="9"/>
      <c r="Q8735" s="9"/>
      <c r="R8735" s="9"/>
      <c r="S8735" s="9"/>
      <c r="T8735" s="9"/>
      <c r="U8735" s="16"/>
    </row>
    <row r="8736" spans="16:21" x14ac:dyDescent="0.25">
      <c r="P8736" s="9"/>
      <c r="Q8736" s="9"/>
      <c r="R8736" s="9"/>
      <c r="S8736" s="9"/>
      <c r="T8736" s="9"/>
      <c r="U8736" s="16"/>
    </row>
    <row r="8737" spans="16:21" x14ac:dyDescent="0.25">
      <c r="P8737" s="9"/>
      <c r="Q8737" s="9"/>
      <c r="R8737" s="9"/>
      <c r="S8737" s="9"/>
      <c r="T8737" s="9"/>
      <c r="U8737" s="16"/>
    </row>
    <row r="8738" spans="16:21" x14ac:dyDescent="0.25">
      <c r="P8738" s="9"/>
      <c r="Q8738" s="9"/>
      <c r="R8738" s="9"/>
      <c r="S8738" s="9"/>
      <c r="T8738" s="9"/>
      <c r="U8738" s="16"/>
    </row>
    <row r="8739" spans="16:21" x14ac:dyDescent="0.25">
      <c r="P8739" s="9"/>
      <c r="Q8739" s="9"/>
      <c r="R8739" s="9"/>
      <c r="S8739" s="9"/>
      <c r="T8739" s="9"/>
      <c r="U8739" s="16"/>
    </row>
    <row r="8740" spans="16:21" x14ac:dyDescent="0.25">
      <c r="P8740" s="9"/>
      <c r="Q8740" s="9"/>
      <c r="R8740" s="9"/>
      <c r="S8740" s="9"/>
      <c r="T8740" s="9"/>
      <c r="U8740" s="16"/>
    </row>
    <row r="8741" spans="16:21" x14ac:dyDescent="0.25">
      <c r="P8741" s="9"/>
      <c r="Q8741" s="9"/>
      <c r="R8741" s="9"/>
      <c r="S8741" s="9"/>
      <c r="T8741" s="9"/>
      <c r="U8741" s="16"/>
    </row>
    <row r="8742" spans="16:21" x14ac:dyDescent="0.25">
      <c r="P8742" s="9"/>
      <c r="Q8742" s="9"/>
      <c r="R8742" s="9"/>
      <c r="S8742" s="9"/>
      <c r="T8742" s="9"/>
      <c r="U8742" s="16"/>
    </row>
    <row r="8743" spans="16:21" x14ac:dyDescent="0.25">
      <c r="P8743" s="9"/>
      <c r="Q8743" s="9"/>
      <c r="R8743" s="9"/>
      <c r="S8743" s="9"/>
      <c r="T8743" s="9"/>
      <c r="U8743" s="16"/>
    </row>
    <row r="8744" spans="16:21" x14ac:dyDescent="0.25">
      <c r="P8744" s="9"/>
      <c r="Q8744" s="9"/>
      <c r="R8744" s="9"/>
      <c r="S8744" s="9"/>
      <c r="T8744" s="9"/>
      <c r="U8744" s="16"/>
    </row>
    <row r="8745" spans="16:21" x14ac:dyDescent="0.25">
      <c r="P8745" s="9"/>
      <c r="Q8745" s="9"/>
      <c r="R8745" s="9"/>
      <c r="S8745" s="9"/>
      <c r="T8745" s="9"/>
      <c r="U8745" s="16"/>
    </row>
    <row r="8746" spans="16:21" x14ac:dyDescent="0.25">
      <c r="P8746" s="9"/>
      <c r="Q8746" s="9"/>
      <c r="R8746" s="9"/>
      <c r="S8746" s="9"/>
      <c r="T8746" s="9"/>
      <c r="U8746" s="16"/>
    </row>
    <row r="8747" spans="16:21" x14ac:dyDescent="0.25">
      <c r="P8747" s="9"/>
      <c r="Q8747" s="9"/>
      <c r="R8747" s="9"/>
      <c r="S8747" s="9"/>
      <c r="T8747" s="9"/>
      <c r="U8747" s="16"/>
    </row>
    <row r="8748" spans="16:21" x14ac:dyDescent="0.25">
      <c r="P8748" s="9"/>
      <c r="Q8748" s="9"/>
      <c r="R8748" s="9"/>
      <c r="S8748" s="9"/>
      <c r="T8748" s="9"/>
      <c r="U8748" s="16"/>
    </row>
    <row r="8749" spans="16:21" x14ac:dyDescent="0.25">
      <c r="P8749" s="9"/>
      <c r="Q8749" s="9"/>
      <c r="R8749" s="9"/>
      <c r="S8749" s="9"/>
      <c r="T8749" s="9"/>
      <c r="U8749" s="16"/>
    </row>
    <row r="8750" spans="16:21" x14ac:dyDescent="0.25">
      <c r="P8750" s="9"/>
      <c r="Q8750" s="9"/>
      <c r="R8750" s="9"/>
      <c r="S8750" s="9"/>
      <c r="T8750" s="9"/>
      <c r="U8750" s="16"/>
    </row>
    <row r="8751" spans="16:21" x14ac:dyDescent="0.25">
      <c r="P8751" s="9"/>
      <c r="Q8751" s="9"/>
      <c r="R8751" s="9"/>
      <c r="S8751" s="9"/>
      <c r="T8751" s="9"/>
      <c r="U8751" s="16"/>
    </row>
    <row r="8752" spans="16:21" x14ac:dyDescent="0.25">
      <c r="P8752" s="9"/>
      <c r="Q8752" s="9"/>
      <c r="R8752" s="9"/>
      <c r="S8752" s="9"/>
      <c r="T8752" s="9"/>
      <c r="U8752" s="16"/>
    </row>
    <row r="8753" spans="16:21" x14ac:dyDescent="0.25">
      <c r="P8753" s="9"/>
      <c r="Q8753" s="9"/>
      <c r="R8753" s="9"/>
      <c r="S8753" s="9"/>
      <c r="T8753" s="9"/>
      <c r="U8753" s="16"/>
    </row>
    <row r="8754" spans="16:21" x14ac:dyDescent="0.25">
      <c r="P8754" s="9"/>
      <c r="Q8754" s="9"/>
      <c r="R8754" s="9"/>
      <c r="S8754" s="9"/>
      <c r="T8754" s="9"/>
      <c r="U8754" s="16"/>
    </row>
    <row r="8755" spans="16:21" x14ac:dyDescent="0.25">
      <c r="P8755" s="9"/>
      <c r="Q8755" s="9"/>
      <c r="R8755" s="9"/>
      <c r="S8755" s="9"/>
      <c r="T8755" s="9"/>
      <c r="U8755" s="16"/>
    </row>
    <row r="8756" spans="16:21" x14ac:dyDescent="0.25">
      <c r="P8756" s="9"/>
      <c r="Q8756" s="9"/>
      <c r="R8756" s="9"/>
      <c r="S8756" s="9"/>
      <c r="T8756" s="9"/>
      <c r="U8756" s="16"/>
    </row>
    <row r="8757" spans="16:21" x14ac:dyDescent="0.25">
      <c r="P8757" s="9"/>
      <c r="Q8757" s="9"/>
      <c r="R8757" s="9"/>
      <c r="S8757" s="9"/>
      <c r="T8757" s="9"/>
      <c r="U8757" s="16"/>
    </row>
    <row r="8758" spans="16:21" x14ac:dyDescent="0.25">
      <c r="P8758" s="9"/>
      <c r="Q8758" s="9"/>
      <c r="R8758" s="9"/>
      <c r="S8758" s="9"/>
      <c r="T8758" s="9"/>
      <c r="U8758" s="16"/>
    </row>
    <row r="8759" spans="16:21" x14ac:dyDescent="0.25">
      <c r="P8759" s="9"/>
      <c r="Q8759" s="9"/>
      <c r="R8759" s="9"/>
      <c r="S8759" s="9"/>
      <c r="T8759" s="9"/>
      <c r="U8759" s="16"/>
    </row>
    <row r="8760" spans="16:21" x14ac:dyDescent="0.25">
      <c r="P8760" s="9"/>
      <c r="Q8760" s="9"/>
      <c r="R8760" s="9"/>
      <c r="S8760" s="9"/>
      <c r="T8760" s="9"/>
      <c r="U8760" s="16"/>
    </row>
    <row r="8761" spans="16:21" x14ac:dyDescent="0.25">
      <c r="P8761" s="9"/>
      <c r="Q8761" s="9"/>
      <c r="R8761" s="9"/>
      <c r="S8761" s="9"/>
      <c r="T8761" s="9"/>
      <c r="U8761" s="16"/>
    </row>
    <row r="8762" spans="16:21" x14ac:dyDescent="0.25">
      <c r="P8762" s="9"/>
      <c r="Q8762" s="9"/>
      <c r="R8762" s="9"/>
      <c r="S8762" s="9"/>
      <c r="T8762" s="9"/>
      <c r="U8762" s="16"/>
    </row>
    <row r="8763" spans="16:21" x14ac:dyDescent="0.25">
      <c r="P8763" s="9"/>
      <c r="Q8763" s="9"/>
      <c r="R8763" s="9"/>
      <c r="S8763" s="9"/>
      <c r="T8763" s="9"/>
      <c r="U8763" s="16"/>
    </row>
    <row r="8764" spans="16:21" x14ac:dyDescent="0.25">
      <c r="P8764" s="9"/>
      <c r="Q8764" s="9"/>
      <c r="R8764" s="9"/>
      <c r="S8764" s="9"/>
      <c r="T8764" s="9"/>
      <c r="U8764" s="16"/>
    </row>
    <row r="8765" spans="16:21" x14ac:dyDescent="0.25">
      <c r="P8765" s="9"/>
      <c r="Q8765" s="9"/>
      <c r="R8765" s="9"/>
      <c r="S8765" s="9"/>
      <c r="T8765" s="9"/>
      <c r="U8765" s="16"/>
    </row>
    <row r="8766" spans="16:21" x14ac:dyDescent="0.25">
      <c r="P8766" s="9"/>
      <c r="Q8766" s="9"/>
      <c r="R8766" s="9"/>
      <c r="S8766" s="9"/>
      <c r="T8766" s="9"/>
      <c r="U8766" s="16"/>
    </row>
    <row r="8767" spans="16:21" x14ac:dyDescent="0.25">
      <c r="P8767" s="9"/>
      <c r="Q8767" s="9"/>
      <c r="R8767" s="9"/>
      <c r="S8767" s="9"/>
      <c r="T8767" s="9"/>
      <c r="U8767" s="16"/>
    </row>
    <row r="8768" spans="16:21" x14ac:dyDescent="0.25">
      <c r="P8768" s="9"/>
      <c r="Q8768" s="9"/>
      <c r="R8768" s="9"/>
      <c r="S8768" s="9"/>
      <c r="T8768" s="9"/>
      <c r="U8768" s="16"/>
    </row>
    <row r="8769" spans="16:21" x14ac:dyDescent="0.25">
      <c r="P8769" s="9"/>
      <c r="Q8769" s="9"/>
      <c r="R8769" s="9"/>
      <c r="S8769" s="9"/>
      <c r="T8769" s="9"/>
      <c r="U8769" s="16"/>
    </row>
    <row r="8770" spans="16:21" x14ac:dyDescent="0.25">
      <c r="P8770" s="9"/>
      <c r="Q8770" s="9"/>
      <c r="R8770" s="9"/>
      <c r="S8770" s="9"/>
      <c r="T8770" s="9"/>
      <c r="U8770" s="16"/>
    </row>
    <row r="8771" spans="16:21" x14ac:dyDescent="0.25">
      <c r="P8771" s="9"/>
      <c r="Q8771" s="9"/>
      <c r="R8771" s="9"/>
      <c r="S8771" s="9"/>
      <c r="T8771" s="9"/>
      <c r="U8771" s="16"/>
    </row>
    <row r="8772" spans="16:21" x14ac:dyDescent="0.25">
      <c r="P8772" s="9"/>
      <c r="Q8772" s="9"/>
      <c r="R8772" s="9"/>
      <c r="S8772" s="9"/>
      <c r="T8772" s="9"/>
      <c r="U8772" s="16"/>
    </row>
    <row r="8773" spans="16:21" x14ac:dyDescent="0.25">
      <c r="P8773" s="9"/>
      <c r="Q8773" s="9"/>
      <c r="R8773" s="9"/>
      <c r="S8773" s="9"/>
      <c r="T8773" s="9"/>
      <c r="U8773" s="16"/>
    </row>
    <row r="8774" spans="16:21" x14ac:dyDescent="0.25">
      <c r="P8774" s="9"/>
      <c r="Q8774" s="9"/>
      <c r="R8774" s="9"/>
      <c r="S8774" s="9"/>
      <c r="T8774" s="9"/>
      <c r="U8774" s="16"/>
    </row>
    <row r="8775" spans="16:21" x14ac:dyDescent="0.25">
      <c r="P8775" s="9"/>
      <c r="Q8775" s="9"/>
      <c r="R8775" s="9"/>
      <c r="S8775" s="9"/>
      <c r="T8775" s="9"/>
      <c r="U8775" s="16"/>
    </row>
    <row r="8776" spans="16:21" x14ac:dyDescent="0.25">
      <c r="P8776" s="9"/>
      <c r="Q8776" s="9"/>
      <c r="R8776" s="9"/>
      <c r="S8776" s="9"/>
      <c r="T8776" s="9"/>
      <c r="U8776" s="16"/>
    </row>
    <row r="8777" spans="16:21" x14ac:dyDescent="0.25">
      <c r="P8777" s="9"/>
      <c r="Q8777" s="9"/>
      <c r="R8777" s="9"/>
      <c r="S8777" s="9"/>
      <c r="T8777" s="9"/>
      <c r="U8777" s="16"/>
    </row>
    <row r="8778" spans="16:21" x14ac:dyDescent="0.25">
      <c r="P8778" s="9"/>
      <c r="Q8778" s="9"/>
      <c r="R8778" s="9"/>
      <c r="S8778" s="9"/>
      <c r="T8778" s="9"/>
      <c r="U8778" s="16"/>
    </row>
    <row r="8779" spans="16:21" x14ac:dyDescent="0.25">
      <c r="P8779" s="9"/>
      <c r="Q8779" s="9"/>
      <c r="R8779" s="9"/>
      <c r="S8779" s="9"/>
      <c r="T8779" s="9"/>
      <c r="U8779" s="16"/>
    </row>
    <row r="8780" spans="16:21" x14ac:dyDescent="0.25">
      <c r="P8780" s="9"/>
      <c r="Q8780" s="9"/>
      <c r="R8780" s="9"/>
      <c r="S8780" s="9"/>
      <c r="T8780" s="9"/>
      <c r="U8780" s="16"/>
    </row>
    <row r="8781" spans="16:21" x14ac:dyDescent="0.25">
      <c r="P8781" s="9"/>
      <c r="Q8781" s="9"/>
      <c r="R8781" s="9"/>
      <c r="S8781" s="9"/>
      <c r="T8781" s="9"/>
      <c r="U8781" s="16"/>
    </row>
    <row r="8782" spans="16:21" x14ac:dyDescent="0.25">
      <c r="P8782" s="9"/>
      <c r="Q8782" s="9"/>
      <c r="R8782" s="9"/>
      <c r="S8782" s="9"/>
      <c r="T8782" s="9"/>
      <c r="U8782" s="16"/>
    </row>
    <row r="8783" spans="16:21" x14ac:dyDescent="0.25">
      <c r="P8783" s="9"/>
      <c r="Q8783" s="9"/>
      <c r="R8783" s="9"/>
      <c r="S8783" s="9"/>
      <c r="T8783" s="9"/>
      <c r="U8783" s="16"/>
    </row>
    <row r="8784" spans="16:21" x14ac:dyDescent="0.25">
      <c r="P8784" s="9"/>
      <c r="Q8784" s="9"/>
      <c r="R8784" s="9"/>
      <c r="S8784" s="9"/>
      <c r="T8784" s="9"/>
      <c r="U8784" s="16"/>
    </row>
    <row r="8785" spans="16:21" x14ac:dyDescent="0.25">
      <c r="P8785" s="9"/>
      <c r="Q8785" s="9"/>
      <c r="R8785" s="9"/>
      <c r="S8785" s="9"/>
      <c r="T8785" s="9"/>
      <c r="U8785" s="16"/>
    </row>
    <row r="8786" spans="16:21" x14ac:dyDescent="0.25">
      <c r="P8786" s="9"/>
      <c r="Q8786" s="9"/>
      <c r="R8786" s="9"/>
      <c r="S8786" s="9"/>
      <c r="T8786" s="9"/>
      <c r="U8786" s="16"/>
    </row>
    <row r="8787" spans="16:21" x14ac:dyDescent="0.25">
      <c r="P8787" s="9"/>
      <c r="Q8787" s="9"/>
      <c r="R8787" s="9"/>
      <c r="S8787" s="9"/>
      <c r="T8787" s="9"/>
      <c r="U8787" s="16"/>
    </row>
    <row r="8788" spans="16:21" x14ac:dyDescent="0.25">
      <c r="P8788" s="9"/>
      <c r="Q8788" s="9"/>
      <c r="R8788" s="9"/>
      <c r="S8788" s="9"/>
      <c r="T8788" s="9"/>
      <c r="U8788" s="16"/>
    </row>
    <row r="8789" spans="16:21" x14ac:dyDescent="0.25">
      <c r="P8789" s="9"/>
      <c r="Q8789" s="9"/>
      <c r="R8789" s="9"/>
      <c r="S8789" s="9"/>
      <c r="T8789" s="9"/>
      <c r="U8789" s="16"/>
    </row>
    <row r="8790" spans="16:21" x14ac:dyDescent="0.25">
      <c r="P8790" s="9"/>
      <c r="Q8790" s="9"/>
      <c r="R8790" s="9"/>
      <c r="S8790" s="9"/>
      <c r="T8790" s="9"/>
      <c r="U8790" s="16"/>
    </row>
    <row r="8791" spans="16:21" x14ac:dyDescent="0.25">
      <c r="P8791" s="9"/>
      <c r="Q8791" s="9"/>
      <c r="R8791" s="9"/>
      <c r="S8791" s="9"/>
      <c r="T8791" s="9"/>
      <c r="U8791" s="16"/>
    </row>
    <row r="8792" spans="16:21" x14ac:dyDescent="0.25">
      <c r="P8792" s="9"/>
      <c r="Q8792" s="9"/>
      <c r="R8792" s="9"/>
      <c r="S8792" s="9"/>
      <c r="T8792" s="9"/>
      <c r="U8792" s="16"/>
    </row>
    <row r="8793" spans="16:21" x14ac:dyDescent="0.25">
      <c r="P8793" s="9"/>
      <c r="Q8793" s="9"/>
      <c r="R8793" s="9"/>
      <c r="S8793" s="9"/>
      <c r="T8793" s="9"/>
      <c r="U8793" s="16"/>
    </row>
    <row r="8794" spans="16:21" x14ac:dyDescent="0.25">
      <c r="P8794" s="9"/>
      <c r="Q8794" s="9"/>
      <c r="R8794" s="9"/>
      <c r="S8794" s="9"/>
      <c r="T8794" s="9"/>
      <c r="U8794" s="16"/>
    </row>
    <row r="8795" spans="16:21" x14ac:dyDescent="0.25">
      <c r="P8795" s="9"/>
      <c r="Q8795" s="9"/>
      <c r="R8795" s="9"/>
      <c r="S8795" s="9"/>
      <c r="T8795" s="9"/>
      <c r="U8795" s="16"/>
    </row>
    <row r="8796" spans="16:21" x14ac:dyDescent="0.25">
      <c r="P8796" s="9"/>
      <c r="Q8796" s="9"/>
      <c r="R8796" s="9"/>
      <c r="S8796" s="9"/>
      <c r="T8796" s="9"/>
      <c r="U8796" s="16"/>
    </row>
    <row r="8797" spans="16:21" x14ac:dyDescent="0.25">
      <c r="P8797" s="9"/>
      <c r="Q8797" s="9"/>
      <c r="R8797" s="9"/>
      <c r="S8797" s="9"/>
      <c r="T8797" s="9"/>
      <c r="U8797" s="16"/>
    </row>
    <row r="8798" spans="16:21" x14ac:dyDescent="0.25">
      <c r="P8798" s="9"/>
      <c r="Q8798" s="9"/>
      <c r="R8798" s="9"/>
      <c r="S8798" s="9"/>
      <c r="T8798" s="9"/>
      <c r="U8798" s="16"/>
    </row>
    <row r="8799" spans="16:21" x14ac:dyDescent="0.25">
      <c r="P8799" s="9"/>
      <c r="Q8799" s="9"/>
      <c r="R8799" s="9"/>
      <c r="S8799" s="9"/>
      <c r="T8799" s="9"/>
      <c r="U8799" s="16"/>
    </row>
    <row r="8800" spans="16:21" x14ac:dyDescent="0.25">
      <c r="P8800" s="9"/>
      <c r="Q8800" s="9"/>
      <c r="R8800" s="9"/>
      <c r="S8800" s="9"/>
      <c r="T8800" s="9"/>
      <c r="U8800" s="16"/>
    </row>
    <row r="8801" spans="16:21" x14ac:dyDescent="0.25">
      <c r="P8801" s="9"/>
      <c r="Q8801" s="9"/>
      <c r="R8801" s="9"/>
      <c r="S8801" s="9"/>
      <c r="T8801" s="9"/>
      <c r="U8801" s="16"/>
    </row>
    <row r="8802" spans="16:21" x14ac:dyDescent="0.25">
      <c r="P8802" s="9"/>
      <c r="Q8802" s="9"/>
      <c r="R8802" s="9"/>
      <c r="S8802" s="9"/>
      <c r="T8802" s="9"/>
      <c r="U8802" s="16"/>
    </row>
    <row r="8803" spans="16:21" x14ac:dyDescent="0.25">
      <c r="P8803" s="9"/>
      <c r="Q8803" s="9"/>
      <c r="R8803" s="9"/>
      <c r="S8803" s="9"/>
      <c r="T8803" s="9"/>
      <c r="U8803" s="16"/>
    </row>
    <row r="8804" spans="16:21" x14ac:dyDescent="0.25">
      <c r="P8804" s="9"/>
      <c r="Q8804" s="9"/>
      <c r="R8804" s="9"/>
      <c r="S8804" s="9"/>
      <c r="T8804" s="9"/>
      <c r="U8804" s="16"/>
    </row>
    <row r="8805" spans="16:21" x14ac:dyDescent="0.25">
      <c r="P8805" s="9"/>
      <c r="Q8805" s="9"/>
      <c r="R8805" s="9"/>
      <c r="S8805" s="9"/>
      <c r="T8805" s="9"/>
      <c r="U8805" s="16"/>
    </row>
    <row r="8806" spans="16:21" x14ac:dyDescent="0.25">
      <c r="P8806" s="9"/>
      <c r="Q8806" s="9"/>
      <c r="R8806" s="9"/>
      <c r="S8806" s="9"/>
      <c r="T8806" s="9"/>
      <c r="U8806" s="16"/>
    </row>
    <row r="8807" spans="16:21" x14ac:dyDescent="0.25">
      <c r="P8807" s="9"/>
      <c r="Q8807" s="9"/>
      <c r="R8807" s="9"/>
      <c r="S8807" s="9"/>
      <c r="T8807" s="9"/>
      <c r="U8807" s="16"/>
    </row>
    <row r="8808" spans="16:21" x14ac:dyDescent="0.25">
      <c r="P8808" s="9"/>
      <c r="Q8808" s="9"/>
      <c r="R8808" s="9"/>
      <c r="S8808" s="9"/>
      <c r="T8808" s="9"/>
      <c r="U8808" s="16"/>
    </row>
    <row r="8809" spans="16:21" x14ac:dyDescent="0.25">
      <c r="P8809" s="9"/>
      <c r="Q8809" s="9"/>
      <c r="R8809" s="9"/>
      <c r="S8809" s="9"/>
      <c r="T8809" s="9"/>
      <c r="U8809" s="16"/>
    </row>
    <row r="8810" spans="16:21" x14ac:dyDescent="0.25">
      <c r="P8810" s="9"/>
      <c r="Q8810" s="9"/>
      <c r="R8810" s="9"/>
      <c r="S8810" s="9"/>
      <c r="T8810" s="9"/>
      <c r="U8810" s="16"/>
    </row>
    <row r="8811" spans="16:21" x14ac:dyDescent="0.25">
      <c r="P8811" s="9"/>
      <c r="Q8811" s="9"/>
      <c r="R8811" s="9"/>
      <c r="S8811" s="9"/>
      <c r="T8811" s="9"/>
      <c r="U8811" s="16"/>
    </row>
    <row r="8812" spans="16:21" x14ac:dyDescent="0.25">
      <c r="P8812" s="9"/>
      <c r="Q8812" s="9"/>
      <c r="R8812" s="9"/>
      <c r="S8812" s="9"/>
      <c r="T8812" s="9"/>
      <c r="U8812" s="16"/>
    </row>
    <row r="8813" spans="16:21" x14ac:dyDescent="0.25">
      <c r="P8813" s="9"/>
      <c r="Q8813" s="9"/>
      <c r="R8813" s="9"/>
      <c r="S8813" s="9"/>
      <c r="T8813" s="9"/>
      <c r="U8813" s="16"/>
    </row>
    <row r="8814" spans="16:21" x14ac:dyDescent="0.25">
      <c r="P8814" s="9"/>
      <c r="Q8814" s="9"/>
      <c r="R8814" s="9"/>
      <c r="S8814" s="9"/>
      <c r="T8814" s="9"/>
      <c r="U8814" s="16"/>
    </row>
    <row r="8815" spans="16:21" x14ac:dyDescent="0.25">
      <c r="P8815" s="9"/>
      <c r="Q8815" s="9"/>
      <c r="R8815" s="9"/>
      <c r="S8815" s="9"/>
      <c r="T8815" s="9"/>
      <c r="U8815" s="16"/>
    </row>
    <row r="8816" spans="16:21" x14ac:dyDescent="0.25">
      <c r="P8816" s="9"/>
      <c r="Q8816" s="9"/>
      <c r="R8816" s="9"/>
      <c r="S8816" s="9"/>
      <c r="T8816" s="9"/>
      <c r="U8816" s="16"/>
    </row>
    <row r="8817" spans="16:21" x14ac:dyDescent="0.25">
      <c r="P8817" s="9"/>
      <c r="Q8817" s="9"/>
      <c r="R8817" s="9"/>
      <c r="S8817" s="9"/>
      <c r="T8817" s="9"/>
      <c r="U8817" s="16"/>
    </row>
    <row r="8818" spans="16:21" x14ac:dyDescent="0.25">
      <c r="P8818" s="9"/>
      <c r="Q8818" s="9"/>
      <c r="R8818" s="9"/>
      <c r="S8818" s="9"/>
      <c r="T8818" s="9"/>
      <c r="U8818" s="16"/>
    </row>
    <row r="8819" spans="16:21" x14ac:dyDescent="0.25">
      <c r="P8819" s="9"/>
      <c r="Q8819" s="9"/>
      <c r="R8819" s="9"/>
      <c r="S8819" s="9"/>
      <c r="T8819" s="9"/>
      <c r="U8819" s="16"/>
    </row>
    <row r="8820" spans="16:21" x14ac:dyDescent="0.25">
      <c r="P8820" s="9"/>
      <c r="Q8820" s="9"/>
      <c r="R8820" s="9"/>
      <c r="S8820" s="9"/>
      <c r="T8820" s="9"/>
      <c r="U8820" s="16"/>
    </row>
    <row r="8821" spans="16:21" x14ac:dyDescent="0.25">
      <c r="P8821" s="9"/>
      <c r="Q8821" s="9"/>
      <c r="R8821" s="9"/>
      <c r="S8821" s="9"/>
      <c r="T8821" s="9"/>
      <c r="U8821" s="16"/>
    </row>
    <row r="8822" spans="16:21" x14ac:dyDescent="0.25">
      <c r="P8822" s="9"/>
      <c r="Q8822" s="9"/>
      <c r="R8822" s="9"/>
      <c r="S8822" s="9"/>
      <c r="T8822" s="9"/>
      <c r="U8822" s="16"/>
    </row>
    <row r="8823" spans="16:21" x14ac:dyDescent="0.25">
      <c r="P8823" s="9"/>
      <c r="Q8823" s="9"/>
      <c r="R8823" s="9"/>
      <c r="S8823" s="9"/>
      <c r="T8823" s="9"/>
      <c r="U8823" s="16"/>
    </row>
    <row r="8824" spans="16:21" x14ac:dyDescent="0.25">
      <c r="P8824" s="9"/>
      <c r="Q8824" s="9"/>
      <c r="R8824" s="9"/>
      <c r="S8824" s="9"/>
      <c r="T8824" s="9"/>
      <c r="U8824" s="16"/>
    </row>
    <row r="8825" spans="16:21" x14ac:dyDescent="0.25">
      <c r="P8825" s="9"/>
      <c r="Q8825" s="9"/>
      <c r="R8825" s="9"/>
      <c r="S8825" s="9"/>
      <c r="T8825" s="9"/>
      <c r="U8825" s="16"/>
    </row>
    <row r="8826" spans="16:21" x14ac:dyDescent="0.25">
      <c r="P8826" s="9"/>
      <c r="Q8826" s="9"/>
      <c r="R8826" s="9"/>
      <c r="S8826" s="9"/>
      <c r="T8826" s="9"/>
      <c r="U8826" s="16"/>
    </row>
    <row r="8827" spans="16:21" x14ac:dyDescent="0.25">
      <c r="P8827" s="9"/>
      <c r="Q8827" s="9"/>
      <c r="R8827" s="9"/>
      <c r="S8827" s="9"/>
      <c r="T8827" s="9"/>
      <c r="U8827" s="16"/>
    </row>
    <row r="8828" spans="16:21" x14ac:dyDescent="0.25">
      <c r="P8828" s="9"/>
      <c r="Q8828" s="9"/>
      <c r="R8828" s="9"/>
      <c r="S8828" s="9"/>
      <c r="T8828" s="9"/>
      <c r="U8828" s="16"/>
    </row>
    <row r="8829" spans="16:21" x14ac:dyDescent="0.25">
      <c r="P8829" s="9"/>
      <c r="Q8829" s="9"/>
      <c r="R8829" s="9"/>
      <c r="S8829" s="9"/>
      <c r="T8829" s="9"/>
      <c r="U8829" s="16"/>
    </row>
    <row r="8830" spans="16:21" x14ac:dyDescent="0.25">
      <c r="P8830" s="9"/>
      <c r="Q8830" s="9"/>
      <c r="R8830" s="9"/>
      <c r="S8830" s="9"/>
      <c r="T8830" s="9"/>
      <c r="U8830" s="16"/>
    </row>
    <row r="8831" spans="16:21" x14ac:dyDescent="0.25">
      <c r="P8831" s="9"/>
      <c r="Q8831" s="9"/>
      <c r="R8831" s="9"/>
      <c r="S8831" s="9"/>
      <c r="T8831" s="9"/>
      <c r="U8831" s="16"/>
    </row>
    <row r="8832" spans="16:21" x14ac:dyDescent="0.25">
      <c r="P8832" s="9"/>
      <c r="Q8832" s="9"/>
      <c r="R8832" s="9"/>
      <c r="S8832" s="9"/>
      <c r="T8832" s="9"/>
      <c r="U8832" s="16"/>
    </row>
    <row r="8833" spans="16:21" x14ac:dyDescent="0.25">
      <c r="P8833" s="9"/>
      <c r="Q8833" s="9"/>
      <c r="R8833" s="9"/>
      <c r="S8833" s="9"/>
      <c r="T8833" s="9"/>
      <c r="U8833" s="16"/>
    </row>
    <row r="8834" spans="16:21" x14ac:dyDescent="0.25">
      <c r="P8834" s="9"/>
      <c r="Q8834" s="9"/>
      <c r="R8834" s="9"/>
      <c r="S8834" s="9"/>
      <c r="T8834" s="9"/>
      <c r="U8834" s="16"/>
    </row>
    <row r="8835" spans="16:21" x14ac:dyDescent="0.25">
      <c r="P8835" s="9"/>
      <c r="Q8835" s="9"/>
      <c r="R8835" s="9"/>
      <c r="S8835" s="9"/>
      <c r="T8835" s="9"/>
      <c r="U8835" s="16"/>
    </row>
    <row r="8836" spans="16:21" x14ac:dyDescent="0.25">
      <c r="P8836" s="9"/>
      <c r="Q8836" s="9"/>
      <c r="R8836" s="9"/>
      <c r="S8836" s="9"/>
      <c r="T8836" s="9"/>
      <c r="U8836" s="16"/>
    </row>
    <row r="8837" spans="16:21" x14ac:dyDescent="0.25">
      <c r="P8837" s="9"/>
      <c r="Q8837" s="9"/>
      <c r="R8837" s="9"/>
      <c r="S8837" s="9"/>
      <c r="T8837" s="9"/>
      <c r="U8837" s="16"/>
    </row>
    <row r="8838" spans="16:21" x14ac:dyDescent="0.25">
      <c r="P8838" s="9"/>
      <c r="Q8838" s="9"/>
      <c r="R8838" s="9"/>
      <c r="S8838" s="9"/>
      <c r="T8838" s="9"/>
      <c r="U8838" s="16"/>
    </row>
    <row r="8839" spans="16:21" x14ac:dyDescent="0.25">
      <c r="P8839" s="9"/>
      <c r="Q8839" s="9"/>
      <c r="R8839" s="9"/>
      <c r="S8839" s="9"/>
      <c r="T8839" s="9"/>
      <c r="U8839" s="16"/>
    </row>
    <row r="8840" spans="16:21" x14ac:dyDescent="0.25">
      <c r="P8840" s="9"/>
      <c r="Q8840" s="9"/>
      <c r="R8840" s="9"/>
      <c r="S8840" s="9"/>
      <c r="T8840" s="9"/>
      <c r="U8840" s="16"/>
    </row>
    <row r="8841" spans="16:21" x14ac:dyDescent="0.25">
      <c r="P8841" s="9"/>
      <c r="Q8841" s="9"/>
      <c r="R8841" s="9"/>
      <c r="S8841" s="9"/>
      <c r="T8841" s="9"/>
      <c r="U8841" s="16"/>
    </row>
    <row r="8842" spans="16:21" x14ac:dyDescent="0.25">
      <c r="P8842" s="9"/>
      <c r="Q8842" s="9"/>
      <c r="R8842" s="9"/>
      <c r="S8842" s="9"/>
      <c r="T8842" s="9"/>
      <c r="U8842" s="16"/>
    </row>
    <row r="8843" spans="16:21" x14ac:dyDescent="0.25">
      <c r="P8843" s="9"/>
      <c r="Q8843" s="9"/>
      <c r="R8843" s="9"/>
      <c r="S8843" s="9"/>
      <c r="T8843" s="9"/>
      <c r="U8843" s="16"/>
    </row>
    <row r="8844" spans="16:21" x14ac:dyDescent="0.25">
      <c r="P8844" s="9"/>
      <c r="Q8844" s="9"/>
      <c r="R8844" s="9"/>
      <c r="S8844" s="9"/>
      <c r="T8844" s="9"/>
      <c r="U8844" s="16"/>
    </row>
    <row r="8845" spans="16:21" x14ac:dyDescent="0.25">
      <c r="P8845" s="9"/>
      <c r="Q8845" s="9"/>
      <c r="R8845" s="9"/>
      <c r="S8845" s="9"/>
      <c r="T8845" s="9"/>
      <c r="U8845" s="16"/>
    </row>
    <row r="8846" spans="16:21" x14ac:dyDescent="0.25">
      <c r="P8846" s="9"/>
      <c r="Q8846" s="9"/>
      <c r="R8846" s="9"/>
      <c r="S8846" s="9"/>
      <c r="T8846" s="9"/>
      <c r="U8846" s="16"/>
    </row>
    <row r="8847" spans="16:21" x14ac:dyDescent="0.25">
      <c r="P8847" s="9"/>
      <c r="Q8847" s="9"/>
      <c r="R8847" s="9"/>
      <c r="S8847" s="9"/>
      <c r="T8847" s="9"/>
      <c r="U8847" s="16"/>
    </row>
    <row r="8848" spans="16:21" x14ac:dyDescent="0.25">
      <c r="P8848" s="9"/>
      <c r="Q8848" s="9"/>
      <c r="R8848" s="9"/>
      <c r="S8848" s="9"/>
      <c r="T8848" s="9"/>
      <c r="U8848" s="16"/>
    </row>
    <row r="8849" spans="16:21" x14ac:dyDescent="0.25">
      <c r="P8849" s="9"/>
      <c r="Q8849" s="9"/>
      <c r="R8849" s="9"/>
      <c r="S8849" s="9"/>
      <c r="T8849" s="9"/>
      <c r="U8849" s="16"/>
    </row>
    <row r="8850" spans="16:21" x14ac:dyDescent="0.25">
      <c r="P8850" s="9"/>
      <c r="Q8850" s="9"/>
      <c r="R8850" s="9"/>
      <c r="S8850" s="9"/>
      <c r="T8850" s="9"/>
      <c r="U8850" s="16"/>
    </row>
    <row r="8851" spans="16:21" x14ac:dyDescent="0.25">
      <c r="P8851" s="9"/>
      <c r="Q8851" s="9"/>
      <c r="R8851" s="9"/>
      <c r="S8851" s="9"/>
      <c r="T8851" s="9"/>
      <c r="U8851" s="16"/>
    </row>
    <row r="8852" spans="16:21" x14ac:dyDescent="0.25">
      <c r="P8852" s="9"/>
      <c r="Q8852" s="9"/>
      <c r="R8852" s="9"/>
      <c r="S8852" s="9"/>
      <c r="T8852" s="9"/>
      <c r="U8852" s="16"/>
    </row>
    <row r="8853" spans="16:21" x14ac:dyDescent="0.25">
      <c r="P8853" s="9"/>
      <c r="Q8853" s="9"/>
      <c r="R8853" s="9"/>
      <c r="S8853" s="9"/>
      <c r="T8853" s="9"/>
      <c r="U8853" s="16"/>
    </row>
    <row r="8854" spans="16:21" x14ac:dyDescent="0.25">
      <c r="P8854" s="9"/>
      <c r="Q8854" s="9"/>
      <c r="R8854" s="9"/>
      <c r="S8854" s="9"/>
      <c r="T8854" s="9"/>
      <c r="U8854" s="16"/>
    </row>
    <row r="8855" spans="16:21" x14ac:dyDescent="0.25">
      <c r="P8855" s="9"/>
      <c r="Q8855" s="9"/>
      <c r="R8855" s="9"/>
      <c r="S8855" s="9"/>
      <c r="T8855" s="9"/>
      <c r="U8855" s="16"/>
    </row>
    <row r="8856" spans="16:21" x14ac:dyDescent="0.25">
      <c r="P8856" s="9"/>
      <c r="Q8856" s="9"/>
      <c r="R8856" s="9"/>
      <c r="S8856" s="9"/>
      <c r="T8856" s="9"/>
      <c r="U8856" s="16"/>
    </row>
    <row r="8857" spans="16:21" x14ac:dyDescent="0.25">
      <c r="P8857" s="9"/>
      <c r="Q8857" s="9"/>
      <c r="R8857" s="9"/>
      <c r="S8857" s="9"/>
      <c r="T8857" s="9"/>
      <c r="U8857" s="16"/>
    </row>
    <row r="8858" spans="16:21" x14ac:dyDescent="0.25">
      <c r="P8858" s="9"/>
      <c r="Q8858" s="9"/>
      <c r="R8858" s="9"/>
      <c r="S8858" s="9"/>
      <c r="T8858" s="9"/>
      <c r="U8858" s="16"/>
    </row>
    <row r="8859" spans="16:21" x14ac:dyDescent="0.25">
      <c r="P8859" s="9"/>
      <c r="Q8859" s="9"/>
      <c r="R8859" s="9"/>
      <c r="S8859" s="9"/>
      <c r="T8859" s="9"/>
      <c r="U8859" s="16"/>
    </row>
    <row r="8860" spans="16:21" x14ac:dyDescent="0.25">
      <c r="P8860" s="9"/>
      <c r="Q8860" s="9"/>
      <c r="R8860" s="9"/>
      <c r="S8860" s="9"/>
      <c r="T8860" s="9"/>
      <c r="U8860" s="16"/>
    </row>
    <row r="8861" spans="16:21" x14ac:dyDescent="0.25">
      <c r="P8861" s="9"/>
      <c r="Q8861" s="9"/>
      <c r="R8861" s="9"/>
      <c r="S8861" s="9"/>
      <c r="T8861" s="9"/>
      <c r="U8861" s="16"/>
    </row>
    <row r="8862" spans="16:21" x14ac:dyDescent="0.25">
      <c r="P8862" s="9"/>
      <c r="Q8862" s="9"/>
      <c r="R8862" s="9"/>
      <c r="S8862" s="9"/>
      <c r="T8862" s="9"/>
      <c r="U8862" s="16"/>
    </row>
    <row r="8863" spans="16:21" x14ac:dyDescent="0.25">
      <c r="P8863" s="9"/>
      <c r="Q8863" s="9"/>
      <c r="R8863" s="9"/>
      <c r="S8863" s="9"/>
      <c r="T8863" s="9"/>
      <c r="U8863" s="16"/>
    </row>
    <row r="8864" spans="16:21" x14ac:dyDescent="0.25">
      <c r="P8864" s="9"/>
      <c r="Q8864" s="9"/>
      <c r="R8864" s="9"/>
      <c r="S8864" s="9"/>
      <c r="T8864" s="9"/>
      <c r="U8864" s="16"/>
    </row>
    <row r="8865" spans="16:21" x14ac:dyDescent="0.25">
      <c r="P8865" s="9"/>
      <c r="Q8865" s="9"/>
      <c r="R8865" s="9"/>
      <c r="S8865" s="9"/>
      <c r="T8865" s="9"/>
      <c r="U8865" s="16"/>
    </row>
    <row r="8866" spans="16:21" x14ac:dyDescent="0.25">
      <c r="P8866" s="9"/>
      <c r="Q8866" s="9"/>
      <c r="R8866" s="9"/>
      <c r="S8866" s="9"/>
      <c r="T8866" s="9"/>
      <c r="U8866" s="16"/>
    </row>
    <row r="8867" spans="16:21" x14ac:dyDescent="0.25">
      <c r="P8867" s="9"/>
      <c r="Q8867" s="9"/>
      <c r="R8867" s="9"/>
      <c r="S8867" s="9"/>
      <c r="T8867" s="9"/>
      <c r="U8867" s="16"/>
    </row>
    <row r="8868" spans="16:21" x14ac:dyDescent="0.25">
      <c r="P8868" s="9"/>
      <c r="Q8868" s="9"/>
      <c r="R8868" s="9"/>
      <c r="S8868" s="9"/>
      <c r="T8868" s="9"/>
      <c r="U8868" s="16"/>
    </row>
    <row r="8869" spans="16:21" x14ac:dyDescent="0.25">
      <c r="P8869" s="9"/>
      <c r="Q8869" s="9"/>
      <c r="R8869" s="9"/>
      <c r="S8869" s="9"/>
      <c r="T8869" s="9"/>
      <c r="U8869" s="16"/>
    </row>
    <row r="8870" spans="16:21" x14ac:dyDescent="0.25">
      <c r="P8870" s="9"/>
      <c r="Q8870" s="9"/>
      <c r="R8870" s="9"/>
      <c r="S8870" s="9"/>
      <c r="T8870" s="9"/>
      <c r="U8870" s="16"/>
    </row>
    <row r="8871" spans="16:21" x14ac:dyDescent="0.25">
      <c r="P8871" s="9"/>
      <c r="Q8871" s="9"/>
      <c r="R8871" s="9"/>
      <c r="S8871" s="9"/>
      <c r="T8871" s="9"/>
      <c r="U8871" s="16"/>
    </row>
    <row r="8872" spans="16:21" x14ac:dyDescent="0.25">
      <c r="P8872" s="9"/>
      <c r="Q8872" s="9"/>
      <c r="R8872" s="9"/>
      <c r="S8872" s="9"/>
      <c r="T8872" s="9"/>
      <c r="U8872" s="16"/>
    </row>
    <row r="8873" spans="16:21" x14ac:dyDescent="0.25">
      <c r="P8873" s="9"/>
      <c r="Q8873" s="9"/>
      <c r="R8873" s="9"/>
      <c r="S8873" s="9"/>
      <c r="T8873" s="9"/>
      <c r="U8873" s="16"/>
    </row>
    <row r="8874" spans="16:21" x14ac:dyDescent="0.25">
      <c r="P8874" s="9"/>
      <c r="Q8874" s="9"/>
      <c r="R8874" s="9"/>
      <c r="S8874" s="9"/>
      <c r="T8874" s="9"/>
      <c r="U8874" s="16"/>
    </row>
    <row r="8875" spans="16:21" x14ac:dyDescent="0.25">
      <c r="P8875" s="9"/>
      <c r="Q8875" s="9"/>
      <c r="R8875" s="9"/>
      <c r="S8875" s="9"/>
      <c r="T8875" s="9"/>
      <c r="U8875" s="16"/>
    </row>
    <row r="8876" spans="16:21" x14ac:dyDescent="0.25">
      <c r="P8876" s="9"/>
      <c r="Q8876" s="9"/>
      <c r="R8876" s="9"/>
      <c r="S8876" s="9"/>
      <c r="T8876" s="9"/>
      <c r="U8876" s="16"/>
    </row>
    <row r="8877" spans="16:21" x14ac:dyDescent="0.25">
      <c r="P8877" s="9"/>
      <c r="Q8877" s="9"/>
      <c r="R8877" s="9"/>
      <c r="S8877" s="9"/>
      <c r="T8877" s="9"/>
      <c r="U8877" s="16"/>
    </row>
    <row r="8878" spans="16:21" x14ac:dyDescent="0.25">
      <c r="P8878" s="9"/>
      <c r="Q8878" s="9"/>
      <c r="R8878" s="9"/>
      <c r="S8878" s="9"/>
      <c r="T8878" s="9"/>
      <c r="U8878" s="16"/>
    </row>
    <row r="8879" spans="16:21" x14ac:dyDescent="0.25">
      <c r="P8879" s="9"/>
      <c r="Q8879" s="9"/>
      <c r="R8879" s="9"/>
      <c r="S8879" s="9"/>
      <c r="T8879" s="9"/>
      <c r="U8879" s="16"/>
    </row>
    <row r="8880" spans="16:21" x14ac:dyDescent="0.25">
      <c r="P8880" s="9"/>
      <c r="Q8880" s="9"/>
      <c r="R8880" s="9"/>
      <c r="S8880" s="9"/>
      <c r="T8880" s="9"/>
      <c r="U8880" s="16"/>
    </row>
    <row r="8881" spans="16:21" x14ac:dyDescent="0.25">
      <c r="P8881" s="9"/>
      <c r="Q8881" s="9"/>
      <c r="R8881" s="9"/>
      <c r="S8881" s="9"/>
      <c r="T8881" s="9"/>
      <c r="U8881" s="16"/>
    </row>
    <row r="8882" spans="16:21" x14ac:dyDescent="0.25">
      <c r="P8882" s="9"/>
      <c r="Q8882" s="9"/>
      <c r="R8882" s="9"/>
      <c r="S8882" s="9"/>
      <c r="T8882" s="9"/>
      <c r="U8882" s="16"/>
    </row>
    <row r="8883" spans="16:21" x14ac:dyDescent="0.25">
      <c r="P8883" s="9"/>
      <c r="Q8883" s="9"/>
      <c r="R8883" s="9"/>
      <c r="S8883" s="9"/>
      <c r="T8883" s="9"/>
      <c r="U8883" s="16"/>
    </row>
    <row r="8884" spans="16:21" x14ac:dyDescent="0.25">
      <c r="P8884" s="9"/>
      <c r="Q8884" s="9"/>
      <c r="R8884" s="9"/>
      <c r="S8884" s="9"/>
      <c r="T8884" s="9"/>
      <c r="U8884" s="16"/>
    </row>
    <row r="8885" spans="16:21" x14ac:dyDescent="0.25">
      <c r="P8885" s="9"/>
      <c r="Q8885" s="9"/>
      <c r="R8885" s="9"/>
      <c r="S8885" s="9"/>
      <c r="T8885" s="9"/>
      <c r="U8885" s="16"/>
    </row>
    <row r="8886" spans="16:21" x14ac:dyDescent="0.25">
      <c r="P8886" s="9"/>
      <c r="Q8886" s="9"/>
      <c r="R8886" s="9"/>
      <c r="S8886" s="9"/>
      <c r="T8886" s="9"/>
      <c r="U8886" s="16"/>
    </row>
    <row r="8887" spans="16:21" x14ac:dyDescent="0.25">
      <c r="P8887" s="9"/>
      <c r="Q8887" s="9"/>
      <c r="R8887" s="9"/>
      <c r="S8887" s="9"/>
      <c r="T8887" s="9"/>
      <c r="U8887" s="16"/>
    </row>
    <row r="8888" spans="16:21" x14ac:dyDescent="0.25">
      <c r="P8888" s="9"/>
      <c r="Q8888" s="9"/>
      <c r="R8888" s="9"/>
      <c r="S8888" s="9"/>
      <c r="T8888" s="9"/>
      <c r="U8888" s="16"/>
    </row>
    <row r="8889" spans="16:21" x14ac:dyDescent="0.25">
      <c r="P8889" s="9"/>
      <c r="Q8889" s="9"/>
      <c r="R8889" s="9"/>
      <c r="S8889" s="9"/>
      <c r="T8889" s="9"/>
      <c r="U8889" s="16"/>
    </row>
    <row r="8890" spans="16:21" x14ac:dyDescent="0.25">
      <c r="P8890" s="9"/>
      <c r="Q8890" s="9"/>
      <c r="R8890" s="9"/>
      <c r="S8890" s="9"/>
      <c r="T8890" s="9"/>
      <c r="U8890" s="16"/>
    </row>
    <row r="8891" spans="16:21" x14ac:dyDescent="0.25">
      <c r="P8891" s="9"/>
      <c r="Q8891" s="9"/>
      <c r="R8891" s="9"/>
      <c r="S8891" s="9"/>
      <c r="T8891" s="9"/>
      <c r="U8891" s="16"/>
    </row>
    <row r="8892" spans="16:21" x14ac:dyDescent="0.25">
      <c r="P8892" s="9"/>
      <c r="Q8892" s="9"/>
      <c r="R8892" s="9"/>
      <c r="S8892" s="9"/>
      <c r="T8892" s="9"/>
      <c r="U8892" s="16"/>
    </row>
    <row r="8893" spans="16:21" x14ac:dyDescent="0.25">
      <c r="P8893" s="9"/>
      <c r="Q8893" s="9"/>
      <c r="R8893" s="9"/>
      <c r="S8893" s="9"/>
      <c r="T8893" s="9"/>
      <c r="U8893" s="16"/>
    </row>
    <row r="8894" spans="16:21" x14ac:dyDescent="0.25">
      <c r="P8894" s="9"/>
      <c r="Q8894" s="9"/>
      <c r="R8894" s="9"/>
      <c r="S8894" s="9"/>
      <c r="T8894" s="9"/>
      <c r="U8894" s="16"/>
    </row>
    <row r="8895" spans="16:21" x14ac:dyDescent="0.25">
      <c r="P8895" s="9"/>
      <c r="Q8895" s="9"/>
      <c r="R8895" s="9"/>
      <c r="S8895" s="9"/>
      <c r="T8895" s="9"/>
      <c r="U8895" s="16"/>
    </row>
    <row r="8896" spans="16:21" x14ac:dyDescent="0.25">
      <c r="P8896" s="9"/>
      <c r="Q8896" s="9"/>
      <c r="R8896" s="9"/>
      <c r="S8896" s="9"/>
      <c r="T8896" s="9"/>
      <c r="U8896" s="16"/>
    </row>
    <row r="8897" spans="16:21" x14ac:dyDescent="0.25">
      <c r="P8897" s="9"/>
      <c r="Q8897" s="9"/>
      <c r="R8897" s="9"/>
      <c r="S8897" s="9"/>
      <c r="T8897" s="9"/>
      <c r="U8897" s="16"/>
    </row>
    <row r="8898" spans="16:21" x14ac:dyDescent="0.25">
      <c r="P8898" s="9"/>
      <c r="Q8898" s="9"/>
      <c r="R8898" s="9"/>
      <c r="S8898" s="9"/>
      <c r="T8898" s="9"/>
      <c r="U8898" s="16"/>
    </row>
    <row r="8899" spans="16:21" x14ac:dyDescent="0.25">
      <c r="P8899" s="9"/>
      <c r="Q8899" s="9"/>
      <c r="R8899" s="9"/>
      <c r="S8899" s="9"/>
      <c r="T8899" s="9"/>
      <c r="U8899" s="16"/>
    </row>
    <row r="8900" spans="16:21" x14ac:dyDescent="0.25">
      <c r="P8900" s="9"/>
      <c r="Q8900" s="9"/>
      <c r="R8900" s="9"/>
      <c r="S8900" s="9"/>
      <c r="T8900" s="9"/>
      <c r="U8900" s="16"/>
    </row>
    <row r="8901" spans="16:21" x14ac:dyDescent="0.25">
      <c r="P8901" s="9"/>
      <c r="Q8901" s="9"/>
      <c r="R8901" s="9"/>
      <c r="S8901" s="9"/>
      <c r="T8901" s="9"/>
      <c r="U8901" s="16"/>
    </row>
    <row r="8902" spans="16:21" x14ac:dyDescent="0.25">
      <c r="P8902" s="9"/>
      <c r="Q8902" s="9"/>
      <c r="R8902" s="9"/>
      <c r="S8902" s="9"/>
      <c r="T8902" s="9"/>
      <c r="U8902" s="16"/>
    </row>
    <row r="8903" spans="16:21" x14ac:dyDescent="0.25">
      <c r="P8903" s="9"/>
      <c r="Q8903" s="9"/>
      <c r="R8903" s="9"/>
      <c r="S8903" s="9"/>
      <c r="T8903" s="9"/>
      <c r="U8903" s="16"/>
    </row>
    <row r="8904" spans="16:21" x14ac:dyDescent="0.25">
      <c r="P8904" s="9"/>
      <c r="Q8904" s="9"/>
      <c r="R8904" s="9"/>
      <c r="S8904" s="9"/>
      <c r="T8904" s="9"/>
      <c r="U8904" s="16"/>
    </row>
    <row r="8905" spans="16:21" x14ac:dyDescent="0.25">
      <c r="P8905" s="9"/>
      <c r="Q8905" s="9"/>
      <c r="R8905" s="9"/>
      <c r="S8905" s="9"/>
      <c r="T8905" s="9"/>
      <c r="U8905" s="16"/>
    </row>
    <row r="8906" spans="16:21" x14ac:dyDescent="0.25">
      <c r="P8906" s="9"/>
      <c r="Q8906" s="9"/>
      <c r="R8906" s="9"/>
      <c r="S8906" s="9"/>
      <c r="T8906" s="9"/>
      <c r="U8906" s="16"/>
    </row>
    <row r="8907" spans="16:21" x14ac:dyDescent="0.25">
      <c r="P8907" s="9"/>
      <c r="Q8907" s="9"/>
      <c r="R8907" s="9"/>
      <c r="S8907" s="9"/>
      <c r="T8907" s="9"/>
      <c r="U8907" s="16"/>
    </row>
    <row r="8908" spans="16:21" x14ac:dyDescent="0.25">
      <c r="P8908" s="9"/>
      <c r="Q8908" s="9"/>
      <c r="R8908" s="9"/>
      <c r="S8908" s="9"/>
      <c r="T8908" s="9"/>
      <c r="U8908" s="16"/>
    </row>
    <row r="8909" spans="16:21" x14ac:dyDescent="0.25">
      <c r="P8909" s="9"/>
      <c r="Q8909" s="9"/>
      <c r="R8909" s="9"/>
      <c r="S8909" s="9"/>
      <c r="T8909" s="9"/>
      <c r="U8909" s="16"/>
    </row>
    <row r="8910" spans="16:21" x14ac:dyDescent="0.25">
      <c r="P8910" s="9"/>
      <c r="Q8910" s="9"/>
      <c r="R8910" s="9"/>
      <c r="S8910" s="9"/>
      <c r="T8910" s="9"/>
      <c r="U8910" s="16"/>
    </row>
    <row r="8911" spans="16:21" x14ac:dyDescent="0.25">
      <c r="P8911" s="9"/>
      <c r="Q8911" s="9"/>
      <c r="R8911" s="9"/>
      <c r="S8911" s="9"/>
      <c r="T8911" s="9"/>
      <c r="U8911" s="16"/>
    </row>
    <row r="8912" spans="16:21" x14ac:dyDescent="0.25">
      <c r="P8912" s="9"/>
      <c r="Q8912" s="9"/>
      <c r="R8912" s="9"/>
      <c r="S8912" s="9"/>
      <c r="T8912" s="9"/>
      <c r="U8912" s="16"/>
    </row>
    <row r="8913" spans="16:21" x14ac:dyDescent="0.25">
      <c r="P8913" s="9"/>
      <c r="Q8913" s="9"/>
      <c r="R8913" s="9"/>
      <c r="S8913" s="9"/>
      <c r="T8913" s="9"/>
      <c r="U8913" s="16"/>
    </row>
    <row r="8914" spans="16:21" x14ac:dyDescent="0.25">
      <c r="P8914" s="9"/>
      <c r="Q8914" s="9"/>
      <c r="R8914" s="9"/>
      <c r="S8914" s="9"/>
      <c r="T8914" s="9"/>
      <c r="U8914" s="16"/>
    </row>
    <row r="8915" spans="16:21" x14ac:dyDescent="0.25">
      <c r="P8915" s="9"/>
      <c r="Q8915" s="9"/>
      <c r="R8915" s="9"/>
      <c r="S8915" s="9"/>
      <c r="T8915" s="9"/>
      <c r="U8915" s="16"/>
    </row>
    <row r="8916" spans="16:21" x14ac:dyDescent="0.25">
      <c r="P8916" s="9"/>
      <c r="Q8916" s="9"/>
      <c r="R8916" s="9"/>
      <c r="S8916" s="9"/>
      <c r="T8916" s="9"/>
      <c r="U8916" s="16"/>
    </row>
    <row r="8917" spans="16:21" x14ac:dyDescent="0.25">
      <c r="P8917" s="9"/>
      <c r="Q8917" s="9"/>
      <c r="R8917" s="9"/>
      <c r="S8917" s="9"/>
      <c r="T8917" s="9"/>
      <c r="U8917" s="16"/>
    </row>
    <row r="8918" spans="16:21" x14ac:dyDescent="0.25">
      <c r="P8918" s="9"/>
      <c r="Q8918" s="9"/>
      <c r="R8918" s="9"/>
      <c r="S8918" s="9"/>
      <c r="T8918" s="9"/>
      <c r="U8918" s="16"/>
    </row>
    <row r="8919" spans="16:21" x14ac:dyDescent="0.25">
      <c r="P8919" s="9"/>
      <c r="Q8919" s="9"/>
      <c r="R8919" s="9"/>
      <c r="S8919" s="9"/>
      <c r="T8919" s="9"/>
      <c r="U8919" s="16"/>
    </row>
    <row r="8920" spans="16:21" x14ac:dyDescent="0.25">
      <c r="P8920" s="9"/>
      <c r="Q8920" s="9"/>
      <c r="R8920" s="9"/>
      <c r="S8920" s="9"/>
      <c r="T8920" s="9"/>
      <c r="U8920" s="16"/>
    </row>
    <row r="8921" spans="16:21" x14ac:dyDescent="0.25">
      <c r="P8921" s="9"/>
      <c r="Q8921" s="9"/>
      <c r="R8921" s="9"/>
      <c r="S8921" s="9"/>
      <c r="T8921" s="9"/>
      <c r="U8921" s="16"/>
    </row>
    <row r="8922" spans="16:21" x14ac:dyDescent="0.25">
      <c r="P8922" s="9"/>
      <c r="Q8922" s="9"/>
      <c r="R8922" s="9"/>
      <c r="S8922" s="9"/>
      <c r="T8922" s="9"/>
      <c r="U8922" s="16"/>
    </row>
    <row r="8923" spans="16:21" x14ac:dyDescent="0.25">
      <c r="P8923" s="9"/>
      <c r="Q8923" s="9"/>
      <c r="R8923" s="9"/>
      <c r="S8923" s="9"/>
      <c r="T8923" s="9"/>
      <c r="U8923" s="16"/>
    </row>
    <row r="8924" spans="16:21" x14ac:dyDescent="0.25">
      <c r="P8924" s="9"/>
      <c r="Q8924" s="9"/>
      <c r="R8924" s="9"/>
      <c r="S8924" s="9"/>
      <c r="T8924" s="9"/>
      <c r="U8924" s="16"/>
    </row>
    <row r="8925" spans="16:21" x14ac:dyDescent="0.25">
      <c r="P8925" s="9"/>
      <c r="Q8925" s="9"/>
      <c r="R8925" s="9"/>
      <c r="S8925" s="9"/>
      <c r="T8925" s="9"/>
      <c r="U8925" s="16"/>
    </row>
    <row r="8926" spans="16:21" x14ac:dyDescent="0.25">
      <c r="P8926" s="9"/>
      <c r="Q8926" s="9"/>
      <c r="R8926" s="9"/>
      <c r="S8926" s="9"/>
      <c r="T8926" s="9"/>
      <c r="U8926" s="16"/>
    </row>
    <row r="8927" spans="16:21" x14ac:dyDescent="0.25">
      <c r="P8927" s="9"/>
      <c r="Q8927" s="9"/>
      <c r="R8927" s="9"/>
      <c r="S8927" s="9"/>
      <c r="T8927" s="9"/>
      <c r="U8927" s="16"/>
    </row>
    <row r="8928" spans="16:21" x14ac:dyDescent="0.25">
      <c r="P8928" s="9"/>
      <c r="Q8928" s="9"/>
      <c r="R8928" s="9"/>
      <c r="S8928" s="9"/>
      <c r="T8928" s="9"/>
      <c r="U8928" s="16"/>
    </row>
    <row r="8929" spans="16:21" x14ac:dyDescent="0.25">
      <c r="P8929" s="9"/>
      <c r="Q8929" s="9"/>
      <c r="R8929" s="9"/>
      <c r="S8929" s="9"/>
      <c r="T8929" s="9"/>
      <c r="U8929" s="16"/>
    </row>
    <row r="8930" spans="16:21" x14ac:dyDescent="0.25">
      <c r="P8930" s="9"/>
      <c r="Q8930" s="9"/>
      <c r="R8930" s="9"/>
      <c r="S8930" s="9"/>
      <c r="T8930" s="9"/>
      <c r="U8930" s="16"/>
    </row>
    <row r="8931" spans="16:21" x14ac:dyDescent="0.25">
      <c r="P8931" s="9"/>
      <c r="Q8931" s="9"/>
      <c r="R8931" s="9"/>
      <c r="S8931" s="9"/>
      <c r="T8931" s="9"/>
      <c r="U8931" s="16"/>
    </row>
    <row r="8932" spans="16:21" x14ac:dyDescent="0.25">
      <c r="P8932" s="9"/>
      <c r="Q8932" s="9"/>
      <c r="R8932" s="9"/>
      <c r="S8932" s="9"/>
      <c r="T8932" s="9"/>
      <c r="U8932" s="16"/>
    </row>
    <row r="8933" spans="16:21" x14ac:dyDescent="0.25">
      <c r="P8933" s="9"/>
      <c r="Q8933" s="9"/>
      <c r="R8933" s="9"/>
      <c r="S8933" s="9"/>
      <c r="T8933" s="9"/>
      <c r="U8933" s="16"/>
    </row>
    <row r="8934" spans="16:21" x14ac:dyDescent="0.25">
      <c r="P8934" s="9"/>
      <c r="Q8934" s="9"/>
      <c r="R8934" s="9"/>
      <c r="S8934" s="9"/>
      <c r="T8934" s="9"/>
      <c r="U8934" s="16"/>
    </row>
    <row r="8935" spans="16:21" x14ac:dyDescent="0.25">
      <c r="P8935" s="9"/>
      <c r="Q8935" s="9"/>
      <c r="R8935" s="9"/>
      <c r="S8935" s="9"/>
      <c r="T8935" s="9"/>
      <c r="U8935" s="16"/>
    </row>
    <row r="8936" spans="16:21" x14ac:dyDescent="0.25">
      <c r="P8936" s="9"/>
      <c r="Q8936" s="9"/>
      <c r="R8936" s="9"/>
      <c r="S8936" s="9"/>
      <c r="T8936" s="9"/>
      <c r="U8936" s="16"/>
    </row>
    <row r="8937" spans="16:21" x14ac:dyDescent="0.25">
      <c r="P8937" s="9"/>
      <c r="Q8937" s="9"/>
      <c r="R8937" s="9"/>
      <c r="S8937" s="9"/>
      <c r="T8937" s="9"/>
      <c r="U8937" s="16"/>
    </row>
    <row r="8938" spans="16:21" x14ac:dyDescent="0.25">
      <c r="P8938" s="9"/>
      <c r="Q8938" s="9"/>
      <c r="R8938" s="9"/>
      <c r="S8938" s="9"/>
      <c r="T8938" s="9"/>
      <c r="U8938" s="16"/>
    </row>
    <row r="8939" spans="16:21" x14ac:dyDescent="0.25">
      <c r="P8939" s="9"/>
      <c r="Q8939" s="9"/>
      <c r="R8939" s="9"/>
      <c r="S8939" s="9"/>
      <c r="T8939" s="9"/>
      <c r="U8939" s="16"/>
    </row>
    <row r="8940" spans="16:21" x14ac:dyDescent="0.25">
      <c r="P8940" s="9"/>
      <c r="Q8940" s="9"/>
      <c r="R8940" s="9"/>
      <c r="S8940" s="9"/>
      <c r="T8940" s="9"/>
      <c r="U8940" s="16"/>
    </row>
    <row r="8941" spans="16:21" x14ac:dyDescent="0.25">
      <c r="P8941" s="9"/>
      <c r="Q8941" s="9"/>
      <c r="R8941" s="9"/>
      <c r="S8941" s="9"/>
      <c r="T8941" s="9"/>
      <c r="U8941" s="16"/>
    </row>
    <row r="8942" spans="16:21" x14ac:dyDescent="0.25">
      <c r="P8942" s="9"/>
      <c r="Q8942" s="9"/>
      <c r="R8942" s="9"/>
      <c r="S8942" s="9"/>
      <c r="T8942" s="9"/>
      <c r="U8942" s="16"/>
    </row>
    <row r="8943" spans="16:21" x14ac:dyDescent="0.25">
      <c r="P8943" s="9"/>
      <c r="Q8943" s="9"/>
      <c r="R8943" s="9"/>
      <c r="S8943" s="9"/>
      <c r="T8943" s="9"/>
      <c r="U8943" s="16"/>
    </row>
    <row r="8944" spans="16:21" x14ac:dyDescent="0.25">
      <c r="P8944" s="9"/>
      <c r="Q8944" s="9"/>
      <c r="R8944" s="9"/>
      <c r="S8944" s="9"/>
      <c r="T8944" s="9"/>
      <c r="U8944" s="16"/>
    </row>
    <row r="8945" spans="16:21" x14ac:dyDescent="0.25">
      <c r="P8945" s="9"/>
      <c r="Q8945" s="9"/>
      <c r="R8945" s="9"/>
      <c r="S8945" s="9"/>
      <c r="T8945" s="9"/>
      <c r="U8945" s="16"/>
    </row>
    <row r="8946" spans="16:21" x14ac:dyDescent="0.25">
      <c r="P8946" s="9"/>
      <c r="Q8946" s="9"/>
      <c r="R8946" s="9"/>
      <c r="S8946" s="9"/>
      <c r="T8946" s="9"/>
      <c r="U8946" s="16"/>
    </row>
    <row r="8947" spans="16:21" x14ac:dyDescent="0.25">
      <c r="P8947" s="9"/>
      <c r="Q8947" s="9"/>
      <c r="R8947" s="9"/>
      <c r="S8947" s="9"/>
      <c r="T8947" s="9"/>
      <c r="U8947" s="16"/>
    </row>
    <row r="8948" spans="16:21" x14ac:dyDescent="0.25">
      <c r="P8948" s="9"/>
      <c r="Q8948" s="9"/>
      <c r="R8948" s="9"/>
      <c r="S8948" s="9"/>
      <c r="T8948" s="9"/>
      <c r="U8948" s="16"/>
    </row>
    <row r="8949" spans="16:21" x14ac:dyDescent="0.25">
      <c r="P8949" s="9"/>
      <c r="Q8949" s="9"/>
      <c r="R8949" s="9"/>
      <c r="S8949" s="9"/>
      <c r="T8949" s="9"/>
      <c r="U8949" s="16"/>
    </row>
    <row r="8950" spans="16:21" x14ac:dyDescent="0.25">
      <c r="P8950" s="9"/>
      <c r="Q8950" s="9"/>
      <c r="R8950" s="9"/>
      <c r="S8950" s="9"/>
      <c r="T8950" s="9"/>
      <c r="U8950" s="16"/>
    </row>
    <row r="8951" spans="16:21" x14ac:dyDescent="0.25">
      <c r="P8951" s="9"/>
      <c r="Q8951" s="9"/>
      <c r="R8951" s="9"/>
      <c r="S8951" s="9"/>
      <c r="T8951" s="9"/>
      <c r="U8951" s="16"/>
    </row>
    <row r="8952" spans="16:21" x14ac:dyDescent="0.25">
      <c r="P8952" s="9"/>
      <c r="Q8952" s="9"/>
      <c r="R8952" s="9"/>
      <c r="S8952" s="9"/>
      <c r="T8952" s="9"/>
      <c r="U8952" s="16"/>
    </row>
    <row r="8953" spans="16:21" x14ac:dyDescent="0.25">
      <c r="P8953" s="9"/>
      <c r="Q8953" s="9"/>
      <c r="R8953" s="9"/>
      <c r="S8953" s="9"/>
      <c r="T8953" s="9"/>
      <c r="U8953" s="16"/>
    </row>
    <row r="8954" spans="16:21" x14ac:dyDescent="0.25">
      <c r="P8954" s="9"/>
      <c r="Q8954" s="9"/>
      <c r="R8954" s="9"/>
      <c r="S8954" s="9"/>
      <c r="T8954" s="9"/>
      <c r="U8954" s="16"/>
    </row>
    <row r="8955" spans="16:21" x14ac:dyDescent="0.25">
      <c r="P8955" s="9"/>
      <c r="Q8955" s="9"/>
      <c r="R8955" s="9"/>
      <c r="S8955" s="9"/>
      <c r="T8955" s="9"/>
      <c r="U8955" s="16"/>
    </row>
    <row r="8956" spans="16:21" x14ac:dyDescent="0.25">
      <c r="P8956" s="9"/>
      <c r="Q8956" s="9"/>
      <c r="R8956" s="9"/>
      <c r="S8956" s="9"/>
      <c r="T8956" s="9"/>
      <c r="U8956" s="16"/>
    </row>
    <row r="8957" spans="16:21" x14ac:dyDescent="0.25">
      <c r="P8957" s="9"/>
      <c r="Q8957" s="9"/>
      <c r="R8957" s="9"/>
      <c r="S8957" s="9"/>
      <c r="T8957" s="9"/>
      <c r="U8957" s="16"/>
    </row>
    <row r="8958" spans="16:21" x14ac:dyDescent="0.25">
      <c r="P8958" s="9"/>
      <c r="Q8958" s="9"/>
      <c r="R8958" s="9"/>
      <c r="S8958" s="9"/>
      <c r="T8958" s="9"/>
      <c r="U8958" s="16"/>
    </row>
    <row r="8959" spans="16:21" x14ac:dyDescent="0.25">
      <c r="P8959" s="9"/>
      <c r="Q8959" s="9"/>
      <c r="R8959" s="9"/>
      <c r="S8959" s="9"/>
      <c r="T8959" s="9"/>
      <c r="U8959" s="16"/>
    </row>
    <row r="8960" spans="16:21" x14ac:dyDescent="0.25">
      <c r="P8960" s="9"/>
      <c r="Q8960" s="9"/>
      <c r="R8960" s="9"/>
      <c r="S8960" s="9"/>
      <c r="T8960" s="9"/>
      <c r="U8960" s="16"/>
    </row>
    <row r="8961" spans="16:21" x14ac:dyDescent="0.25">
      <c r="P8961" s="9"/>
      <c r="Q8961" s="9"/>
      <c r="R8961" s="9"/>
      <c r="S8961" s="9"/>
      <c r="T8961" s="9"/>
      <c r="U8961" s="16"/>
    </row>
    <row r="8962" spans="16:21" x14ac:dyDescent="0.25">
      <c r="P8962" s="9"/>
      <c r="Q8962" s="9"/>
      <c r="R8962" s="9"/>
      <c r="S8962" s="9"/>
      <c r="T8962" s="9"/>
      <c r="U8962" s="16"/>
    </row>
    <row r="8963" spans="16:21" x14ac:dyDescent="0.25">
      <c r="P8963" s="9"/>
      <c r="Q8963" s="9"/>
      <c r="R8963" s="9"/>
      <c r="S8963" s="9"/>
      <c r="T8963" s="9"/>
      <c r="U8963" s="16"/>
    </row>
    <row r="8964" spans="16:21" x14ac:dyDescent="0.25">
      <c r="P8964" s="9"/>
      <c r="Q8964" s="9"/>
      <c r="R8964" s="9"/>
      <c r="S8964" s="9"/>
      <c r="T8964" s="9"/>
      <c r="U8964" s="16"/>
    </row>
    <row r="8965" spans="16:21" x14ac:dyDescent="0.25">
      <c r="P8965" s="9"/>
      <c r="Q8965" s="9"/>
      <c r="R8965" s="9"/>
      <c r="S8965" s="9"/>
      <c r="T8965" s="9"/>
      <c r="U8965" s="16"/>
    </row>
    <row r="8966" spans="16:21" x14ac:dyDescent="0.25">
      <c r="P8966" s="9"/>
      <c r="Q8966" s="9"/>
      <c r="R8966" s="9"/>
      <c r="S8966" s="9"/>
      <c r="T8966" s="9"/>
      <c r="U8966" s="16"/>
    </row>
    <row r="8967" spans="16:21" x14ac:dyDescent="0.25">
      <c r="P8967" s="9"/>
      <c r="Q8967" s="9"/>
      <c r="R8967" s="9"/>
      <c r="S8967" s="9"/>
      <c r="T8967" s="9"/>
      <c r="U8967" s="16"/>
    </row>
    <row r="8968" spans="16:21" x14ac:dyDescent="0.25">
      <c r="P8968" s="9"/>
      <c r="Q8968" s="9"/>
      <c r="R8968" s="9"/>
      <c r="S8968" s="9"/>
      <c r="T8968" s="9"/>
      <c r="U8968" s="16"/>
    </row>
    <row r="8969" spans="16:21" x14ac:dyDescent="0.25">
      <c r="P8969" s="9"/>
      <c r="Q8969" s="9"/>
      <c r="R8969" s="9"/>
      <c r="S8969" s="9"/>
      <c r="T8969" s="9"/>
      <c r="U8969" s="16"/>
    </row>
    <row r="8970" spans="16:21" x14ac:dyDescent="0.25">
      <c r="P8970" s="9"/>
      <c r="Q8970" s="9"/>
      <c r="R8970" s="9"/>
      <c r="S8970" s="9"/>
      <c r="T8970" s="9"/>
      <c r="U8970" s="16"/>
    </row>
    <row r="8971" spans="16:21" x14ac:dyDescent="0.25">
      <c r="P8971" s="9"/>
      <c r="Q8971" s="9"/>
      <c r="R8971" s="9"/>
      <c r="S8971" s="9"/>
      <c r="T8971" s="9"/>
      <c r="U8971" s="16"/>
    </row>
    <row r="8972" spans="16:21" x14ac:dyDescent="0.25">
      <c r="P8972" s="9"/>
      <c r="Q8972" s="9"/>
      <c r="R8972" s="9"/>
      <c r="S8972" s="9"/>
      <c r="T8972" s="9"/>
      <c r="U8972" s="16"/>
    </row>
    <row r="8973" spans="16:21" x14ac:dyDescent="0.25">
      <c r="P8973" s="9"/>
      <c r="Q8973" s="9"/>
      <c r="R8973" s="9"/>
      <c r="S8973" s="9"/>
      <c r="T8973" s="9"/>
      <c r="U8973" s="16"/>
    </row>
    <row r="8974" spans="16:21" x14ac:dyDescent="0.25">
      <c r="P8974" s="9"/>
      <c r="Q8974" s="9"/>
      <c r="R8974" s="9"/>
      <c r="S8974" s="9"/>
      <c r="T8974" s="9"/>
      <c r="U8974" s="16"/>
    </row>
    <row r="8975" spans="16:21" x14ac:dyDescent="0.25">
      <c r="P8975" s="9"/>
      <c r="Q8975" s="9"/>
      <c r="R8975" s="9"/>
      <c r="S8975" s="9"/>
      <c r="T8975" s="9"/>
      <c r="U8975" s="16"/>
    </row>
    <row r="8976" spans="16:21" x14ac:dyDescent="0.25">
      <c r="P8976" s="9"/>
      <c r="Q8976" s="9"/>
      <c r="R8976" s="9"/>
      <c r="S8976" s="9"/>
      <c r="T8976" s="9"/>
      <c r="U8976" s="16"/>
    </row>
    <row r="8977" spans="16:21" x14ac:dyDescent="0.25">
      <c r="P8977" s="9"/>
      <c r="Q8977" s="9"/>
      <c r="R8977" s="9"/>
      <c r="S8977" s="9"/>
      <c r="T8977" s="9"/>
      <c r="U8977" s="16"/>
    </row>
    <row r="8978" spans="16:21" x14ac:dyDescent="0.25">
      <c r="P8978" s="9"/>
      <c r="Q8978" s="9"/>
      <c r="R8978" s="9"/>
      <c r="S8978" s="9"/>
      <c r="T8978" s="9"/>
      <c r="U8978" s="16"/>
    </row>
    <row r="8979" spans="16:21" x14ac:dyDescent="0.25">
      <c r="P8979" s="9"/>
      <c r="Q8979" s="9"/>
      <c r="R8979" s="9"/>
      <c r="S8979" s="9"/>
      <c r="T8979" s="9"/>
      <c r="U8979" s="16"/>
    </row>
    <row r="8980" spans="16:21" x14ac:dyDescent="0.25">
      <c r="P8980" s="9"/>
      <c r="Q8980" s="9"/>
      <c r="R8980" s="9"/>
      <c r="S8980" s="9"/>
      <c r="T8980" s="9"/>
      <c r="U8980" s="16"/>
    </row>
    <row r="8981" spans="16:21" x14ac:dyDescent="0.25">
      <c r="P8981" s="9"/>
      <c r="Q8981" s="9"/>
      <c r="R8981" s="9"/>
      <c r="S8981" s="9"/>
      <c r="T8981" s="9"/>
      <c r="U8981" s="16"/>
    </row>
    <row r="8982" spans="16:21" x14ac:dyDescent="0.25">
      <c r="P8982" s="9"/>
      <c r="Q8982" s="9"/>
      <c r="R8982" s="9"/>
      <c r="S8982" s="9"/>
      <c r="T8982" s="9"/>
      <c r="U8982" s="16"/>
    </row>
    <row r="8983" spans="16:21" x14ac:dyDescent="0.25">
      <c r="P8983" s="9"/>
      <c r="Q8983" s="9"/>
      <c r="R8983" s="9"/>
      <c r="S8983" s="9"/>
      <c r="T8983" s="9"/>
      <c r="U8983" s="16"/>
    </row>
    <row r="8984" spans="16:21" x14ac:dyDescent="0.25">
      <c r="P8984" s="9"/>
      <c r="Q8984" s="9"/>
      <c r="R8984" s="9"/>
      <c r="S8984" s="9"/>
      <c r="T8984" s="9"/>
      <c r="U8984" s="16"/>
    </row>
    <row r="8985" spans="16:21" x14ac:dyDescent="0.25">
      <c r="P8985" s="9"/>
      <c r="Q8985" s="9"/>
      <c r="R8985" s="9"/>
      <c r="S8985" s="9"/>
      <c r="T8985" s="9"/>
      <c r="U8985" s="16"/>
    </row>
    <row r="8986" spans="16:21" x14ac:dyDescent="0.25">
      <c r="P8986" s="9"/>
      <c r="Q8986" s="9"/>
      <c r="R8986" s="9"/>
      <c r="S8986" s="9"/>
      <c r="T8986" s="9"/>
      <c r="U8986" s="16"/>
    </row>
    <row r="8987" spans="16:21" x14ac:dyDescent="0.25">
      <c r="P8987" s="9"/>
      <c r="Q8987" s="9"/>
      <c r="R8987" s="9"/>
      <c r="S8987" s="9"/>
      <c r="T8987" s="9"/>
      <c r="U8987" s="16"/>
    </row>
    <row r="8988" spans="16:21" x14ac:dyDescent="0.25">
      <c r="P8988" s="9"/>
      <c r="Q8988" s="9"/>
      <c r="R8988" s="9"/>
      <c r="S8988" s="9"/>
      <c r="T8988" s="9"/>
      <c r="U8988" s="16"/>
    </row>
    <row r="8989" spans="16:21" x14ac:dyDescent="0.25">
      <c r="P8989" s="9"/>
      <c r="Q8989" s="9"/>
      <c r="R8989" s="9"/>
      <c r="S8989" s="9"/>
      <c r="T8989" s="9"/>
      <c r="U8989" s="16"/>
    </row>
    <row r="8990" spans="16:21" x14ac:dyDescent="0.25">
      <c r="P8990" s="9"/>
      <c r="Q8990" s="9"/>
      <c r="R8990" s="9"/>
      <c r="S8990" s="9"/>
      <c r="T8990" s="9"/>
      <c r="U8990" s="16"/>
    </row>
    <row r="8991" spans="16:21" x14ac:dyDescent="0.25">
      <c r="P8991" s="9"/>
      <c r="Q8991" s="9"/>
      <c r="R8991" s="9"/>
      <c r="S8991" s="9"/>
      <c r="T8991" s="9"/>
      <c r="U8991" s="16"/>
    </row>
    <row r="8992" spans="16:21" x14ac:dyDescent="0.25">
      <c r="P8992" s="9"/>
      <c r="Q8992" s="9"/>
      <c r="R8992" s="9"/>
      <c r="S8992" s="9"/>
      <c r="T8992" s="9"/>
      <c r="U8992" s="16"/>
    </row>
    <row r="8993" spans="16:21" x14ac:dyDescent="0.25">
      <c r="P8993" s="9"/>
      <c r="Q8993" s="9"/>
      <c r="R8993" s="9"/>
      <c r="S8993" s="9"/>
      <c r="T8993" s="9"/>
      <c r="U8993" s="16"/>
    </row>
    <row r="8994" spans="16:21" x14ac:dyDescent="0.25">
      <c r="P8994" s="9"/>
      <c r="Q8994" s="9"/>
      <c r="R8994" s="9"/>
      <c r="S8994" s="9"/>
      <c r="T8994" s="9"/>
      <c r="U8994" s="16"/>
    </row>
    <row r="8995" spans="16:21" x14ac:dyDescent="0.25">
      <c r="P8995" s="9"/>
      <c r="Q8995" s="9"/>
      <c r="R8995" s="9"/>
      <c r="S8995" s="9"/>
      <c r="T8995" s="9"/>
      <c r="U8995" s="16"/>
    </row>
    <row r="8996" spans="16:21" x14ac:dyDescent="0.25">
      <c r="P8996" s="9"/>
      <c r="Q8996" s="9"/>
      <c r="R8996" s="9"/>
      <c r="S8996" s="9"/>
      <c r="T8996" s="9"/>
      <c r="U8996" s="16"/>
    </row>
    <row r="8997" spans="16:21" x14ac:dyDescent="0.25">
      <c r="P8997" s="9"/>
      <c r="Q8997" s="9"/>
      <c r="R8997" s="9"/>
      <c r="S8997" s="9"/>
      <c r="T8997" s="9"/>
      <c r="U8997" s="16"/>
    </row>
    <row r="8998" spans="16:21" x14ac:dyDescent="0.25">
      <c r="P8998" s="9"/>
      <c r="Q8998" s="9"/>
      <c r="R8998" s="9"/>
      <c r="S8998" s="9"/>
      <c r="T8998" s="9"/>
      <c r="U8998" s="16"/>
    </row>
    <row r="8999" spans="16:21" x14ac:dyDescent="0.25">
      <c r="P8999" s="9"/>
      <c r="Q8999" s="9"/>
      <c r="R8999" s="9"/>
      <c r="S8999" s="9"/>
      <c r="T8999" s="9"/>
      <c r="U8999" s="16"/>
    </row>
    <row r="9000" spans="16:21" x14ac:dyDescent="0.25">
      <c r="P9000" s="9"/>
      <c r="Q9000" s="9"/>
      <c r="R9000" s="9"/>
      <c r="S9000" s="9"/>
      <c r="T9000" s="9"/>
      <c r="U9000" s="16"/>
    </row>
    <row r="9001" spans="16:21" x14ac:dyDescent="0.25">
      <c r="P9001" s="9"/>
      <c r="Q9001" s="9"/>
      <c r="R9001" s="9"/>
      <c r="S9001" s="9"/>
      <c r="T9001" s="9"/>
      <c r="U9001" s="16"/>
    </row>
    <row r="9002" spans="16:21" x14ac:dyDescent="0.25">
      <c r="P9002" s="9"/>
      <c r="Q9002" s="9"/>
      <c r="R9002" s="9"/>
      <c r="S9002" s="9"/>
      <c r="T9002" s="9"/>
      <c r="U9002" s="16"/>
    </row>
    <row r="9003" spans="16:21" x14ac:dyDescent="0.25">
      <c r="P9003" s="9"/>
      <c r="Q9003" s="9"/>
      <c r="R9003" s="9"/>
      <c r="S9003" s="9"/>
      <c r="T9003" s="9"/>
      <c r="U9003" s="16"/>
    </row>
    <row r="9004" spans="16:21" x14ac:dyDescent="0.25">
      <c r="P9004" s="9"/>
      <c r="Q9004" s="9"/>
      <c r="R9004" s="9"/>
      <c r="S9004" s="9"/>
      <c r="T9004" s="9"/>
      <c r="U9004" s="16"/>
    </row>
    <row r="9005" spans="16:21" x14ac:dyDescent="0.25">
      <c r="P9005" s="9"/>
      <c r="Q9005" s="9"/>
      <c r="R9005" s="9"/>
      <c r="S9005" s="9"/>
      <c r="T9005" s="9"/>
      <c r="U9005" s="16"/>
    </row>
    <row r="9006" spans="16:21" x14ac:dyDescent="0.25">
      <c r="P9006" s="9"/>
      <c r="Q9006" s="9"/>
      <c r="R9006" s="9"/>
      <c r="S9006" s="9"/>
      <c r="T9006" s="9"/>
      <c r="U9006" s="16"/>
    </row>
    <row r="9007" spans="16:21" x14ac:dyDescent="0.25">
      <c r="P9007" s="9"/>
      <c r="Q9007" s="9"/>
      <c r="R9007" s="9"/>
      <c r="S9007" s="9"/>
      <c r="T9007" s="9"/>
      <c r="U9007" s="16"/>
    </row>
    <row r="9008" spans="16:21" x14ac:dyDescent="0.25">
      <c r="P9008" s="9"/>
      <c r="Q9008" s="9"/>
      <c r="R9008" s="9"/>
      <c r="S9008" s="9"/>
      <c r="T9008" s="9"/>
      <c r="U9008" s="16"/>
    </row>
    <row r="9009" spans="16:21" x14ac:dyDescent="0.25">
      <c r="P9009" s="9"/>
      <c r="Q9009" s="9"/>
      <c r="R9009" s="9"/>
      <c r="S9009" s="9"/>
      <c r="T9009" s="9"/>
      <c r="U9009" s="16"/>
    </row>
    <row r="9010" spans="16:21" x14ac:dyDescent="0.25">
      <c r="P9010" s="9"/>
      <c r="Q9010" s="9"/>
      <c r="R9010" s="9"/>
      <c r="S9010" s="9"/>
      <c r="T9010" s="9"/>
      <c r="U9010" s="16"/>
    </row>
    <row r="9011" spans="16:21" x14ac:dyDescent="0.25">
      <c r="P9011" s="9"/>
      <c r="Q9011" s="9"/>
      <c r="R9011" s="9"/>
      <c r="S9011" s="9"/>
      <c r="T9011" s="9"/>
      <c r="U9011" s="16"/>
    </row>
    <row r="9012" spans="16:21" x14ac:dyDescent="0.25">
      <c r="P9012" s="9"/>
      <c r="Q9012" s="9"/>
      <c r="R9012" s="9"/>
      <c r="S9012" s="9"/>
      <c r="T9012" s="9"/>
      <c r="U9012" s="16"/>
    </row>
    <row r="9013" spans="16:21" x14ac:dyDescent="0.25">
      <c r="P9013" s="9"/>
      <c r="Q9013" s="9"/>
      <c r="R9013" s="9"/>
      <c r="S9013" s="9"/>
      <c r="T9013" s="9"/>
      <c r="U9013" s="16"/>
    </row>
    <row r="9014" spans="16:21" x14ac:dyDescent="0.25">
      <c r="P9014" s="9"/>
      <c r="Q9014" s="9"/>
      <c r="R9014" s="9"/>
      <c r="S9014" s="9"/>
      <c r="T9014" s="9"/>
      <c r="U9014" s="16"/>
    </row>
    <row r="9015" spans="16:21" x14ac:dyDescent="0.25">
      <c r="P9015" s="9"/>
      <c r="Q9015" s="9"/>
      <c r="R9015" s="9"/>
      <c r="S9015" s="9"/>
      <c r="T9015" s="9"/>
      <c r="U9015" s="16"/>
    </row>
    <row r="9016" spans="16:21" x14ac:dyDescent="0.25">
      <c r="P9016" s="9"/>
      <c r="Q9016" s="9"/>
      <c r="R9016" s="9"/>
      <c r="S9016" s="9"/>
      <c r="T9016" s="9"/>
      <c r="U9016" s="16"/>
    </row>
    <row r="9017" spans="16:21" x14ac:dyDescent="0.25">
      <c r="P9017" s="9"/>
      <c r="Q9017" s="9"/>
      <c r="R9017" s="9"/>
      <c r="S9017" s="9"/>
      <c r="T9017" s="9"/>
      <c r="U9017" s="16"/>
    </row>
    <row r="9018" spans="16:21" x14ac:dyDescent="0.25">
      <c r="P9018" s="9"/>
      <c r="Q9018" s="9"/>
      <c r="R9018" s="9"/>
      <c r="S9018" s="9"/>
      <c r="T9018" s="9"/>
      <c r="U9018" s="16"/>
    </row>
    <row r="9019" spans="16:21" x14ac:dyDescent="0.25">
      <c r="P9019" s="9"/>
      <c r="Q9019" s="9"/>
      <c r="R9019" s="9"/>
      <c r="S9019" s="9"/>
      <c r="T9019" s="9"/>
      <c r="U9019" s="16"/>
    </row>
    <row r="9020" spans="16:21" x14ac:dyDescent="0.25">
      <c r="P9020" s="9"/>
      <c r="Q9020" s="9"/>
      <c r="R9020" s="9"/>
      <c r="S9020" s="9"/>
      <c r="T9020" s="9"/>
      <c r="U9020" s="16"/>
    </row>
    <row r="9021" spans="16:21" x14ac:dyDescent="0.25">
      <c r="P9021" s="9"/>
      <c r="Q9021" s="9"/>
      <c r="R9021" s="9"/>
      <c r="S9021" s="9"/>
      <c r="T9021" s="9"/>
      <c r="U9021" s="16"/>
    </row>
    <row r="9022" spans="16:21" x14ac:dyDescent="0.25">
      <c r="P9022" s="9"/>
      <c r="Q9022" s="9"/>
      <c r="R9022" s="9"/>
      <c r="S9022" s="9"/>
      <c r="T9022" s="9"/>
      <c r="U9022" s="16"/>
    </row>
    <row r="9023" spans="16:21" x14ac:dyDescent="0.25">
      <c r="P9023" s="9"/>
      <c r="Q9023" s="9"/>
      <c r="R9023" s="9"/>
      <c r="S9023" s="9"/>
      <c r="T9023" s="9"/>
      <c r="U9023" s="16"/>
    </row>
    <row r="9024" spans="16:21" x14ac:dyDescent="0.25">
      <c r="P9024" s="9"/>
      <c r="Q9024" s="9"/>
      <c r="R9024" s="9"/>
      <c r="S9024" s="9"/>
      <c r="T9024" s="9"/>
      <c r="U9024" s="16"/>
    </row>
    <row r="9025" spans="16:21" x14ac:dyDescent="0.25">
      <c r="P9025" s="9"/>
      <c r="Q9025" s="9"/>
      <c r="R9025" s="9"/>
      <c r="S9025" s="9"/>
      <c r="T9025" s="9"/>
      <c r="U9025" s="16"/>
    </row>
    <row r="9026" spans="16:21" x14ac:dyDescent="0.25">
      <c r="P9026" s="9"/>
      <c r="Q9026" s="9"/>
      <c r="R9026" s="9"/>
      <c r="S9026" s="9"/>
      <c r="T9026" s="9"/>
      <c r="U9026" s="16"/>
    </row>
    <row r="9027" spans="16:21" x14ac:dyDescent="0.25">
      <c r="P9027" s="9"/>
      <c r="Q9027" s="9"/>
      <c r="R9027" s="9"/>
      <c r="S9027" s="9"/>
      <c r="T9027" s="9"/>
      <c r="U9027" s="16"/>
    </row>
    <row r="9028" spans="16:21" x14ac:dyDescent="0.25">
      <c r="P9028" s="9"/>
      <c r="Q9028" s="9"/>
      <c r="R9028" s="9"/>
      <c r="S9028" s="9"/>
      <c r="T9028" s="9"/>
      <c r="U9028" s="16"/>
    </row>
    <row r="9029" spans="16:21" x14ac:dyDescent="0.25">
      <c r="P9029" s="9"/>
      <c r="Q9029" s="9"/>
      <c r="R9029" s="9"/>
      <c r="S9029" s="9"/>
      <c r="T9029" s="9"/>
      <c r="U9029" s="16"/>
    </row>
    <row r="9030" spans="16:21" x14ac:dyDescent="0.25">
      <c r="P9030" s="9"/>
      <c r="Q9030" s="9"/>
      <c r="R9030" s="9"/>
      <c r="S9030" s="9"/>
      <c r="T9030" s="9"/>
      <c r="U9030" s="16"/>
    </row>
    <row r="9031" spans="16:21" x14ac:dyDescent="0.25">
      <c r="P9031" s="9"/>
      <c r="Q9031" s="9"/>
      <c r="R9031" s="9"/>
      <c r="S9031" s="9"/>
      <c r="T9031" s="9"/>
      <c r="U9031" s="16"/>
    </row>
    <row r="9032" spans="16:21" x14ac:dyDescent="0.25">
      <c r="P9032" s="9"/>
      <c r="Q9032" s="9"/>
      <c r="R9032" s="9"/>
      <c r="S9032" s="9"/>
      <c r="T9032" s="9"/>
      <c r="U9032" s="16"/>
    </row>
    <row r="9033" spans="16:21" x14ac:dyDescent="0.25">
      <c r="P9033" s="9"/>
      <c r="Q9033" s="9"/>
      <c r="R9033" s="9"/>
      <c r="S9033" s="9"/>
      <c r="T9033" s="9"/>
      <c r="U9033" s="16"/>
    </row>
    <row r="9034" spans="16:21" x14ac:dyDescent="0.25">
      <c r="P9034" s="9"/>
      <c r="Q9034" s="9"/>
      <c r="R9034" s="9"/>
      <c r="S9034" s="9"/>
      <c r="T9034" s="9"/>
      <c r="U9034" s="16"/>
    </row>
    <row r="9035" spans="16:21" x14ac:dyDescent="0.25">
      <c r="P9035" s="9"/>
      <c r="Q9035" s="9"/>
      <c r="R9035" s="9"/>
      <c r="S9035" s="9"/>
      <c r="T9035" s="9"/>
      <c r="U9035" s="16"/>
    </row>
    <row r="9036" spans="16:21" x14ac:dyDescent="0.25">
      <c r="P9036" s="9"/>
      <c r="Q9036" s="9"/>
      <c r="R9036" s="9"/>
      <c r="S9036" s="9"/>
      <c r="T9036" s="9"/>
      <c r="U9036" s="16"/>
    </row>
    <row r="9037" spans="16:21" x14ac:dyDescent="0.25">
      <c r="P9037" s="9"/>
      <c r="Q9037" s="9"/>
      <c r="R9037" s="9"/>
      <c r="S9037" s="9"/>
      <c r="T9037" s="9"/>
      <c r="U9037" s="16"/>
    </row>
    <row r="9038" spans="16:21" x14ac:dyDescent="0.25">
      <c r="P9038" s="9"/>
      <c r="Q9038" s="9"/>
      <c r="R9038" s="9"/>
      <c r="S9038" s="9"/>
      <c r="T9038" s="9"/>
      <c r="U9038" s="16"/>
    </row>
    <row r="9039" spans="16:21" x14ac:dyDescent="0.25">
      <c r="P9039" s="9"/>
      <c r="Q9039" s="9"/>
      <c r="R9039" s="9"/>
      <c r="S9039" s="9"/>
      <c r="T9039" s="9"/>
      <c r="U9039" s="16"/>
    </row>
    <row r="9040" spans="16:21" x14ac:dyDescent="0.25">
      <c r="P9040" s="9"/>
      <c r="Q9040" s="9"/>
      <c r="R9040" s="9"/>
      <c r="S9040" s="9"/>
      <c r="T9040" s="9"/>
      <c r="U9040" s="16"/>
    </row>
    <row r="9041" spans="16:21" x14ac:dyDescent="0.25">
      <c r="P9041" s="9"/>
      <c r="Q9041" s="9"/>
      <c r="R9041" s="9"/>
      <c r="S9041" s="9"/>
      <c r="T9041" s="9"/>
      <c r="U9041" s="16"/>
    </row>
    <row r="9042" spans="16:21" x14ac:dyDescent="0.25">
      <c r="P9042" s="9"/>
      <c r="Q9042" s="9"/>
      <c r="R9042" s="9"/>
      <c r="S9042" s="9"/>
      <c r="T9042" s="9"/>
      <c r="U9042" s="16"/>
    </row>
    <row r="9043" spans="16:21" x14ac:dyDescent="0.25">
      <c r="P9043" s="9"/>
      <c r="Q9043" s="9"/>
      <c r="R9043" s="9"/>
      <c r="S9043" s="9"/>
      <c r="T9043" s="9"/>
      <c r="U9043" s="16"/>
    </row>
    <row r="9044" spans="16:21" x14ac:dyDescent="0.25">
      <c r="P9044" s="9"/>
      <c r="Q9044" s="9"/>
      <c r="R9044" s="9"/>
      <c r="S9044" s="9"/>
      <c r="T9044" s="9"/>
      <c r="U9044" s="16"/>
    </row>
    <row r="9045" spans="16:21" x14ac:dyDescent="0.25">
      <c r="P9045" s="9"/>
      <c r="Q9045" s="9"/>
      <c r="R9045" s="9"/>
      <c r="S9045" s="9"/>
      <c r="T9045" s="9"/>
      <c r="U9045" s="16"/>
    </row>
    <row r="9046" spans="16:21" x14ac:dyDescent="0.25">
      <c r="P9046" s="9"/>
      <c r="Q9046" s="9"/>
      <c r="R9046" s="9"/>
      <c r="S9046" s="9"/>
      <c r="T9046" s="9"/>
      <c r="U9046" s="16"/>
    </row>
    <row r="9047" spans="16:21" x14ac:dyDescent="0.25">
      <c r="P9047" s="9"/>
      <c r="Q9047" s="9"/>
      <c r="R9047" s="9"/>
      <c r="S9047" s="9"/>
      <c r="T9047" s="9"/>
      <c r="U9047" s="16"/>
    </row>
    <row r="9048" spans="16:21" x14ac:dyDescent="0.25">
      <c r="P9048" s="9"/>
      <c r="Q9048" s="9"/>
      <c r="R9048" s="9"/>
      <c r="S9048" s="9"/>
      <c r="T9048" s="9"/>
      <c r="U9048" s="16"/>
    </row>
    <row r="9049" spans="16:21" x14ac:dyDescent="0.25">
      <c r="P9049" s="9"/>
      <c r="Q9049" s="9"/>
      <c r="R9049" s="9"/>
      <c r="S9049" s="9"/>
      <c r="T9049" s="9"/>
      <c r="U9049" s="16"/>
    </row>
    <row r="9050" spans="16:21" x14ac:dyDescent="0.25">
      <c r="P9050" s="9"/>
      <c r="Q9050" s="9"/>
      <c r="R9050" s="9"/>
      <c r="S9050" s="9"/>
      <c r="T9050" s="9"/>
      <c r="U9050" s="16"/>
    </row>
    <row r="9051" spans="16:21" x14ac:dyDescent="0.25">
      <c r="P9051" s="9"/>
      <c r="Q9051" s="9"/>
      <c r="R9051" s="9"/>
      <c r="S9051" s="9"/>
      <c r="T9051" s="9"/>
      <c r="U9051" s="16"/>
    </row>
    <row r="9052" spans="16:21" x14ac:dyDescent="0.25">
      <c r="P9052" s="9"/>
      <c r="Q9052" s="9"/>
      <c r="R9052" s="9"/>
      <c r="S9052" s="9"/>
      <c r="T9052" s="9"/>
      <c r="U9052" s="16"/>
    </row>
    <row r="9053" spans="16:21" x14ac:dyDescent="0.25">
      <c r="P9053" s="9"/>
      <c r="Q9053" s="9"/>
      <c r="R9053" s="9"/>
      <c r="S9053" s="9"/>
      <c r="T9053" s="9"/>
      <c r="U9053" s="16"/>
    </row>
    <row r="9054" spans="16:21" x14ac:dyDescent="0.25">
      <c r="P9054" s="9"/>
      <c r="Q9054" s="9"/>
      <c r="R9054" s="9"/>
      <c r="S9054" s="9"/>
      <c r="T9054" s="9"/>
      <c r="U9054" s="16"/>
    </row>
    <row r="9055" spans="16:21" x14ac:dyDescent="0.25">
      <c r="P9055" s="9"/>
      <c r="Q9055" s="9"/>
      <c r="R9055" s="9"/>
      <c r="S9055" s="9"/>
      <c r="T9055" s="9"/>
      <c r="U9055" s="16"/>
    </row>
    <row r="9056" spans="16:21" x14ac:dyDescent="0.25">
      <c r="P9056" s="9"/>
      <c r="Q9056" s="9"/>
      <c r="R9056" s="9"/>
      <c r="S9056" s="9"/>
      <c r="T9056" s="9"/>
      <c r="U9056" s="16"/>
    </row>
    <row r="9057" spans="16:21" x14ac:dyDescent="0.25">
      <c r="P9057" s="9"/>
      <c r="Q9057" s="9"/>
      <c r="R9057" s="9"/>
      <c r="S9057" s="9"/>
      <c r="T9057" s="9"/>
      <c r="U9057" s="16"/>
    </row>
    <row r="9058" spans="16:21" x14ac:dyDescent="0.25">
      <c r="P9058" s="9"/>
      <c r="Q9058" s="9"/>
      <c r="R9058" s="9"/>
      <c r="S9058" s="9"/>
      <c r="T9058" s="9"/>
      <c r="U9058" s="16"/>
    </row>
    <row r="9059" spans="16:21" x14ac:dyDescent="0.25">
      <c r="P9059" s="9"/>
      <c r="Q9059" s="9"/>
      <c r="R9059" s="9"/>
      <c r="S9059" s="9"/>
      <c r="T9059" s="9"/>
      <c r="U9059" s="16"/>
    </row>
    <row r="9060" spans="16:21" x14ac:dyDescent="0.25">
      <c r="P9060" s="9"/>
      <c r="Q9060" s="9"/>
      <c r="R9060" s="9"/>
      <c r="S9060" s="9"/>
      <c r="T9060" s="9"/>
      <c r="U9060" s="16"/>
    </row>
    <row r="9061" spans="16:21" x14ac:dyDescent="0.25">
      <c r="P9061" s="9"/>
      <c r="Q9061" s="9"/>
      <c r="R9061" s="9"/>
      <c r="S9061" s="9"/>
      <c r="T9061" s="9"/>
      <c r="U9061" s="16"/>
    </row>
    <row r="9062" spans="16:21" x14ac:dyDescent="0.25">
      <c r="P9062" s="9"/>
      <c r="Q9062" s="9"/>
      <c r="R9062" s="9"/>
      <c r="S9062" s="9"/>
      <c r="T9062" s="9"/>
      <c r="U9062" s="16"/>
    </row>
    <row r="9063" spans="16:21" x14ac:dyDescent="0.25">
      <c r="P9063" s="9"/>
      <c r="Q9063" s="9"/>
      <c r="R9063" s="9"/>
      <c r="S9063" s="9"/>
      <c r="T9063" s="9"/>
      <c r="U9063" s="16"/>
    </row>
    <row r="9064" spans="16:21" x14ac:dyDescent="0.25">
      <c r="P9064" s="9"/>
      <c r="Q9064" s="9"/>
      <c r="R9064" s="9"/>
      <c r="S9064" s="9"/>
      <c r="T9064" s="9"/>
      <c r="U9064" s="16"/>
    </row>
    <row r="9065" spans="16:21" x14ac:dyDescent="0.25">
      <c r="P9065" s="9"/>
      <c r="Q9065" s="9"/>
      <c r="R9065" s="9"/>
      <c r="S9065" s="9"/>
      <c r="T9065" s="9"/>
      <c r="U9065" s="16"/>
    </row>
    <row r="9066" spans="16:21" x14ac:dyDescent="0.25">
      <c r="P9066" s="9"/>
      <c r="Q9066" s="9"/>
      <c r="R9066" s="9"/>
      <c r="S9066" s="9"/>
      <c r="T9066" s="9"/>
      <c r="U9066" s="16"/>
    </row>
    <row r="9067" spans="16:21" x14ac:dyDescent="0.25">
      <c r="P9067" s="9"/>
      <c r="Q9067" s="9"/>
      <c r="R9067" s="9"/>
      <c r="S9067" s="9"/>
      <c r="T9067" s="9"/>
      <c r="U9067" s="16"/>
    </row>
    <row r="9068" spans="16:21" x14ac:dyDescent="0.25">
      <c r="P9068" s="9"/>
      <c r="Q9068" s="9"/>
      <c r="R9068" s="9"/>
      <c r="S9068" s="9"/>
      <c r="T9068" s="9"/>
      <c r="U9068" s="16"/>
    </row>
    <row r="9069" spans="16:21" x14ac:dyDescent="0.25">
      <c r="P9069" s="9"/>
      <c r="Q9069" s="9"/>
      <c r="R9069" s="9"/>
      <c r="S9069" s="9"/>
      <c r="T9069" s="9"/>
      <c r="U9069" s="16"/>
    </row>
    <row r="9070" spans="16:21" x14ac:dyDescent="0.25">
      <c r="P9070" s="9"/>
      <c r="Q9070" s="9"/>
      <c r="R9070" s="9"/>
      <c r="S9070" s="9"/>
      <c r="T9070" s="9"/>
      <c r="U9070" s="16"/>
    </row>
    <row r="9071" spans="16:21" x14ac:dyDescent="0.25">
      <c r="P9071" s="9"/>
      <c r="Q9071" s="9"/>
      <c r="R9071" s="9"/>
      <c r="S9071" s="9"/>
      <c r="T9071" s="9"/>
      <c r="U9071" s="16"/>
    </row>
    <row r="9072" spans="16:21" x14ac:dyDescent="0.25">
      <c r="P9072" s="9"/>
      <c r="Q9072" s="9"/>
      <c r="R9072" s="9"/>
      <c r="S9072" s="9"/>
      <c r="T9072" s="9"/>
      <c r="U9072" s="16"/>
    </row>
    <row r="9073" spans="16:21" x14ac:dyDescent="0.25">
      <c r="P9073" s="9"/>
      <c r="Q9073" s="9"/>
      <c r="R9073" s="9"/>
      <c r="S9073" s="9"/>
      <c r="T9073" s="9"/>
      <c r="U9073" s="16"/>
    </row>
    <row r="9074" spans="16:21" x14ac:dyDescent="0.25">
      <c r="P9074" s="9"/>
      <c r="Q9074" s="9"/>
      <c r="R9074" s="9"/>
      <c r="S9074" s="9"/>
      <c r="T9074" s="9"/>
      <c r="U9074" s="16"/>
    </row>
    <row r="9075" spans="16:21" x14ac:dyDescent="0.25">
      <c r="P9075" s="9"/>
      <c r="Q9075" s="9"/>
      <c r="R9075" s="9"/>
      <c r="S9075" s="9"/>
      <c r="T9075" s="9"/>
      <c r="U9075" s="16"/>
    </row>
    <row r="9076" spans="16:21" x14ac:dyDescent="0.25">
      <c r="P9076" s="9"/>
      <c r="Q9076" s="9"/>
      <c r="R9076" s="9"/>
      <c r="S9076" s="9"/>
      <c r="T9076" s="9"/>
      <c r="U9076" s="16"/>
    </row>
    <row r="9077" spans="16:21" x14ac:dyDescent="0.25">
      <c r="P9077" s="9"/>
      <c r="Q9077" s="9"/>
      <c r="R9077" s="9"/>
      <c r="S9077" s="9"/>
      <c r="T9077" s="9"/>
      <c r="U9077" s="16"/>
    </row>
    <row r="9078" spans="16:21" x14ac:dyDescent="0.25">
      <c r="P9078" s="9"/>
      <c r="Q9078" s="9"/>
      <c r="R9078" s="9"/>
      <c r="S9078" s="9"/>
      <c r="T9078" s="9"/>
      <c r="U9078" s="16"/>
    </row>
    <row r="9079" spans="16:21" x14ac:dyDescent="0.25">
      <c r="P9079" s="9"/>
      <c r="Q9079" s="9"/>
      <c r="R9079" s="9"/>
      <c r="S9079" s="9"/>
      <c r="T9079" s="9"/>
      <c r="U9079" s="16"/>
    </row>
    <row r="9080" spans="16:21" x14ac:dyDescent="0.25">
      <c r="P9080" s="9"/>
      <c r="Q9080" s="9"/>
      <c r="R9080" s="9"/>
      <c r="S9080" s="9"/>
      <c r="T9080" s="9"/>
      <c r="U9080" s="16"/>
    </row>
    <row r="9081" spans="16:21" x14ac:dyDescent="0.25">
      <c r="P9081" s="9"/>
      <c r="Q9081" s="9"/>
      <c r="R9081" s="9"/>
      <c r="S9081" s="9"/>
      <c r="T9081" s="9"/>
      <c r="U9081" s="16"/>
    </row>
    <row r="9082" spans="16:21" x14ac:dyDescent="0.25">
      <c r="P9082" s="9"/>
      <c r="Q9082" s="9"/>
      <c r="R9082" s="9"/>
      <c r="S9082" s="9"/>
      <c r="T9082" s="9"/>
      <c r="U9082" s="16"/>
    </row>
    <row r="9083" spans="16:21" x14ac:dyDescent="0.25">
      <c r="P9083" s="9"/>
      <c r="Q9083" s="9"/>
      <c r="R9083" s="9"/>
      <c r="S9083" s="9"/>
      <c r="T9083" s="9"/>
      <c r="U9083" s="16"/>
    </row>
    <row r="9084" spans="16:21" x14ac:dyDescent="0.25">
      <c r="P9084" s="9"/>
      <c r="Q9084" s="9"/>
      <c r="R9084" s="9"/>
      <c r="S9084" s="9"/>
      <c r="T9084" s="9"/>
      <c r="U9084" s="16"/>
    </row>
    <row r="9085" spans="16:21" x14ac:dyDescent="0.25">
      <c r="P9085" s="9"/>
      <c r="Q9085" s="9"/>
      <c r="R9085" s="9"/>
      <c r="S9085" s="9"/>
      <c r="T9085" s="9"/>
      <c r="U9085" s="16"/>
    </row>
    <row r="9086" spans="16:21" x14ac:dyDescent="0.25">
      <c r="P9086" s="9"/>
      <c r="Q9086" s="9"/>
      <c r="R9086" s="9"/>
      <c r="S9086" s="9"/>
      <c r="T9086" s="9"/>
      <c r="U9086" s="16"/>
    </row>
    <row r="9087" spans="16:21" x14ac:dyDescent="0.25">
      <c r="P9087" s="9"/>
      <c r="Q9087" s="9"/>
      <c r="R9087" s="9"/>
      <c r="S9087" s="9"/>
      <c r="T9087" s="9"/>
      <c r="U9087" s="16"/>
    </row>
    <row r="9088" spans="16:21" x14ac:dyDescent="0.25">
      <c r="P9088" s="9"/>
      <c r="Q9088" s="9"/>
      <c r="R9088" s="9"/>
      <c r="S9088" s="9"/>
      <c r="T9088" s="9"/>
      <c r="U9088" s="16"/>
    </row>
    <row r="9089" spans="16:21" x14ac:dyDescent="0.25">
      <c r="P9089" s="9"/>
      <c r="Q9089" s="9"/>
      <c r="R9089" s="9"/>
      <c r="S9089" s="9"/>
      <c r="T9089" s="9"/>
      <c r="U9089" s="16"/>
    </row>
    <row r="9090" spans="16:21" x14ac:dyDescent="0.25">
      <c r="P9090" s="9"/>
      <c r="Q9090" s="9"/>
      <c r="R9090" s="9"/>
      <c r="S9090" s="9"/>
      <c r="T9090" s="9"/>
      <c r="U9090" s="16"/>
    </row>
    <row r="9091" spans="16:21" x14ac:dyDescent="0.25">
      <c r="P9091" s="9"/>
      <c r="Q9091" s="9"/>
      <c r="R9091" s="9"/>
      <c r="S9091" s="9"/>
      <c r="T9091" s="9"/>
      <c r="U9091" s="16"/>
    </row>
    <row r="9092" spans="16:21" x14ac:dyDescent="0.25">
      <c r="P9092" s="9"/>
      <c r="Q9092" s="9"/>
      <c r="R9092" s="9"/>
      <c r="S9092" s="9"/>
      <c r="T9092" s="9"/>
      <c r="U9092" s="16"/>
    </row>
    <row r="9093" spans="16:21" x14ac:dyDescent="0.25">
      <c r="P9093" s="9"/>
      <c r="Q9093" s="9"/>
      <c r="R9093" s="9"/>
      <c r="S9093" s="9"/>
      <c r="T9093" s="9"/>
      <c r="U9093" s="16"/>
    </row>
    <row r="9094" spans="16:21" x14ac:dyDescent="0.25">
      <c r="P9094" s="9"/>
      <c r="Q9094" s="9"/>
      <c r="R9094" s="9"/>
      <c r="S9094" s="9"/>
      <c r="T9094" s="9"/>
      <c r="U9094" s="16"/>
    </row>
    <row r="9095" spans="16:21" x14ac:dyDescent="0.25">
      <c r="P9095" s="9"/>
      <c r="Q9095" s="9"/>
      <c r="R9095" s="9"/>
      <c r="S9095" s="9"/>
      <c r="T9095" s="9"/>
      <c r="U9095" s="16"/>
    </row>
    <row r="9096" spans="16:21" x14ac:dyDescent="0.25">
      <c r="P9096" s="9"/>
      <c r="Q9096" s="9"/>
      <c r="R9096" s="9"/>
      <c r="S9096" s="9"/>
      <c r="T9096" s="9"/>
      <c r="U9096" s="16"/>
    </row>
    <row r="9097" spans="16:21" x14ac:dyDescent="0.25">
      <c r="P9097" s="9"/>
      <c r="Q9097" s="9"/>
      <c r="R9097" s="9"/>
      <c r="S9097" s="9"/>
      <c r="T9097" s="9"/>
      <c r="U9097" s="16"/>
    </row>
    <row r="9098" spans="16:21" x14ac:dyDescent="0.25">
      <c r="P9098" s="9"/>
      <c r="Q9098" s="9"/>
      <c r="R9098" s="9"/>
      <c r="S9098" s="9"/>
      <c r="T9098" s="9"/>
      <c r="U9098" s="16"/>
    </row>
    <row r="9099" spans="16:21" x14ac:dyDescent="0.25">
      <c r="P9099" s="9"/>
      <c r="Q9099" s="9"/>
      <c r="R9099" s="9"/>
      <c r="S9099" s="9"/>
      <c r="T9099" s="9"/>
      <c r="U9099" s="16"/>
    </row>
    <row r="9100" spans="16:21" x14ac:dyDescent="0.25">
      <c r="P9100" s="9"/>
      <c r="Q9100" s="9"/>
      <c r="R9100" s="9"/>
      <c r="S9100" s="9"/>
      <c r="T9100" s="9"/>
      <c r="U9100" s="16"/>
    </row>
    <row r="9101" spans="16:21" x14ac:dyDescent="0.25">
      <c r="P9101" s="9"/>
      <c r="Q9101" s="9"/>
      <c r="R9101" s="9"/>
      <c r="S9101" s="9"/>
      <c r="T9101" s="9"/>
      <c r="U9101" s="16"/>
    </row>
    <row r="9102" spans="16:21" x14ac:dyDescent="0.25">
      <c r="P9102" s="9"/>
      <c r="Q9102" s="9"/>
      <c r="R9102" s="9"/>
      <c r="S9102" s="9"/>
      <c r="T9102" s="9"/>
      <c r="U9102" s="16"/>
    </row>
    <row r="9103" spans="16:21" x14ac:dyDescent="0.25">
      <c r="P9103" s="9"/>
      <c r="Q9103" s="9"/>
      <c r="R9103" s="9"/>
      <c r="S9103" s="9"/>
      <c r="T9103" s="9"/>
      <c r="U9103" s="16"/>
    </row>
    <row r="9104" spans="16:21" x14ac:dyDescent="0.25">
      <c r="P9104" s="9"/>
      <c r="Q9104" s="9"/>
      <c r="R9104" s="9"/>
      <c r="S9104" s="9"/>
      <c r="T9104" s="9"/>
      <c r="U9104" s="16"/>
    </row>
    <row r="9105" spans="16:21" x14ac:dyDescent="0.25">
      <c r="P9105" s="9"/>
      <c r="Q9105" s="9"/>
      <c r="R9105" s="9"/>
      <c r="S9105" s="9"/>
      <c r="T9105" s="9"/>
      <c r="U9105" s="16"/>
    </row>
    <row r="9106" spans="16:21" x14ac:dyDescent="0.25">
      <c r="P9106" s="9"/>
      <c r="Q9106" s="9"/>
      <c r="R9106" s="9"/>
      <c r="S9106" s="9"/>
      <c r="T9106" s="9"/>
      <c r="U9106" s="16"/>
    </row>
    <row r="9107" spans="16:21" x14ac:dyDescent="0.25">
      <c r="P9107" s="9"/>
      <c r="Q9107" s="9"/>
      <c r="R9107" s="9"/>
      <c r="S9107" s="9"/>
      <c r="T9107" s="9"/>
      <c r="U9107" s="16"/>
    </row>
    <row r="9108" spans="16:21" x14ac:dyDescent="0.25">
      <c r="P9108" s="9"/>
      <c r="Q9108" s="9"/>
      <c r="R9108" s="9"/>
      <c r="S9108" s="9"/>
      <c r="T9108" s="9"/>
      <c r="U9108" s="16"/>
    </row>
    <row r="9109" spans="16:21" x14ac:dyDescent="0.25">
      <c r="P9109" s="9"/>
      <c r="Q9109" s="9"/>
      <c r="R9109" s="9"/>
      <c r="S9109" s="9"/>
      <c r="T9109" s="9"/>
      <c r="U9109" s="16"/>
    </row>
    <row r="9110" spans="16:21" x14ac:dyDescent="0.25">
      <c r="P9110" s="9"/>
      <c r="Q9110" s="9"/>
      <c r="R9110" s="9"/>
      <c r="S9110" s="9"/>
      <c r="T9110" s="9"/>
      <c r="U9110" s="16"/>
    </row>
    <row r="9111" spans="16:21" x14ac:dyDescent="0.25">
      <c r="P9111" s="9"/>
      <c r="Q9111" s="9"/>
      <c r="R9111" s="9"/>
      <c r="S9111" s="9"/>
      <c r="T9111" s="9"/>
      <c r="U9111" s="16"/>
    </row>
    <row r="9112" spans="16:21" x14ac:dyDescent="0.25">
      <c r="P9112" s="9"/>
      <c r="Q9112" s="9"/>
      <c r="R9112" s="9"/>
      <c r="S9112" s="9"/>
      <c r="T9112" s="9"/>
      <c r="U9112" s="16"/>
    </row>
    <row r="9113" spans="16:21" x14ac:dyDescent="0.25">
      <c r="P9113" s="9"/>
      <c r="Q9113" s="9"/>
      <c r="R9113" s="9"/>
      <c r="S9113" s="9"/>
      <c r="T9113" s="9"/>
      <c r="U9113" s="16"/>
    </row>
    <row r="9114" spans="16:21" x14ac:dyDescent="0.25">
      <c r="P9114" s="9"/>
      <c r="Q9114" s="9"/>
      <c r="R9114" s="9"/>
      <c r="S9114" s="9"/>
      <c r="T9114" s="9"/>
      <c r="U9114" s="16"/>
    </row>
    <row r="9115" spans="16:21" x14ac:dyDescent="0.25">
      <c r="P9115" s="9"/>
      <c r="Q9115" s="9"/>
      <c r="R9115" s="9"/>
      <c r="S9115" s="9"/>
      <c r="T9115" s="9"/>
      <c r="U9115" s="16"/>
    </row>
    <row r="9116" spans="16:21" x14ac:dyDescent="0.25">
      <c r="P9116" s="9"/>
      <c r="Q9116" s="9"/>
      <c r="R9116" s="9"/>
      <c r="S9116" s="9"/>
      <c r="T9116" s="9"/>
      <c r="U9116" s="16"/>
    </row>
    <row r="9117" spans="16:21" x14ac:dyDescent="0.25">
      <c r="P9117" s="9"/>
      <c r="Q9117" s="9"/>
      <c r="R9117" s="9"/>
      <c r="S9117" s="9"/>
      <c r="T9117" s="9"/>
      <c r="U9117" s="16"/>
    </row>
    <row r="9118" spans="16:21" x14ac:dyDescent="0.25">
      <c r="P9118" s="9"/>
      <c r="Q9118" s="9"/>
      <c r="R9118" s="9"/>
      <c r="S9118" s="9"/>
      <c r="T9118" s="9"/>
      <c r="U9118" s="16"/>
    </row>
    <row r="9119" spans="16:21" x14ac:dyDescent="0.25">
      <c r="P9119" s="9"/>
      <c r="Q9119" s="9"/>
      <c r="R9119" s="9"/>
      <c r="S9119" s="9"/>
      <c r="T9119" s="9"/>
      <c r="U9119" s="16"/>
    </row>
    <row r="9120" spans="16:21" x14ac:dyDescent="0.25">
      <c r="P9120" s="9"/>
      <c r="Q9120" s="9"/>
      <c r="R9120" s="9"/>
      <c r="S9120" s="9"/>
      <c r="T9120" s="9"/>
      <c r="U9120" s="16"/>
    </row>
    <row r="9121" spans="16:21" x14ac:dyDescent="0.25">
      <c r="P9121" s="9"/>
      <c r="Q9121" s="9"/>
      <c r="R9121" s="9"/>
      <c r="S9121" s="9"/>
      <c r="T9121" s="9"/>
      <c r="U9121" s="16"/>
    </row>
    <row r="9122" spans="16:21" x14ac:dyDescent="0.25">
      <c r="P9122" s="9"/>
      <c r="Q9122" s="9"/>
      <c r="R9122" s="9"/>
      <c r="S9122" s="9"/>
      <c r="T9122" s="9"/>
      <c r="U9122" s="16"/>
    </row>
    <row r="9123" spans="16:21" x14ac:dyDescent="0.25">
      <c r="P9123" s="9"/>
      <c r="Q9123" s="9"/>
      <c r="R9123" s="9"/>
      <c r="S9123" s="9"/>
      <c r="T9123" s="9"/>
      <c r="U9123" s="16"/>
    </row>
    <row r="9124" spans="16:21" x14ac:dyDescent="0.25">
      <c r="P9124" s="9"/>
      <c r="Q9124" s="9"/>
      <c r="R9124" s="9"/>
      <c r="S9124" s="9"/>
      <c r="T9124" s="9"/>
      <c r="U9124" s="16"/>
    </row>
    <row r="9125" spans="16:21" x14ac:dyDescent="0.25">
      <c r="P9125" s="9"/>
      <c r="Q9125" s="9"/>
      <c r="R9125" s="9"/>
      <c r="S9125" s="9"/>
      <c r="T9125" s="9"/>
      <c r="U9125" s="16"/>
    </row>
    <row r="9126" spans="16:21" x14ac:dyDescent="0.25">
      <c r="P9126" s="9"/>
      <c r="Q9126" s="9"/>
      <c r="R9126" s="9"/>
      <c r="S9126" s="9"/>
      <c r="T9126" s="9"/>
      <c r="U9126" s="16"/>
    </row>
    <row r="9127" spans="16:21" x14ac:dyDescent="0.25">
      <c r="P9127" s="9"/>
      <c r="Q9127" s="9"/>
      <c r="R9127" s="9"/>
      <c r="S9127" s="9"/>
      <c r="T9127" s="9"/>
      <c r="U9127" s="16"/>
    </row>
    <row r="9128" spans="16:21" x14ac:dyDescent="0.25">
      <c r="P9128" s="9"/>
      <c r="Q9128" s="9"/>
      <c r="R9128" s="9"/>
      <c r="S9128" s="9"/>
      <c r="T9128" s="9"/>
      <c r="U9128" s="16"/>
    </row>
    <row r="9129" spans="16:21" x14ac:dyDescent="0.25">
      <c r="P9129" s="9"/>
      <c r="Q9129" s="9"/>
      <c r="R9129" s="9"/>
      <c r="S9129" s="9"/>
      <c r="T9129" s="9"/>
      <c r="U9129" s="16"/>
    </row>
    <row r="9130" spans="16:21" x14ac:dyDescent="0.25">
      <c r="P9130" s="9"/>
      <c r="Q9130" s="9"/>
      <c r="R9130" s="9"/>
      <c r="S9130" s="9"/>
      <c r="T9130" s="9"/>
      <c r="U9130" s="16"/>
    </row>
    <row r="9131" spans="16:21" x14ac:dyDescent="0.25">
      <c r="P9131" s="9"/>
      <c r="Q9131" s="9"/>
      <c r="R9131" s="9"/>
      <c r="S9131" s="9"/>
      <c r="T9131" s="9"/>
      <c r="U9131" s="16"/>
    </row>
    <row r="9132" spans="16:21" x14ac:dyDescent="0.25">
      <c r="P9132" s="9"/>
      <c r="Q9132" s="9"/>
      <c r="R9132" s="9"/>
      <c r="S9132" s="9"/>
      <c r="T9132" s="9"/>
      <c r="U9132" s="16"/>
    </row>
    <row r="9133" spans="16:21" x14ac:dyDescent="0.25">
      <c r="P9133" s="9"/>
      <c r="Q9133" s="9"/>
      <c r="R9133" s="9"/>
      <c r="S9133" s="9"/>
      <c r="T9133" s="9"/>
      <c r="U9133" s="16"/>
    </row>
    <row r="9134" spans="16:21" x14ac:dyDescent="0.25">
      <c r="P9134" s="9"/>
      <c r="Q9134" s="9"/>
      <c r="R9134" s="9"/>
      <c r="S9134" s="9"/>
      <c r="T9134" s="9"/>
      <c r="U9134" s="16"/>
    </row>
    <row r="9135" spans="16:21" x14ac:dyDescent="0.25">
      <c r="P9135" s="9"/>
      <c r="Q9135" s="9"/>
      <c r="R9135" s="9"/>
      <c r="S9135" s="9"/>
      <c r="T9135" s="9"/>
      <c r="U9135" s="16"/>
    </row>
    <row r="9136" spans="16:21" x14ac:dyDescent="0.25">
      <c r="P9136" s="9"/>
      <c r="Q9136" s="9"/>
      <c r="R9136" s="9"/>
      <c r="S9136" s="9"/>
      <c r="T9136" s="9"/>
      <c r="U9136" s="16"/>
    </row>
    <row r="9137" spans="16:21" x14ac:dyDescent="0.25">
      <c r="P9137" s="9"/>
      <c r="Q9137" s="9"/>
      <c r="R9137" s="9"/>
      <c r="S9137" s="9"/>
      <c r="T9137" s="9"/>
      <c r="U9137" s="16"/>
    </row>
    <row r="9138" spans="16:21" x14ac:dyDescent="0.25">
      <c r="P9138" s="9"/>
      <c r="Q9138" s="9"/>
      <c r="R9138" s="9"/>
      <c r="S9138" s="9"/>
      <c r="T9138" s="9"/>
      <c r="U9138" s="16"/>
    </row>
    <row r="9139" spans="16:21" x14ac:dyDescent="0.25">
      <c r="P9139" s="9"/>
      <c r="Q9139" s="9"/>
      <c r="R9139" s="9"/>
      <c r="S9139" s="9"/>
      <c r="T9139" s="9"/>
      <c r="U9139" s="16"/>
    </row>
    <row r="9140" spans="16:21" x14ac:dyDescent="0.25">
      <c r="P9140" s="9"/>
      <c r="Q9140" s="9"/>
      <c r="R9140" s="9"/>
      <c r="S9140" s="9"/>
      <c r="T9140" s="9"/>
      <c r="U9140" s="16"/>
    </row>
    <row r="9141" spans="16:21" x14ac:dyDescent="0.25">
      <c r="P9141" s="9"/>
      <c r="Q9141" s="9"/>
      <c r="R9141" s="9"/>
      <c r="S9141" s="9"/>
      <c r="T9141" s="9"/>
      <c r="U9141" s="16"/>
    </row>
    <row r="9142" spans="16:21" x14ac:dyDescent="0.25">
      <c r="P9142" s="9"/>
      <c r="Q9142" s="9"/>
      <c r="R9142" s="9"/>
      <c r="S9142" s="9"/>
      <c r="T9142" s="9"/>
      <c r="U9142" s="16"/>
    </row>
    <row r="9143" spans="16:21" x14ac:dyDescent="0.25">
      <c r="P9143" s="9"/>
      <c r="Q9143" s="9"/>
      <c r="R9143" s="9"/>
      <c r="S9143" s="9"/>
      <c r="T9143" s="9"/>
      <c r="U9143" s="16"/>
    </row>
    <row r="9144" spans="16:21" x14ac:dyDescent="0.25">
      <c r="P9144" s="9"/>
      <c r="Q9144" s="9"/>
      <c r="R9144" s="9"/>
      <c r="S9144" s="9"/>
      <c r="T9144" s="9"/>
      <c r="U9144" s="16"/>
    </row>
    <row r="9145" spans="16:21" x14ac:dyDescent="0.25">
      <c r="P9145" s="9"/>
      <c r="Q9145" s="9"/>
      <c r="R9145" s="9"/>
      <c r="S9145" s="9"/>
      <c r="T9145" s="9"/>
      <c r="U9145" s="16"/>
    </row>
    <row r="9146" spans="16:21" x14ac:dyDescent="0.25">
      <c r="P9146" s="9"/>
      <c r="Q9146" s="9"/>
      <c r="R9146" s="9"/>
      <c r="S9146" s="9"/>
      <c r="T9146" s="9"/>
      <c r="U9146" s="16"/>
    </row>
    <row r="9147" spans="16:21" x14ac:dyDescent="0.25">
      <c r="P9147" s="9"/>
      <c r="Q9147" s="9"/>
      <c r="R9147" s="9"/>
      <c r="S9147" s="9"/>
      <c r="T9147" s="9"/>
      <c r="U9147" s="16"/>
    </row>
    <row r="9148" spans="16:21" x14ac:dyDescent="0.25">
      <c r="P9148" s="9"/>
      <c r="Q9148" s="9"/>
      <c r="R9148" s="9"/>
      <c r="S9148" s="9"/>
      <c r="T9148" s="9"/>
      <c r="U9148" s="16"/>
    </row>
    <row r="9149" spans="16:21" x14ac:dyDescent="0.25">
      <c r="P9149" s="9"/>
      <c r="Q9149" s="9"/>
      <c r="R9149" s="9"/>
      <c r="S9149" s="9"/>
      <c r="T9149" s="9"/>
      <c r="U9149" s="16"/>
    </row>
    <row r="9150" spans="16:21" x14ac:dyDescent="0.25">
      <c r="P9150" s="9"/>
      <c r="Q9150" s="9"/>
      <c r="R9150" s="9"/>
      <c r="S9150" s="9"/>
      <c r="T9150" s="9"/>
      <c r="U9150" s="16"/>
    </row>
    <row r="9151" spans="16:21" x14ac:dyDescent="0.25">
      <c r="P9151" s="9"/>
      <c r="Q9151" s="9"/>
      <c r="R9151" s="9"/>
      <c r="S9151" s="9"/>
      <c r="T9151" s="9"/>
      <c r="U9151" s="16"/>
    </row>
    <row r="9152" spans="16:21" x14ac:dyDescent="0.25">
      <c r="P9152" s="9"/>
      <c r="Q9152" s="9"/>
      <c r="R9152" s="9"/>
      <c r="S9152" s="9"/>
      <c r="T9152" s="9"/>
      <c r="U9152" s="16"/>
    </row>
    <row r="9153" spans="16:21" x14ac:dyDescent="0.25">
      <c r="P9153" s="9"/>
      <c r="Q9153" s="9"/>
      <c r="R9153" s="9"/>
      <c r="S9153" s="9"/>
      <c r="T9153" s="9"/>
      <c r="U9153" s="16"/>
    </row>
    <row r="9154" spans="16:21" x14ac:dyDescent="0.25">
      <c r="P9154" s="9"/>
      <c r="Q9154" s="9"/>
      <c r="R9154" s="9"/>
      <c r="S9154" s="9"/>
      <c r="T9154" s="9"/>
      <c r="U9154" s="16"/>
    </row>
    <row r="9155" spans="16:21" x14ac:dyDescent="0.25">
      <c r="P9155" s="9"/>
      <c r="Q9155" s="9"/>
      <c r="R9155" s="9"/>
      <c r="S9155" s="9"/>
      <c r="T9155" s="9"/>
      <c r="U9155" s="16"/>
    </row>
    <row r="9156" spans="16:21" x14ac:dyDescent="0.25">
      <c r="P9156" s="9"/>
      <c r="Q9156" s="9"/>
      <c r="R9156" s="9"/>
      <c r="S9156" s="9"/>
      <c r="T9156" s="9"/>
      <c r="U9156" s="16"/>
    </row>
    <row r="9157" spans="16:21" x14ac:dyDescent="0.25">
      <c r="P9157" s="9"/>
      <c r="Q9157" s="9"/>
      <c r="R9157" s="9"/>
      <c r="S9157" s="9"/>
      <c r="T9157" s="9"/>
      <c r="U9157" s="16"/>
    </row>
    <row r="9158" spans="16:21" x14ac:dyDescent="0.25">
      <c r="P9158" s="9"/>
      <c r="Q9158" s="9"/>
      <c r="R9158" s="9"/>
      <c r="S9158" s="9"/>
      <c r="T9158" s="9"/>
      <c r="U9158" s="16"/>
    </row>
    <row r="9159" spans="16:21" x14ac:dyDescent="0.25">
      <c r="P9159" s="9"/>
      <c r="Q9159" s="9"/>
      <c r="R9159" s="9"/>
      <c r="S9159" s="9"/>
      <c r="T9159" s="9"/>
      <c r="U9159" s="16"/>
    </row>
    <row r="9160" spans="16:21" x14ac:dyDescent="0.25">
      <c r="P9160" s="9"/>
      <c r="Q9160" s="9"/>
      <c r="R9160" s="9"/>
      <c r="S9160" s="9"/>
      <c r="T9160" s="9"/>
      <c r="U9160" s="16"/>
    </row>
    <row r="9161" spans="16:21" x14ac:dyDescent="0.25">
      <c r="P9161" s="9"/>
      <c r="Q9161" s="9"/>
      <c r="R9161" s="9"/>
      <c r="S9161" s="9"/>
      <c r="T9161" s="9"/>
      <c r="U9161" s="16"/>
    </row>
    <row r="9162" spans="16:21" x14ac:dyDescent="0.25">
      <c r="P9162" s="9"/>
      <c r="Q9162" s="9"/>
      <c r="R9162" s="9"/>
      <c r="S9162" s="9"/>
      <c r="T9162" s="9"/>
      <c r="U9162" s="16"/>
    </row>
    <row r="9163" spans="16:21" x14ac:dyDescent="0.25">
      <c r="P9163" s="9"/>
      <c r="Q9163" s="9"/>
      <c r="R9163" s="9"/>
      <c r="S9163" s="9"/>
      <c r="T9163" s="9"/>
      <c r="U9163" s="16"/>
    </row>
    <row r="9164" spans="16:21" x14ac:dyDescent="0.25">
      <c r="P9164" s="9"/>
      <c r="Q9164" s="9"/>
      <c r="R9164" s="9"/>
      <c r="S9164" s="9"/>
      <c r="T9164" s="9"/>
      <c r="U9164" s="16"/>
    </row>
    <row r="9165" spans="16:21" x14ac:dyDescent="0.25">
      <c r="P9165" s="9"/>
      <c r="Q9165" s="9"/>
      <c r="R9165" s="9"/>
      <c r="S9165" s="9"/>
      <c r="T9165" s="9"/>
      <c r="U9165" s="16"/>
    </row>
    <row r="9166" spans="16:21" x14ac:dyDescent="0.25">
      <c r="P9166" s="9"/>
      <c r="Q9166" s="9"/>
      <c r="R9166" s="9"/>
      <c r="S9166" s="9"/>
      <c r="T9166" s="9"/>
      <c r="U9166" s="16"/>
    </row>
    <row r="9167" spans="16:21" x14ac:dyDescent="0.25">
      <c r="P9167" s="9"/>
      <c r="Q9167" s="9"/>
      <c r="R9167" s="9"/>
      <c r="S9167" s="9"/>
      <c r="T9167" s="9"/>
      <c r="U9167" s="16"/>
    </row>
    <row r="9168" spans="16:21" x14ac:dyDescent="0.25">
      <c r="P9168" s="9"/>
      <c r="Q9168" s="9"/>
      <c r="R9168" s="9"/>
      <c r="S9168" s="9"/>
      <c r="T9168" s="9"/>
      <c r="U9168" s="16"/>
    </row>
    <row r="9169" spans="16:21" x14ac:dyDescent="0.25">
      <c r="P9169" s="9"/>
      <c r="Q9169" s="9"/>
      <c r="R9169" s="9"/>
      <c r="S9169" s="9"/>
      <c r="T9169" s="9"/>
      <c r="U9169" s="16"/>
    </row>
    <row r="9170" spans="16:21" x14ac:dyDescent="0.25">
      <c r="P9170" s="9"/>
      <c r="Q9170" s="9"/>
      <c r="R9170" s="9"/>
      <c r="S9170" s="9"/>
      <c r="T9170" s="9"/>
      <c r="U9170" s="16"/>
    </row>
    <row r="9171" spans="16:21" x14ac:dyDescent="0.25">
      <c r="P9171" s="9"/>
      <c r="Q9171" s="9"/>
      <c r="R9171" s="9"/>
      <c r="S9171" s="9"/>
      <c r="T9171" s="9"/>
      <c r="U9171" s="16"/>
    </row>
    <row r="9172" spans="16:21" x14ac:dyDescent="0.25">
      <c r="P9172" s="9"/>
      <c r="Q9172" s="9"/>
      <c r="R9172" s="9"/>
      <c r="S9172" s="9"/>
      <c r="T9172" s="9"/>
      <c r="U9172" s="16"/>
    </row>
    <row r="9173" spans="16:21" x14ac:dyDescent="0.25">
      <c r="P9173" s="9"/>
      <c r="Q9173" s="9"/>
      <c r="R9173" s="9"/>
      <c r="S9173" s="9"/>
      <c r="T9173" s="9"/>
      <c r="U9173" s="16"/>
    </row>
    <row r="9174" spans="16:21" x14ac:dyDescent="0.25">
      <c r="P9174" s="9"/>
      <c r="Q9174" s="9"/>
      <c r="R9174" s="9"/>
      <c r="S9174" s="9"/>
      <c r="T9174" s="9"/>
      <c r="U9174" s="16"/>
    </row>
    <row r="9175" spans="16:21" x14ac:dyDescent="0.25">
      <c r="P9175" s="9"/>
      <c r="Q9175" s="9"/>
      <c r="R9175" s="9"/>
      <c r="S9175" s="9"/>
      <c r="T9175" s="9"/>
      <c r="U9175" s="16"/>
    </row>
    <row r="9176" spans="16:21" x14ac:dyDescent="0.25">
      <c r="P9176" s="9"/>
      <c r="Q9176" s="9"/>
      <c r="R9176" s="9"/>
      <c r="S9176" s="9"/>
      <c r="T9176" s="9"/>
      <c r="U9176" s="16"/>
    </row>
    <row r="9177" spans="16:21" x14ac:dyDescent="0.25">
      <c r="P9177" s="9"/>
      <c r="Q9177" s="9"/>
      <c r="R9177" s="9"/>
      <c r="S9177" s="9"/>
      <c r="T9177" s="9"/>
      <c r="U9177" s="16"/>
    </row>
    <row r="9178" spans="16:21" x14ac:dyDescent="0.25">
      <c r="P9178" s="9"/>
      <c r="Q9178" s="9"/>
      <c r="R9178" s="9"/>
      <c r="S9178" s="9"/>
      <c r="T9178" s="9"/>
      <c r="U9178" s="16"/>
    </row>
    <row r="9179" spans="16:21" x14ac:dyDescent="0.25">
      <c r="P9179" s="9"/>
      <c r="Q9179" s="9"/>
      <c r="R9179" s="9"/>
      <c r="S9179" s="9"/>
      <c r="T9179" s="9"/>
      <c r="U9179" s="16"/>
    </row>
    <row r="9180" spans="16:21" x14ac:dyDescent="0.25">
      <c r="P9180" s="9"/>
      <c r="Q9180" s="9"/>
      <c r="R9180" s="9"/>
      <c r="S9180" s="9"/>
      <c r="T9180" s="9"/>
      <c r="U9180" s="16"/>
    </row>
    <row r="9181" spans="16:21" x14ac:dyDescent="0.25">
      <c r="P9181" s="9"/>
      <c r="Q9181" s="9"/>
      <c r="R9181" s="9"/>
      <c r="S9181" s="9"/>
      <c r="T9181" s="9"/>
      <c r="U9181" s="16"/>
    </row>
    <row r="9182" spans="16:21" x14ac:dyDescent="0.25">
      <c r="P9182" s="9"/>
      <c r="Q9182" s="9"/>
      <c r="R9182" s="9"/>
      <c r="S9182" s="9"/>
      <c r="T9182" s="9"/>
      <c r="U9182" s="16"/>
    </row>
    <row r="9183" spans="16:21" x14ac:dyDescent="0.25">
      <c r="P9183" s="9"/>
      <c r="Q9183" s="9"/>
      <c r="R9183" s="9"/>
      <c r="S9183" s="9"/>
      <c r="T9183" s="9"/>
      <c r="U9183" s="16"/>
    </row>
    <row r="9184" spans="16:21" x14ac:dyDescent="0.25">
      <c r="P9184" s="9"/>
      <c r="Q9184" s="9"/>
      <c r="R9184" s="9"/>
      <c r="S9184" s="9"/>
      <c r="T9184" s="9"/>
      <c r="U9184" s="16"/>
    </row>
    <row r="9185" spans="16:21" x14ac:dyDescent="0.25">
      <c r="P9185" s="9"/>
      <c r="Q9185" s="9"/>
      <c r="R9185" s="9"/>
      <c r="S9185" s="9"/>
      <c r="T9185" s="9"/>
      <c r="U9185" s="16"/>
    </row>
    <row r="9186" spans="16:21" x14ac:dyDescent="0.25">
      <c r="P9186" s="9"/>
      <c r="Q9186" s="9"/>
      <c r="R9186" s="9"/>
      <c r="S9186" s="9"/>
      <c r="T9186" s="9"/>
      <c r="U9186" s="16"/>
    </row>
    <row r="9187" spans="16:21" x14ac:dyDescent="0.25">
      <c r="P9187" s="9"/>
      <c r="Q9187" s="9"/>
      <c r="R9187" s="9"/>
      <c r="S9187" s="9"/>
      <c r="T9187" s="9"/>
      <c r="U9187" s="16"/>
    </row>
    <row r="9188" spans="16:21" x14ac:dyDescent="0.25">
      <c r="P9188" s="9"/>
      <c r="Q9188" s="9"/>
      <c r="R9188" s="9"/>
      <c r="S9188" s="9"/>
      <c r="T9188" s="9"/>
      <c r="U9188" s="16"/>
    </row>
    <row r="9189" spans="16:21" x14ac:dyDescent="0.25">
      <c r="P9189" s="9"/>
      <c r="Q9189" s="9"/>
      <c r="R9189" s="9"/>
      <c r="S9189" s="9"/>
      <c r="T9189" s="9"/>
      <c r="U9189" s="16"/>
    </row>
    <row r="9190" spans="16:21" x14ac:dyDescent="0.25">
      <c r="P9190" s="9"/>
      <c r="Q9190" s="9"/>
      <c r="R9190" s="9"/>
      <c r="S9190" s="9"/>
      <c r="T9190" s="9"/>
      <c r="U9190" s="16"/>
    </row>
    <row r="9191" spans="16:21" x14ac:dyDescent="0.25">
      <c r="P9191" s="9"/>
      <c r="Q9191" s="9"/>
      <c r="R9191" s="9"/>
      <c r="S9191" s="9"/>
      <c r="T9191" s="9"/>
      <c r="U9191" s="16"/>
    </row>
    <row r="9192" spans="16:21" x14ac:dyDescent="0.25">
      <c r="P9192" s="9"/>
      <c r="Q9192" s="9"/>
      <c r="R9192" s="9"/>
      <c r="S9192" s="9"/>
      <c r="T9192" s="9"/>
      <c r="U9192" s="16"/>
    </row>
    <row r="9193" spans="16:21" x14ac:dyDescent="0.25">
      <c r="P9193" s="9"/>
      <c r="Q9193" s="9"/>
      <c r="R9193" s="9"/>
      <c r="S9193" s="9"/>
      <c r="T9193" s="9"/>
      <c r="U9193" s="16"/>
    </row>
    <row r="9194" spans="16:21" x14ac:dyDescent="0.25">
      <c r="P9194" s="9"/>
      <c r="Q9194" s="9"/>
      <c r="R9194" s="9"/>
      <c r="S9194" s="9"/>
      <c r="T9194" s="9"/>
      <c r="U9194" s="16"/>
    </row>
    <row r="9195" spans="16:21" x14ac:dyDescent="0.25">
      <c r="P9195" s="9"/>
      <c r="Q9195" s="9"/>
      <c r="R9195" s="9"/>
      <c r="S9195" s="9"/>
      <c r="T9195" s="9"/>
      <c r="U9195" s="16"/>
    </row>
    <row r="9196" spans="16:21" x14ac:dyDescent="0.25">
      <c r="P9196" s="9"/>
      <c r="Q9196" s="9"/>
      <c r="R9196" s="9"/>
      <c r="S9196" s="9"/>
      <c r="T9196" s="9"/>
      <c r="U9196" s="16"/>
    </row>
    <row r="9197" spans="16:21" x14ac:dyDescent="0.25">
      <c r="P9197" s="9"/>
      <c r="Q9197" s="9"/>
      <c r="R9197" s="9"/>
      <c r="S9197" s="9"/>
      <c r="T9197" s="9"/>
      <c r="U9197" s="16"/>
    </row>
    <row r="9198" spans="16:21" x14ac:dyDescent="0.25">
      <c r="P9198" s="9"/>
      <c r="Q9198" s="9"/>
      <c r="R9198" s="9"/>
      <c r="S9198" s="9"/>
      <c r="T9198" s="9"/>
      <c r="U9198" s="16"/>
    </row>
    <row r="9199" spans="16:21" x14ac:dyDescent="0.25">
      <c r="P9199" s="9"/>
      <c r="Q9199" s="9"/>
      <c r="R9199" s="9"/>
      <c r="S9199" s="9"/>
      <c r="T9199" s="9"/>
      <c r="U9199" s="16"/>
    </row>
    <row r="9200" spans="16:21" x14ac:dyDescent="0.25">
      <c r="P9200" s="9"/>
      <c r="Q9200" s="9"/>
      <c r="R9200" s="9"/>
      <c r="S9200" s="9"/>
      <c r="T9200" s="9"/>
      <c r="U9200" s="16"/>
    </row>
    <row r="9201" spans="16:21" x14ac:dyDescent="0.25">
      <c r="P9201" s="9"/>
      <c r="Q9201" s="9"/>
      <c r="R9201" s="9"/>
      <c r="S9201" s="9"/>
      <c r="T9201" s="9"/>
      <c r="U9201" s="16"/>
    </row>
    <row r="9202" spans="16:21" x14ac:dyDescent="0.25">
      <c r="P9202" s="9"/>
      <c r="Q9202" s="9"/>
      <c r="R9202" s="9"/>
      <c r="S9202" s="9"/>
      <c r="T9202" s="9"/>
      <c r="U9202" s="16"/>
    </row>
    <row r="9203" spans="16:21" x14ac:dyDescent="0.25">
      <c r="P9203" s="9"/>
      <c r="Q9203" s="9"/>
      <c r="R9203" s="9"/>
      <c r="S9203" s="9"/>
      <c r="T9203" s="9"/>
      <c r="U9203" s="16"/>
    </row>
    <row r="9204" spans="16:21" x14ac:dyDescent="0.25">
      <c r="P9204" s="9"/>
      <c r="Q9204" s="9"/>
      <c r="R9204" s="9"/>
      <c r="S9204" s="9"/>
      <c r="T9204" s="9"/>
      <c r="U9204" s="16"/>
    </row>
    <row r="9205" spans="16:21" x14ac:dyDescent="0.25">
      <c r="P9205" s="9"/>
      <c r="Q9205" s="9"/>
      <c r="R9205" s="9"/>
      <c r="S9205" s="9"/>
      <c r="T9205" s="9"/>
      <c r="U9205" s="16"/>
    </row>
    <row r="9206" spans="16:21" x14ac:dyDescent="0.25">
      <c r="P9206" s="9"/>
      <c r="Q9206" s="9"/>
      <c r="R9206" s="9"/>
      <c r="S9206" s="9"/>
      <c r="T9206" s="9"/>
      <c r="U9206" s="16"/>
    </row>
    <row r="9207" spans="16:21" x14ac:dyDescent="0.25">
      <c r="P9207" s="9"/>
      <c r="Q9207" s="9"/>
      <c r="R9207" s="9"/>
      <c r="S9207" s="9"/>
      <c r="T9207" s="9"/>
      <c r="U9207" s="16"/>
    </row>
    <row r="9208" spans="16:21" x14ac:dyDescent="0.25">
      <c r="P9208" s="9"/>
      <c r="Q9208" s="9"/>
      <c r="R9208" s="9"/>
      <c r="S9208" s="9"/>
      <c r="T9208" s="9"/>
      <c r="U9208" s="16"/>
    </row>
    <row r="9209" spans="16:21" x14ac:dyDescent="0.25">
      <c r="P9209" s="9"/>
      <c r="Q9209" s="9"/>
      <c r="R9209" s="9"/>
      <c r="S9209" s="9"/>
      <c r="T9209" s="9"/>
      <c r="U9209" s="16"/>
    </row>
    <row r="9210" spans="16:21" x14ac:dyDescent="0.25">
      <c r="P9210" s="9"/>
      <c r="Q9210" s="9"/>
      <c r="R9210" s="9"/>
      <c r="S9210" s="9"/>
      <c r="T9210" s="9"/>
      <c r="U9210" s="16"/>
    </row>
    <row r="9211" spans="16:21" x14ac:dyDescent="0.25">
      <c r="P9211" s="9"/>
      <c r="Q9211" s="9"/>
      <c r="R9211" s="9"/>
      <c r="S9211" s="9"/>
      <c r="T9211" s="9"/>
      <c r="U9211" s="16"/>
    </row>
    <row r="9212" spans="16:21" x14ac:dyDescent="0.25">
      <c r="P9212" s="9"/>
      <c r="Q9212" s="9"/>
      <c r="R9212" s="9"/>
      <c r="S9212" s="9"/>
      <c r="T9212" s="9"/>
      <c r="U9212" s="16"/>
    </row>
    <row r="9213" spans="16:21" x14ac:dyDescent="0.25">
      <c r="P9213" s="9"/>
      <c r="Q9213" s="9"/>
      <c r="R9213" s="9"/>
      <c r="S9213" s="9"/>
      <c r="T9213" s="9"/>
      <c r="U9213" s="16"/>
    </row>
    <row r="9214" spans="16:21" x14ac:dyDescent="0.25">
      <c r="P9214" s="9"/>
      <c r="Q9214" s="9"/>
      <c r="R9214" s="9"/>
      <c r="S9214" s="9"/>
      <c r="T9214" s="9"/>
      <c r="U9214" s="16"/>
    </row>
    <row r="9215" spans="16:21" x14ac:dyDescent="0.25">
      <c r="P9215" s="9"/>
      <c r="Q9215" s="9"/>
      <c r="R9215" s="9"/>
      <c r="S9215" s="9"/>
      <c r="T9215" s="9"/>
      <c r="U9215" s="16"/>
    </row>
    <row r="9216" spans="16:21" x14ac:dyDescent="0.25">
      <c r="P9216" s="9"/>
      <c r="Q9216" s="9"/>
      <c r="R9216" s="9"/>
      <c r="S9216" s="9"/>
      <c r="T9216" s="9"/>
      <c r="U9216" s="16"/>
    </row>
    <row r="9217" spans="16:21" x14ac:dyDescent="0.25">
      <c r="P9217" s="9"/>
      <c r="Q9217" s="9"/>
      <c r="R9217" s="9"/>
      <c r="S9217" s="9"/>
      <c r="T9217" s="9"/>
      <c r="U9217" s="16"/>
    </row>
    <row r="9218" spans="16:21" x14ac:dyDescent="0.25">
      <c r="P9218" s="9"/>
      <c r="Q9218" s="9"/>
      <c r="R9218" s="9"/>
      <c r="S9218" s="9"/>
      <c r="T9218" s="9"/>
      <c r="U9218" s="16"/>
    </row>
    <row r="9219" spans="16:21" x14ac:dyDescent="0.25">
      <c r="P9219" s="9"/>
      <c r="Q9219" s="9"/>
      <c r="R9219" s="9"/>
      <c r="S9219" s="9"/>
      <c r="T9219" s="9"/>
      <c r="U9219" s="16"/>
    </row>
    <row r="9220" spans="16:21" x14ac:dyDescent="0.25">
      <c r="P9220" s="9"/>
      <c r="Q9220" s="9"/>
      <c r="R9220" s="9"/>
      <c r="S9220" s="9"/>
      <c r="T9220" s="9"/>
      <c r="U9220" s="16"/>
    </row>
    <row r="9221" spans="16:21" x14ac:dyDescent="0.25">
      <c r="P9221" s="9"/>
      <c r="Q9221" s="9"/>
      <c r="R9221" s="9"/>
      <c r="S9221" s="9"/>
      <c r="T9221" s="9"/>
      <c r="U9221" s="16"/>
    </row>
    <row r="9222" spans="16:21" x14ac:dyDescent="0.25">
      <c r="P9222" s="9"/>
      <c r="Q9222" s="9"/>
      <c r="R9222" s="9"/>
      <c r="S9222" s="9"/>
      <c r="T9222" s="9"/>
      <c r="U9222" s="16"/>
    </row>
    <row r="9223" spans="16:21" x14ac:dyDescent="0.25">
      <c r="P9223" s="9"/>
      <c r="Q9223" s="9"/>
      <c r="R9223" s="9"/>
      <c r="S9223" s="9"/>
      <c r="T9223" s="9"/>
      <c r="U9223" s="16"/>
    </row>
    <row r="9224" spans="16:21" x14ac:dyDescent="0.25">
      <c r="P9224" s="9"/>
      <c r="Q9224" s="9"/>
      <c r="R9224" s="9"/>
      <c r="S9224" s="9"/>
      <c r="T9224" s="9"/>
      <c r="U9224" s="16"/>
    </row>
    <row r="9225" spans="16:21" x14ac:dyDescent="0.25">
      <c r="P9225" s="9"/>
      <c r="Q9225" s="9"/>
      <c r="R9225" s="9"/>
      <c r="S9225" s="9"/>
      <c r="T9225" s="9"/>
      <c r="U9225" s="16"/>
    </row>
    <row r="9226" spans="16:21" x14ac:dyDescent="0.25">
      <c r="P9226" s="9"/>
      <c r="Q9226" s="9"/>
      <c r="R9226" s="9"/>
      <c r="S9226" s="9"/>
      <c r="T9226" s="9"/>
      <c r="U9226" s="16"/>
    </row>
    <row r="9227" spans="16:21" x14ac:dyDescent="0.25">
      <c r="P9227" s="9"/>
      <c r="Q9227" s="9"/>
      <c r="R9227" s="9"/>
      <c r="S9227" s="9"/>
      <c r="T9227" s="9"/>
      <c r="U9227" s="16"/>
    </row>
    <row r="9228" spans="16:21" x14ac:dyDescent="0.25">
      <c r="P9228" s="9"/>
      <c r="Q9228" s="9"/>
      <c r="R9228" s="9"/>
      <c r="S9228" s="9"/>
      <c r="T9228" s="9"/>
      <c r="U9228" s="16"/>
    </row>
    <row r="9229" spans="16:21" x14ac:dyDescent="0.25">
      <c r="P9229" s="9"/>
      <c r="Q9229" s="9"/>
      <c r="R9229" s="9"/>
      <c r="S9229" s="9"/>
      <c r="T9229" s="9"/>
      <c r="U9229" s="16"/>
    </row>
    <row r="9230" spans="16:21" x14ac:dyDescent="0.25">
      <c r="P9230" s="9"/>
      <c r="Q9230" s="9"/>
      <c r="R9230" s="9"/>
      <c r="S9230" s="9"/>
      <c r="T9230" s="9"/>
      <c r="U9230" s="16"/>
    </row>
    <row r="9231" spans="16:21" x14ac:dyDescent="0.25">
      <c r="P9231" s="9"/>
      <c r="Q9231" s="9"/>
      <c r="R9231" s="9"/>
      <c r="S9231" s="9"/>
      <c r="T9231" s="9"/>
      <c r="U9231" s="16"/>
    </row>
    <row r="9232" spans="16:21" x14ac:dyDescent="0.25">
      <c r="P9232" s="9"/>
      <c r="Q9232" s="9"/>
      <c r="R9232" s="9"/>
      <c r="S9232" s="9"/>
      <c r="T9232" s="9"/>
      <c r="U9232" s="16"/>
    </row>
    <row r="9233" spans="16:21" x14ac:dyDescent="0.25">
      <c r="P9233" s="9"/>
      <c r="Q9233" s="9"/>
      <c r="R9233" s="9"/>
      <c r="S9233" s="9"/>
      <c r="T9233" s="9"/>
      <c r="U9233" s="16"/>
    </row>
    <row r="9234" spans="16:21" x14ac:dyDescent="0.25">
      <c r="P9234" s="9"/>
      <c r="Q9234" s="9"/>
      <c r="R9234" s="9"/>
      <c r="S9234" s="9"/>
      <c r="T9234" s="9"/>
      <c r="U9234" s="16"/>
    </row>
    <row r="9235" spans="16:21" x14ac:dyDescent="0.25">
      <c r="P9235" s="9"/>
      <c r="Q9235" s="9"/>
      <c r="R9235" s="9"/>
      <c r="S9235" s="9"/>
      <c r="T9235" s="9"/>
      <c r="U9235" s="16"/>
    </row>
    <row r="9236" spans="16:21" x14ac:dyDescent="0.25">
      <c r="P9236" s="9"/>
      <c r="Q9236" s="9"/>
      <c r="R9236" s="9"/>
      <c r="S9236" s="9"/>
      <c r="T9236" s="9"/>
      <c r="U9236" s="16"/>
    </row>
    <row r="9237" spans="16:21" x14ac:dyDescent="0.25">
      <c r="P9237" s="9"/>
      <c r="Q9237" s="9"/>
      <c r="R9237" s="9"/>
      <c r="S9237" s="9"/>
      <c r="T9237" s="9"/>
      <c r="U9237" s="16"/>
    </row>
    <row r="9238" spans="16:21" x14ac:dyDescent="0.25">
      <c r="P9238" s="9"/>
      <c r="Q9238" s="9"/>
      <c r="R9238" s="9"/>
      <c r="S9238" s="9"/>
      <c r="T9238" s="9"/>
      <c r="U9238" s="16"/>
    </row>
    <row r="9239" spans="16:21" x14ac:dyDescent="0.25">
      <c r="P9239" s="9"/>
      <c r="Q9239" s="9"/>
      <c r="R9239" s="9"/>
      <c r="S9239" s="9"/>
      <c r="T9239" s="9"/>
      <c r="U9239" s="16"/>
    </row>
    <row r="9240" spans="16:21" x14ac:dyDescent="0.25">
      <c r="P9240" s="9"/>
      <c r="Q9240" s="9"/>
      <c r="R9240" s="9"/>
      <c r="S9240" s="9"/>
      <c r="T9240" s="9"/>
      <c r="U9240" s="16"/>
    </row>
    <row r="9241" spans="16:21" x14ac:dyDescent="0.25">
      <c r="P9241" s="9"/>
      <c r="Q9241" s="9"/>
      <c r="R9241" s="9"/>
      <c r="S9241" s="9"/>
      <c r="T9241" s="9"/>
      <c r="U9241" s="16"/>
    </row>
    <row r="9242" spans="16:21" x14ac:dyDescent="0.25">
      <c r="P9242" s="9"/>
      <c r="Q9242" s="9"/>
      <c r="R9242" s="9"/>
      <c r="S9242" s="9"/>
      <c r="T9242" s="9"/>
      <c r="U9242" s="16"/>
    </row>
    <row r="9243" spans="16:21" x14ac:dyDescent="0.25">
      <c r="P9243" s="9"/>
      <c r="Q9243" s="9"/>
      <c r="R9243" s="9"/>
      <c r="S9243" s="9"/>
      <c r="T9243" s="9"/>
      <c r="U9243" s="16"/>
    </row>
    <row r="9244" spans="16:21" x14ac:dyDescent="0.25">
      <c r="P9244" s="9"/>
      <c r="Q9244" s="9"/>
      <c r="R9244" s="9"/>
      <c r="S9244" s="9"/>
      <c r="T9244" s="9"/>
      <c r="U9244" s="16"/>
    </row>
    <row r="9245" spans="16:21" x14ac:dyDescent="0.25">
      <c r="P9245" s="9"/>
      <c r="Q9245" s="9"/>
      <c r="R9245" s="9"/>
      <c r="S9245" s="9"/>
      <c r="T9245" s="9"/>
      <c r="U9245" s="16"/>
    </row>
    <row r="9246" spans="16:21" x14ac:dyDescent="0.25">
      <c r="P9246" s="9"/>
      <c r="Q9246" s="9"/>
      <c r="R9246" s="9"/>
      <c r="S9246" s="9"/>
      <c r="T9246" s="9"/>
      <c r="U9246" s="16"/>
    </row>
    <row r="9247" spans="16:21" x14ac:dyDescent="0.25">
      <c r="P9247" s="9"/>
      <c r="Q9247" s="9"/>
      <c r="R9247" s="9"/>
      <c r="S9247" s="9"/>
      <c r="T9247" s="9"/>
      <c r="U9247" s="16"/>
    </row>
    <row r="9248" spans="16:21" x14ac:dyDescent="0.25">
      <c r="P9248" s="9"/>
      <c r="Q9248" s="9"/>
      <c r="R9248" s="9"/>
      <c r="S9248" s="9"/>
      <c r="T9248" s="9"/>
      <c r="U9248" s="16"/>
    </row>
    <row r="9249" spans="16:21" x14ac:dyDescent="0.25">
      <c r="P9249" s="9"/>
      <c r="Q9249" s="9"/>
      <c r="R9249" s="9"/>
      <c r="S9249" s="9"/>
      <c r="T9249" s="9"/>
      <c r="U9249" s="16"/>
    </row>
    <row r="9250" spans="16:21" x14ac:dyDescent="0.25">
      <c r="P9250" s="9"/>
      <c r="Q9250" s="9"/>
      <c r="R9250" s="9"/>
      <c r="S9250" s="9"/>
      <c r="T9250" s="9"/>
      <c r="U9250" s="16"/>
    </row>
    <row r="9251" spans="16:21" x14ac:dyDescent="0.25">
      <c r="P9251" s="9"/>
      <c r="Q9251" s="9"/>
      <c r="R9251" s="9"/>
      <c r="S9251" s="9"/>
      <c r="T9251" s="9"/>
      <c r="U9251" s="16"/>
    </row>
    <row r="9252" spans="16:21" x14ac:dyDescent="0.25">
      <c r="P9252" s="9"/>
      <c r="Q9252" s="9"/>
      <c r="R9252" s="9"/>
      <c r="S9252" s="9"/>
      <c r="T9252" s="9"/>
      <c r="U9252" s="16"/>
    </row>
    <row r="9253" spans="16:21" x14ac:dyDescent="0.25">
      <c r="P9253" s="9"/>
      <c r="Q9253" s="9"/>
      <c r="R9253" s="9"/>
      <c r="S9253" s="9"/>
      <c r="T9253" s="9"/>
      <c r="U9253" s="16"/>
    </row>
    <row r="9254" spans="16:21" x14ac:dyDescent="0.25">
      <c r="P9254" s="9"/>
      <c r="Q9254" s="9"/>
      <c r="R9254" s="9"/>
      <c r="S9254" s="9"/>
      <c r="T9254" s="9"/>
      <c r="U9254" s="16"/>
    </row>
    <row r="9255" spans="16:21" x14ac:dyDescent="0.25">
      <c r="P9255" s="9"/>
      <c r="Q9255" s="9"/>
      <c r="R9255" s="9"/>
      <c r="S9255" s="9"/>
      <c r="T9255" s="9"/>
      <c r="U9255" s="16"/>
    </row>
    <row r="9256" spans="16:21" x14ac:dyDescent="0.25">
      <c r="P9256" s="9"/>
      <c r="Q9256" s="9"/>
      <c r="R9256" s="9"/>
      <c r="S9256" s="9"/>
      <c r="T9256" s="9"/>
      <c r="U9256" s="16"/>
    </row>
    <row r="9257" spans="16:21" x14ac:dyDescent="0.25">
      <c r="P9257" s="9"/>
      <c r="Q9257" s="9"/>
      <c r="R9257" s="9"/>
      <c r="S9257" s="9"/>
      <c r="T9257" s="9"/>
      <c r="U9257" s="16"/>
    </row>
    <row r="9258" spans="16:21" x14ac:dyDescent="0.25">
      <c r="P9258" s="9"/>
      <c r="Q9258" s="9"/>
      <c r="R9258" s="9"/>
      <c r="S9258" s="9"/>
      <c r="T9258" s="9"/>
      <c r="U9258" s="16"/>
    </row>
    <row r="9259" spans="16:21" x14ac:dyDescent="0.25">
      <c r="P9259" s="9"/>
      <c r="Q9259" s="9"/>
      <c r="R9259" s="9"/>
      <c r="S9259" s="9"/>
      <c r="T9259" s="9"/>
      <c r="U9259" s="16"/>
    </row>
    <row r="9260" spans="16:21" x14ac:dyDescent="0.25">
      <c r="P9260" s="9"/>
      <c r="Q9260" s="9"/>
      <c r="R9260" s="9"/>
      <c r="S9260" s="9"/>
      <c r="T9260" s="9"/>
      <c r="U9260" s="16"/>
    </row>
    <row r="9261" spans="16:21" x14ac:dyDescent="0.25">
      <c r="P9261" s="9"/>
      <c r="Q9261" s="9"/>
      <c r="R9261" s="9"/>
      <c r="S9261" s="9"/>
      <c r="T9261" s="9"/>
      <c r="U9261" s="16"/>
    </row>
    <row r="9262" spans="16:21" x14ac:dyDescent="0.25">
      <c r="P9262" s="9"/>
      <c r="Q9262" s="9"/>
      <c r="R9262" s="9"/>
      <c r="S9262" s="9"/>
      <c r="T9262" s="9"/>
      <c r="U9262" s="16"/>
    </row>
    <row r="9263" spans="16:21" x14ac:dyDescent="0.25">
      <c r="P9263" s="9"/>
      <c r="Q9263" s="9"/>
      <c r="R9263" s="9"/>
      <c r="S9263" s="9"/>
      <c r="T9263" s="9"/>
      <c r="U9263" s="16"/>
    </row>
    <row r="9264" spans="16:21" x14ac:dyDescent="0.25">
      <c r="P9264" s="9"/>
      <c r="Q9264" s="9"/>
      <c r="R9264" s="9"/>
      <c r="S9264" s="9"/>
      <c r="T9264" s="9"/>
      <c r="U9264" s="16"/>
    </row>
    <row r="9265" spans="16:21" x14ac:dyDescent="0.25">
      <c r="P9265" s="9"/>
      <c r="Q9265" s="9"/>
      <c r="R9265" s="9"/>
      <c r="S9265" s="9"/>
      <c r="T9265" s="9"/>
      <c r="U9265" s="16"/>
    </row>
    <row r="9266" spans="16:21" x14ac:dyDescent="0.25">
      <c r="P9266" s="9"/>
      <c r="Q9266" s="9"/>
      <c r="R9266" s="9"/>
      <c r="S9266" s="9"/>
      <c r="T9266" s="9"/>
      <c r="U9266" s="16"/>
    </row>
    <row r="9267" spans="16:21" x14ac:dyDescent="0.25">
      <c r="P9267" s="9"/>
      <c r="Q9267" s="9"/>
      <c r="R9267" s="9"/>
      <c r="S9267" s="9"/>
      <c r="T9267" s="9"/>
      <c r="U9267" s="16"/>
    </row>
    <row r="9268" spans="16:21" x14ac:dyDescent="0.25">
      <c r="P9268" s="9"/>
      <c r="Q9268" s="9"/>
      <c r="R9268" s="9"/>
      <c r="S9268" s="9"/>
      <c r="T9268" s="9"/>
      <c r="U9268" s="16"/>
    </row>
    <row r="9269" spans="16:21" x14ac:dyDescent="0.25">
      <c r="P9269" s="9"/>
      <c r="Q9269" s="9"/>
      <c r="R9269" s="9"/>
      <c r="S9269" s="9"/>
      <c r="T9269" s="9"/>
      <c r="U9269" s="16"/>
    </row>
    <row r="9270" spans="16:21" x14ac:dyDescent="0.25">
      <c r="P9270" s="9"/>
      <c r="Q9270" s="9"/>
      <c r="R9270" s="9"/>
      <c r="S9270" s="9"/>
      <c r="T9270" s="9"/>
      <c r="U9270" s="16"/>
    </row>
    <row r="9271" spans="16:21" x14ac:dyDescent="0.25">
      <c r="P9271" s="9"/>
      <c r="Q9271" s="9"/>
      <c r="R9271" s="9"/>
      <c r="S9271" s="9"/>
      <c r="T9271" s="9"/>
      <c r="U9271" s="16"/>
    </row>
    <row r="9272" spans="16:21" x14ac:dyDescent="0.25">
      <c r="P9272" s="9"/>
      <c r="Q9272" s="9"/>
      <c r="R9272" s="9"/>
      <c r="S9272" s="9"/>
      <c r="T9272" s="9"/>
      <c r="U9272" s="16"/>
    </row>
    <row r="9273" spans="16:21" x14ac:dyDescent="0.25">
      <c r="P9273" s="9"/>
      <c r="Q9273" s="9"/>
      <c r="R9273" s="9"/>
      <c r="S9273" s="9"/>
      <c r="T9273" s="9"/>
      <c r="U9273" s="16"/>
    </row>
    <row r="9274" spans="16:21" x14ac:dyDescent="0.25">
      <c r="P9274" s="9"/>
      <c r="Q9274" s="9"/>
      <c r="R9274" s="9"/>
      <c r="S9274" s="9"/>
      <c r="T9274" s="9"/>
      <c r="U9274" s="16"/>
    </row>
    <row r="9275" spans="16:21" x14ac:dyDescent="0.25">
      <c r="P9275" s="9"/>
      <c r="Q9275" s="9"/>
      <c r="R9275" s="9"/>
      <c r="S9275" s="9"/>
      <c r="T9275" s="9"/>
      <c r="U9275" s="16"/>
    </row>
    <row r="9276" spans="16:21" x14ac:dyDescent="0.25">
      <c r="P9276" s="9"/>
      <c r="Q9276" s="9"/>
      <c r="R9276" s="9"/>
      <c r="S9276" s="9"/>
      <c r="T9276" s="9"/>
      <c r="U9276" s="16"/>
    </row>
    <row r="9277" spans="16:21" x14ac:dyDescent="0.25">
      <c r="P9277" s="9"/>
      <c r="Q9277" s="9"/>
      <c r="R9277" s="9"/>
      <c r="S9277" s="9"/>
      <c r="T9277" s="9"/>
      <c r="U9277" s="16"/>
    </row>
    <row r="9278" spans="16:21" x14ac:dyDescent="0.25">
      <c r="P9278" s="9"/>
      <c r="Q9278" s="9"/>
      <c r="R9278" s="9"/>
      <c r="S9278" s="9"/>
      <c r="T9278" s="9"/>
      <c r="U9278" s="16"/>
    </row>
    <row r="9279" spans="16:21" x14ac:dyDescent="0.25">
      <c r="P9279" s="9"/>
      <c r="Q9279" s="9"/>
      <c r="R9279" s="9"/>
      <c r="S9279" s="9"/>
      <c r="T9279" s="9"/>
      <c r="U9279" s="16"/>
    </row>
    <row r="9280" spans="16:21" x14ac:dyDescent="0.25">
      <c r="P9280" s="9"/>
      <c r="Q9280" s="9"/>
      <c r="R9280" s="9"/>
      <c r="S9280" s="9"/>
      <c r="T9280" s="9"/>
      <c r="U9280" s="16"/>
    </row>
    <row r="9281" spans="16:21" x14ac:dyDescent="0.25">
      <c r="P9281" s="9"/>
      <c r="Q9281" s="9"/>
      <c r="R9281" s="9"/>
      <c r="S9281" s="9"/>
      <c r="T9281" s="9"/>
      <c r="U9281" s="16"/>
    </row>
    <row r="9282" spans="16:21" x14ac:dyDescent="0.25">
      <c r="P9282" s="9"/>
      <c r="Q9282" s="9"/>
      <c r="R9282" s="9"/>
      <c r="S9282" s="9"/>
      <c r="T9282" s="9"/>
      <c r="U9282" s="16"/>
    </row>
    <row r="9283" spans="16:21" x14ac:dyDescent="0.25">
      <c r="P9283" s="9"/>
      <c r="Q9283" s="9"/>
      <c r="R9283" s="9"/>
      <c r="S9283" s="9"/>
      <c r="T9283" s="9"/>
      <c r="U9283" s="16"/>
    </row>
    <row r="9284" spans="16:21" x14ac:dyDescent="0.25">
      <c r="P9284" s="9"/>
      <c r="Q9284" s="9"/>
      <c r="R9284" s="9"/>
      <c r="S9284" s="9"/>
      <c r="T9284" s="9"/>
      <c r="U9284" s="16"/>
    </row>
    <row r="9285" spans="16:21" x14ac:dyDescent="0.25">
      <c r="P9285" s="9"/>
      <c r="Q9285" s="9"/>
      <c r="R9285" s="9"/>
      <c r="S9285" s="9"/>
      <c r="T9285" s="9"/>
      <c r="U9285" s="16"/>
    </row>
    <row r="9286" spans="16:21" x14ac:dyDescent="0.25">
      <c r="P9286" s="9"/>
      <c r="Q9286" s="9"/>
      <c r="R9286" s="9"/>
      <c r="S9286" s="9"/>
      <c r="T9286" s="9"/>
      <c r="U9286" s="16"/>
    </row>
    <row r="9287" spans="16:21" x14ac:dyDescent="0.25">
      <c r="P9287" s="9"/>
      <c r="Q9287" s="9"/>
      <c r="R9287" s="9"/>
      <c r="S9287" s="9"/>
      <c r="T9287" s="9"/>
      <c r="U9287" s="16"/>
    </row>
    <row r="9288" spans="16:21" x14ac:dyDescent="0.25">
      <c r="P9288" s="9"/>
      <c r="Q9288" s="9"/>
      <c r="R9288" s="9"/>
      <c r="S9288" s="9"/>
      <c r="T9288" s="9"/>
      <c r="U9288" s="16"/>
    </row>
    <row r="9289" spans="16:21" x14ac:dyDescent="0.25">
      <c r="P9289" s="9"/>
      <c r="Q9289" s="9"/>
      <c r="R9289" s="9"/>
      <c r="S9289" s="9"/>
      <c r="T9289" s="9"/>
      <c r="U9289" s="16"/>
    </row>
    <row r="9290" spans="16:21" x14ac:dyDescent="0.25">
      <c r="P9290" s="9"/>
      <c r="Q9290" s="9"/>
      <c r="R9290" s="9"/>
      <c r="S9290" s="9"/>
      <c r="T9290" s="9"/>
      <c r="U9290" s="16"/>
    </row>
    <row r="9291" spans="16:21" x14ac:dyDescent="0.25">
      <c r="P9291" s="9"/>
      <c r="Q9291" s="9"/>
      <c r="R9291" s="9"/>
      <c r="S9291" s="9"/>
      <c r="T9291" s="9"/>
      <c r="U9291" s="16"/>
    </row>
    <row r="9292" spans="16:21" x14ac:dyDescent="0.25">
      <c r="P9292" s="9"/>
      <c r="Q9292" s="9"/>
      <c r="R9292" s="9"/>
      <c r="S9292" s="9"/>
      <c r="T9292" s="9"/>
      <c r="U9292" s="16"/>
    </row>
    <row r="9293" spans="16:21" x14ac:dyDescent="0.25">
      <c r="P9293" s="9"/>
      <c r="Q9293" s="9"/>
      <c r="R9293" s="9"/>
      <c r="S9293" s="9"/>
      <c r="T9293" s="9"/>
      <c r="U9293" s="16"/>
    </row>
    <row r="9294" spans="16:21" x14ac:dyDescent="0.25">
      <c r="P9294" s="9"/>
      <c r="Q9294" s="9"/>
      <c r="R9294" s="9"/>
      <c r="S9294" s="9"/>
      <c r="T9294" s="9"/>
      <c r="U9294" s="16"/>
    </row>
    <row r="9295" spans="16:21" x14ac:dyDescent="0.25">
      <c r="P9295" s="9"/>
      <c r="Q9295" s="9"/>
      <c r="R9295" s="9"/>
      <c r="S9295" s="9"/>
      <c r="T9295" s="9"/>
      <c r="U9295" s="16"/>
    </row>
    <row r="9296" spans="16:21" x14ac:dyDescent="0.25">
      <c r="P9296" s="9"/>
      <c r="Q9296" s="9"/>
      <c r="R9296" s="9"/>
      <c r="S9296" s="9"/>
      <c r="T9296" s="9"/>
      <c r="U9296" s="16"/>
    </row>
    <row r="9297" spans="16:21" x14ac:dyDescent="0.25">
      <c r="P9297" s="9"/>
      <c r="Q9297" s="9"/>
      <c r="R9297" s="9"/>
      <c r="S9297" s="9"/>
      <c r="T9297" s="9"/>
      <c r="U9297" s="16"/>
    </row>
    <row r="9298" spans="16:21" x14ac:dyDescent="0.25">
      <c r="P9298" s="9"/>
      <c r="Q9298" s="9"/>
      <c r="R9298" s="9"/>
      <c r="S9298" s="9"/>
      <c r="T9298" s="9"/>
      <c r="U9298" s="16"/>
    </row>
    <row r="9299" spans="16:21" x14ac:dyDescent="0.25">
      <c r="P9299" s="9"/>
      <c r="Q9299" s="9"/>
      <c r="R9299" s="9"/>
      <c r="S9299" s="9"/>
      <c r="T9299" s="9"/>
      <c r="U9299" s="16"/>
    </row>
    <row r="9300" spans="16:21" x14ac:dyDescent="0.25">
      <c r="P9300" s="9"/>
      <c r="Q9300" s="9"/>
      <c r="R9300" s="9"/>
      <c r="S9300" s="9"/>
      <c r="T9300" s="9"/>
      <c r="U9300" s="16"/>
    </row>
    <row r="9301" spans="16:21" x14ac:dyDescent="0.25">
      <c r="P9301" s="9"/>
      <c r="Q9301" s="9"/>
      <c r="R9301" s="9"/>
      <c r="S9301" s="9"/>
      <c r="T9301" s="9"/>
      <c r="U9301" s="16"/>
    </row>
    <row r="9302" spans="16:21" x14ac:dyDescent="0.25">
      <c r="P9302" s="9"/>
      <c r="Q9302" s="9"/>
      <c r="R9302" s="9"/>
      <c r="S9302" s="9"/>
      <c r="T9302" s="9"/>
      <c r="U9302" s="16"/>
    </row>
    <row r="9303" spans="16:21" x14ac:dyDescent="0.25">
      <c r="P9303" s="9"/>
      <c r="Q9303" s="9"/>
      <c r="R9303" s="9"/>
      <c r="S9303" s="9"/>
      <c r="T9303" s="9"/>
      <c r="U9303" s="16"/>
    </row>
    <row r="9304" spans="16:21" x14ac:dyDescent="0.25">
      <c r="P9304" s="9"/>
      <c r="Q9304" s="9"/>
      <c r="R9304" s="9"/>
      <c r="S9304" s="9"/>
      <c r="T9304" s="9"/>
      <c r="U9304" s="16"/>
    </row>
    <row r="9305" spans="16:21" x14ac:dyDescent="0.25">
      <c r="P9305" s="9"/>
      <c r="Q9305" s="9"/>
      <c r="R9305" s="9"/>
      <c r="S9305" s="9"/>
      <c r="T9305" s="9"/>
      <c r="U9305" s="16"/>
    </row>
    <row r="9306" spans="16:21" x14ac:dyDescent="0.25">
      <c r="P9306" s="9"/>
      <c r="Q9306" s="9"/>
      <c r="R9306" s="9"/>
      <c r="S9306" s="9"/>
      <c r="T9306" s="9"/>
      <c r="U9306" s="16"/>
    </row>
    <row r="9307" spans="16:21" x14ac:dyDescent="0.25">
      <c r="P9307" s="9"/>
      <c r="Q9307" s="9"/>
      <c r="R9307" s="9"/>
      <c r="S9307" s="9"/>
      <c r="T9307" s="9"/>
      <c r="U9307" s="16"/>
    </row>
    <row r="9308" spans="16:21" x14ac:dyDescent="0.25">
      <c r="P9308" s="9"/>
      <c r="Q9308" s="9"/>
      <c r="R9308" s="9"/>
      <c r="S9308" s="9"/>
      <c r="T9308" s="9"/>
      <c r="U9308" s="16"/>
    </row>
    <row r="9309" spans="16:21" x14ac:dyDescent="0.25">
      <c r="P9309" s="9"/>
      <c r="Q9309" s="9"/>
      <c r="R9309" s="9"/>
      <c r="S9309" s="9"/>
      <c r="T9309" s="9"/>
      <c r="U9309" s="16"/>
    </row>
    <row r="9310" spans="16:21" x14ac:dyDescent="0.25">
      <c r="P9310" s="9"/>
      <c r="Q9310" s="9"/>
      <c r="R9310" s="9"/>
      <c r="S9310" s="9"/>
      <c r="T9310" s="9"/>
      <c r="U9310" s="16"/>
    </row>
    <row r="9311" spans="16:21" x14ac:dyDescent="0.25">
      <c r="P9311" s="9"/>
      <c r="Q9311" s="9"/>
      <c r="R9311" s="9"/>
      <c r="S9311" s="9"/>
      <c r="T9311" s="9"/>
      <c r="U9311" s="16"/>
    </row>
    <row r="9312" spans="16:21" x14ac:dyDescent="0.25">
      <c r="P9312" s="9"/>
      <c r="Q9312" s="9"/>
      <c r="R9312" s="9"/>
      <c r="S9312" s="9"/>
      <c r="T9312" s="9"/>
      <c r="U9312" s="16"/>
    </row>
    <row r="9313" spans="16:21" x14ac:dyDescent="0.25">
      <c r="P9313" s="9"/>
      <c r="Q9313" s="9"/>
      <c r="R9313" s="9"/>
      <c r="S9313" s="9"/>
      <c r="T9313" s="9"/>
      <c r="U9313" s="16"/>
    </row>
    <row r="9314" spans="16:21" x14ac:dyDescent="0.25">
      <c r="P9314" s="9"/>
      <c r="Q9314" s="9"/>
      <c r="R9314" s="9"/>
      <c r="S9314" s="9"/>
      <c r="T9314" s="9"/>
      <c r="U9314" s="16"/>
    </row>
    <row r="9315" spans="16:21" x14ac:dyDescent="0.25">
      <c r="P9315" s="9"/>
      <c r="Q9315" s="9"/>
      <c r="R9315" s="9"/>
      <c r="S9315" s="9"/>
      <c r="T9315" s="9"/>
      <c r="U9315" s="16"/>
    </row>
    <row r="9316" spans="16:21" x14ac:dyDescent="0.25">
      <c r="P9316" s="9"/>
      <c r="Q9316" s="9"/>
      <c r="R9316" s="9"/>
      <c r="S9316" s="9"/>
      <c r="T9316" s="9"/>
      <c r="U9316" s="16"/>
    </row>
    <row r="9317" spans="16:21" x14ac:dyDescent="0.25">
      <c r="P9317" s="9"/>
      <c r="Q9317" s="9"/>
      <c r="R9317" s="9"/>
      <c r="S9317" s="9"/>
      <c r="T9317" s="9"/>
      <c r="U9317" s="16"/>
    </row>
    <row r="9318" spans="16:21" x14ac:dyDescent="0.25">
      <c r="P9318" s="9"/>
      <c r="Q9318" s="9"/>
      <c r="R9318" s="9"/>
      <c r="S9318" s="9"/>
      <c r="T9318" s="9"/>
      <c r="U9318" s="16"/>
    </row>
    <row r="9319" spans="16:21" x14ac:dyDescent="0.25">
      <c r="P9319" s="9"/>
      <c r="Q9319" s="9"/>
      <c r="R9319" s="9"/>
      <c r="S9319" s="9"/>
      <c r="T9319" s="9"/>
      <c r="U9319" s="16"/>
    </row>
    <row r="9320" spans="16:21" x14ac:dyDescent="0.25">
      <c r="P9320" s="9"/>
      <c r="Q9320" s="9"/>
      <c r="R9320" s="9"/>
      <c r="S9320" s="9"/>
      <c r="T9320" s="9"/>
      <c r="U9320" s="16"/>
    </row>
    <row r="9321" spans="16:21" x14ac:dyDescent="0.25">
      <c r="P9321" s="9"/>
      <c r="Q9321" s="9"/>
      <c r="R9321" s="9"/>
      <c r="S9321" s="9"/>
      <c r="T9321" s="9"/>
      <c r="U9321" s="16"/>
    </row>
    <row r="9322" spans="16:21" x14ac:dyDescent="0.25">
      <c r="P9322" s="9"/>
      <c r="Q9322" s="9"/>
      <c r="R9322" s="9"/>
      <c r="S9322" s="9"/>
      <c r="T9322" s="9"/>
      <c r="U9322" s="16"/>
    </row>
    <row r="9323" spans="16:21" x14ac:dyDescent="0.25">
      <c r="P9323" s="9"/>
      <c r="Q9323" s="9"/>
      <c r="R9323" s="9"/>
      <c r="S9323" s="9"/>
      <c r="T9323" s="9"/>
      <c r="U9323" s="16"/>
    </row>
    <row r="9324" spans="16:21" x14ac:dyDescent="0.25">
      <c r="P9324" s="9"/>
      <c r="Q9324" s="9"/>
      <c r="R9324" s="9"/>
      <c r="S9324" s="9"/>
      <c r="T9324" s="9"/>
      <c r="U9324" s="16"/>
    </row>
    <row r="9325" spans="16:21" x14ac:dyDescent="0.25">
      <c r="P9325" s="9"/>
      <c r="Q9325" s="9"/>
      <c r="R9325" s="9"/>
      <c r="S9325" s="9"/>
      <c r="T9325" s="9"/>
      <c r="U9325" s="16"/>
    </row>
    <row r="9326" spans="16:21" x14ac:dyDescent="0.25">
      <c r="P9326" s="9"/>
      <c r="Q9326" s="9"/>
      <c r="R9326" s="9"/>
      <c r="S9326" s="9"/>
      <c r="T9326" s="9"/>
      <c r="U9326" s="16"/>
    </row>
    <row r="9327" spans="16:21" x14ac:dyDescent="0.25">
      <c r="P9327" s="9"/>
      <c r="Q9327" s="9"/>
      <c r="R9327" s="9"/>
      <c r="S9327" s="9"/>
      <c r="T9327" s="9"/>
      <c r="U9327" s="16"/>
    </row>
    <row r="9328" spans="16:21" x14ac:dyDescent="0.25">
      <c r="P9328" s="9"/>
      <c r="Q9328" s="9"/>
      <c r="R9328" s="9"/>
      <c r="S9328" s="9"/>
      <c r="T9328" s="9"/>
      <c r="U9328" s="16"/>
    </row>
    <row r="9329" spans="16:21" x14ac:dyDescent="0.25">
      <c r="P9329" s="9"/>
      <c r="Q9329" s="9"/>
      <c r="R9329" s="9"/>
      <c r="S9329" s="9"/>
      <c r="T9329" s="9"/>
      <c r="U9329" s="16"/>
    </row>
    <row r="9330" spans="16:21" x14ac:dyDescent="0.25">
      <c r="P9330" s="9"/>
      <c r="Q9330" s="9"/>
      <c r="R9330" s="9"/>
      <c r="S9330" s="9"/>
      <c r="T9330" s="9"/>
      <c r="U9330" s="16"/>
    </row>
    <row r="9331" spans="16:21" x14ac:dyDescent="0.25">
      <c r="P9331" s="9"/>
      <c r="Q9331" s="9"/>
      <c r="R9331" s="9"/>
      <c r="S9331" s="9"/>
      <c r="T9331" s="9"/>
      <c r="U9331" s="16"/>
    </row>
    <row r="9332" spans="16:21" x14ac:dyDescent="0.25">
      <c r="P9332" s="9"/>
      <c r="Q9332" s="9"/>
      <c r="R9332" s="9"/>
      <c r="S9332" s="9"/>
      <c r="T9332" s="9"/>
      <c r="U9332" s="16"/>
    </row>
    <row r="9333" spans="16:21" x14ac:dyDescent="0.25">
      <c r="P9333" s="9"/>
      <c r="Q9333" s="9"/>
      <c r="R9333" s="9"/>
      <c r="S9333" s="9"/>
      <c r="T9333" s="9"/>
      <c r="U9333" s="16"/>
    </row>
    <row r="9334" spans="16:21" x14ac:dyDescent="0.25">
      <c r="P9334" s="9"/>
      <c r="Q9334" s="9"/>
      <c r="R9334" s="9"/>
      <c r="S9334" s="9"/>
      <c r="T9334" s="9"/>
      <c r="U9334" s="16"/>
    </row>
    <row r="9335" spans="16:21" x14ac:dyDescent="0.25">
      <c r="P9335" s="9"/>
      <c r="Q9335" s="9"/>
      <c r="R9335" s="9"/>
      <c r="S9335" s="9"/>
      <c r="T9335" s="9"/>
      <c r="U9335" s="16"/>
    </row>
    <row r="9336" spans="16:21" x14ac:dyDescent="0.25">
      <c r="P9336" s="9"/>
      <c r="Q9336" s="9"/>
      <c r="R9336" s="9"/>
      <c r="S9336" s="9"/>
      <c r="T9336" s="9"/>
      <c r="U9336" s="16"/>
    </row>
    <row r="9337" spans="16:21" x14ac:dyDescent="0.25">
      <c r="P9337" s="9"/>
      <c r="Q9337" s="9"/>
      <c r="R9337" s="9"/>
      <c r="S9337" s="9"/>
      <c r="T9337" s="9"/>
      <c r="U9337" s="16"/>
    </row>
    <row r="9338" spans="16:21" x14ac:dyDescent="0.25">
      <c r="P9338" s="9"/>
      <c r="Q9338" s="9"/>
      <c r="R9338" s="9"/>
      <c r="S9338" s="9"/>
      <c r="T9338" s="9"/>
      <c r="U9338" s="16"/>
    </row>
    <row r="9339" spans="16:21" x14ac:dyDescent="0.25">
      <c r="P9339" s="9"/>
      <c r="Q9339" s="9"/>
      <c r="R9339" s="9"/>
      <c r="S9339" s="9"/>
      <c r="T9339" s="9"/>
      <c r="U9339" s="16"/>
    </row>
    <row r="9340" spans="16:21" x14ac:dyDescent="0.25">
      <c r="P9340" s="9"/>
      <c r="Q9340" s="9"/>
      <c r="R9340" s="9"/>
      <c r="S9340" s="9"/>
      <c r="T9340" s="9"/>
      <c r="U9340" s="16"/>
    </row>
    <row r="9341" spans="16:21" x14ac:dyDescent="0.25">
      <c r="P9341" s="9"/>
      <c r="Q9341" s="9"/>
      <c r="R9341" s="9"/>
      <c r="S9341" s="9"/>
      <c r="T9341" s="9"/>
      <c r="U9341" s="16"/>
    </row>
    <row r="9342" spans="16:21" x14ac:dyDescent="0.25">
      <c r="P9342" s="9"/>
      <c r="Q9342" s="9"/>
      <c r="R9342" s="9"/>
      <c r="S9342" s="9"/>
      <c r="T9342" s="9"/>
      <c r="U9342" s="16"/>
    </row>
    <row r="9343" spans="16:21" x14ac:dyDescent="0.25">
      <c r="P9343" s="9"/>
      <c r="Q9343" s="9"/>
      <c r="R9343" s="9"/>
      <c r="S9343" s="9"/>
      <c r="T9343" s="9"/>
      <c r="U9343" s="16"/>
    </row>
    <row r="9344" spans="16:21" x14ac:dyDescent="0.25">
      <c r="P9344" s="9"/>
      <c r="Q9344" s="9"/>
      <c r="R9344" s="9"/>
      <c r="S9344" s="9"/>
      <c r="T9344" s="9"/>
      <c r="U9344" s="16"/>
    </row>
    <row r="9345" spans="16:21" x14ac:dyDescent="0.25">
      <c r="P9345" s="9"/>
      <c r="Q9345" s="9"/>
      <c r="R9345" s="9"/>
      <c r="S9345" s="9"/>
      <c r="T9345" s="9"/>
      <c r="U9345" s="16"/>
    </row>
    <row r="9346" spans="16:21" x14ac:dyDescent="0.25">
      <c r="P9346" s="9"/>
      <c r="Q9346" s="9"/>
      <c r="R9346" s="9"/>
      <c r="S9346" s="9"/>
      <c r="T9346" s="9"/>
      <c r="U9346" s="16"/>
    </row>
    <row r="9347" spans="16:21" x14ac:dyDescent="0.25">
      <c r="P9347" s="9"/>
      <c r="Q9347" s="9"/>
      <c r="R9347" s="9"/>
      <c r="S9347" s="9"/>
      <c r="T9347" s="9"/>
      <c r="U9347" s="16"/>
    </row>
    <row r="9348" spans="16:21" x14ac:dyDescent="0.25">
      <c r="P9348" s="9"/>
      <c r="Q9348" s="9"/>
      <c r="R9348" s="9"/>
      <c r="S9348" s="9"/>
      <c r="T9348" s="9"/>
      <c r="U9348" s="16"/>
    </row>
    <row r="9349" spans="16:21" x14ac:dyDescent="0.25">
      <c r="P9349" s="9"/>
      <c r="Q9349" s="9"/>
      <c r="R9349" s="9"/>
      <c r="S9349" s="9"/>
      <c r="T9349" s="9"/>
      <c r="U9349" s="16"/>
    </row>
    <row r="9350" spans="16:21" x14ac:dyDescent="0.25">
      <c r="P9350" s="9"/>
      <c r="Q9350" s="9"/>
      <c r="R9350" s="9"/>
      <c r="S9350" s="9"/>
      <c r="T9350" s="9"/>
      <c r="U9350" s="16"/>
    </row>
    <row r="9351" spans="16:21" x14ac:dyDescent="0.25">
      <c r="P9351" s="9"/>
      <c r="Q9351" s="9"/>
      <c r="R9351" s="9"/>
      <c r="S9351" s="9"/>
      <c r="T9351" s="9"/>
      <c r="U9351" s="16"/>
    </row>
    <row r="9352" spans="16:21" x14ac:dyDescent="0.25">
      <c r="P9352" s="9"/>
      <c r="Q9352" s="9"/>
      <c r="R9352" s="9"/>
      <c r="S9352" s="9"/>
      <c r="T9352" s="9"/>
      <c r="U9352" s="16"/>
    </row>
    <row r="9353" spans="16:21" x14ac:dyDescent="0.25">
      <c r="P9353" s="9"/>
      <c r="Q9353" s="9"/>
      <c r="R9353" s="9"/>
      <c r="S9353" s="9"/>
      <c r="T9353" s="9"/>
      <c r="U9353" s="16"/>
    </row>
    <row r="9354" spans="16:21" x14ac:dyDescent="0.25">
      <c r="P9354" s="9"/>
      <c r="Q9354" s="9"/>
      <c r="R9354" s="9"/>
      <c r="S9354" s="9"/>
      <c r="T9354" s="9"/>
      <c r="U9354" s="16"/>
    </row>
    <row r="9355" spans="16:21" x14ac:dyDescent="0.25">
      <c r="P9355" s="9"/>
      <c r="Q9355" s="9"/>
      <c r="R9355" s="9"/>
      <c r="S9355" s="9"/>
      <c r="T9355" s="9"/>
      <c r="U9355" s="16"/>
    </row>
    <row r="9356" spans="16:21" x14ac:dyDescent="0.25">
      <c r="P9356" s="9"/>
      <c r="Q9356" s="9"/>
      <c r="R9356" s="9"/>
      <c r="S9356" s="9"/>
      <c r="T9356" s="9"/>
      <c r="U9356" s="16"/>
    </row>
    <row r="9357" spans="16:21" x14ac:dyDescent="0.25">
      <c r="P9357" s="9"/>
      <c r="Q9357" s="9"/>
      <c r="R9357" s="9"/>
      <c r="S9357" s="9"/>
      <c r="T9357" s="9"/>
      <c r="U9357" s="16"/>
    </row>
    <row r="9358" spans="16:21" x14ac:dyDescent="0.25">
      <c r="P9358" s="9"/>
      <c r="Q9358" s="9"/>
      <c r="R9358" s="9"/>
      <c r="S9358" s="9"/>
      <c r="T9358" s="9"/>
      <c r="U9358" s="16"/>
    </row>
    <row r="9359" spans="16:21" x14ac:dyDescent="0.25">
      <c r="P9359" s="9"/>
      <c r="Q9359" s="9"/>
      <c r="R9359" s="9"/>
      <c r="S9359" s="9"/>
      <c r="T9359" s="9"/>
      <c r="U9359" s="16"/>
    </row>
    <row r="9360" spans="16:21" x14ac:dyDescent="0.25">
      <c r="P9360" s="9"/>
      <c r="Q9360" s="9"/>
      <c r="R9360" s="9"/>
      <c r="S9360" s="9"/>
      <c r="T9360" s="9"/>
      <c r="U9360" s="16"/>
    </row>
    <row r="9361" spans="16:21" x14ac:dyDescent="0.25">
      <c r="P9361" s="9"/>
      <c r="Q9361" s="9"/>
      <c r="R9361" s="9"/>
      <c r="S9361" s="9"/>
      <c r="T9361" s="9"/>
      <c r="U9361" s="16"/>
    </row>
    <row r="9362" spans="16:21" x14ac:dyDescent="0.25">
      <c r="P9362" s="9"/>
      <c r="Q9362" s="9"/>
      <c r="R9362" s="9"/>
      <c r="S9362" s="9"/>
      <c r="T9362" s="9"/>
      <c r="U9362" s="16"/>
    </row>
    <row r="9363" spans="16:21" x14ac:dyDescent="0.25">
      <c r="P9363" s="9"/>
      <c r="Q9363" s="9"/>
      <c r="R9363" s="9"/>
      <c r="S9363" s="9"/>
      <c r="T9363" s="9"/>
      <c r="U9363" s="16"/>
    </row>
    <row r="9364" spans="16:21" x14ac:dyDescent="0.25">
      <c r="P9364" s="9"/>
      <c r="Q9364" s="9"/>
      <c r="R9364" s="9"/>
      <c r="S9364" s="9"/>
      <c r="T9364" s="9"/>
      <c r="U9364" s="16"/>
    </row>
    <row r="9365" spans="16:21" x14ac:dyDescent="0.25">
      <c r="P9365" s="9"/>
      <c r="Q9365" s="9"/>
      <c r="R9365" s="9"/>
      <c r="S9365" s="9"/>
      <c r="T9365" s="9"/>
      <c r="U9365" s="16"/>
    </row>
    <row r="9366" spans="16:21" x14ac:dyDescent="0.25">
      <c r="P9366" s="9"/>
      <c r="Q9366" s="9"/>
      <c r="R9366" s="9"/>
      <c r="S9366" s="9"/>
      <c r="T9366" s="9"/>
      <c r="U9366" s="16"/>
    </row>
    <row r="9367" spans="16:21" x14ac:dyDescent="0.25">
      <c r="P9367" s="9"/>
      <c r="Q9367" s="9"/>
      <c r="R9367" s="9"/>
      <c r="S9367" s="9"/>
      <c r="T9367" s="9"/>
      <c r="U9367" s="16"/>
    </row>
    <row r="9368" spans="16:21" x14ac:dyDescent="0.25">
      <c r="P9368" s="9"/>
      <c r="Q9368" s="9"/>
      <c r="R9368" s="9"/>
      <c r="S9368" s="9"/>
      <c r="T9368" s="9"/>
      <c r="U9368" s="16"/>
    </row>
    <row r="9369" spans="16:21" x14ac:dyDescent="0.25">
      <c r="P9369" s="9"/>
      <c r="Q9369" s="9"/>
      <c r="R9369" s="9"/>
      <c r="S9369" s="9"/>
      <c r="T9369" s="9"/>
      <c r="U9369" s="16"/>
    </row>
    <row r="9370" spans="16:21" x14ac:dyDescent="0.25">
      <c r="P9370" s="9"/>
      <c r="Q9370" s="9"/>
      <c r="R9370" s="9"/>
      <c r="S9370" s="9"/>
      <c r="T9370" s="9"/>
      <c r="U9370" s="16"/>
    </row>
    <row r="9371" spans="16:21" x14ac:dyDescent="0.25">
      <c r="P9371" s="9"/>
      <c r="Q9371" s="9"/>
      <c r="R9371" s="9"/>
      <c r="S9371" s="9"/>
      <c r="T9371" s="9"/>
      <c r="U9371" s="16"/>
    </row>
    <row r="9372" spans="16:21" x14ac:dyDescent="0.25">
      <c r="P9372" s="9"/>
      <c r="Q9372" s="9"/>
      <c r="R9372" s="9"/>
      <c r="S9372" s="9"/>
      <c r="T9372" s="9"/>
      <c r="U9372" s="16"/>
    </row>
    <row r="9373" spans="16:21" x14ac:dyDescent="0.25">
      <c r="P9373" s="9"/>
      <c r="Q9373" s="9"/>
      <c r="R9373" s="9"/>
      <c r="S9373" s="9"/>
      <c r="T9373" s="9"/>
      <c r="U9373" s="16"/>
    </row>
    <row r="9374" spans="16:21" x14ac:dyDescent="0.25">
      <c r="P9374" s="9"/>
      <c r="Q9374" s="9"/>
      <c r="R9374" s="9"/>
      <c r="S9374" s="9"/>
      <c r="T9374" s="9"/>
      <c r="U9374" s="16"/>
    </row>
    <row r="9375" spans="16:21" x14ac:dyDescent="0.25">
      <c r="P9375" s="9"/>
      <c r="Q9375" s="9"/>
      <c r="R9375" s="9"/>
      <c r="S9375" s="9"/>
      <c r="T9375" s="9"/>
      <c r="U9375" s="16"/>
    </row>
    <row r="9376" spans="16:21" x14ac:dyDescent="0.25">
      <c r="P9376" s="9"/>
      <c r="Q9376" s="9"/>
      <c r="R9376" s="9"/>
      <c r="S9376" s="9"/>
      <c r="T9376" s="9"/>
      <c r="U9376" s="16"/>
    </row>
    <row r="9377" spans="16:21" x14ac:dyDescent="0.25">
      <c r="P9377" s="9"/>
      <c r="Q9377" s="9"/>
      <c r="R9377" s="9"/>
      <c r="S9377" s="9"/>
      <c r="T9377" s="9"/>
      <c r="U9377" s="16"/>
    </row>
    <row r="9378" spans="16:21" x14ac:dyDescent="0.25">
      <c r="P9378" s="9"/>
      <c r="Q9378" s="9"/>
      <c r="R9378" s="9"/>
      <c r="S9378" s="9"/>
      <c r="T9378" s="9"/>
      <c r="U9378" s="16"/>
    </row>
    <row r="9379" spans="16:21" x14ac:dyDescent="0.25">
      <c r="P9379" s="9"/>
      <c r="Q9379" s="9"/>
      <c r="R9379" s="9"/>
      <c r="S9379" s="9"/>
      <c r="T9379" s="9"/>
      <c r="U9379" s="16"/>
    </row>
    <row r="9380" spans="16:21" x14ac:dyDescent="0.25">
      <c r="P9380" s="9"/>
      <c r="Q9380" s="9"/>
      <c r="R9380" s="9"/>
      <c r="S9380" s="9"/>
      <c r="T9380" s="9"/>
      <c r="U9380" s="16"/>
    </row>
    <row r="9381" spans="16:21" x14ac:dyDescent="0.25">
      <c r="P9381" s="9"/>
      <c r="Q9381" s="9"/>
      <c r="R9381" s="9"/>
      <c r="S9381" s="9"/>
      <c r="T9381" s="9"/>
      <c r="U9381" s="16"/>
    </row>
    <row r="9382" spans="16:21" x14ac:dyDescent="0.25">
      <c r="P9382" s="9"/>
      <c r="Q9382" s="9"/>
      <c r="R9382" s="9"/>
      <c r="S9382" s="9"/>
      <c r="T9382" s="9"/>
      <c r="U9382" s="16"/>
    </row>
    <row r="9383" spans="16:21" x14ac:dyDescent="0.25">
      <c r="P9383" s="9"/>
      <c r="Q9383" s="9"/>
      <c r="R9383" s="9"/>
      <c r="S9383" s="9"/>
      <c r="T9383" s="9"/>
      <c r="U9383" s="16"/>
    </row>
    <row r="9384" spans="16:21" x14ac:dyDescent="0.25">
      <c r="P9384" s="9"/>
      <c r="Q9384" s="9"/>
      <c r="R9384" s="9"/>
      <c r="S9384" s="9"/>
      <c r="T9384" s="9"/>
      <c r="U9384" s="16"/>
    </row>
    <row r="9385" spans="16:21" x14ac:dyDescent="0.25">
      <c r="P9385" s="9"/>
      <c r="Q9385" s="9"/>
      <c r="R9385" s="9"/>
      <c r="S9385" s="9"/>
      <c r="T9385" s="9"/>
      <c r="U9385" s="16"/>
    </row>
    <row r="9386" spans="16:21" x14ac:dyDescent="0.25">
      <c r="P9386" s="9"/>
      <c r="Q9386" s="9"/>
      <c r="R9386" s="9"/>
      <c r="S9386" s="9"/>
      <c r="T9386" s="9"/>
      <c r="U9386" s="16"/>
    </row>
    <row r="9387" spans="16:21" x14ac:dyDescent="0.25">
      <c r="P9387" s="9"/>
      <c r="Q9387" s="9"/>
      <c r="R9387" s="9"/>
      <c r="S9387" s="9"/>
      <c r="T9387" s="9"/>
      <c r="U9387" s="16"/>
    </row>
    <row r="9388" spans="16:21" x14ac:dyDescent="0.25">
      <c r="P9388" s="9"/>
      <c r="Q9388" s="9"/>
      <c r="R9388" s="9"/>
      <c r="S9388" s="9"/>
      <c r="T9388" s="9"/>
      <c r="U9388" s="16"/>
    </row>
    <row r="9389" spans="16:21" x14ac:dyDescent="0.25">
      <c r="P9389" s="9"/>
      <c r="Q9389" s="9"/>
      <c r="R9389" s="9"/>
      <c r="S9389" s="9"/>
      <c r="T9389" s="9"/>
      <c r="U9389" s="16"/>
    </row>
    <row r="9390" spans="16:21" x14ac:dyDescent="0.25">
      <c r="P9390" s="9"/>
      <c r="Q9390" s="9"/>
      <c r="R9390" s="9"/>
      <c r="S9390" s="9"/>
      <c r="T9390" s="9"/>
      <c r="U9390" s="16"/>
    </row>
    <row r="9391" spans="16:21" x14ac:dyDescent="0.25">
      <c r="P9391" s="9"/>
      <c r="Q9391" s="9"/>
      <c r="R9391" s="9"/>
      <c r="S9391" s="9"/>
      <c r="T9391" s="9"/>
      <c r="U9391" s="16"/>
    </row>
    <row r="9392" spans="16:21" x14ac:dyDescent="0.25">
      <c r="P9392" s="9"/>
      <c r="Q9392" s="9"/>
      <c r="R9392" s="9"/>
      <c r="S9392" s="9"/>
      <c r="T9392" s="9"/>
      <c r="U9392" s="16"/>
    </row>
    <row r="9393" spans="16:21" x14ac:dyDescent="0.25">
      <c r="P9393" s="9"/>
      <c r="Q9393" s="9"/>
      <c r="R9393" s="9"/>
      <c r="S9393" s="9"/>
      <c r="T9393" s="9"/>
      <c r="U9393" s="16"/>
    </row>
    <row r="9394" spans="16:21" x14ac:dyDescent="0.25">
      <c r="P9394" s="9"/>
      <c r="Q9394" s="9"/>
      <c r="R9394" s="9"/>
      <c r="S9394" s="9"/>
      <c r="T9394" s="9"/>
      <c r="U9394" s="16"/>
    </row>
    <row r="9395" spans="16:21" x14ac:dyDescent="0.25">
      <c r="P9395" s="9"/>
      <c r="Q9395" s="9"/>
      <c r="R9395" s="9"/>
      <c r="S9395" s="9"/>
      <c r="T9395" s="9"/>
      <c r="U9395" s="16"/>
    </row>
    <row r="9396" spans="16:21" x14ac:dyDescent="0.25">
      <c r="P9396" s="9"/>
      <c r="Q9396" s="9"/>
      <c r="R9396" s="9"/>
      <c r="S9396" s="9"/>
      <c r="T9396" s="9"/>
      <c r="U9396" s="16"/>
    </row>
    <row r="9397" spans="16:21" x14ac:dyDescent="0.25">
      <c r="P9397" s="9"/>
      <c r="Q9397" s="9"/>
      <c r="R9397" s="9"/>
      <c r="S9397" s="9"/>
      <c r="T9397" s="9"/>
      <c r="U9397" s="16"/>
    </row>
    <row r="9398" spans="16:21" x14ac:dyDescent="0.25">
      <c r="P9398" s="9"/>
      <c r="Q9398" s="9"/>
      <c r="R9398" s="9"/>
      <c r="S9398" s="9"/>
      <c r="T9398" s="9"/>
      <c r="U9398" s="16"/>
    </row>
    <row r="9399" spans="16:21" x14ac:dyDescent="0.25">
      <c r="P9399" s="9"/>
      <c r="Q9399" s="9"/>
      <c r="R9399" s="9"/>
      <c r="S9399" s="9"/>
      <c r="T9399" s="9"/>
      <c r="U9399" s="16"/>
    </row>
    <row r="9400" spans="16:21" x14ac:dyDescent="0.25">
      <c r="P9400" s="9"/>
      <c r="Q9400" s="9"/>
      <c r="R9400" s="9"/>
      <c r="S9400" s="9"/>
      <c r="T9400" s="9"/>
      <c r="U9400" s="16"/>
    </row>
    <row r="9401" spans="16:21" x14ac:dyDescent="0.25">
      <c r="P9401" s="9"/>
      <c r="Q9401" s="9"/>
      <c r="R9401" s="9"/>
      <c r="S9401" s="9"/>
      <c r="T9401" s="9"/>
      <c r="U9401" s="16"/>
    </row>
    <row r="9402" spans="16:21" x14ac:dyDescent="0.25">
      <c r="P9402" s="9"/>
      <c r="Q9402" s="9"/>
      <c r="R9402" s="9"/>
      <c r="S9402" s="9"/>
      <c r="T9402" s="9"/>
      <c r="U9402" s="16"/>
    </row>
    <row r="9403" spans="16:21" x14ac:dyDescent="0.25">
      <c r="P9403" s="9"/>
      <c r="Q9403" s="9"/>
      <c r="R9403" s="9"/>
      <c r="S9403" s="9"/>
      <c r="T9403" s="9"/>
      <c r="U9403" s="16"/>
    </row>
    <row r="9404" spans="16:21" x14ac:dyDescent="0.25">
      <c r="P9404" s="9"/>
      <c r="Q9404" s="9"/>
      <c r="R9404" s="9"/>
      <c r="S9404" s="9"/>
      <c r="T9404" s="9"/>
      <c r="U9404" s="16"/>
    </row>
    <row r="9405" spans="16:21" x14ac:dyDescent="0.25">
      <c r="P9405" s="9"/>
      <c r="Q9405" s="9"/>
      <c r="R9405" s="9"/>
      <c r="S9405" s="9"/>
      <c r="T9405" s="9"/>
      <c r="U9405" s="16"/>
    </row>
    <row r="9406" spans="16:21" x14ac:dyDescent="0.25">
      <c r="P9406" s="9"/>
      <c r="Q9406" s="9"/>
      <c r="R9406" s="9"/>
      <c r="S9406" s="9"/>
      <c r="T9406" s="9"/>
      <c r="U9406" s="16"/>
    </row>
    <row r="9407" spans="16:21" x14ac:dyDescent="0.25">
      <c r="P9407" s="9"/>
      <c r="Q9407" s="9"/>
      <c r="R9407" s="9"/>
      <c r="S9407" s="9"/>
      <c r="T9407" s="9"/>
      <c r="U9407" s="16"/>
    </row>
    <row r="9408" spans="16:21" x14ac:dyDescent="0.25">
      <c r="P9408" s="9"/>
      <c r="Q9408" s="9"/>
      <c r="R9408" s="9"/>
      <c r="S9408" s="9"/>
      <c r="T9408" s="9"/>
      <c r="U9408" s="16"/>
    </row>
    <row r="9409" spans="16:21" x14ac:dyDescent="0.25">
      <c r="P9409" s="9"/>
      <c r="Q9409" s="9"/>
      <c r="R9409" s="9"/>
      <c r="S9409" s="9"/>
      <c r="T9409" s="9"/>
      <c r="U9409" s="16"/>
    </row>
    <row r="9410" spans="16:21" x14ac:dyDescent="0.25">
      <c r="P9410" s="9"/>
      <c r="Q9410" s="9"/>
      <c r="R9410" s="9"/>
      <c r="S9410" s="9"/>
      <c r="T9410" s="9"/>
      <c r="U9410" s="16"/>
    </row>
    <row r="9411" spans="16:21" x14ac:dyDescent="0.25">
      <c r="P9411" s="9"/>
      <c r="Q9411" s="9"/>
      <c r="R9411" s="9"/>
      <c r="S9411" s="9"/>
      <c r="T9411" s="9"/>
      <c r="U9411" s="16"/>
    </row>
    <row r="9412" spans="16:21" x14ac:dyDescent="0.25">
      <c r="P9412" s="9"/>
      <c r="Q9412" s="9"/>
      <c r="R9412" s="9"/>
      <c r="S9412" s="9"/>
      <c r="T9412" s="9"/>
      <c r="U9412" s="16"/>
    </row>
    <row r="9413" spans="16:21" x14ac:dyDescent="0.25">
      <c r="P9413" s="9"/>
      <c r="Q9413" s="9"/>
      <c r="R9413" s="9"/>
      <c r="S9413" s="9"/>
      <c r="T9413" s="9"/>
      <c r="U9413" s="16"/>
    </row>
    <row r="9414" spans="16:21" x14ac:dyDescent="0.25">
      <c r="P9414" s="9"/>
      <c r="Q9414" s="9"/>
      <c r="R9414" s="9"/>
      <c r="S9414" s="9"/>
      <c r="T9414" s="9"/>
      <c r="U9414" s="16"/>
    </row>
    <row r="9415" spans="16:21" x14ac:dyDescent="0.25">
      <c r="P9415" s="9"/>
      <c r="Q9415" s="9"/>
      <c r="R9415" s="9"/>
      <c r="S9415" s="9"/>
      <c r="T9415" s="9"/>
      <c r="U9415" s="16"/>
    </row>
    <row r="9416" spans="16:21" x14ac:dyDescent="0.25">
      <c r="P9416" s="9"/>
      <c r="Q9416" s="9"/>
      <c r="R9416" s="9"/>
      <c r="S9416" s="9"/>
      <c r="T9416" s="9"/>
      <c r="U9416" s="16"/>
    </row>
    <row r="9417" spans="16:21" x14ac:dyDescent="0.25">
      <c r="P9417" s="9"/>
      <c r="Q9417" s="9"/>
      <c r="R9417" s="9"/>
      <c r="S9417" s="9"/>
      <c r="T9417" s="9"/>
      <c r="U9417" s="16"/>
    </row>
    <row r="9418" spans="16:21" x14ac:dyDescent="0.25">
      <c r="P9418" s="9"/>
      <c r="Q9418" s="9"/>
      <c r="R9418" s="9"/>
      <c r="S9418" s="9"/>
      <c r="T9418" s="9"/>
      <c r="U9418" s="16"/>
    </row>
    <row r="9419" spans="16:21" x14ac:dyDescent="0.25">
      <c r="P9419" s="9"/>
      <c r="Q9419" s="9"/>
      <c r="R9419" s="9"/>
      <c r="S9419" s="9"/>
      <c r="T9419" s="9"/>
      <c r="U9419" s="16"/>
    </row>
    <row r="9420" spans="16:21" x14ac:dyDescent="0.25">
      <c r="P9420" s="9"/>
      <c r="Q9420" s="9"/>
      <c r="R9420" s="9"/>
      <c r="S9420" s="9"/>
      <c r="T9420" s="9"/>
      <c r="U9420" s="16"/>
    </row>
    <row r="9421" spans="16:21" x14ac:dyDescent="0.25">
      <c r="P9421" s="9"/>
      <c r="Q9421" s="9"/>
      <c r="R9421" s="9"/>
      <c r="S9421" s="9"/>
      <c r="T9421" s="9"/>
      <c r="U9421" s="16"/>
    </row>
    <row r="9422" spans="16:21" x14ac:dyDescent="0.25">
      <c r="P9422" s="9"/>
      <c r="Q9422" s="9"/>
      <c r="R9422" s="9"/>
      <c r="S9422" s="9"/>
      <c r="T9422" s="9"/>
      <c r="U9422" s="16"/>
    </row>
    <row r="9423" spans="16:21" x14ac:dyDescent="0.25">
      <c r="P9423" s="9"/>
      <c r="Q9423" s="9"/>
      <c r="R9423" s="9"/>
      <c r="S9423" s="9"/>
      <c r="T9423" s="9"/>
      <c r="U9423" s="16"/>
    </row>
    <row r="9424" spans="16:21" x14ac:dyDescent="0.25">
      <c r="P9424" s="9"/>
      <c r="Q9424" s="9"/>
      <c r="R9424" s="9"/>
      <c r="S9424" s="9"/>
      <c r="T9424" s="9"/>
      <c r="U9424" s="16"/>
    </row>
    <row r="9425" spans="16:21" x14ac:dyDescent="0.25">
      <c r="P9425" s="9"/>
      <c r="Q9425" s="9"/>
      <c r="R9425" s="9"/>
      <c r="S9425" s="9"/>
      <c r="T9425" s="9"/>
      <c r="U9425" s="16"/>
    </row>
    <row r="9426" spans="16:21" x14ac:dyDescent="0.25">
      <c r="P9426" s="9"/>
      <c r="Q9426" s="9"/>
      <c r="R9426" s="9"/>
      <c r="S9426" s="9"/>
      <c r="T9426" s="9"/>
      <c r="U9426" s="16"/>
    </row>
    <row r="9427" spans="16:21" x14ac:dyDescent="0.25">
      <c r="P9427" s="9"/>
      <c r="Q9427" s="9"/>
      <c r="R9427" s="9"/>
      <c r="S9427" s="9"/>
      <c r="T9427" s="9"/>
      <c r="U9427" s="16"/>
    </row>
    <row r="9428" spans="16:21" x14ac:dyDescent="0.25">
      <c r="P9428" s="9"/>
      <c r="Q9428" s="9"/>
      <c r="R9428" s="9"/>
      <c r="S9428" s="9"/>
      <c r="T9428" s="9"/>
      <c r="U9428" s="16"/>
    </row>
    <row r="9429" spans="16:21" x14ac:dyDescent="0.25">
      <c r="P9429" s="9"/>
      <c r="Q9429" s="9"/>
      <c r="R9429" s="9"/>
      <c r="S9429" s="9"/>
      <c r="T9429" s="9"/>
      <c r="U9429" s="16"/>
    </row>
    <row r="9430" spans="16:21" x14ac:dyDescent="0.25">
      <c r="P9430" s="9"/>
      <c r="Q9430" s="9"/>
      <c r="R9430" s="9"/>
      <c r="S9430" s="9"/>
      <c r="T9430" s="9"/>
      <c r="U9430" s="16"/>
    </row>
    <row r="9431" spans="16:21" x14ac:dyDescent="0.25">
      <c r="P9431" s="9"/>
      <c r="Q9431" s="9"/>
      <c r="R9431" s="9"/>
      <c r="S9431" s="9"/>
      <c r="T9431" s="9"/>
      <c r="U9431" s="16"/>
    </row>
    <row r="9432" spans="16:21" x14ac:dyDescent="0.25">
      <c r="P9432" s="9"/>
      <c r="Q9432" s="9"/>
      <c r="R9432" s="9"/>
      <c r="S9432" s="9"/>
      <c r="T9432" s="9"/>
      <c r="U9432" s="16"/>
    </row>
    <row r="9433" spans="16:21" x14ac:dyDescent="0.25">
      <c r="P9433" s="9"/>
      <c r="Q9433" s="9"/>
      <c r="R9433" s="9"/>
      <c r="S9433" s="9"/>
      <c r="T9433" s="9"/>
      <c r="U9433" s="16"/>
    </row>
    <row r="9434" spans="16:21" x14ac:dyDescent="0.25">
      <c r="P9434" s="9"/>
      <c r="Q9434" s="9"/>
      <c r="R9434" s="9"/>
      <c r="S9434" s="9"/>
      <c r="T9434" s="9"/>
      <c r="U9434" s="16"/>
    </row>
    <row r="9435" spans="16:21" x14ac:dyDescent="0.25">
      <c r="P9435" s="9"/>
      <c r="Q9435" s="9"/>
      <c r="R9435" s="9"/>
      <c r="S9435" s="9"/>
      <c r="T9435" s="9"/>
      <c r="U9435" s="16"/>
    </row>
    <row r="9436" spans="16:21" x14ac:dyDescent="0.25">
      <c r="P9436" s="9"/>
      <c r="Q9436" s="9"/>
      <c r="R9436" s="9"/>
      <c r="S9436" s="9"/>
      <c r="T9436" s="9"/>
      <c r="U9436" s="16"/>
    </row>
    <row r="9437" spans="16:21" x14ac:dyDescent="0.25">
      <c r="P9437" s="9"/>
      <c r="Q9437" s="9"/>
      <c r="R9437" s="9"/>
      <c r="S9437" s="9"/>
      <c r="T9437" s="9"/>
      <c r="U9437" s="16"/>
    </row>
    <row r="9438" spans="16:21" x14ac:dyDescent="0.25">
      <c r="P9438" s="9"/>
      <c r="Q9438" s="9"/>
      <c r="R9438" s="9"/>
      <c r="S9438" s="9"/>
      <c r="T9438" s="9"/>
      <c r="U9438" s="16"/>
    </row>
    <row r="9439" spans="16:21" x14ac:dyDescent="0.25">
      <c r="P9439" s="9"/>
      <c r="Q9439" s="9"/>
      <c r="R9439" s="9"/>
      <c r="S9439" s="9"/>
      <c r="T9439" s="9"/>
      <c r="U9439" s="16"/>
    </row>
    <row r="9440" spans="16:21" x14ac:dyDescent="0.25">
      <c r="P9440" s="9"/>
      <c r="Q9440" s="9"/>
      <c r="R9440" s="9"/>
      <c r="S9440" s="9"/>
      <c r="T9440" s="9"/>
      <c r="U9440" s="16"/>
    </row>
    <row r="9441" spans="16:21" x14ac:dyDescent="0.25">
      <c r="P9441" s="9"/>
      <c r="Q9441" s="9"/>
      <c r="R9441" s="9"/>
      <c r="S9441" s="9"/>
      <c r="T9441" s="9"/>
      <c r="U9441" s="16"/>
    </row>
    <row r="9442" spans="16:21" x14ac:dyDescent="0.25">
      <c r="P9442" s="9"/>
      <c r="Q9442" s="9"/>
      <c r="R9442" s="9"/>
      <c r="S9442" s="9"/>
      <c r="T9442" s="9"/>
      <c r="U9442" s="16"/>
    </row>
    <row r="9443" spans="16:21" x14ac:dyDescent="0.25">
      <c r="P9443" s="9"/>
      <c r="Q9443" s="9"/>
      <c r="R9443" s="9"/>
      <c r="S9443" s="9"/>
      <c r="T9443" s="9"/>
      <c r="U9443" s="16"/>
    </row>
    <row r="9444" spans="16:21" x14ac:dyDescent="0.25">
      <c r="P9444" s="9"/>
      <c r="Q9444" s="9"/>
      <c r="R9444" s="9"/>
      <c r="S9444" s="9"/>
      <c r="T9444" s="9"/>
      <c r="U9444" s="16"/>
    </row>
    <row r="9445" spans="16:21" x14ac:dyDescent="0.25">
      <c r="P9445" s="9"/>
      <c r="Q9445" s="9"/>
      <c r="R9445" s="9"/>
      <c r="S9445" s="9"/>
      <c r="T9445" s="9"/>
      <c r="U9445" s="16"/>
    </row>
    <row r="9446" spans="16:21" x14ac:dyDescent="0.25">
      <c r="P9446" s="9"/>
      <c r="Q9446" s="9"/>
      <c r="R9446" s="9"/>
      <c r="S9446" s="9"/>
      <c r="T9446" s="9"/>
      <c r="U9446" s="16"/>
    </row>
    <row r="9447" spans="16:21" x14ac:dyDescent="0.25">
      <c r="P9447" s="9"/>
      <c r="Q9447" s="9"/>
      <c r="R9447" s="9"/>
      <c r="S9447" s="9"/>
      <c r="T9447" s="9"/>
      <c r="U9447" s="16"/>
    </row>
    <row r="9448" spans="16:21" x14ac:dyDescent="0.25">
      <c r="P9448" s="9"/>
      <c r="Q9448" s="9"/>
      <c r="R9448" s="9"/>
      <c r="S9448" s="9"/>
      <c r="T9448" s="9"/>
      <c r="U9448" s="16"/>
    </row>
    <row r="9449" spans="16:21" x14ac:dyDescent="0.25">
      <c r="P9449" s="9"/>
      <c r="Q9449" s="9"/>
      <c r="R9449" s="9"/>
      <c r="S9449" s="9"/>
      <c r="T9449" s="9"/>
      <c r="U9449" s="16"/>
    </row>
    <row r="9450" spans="16:21" x14ac:dyDescent="0.25">
      <c r="P9450" s="9"/>
      <c r="Q9450" s="9"/>
      <c r="R9450" s="9"/>
      <c r="S9450" s="9"/>
      <c r="T9450" s="9"/>
      <c r="U9450" s="16"/>
    </row>
    <row r="9451" spans="16:21" x14ac:dyDescent="0.25">
      <c r="P9451" s="9"/>
      <c r="Q9451" s="9"/>
      <c r="R9451" s="9"/>
      <c r="S9451" s="9"/>
      <c r="T9451" s="9"/>
      <c r="U9451" s="16"/>
    </row>
    <row r="9452" spans="16:21" x14ac:dyDescent="0.25">
      <c r="P9452" s="9"/>
      <c r="Q9452" s="9"/>
      <c r="R9452" s="9"/>
      <c r="S9452" s="9"/>
      <c r="T9452" s="9"/>
      <c r="U9452" s="16"/>
    </row>
    <row r="9453" spans="16:21" x14ac:dyDescent="0.25">
      <c r="P9453" s="9"/>
      <c r="Q9453" s="9"/>
      <c r="R9453" s="9"/>
      <c r="S9453" s="9"/>
      <c r="T9453" s="9"/>
      <c r="U9453" s="16"/>
    </row>
    <row r="9454" spans="16:21" x14ac:dyDescent="0.25">
      <c r="P9454" s="9"/>
      <c r="Q9454" s="9"/>
      <c r="R9454" s="9"/>
      <c r="S9454" s="9"/>
      <c r="T9454" s="9"/>
      <c r="U9454" s="16"/>
    </row>
    <row r="9455" spans="16:21" x14ac:dyDescent="0.25">
      <c r="P9455" s="9"/>
      <c r="Q9455" s="9"/>
      <c r="R9455" s="9"/>
      <c r="S9455" s="9"/>
      <c r="T9455" s="9"/>
      <c r="U9455" s="16"/>
    </row>
    <row r="9456" spans="16:21" x14ac:dyDescent="0.25">
      <c r="P9456" s="9"/>
      <c r="Q9456" s="9"/>
      <c r="R9456" s="9"/>
      <c r="S9456" s="9"/>
      <c r="T9456" s="9"/>
      <c r="U9456" s="16"/>
    </row>
    <row r="9457" spans="16:21" x14ac:dyDescent="0.25">
      <c r="P9457" s="9"/>
      <c r="Q9457" s="9"/>
      <c r="R9457" s="9"/>
      <c r="S9457" s="9"/>
      <c r="T9457" s="9"/>
      <c r="U9457" s="16"/>
    </row>
    <row r="9458" spans="16:21" x14ac:dyDescent="0.25">
      <c r="P9458" s="9"/>
      <c r="Q9458" s="9"/>
      <c r="R9458" s="9"/>
      <c r="S9458" s="9"/>
      <c r="T9458" s="9"/>
      <c r="U9458" s="16"/>
    </row>
    <row r="9459" spans="16:21" x14ac:dyDescent="0.25">
      <c r="P9459" s="9"/>
      <c r="Q9459" s="9"/>
      <c r="R9459" s="9"/>
      <c r="S9459" s="9"/>
      <c r="T9459" s="9"/>
      <c r="U9459" s="16"/>
    </row>
    <row r="9460" spans="16:21" x14ac:dyDescent="0.25">
      <c r="P9460" s="9"/>
      <c r="Q9460" s="9"/>
      <c r="R9460" s="9"/>
      <c r="S9460" s="9"/>
      <c r="T9460" s="9"/>
      <c r="U9460" s="16"/>
    </row>
    <row r="9461" spans="16:21" x14ac:dyDescent="0.25">
      <c r="P9461" s="9"/>
      <c r="Q9461" s="9"/>
      <c r="R9461" s="9"/>
      <c r="S9461" s="9"/>
      <c r="T9461" s="9"/>
      <c r="U9461" s="16"/>
    </row>
    <row r="9462" spans="16:21" x14ac:dyDescent="0.25">
      <c r="P9462" s="9"/>
      <c r="Q9462" s="9"/>
      <c r="R9462" s="9"/>
      <c r="S9462" s="9"/>
      <c r="T9462" s="9"/>
      <c r="U9462" s="16"/>
    </row>
    <row r="9463" spans="16:21" x14ac:dyDescent="0.25">
      <c r="P9463" s="9"/>
      <c r="Q9463" s="9"/>
      <c r="R9463" s="9"/>
      <c r="S9463" s="9"/>
      <c r="T9463" s="9"/>
      <c r="U9463" s="16"/>
    </row>
    <row r="9464" spans="16:21" x14ac:dyDescent="0.25">
      <c r="P9464" s="9"/>
      <c r="Q9464" s="9"/>
      <c r="R9464" s="9"/>
      <c r="S9464" s="9"/>
      <c r="T9464" s="9"/>
      <c r="U9464" s="16"/>
    </row>
    <row r="9465" spans="16:21" x14ac:dyDescent="0.25">
      <c r="P9465" s="9"/>
      <c r="Q9465" s="9"/>
      <c r="R9465" s="9"/>
      <c r="S9465" s="9"/>
      <c r="T9465" s="9"/>
      <c r="U9465" s="16"/>
    </row>
    <row r="9466" spans="16:21" x14ac:dyDescent="0.25">
      <c r="P9466" s="9"/>
      <c r="Q9466" s="9"/>
      <c r="R9466" s="9"/>
      <c r="S9466" s="9"/>
      <c r="T9466" s="9"/>
      <c r="U9466" s="16"/>
    </row>
    <row r="9467" spans="16:21" x14ac:dyDescent="0.25">
      <c r="P9467" s="9"/>
      <c r="Q9467" s="9"/>
      <c r="R9467" s="9"/>
      <c r="S9467" s="9"/>
      <c r="T9467" s="9"/>
      <c r="U9467" s="16"/>
    </row>
    <row r="9468" spans="16:21" x14ac:dyDescent="0.25">
      <c r="P9468" s="9"/>
      <c r="Q9468" s="9"/>
      <c r="R9468" s="9"/>
      <c r="S9468" s="9"/>
      <c r="T9468" s="9"/>
      <c r="U9468" s="16"/>
    </row>
    <row r="9469" spans="16:21" x14ac:dyDescent="0.25">
      <c r="P9469" s="9"/>
      <c r="Q9469" s="9"/>
      <c r="R9469" s="9"/>
      <c r="S9469" s="9"/>
      <c r="T9469" s="9"/>
      <c r="U9469" s="16"/>
    </row>
    <row r="9470" spans="16:21" x14ac:dyDescent="0.25">
      <c r="P9470" s="9"/>
      <c r="Q9470" s="9"/>
      <c r="R9470" s="9"/>
      <c r="S9470" s="9"/>
      <c r="T9470" s="9"/>
      <c r="U9470" s="16"/>
    </row>
    <row r="9471" spans="16:21" x14ac:dyDescent="0.25">
      <c r="P9471" s="9"/>
      <c r="Q9471" s="9"/>
      <c r="R9471" s="9"/>
      <c r="S9471" s="9"/>
      <c r="T9471" s="9"/>
      <c r="U9471" s="16"/>
    </row>
    <row r="9472" spans="16:21" x14ac:dyDescent="0.25">
      <c r="P9472" s="9"/>
      <c r="Q9472" s="9"/>
      <c r="R9472" s="9"/>
      <c r="S9472" s="9"/>
      <c r="T9472" s="9"/>
      <c r="U9472" s="16"/>
    </row>
    <row r="9473" spans="16:21" x14ac:dyDescent="0.25">
      <c r="P9473" s="9"/>
      <c r="Q9473" s="9"/>
      <c r="R9473" s="9"/>
      <c r="S9473" s="9"/>
      <c r="T9473" s="9"/>
      <c r="U9473" s="16"/>
    </row>
    <row r="9474" spans="16:21" x14ac:dyDescent="0.25">
      <c r="P9474" s="9"/>
      <c r="Q9474" s="9"/>
      <c r="R9474" s="9"/>
      <c r="S9474" s="9"/>
      <c r="T9474" s="9"/>
      <c r="U9474" s="16"/>
    </row>
    <row r="9475" spans="16:21" x14ac:dyDescent="0.25">
      <c r="P9475" s="9"/>
      <c r="Q9475" s="9"/>
      <c r="R9475" s="9"/>
      <c r="S9475" s="9"/>
      <c r="T9475" s="9"/>
      <c r="U9475" s="16"/>
    </row>
    <row r="9476" spans="16:21" x14ac:dyDescent="0.25">
      <c r="P9476" s="9"/>
      <c r="Q9476" s="9"/>
      <c r="R9476" s="9"/>
      <c r="S9476" s="9"/>
      <c r="T9476" s="9"/>
      <c r="U9476" s="16"/>
    </row>
    <row r="9477" spans="16:21" x14ac:dyDescent="0.25">
      <c r="P9477" s="9"/>
      <c r="Q9477" s="9"/>
      <c r="R9477" s="9"/>
      <c r="S9477" s="9"/>
      <c r="T9477" s="9"/>
      <c r="U9477" s="16"/>
    </row>
    <row r="9478" spans="16:21" x14ac:dyDescent="0.25">
      <c r="P9478" s="9"/>
      <c r="Q9478" s="9"/>
      <c r="R9478" s="9"/>
      <c r="S9478" s="9"/>
      <c r="T9478" s="9"/>
      <c r="U9478" s="16"/>
    </row>
    <row r="9479" spans="16:21" x14ac:dyDescent="0.25">
      <c r="P9479" s="9"/>
      <c r="Q9479" s="9"/>
      <c r="R9479" s="9"/>
      <c r="S9479" s="9"/>
      <c r="T9479" s="9"/>
      <c r="U9479" s="16"/>
    </row>
    <row r="9480" spans="16:21" x14ac:dyDescent="0.25">
      <c r="P9480" s="9"/>
      <c r="Q9480" s="9"/>
      <c r="R9480" s="9"/>
      <c r="S9480" s="9"/>
      <c r="T9480" s="9"/>
      <c r="U9480" s="16"/>
    </row>
    <row r="9481" spans="16:21" x14ac:dyDescent="0.25">
      <c r="P9481" s="9"/>
      <c r="Q9481" s="9"/>
      <c r="R9481" s="9"/>
      <c r="S9481" s="9"/>
      <c r="T9481" s="9"/>
      <c r="U9481" s="16"/>
    </row>
    <row r="9482" spans="16:21" x14ac:dyDescent="0.25">
      <c r="P9482" s="9"/>
      <c r="Q9482" s="9"/>
      <c r="R9482" s="9"/>
      <c r="S9482" s="9"/>
      <c r="T9482" s="9"/>
      <c r="U9482" s="16"/>
    </row>
    <row r="9483" spans="16:21" x14ac:dyDescent="0.25">
      <c r="P9483" s="9"/>
      <c r="Q9483" s="9"/>
      <c r="R9483" s="9"/>
      <c r="S9483" s="9"/>
      <c r="T9483" s="9"/>
      <c r="U9483" s="16"/>
    </row>
    <row r="9484" spans="16:21" x14ac:dyDescent="0.25">
      <c r="P9484" s="9"/>
      <c r="Q9484" s="9"/>
      <c r="R9484" s="9"/>
      <c r="S9484" s="9"/>
      <c r="T9484" s="9"/>
      <c r="U9484" s="16"/>
    </row>
    <row r="9485" spans="16:21" x14ac:dyDescent="0.25">
      <c r="P9485" s="9"/>
      <c r="Q9485" s="9"/>
      <c r="R9485" s="9"/>
      <c r="S9485" s="9"/>
      <c r="T9485" s="9"/>
      <c r="U9485" s="16"/>
    </row>
    <row r="9486" spans="16:21" x14ac:dyDescent="0.25">
      <c r="P9486" s="9"/>
      <c r="Q9486" s="9"/>
      <c r="R9486" s="9"/>
      <c r="S9486" s="9"/>
      <c r="T9486" s="9"/>
      <c r="U9486" s="16"/>
    </row>
    <row r="9487" spans="16:21" x14ac:dyDescent="0.25">
      <c r="P9487" s="9"/>
      <c r="Q9487" s="9"/>
      <c r="R9487" s="9"/>
      <c r="S9487" s="9"/>
      <c r="T9487" s="9"/>
      <c r="U9487" s="16"/>
    </row>
    <row r="9488" spans="16:21" x14ac:dyDescent="0.25">
      <c r="P9488" s="9"/>
      <c r="Q9488" s="9"/>
      <c r="R9488" s="9"/>
      <c r="S9488" s="9"/>
      <c r="T9488" s="9"/>
      <c r="U9488" s="16"/>
    </row>
    <row r="9489" spans="16:21" x14ac:dyDescent="0.25">
      <c r="P9489" s="9"/>
      <c r="Q9489" s="9"/>
      <c r="R9489" s="9"/>
      <c r="S9489" s="9"/>
      <c r="T9489" s="9"/>
      <c r="U9489" s="16"/>
    </row>
    <row r="9490" spans="16:21" x14ac:dyDescent="0.25">
      <c r="P9490" s="9"/>
      <c r="Q9490" s="9"/>
      <c r="R9490" s="9"/>
      <c r="S9490" s="9"/>
      <c r="T9490" s="9"/>
      <c r="U9490" s="16"/>
    </row>
    <row r="9491" spans="16:21" x14ac:dyDescent="0.25">
      <c r="P9491" s="9"/>
      <c r="Q9491" s="9"/>
      <c r="R9491" s="9"/>
      <c r="S9491" s="9"/>
      <c r="T9491" s="9"/>
      <c r="U9491" s="16"/>
    </row>
    <row r="9492" spans="16:21" x14ac:dyDescent="0.25">
      <c r="P9492" s="9"/>
      <c r="Q9492" s="9"/>
      <c r="R9492" s="9"/>
      <c r="S9492" s="9"/>
      <c r="T9492" s="9"/>
      <c r="U9492" s="16"/>
    </row>
    <row r="9493" spans="16:21" x14ac:dyDescent="0.25">
      <c r="P9493" s="9"/>
      <c r="Q9493" s="9"/>
      <c r="R9493" s="9"/>
      <c r="S9493" s="9"/>
      <c r="T9493" s="9"/>
      <c r="U9493" s="16"/>
    </row>
    <row r="9494" spans="16:21" x14ac:dyDescent="0.25">
      <c r="P9494" s="9"/>
      <c r="Q9494" s="9"/>
      <c r="R9494" s="9"/>
      <c r="S9494" s="9"/>
      <c r="T9494" s="9"/>
      <c r="U9494" s="16"/>
    </row>
    <row r="9495" spans="16:21" x14ac:dyDescent="0.25">
      <c r="P9495" s="9"/>
      <c r="Q9495" s="9"/>
      <c r="R9495" s="9"/>
      <c r="S9495" s="9"/>
      <c r="T9495" s="9"/>
      <c r="U9495" s="16"/>
    </row>
    <row r="9496" spans="16:21" x14ac:dyDescent="0.25">
      <c r="P9496" s="9"/>
      <c r="Q9496" s="9"/>
      <c r="R9496" s="9"/>
      <c r="S9496" s="9"/>
      <c r="T9496" s="9"/>
      <c r="U9496" s="16"/>
    </row>
    <row r="9497" spans="16:21" x14ac:dyDescent="0.25">
      <c r="P9497" s="9"/>
      <c r="Q9497" s="9"/>
      <c r="R9497" s="9"/>
      <c r="S9497" s="9"/>
      <c r="T9497" s="9"/>
      <c r="U9497" s="16"/>
    </row>
    <row r="9498" spans="16:21" x14ac:dyDescent="0.25">
      <c r="P9498" s="9"/>
      <c r="Q9498" s="9"/>
      <c r="R9498" s="9"/>
      <c r="S9498" s="9"/>
      <c r="T9498" s="9"/>
      <c r="U9498" s="16"/>
    </row>
    <row r="9499" spans="16:21" x14ac:dyDescent="0.25">
      <c r="P9499" s="9"/>
      <c r="Q9499" s="9"/>
      <c r="R9499" s="9"/>
      <c r="S9499" s="9"/>
      <c r="T9499" s="9"/>
      <c r="U9499" s="16"/>
    </row>
    <row r="9500" spans="16:21" x14ac:dyDescent="0.25">
      <c r="P9500" s="9"/>
      <c r="Q9500" s="9"/>
      <c r="R9500" s="9"/>
      <c r="S9500" s="9"/>
      <c r="T9500" s="9"/>
      <c r="U9500" s="16"/>
    </row>
    <row r="9501" spans="16:21" x14ac:dyDescent="0.25">
      <c r="P9501" s="9"/>
      <c r="Q9501" s="9"/>
      <c r="R9501" s="9"/>
      <c r="S9501" s="9"/>
      <c r="T9501" s="9"/>
      <c r="U9501" s="16"/>
    </row>
    <row r="9502" spans="16:21" x14ac:dyDescent="0.25">
      <c r="P9502" s="9"/>
      <c r="Q9502" s="9"/>
      <c r="R9502" s="9"/>
      <c r="S9502" s="9"/>
      <c r="T9502" s="9"/>
      <c r="U9502" s="16"/>
    </row>
    <row r="9503" spans="16:21" x14ac:dyDescent="0.25">
      <c r="P9503" s="9"/>
      <c r="Q9503" s="9"/>
      <c r="R9503" s="9"/>
      <c r="S9503" s="9"/>
      <c r="T9503" s="9"/>
      <c r="U9503" s="16"/>
    </row>
    <row r="9504" spans="16:21" x14ac:dyDescent="0.25">
      <c r="P9504" s="9"/>
      <c r="Q9504" s="9"/>
      <c r="R9504" s="9"/>
      <c r="S9504" s="9"/>
      <c r="T9504" s="9"/>
      <c r="U9504" s="16"/>
    </row>
    <row r="9505" spans="16:21" x14ac:dyDescent="0.25">
      <c r="P9505" s="9"/>
      <c r="Q9505" s="9"/>
      <c r="R9505" s="9"/>
      <c r="S9505" s="9"/>
      <c r="T9505" s="9"/>
      <c r="U9505" s="16"/>
    </row>
    <row r="9506" spans="16:21" x14ac:dyDescent="0.25">
      <c r="P9506" s="9"/>
      <c r="Q9506" s="9"/>
      <c r="R9506" s="9"/>
      <c r="S9506" s="9"/>
      <c r="T9506" s="9"/>
      <c r="U9506" s="16"/>
    </row>
    <row r="9507" spans="16:21" x14ac:dyDescent="0.25">
      <c r="P9507" s="9"/>
      <c r="Q9507" s="9"/>
      <c r="R9507" s="9"/>
      <c r="S9507" s="9"/>
      <c r="T9507" s="9"/>
      <c r="U9507" s="16"/>
    </row>
    <row r="9508" spans="16:21" x14ac:dyDescent="0.25">
      <c r="P9508" s="9"/>
      <c r="Q9508" s="9"/>
      <c r="R9508" s="9"/>
      <c r="S9508" s="9"/>
      <c r="T9508" s="9"/>
      <c r="U9508" s="16"/>
    </row>
    <row r="9509" spans="16:21" x14ac:dyDescent="0.25">
      <c r="P9509" s="9"/>
      <c r="Q9509" s="9"/>
      <c r="R9509" s="9"/>
      <c r="S9509" s="9"/>
      <c r="T9509" s="9"/>
      <c r="U9509" s="16"/>
    </row>
    <row r="9510" spans="16:21" x14ac:dyDescent="0.25">
      <c r="P9510" s="9"/>
      <c r="Q9510" s="9"/>
      <c r="R9510" s="9"/>
      <c r="S9510" s="9"/>
      <c r="T9510" s="9"/>
      <c r="U9510" s="16"/>
    </row>
    <row r="9511" spans="16:21" x14ac:dyDescent="0.25">
      <c r="P9511" s="9"/>
      <c r="Q9511" s="9"/>
      <c r="R9511" s="9"/>
      <c r="S9511" s="9"/>
      <c r="T9511" s="9"/>
      <c r="U9511" s="16"/>
    </row>
    <row r="9512" spans="16:21" x14ac:dyDescent="0.25">
      <c r="P9512" s="9"/>
      <c r="Q9512" s="9"/>
      <c r="R9512" s="9"/>
      <c r="S9512" s="9"/>
      <c r="T9512" s="9"/>
      <c r="U9512" s="16"/>
    </row>
    <row r="9513" spans="16:21" x14ac:dyDescent="0.25">
      <c r="P9513" s="9"/>
      <c r="Q9513" s="9"/>
      <c r="R9513" s="9"/>
      <c r="S9513" s="9"/>
      <c r="T9513" s="9"/>
      <c r="U9513" s="16"/>
    </row>
    <row r="9514" spans="16:21" x14ac:dyDescent="0.25">
      <c r="P9514" s="9"/>
      <c r="Q9514" s="9"/>
      <c r="R9514" s="9"/>
      <c r="S9514" s="9"/>
      <c r="T9514" s="9"/>
      <c r="U9514" s="16"/>
    </row>
    <row r="9515" spans="16:21" x14ac:dyDescent="0.25">
      <c r="P9515" s="9"/>
      <c r="Q9515" s="9"/>
      <c r="R9515" s="9"/>
      <c r="S9515" s="9"/>
      <c r="T9515" s="9"/>
      <c r="U9515" s="16"/>
    </row>
    <row r="9516" spans="16:21" x14ac:dyDescent="0.25">
      <c r="P9516" s="9"/>
      <c r="Q9516" s="9"/>
      <c r="R9516" s="9"/>
      <c r="S9516" s="9"/>
      <c r="T9516" s="9"/>
      <c r="U9516" s="16"/>
    </row>
    <row r="9517" spans="16:21" x14ac:dyDescent="0.25">
      <c r="P9517" s="9"/>
      <c r="Q9517" s="9"/>
      <c r="R9517" s="9"/>
      <c r="S9517" s="9"/>
      <c r="T9517" s="9"/>
      <c r="U9517" s="16"/>
    </row>
    <row r="9518" spans="16:21" x14ac:dyDescent="0.25">
      <c r="P9518" s="9"/>
      <c r="Q9518" s="9"/>
      <c r="R9518" s="9"/>
      <c r="S9518" s="9"/>
      <c r="T9518" s="9"/>
      <c r="U9518" s="16"/>
    </row>
    <row r="9519" spans="16:21" x14ac:dyDescent="0.25">
      <c r="P9519" s="9"/>
      <c r="Q9519" s="9"/>
      <c r="R9519" s="9"/>
      <c r="S9519" s="9"/>
      <c r="T9519" s="9"/>
      <c r="U9519" s="16"/>
    </row>
    <row r="9520" spans="16:21" x14ac:dyDescent="0.25">
      <c r="P9520" s="9"/>
      <c r="Q9520" s="9"/>
      <c r="R9520" s="9"/>
      <c r="S9520" s="9"/>
      <c r="T9520" s="9"/>
      <c r="U9520" s="16"/>
    </row>
    <row r="9521" spans="16:21" x14ac:dyDescent="0.25">
      <c r="P9521" s="9"/>
      <c r="Q9521" s="9"/>
      <c r="R9521" s="9"/>
      <c r="S9521" s="9"/>
      <c r="T9521" s="9"/>
      <c r="U9521" s="16"/>
    </row>
    <row r="9522" spans="16:21" x14ac:dyDescent="0.25">
      <c r="P9522" s="9"/>
      <c r="Q9522" s="9"/>
      <c r="R9522" s="9"/>
      <c r="S9522" s="9"/>
      <c r="T9522" s="9"/>
      <c r="U9522" s="16"/>
    </row>
    <row r="9523" spans="16:21" x14ac:dyDescent="0.25">
      <c r="P9523" s="9"/>
      <c r="Q9523" s="9"/>
      <c r="R9523" s="9"/>
      <c r="S9523" s="9"/>
      <c r="T9523" s="9"/>
      <c r="U9523" s="16"/>
    </row>
    <row r="9524" spans="16:21" x14ac:dyDescent="0.25">
      <c r="P9524" s="9"/>
      <c r="Q9524" s="9"/>
      <c r="R9524" s="9"/>
      <c r="S9524" s="9"/>
      <c r="T9524" s="9"/>
      <c r="U9524" s="16"/>
    </row>
    <row r="9525" spans="16:21" x14ac:dyDescent="0.25">
      <c r="P9525" s="9"/>
      <c r="Q9525" s="9"/>
      <c r="R9525" s="9"/>
      <c r="S9525" s="9"/>
      <c r="T9525" s="9"/>
      <c r="U9525" s="16"/>
    </row>
    <row r="9526" spans="16:21" x14ac:dyDescent="0.25">
      <c r="P9526" s="9"/>
      <c r="Q9526" s="9"/>
      <c r="R9526" s="9"/>
      <c r="S9526" s="9"/>
      <c r="T9526" s="9"/>
      <c r="U9526" s="16"/>
    </row>
    <row r="9527" spans="16:21" x14ac:dyDescent="0.25">
      <c r="P9527" s="9"/>
      <c r="Q9527" s="9"/>
      <c r="R9527" s="9"/>
      <c r="S9527" s="9"/>
      <c r="T9527" s="9"/>
      <c r="U9527" s="16"/>
    </row>
    <row r="9528" spans="16:21" x14ac:dyDescent="0.25">
      <c r="P9528" s="9"/>
      <c r="Q9528" s="9"/>
      <c r="R9528" s="9"/>
      <c r="S9528" s="9"/>
      <c r="T9528" s="9"/>
      <c r="U9528" s="16"/>
    </row>
    <row r="9529" spans="16:21" x14ac:dyDescent="0.25">
      <c r="P9529" s="9"/>
      <c r="Q9529" s="9"/>
      <c r="R9529" s="9"/>
      <c r="S9529" s="9"/>
      <c r="T9529" s="9"/>
      <c r="U9529" s="16"/>
    </row>
    <row r="9530" spans="16:21" x14ac:dyDescent="0.25">
      <c r="P9530" s="9"/>
      <c r="Q9530" s="9"/>
      <c r="R9530" s="9"/>
      <c r="S9530" s="9"/>
      <c r="T9530" s="9"/>
      <c r="U9530" s="16"/>
    </row>
    <row r="9531" spans="16:21" x14ac:dyDescent="0.25">
      <c r="P9531" s="9"/>
      <c r="Q9531" s="9"/>
      <c r="R9531" s="9"/>
      <c r="S9531" s="9"/>
      <c r="T9531" s="9"/>
      <c r="U9531" s="16"/>
    </row>
    <row r="9532" spans="16:21" x14ac:dyDescent="0.25">
      <c r="P9532" s="9"/>
      <c r="Q9532" s="9"/>
      <c r="R9532" s="9"/>
      <c r="S9532" s="9"/>
      <c r="T9532" s="9"/>
      <c r="U9532" s="16"/>
    </row>
    <row r="9533" spans="16:21" x14ac:dyDescent="0.25">
      <c r="P9533" s="9"/>
      <c r="Q9533" s="9"/>
      <c r="R9533" s="9"/>
      <c r="S9533" s="9"/>
      <c r="T9533" s="9"/>
      <c r="U9533" s="16"/>
    </row>
    <row r="9534" spans="16:21" x14ac:dyDescent="0.25">
      <c r="P9534" s="9"/>
      <c r="Q9534" s="9"/>
      <c r="R9534" s="9"/>
      <c r="S9534" s="9"/>
      <c r="T9534" s="9"/>
      <c r="U9534" s="16"/>
    </row>
    <row r="9535" spans="16:21" x14ac:dyDescent="0.25">
      <c r="P9535" s="9"/>
      <c r="Q9535" s="9"/>
      <c r="R9535" s="9"/>
      <c r="S9535" s="9"/>
      <c r="T9535" s="9"/>
      <c r="U9535" s="16"/>
    </row>
    <row r="9536" spans="16:21" x14ac:dyDescent="0.25">
      <c r="P9536" s="9"/>
      <c r="Q9536" s="9"/>
      <c r="R9536" s="9"/>
      <c r="S9536" s="9"/>
      <c r="T9536" s="9"/>
      <c r="U9536" s="16"/>
    </row>
    <row r="9537" spans="16:21" x14ac:dyDescent="0.25">
      <c r="P9537" s="9"/>
      <c r="Q9537" s="9"/>
      <c r="R9537" s="9"/>
      <c r="S9537" s="9"/>
      <c r="T9537" s="9"/>
      <c r="U9537" s="16"/>
    </row>
    <row r="9538" spans="16:21" x14ac:dyDescent="0.25">
      <c r="P9538" s="9"/>
      <c r="Q9538" s="9"/>
      <c r="R9538" s="9"/>
      <c r="S9538" s="9"/>
      <c r="T9538" s="9"/>
      <c r="U9538" s="16"/>
    </row>
    <row r="9539" spans="16:21" x14ac:dyDescent="0.25">
      <c r="P9539" s="9"/>
      <c r="Q9539" s="9"/>
      <c r="R9539" s="9"/>
      <c r="S9539" s="9"/>
      <c r="T9539" s="9"/>
      <c r="U9539" s="16"/>
    </row>
    <row r="9540" spans="16:21" x14ac:dyDescent="0.25">
      <c r="P9540" s="9"/>
      <c r="Q9540" s="9"/>
      <c r="R9540" s="9"/>
      <c r="S9540" s="9"/>
      <c r="T9540" s="9"/>
      <c r="U9540" s="16"/>
    </row>
    <row r="9541" spans="16:21" x14ac:dyDescent="0.25">
      <c r="P9541" s="9"/>
      <c r="Q9541" s="9"/>
      <c r="R9541" s="9"/>
      <c r="S9541" s="9"/>
      <c r="T9541" s="9"/>
      <c r="U9541" s="16"/>
    </row>
    <row r="9542" spans="16:21" x14ac:dyDescent="0.25">
      <c r="P9542" s="9"/>
      <c r="Q9542" s="9"/>
      <c r="R9542" s="9"/>
      <c r="S9542" s="9"/>
      <c r="T9542" s="9"/>
      <c r="U9542" s="16"/>
    </row>
    <row r="9543" spans="16:21" x14ac:dyDescent="0.25">
      <c r="P9543" s="9"/>
      <c r="Q9543" s="9"/>
      <c r="R9543" s="9"/>
      <c r="S9543" s="9"/>
      <c r="T9543" s="9"/>
      <c r="U9543" s="16"/>
    </row>
    <row r="9544" spans="16:21" x14ac:dyDescent="0.25">
      <c r="P9544" s="9"/>
      <c r="Q9544" s="9"/>
      <c r="R9544" s="9"/>
      <c r="S9544" s="9"/>
      <c r="T9544" s="9"/>
      <c r="U9544" s="16"/>
    </row>
    <row r="9545" spans="16:21" x14ac:dyDescent="0.25">
      <c r="P9545" s="9"/>
      <c r="Q9545" s="9"/>
      <c r="R9545" s="9"/>
      <c r="S9545" s="9"/>
      <c r="T9545" s="9"/>
      <c r="U9545" s="16"/>
    </row>
    <row r="9546" spans="16:21" x14ac:dyDescent="0.25">
      <c r="P9546" s="9"/>
      <c r="Q9546" s="9"/>
      <c r="R9546" s="9"/>
      <c r="S9546" s="9"/>
      <c r="T9546" s="9"/>
      <c r="U9546" s="16"/>
    </row>
    <row r="9547" spans="16:21" x14ac:dyDescent="0.25">
      <c r="P9547" s="9"/>
      <c r="Q9547" s="9"/>
      <c r="R9547" s="9"/>
      <c r="S9547" s="9"/>
      <c r="T9547" s="9"/>
      <c r="U9547" s="16"/>
    </row>
    <row r="9548" spans="16:21" x14ac:dyDescent="0.25">
      <c r="P9548" s="9"/>
      <c r="Q9548" s="9"/>
      <c r="R9548" s="9"/>
      <c r="S9548" s="9"/>
      <c r="T9548" s="9"/>
      <c r="U9548" s="16"/>
    </row>
    <row r="9549" spans="16:21" x14ac:dyDescent="0.25">
      <c r="P9549" s="9"/>
      <c r="Q9549" s="9"/>
      <c r="R9549" s="9"/>
      <c r="S9549" s="9"/>
      <c r="T9549" s="9"/>
      <c r="U9549" s="16"/>
    </row>
    <row r="9550" spans="16:21" x14ac:dyDescent="0.25">
      <c r="P9550" s="9"/>
      <c r="Q9550" s="9"/>
      <c r="R9550" s="9"/>
      <c r="S9550" s="9"/>
      <c r="T9550" s="9"/>
      <c r="U9550" s="16"/>
    </row>
    <row r="9551" spans="16:21" x14ac:dyDescent="0.25">
      <c r="P9551" s="9"/>
      <c r="Q9551" s="9"/>
      <c r="R9551" s="9"/>
      <c r="S9551" s="9"/>
      <c r="T9551" s="9"/>
      <c r="U9551" s="16"/>
    </row>
    <row r="9552" spans="16:21" x14ac:dyDescent="0.25">
      <c r="P9552" s="9"/>
      <c r="Q9552" s="9"/>
      <c r="R9552" s="9"/>
      <c r="S9552" s="9"/>
      <c r="T9552" s="9"/>
      <c r="U9552" s="16"/>
    </row>
    <row r="9553" spans="16:21" x14ac:dyDescent="0.25">
      <c r="P9553" s="9"/>
      <c r="Q9553" s="9"/>
      <c r="R9553" s="9"/>
      <c r="S9553" s="9"/>
      <c r="T9553" s="9"/>
      <c r="U9553" s="16"/>
    </row>
    <row r="9554" spans="16:21" x14ac:dyDescent="0.25">
      <c r="P9554" s="9"/>
      <c r="Q9554" s="9"/>
      <c r="R9554" s="9"/>
      <c r="S9554" s="9"/>
      <c r="T9554" s="9"/>
      <c r="U9554" s="16"/>
    </row>
    <row r="9555" spans="16:21" x14ac:dyDescent="0.25">
      <c r="P9555" s="9"/>
      <c r="Q9555" s="9"/>
      <c r="R9555" s="9"/>
      <c r="S9555" s="9"/>
      <c r="T9555" s="9"/>
      <c r="U9555" s="16"/>
    </row>
    <row r="9556" spans="16:21" x14ac:dyDescent="0.25">
      <c r="P9556" s="9"/>
      <c r="Q9556" s="9"/>
      <c r="R9556" s="9"/>
      <c r="S9556" s="9"/>
      <c r="T9556" s="9"/>
      <c r="U9556" s="16"/>
    </row>
    <row r="9557" spans="16:21" x14ac:dyDescent="0.25">
      <c r="P9557" s="9"/>
      <c r="Q9557" s="9"/>
      <c r="R9557" s="9"/>
      <c r="S9557" s="9"/>
      <c r="T9557" s="9"/>
      <c r="U9557" s="16"/>
    </row>
    <row r="9558" spans="16:21" x14ac:dyDescent="0.25">
      <c r="P9558" s="9"/>
      <c r="Q9558" s="9"/>
      <c r="R9558" s="9"/>
      <c r="S9558" s="9"/>
      <c r="T9558" s="9"/>
      <c r="U9558" s="16"/>
    </row>
    <row r="9559" spans="16:21" x14ac:dyDescent="0.25">
      <c r="P9559" s="9"/>
      <c r="Q9559" s="9"/>
      <c r="R9559" s="9"/>
      <c r="S9559" s="9"/>
      <c r="T9559" s="9"/>
      <c r="U9559" s="16"/>
    </row>
    <row r="9560" spans="16:21" x14ac:dyDescent="0.25">
      <c r="P9560" s="9"/>
      <c r="Q9560" s="9"/>
      <c r="R9560" s="9"/>
      <c r="S9560" s="9"/>
      <c r="T9560" s="9"/>
      <c r="U9560" s="16"/>
    </row>
    <row r="9561" spans="16:21" x14ac:dyDescent="0.25">
      <c r="P9561" s="9"/>
      <c r="Q9561" s="9"/>
      <c r="R9561" s="9"/>
      <c r="S9561" s="9"/>
      <c r="T9561" s="9"/>
      <c r="U9561" s="16"/>
    </row>
    <row r="9562" spans="16:21" x14ac:dyDescent="0.25">
      <c r="P9562" s="9"/>
      <c r="Q9562" s="9"/>
      <c r="R9562" s="9"/>
      <c r="S9562" s="9"/>
      <c r="T9562" s="9"/>
      <c r="U9562" s="16"/>
    </row>
    <row r="9563" spans="16:21" x14ac:dyDescent="0.25">
      <c r="P9563" s="9"/>
      <c r="Q9563" s="9"/>
      <c r="R9563" s="9"/>
      <c r="S9563" s="9"/>
      <c r="T9563" s="9"/>
      <c r="U9563" s="16"/>
    </row>
    <row r="9564" spans="16:21" x14ac:dyDescent="0.25">
      <c r="P9564" s="9"/>
      <c r="Q9564" s="9"/>
      <c r="R9564" s="9"/>
      <c r="S9564" s="9"/>
      <c r="T9564" s="9"/>
      <c r="U9564" s="16"/>
    </row>
    <row r="9565" spans="16:21" x14ac:dyDescent="0.25">
      <c r="P9565" s="9"/>
      <c r="Q9565" s="9"/>
      <c r="R9565" s="9"/>
      <c r="S9565" s="9"/>
      <c r="T9565" s="9"/>
      <c r="U9565" s="16"/>
    </row>
    <row r="9566" spans="16:21" x14ac:dyDescent="0.25">
      <c r="P9566" s="9"/>
      <c r="Q9566" s="9"/>
      <c r="R9566" s="9"/>
      <c r="S9566" s="9"/>
      <c r="T9566" s="9"/>
      <c r="U9566" s="16"/>
    </row>
    <row r="9567" spans="16:21" x14ac:dyDescent="0.25">
      <c r="P9567" s="9"/>
      <c r="Q9567" s="9"/>
      <c r="R9567" s="9"/>
      <c r="S9567" s="9"/>
      <c r="T9567" s="9"/>
      <c r="U9567" s="16"/>
    </row>
    <row r="9568" spans="16:21" x14ac:dyDescent="0.25">
      <c r="P9568" s="9"/>
      <c r="Q9568" s="9"/>
      <c r="R9568" s="9"/>
      <c r="S9568" s="9"/>
      <c r="T9568" s="9"/>
      <c r="U9568" s="16"/>
    </row>
    <row r="9569" spans="16:21" x14ac:dyDescent="0.25">
      <c r="P9569" s="9"/>
      <c r="Q9569" s="9"/>
      <c r="R9569" s="9"/>
      <c r="S9569" s="9"/>
      <c r="T9569" s="9"/>
      <c r="U9569" s="16"/>
    </row>
    <row r="9570" spans="16:21" x14ac:dyDescent="0.25">
      <c r="P9570" s="9"/>
      <c r="Q9570" s="9"/>
      <c r="R9570" s="9"/>
      <c r="S9570" s="9"/>
      <c r="T9570" s="9"/>
      <c r="U9570" s="16"/>
    </row>
    <row r="9571" spans="16:21" x14ac:dyDescent="0.25">
      <c r="P9571" s="9"/>
      <c r="Q9571" s="9"/>
      <c r="R9571" s="9"/>
      <c r="S9571" s="9"/>
      <c r="T9571" s="9"/>
      <c r="U9571" s="16"/>
    </row>
    <row r="9572" spans="16:21" x14ac:dyDescent="0.25">
      <c r="P9572" s="9"/>
      <c r="Q9572" s="9"/>
      <c r="R9572" s="9"/>
      <c r="S9572" s="9"/>
      <c r="T9572" s="9"/>
      <c r="U9572" s="16"/>
    </row>
    <row r="9573" spans="16:21" x14ac:dyDescent="0.25">
      <c r="P9573" s="9"/>
      <c r="Q9573" s="9"/>
      <c r="R9573" s="9"/>
      <c r="S9573" s="9"/>
      <c r="T9573" s="9"/>
      <c r="U9573" s="16"/>
    </row>
    <row r="9574" spans="16:21" x14ac:dyDescent="0.25">
      <c r="P9574" s="9"/>
      <c r="Q9574" s="9"/>
      <c r="R9574" s="9"/>
      <c r="S9574" s="9"/>
      <c r="T9574" s="9"/>
      <c r="U9574" s="16"/>
    </row>
    <row r="9575" spans="16:21" x14ac:dyDescent="0.25">
      <c r="P9575" s="9"/>
      <c r="Q9575" s="9"/>
      <c r="R9575" s="9"/>
      <c r="S9575" s="9"/>
      <c r="T9575" s="9"/>
      <c r="U9575" s="16"/>
    </row>
    <row r="9576" spans="16:21" x14ac:dyDescent="0.25">
      <c r="P9576" s="9"/>
      <c r="Q9576" s="9"/>
      <c r="R9576" s="9"/>
      <c r="S9576" s="9"/>
      <c r="T9576" s="9"/>
      <c r="U9576" s="16"/>
    </row>
    <row r="9577" spans="16:21" x14ac:dyDescent="0.25">
      <c r="P9577" s="9"/>
      <c r="Q9577" s="9"/>
      <c r="R9577" s="9"/>
      <c r="S9577" s="9"/>
      <c r="T9577" s="9"/>
      <c r="U9577" s="16"/>
    </row>
    <row r="9578" spans="16:21" x14ac:dyDescent="0.25">
      <c r="P9578" s="9"/>
      <c r="Q9578" s="9"/>
      <c r="R9578" s="9"/>
      <c r="S9578" s="9"/>
      <c r="T9578" s="9"/>
      <c r="U9578" s="16"/>
    </row>
    <row r="9579" spans="16:21" x14ac:dyDescent="0.25">
      <c r="P9579" s="9"/>
      <c r="Q9579" s="9"/>
      <c r="R9579" s="9"/>
      <c r="S9579" s="9"/>
      <c r="T9579" s="9"/>
      <c r="U9579" s="16"/>
    </row>
    <row r="9580" spans="16:21" x14ac:dyDescent="0.25">
      <c r="P9580" s="9"/>
      <c r="Q9580" s="9"/>
      <c r="R9580" s="9"/>
      <c r="S9580" s="9"/>
      <c r="T9580" s="9"/>
      <c r="U9580" s="16"/>
    </row>
    <row r="9581" spans="16:21" x14ac:dyDescent="0.25">
      <c r="P9581" s="9"/>
      <c r="Q9581" s="9"/>
      <c r="R9581" s="9"/>
      <c r="S9581" s="9"/>
      <c r="T9581" s="9"/>
      <c r="U9581" s="16"/>
    </row>
    <row r="9582" spans="16:21" x14ac:dyDescent="0.25">
      <c r="P9582" s="9"/>
      <c r="Q9582" s="9"/>
      <c r="R9582" s="9"/>
      <c r="S9582" s="9"/>
      <c r="T9582" s="9"/>
      <c r="U9582" s="16"/>
    </row>
    <row r="9583" spans="16:21" x14ac:dyDescent="0.25">
      <c r="P9583" s="9"/>
      <c r="Q9583" s="9"/>
      <c r="R9583" s="9"/>
      <c r="S9583" s="9"/>
      <c r="T9583" s="9"/>
      <c r="U9583" s="16"/>
    </row>
    <row r="9584" spans="16:21" x14ac:dyDescent="0.25">
      <c r="P9584" s="9"/>
      <c r="Q9584" s="9"/>
      <c r="R9584" s="9"/>
      <c r="S9584" s="9"/>
      <c r="T9584" s="9"/>
      <c r="U9584" s="16"/>
    </row>
    <row r="9585" spans="16:21" x14ac:dyDescent="0.25">
      <c r="P9585" s="9"/>
      <c r="Q9585" s="9"/>
      <c r="R9585" s="9"/>
      <c r="S9585" s="9"/>
      <c r="T9585" s="9"/>
      <c r="U9585" s="16"/>
    </row>
    <row r="9586" spans="16:21" x14ac:dyDescent="0.25">
      <c r="P9586" s="9"/>
      <c r="Q9586" s="9"/>
      <c r="R9586" s="9"/>
      <c r="S9586" s="9"/>
      <c r="T9586" s="9"/>
      <c r="U9586" s="16"/>
    </row>
    <row r="9587" spans="16:21" x14ac:dyDescent="0.25">
      <c r="P9587" s="9"/>
      <c r="Q9587" s="9"/>
      <c r="R9587" s="9"/>
      <c r="S9587" s="9"/>
      <c r="T9587" s="9"/>
      <c r="U9587" s="16"/>
    </row>
    <row r="9588" spans="16:21" x14ac:dyDescent="0.25">
      <c r="P9588" s="9"/>
      <c r="Q9588" s="9"/>
      <c r="R9588" s="9"/>
      <c r="S9588" s="9"/>
      <c r="T9588" s="9"/>
      <c r="U9588" s="16"/>
    </row>
    <row r="9589" spans="16:21" x14ac:dyDescent="0.25">
      <c r="P9589" s="9"/>
      <c r="Q9589" s="9"/>
      <c r="R9589" s="9"/>
      <c r="S9589" s="9"/>
      <c r="T9589" s="9"/>
      <c r="U9589" s="16"/>
    </row>
    <row r="9590" spans="16:21" x14ac:dyDescent="0.25">
      <c r="P9590" s="9"/>
      <c r="Q9590" s="9"/>
      <c r="R9590" s="9"/>
      <c r="S9590" s="9"/>
      <c r="T9590" s="9"/>
      <c r="U9590" s="16"/>
    </row>
    <row r="9591" spans="16:21" x14ac:dyDescent="0.25">
      <c r="P9591" s="9"/>
      <c r="Q9591" s="9"/>
      <c r="R9591" s="9"/>
      <c r="S9591" s="9"/>
      <c r="T9591" s="9"/>
      <c r="U9591" s="16"/>
    </row>
    <row r="9592" spans="16:21" x14ac:dyDescent="0.25">
      <c r="P9592" s="9"/>
      <c r="Q9592" s="9"/>
      <c r="R9592" s="9"/>
      <c r="S9592" s="9"/>
      <c r="T9592" s="9"/>
      <c r="U9592" s="16"/>
    </row>
    <row r="9593" spans="16:21" x14ac:dyDescent="0.25">
      <c r="P9593" s="9"/>
      <c r="Q9593" s="9"/>
      <c r="R9593" s="9"/>
      <c r="S9593" s="9"/>
      <c r="T9593" s="9"/>
      <c r="U9593" s="16"/>
    </row>
    <row r="9594" spans="16:21" x14ac:dyDescent="0.25">
      <c r="P9594" s="9"/>
      <c r="Q9594" s="9"/>
      <c r="R9594" s="9"/>
      <c r="S9594" s="9"/>
      <c r="T9594" s="9"/>
      <c r="U9594" s="16"/>
    </row>
    <row r="9595" spans="16:21" x14ac:dyDescent="0.25">
      <c r="P9595" s="9"/>
      <c r="Q9595" s="9"/>
      <c r="R9595" s="9"/>
      <c r="S9595" s="9"/>
      <c r="T9595" s="9"/>
      <c r="U9595" s="16"/>
    </row>
    <row r="9596" spans="16:21" x14ac:dyDescent="0.25">
      <c r="P9596" s="9"/>
      <c r="Q9596" s="9"/>
      <c r="R9596" s="9"/>
      <c r="S9596" s="9"/>
      <c r="T9596" s="9"/>
      <c r="U9596" s="16"/>
    </row>
    <row r="9597" spans="16:21" x14ac:dyDescent="0.25">
      <c r="P9597" s="9"/>
      <c r="Q9597" s="9"/>
      <c r="R9597" s="9"/>
      <c r="S9597" s="9"/>
      <c r="T9597" s="9"/>
      <c r="U9597" s="16"/>
    </row>
    <row r="9598" spans="16:21" x14ac:dyDescent="0.25">
      <c r="P9598" s="9"/>
      <c r="Q9598" s="9"/>
      <c r="R9598" s="9"/>
      <c r="S9598" s="9"/>
      <c r="T9598" s="9"/>
      <c r="U9598" s="16"/>
    </row>
    <row r="9599" spans="16:21" x14ac:dyDescent="0.25">
      <c r="P9599" s="9"/>
      <c r="Q9599" s="9"/>
      <c r="R9599" s="9"/>
      <c r="S9599" s="9"/>
      <c r="T9599" s="9"/>
      <c r="U9599" s="16"/>
    </row>
    <row r="9600" spans="16:21" x14ac:dyDescent="0.25">
      <c r="P9600" s="9"/>
      <c r="Q9600" s="9"/>
      <c r="R9600" s="9"/>
      <c r="S9600" s="9"/>
      <c r="T9600" s="9"/>
      <c r="U9600" s="16"/>
    </row>
    <row r="9601" spans="16:21" x14ac:dyDescent="0.25">
      <c r="P9601" s="9"/>
      <c r="Q9601" s="9"/>
      <c r="R9601" s="9"/>
      <c r="S9601" s="9"/>
      <c r="T9601" s="9"/>
      <c r="U9601" s="16"/>
    </row>
    <row r="9602" spans="16:21" x14ac:dyDescent="0.25">
      <c r="P9602" s="9"/>
      <c r="Q9602" s="9"/>
      <c r="R9602" s="9"/>
      <c r="S9602" s="9"/>
      <c r="T9602" s="9"/>
      <c r="U9602" s="16"/>
    </row>
    <row r="9603" spans="16:21" x14ac:dyDescent="0.25">
      <c r="P9603" s="9"/>
      <c r="Q9603" s="9"/>
      <c r="R9603" s="9"/>
      <c r="S9603" s="9"/>
      <c r="T9603" s="9"/>
      <c r="U9603" s="16"/>
    </row>
    <row r="9604" spans="16:21" x14ac:dyDescent="0.25">
      <c r="P9604" s="9"/>
      <c r="Q9604" s="9"/>
      <c r="R9604" s="9"/>
      <c r="S9604" s="9"/>
      <c r="T9604" s="9"/>
      <c r="U9604" s="16"/>
    </row>
    <row r="9605" spans="16:21" x14ac:dyDescent="0.25">
      <c r="P9605" s="9"/>
      <c r="Q9605" s="9"/>
      <c r="R9605" s="9"/>
      <c r="S9605" s="9"/>
      <c r="T9605" s="9"/>
      <c r="U9605" s="16"/>
    </row>
    <row r="9606" spans="16:21" x14ac:dyDescent="0.25">
      <c r="P9606" s="9"/>
      <c r="Q9606" s="9"/>
      <c r="R9606" s="9"/>
      <c r="S9606" s="9"/>
      <c r="T9606" s="9"/>
      <c r="U9606" s="16"/>
    </row>
    <row r="9607" spans="16:21" x14ac:dyDescent="0.25">
      <c r="P9607" s="9"/>
      <c r="Q9607" s="9"/>
      <c r="R9607" s="9"/>
      <c r="S9607" s="9"/>
      <c r="T9607" s="9"/>
      <c r="U9607" s="16"/>
    </row>
    <row r="9608" spans="16:21" x14ac:dyDescent="0.25">
      <c r="P9608" s="9"/>
      <c r="Q9608" s="9"/>
      <c r="R9608" s="9"/>
      <c r="S9608" s="9"/>
      <c r="T9608" s="9"/>
      <c r="U9608" s="16"/>
    </row>
    <row r="9609" spans="16:21" x14ac:dyDescent="0.25">
      <c r="P9609" s="9"/>
      <c r="Q9609" s="9"/>
      <c r="R9609" s="9"/>
      <c r="S9609" s="9"/>
      <c r="T9609" s="9"/>
      <c r="U9609" s="16"/>
    </row>
    <row r="9610" spans="16:21" x14ac:dyDescent="0.25">
      <c r="P9610" s="9"/>
      <c r="Q9610" s="9"/>
      <c r="R9610" s="9"/>
      <c r="S9610" s="9"/>
      <c r="T9610" s="9"/>
      <c r="U9610" s="16"/>
    </row>
    <row r="9611" spans="16:21" x14ac:dyDescent="0.25">
      <c r="P9611" s="9"/>
      <c r="Q9611" s="9"/>
      <c r="R9611" s="9"/>
      <c r="S9611" s="9"/>
      <c r="T9611" s="9"/>
      <c r="U9611" s="16"/>
    </row>
    <row r="9612" spans="16:21" x14ac:dyDescent="0.25">
      <c r="P9612" s="9"/>
      <c r="Q9612" s="9"/>
      <c r="R9612" s="9"/>
      <c r="S9612" s="9"/>
      <c r="T9612" s="9"/>
      <c r="U9612" s="16"/>
    </row>
    <row r="9613" spans="16:21" x14ac:dyDescent="0.25">
      <c r="P9613" s="9"/>
      <c r="Q9613" s="9"/>
      <c r="R9613" s="9"/>
      <c r="S9613" s="9"/>
      <c r="T9613" s="9"/>
      <c r="U9613" s="16"/>
    </row>
    <row r="9614" spans="16:21" x14ac:dyDescent="0.25">
      <c r="P9614" s="9"/>
      <c r="Q9614" s="9"/>
      <c r="R9614" s="9"/>
      <c r="S9614" s="9"/>
      <c r="T9614" s="9"/>
      <c r="U9614" s="16"/>
    </row>
    <row r="9615" spans="16:21" x14ac:dyDescent="0.25">
      <c r="P9615" s="9"/>
      <c r="Q9615" s="9"/>
      <c r="R9615" s="9"/>
      <c r="S9615" s="9"/>
      <c r="T9615" s="9"/>
      <c r="U9615" s="16"/>
    </row>
    <row r="9616" spans="16:21" x14ac:dyDescent="0.25">
      <c r="P9616" s="9"/>
      <c r="Q9616" s="9"/>
      <c r="R9616" s="9"/>
      <c r="S9616" s="9"/>
      <c r="T9616" s="9"/>
      <c r="U9616" s="16"/>
    </row>
    <row r="9617" spans="16:21" x14ac:dyDescent="0.25">
      <c r="P9617" s="9"/>
      <c r="Q9617" s="9"/>
      <c r="R9617" s="9"/>
      <c r="S9617" s="9"/>
      <c r="T9617" s="9"/>
      <c r="U9617" s="16"/>
    </row>
    <row r="9618" spans="16:21" x14ac:dyDescent="0.25">
      <c r="P9618" s="9"/>
      <c r="Q9618" s="9"/>
      <c r="R9618" s="9"/>
      <c r="S9618" s="9"/>
      <c r="T9618" s="9"/>
      <c r="U9618" s="16"/>
    </row>
    <row r="9619" spans="16:21" x14ac:dyDescent="0.25">
      <c r="P9619" s="9"/>
      <c r="Q9619" s="9"/>
      <c r="R9619" s="9"/>
      <c r="S9619" s="9"/>
      <c r="T9619" s="9"/>
      <c r="U9619" s="16"/>
    </row>
    <row r="9620" spans="16:21" x14ac:dyDescent="0.25">
      <c r="P9620" s="9"/>
      <c r="Q9620" s="9"/>
      <c r="R9620" s="9"/>
      <c r="S9620" s="9"/>
      <c r="T9620" s="9"/>
      <c r="U9620" s="16"/>
    </row>
    <row r="9621" spans="16:21" x14ac:dyDescent="0.25">
      <c r="P9621" s="9"/>
      <c r="Q9621" s="9"/>
      <c r="R9621" s="9"/>
      <c r="S9621" s="9"/>
      <c r="T9621" s="9"/>
      <c r="U9621" s="16"/>
    </row>
    <row r="9622" spans="16:21" x14ac:dyDescent="0.25">
      <c r="P9622" s="9"/>
      <c r="Q9622" s="9"/>
      <c r="R9622" s="9"/>
      <c r="S9622" s="9"/>
      <c r="T9622" s="9"/>
      <c r="U9622" s="16"/>
    </row>
    <row r="9623" spans="16:21" x14ac:dyDescent="0.25">
      <c r="P9623" s="9"/>
      <c r="Q9623" s="9"/>
      <c r="R9623" s="9"/>
      <c r="S9623" s="9"/>
      <c r="T9623" s="9"/>
      <c r="U9623" s="16"/>
    </row>
    <row r="9624" spans="16:21" x14ac:dyDescent="0.25">
      <c r="P9624" s="9"/>
      <c r="Q9624" s="9"/>
      <c r="R9624" s="9"/>
      <c r="S9624" s="9"/>
      <c r="T9624" s="9"/>
      <c r="U9624" s="16"/>
    </row>
    <row r="9625" spans="16:21" x14ac:dyDescent="0.25">
      <c r="P9625" s="9"/>
      <c r="Q9625" s="9"/>
      <c r="R9625" s="9"/>
      <c r="S9625" s="9"/>
      <c r="T9625" s="9"/>
      <c r="U9625" s="16"/>
    </row>
    <row r="9626" spans="16:21" x14ac:dyDescent="0.25">
      <c r="P9626" s="9"/>
      <c r="Q9626" s="9"/>
      <c r="R9626" s="9"/>
      <c r="S9626" s="9"/>
      <c r="T9626" s="9"/>
      <c r="U9626" s="16"/>
    </row>
    <row r="9627" spans="16:21" x14ac:dyDescent="0.25">
      <c r="P9627" s="9"/>
      <c r="Q9627" s="9"/>
      <c r="R9627" s="9"/>
      <c r="S9627" s="9"/>
      <c r="T9627" s="9"/>
      <c r="U9627" s="16"/>
    </row>
    <row r="9628" spans="16:21" x14ac:dyDescent="0.25">
      <c r="P9628" s="9"/>
      <c r="Q9628" s="9"/>
      <c r="R9628" s="9"/>
      <c r="S9628" s="9"/>
      <c r="T9628" s="9"/>
      <c r="U9628" s="16"/>
    </row>
    <row r="9629" spans="16:21" x14ac:dyDescent="0.25">
      <c r="P9629" s="9"/>
      <c r="Q9629" s="9"/>
      <c r="R9629" s="9"/>
      <c r="S9629" s="9"/>
      <c r="T9629" s="9"/>
      <c r="U9629" s="16"/>
    </row>
    <row r="9630" spans="16:21" x14ac:dyDescent="0.25">
      <c r="P9630" s="9"/>
      <c r="Q9630" s="9"/>
      <c r="R9630" s="9"/>
      <c r="S9630" s="9"/>
      <c r="T9630" s="9"/>
      <c r="U9630" s="16"/>
    </row>
    <row r="9631" spans="16:21" x14ac:dyDescent="0.25">
      <c r="P9631" s="9"/>
      <c r="Q9631" s="9"/>
      <c r="R9631" s="9"/>
      <c r="S9631" s="9"/>
      <c r="T9631" s="9"/>
      <c r="U9631" s="16"/>
    </row>
    <row r="9632" spans="16:21" x14ac:dyDescent="0.25">
      <c r="P9632" s="9"/>
      <c r="Q9632" s="9"/>
      <c r="R9632" s="9"/>
      <c r="S9632" s="9"/>
      <c r="T9632" s="9"/>
      <c r="U9632" s="16"/>
    </row>
    <row r="9633" spans="16:21" x14ac:dyDescent="0.25">
      <c r="P9633" s="9"/>
      <c r="Q9633" s="9"/>
      <c r="R9633" s="9"/>
      <c r="S9633" s="9"/>
      <c r="T9633" s="9"/>
      <c r="U9633" s="16"/>
    </row>
    <row r="9634" spans="16:21" x14ac:dyDescent="0.25">
      <c r="P9634" s="9"/>
      <c r="Q9634" s="9"/>
      <c r="R9634" s="9"/>
      <c r="S9634" s="9"/>
      <c r="T9634" s="9"/>
      <c r="U9634" s="16"/>
    </row>
    <row r="9635" spans="16:21" x14ac:dyDescent="0.25">
      <c r="P9635" s="9"/>
      <c r="Q9635" s="9"/>
      <c r="R9635" s="9"/>
      <c r="S9635" s="9"/>
      <c r="T9635" s="9"/>
      <c r="U9635" s="16"/>
    </row>
    <row r="9636" spans="16:21" x14ac:dyDescent="0.25">
      <c r="P9636" s="9"/>
      <c r="Q9636" s="9"/>
      <c r="R9636" s="9"/>
      <c r="S9636" s="9"/>
      <c r="T9636" s="9"/>
      <c r="U9636" s="16"/>
    </row>
    <row r="9637" spans="16:21" x14ac:dyDescent="0.25">
      <c r="P9637" s="9"/>
      <c r="Q9637" s="9"/>
      <c r="R9637" s="9"/>
      <c r="S9637" s="9"/>
      <c r="T9637" s="9"/>
      <c r="U9637" s="16"/>
    </row>
    <row r="9638" spans="16:21" x14ac:dyDescent="0.25">
      <c r="P9638" s="9"/>
      <c r="Q9638" s="9"/>
      <c r="R9638" s="9"/>
      <c r="S9638" s="9"/>
      <c r="T9638" s="9"/>
      <c r="U9638" s="16"/>
    </row>
    <row r="9639" spans="16:21" x14ac:dyDescent="0.25">
      <c r="P9639" s="9"/>
      <c r="Q9639" s="9"/>
      <c r="R9639" s="9"/>
      <c r="S9639" s="9"/>
      <c r="T9639" s="9"/>
      <c r="U9639" s="16"/>
    </row>
    <row r="9640" spans="16:21" x14ac:dyDescent="0.25">
      <c r="P9640" s="9"/>
      <c r="Q9640" s="9"/>
      <c r="R9640" s="9"/>
      <c r="S9640" s="9"/>
      <c r="T9640" s="9"/>
      <c r="U9640" s="16"/>
    </row>
    <row r="9641" spans="16:21" x14ac:dyDescent="0.25">
      <c r="P9641" s="9"/>
      <c r="Q9641" s="9"/>
      <c r="R9641" s="9"/>
      <c r="S9641" s="9"/>
      <c r="T9641" s="9"/>
      <c r="U9641" s="16"/>
    </row>
    <row r="9642" spans="16:21" x14ac:dyDescent="0.25">
      <c r="P9642" s="9"/>
      <c r="Q9642" s="9"/>
      <c r="R9642" s="9"/>
      <c r="S9642" s="9"/>
      <c r="T9642" s="9"/>
      <c r="U9642" s="16"/>
    </row>
    <row r="9643" spans="16:21" x14ac:dyDescent="0.25">
      <c r="P9643" s="9"/>
      <c r="Q9643" s="9"/>
      <c r="R9643" s="9"/>
      <c r="S9643" s="9"/>
      <c r="T9643" s="9"/>
      <c r="U9643" s="16"/>
    </row>
    <row r="9644" spans="16:21" x14ac:dyDescent="0.25">
      <c r="P9644" s="9"/>
      <c r="Q9644" s="9"/>
      <c r="R9644" s="9"/>
      <c r="S9644" s="9"/>
      <c r="T9644" s="9"/>
      <c r="U9644" s="16"/>
    </row>
    <row r="9645" spans="16:21" x14ac:dyDescent="0.25">
      <c r="P9645" s="9"/>
      <c r="Q9645" s="9"/>
      <c r="R9645" s="9"/>
      <c r="S9645" s="9"/>
      <c r="T9645" s="9"/>
      <c r="U9645" s="16"/>
    </row>
    <row r="9646" spans="16:21" x14ac:dyDescent="0.25">
      <c r="P9646" s="9"/>
      <c r="Q9646" s="9"/>
      <c r="R9646" s="9"/>
      <c r="S9646" s="9"/>
      <c r="T9646" s="9"/>
      <c r="U9646" s="16"/>
    </row>
    <row r="9647" spans="16:21" x14ac:dyDescent="0.25">
      <c r="P9647" s="9"/>
      <c r="Q9647" s="9"/>
      <c r="R9647" s="9"/>
      <c r="S9647" s="9"/>
      <c r="T9647" s="9"/>
      <c r="U9647" s="16"/>
    </row>
    <row r="9648" spans="16:21" x14ac:dyDescent="0.25">
      <c r="P9648" s="9"/>
      <c r="Q9648" s="9"/>
      <c r="R9648" s="9"/>
      <c r="S9648" s="9"/>
      <c r="T9648" s="9"/>
      <c r="U9648" s="16"/>
    </row>
    <row r="9649" spans="16:21" x14ac:dyDescent="0.25">
      <c r="P9649" s="9"/>
      <c r="Q9649" s="9"/>
      <c r="R9649" s="9"/>
      <c r="S9649" s="9"/>
      <c r="T9649" s="9"/>
      <c r="U9649" s="16"/>
    </row>
    <row r="9650" spans="16:21" x14ac:dyDescent="0.25">
      <c r="P9650" s="9"/>
      <c r="Q9650" s="9"/>
      <c r="R9650" s="9"/>
      <c r="S9650" s="9"/>
      <c r="T9650" s="9"/>
      <c r="U9650" s="16"/>
    </row>
    <row r="9651" spans="16:21" x14ac:dyDescent="0.25">
      <c r="P9651" s="9"/>
      <c r="Q9651" s="9"/>
      <c r="R9651" s="9"/>
      <c r="S9651" s="9"/>
      <c r="T9651" s="9"/>
      <c r="U9651" s="16"/>
    </row>
    <row r="9652" spans="16:21" x14ac:dyDescent="0.25">
      <c r="P9652" s="9"/>
      <c r="Q9652" s="9"/>
      <c r="R9652" s="9"/>
      <c r="S9652" s="9"/>
      <c r="T9652" s="9"/>
      <c r="U9652" s="16"/>
    </row>
    <row r="9653" spans="16:21" x14ac:dyDescent="0.25">
      <c r="P9653" s="9"/>
      <c r="Q9653" s="9"/>
      <c r="R9653" s="9"/>
      <c r="S9653" s="9"/>
      <c r="T9653" s="9"/>
      <c r="U9653" s="16"/>
    </row>
    <row r="9654" spans="16:21" x14ac:dyDescent="0.25">
      <c r="P9654" s="9"/>
      <c r="Q9654" s="9"/>
      <c r="R9654" s="9"/>
      <c r="S9654" s="9"/>
      <c r="T9654" s="9"/>
      <c r="U9654" s="16"/>
    </row>
    <row r="9655" spans="16:21" x14ac:dyDescent="0.25">
      <c r="P9655" s="9"/>
      <c r="Q9655" s="9"/>
      <c r="R9655" s="9"/>
      <c r="S9655" s="9"/>
      <c r="T9655" s="9"/>
      <c r="U9655" s="16"/>
    </row>
    <row r="9656" spans="16:21" x14ac:dyDescent="0.25">
      <c r="P9656" s="9"/>
      <c r="Q9656" s="9"/>
      <c r="R9656" s="9"/>
      <c r="S9656" s="9"/>
      <c r="T9656" s="9"/>
      <c r="U9656" s="16"/>
    </row>
    <row r="9657" spans="16:21" x14ac:dyDescent="0.25">
      <c r="P9657" s="9"/>
      <c r="Q9657" s="9"/>
      <c r="R9657" s="9"/>
      <c r="S9657" s="9"/>
      <c r="T9657" s="9"/>
      <c r="U9657" s="16"/>
    </row>
    <row r="9658" spans="16:21" x14ac:dyDescent="0.25">
      <c r="P9658" s="9"/>
      <c r="Q9658" s="9"/>
      <c r="R9658" s="9"/>
      <c r="S9658" s="9"/>
      <c r="T9658" s="9"/>
      <c r="U9658" s="16"/>
    </row>
    <row r="9659" spans="16:21" x14ac:dyDescent="0.25">
      <c r="P9659" s="9"/>
      <c r="Q9659" s="9"/>
      <c r="R9659" s="9"/>
      <c r="S9659" s="9"/>
      <c r="T9659" s="9"/>
      <c r="U9659" s="16"/>
    </row>
    <row r="9660" spans="16:21" x14ac:dyDescent="0.25">
      <c r="P9660" s="9"/>
      <c r="Q9660" s="9"/>
      <c r="R9660" s="9"/>
      <c r="S9660" s="9"/>
      <c r="T9660" s="9"/>
      <c r="U9660" s="16"/>
    </row>
    <row r="9661" spans="16:21" x14ac:dyDescent="0.25">
      <c r="P9661" s="9"/>
      <c r="Q9661" s="9"/>
      <c r="R9661" s="9"/>
      <c r="S9661" s="9"/>
      <c r="T9661" s="9"/>
      <c r="U9661" s="16"/>
    </row>
    <row r="9662" spans="16:21" x14ac:dyDescent="0.25">
      <c r="P9662" s="9"/>
      <c r="Q9662" s="9"/>
      <c r="R9662" s="9"/>
      <c r="S9662" s="9"/>
      <c r="T9662" s="9"/>
      <c r="U9662" s="16"/>
    </row>
    <row r="9663" spans="16:21" x14ac:dyDescent="0.25">
      <c r="P9663" s="9"/>
      <c r="Q9663" s="9"/>
      <c r="R9663" s="9"/>
      <c r="S9663" s="9"/>
      <c r="T9663" s="9"/>
      <c r="U9663" s="16"/>
    </row>
    <row r="9664" spans="16:21" x14ac:dyDescent="0.25">
      <c r="P9664" s="9"/>
      <c r="Q9664" s="9"/>
      <c r="R9664" s="9"/>
      <c r="S9664" s="9"/>
      <c r="T9664" s="9"/>
      <c r="U9664" s="16"/>
    </row>
    <row r="9665" spans="16:21" x14ac:dyDescent="0.25">
      <c r="P9665" s="9"/>
      <c r="Q9665" s="9"/>
      <c r="R9665" s="9"/>
      <c r="S9665" s="9"/>
      <c r="T9665" s="9"/>
      <c r="U9665" s="16"/>
    </row>
    <row r="9666" spans="16:21" x14ac:dyDescent="0.25">
      <c r="P9666" s="9"/>
      <c r="Q9666" s="9"/>
      <c r="R9666" s="9"/>
      <c r="S9666" s="9"/>
      <c r="T9666" s="9"/>
      <c r="U9666" s="16"/>
    </row>
    <row r="9667" spans="16:21" x14ac:dyDescent="0.25">
      <c r="P9667" s="9"/>
      <c r="Q9667" s="9"/>
      <c r="R9667" s="9"/>
      <c r="S9667" s="9"/>
      <c r="T9667" s="9"/>
      <c r="U9667" s="16"/>
    </row>
    <row r="9668" spans="16:21" x14ac:dyDescent="0.25">
      <c r="P9668" s="9"/>
      <c r="Q9668" s="9"/>
      <c r="R9668" s="9"/>
      <c r="S9668" s="9"/>
      <c r="T9668" s="9"/>
      <c r="U9668" s="16"/>
    </row>
    <row r="9669" spans="16:21" x14ac:dyDescent="0.25">
      <c r="P9669" s="9"/>
      <c r="Q9669" s="9"/>
      <c r="R9669" s="9"/>
      <c r="S9669" s="9"/>
      <c r="T9669" s="9"/>
      <c r="U9669" s="16"/>
    </row>
    <row r="9670" spans="16:21" x14ac:dyDescent="0.25">
      <c r="P9670" s="9"/>
      <c r="Q9670" s="9"/>
      <c r="R9670" s="9"/>
      <c r="S9670" s="9"/>
      <c r="T9670" s="9"/>
      <c r="U9670" s="16"/>
    </row>
    <row r="9671" spans="16:21" x14ac:dyDescent="0.25">
      <c r="P9671" s="9"/>
      <c r="Q9671" s="9"/>
      <c r="R9671" s="9"/>
      <c r="S9671" s="9"/>
      <c r="T9671" s="9"/>
      <c r="U9671" s="16"/>
    </row>
    <row r="9672" spans="16:21" x14ac:dyDescent="0.25">
      <c r="P9672" s="9"/>
      <c r="Q9672" s="9"/>
      <c r="R9672" s="9"/>
      <c r="S9672" s="9"/>
      <c r="T9672" s="9"/>
      <c r="U9672" s="16"/>
    </row>
    <row r="9673" spans="16:21" x14ac:dyDescent="0.25">
      <c r="P9673" s="9"/>
      <c r="Q9673" s="9"/>
      <c r="R9673" s="9"/>
      <c r="S9673" s="9"/>
      <c r="T9673" s="9"/>
      <c r="U9673" s="16"/>
    </row>
    <row r="9674" spans="16:21" x14ac:dyDescent="0.25">
      <c r="P9674" s="9"/>
      <c r="Q9674" s="9"/>
      <c r="R9674" s="9"/>
      <c r="S9674" s="9"/>
      <c r="T9674" s="9"/>
      <c r="U9674" s="16"/>
    </row>
    <row r="9675" spans="16:21" x14ac:dyDescent="0.25">
      <c r="P9675" s="9"/>
      <c r="Q9675" s="9"/>
      <c r="R9675" s="9"/>
      <c r="S9675" s="9"/>
      <c r="T9675" s="9"/>
      <c r="U9675" s="16"/>
    </row>
    <row r="9676" spans="16:21" x14ac:dyDescent="0.25">
      <c r="P9676" s="9"/>
      <c r="Q9676" s="9"/>
      <c r="R9676" s="9"/>
      <c r="S9676" s="9"/>
      <c r="T9676" s="9"/>
      <c r="U9676" s="16"/>
    </row>
    <row r="9677" spans="16:21" x14ac:dyDescent="0.25">
      <c r="P9677" s="9"/>
      <c r="Q9677" s="9"/>
      <c r="R9677" s="9"/>
      <c r="S9677" s="9"/>
      <c r="T9677" s="9"/>
      <c r="U9677" s="16"/>
    </row>
    <row r="9678" spans="16:21" x14ac:dyDescent="0.25">
      <c r="P9678" s="9"/>
      <c r="Q9678" s="9"/>
      <c r="R9678" s="9"/>
      <c r="S9678" s="9"/>
      <c r="T9678" s="9"/>
      <c r="U9678" s="16"/>
    </row>
    <row r="9679" spans="16:21" x14ac:dyDescent="0.25">
      <c r="P9679" s="9"/>
      <c r="Q9679" s="9"/>
      <c r="R9679" s="9"/>
      <c r="S9679" s="9"/>
      <c r="T9679" s="9"/>
      <c r="U9679" s="16"/>
    </row>
    <row r="9680" spans="16:21" x14ac:dyDescent="0.25">
      <c r="P9680" s="9"/>
      <c r="Q9680" s="9"/>
      <c r="R9680" s="9"/>
      <c r="S9680" s="9"/>
      <c r="T9680" s="9"/>
      <c r="U9680" s="16"/>
    </row>
    <row r="9681" spans="16:21" x14ac:dyDescent="0.25">
      <c r="P9681" s="9"/>
      <c r="Q9681" s="9"/>
      <c r="R9681" s="9"/>
      <c r="S9681" s="9"/>
      <c r="T9681" s="9"/>
      <c r="U9681" s="16"/>
    </row>
    <row r="9682" spans="16:21" x14ac:dyDescent="0.25">
      <c r="P9682" s="9"/>
      <c r="Q9682" s="9"/>
      <c r="R9682" s="9"/>
      <c r="S9682" s="9"/>
      <c r="T9682" s="9"/>
      <c r="U9682" s="16"/>
    </row>
    <row r="9683" spans="16:21" x14ac:dyDescent="0.25">
      <c r="P9683" s="9"/>
      <c r="Q9683" s="9"/>
      <c r="R9683" s="9"/>
      <c r="S9683" s="9"/>
      <c r="T9683" s="9"/>
      <c r="U9683" s="16"/>
    </row>
    <row r="9684" spans="16:21" x14ac:dyDescent="0.25">
      <c r="P9684" s="9"/>
      <c r="Q9684" s="9"/>
      <c r="R9684" s="9"/>
      <c r="S9684" s="9"/>
      <c r="T9684" s="9"/>
      <c r="U9684" s="16"/>
    </row>
    <row r="9685" spans="16:21" x14ac:dyDescent="0.25">
      <c r="P9685" s="9"/>
      <c r="Q9685" s="9"/>
      <c r="R9685" s="9"/>
      <c r="S9685" s="9"/>
      <c r="T9685" s="9"/>
      <c r="U9685" s="16"/>
    </row>
    <row r="9686" spans="16:21" x14ac:dyDescent="0.25">
      <c r="P9686" s="9"/>
      <c r="Q9686" s="9"/>
      <c r="R9686" s="9"/>
      <c r="S9686" s="9"/>
      <c r="T9686" s="9"/>
      <c r="U9686" s="16"/>
    </row>
    <row r="9687" spans="16:21" x14ac:dyDescent="0.25">
      <c r="P9687" s="9"/>
      <c r="Q9687" s="9"/>
      <c r="R9687" s="9"/>
      <c r="S9687" s="9"/>
      <c r="T9687" s="9"/>
      <c r="U9687" s="16"/>
    </row>
    <row r="9688" spans="16:21" x14ac:dyDescent="0.25">
      <c r="P9688" s="9"/>
      <c r="Q9688" s="9"/>
      <c r="R9688" s="9"/>
      <c r="S9688" s="9"/>
      <c r="T9688" s="9"/>
      <c r="U9688" s="16"/>
    </row>
    <row r="9689" spans="16:21" x14ac:dyDescent="0.25">
      <c r="P9689" s="9"/>
      <c r="Q9689" s="9"/>
      <c r="R9689" s="9"/>
      <c r="S9689" s="9"/>
      <c r="T9689" s="9"/>
      <c r="U9689" s="16"/>
    </row>
    <row r="9690" spans="16:21" x14ac:dyDescent="0.25">
      <c r="P9690" s="9"/>
      <c r="Q9690" s="9"/>
      <c r="R9690" s="9"/>
      <c r="S9690" s="9"/>
      <c r="T9690" s="9"/>
      <c r="U9690" s="16"/>
    </row>
    <row r="9691" spans="16:21" x14ac:dyDescent="0.25">
      <c r="P9691" s="9"/>
      <c r="Q9691" s="9"/>
      <c r="R9691" s="9"/>
      <c r="S9691" s="9"/>
      <c r="T9691" s="9"/>
      <c r="U9691" s="16"/>
    </row>
    <row r="9692" spans="16:21" x14ac:dyDescent="0.25">
      <c r="P9692" s="9"/>
      <c r="Q9692" s="9"/>
      <c r="R9692" s="9"/>
      <c r="S9692" s="9"/>
      <c r="T9692" s="9"/>
      <c r="U9692" s="16"/>
    </row>
    <row r="9693" spans="16:21" x14ac:dyDescent="0.25">
      <c r="P9693" s="9"/>
      <c r="Q9693" s="9"/>
      <c r="R9693" s="9"/>
      <c r="S9693" s="9"/>
      <c r="T9693" s="9"/>
      <c r="U9693" s="16"/>
    </row>
    <row r="9694" spans="16:21" x14ac:dyDescent="0.25">
      <c r="P9694" s="9"/>
      <c r="Q9694" s="9"/>
      <c r="R9694" s="9"/>
      <c r="S9694" s="9"/>
      <c r="T9694" s="9"/>
      <c r="U9694" s="16"/>
    </row>
    <row r="9695" spans="16:21" x14ac:dyDescent="0.25">
      <c r="P9695" s="9"/>
      <c r="Q9695" s="9"/>
      <c r="R9695" s="9"/>
      <c r="S9695" s="9"/>
      <c r="T9695" s="9"/>
      <c r="U9695" s="16"/>
    </row>
    <row r="9696" spans="16:21" x14ac:dyDescent="0.25">
      <c r="P9696" s="9"/>
      <c r="Q9696" s="9"/>
      <c r="R9696" s="9"/>
      <c r="S9696" s="9"/>
      <c r="T9696" s="9"/>
      <c r="U9696" s="16"/>
    </row>
    <row r="9697" spans="16:21" x14ac:dyDescent="0.25">
      <c r="P9697" s="9"/>
      <c r="Q9697" s="9"/>
      <c r="R9697" s="9"/>
      <c r="S9697" s="9"/>
      <c r="T9697" s="9"/>
      <c r="U9697" s="16"/>
    </row>
    <row r="9698" spans="16:21" x14ac:dyDescent="0.25">
      <c r="P9698" s="9"/>
      <c r="Q9698" s="9"/>
      <c r="R9698" s="9"/>
      <c r="S9698" s="9"/>
      <c r="T9698" s="9"/>
      <c r="U9698" s="16"/>
    </row>
    <row r="9699" spans="16:21" x14ac:dyDescent="0.25">
      <c r="P9699" s="9"/>
      <c r="Q9699" s="9"/>
      <c r="R9699" s="9"/>
      <c r="S9699" s="9"/>
      <c r="T9699" s="9"/>
      <c r="U9699" s="16"/>
    </row>
    <row r="9700" spans="16:21" x14ac:dyDescent="0.25">
      <c r="P9700" s="9"/>
      <c r="Q9700" s="9"/>
      <c r="R9700" s="9"/>
      <c r="S9700" s="9"/>
      <c r="T9700" s="9"/>
      <c r="U9700" s="16"/>
    </row>
    <row r="9701" spans="16:21" x14ac:dyDescent="0.25">
      <c r="P9701" s="9"/>
      <c r="Q9701" s="9"/>
      <c r="R9701" s="9"/>
      <c r="S9701" s="9"/>
      <c r="T9701" s="9"/>
      <c r="U9701" s="16"/>
    </row>
    <row r="9702" spans="16:21" x14ac:dyDescent="0.25">
      <c r="P9702" s="9"/>
      <c r="Q9702" s="9"/>
      <c r="R9702" s="9"/>
      <c r="S9702" s="9"/>
      <c r="T9702" s="9"/>
      <c r="U9702" s="16"/>
    </row>
    <row r="9703" spans="16:21" x14ac:dyDescent="0.25">
      <c r="P9703" s="9"/>
      <c r="Q9703" s="9"/>
      <c r="R9703" s="9"/>
      <c r="S9703" s="9"/>
      <c r="T9703" s="9"/>
      <c r="U9703" s="16"/>
    </row>
    <row r="9704" spans="16:21" x14ac:dyDescent="0.25">
      <c r="P9704" s="9"/>
      <c r="Q9704" s="9"/>
      <c r="R9704" s="9"/>
      <c r="S9704" s="9"/>
      <c r="T9704" s="9"/>
      <c r="U9704" s="16"/>
    </row>
    <row r="9705" spans="16:21" x14ac:dyDescent="0.25">
      <c r="P9705" s="9"/>
      <c r="Q9705" s="9"/>
      <c r="R9705" s="9"/>
      <c r="S9705" s="9"/>
      <c r="T9705" s="9"/>
      <c r="U9705" s="16"/>
    </row>
    <row r="9706" spans="16:21" x14ac:dyDescent="0.25">
      <c r="P9706" s="9"/>
      <c r="Q9706" s="9"/>
      <c r="R9706" s="9"/>
      <c r="S9706" s="9"/>
      <c r="T9706" s="9"/>
      <c r="U9706" s="16"/>
    </row>
    <row r="9707" spans="16:21" x14ac:dyDescent="0.25">
      <c r="P9707" s="9"/>
      <c r="Q9707" s="9"/>
      <c r="R9707" s="9"/>
      <c r="S9707" s="9"/>
      <c r="T9707" s="9"/>
      <c r="U9707" s="16"/>
    </row>
    <row r="9708" spans="16:21" x14ac:dyDescent="0.25">
      <c r="P9708" s="9"/>
      <c r="Q9708" s="9"/>
      <c r="R9708" s="9"/>
      <c r="S9708" s="9"/>
      <c r="T9708" s="9"/>
      <c r="U9708" s="16"/>
    </row>
    <row r="9709" spans="16:21" x14ac:dyDescent="0.25">
      <c r="P9709" s="9"/>
      <c r="Q9709" s="9"/>
      <c r="R9709" s="9"/>
      <c r="S9709" s="9"/>
      <c r="T9709" s="9"/>
      <c r="U9709" s="16"/>
    </row>
    <row r="9710" spans="16:21" x14ac:dyDescent="0.25">
      <c r="P9710" s="9"/>
      <c r="Q9710" s="9"/>
      <c r="R9710" s="9"/>
      <c r="S9710" s="9"/>
      <c r="T9710" s="9"/>
      <c r="U9710" s="16"/>
    </row>
    <row r="9711" spans="16:21" x14ac:dyDescent="0.25">
      <c r="P9711" s="9"/>
      <c r="Q9711" s="9"/>
      <c r="R9711" s="9"/>
      <c r="S9711" s="9"/>
      <c r="T9711" s="9"/>
      <c r="U9711" s="16"/>
    </row>
    <row r="9712" spans="16:21" x14ac:dyDescent="0.25">
      <c r="P9712" s="9"/>
      <c r="Q9712" s="9"/>
      <c r="R9712" s="9"/>
      <c r="S9712" s="9"/>
      <c r="T9712" s="9"/>
      <c r="U9712" s="16"/>
    </row>
    <row r="9713" spans="16:21" x14ac:dyDescent="0.25">
      <c r="P9713" s="9"/>
      <c r="Q9713" s="9"/>
      <c r="R9713" s="9"/>
      <c r="S9713" s="9"/>
      <c r="T9713" s="9"/>
      <c r="U9713" s="16"/>
    </row>
    <row r="9714" spans="16:21" x14ac:dyDescent="0.25">
      <c r="P9714" s="9"/>
      <c r="Q9714" s="9"/>
      <c r="R9714" s="9"/>
      <c r="S9714" s="9"/>
      <c r="T9714" s="9"/>
      <c r="U9714" s="16"/>
    </row>
    <row r="9715" spans="16:21" x14ac:dyDescent="0.25">
      <c r="P9715" s="9"/>
      <c r="Q9715" s="9"/>
      <c r="R9715" s="9"/>
      <c r="S9715" s="9"/>
      <c r="T9715" s="9"/>
      <c r="U9715" s="16"/>
    </row>
    <row r="9716" spans="16:21" x14ac:dyDescent="0.25">
      <c r="P9716" s="9"/>
      <c r="Q9716" s="9"/>
      <c r="R9716" s="9"/>
      <c r="S9716" s="9"/>
      <c r="T9716" s="9"/>
      <c r="U9716" s="16"/>
    </row>
    <row r="9717" spans="16:21" x14ac:dyDescent="0.25">
      <c r="P9717" s="9"/>
      <c r="Q9717" s="9"/>
      <c r="R9717" s="9"/>
      <c r="S9717" s="9"/>
      <c r="T9717" s="9"/>
      <c r="U9717" s="16"/>
    </row>
    <row r="9718" spans="16:21" x14ac:dyDescent="0.25">
      <c r="P9718" s="9"/>
      <c r="Q9718" s="9"/>
      <c r="R9718" s="9"/>
      <c r="S9718" s="9"/>
      <c r="T9718" s="9"/>
      <c r="U9718" s="16"/>
    </row>
    <row r="9719" spans="16:21" x14ac:dyDescent="0.25">
      <c r="P9719" s="9"/>
      <c r="Q9719" s="9"/>
      <c r="R9719" s="9"/>
      <c r="S9719" s="9"/>
      <c r="T9719" s="9"/>
      <c r="U9719" s="16"/>
    </row>
    <row r="9720" spans="16:21" x14ac:dyDescent="0.25">
      <c r="P9720" s="9"/>
      <c r="Q9720" s="9"/>
      <c r="R9720" s="9"/>
      <c r="S9720" s="9"/>
      <c r="T9720" s="9"/>
      <c r="U9720" s="16"/>
    </row>
    <row r="9721" spans="16:21" x14ac:dyDescent="0.25">
      <c r="P9721" s="9"/>
      <c r="Q9721" s="9"/>
      <c r="R9721" s="9"/>
      <c r="S9721" s="9"/>
      <c r="T9721" s="9"/>
      <c r="U9721" s="16"/>
    </row>
    <row r="9722" spans="16:21" x14ac:dyDescent="0.25">
      <c r="P9722" s="9"/>
      <c r="Q9722" s="9"/>
      <c r="R9722" s="9"/>
      <c r="S9722" s="9"/>
      <c r="T9722" s="9"/>
      <c r="U9722" s="16"/>
    </row>
    <row r="9723" spans="16:21" x14ac:dyDescent="0.25">
      <c r="P9723" s="9"/>
      <c r="Q9723" s="9"/>
      <c r="R9723" s="9"/>
      <c r="S9723" s="9"/>
      <c r="T9723" s="9"/>
      <c r="U9723" s="16"/>
    </row>
    <row r="9724" spans="16:21" x14ac:dyDescent="0.25">
      <c r="P9724" s="9"/>
      <c r="Q9724" s="9"/>
      <c r="R9724" s="9"/>
      <c r="S9724" s="9"/>
      <c r="T9724" s="9"/>
      <c r="U9724" s="16"/>
    </row>
    <row r="9725" spans="16:21" x14ac:dyDescent="0.25">
      <c r="P9725" s="9"/>
      <c r="Q9725" s="9"/>
      <c r="R9725" s="9"/>
      <c r="S9725" s="9"/>
      <c r="T9725" s="9"/>
      <c r="U9725" s="16"/>
    </row>
    <row r="9726" spans="16:21" x14ac:dyDescent="0.25">
      <c r="P9726" s="9"/>
      <c r="Q9726" s="9"/>
      <c r="R9726" s="9"/>
      <c r="S9726" s="9"/>
      <c r="T9726" s="9"/>
      <c r="U9726" s="16"/>
    </row>
    <row r="9727" spans="16:21" x14ac:dyDescent="0.25">
      <c r="P9727" s="9"/>
      <c r="Q9727" s="9"/>
      <c r="R9727" s="9"/>
      <c r="S9727" s="9"/>
      <c r="T9727" s="9"/>
      <c r="U9727" s="16"/>
    </row>
    <row r="9728" spans="16:21" x14ac:dyDescent="0.25">
      <c r="P9728" s="9"/>
      <c r="Q9728" s="9"/>
      <c r="R9728" s="9"/>
      <c r="S9728" s="9"/>
      <c r="T9728" s="9"/>
      <c r="U9728" s="16"/>
    </row>
    <row r="9729" spans="16:21" x14ac:dyDescent="0.25">
      <c r="P9729" s="9"/>
      <c r="Q9729" s="9"/>
      <c r="R9729" s="9"/>
      <c r="S9729" s="9"/>
      <c r="T9729" s="9"/>
      <c r="U9729" s="16"/>
    </row>
    <row r="9730" spans="16:21" x14ac:dyDescent="0.25">
      <c r="P9730" s="9"/>
      <c r="Q9730" s="9"/>
      <c r="R9730" s="9"/>
      <c r="S9730" s="9"/>
      <c r="T9730" s="9"/>
      <c r="U9730" s="16"/>
    </row>
    <row r="9731" spans="16:21" x14ac:dyDescent="0.25">
      <c r="P9731" s="9"/>
      <c r="Q9731" s="9"/>
      <c r="R9731" s="9"/>
      <c r="S9731" s="9"/>
      <c r="T9731" s="9"/>
      <c r="U9731" s="16"/>
    </row>
    <row r="9732" spans="16:21" x14ac:dyDescent="0.25">
      <c r="P9732" s="9"/>
      <c r="Q9732" s="9"/>
      <c r="R9732" s="9"/>
      <c r="S9732" s="9"/>
      <c r="T9732" s="9"/>
      <c r="U9732" s="16"/>
    </row>
    <row r="9733" spans="16:21" x14ac:dyDescent="0.25">
      <c r="P9733" s="9"/>
      <c r="Q9733" s="9"/>
      <c r="R9733" s="9"/>
      <c r="S9733" s="9"/>
      <c r="T9733" s="9"/>
      <c r="U9733" s="16"/>
    </row>
    <row r="9734" spans="16:21" x14ac:dyDescent="0.25">
      <c r="P9734" s="9"/>
      <c r="Q9734" s="9"/>
      <c r="R9734" s="9"/>
      <c r="S9734" s="9"/>
      <c r="T9734" s="9"/>
      <c r="U9734" s="16"/>
    </row>
    <row r="9735" spans="16:21" x14ac:dyDescent="0.25">
      <c r="P9735" s="9"/>
      <c r="Q9735" s="9"/>
      <c r="R9735" s="9"/>
      <c r="S9735" s="9"/>
      <c r="T9735" s="9"/>
      <c r="U9735" s="16"/>
    </row>
    <row r="9736" spans="16:21" x14ac:dyDescent="0.25">
      <c r="P9736" s="9"/>
      <c r="Q9736" s="9"/>
      <c r="R9736" s="9"/>
      <c r="S9736" s="9"/>
      <c r="T9736" s="9"/>
      <c r="U9736" s="16"/>
    </row>
    <row r="9737" spans="16:21" x14ac:dyDescent="0.25">
      <c r="P9737" s="9"/>
      <c r="Q9737" s="9"/>
      <c r="R9737" s="9"/>
      <c r="S9737" s="9"/>
      <c r="T9737" s="9"/>
      <c r="U9737" s="16"/>
    </row>
    <row r="9738" spans="16:21" x14ac:dyDescent="0.25">
      <c r="P9738" s="9"/>
      <c r="Q9738" s="9"/>
      <c r="R9738" s="9"/>
      <c r="S9738" s="9"/>
      <c r="T9738" s="9"/>
      <c r="U9738" s="16"/>
    </row>
    <row r="9739" spans="16:21" x14ac:dyDescent="0.25">
      <c r="P9739" s="9"/>
      <c r="Q9739" s="9"/>
      <c r="R9739" s="9"/>
      <c r="S9739" s="9"/>
      <c r="T9739" s="9"/>
      <c r="U9739" s="16"/>
    </row>
    <row r="9740" spans="16:21" x14ac:dyDescent="0.25">
      <c r="P9740" s="9"/>
      <c r="Q9740" s="9"/>
      <c r="R9740" s="9"/>
      <c r="S9740" s="9"/>
      <c r="T9740" s="9"/>
      <c r="U9740" s="16"/>
    </row>
    <row r="9741" spans="16:21" x14ac:dyDescent="0.25">
      <c r="P9741" s="9"/>
      <c r="Q9741" s="9"/>
      <c r="R9741" s="9"/>
      <c r="S9741" s="9"/>
      <c r="T9741" s="9"/>
      <c r="U9741" s="16"/>
    </row>
    <row r="9742" spans="16:21" x14ac:dyDescent="0.25">
      <c r="P9742" s="9"/>
      <c r="Q9742" s="9"/>
      <c r="R9742" s="9"/>
      <c r="S9742" s="9"/>
      <c r="T9742" s="9"/>
      <c r="U9742" s="16"/>
    </row>
    <row r="9743" spans="16:21" x14ac:dyDescent="0.25">
      <c r="P9743" s="9"/>
      <c r="Q9743" s="9"/>
      <c r="R9743" s="9"/>
      <c r="S9743" s="9"/>
      <c r="T9743" s="9"/>
      <c r="U9743" s="16"/>
    </row>
    <row r="9744" spans="16:21" x14ac:dyDescent="0.25">
      <c r="P9744" s="9"/>
      <c r="Q9744" s="9"/>
      <c r="R9744" s="9"/>
      <c r="S9744" s="9"/>
      <c r="T9744" s="9"/>
      <c r="U9744" s="16"/>
    </row>
    <row r="9745" spans="16:21" x14ac:dyDescent="0.25">
      <c r="P9745" s="9"/>
      <c r="Q9745" s="9"/>
      <c r="R9745" s="9"/>
      <c r="S9745" s="9"/>
      <c r="T9745" s="9"/>
      <c r="U9745" s="16"/>
    </row>
    <row r="9746" spans="16:21" x14ac:dyDescent="0.25">
      <c r="P9746" s="9"/>
      <c r="Q9746" s="9"/>
      <c r="R9746" s="9"/>
      <c r="S9746" s="9"/>
      <c r="T9746" s="9"/>
      <c r="U9746" s="16"/>
    </row>
    <row r="9747" spans="16:21" x14ac:dyDescent="0.25">
      <c r="P9747" s="9"/>
      <c r="Q9747" s="9"/>
      <c r="R9747" s="9"/>
      <c r="S9747" s="9"/>
      <c r="T9747" s="9"/>
      <c r="U9747" s="16"/>
    </row>
    <row r="9748" spans="16:21" x14ac:dyDescent="0.25">
      <c r="P9748" s="9"/>
      <c r="Q9748" s="9"/>
      <c r="R9748" s="9"/>
      <c r="S9748" s="9"/>
      <c r="T9748" s="9"/>
      <c r="U9748" s="16"/>
    </row>
    <row r="9749" spans="16:21" x14ac:dyDescent="0.25">
      <c r="P9749" s="9"/>
      <c r="Q9749" s="9"/>
      <c r="R9749" s="9"/>
      <c r="S9749" s="9"/>
      <c r="T9749" s="9"/>
      <c r="U9749" s="16"/>
    </row>
    <row r="9750" spans="16:21" x14ac:dyDescent="0.25">
      <c r="P9750" s="9"/>
      <c r="Q9750" s="9"/>
      <c r="R9750" s="9"/>
      <c r="S9750" s="9"/>
      <c r="T9750" s="9"/>
      <c r="U9750" s="16"/>
    </row>
    <row r="9751" spans="16:21" x14ac:dyDescent="0.25">
      <c r="P9751" s="9"/>
      <c r="Q9751" s="9"/>
      <c r="R9751" s="9"/>
      <c r="S9751" s="9"/>
      <c r="T9751" s="9"/>
      <c r="U9751" s="16"/>
    </row>
    <row r="9752" spans="16:21" x14ac:dyDescent="0.25">
      <c r="P9752" s="9"/>
      <c r="Q9752" s="9"/>
      <c r="R9752" s="9"/>
      <c r="S9752" s="9"/>
      <c r="T9752" s="9"/>
      <c r="U9752" s="16"/>
    </row>
    <row r="9753" spans="16:21" x14ac:dyDescent="0.25">
      <c r="P9753" s="9"/>
      <c r="Q9753" s="9"/>
      <c r="R9753" s="9"/>
      <c r="S9753" s="9"/>
      <c r="T9753" s="9"/>
      <c r="U9753" s="16"/>
    </row>
    <row r="9754" spans="16:21" x14ac:dyDescent="0.25">
      <c r="P9754" s="9"/>
      <c r="Q9754" s="9"/>
      <c r="R9754" s="9"/>
      <c r="S9754" s="9"/>
      <c r="T9754" s="9"/>
      <c r="U9754" s="16"/>
    </row>
    <row r="9755" spans="16:21" x14ac:dyDescent="0.25">
      <c r="P9755" s="9"/>
      <c r="Q9755" s="9"/>
      <c r="R9755" s="9"/>
      <c r="S9755" s="9"/>
      <c r="T9755" s="9"/>
      <c r="U9755" s="16"/>
    </row>
    <row r="9756" spans="16:21" x14ac:dyDescent="0.25">
      <c r="P9756" s="9"/>
      <c r="Q9756" s="9"/>
      <c r="R9756" s="9"/>
      <c r="S9756" s="9"/>
      <c r="T9756" s="9"/>
      <c r="U9756" s="16"/>
    </row>
    <row r="9757" spans="16:21" x14ac:dyDescent="0.25">
      <c r="P9757" s="9"/>
      <c r="Q9757" s="9"/>
      <c r="R9757" s="9"/>
      <c r="S9757" s="9"/>
      <c r="T9757" s="9"/>
      <c r="U9757" s="16"/>
    </row>
    <row r="9758" spans="16:21" x14ac:dyDescent="0.25">
      <c r="P9758" s="9"/>
      <c r="Q9758" s="9"/>
      <c r="R9758" s="9"/>
      <c r="S9758" s="9"/>
      <c r="T9758" s="9"/>
      <c r="U9758" s="16"/>
    </row>
    <row r="9759" spans="16:21" x14ac:dyDescent="0.25">
      <c r="P9759" s="9"/>
      <c r="Q9759" s="9"/>
      <c r="R9759" s="9"/>
      <c r="S9759" s="9"/>
      <c r="T9759" s="9"/>
      <c r="U9759" s="16"/>
    </row>
    <row r="9760" spans="16:21" x14ac:dyDescent="0.25">
      <c r="P9760" s="9"/>
      <c r="Q9760" s="9"/>
      <c r="R9760" s="9"/>
      <c r="S9760" s="9"/>
      <c r="T9760" s="9"/>
      <c r="U9760" s="16"/>
    </row>
    <row r="9761" spans="16:21" x14ac:dyDescent="0.25">
      <c r="P9761" s="9"/>
      <c r="Q9761" s="9"/>
      <c r="R9761" s="9"/>
      <c r="S9761" s="9"/>
      <c r="T9761" s="9"/>
      <c r="U9761" s="16"/>
    </row>
    <row r="9762" spans="16:21" x14ac:dyDescent="0.25">
      <c r="P9762" s="9"/>
      <c r="Q9762" s="9"/>
      <c r="R9762" s="9"/>
      <c r="S9762" s="9"/>
      <c r="T9762" s="9"/>
      <c r="U9762" s="16"/>
    </row>
    <row r="9763" spans="16:21" x14ac:dyDescent="0.25">
      <c r="P9763" s="9"/>
      <c r="Q9763" s="9"/>
      <c r="R9763" s="9"/>
      <c r="S9763" s="9"/>
      <c r="T9763" s="9"/>
      <c r="U9763" s="16"/>
    </row>
    <row r="9764" spans="16:21" x14ac:dyDescent="0.25">
      <c r="P9764" s="9"/>
      <c r="Q9764" s="9"/>
      <c r="R9764" s="9"/>
      <c r="S9764" s="9"/>
      <c r="T9764" s="9"/>
      <c r="U9764" s="16"/>
    </row>
    <row r="9765" spans="16:21" x14ac:dyDescent="0.25">
      <c r="P9765" s="9"/>
      <c r="Q9765" s="9"/>
      <c r="R9765" s="9"/>
      <c r="S9765" s="9"/>
      <c r="T9765" s="9"/>
      <c r="U9765" s="16"/>
    </row>
    <row r="9766" spans="16:21" x14ac:dyDescent="0.25">
      <c r="P9766" s="9"/>
      <c r="Q9766" s="9"/>
      <c r="R9766" s="9"/>
      <c r="S9766" s="9"/>
      <c r="T9766" s="9"/>
      <c r="U9766" s="16"/>
    </row>
    <row r="9767" spans="16:21" x14ac:dyDescent="0.25">
      <c r="P9767" s="9"/>
      <c r="Q9767" s="9"/>
      <c r="R9767" s="9"/>
      <c r="S9767" s="9"/>
      <c r="T9767" s="9"/>
      <c r="U9767" s="16"/>
    </row>
    <row r="9768" spans="16:21" x14ac:dyDescent="0.25">
      <c r="P9768" s="9"/>
      <c r="Q9768" s="9"/>
      <c r="R9768" s="9"/>
      <c r="S9768" s="9"/>
      <c r="T9768" s="9"/>
      <c r="U9768" s="16"/>
    </row>
    <row r="9769" spans="16:21" x14ac:dyDescent="0.25">
      <c r="P9769" s="9"/>
      <c r="Q9769" s="9"/>
      <c r="R9769" s="9"/>
      <c r="S9769" s="9"/>
      <c r="T9769" s="9"/>
      <c r="U9769" s="16"/>
    </row>
    <row r="9770" spans="16:21" x14ac:dyDescent="0.25">
      <c r="P9770" s="9"/>
      <c r="Q9770" s="9"/>
      <c r="R9770" s="9"/>
      <c r="S9770" s="9"/>
      <c r="T9770" s="9"/>
      <c r="U9770" s="16"/>
    </row>
    <row r="9771" spans="16:21" x14ac:dyDescent="0.25">
      <c r="P9771" s="9"/>
      <c r="Q9771" s="9"/>
      <c r="R9771" s="9"/>
      <c r="S9771" s="9"/>
      <c r="T9771" s="9"/>
      <c r="U9771" s="16"/>
    </row>
    <row r="9772" spans="16:21" x14ac:dyDescent="0.25">
      <c r="P9772" s="9"/>
      <c r="Q9772" s="9"/>
      <c r="R9772" s="9"/>
      <c r="S9772" s="9"/>
      <c r="T9772" s="9"/>
      <c r="U9772" s="16"/>
    </row>
    <row r="9773" spans="16:21" x14ac:dyDescent="0.25">
      <c r="P9773" s="9"/>
      <c r="Q9773" s="9"/>
      <c r="R9773" s="9"/>
      <c r="S9773" s="9"/>
      <c r="T9773" s="9"/>
      <c r="U9773" s="16"/>
    </row>
    <row r="9774" spans="16:21" x14ac:dyDescent="0.25">
      <c r="P9774" s="9"/>
      <c r="Q9774" s="9"/>
      <c r="R9774" s="9"/>
      <c r="S9774" s="9"/>
      <c r="T9774" s="9"/>
      <c r="U9774" s="16"/>
    </row>
    <row r="9775" spans="16:21" x14ac:dyDescent="0.25">
      <c r="P9775" s="9"/>
      <c r="Q9775" s="9"/>
      <c r="R9775" s="9"/>
      <c r="S9775" s="9"/>
      <c r="T9775" s="9"/>
      <c r="U9775" s="16"/>
    </row>
    <row r="9776" spans="16:21" x14ac:dyDescent="0.25">
      <c r="P9776" s="9"/>
      <c r="Q9776" s="9"/>
      <c r="R9776" s="9"/>
      <c r="S9776" s="9"/>
      <c r="T9776" s="9"/>
      <c r="U9776" s="16"/>
    </row>
    <row r="9777" spans="16:21" x14ac:dyDescent="0.25">
      <c r="P9777" s="9"/>
      <c r="Q9777" s="9"/>
      <c r="R9777" s="9"/>
      <c r="S9777" s="9"/>
      <c r="T9777" s="9"/>
      <c r="U9777" s="16"/>
    </row>
    <row r="9778" spans="16:21" x14ac:dyDescent="0.25">
      <c r="P9778" s="9"/>
      <c r="Q9778" s="9"/>
      <c r="R9778" s="9"/>
      <c r="S9778" s="9"/>
      <c r="T9778" s="9"/>
      <c r="U9778" s="16"/>
    </row>
    <row r="9779" spans="16:21" x14ac:dyDescent="0.25">
      <c r="P9779" s="9"/>
      <c r="Q9779" s="9"/>
      <c r="R9779" s="9"/>
      <c r="S9779" s="9"/>
      <c r="T9779" s="9"/>
      <c r="U9779" s="16"/>
    </row>
    <row r="9780" spans="16:21" x14ac:dyDescent="0.25">
      <c r="P9780" s="9"/>
      <c r="Q9780" s="9"/>
      <c r="R9780" s="9"/>
      <c r="S9780" s="9"/>
      <c r="T9780" s="9"/>
      <c r="U9780" s="16"/>
    </row>
    <row r="9781" spans="16:21" x14ac:dyDescent="0.25">
      <c r="P9781" s="9"/>
      <c r="Q9781" s="9"/>
      <c r="R9781" s="9"/>
      <c r="S9781" s="9"/>
      <c r="T9781" s="9"/>
      <c r="U9781" s="16"/>
    </row>
    <row r="9782" spans="16:21" x14ac:dyDescent="0.25">
      <c r="P9782" s="9"/>
      <c r="Q9782" s="9"/>
      <c r="R9782" s="9"/>
      <c r="S9782" s="9"/>
      <c r="T9782" s="9"/>
      <c r="U9782" s="16"/>
    </row>
    <row r="9783" spans="16:21" x14ac:dyDescent="0.25">
      <c r="P9783" s="9"/>
      <c r="Q9783" s="9"/>
      <c r="R9783" s="9"/>
      <c r="S9783" s="9"/>
      <c r="T9783" s="9"/>
      <c r="U9783" s="16"/>
    </row>
    <row r="9784" spans="16:21" x14ac:dyDescent="0.25">
      <c r="P9784" s="9"/>
      <c r="Q9784" s="9"/>
      <c r="R9784" s="9"/>
      <c r="S9784" s="9"/>
      <c r="T9784" s="9"/>
      <c r="U9784" s="16"/>
    </row>
    <row r="9785" spans="16:21" x14ac:dyDescent="0.25">
      <c r="P9785" s="9"/>
      <c r="Q9785" s="9"/>
      <c r="R9785" s="9"/>
      <c r="S9785" s="9"/>
      <c r="T9785" s="9"/>
      <c r="U9785" s="16"/>
    </row>
    <row r="9786" spans="16:21" x14ac:dyDescent="0.25">
      <c r="P9786" s="9"/>
      <c r="Q9786" s="9"/>
      <c r="R9786" s="9"/>
      <c r="S9786" s="9"/>
      <c r="T9786" s="9"/>
      <c r="U9786" s="16"/>
    </row>
    <row r="9787" spans="16:21" x14ac:dyDescent="0.25">
      <c r="P9787" s="9"/>
      <c r="Q9787" s="9"/>
      <c r="R9787" s="9"/>
      <c r="S9787" s="9"/>
      <c r="T9787" s="9"/>
      <c r="U9787" s="16"/>
    </row>
    <row r="9788" spans="16:21" x14ac:dyDescent="0.25">
      <c r="P9788" s="9"/>
      <c r="Q9788" s="9"/>
      <c r="R9788" s="9"/>
      <c r="S9788" s="9"/>
      <c r="T9788" s="9"/>
      <c r="U9788" s="16"/>
    </row>
    <row r="9789" spans="16:21" x14ac:dyDescent="0.25">
      <c r="P9789" s="9"/>
      <c r="Q9789" s="9"/>
      <c r="R9789" s="9"/>
      <c r="S9789" s="9"/>
      <c r="T9789" s="9"/>
      <c r="U9789" s="16"/>
    </row>
    <row r="9790" spans="16:21" x14ac:dyDescent="0.25">
      <c r="P9790" s="9"/>
      <c r="Q9790" s="9"/>
      <c r="R9790" s="9"/>
      <c r="S9790" s="9"/>
      <c r="T9790" s="9"/>
      <c r="U9790" s="16"/>
    </row>
    <row r="9791" spans="16:21" x14ac:dyDescent="0.25">
      <c r="P9791" s="9"/>
      <c r="Q9791" s="9"/>
      <c r="R9791" s="9"/>
      <c r="S9791" s="9"/>
      <c r="T9791" s="9"/>
      <c r="U9791" s="16"/>
    </row>
    <row r="9792" spans="16:21" x14ac:dyDescent="0.25">
      <c r="P9792" s="9"/>
      <c r="Q9792" s="9"/>
      <c r="R9792" s="9"/>
      <c r="S9792" s="9"/>
      <c r="T9792" s="9"/>
      <c r="U9792" s="16"/>
    </row>
    <row r="9793" spans="16:21" x14ac:dyDescent="0.25">
      <c r="P9793" s="9"/>
      <c r="Q9793" s="9"/>
      <c r="R9793" s="9"/>
      <c r="S9793" s="9"/>
      <c r="T9793" s="9"/>
      <c r="U9793" s="16"/>
    </row>
    <row r="9794" spans="16:21" x14ac:dyDescent="0.25">
      <c r="P9794" s="9"/>
      <c r="Q9794" s="9"/>
      <c r="R9794" s="9"/>
      <c r="S9794" s="9"/>
      <c r="T9794" s="9"/>
      <c r="U9794" s="16"/>
    </row>
    <row r="9795" spans="16:21" x14ac:dyDescent="0.25">
      <c r="P9795" s="9"/>
      <c r="Q9795" s="9"/>
      <c r="R9795" s="9"/>
      <c r="S9795" s="9"/>
      <c r="T9795" s="9"/>
      <c r="U9795" s="16"/>
    </row>
    <row r="9796" spans="16:21" x14ac:dyDescent="0.25">
      <c r="P9796" s="9"/>
      <c r="Q9796" s="9"/>
      <c r="R9796" s="9"/>
      <c r="S9796" s="9"/>
      <c r="T9796" s="9"/>
      <c r="U9796" s="16"/>
    </row>
    <row r="9797" spans="16:21" x14ac:dyDescent="0.25">
      <c r="P9797" s="9"/>
      <c r="Q9797" s="9"/>
      <c r="R9797" s="9"/>
      <c r="S9797" s="9"/>
      <c r="T9797" s="9"/>
      <c r="U9797" s="16"/>
    </row>
    <row r="9798" spans="16:21" x14ac:dyDescent="0.25">
      <c r="P9798" s="9"/>
      <c r="Q9798" s="9"/>
      <c r="R9798" s="9"/>
      <c r="S9798" s="9"/>
      <c r="T9798" s="9"/>
      <c r="U9798" s="16"/>
    </row>
    <row r="9799" spans="16:21" x14ac:dyDescent="0.25">
      <c r="P9799" s="9"/>
      <c r="Q9799" s="9"/>
      <c r="R9799" s="9"/>
      <c r="S9799" s="9"/>
      <c r="T9799" s="9"/>
      <c r="U9799" s="16"/>
    </row>
    <row r="9800" spans="16:21" x14ac:dyDescent="0.25">
      <c r="P9800" s="9"/>
      <c r="Q9800" s="9"/>
      <c r="R9800" s="9"/>
      <c r="S9800" s="9"/>
      <c r="T9800" s="9"/>
      <c r="U9800" s="16"/>
    </row>
    <row r="9801" spans="16:21" x14ac:dyDescent="0.25">
      <c r="P9801" s="9"/>
      <c r="Q9801" s="9"/>
      <c r="R9801" s="9"/>
      <c r="S9801" s="9"/>
      <c r="T9801" s="9"/>
      <c r="U9801" s="16"/>
    </row>
    <row r="9802" spans="16:21" x14ac:dyDescent="0.25">
      <c r="P9802" s="9"/>
      <c r="Q9802" s="9"/>
      <c r="R9802" s="9"/>
      <c r="S9802" s="9"/>
      <c r="T9802" s="9"/>
      <c r="U9802" s="16"/>
    </row>
    <row r="9803" spans="16:21" x14ac:dyDescent="0.25">
      <c r="P9803" s="9"/>
      <c r="Q9803" s="9"/>
      <c r="R9803" s="9"/>
      <c r="S9803" s="9"/>
      <c r="T9803" s="9"/>
      <c r="U9803" s="16"/>
    </row>
    <row r="9804" spans="16:21" x14ac:dyDescent="0.25">
      <c r="P9804" s="9"/>
      <c r="Q9804" s="9"/>
      <c r="R9804" s="9"/>
      <c r="S9804" s="9"/>
      <c r="T9804" s="9"/>
      <c r="U9804" s="16"/>
    </row>
    <row r="9805" spans="16:21" x14ac:dyDescent="0.25">
      <c r="P9805" s="9"/>
      <c r="Q9805" s="9"/>
      <c r="R9805" s="9"/>
      <c r="S9805" s="9"/>
      <c r="T9805" s="9"/>
      <c r="U9805" s="16"/>
    </row>
    <row r="9806" spans="16:21" x14ac:dyDescent="0.25">
      <c r="P9806" s="9"/>
      <c r="Q9806" s="9"/>
      <c r="R9806" s="9"/>
      <c r="S9806" s="9"/>
      <c r="T9806" s="9"/>
      <c r="U9806" s="16"/>
    </row>
    <row r="9807" spans="16:21" x14ac:dyDescent="0.25">
      <c r="P9807" s="9"/>
      <c r="Q9807" s="9"/>
      <c r="R9807" s="9"/>
      <c r="S9807" s="9"/>
      <c r="T9807" s="9"/>
      <c r="U9807" s="16"/>
    </row>
    <row r="9808" spans="16:21" x14ac:dyDescent="0.25">
      <c r="P9808" s="9"/>
      <c r="Q9808" s="9"/>
      <c r="R9808" s="9"/>
      <c r="S9808" s="9"/>
      <c r="T9808" s="9"/>
      <c r="U9808" s="16"/>
    </row>
    <row r="9809" spans="16:21" x14ac:dyDescent="0.25">
      <c r="P9809" s="9"/>
      <c r="Q9809" s="9"/>
      <c r="R9809" s="9"/>
      <c r="S9809" s="9"/>
      <c r="T9809" s="9"/>
      <c r="U9809" s="16"/>
    </row>
    <row r="9810" spans="16:21" x14ac:dyDescent="0.25">
      <c r="P9810" s="9"/>
      <c r="Q9810" s="9"/>
      <c r="R9810" s="9"/>
      <c r="S9810" s="9"/>
      <c r="T9810" s="9"/>
      <c r="U9810" s="16"/>
    </row>
    <row r="9811" spans="16:21" x14ac:dyDescent="0.25">
      <c r="P9811" s="9"/>
      <c r="Q9811" s="9"/>
      <c r="R9811" s="9"/>
      <c r="S9811" s="9"/>
      <c r="T9811" s="9"/>
      <c r="U9811" s="16"/>
    </row>
    <row r="9812" spans="16:21" x14ac:dyDescent="0.25">
      <c r="P9812" s="9"/>
      <c r="Q9812" s="9"/>
      <c r="R9812" s="9"/>
      <c r="S9812" s="9"/>
      <c r="T9812" s="9"/>
      <c r="U9812" s="16"/>
    </row>
    <row r="9813" spans="16:21" x14ac:dyDescent="0.25">
      <c r="P9813" s="9"/>
      <c r="Q9813" s="9"/>
      <c r="R9813" s="9"/>
      <c r="S9813" s="9"/>
      <c r="T9813" s="9"/>
      <c r="U9813" s="16"/>
    </row>
    <row r="9814" spans="16:21" x14ac:dyDescent="0.25">
      <c r="P9814" s="9"/>
      <c r="Q9814" s="9"/>
      <c r="R9814" s="9"/>
      <c r="S9814" s="9"/>
      <c r="T9814" s="9"/>
      <c r="U9814" s="16"/>
    </row>
    <row r="9815" spans="16:21" x14ac:dyDescent="0.25">
      <c r="P9815" s="9"/>
      <c r="Q9815" s="9"/>
      <c r="R9815" s="9"/>
      <c r="S9815" s="9"/>
      <c r="T9815" s="9"/>
      <c r="U9815" s="16"/>
    </row>
    <row r="9816" spans="16:21" x14ac:dyDescent="0.25">
      <c r="P9816" s="9"/>
      <c r="Q9816" s="9"/>
      <c r="R9816" s="9"/>
      <c r="S9816" s="9"/>
      <c r="T9816" s="9"/>
      <c r="U9816" s="16"/>
    </row>
    <row r="9817" spans="16:21" x14ac:dyDescent="0.25">
      <c r="P9817" s="9"/>
      <c r="Q9817" s="9"/>
      <c r="R9817" s="9"/>
      <c r="S9817" s="9"/>
      <c r="T9817" s="9"/>
      <c r="U9817" s="16"/>
    </row>
    <row r="9818" spans="16:21" x14ac:dyDescent="0.25">
      <c r="P9818" s="9"/>
      <c r="Q9818" s="9"/>
      <c r="R9818" s="9"/>
      <c r="S9818" s="9"/>
      <c r="T9818" s="9"/>
      <c r="U9818" s="16"/>
    </row>
    <row r="9819" spans="16:21" x14ac:dyDescent="0.25">
      <c r="P9819" s="9"/>
      <c r="Q9819" s="9"/>
      <c r="R9819" s="9"/>
      <c r="S9819" s="9"/>
      <c r="T9819" s="9"/>
      <c r="U9819" s="16"/>
    </row>
    <row r="9820" spans="16:21" x14ac:dyDescent="0.25">
      <c r="P9820" s="9"/>
      <c r="Q9820" s="9"/>
      <c r="R9820" s="9"/>
      <c r="S9820" s="9"/>
      <c r="T9820" s="9"/>
      <c r="U9820" s="16"/>
    </row>
    <row r="9821" spans="16:21" x14ac:dyDescent="0.25">
      <c r="P9821" s="9"/>
      <c r="Q9821" s="9"/>
      <c r="R9821" s="9"/>
      <c r="S9821" s="9"/>
      <c r="T9821" s="9"/>
      <c r="U9821" s="16"/>
    </row>
    <row r="9822" spans="16:21" x14ac:dyDescent="0.25">
      <c r="P9822" s="9"/>
      <c r="Q9822" s="9"/>
      <c r="R9822" s="9"/>
      <c r="S9822" s="9"/>
      <c r="T9822" s="9"/>
      <c r="U9822" s="16"/>
    </row>
    <row r="9823" spans="16:21" x14ac:dyDescent="0.25">
      <c r="P9823" s="9"/>
      <c r="Q9823" s="9"/>
      <c r="R9823" s="9"/>
      <c r="S9823" s="9"/>
      <c r="T9823" s="9"/>
      <c r="U9823" s="16"/>
    </row>
    <row r="9824" spans="16:21" x14ac:dyDescent="0.25">
      <c r="P9824" s="9"/>
      <c r="Q9824" s="9"/>
      <c r="R9824" s="9"/>
      <c r="S9824" s="9"/>
      <c r="T9824" s="9"/>
      <c r="U9824" s="16"/>
    </row>
    <row r="9825" spans="16:21" x14ac:dyDescent="0.25">
      <c r="P9825" s="9"/>
      <c r="Q9825" s="9"/>
      <c r="R9825" s="9"/>
      <c r="S9825" s="9"/>
      <c r="T9825" s="9"/>
      <c r="U9825" s="16"/>
    </row>
    <row r="9826" spans="16:21" x14ac:dyDescent="0.25">
      <c r="P9826" s="9"/>
      <c r="Q9826" s="9"/>
      <c r="R9826" s="9"/>
      <c r="S9826" s="9"/>
      <c r="T9826" s="9"/>
      <c r="U9826" s="16"/>
    </row>
    <row r="9827" spans="16:21" x14ac:dyDescent="0.25">
      <c r="P9827" s="9"/>
      <c r="Q9827" s="9"/>
      <c r="R9827" s="9"/>
      <c r="S9827" s="9"/>
      <c r="T9827" s="9"/>
      <c r="U9827" s="16"/>
    </row>
    <row r="9828" spans="16:21" x14ac:dyDescent="0.25">
      <c r="P9828" s="9"/>
      <c r="Q9828" s="9"/>
      <c r="R9828" s="9"/>
      <c r="S9828" s="9"/>
      <c r="T9828" s="9"/>
      <c r="U9828" s="16"/>
    </row>
    <row r="9829" spans="16:21" x14ac:dyDescent="0.25">
      <c r="P9829" s="9"/>
      <c r="Q9829" s="9"/>
      <c r="R9829" s="9"/>
      <c r="S9829" s="9"/>
      <c r="T9829" s="9"/>
      <c r="U9829" s="16"/>
    </row>
    <row r="9830" spans="16:21" x14ac:dyDescent="0.25">
      <c r="P9830" s="9"/>
      <c r="Q9830" s="9"/>
      <c r="R9830" s="9"/>
      <c r="S9830" s="9"/>
      <c r="T9830" s="9"/>
      <c r="U9830" s="16"/>
    </row>
    <row r="9831" spans="16:21" x14ac:dyDescent="0.25">
      <c r="P9831" s="9"/>
      <c r="Q9831" s="9"/>
      <c r="R9831" s="9"/>
      <c r="S9831" s="9"/>
      <c r="T9831" s="9"/>
      <c r="U9831" s="16"/>
    </row>
    <row r="9832" spans="16:21" x14ac:dyDescent="0.25">
      <c r="P9832" s="9"/>
      <c r="Q9832" s="9"/>
      <c r="R9832" s="9"/>
      <c r="S9832" s="9"/>
      <c r="T9832" s="9"/>
      <c r="U9832" s="16"/>
    </row>
    <row r="9833" spans="16:21" x14ac:dyDescent="0.25">
      <c r="P9833" s="9"/>
      <c r="Q9833" s="9"/>
      <c r="R9833" s="9"/>
      <c r="S9833" s="9"/>
      <c r="T9833" s="9"/>
      <c r="U9833" s="16"/>
    </row>
    <row r="9834" spans="16:21" x14ac:dyDescent="0.25">
      <c r="P9834" s="9"/>
      <c r="Q9834" s="9"/>
      <c r="R9834" s="9"/>
      <c r="S9834" s="9"/>
      <c r="T9834" s="9"/>
      <c r="U9834" s="16"/>
    </row>
    <row r="9835" spans="16:21" x14ac:dyDescent="0.25">
      <c r="P9835" s="9"/>
      <c r="Q9835" s="9"/>
      <c r="R9835" s="9"/>
      <c r="S9835" s="9"/>
      <c r="T9835" s="9"/>
      <c r="U9835" s="16"/>
    </row>
    <row r="9836" spans="16:21" x14ac:dyDescent="0.25">
      <c r="P9836" s="9"/>
      <c r="Q9836" s="9"/>
      <c r="R9836" s="9"/>
      <c r="S9836" s="9"/>
      <c r="T9836" s="9"/>
      <c r="U9836" s="16"/>
    </row>
    <row r="9837" spans="16:21" x14ac:dyDescent="0.25">
      <c r="P9837" s="9"/>
      <c r="Q9837" s="9"/>
      <c r="R9837" s="9"/>
      <c r="S9837" s="9"/>
      <c r="T9837" s="9"/>
      <c r="U9837" s="16"/>
    </row>
    <row r="9838" spans="16:21" x14ac:dyDescent="0.25">
      <c r="P9838" s="9"/>
      <c r="Q9838" s="9"/>
      <c r="R9838" s="9"/>
      <c r="S9838" s="9"/>
      <c r="T9838" s="9"/>
      <c r="U9838" s="16"/>
    </row>
    <row r="9839" spans="16:21" x14ac:dyDescent="0.25">
      <c r="P9839" s="9"/>
      <c r="Q9839" s="9"/>
      <c r="R9839" s="9"/>
      <c r="S9839" s="9"/>
      <c r="T9839" s="9"/>
      <c r="U9839" s="16"/>
    </row>
    <row r="9840" spans="16:21" x14ac:dyDescent="0.25">
      <c r="P9840" s="9"/>
      <c r="Q9840" s="9"/>
      <c r="R9840" s="9"/>
      <c r="S9840" s="9"/>
      <c r="T9840" s="9"/>
      <c r="U9840" s="16"/>
    </row>
    <row r="9841" spans="16:21" x14ac:dyDescent="0.25">
      <c r="P9841" s="9"/>
      <c r="Q9841" s="9"/>
      <c r="R9841" s="9"/>
      <c r="S9841" s="9"/>
      <c r="T9841" s="9"/>
      <c r="U9841" s="16"/>
    </row>
    <row r="9842" spans="16:21" x14ac:dyDescent="0.25">
      <c r="P9842" s="9"/>
      <c r="Q9842" s="9"/>
      <c r="R9842" s="9"/>
      <c r="S9842" s="9"/>
      <c r="T9842" s="9"/>
      <c r="U9842" s="16"/>
    </row>
    <row r="9843" spans="16:21" x14ac:dyDescent="0.25">
      <c r="P9843" s="9"/>
      <c r="Q9843" s="9"/>
      <c r="R9843" s="9"/>
      <c r="S9843" s="9"/>
      <c r="T9843" s="9"/>
      <c r="U9843" s="16"/>
    </row>
    <row r="9844" spans="16:21" x14ac:dyDescent="0.25">
      <c r="P9844" s="9"/>
      <c r="Q9844" s="9"/>
      <c r="R9844" s="9"/>
      <c r="S9844" s="9"/>
      <c r="T9844" s="9"/>
      <c r="U9844" s="16"/>
    </row>
    <row r="9845" spans="16:21" x14ac:dyDescent="0.25">
      <c r="P9845" s="9"/>
      <c r="Q9845" s="9"/>
      <c r="R9845" s="9"/>
      <c r="S9845" s="9"/>
      <c r="T9845" s="9"/>
      <c r="U9845" s="16"/>
    </row>
    <row r="9846" spans="16:21" x14ac:dyDescent="0.25">
      <c r="P9846" s="9"/>
      <c r="Q9846" s="9"/>
      <c r="R9846" s="9"/>
      <c r="S9846" s="9"/>
      <c r="T9846" s="9"/>
      <c r="U9846" s="16"/>
    </row>
    <row r="9847" spans="16:21" x14ac:dyDescent="0.25">
      <c r="P9847" s="9"/>
      <c r="Q9847" s="9"/>
      <c r="R9847" s="9"/>
      <c r="S9847" s="9"/>
      <c r="T9847" s="9"/>
      <c r="U9847" s="16"/>
    </row>
    <row r="9848" spans="16:21" x14ac:dyDescent="0.25">
      <c r="P9848" s="9"/>
      <c r="Q9848" s="9"/>
      <c r="R9848" s="9"/>
      <c r="S9848" s="9"/>
      <c r="T9848" s="9"/>
      <c r="U9848" s="16"/>
    </row>
    <row r="9849" spans="16:21" x14ac:dyDescent="0.25">
      <c r="P9849" s="9"/>
      <c r="Q9849" s="9"/>
      <c r="R9849" s="9"/>
      <c r="S9849" s="9"/>
      <c r="T9849" s="9"/>
      <c r="U9849" s="16"/>
    </row>
    <row r="9850" spans="16:21" x14ac:dyDescent="0.25">
      <c r="P9850" s="9"/>
      <c r="Q9850" s="9"/>
      <c r="R9850" s="9"/>
      <c r="S9850" s="9"/>
      <c r="T9850" s="9"/>
      <c r="U9850" s="16"/>
    </row>
    <row r="9851" spans="16:21" x14ac:dyDescent="0.25">
      <c r="P9851" s="9"/>
      <c r="Q9851" s="9"/>
      <c r="R9851" s="9"/>
      <c r="S9851" s="9"/>
      <c r="T9851" s="9"/>
      <c r="U9851" s="16"/>
    </row>
    <row r="9852" spans="16:21" x14ac:dyDescent="0.25">
      <c r="P9852" s="9"/>
      <c r="Q9852" s="9"/>
      <c r="R9852" s="9"/>
      <c r="S9852" s="9"/>
      <c r="T9852" s="9"/>
      <c r="U9852" s="16"/>
    </row>
    <row r="9853" spans="16:21" x14ac:dyDescent="0.25">
      <c r="P9853" s="9"/>
      <c r="Q9853" s="9"/>
      <c r="R9853" s="9"/>
      <c r="S9853" s="9"/>
      <c r="T9853" s="9"/>
      <c r="U9853" s="16"/>
    </row>
    <row r="9854" spans="16:21" x14ac:dyDescent="0.25">
      <c r="P9854" s="9"/>
      <c r="Q9854" s="9"/>
      <c r="R9854" s="9"/>
      <c r="S9854" s="9"/>
      <c r="T9854" s="9"/>
      <c r="U9854" s="16"/>
    </row>
    <row r="9855" spans="16:21" x14ac:dyDescent="0.25">
      <c r="P9855" s="9"/>
      <c r="Q9855" s="9"/>
      <c r="R9855" s="9"/>
      <c r="S9855" s="9"/>
      <c r="T9855" s="9"/>
      <c r="U9855" s="16"/>
    </row>
    <row r="9856" spans="16:21" x14ac:dyDescent="0.25">
      <c r="P9856" s="9"/>
      <c r="Q9856" s="9"/>
      <c r="R9856" s="9"/>
      <c r="S9856" s="9"/>
      <c r="T9856" s="9"/>
      <c r="U9856" s="16"/>
    </row>
    <row r="9857" spans="16:21" x14ac:dyDescent="0.25">
      <c r="P9857" s="9"/>
      <c r="Q9857" s="9"/>
      <c r="R9857" s="9"/>
      <c r="S9857" s="9"/>
      <c r="T9857" s="9"/>
      <c r="U9857" s="16"/>
    </row>
    <row r="9858" spans="16:21" x14ac:dyDescent="0.25">
      <c r="P9858" s="9"/>
      <c r="Q9858" s="9"/>
      <c r="R9858" s="9"/>
      <c r="S9858" s="9"/>
      <c r="T9858" s="9"/>
      <c r="U9858" s="16"/>
    </row>
    <row r="9859" spans="16:21" x14ac:dyDescent="0.25">
      <c r="P9859" s="9"/>
      <c r="Q9859" s="9"/>
      <c r="R9859" s="9"/>
      <c r="S9859" s="9"/>
      <c r="T9859" s="9"/>
      <c r="U9859" s="16"/>
    </row>
    <row r="9860" spans="16:21" x14ac:dyDescent="0.25">
      <c r="P9860" s="9"/>
      <c r="Q9860" s="9"/>
      <c r="R9860" s="9"/>
      <c r="S9860" s="9"/>
      <c r="T9860" s="9"/>
      <c r="U9860" s="16"/>
    </row>
    <row r="9861" spans="16:21" x14ac:dyDescent="0.25">
      <c r="P9861" s="9"/>
      <c r="Q9861" s="9"/>
      <c r="R9861" s="9"/>
      <c r="S9861" s="9"/>
      <c r="T9861" s="9"/>
      <c r="U9861" s="16"/>
    </row>
    <row r="9862" spans="16:21" x14ac:dyDescent="0.25">
      <c r="P9862" s="9"/>
      <c r="Q9862" s="9"/>
      <c r="R9862" s="9"/>
      <c r="S9862" s="9"/>
      <c r="T9862" s="9"/>
      <c r="U9862" s="16"/>
    </row>
    <row r="9863" spans="16:21" x14ac:dyDescent="0.25">
      <c r="P9863" s="9"/>
      <c r="Q9863" s="9"/>
      <c r="R9863" s="9"/>
      <c r="S9863" s="9"/>
      <c r="T9863" s="9"/>
      <c r="U9863" s="16"/>
    </row>
    <row r="9864" spans="16:21" x14ac:dyDescent="0.25">
      <c r="P9864" s="9"/>
      <c r="Q9864" s="9"/>
      <c r="R9864" s="9"/>
      <c r="S9864" s="9"/>
      <c r="T9864" s="9"/>
      <c r="U9864" s="16"/>
    </row>
    <row r="9865" spans="16:21" x14ac:dyDescent="0.25">
      <c r="P9865" s="9"/>
      <c r="Q9865" s="9"/>
      <c r="R9865" s="9"/>
      <c r="S9865" s="9"/>
      <c r="T9865" s="9"/>
      <c r="U9865" s="16"/>
    </row>
    <row r="9866" spans="16:21" x14ac:dyDescent="0.25">
      <c r="P9866" s="9"/>
      <c r="Q9866" s="9"/>
      <c r="R9866" s="9"/>
      <c r="S9866" s="9"/>
      <c r="T9866" s="9"/>
      <c r="U9866" s="16"/>
    </row>
    <row r="9867" spans="16:21" x14ac:dyDescent="0.25">
      <c r="P9867" s="9"/>
      <c r="Q9867" s="9"/>
      <c r="R9867" s="9"/>
      <c r="S9867" s="9"/>
      <c r="T9867" s="9"/>
      <c r="U9867" s="16"/>
    </row>
    <row r="9868" spans="16:21" x14ac:dyDescent="0.25">
      <c r="P9868" s="9"/>
      <c r="Q9868" s="9"/>
      <c r="R9868" s="9"/>
      <c r="S9868" s="9"/>
      <c r="T9868" s="9"/>
      <c r="U9868" s="16"/>
    </row>
    <row r="9869" spans="16:21" x14ac:dyDescent="0.25">
      <c r="P9869" s="9"/>
      <c r="Q9869" s="9"/>
      <c r="R9869" s="9"/>
      <c r="S9869" s="9"/>
      <c r="T9869" s="9"/>
      <c r="U9869" s="16"/>
    </row>
    <row r="9870" spans="16:21" x14ac:dyDescent="0.25">
      <c r="P9870" s="9"/>
      <c r="Q9870" s="9"/>
      <c r="R9870" s="9"/>
      <c r="S9870" s="9"/>
      <c r="T9870" s="9"/>
      <c r="U9870" s="16"/>
    </row>
    <row r="9871" spans="16:21" x14ac:dyDescent="0.25">
      <c r="P9871" s="9"/>
      <c r="Q9871" s="9"/>
      <c r="R9871" s="9"/>
      <c r="S9871" s="9"/>
      <c r="T9871" s="9"/>
      <c r="U9871" s="16"/>
    </row>
    <row r="9872" spans="16:21" x14ac:dyDescent="0.25">
      <c r="P9872" s="9"/>
      <c r="Q9872" s="9"/>
      <c r="R9872" s="9"/>
      <c r="S9872" s="9"/>
      <c r="T9872" s="9"/>
      <c r="U9872" s="16"/>
    </row>
    <row r="9873" spans="16:21" x14ac:dyDescent="0.25">
      <c r="P9873" s="9"/>
      <c r="Q9873" s="9"/>
      <c r="R9873" s="9"/>
      <c r="S9873" s="9"/>
      <c r="T9873" s="9"/>
      <c r="U9873" s="16"/>
    </row>
    <row r="9874" spans="16:21" x14ac:dyDescent="0.25">
      <c r="P9874" s="9"/>
      <c r="Q9874" s="9"/>
      <c r="R9874" s="9"/>
      <c r="S9874" s="9"/>
      <c r="T9874" s="9"/>
      <c r="U9874" s="16"/>
    </row>
    <row r="9875" spans="16:21" x14ac:dyDescent="0.25">
      <c r="P9875" s="9"/>
      <c r="Q9875" s="9"/>
      <c r="R9875" s="9"/>
      <c r="S9875" s="9"/>
      <c r="T9875" s="9"/>
      <c r="U9875" s="16"/>
    </row>
    <row r="9876" spans="16:21" x14ac:dyDescent="0.25">
      <c r="P9876" s="9"/>
      <c r="Q9876" s="9"/>
      <c r="R9876" s="9"/>
      <c r="S9876" s="9"/>
      <c r="T9876" s="9"/>
      <c r="U9876" s="16"/>
    </row>
    <row r="9877" spans="16:21" x14ac:dyDescent="0.25">
      <c r="P9877" s="9"/>
      <c r="Q9877" s="9"/>
      <c r="R9877" s="9"/>
      <c r="S9877" s="9"/>
      <c r="T9877" s="9"/>
      <c r="U9877" s="16"/>
    </row>
    <row r="9878" spans="16:21" x14ac:dyDescent="0.25">
      <c r="P9878" s="9"/>
      <c r="Q9878" s="9"/>
      <c r="R9878" s="9"/>
      <c r="S9878" s="9"/>
      <c r="T9878" s="9"/>
      <c r="U9878" s="16"/>
    </row>
    <row r="9879" spans="16:21" x14ac:dyDescent="0.25">
      <c r="P9879" s="9"/>
      <c r="Q9879" s="9"/>
      <c r="R9879" s="9"/>
      <c r="S9879" s="9"/>
      <c r="T9879" s="9"/>
      <c r="U9879" s="16"/>
    </row>
    <row r="9880" spans="16:21" x14ac:dyDescent="0.25">
      <c r="P9880" s="9"/>
      <c r="Q9880" s="9"/>
      <c r="R9880" s="9"/>
      <c r="S9880" s="9"/>
      <c r="T9880" s="9"/>
      <c r="U9880" s="16"/>
    </row>
    <row r="9881" spans="16:21" x14ac:dyDescent="0.25">
      <c r="P9881" s="9"/>
      <c r="Q9881" s="9"/>
      <c r="R9881" s="9"/>
      <c r="S9881" s="9"/>
      <c r="T9881" s="9"/>
      <c r="U9881" s="16"/>
    </row>
    <row r="9882" spans="16:21" x14ac:dyDescent="0.25">
      <c r="P9882" s="9"/>
      <c r="Q9882" s="9"/>
      <c r="R9882" s="9"/>
      <c r="S9882" s="9"/>
      <c r="T9882" s="9"/>
      <c r="U9882" s="16"/>
    </row>
    <row r="9883" spans="16:21" x14ac:dyDescent="0.25">
      <c r="P9883" s="9"/>
      <c r="Q9883" s="9"/>
      <c r="R9883" s="9"/>
      <c r="S9883" s="9"/>
      <c r="T9883" s="9"/>
      <c r="U9883" s="16"/>
    </row>
    <row r="9884" spans="16:21" x14ac:dyDescent="0.25">
      <c r="P9884" s="9"/>
      <c r="Q9884" s="9"/>
      <c r="R9884" s="9"/>
      <c r="S9884" s="9"/>
      <c r="T9884" s="9"/>
      <c r="U9884" s="16"/>
    </row>
    <row r="9885" spans="16:21" x14ac:dyDescent="0.25">
      <c r="P9885" s="9"/>
      <c r="Q9885" s="9"/>
      <c r="R9885" s="9"/>
      <c r="S9885" s="9"/>
      <c r="T9885" s="9"/>
      <c r="U9885" s="16"/>
    </row>
    <row r="9886" spans="16:21" x14ac:dyDescent="0.25">
      <c r="P9886" s="9"/>
      <c r="Q9886" s="9"/>
      <c r="R9886" s="9"/>
      <c r="S9886" s="9"/>
      <c r="T9886" s="9"/>
      <c r="U9886" s="16"/>
    </row>
    <row r="9887" spans="16:21" x14ac:dyDescent="0.25">
      <c r="P9887" s="9"/>
      <c r="Q9887" s="9"/>
      <c r="R9887" s="9"/>
      <c r="S9887" s="9"/>
      <c r="T9887" s="9"/>
      <c r="U9887" s="16"/>
    </row>
    <row r="9888" spans="16:21" x14ac:dyDescent="0.25">
      <c r="P9888" s="9"/>
      <c r="Q9888" s="9"/>
      <c r="R9888" s="9"/>
      <c r="S9888" s="9"/>
      <c r="T9888" s="9"/>
      <c r="U9888" s="16"/>
    </row>
    <row r="9889" spans="16:21" x14ac:dyDescent="0.25">
      <c r="P9889" s="9"/>
      <c r="Q9889" s="9"/>
      <c r="R9889" s="9"/>
      <c r="S9889" s="9"/>
      <c r="T9889" s="9"/>
      <c r="U9889" s="16"/>
    </row>
    <row r="9890" spans="16:21" x14ac:dyDescent="0.25">
      <c r="P9890" s="9"/>
      <c r="Q9890" s="9"/>
      <c r="R9890" s="9"/>
      <c r="S9890" s="9"/>
      <c r="T9890" s="9"/>
      <c r="U9890" s="16"/>
    </row>
    <row r="9891" spans="16:21" x14ac:dyDescent="0.25">
      <c r="P9891" s="9"/>
      <c r="Q9891" s="9"/>
      <c r="R9891" s="9"/>
      <c r="S9891" s="9"/>
      <c r="T9891" s="9"/>
      <c r="U9891" s="16"/>
    </row>
    <row r="9892" spans="16:21" x14ac:dyDescent="0.25">
      <c r="P9892" s="9"/>
      <c r="Q9892" s="9"/>
      <c r="R9892" s="9"/>
      <c r="S9892" s="9"/>
      <c r="T9892" s="9"/>
      <c r="U9892" s="16"/>
    </row>
    <row r="9893" spans="16:21" x14ac:dyDescent="0.25">
      <c r="P9893" s="9"/>
      <c r="Q9893" s="9"/>
      <c r="R9893" s="9"/>
      <c r="S9893" s="9"/>
      <c r="T9893" s="9"/>
      <c r="U9893" s="16"/>
    </row>
    <row r="9894" spans="16:21" x14ac:dyDescent="0.25">
      <c r="P9894" s="9"/>
      <c r="Q9894" s="9"/>
      <c r="R9894" s="9"/>
      <c r="S9894" s="9"/>
      <c r="T9894" s="9"/>
      <c r="U9894" s="16"/>
    </row>
    <row r="9895" spans="16:21" x14ac:dyDescent="0.25">
      <c r="P9895" s="9"/>
      <c r="Q9895" s="9"/>
      <c r="R9895" s="9"/>
      <c r="S9895" s="9"/>
      <c r="T9895" s="9"/>
      <c r="U9895" s="16"/>
    </row>
    <row r="9896" spans="16:21" x14ac:dyDescent="0.25">
      <c r="P9896" s="9"/>
      <c r="Q9896" s="9"/>
      <c r="R9896" s="9"/>
      <c r="S9896" s="9"/>
      <c r="T9896" s="9"/>
      <c r="U9896" s="16"/>
    </row>
    <row r="9897" spans="16:21" x14ac:dyDescent="0.25">
      <c r="P9897" s="9"/>
      <c r="Q9897" s="9"/>
      <c r="R9897" s="9"/>
      <c r="S9897" s="9"/>
      <c r="T9897" s="9"/>
      <c r="U9897" s="16"/>
    </row>
    <row r="9898" spans="16:21" x14ac:dyDescent="0.25">
      <c r="P9898" s="9"/>
      <c r="Q9898" s="9"/>
      <c r="R9898" s="9"/>
      <c r="S9898" s="9"/>
      <c r="T9898" s="9"/>
      <c r="U9898" s="16"/>
    </row>
    <row r="9899" spans="16:21" x14ac:dyDescent="0.25">
      <c r="P9899" s="9"/>
      <c r="Q9899" s="9"/>
      <c r="R9899" s="9"/>
      <c r="S9899" s="9"/>
      <c r="T9899" s="9"/>
      <c r="U9899" s="16"/>
    </row>
    <row r="9900" spans="16:21" x14ac:dyDescent="0.25">
      <c r="P9900" s="9"/>
      <c r="Q9900" s="9"/>
      <c r="R9900" s="9"/>
      <c r="S9900" s="9"/>
      <c r="T9900" s="9"/>
      <c r="U9900" s="16"/>
    </row>
    <row r="9901" spans="16:21" x14ac:dyDescent="0.25">
      <c r="P9901" s="9"/>
      <c r="Q9901" s="9"/>
      <c r="R9901" s="9"/>
      <c r="S9901" s="9"/>
      <c r="T9901" s="9"/>
      <c r="U9901" s="16"/>
    </row>
    <row r="9902" spans="16:21" x14ac:dyDescent="0.25">
      <c r="P9902" s="9"/>
      <c r="Q9902" s="9"/>
      <c r="R9902" s="9"/>
      <c r="S9902" s="9"/>
      <c r="T9902" s="9"/>
      <c r="U9902" s="16"/>
    </row>
    <row r="9903" spans="16:21" x14ac:dyDescent="0.25">
      <c r="P9903" s="9"/>
      <c r="Q9903" s="9"/>
      <c r="R9903" s="9"/>
      <c r="S9903" s="9"/>
      <c r="T9903" s="9"/>
      <c r="U9903" s="16"/>
    </row>
    <row r="9904" spans="16:21" x14ac:dyDescent="0.25">
      <c r="P9904" s="9"/>
      <c r="Q9904" s="9"/>
      <c r="R9904" s="9"/>
      <c r="S9904" s="9"/>
      <c r="T9904" s="9"/>
      <c r="U9904" s="16"/>
    </row>
    <row r="9905" spans="16:21" x14ac:dyDescent="0.25">
      <c r="P9905" s="9"/>
      <c r="Q9905" s="9"/>
      <c r="R9905" s="9"/>
      <c r="S9905" s="9"/>
      <c r="T9905" s="9"/>
      <c r="U9905" s="16"/>
    </row>
    <row r="9906" spans="16:21" x14ac:dyDescent="0.25">
      <c r="P9906" s="9"/>
      <c r="Q9906" s="9"/>
      <c r="R9906" s="9"/>
      <c r="S9906" s="9"/>
      <c r="T9906" s="9"/>
      <c r="U9906" s="16"/>
    </row>
    <row r="9907" spans="16:21" x14ac:dyDescent="0.25">
      <c r="P9907" s="9"/>
      <c r="Q9907" s="9"/>
      <c r="R9907" s="9"/>
      <c r="S9907" s="9"/>
      <c r="T9907" s="9"/>
      <c r="U9907" s="16"/>
    </row>
    <row r="9908" spans="16:21" x14ac:dyDescent="0.25">
      <c r="P9908" s="9"/>
      <c r="Q9908" s="9"/>
      <c r="R9908" s="9"/>
      <c r="S9908" s="9"/>
      <c r="T9908" s="9"/>
      <c r="U9908" s="16"/>
    </row>
    <row r="9909" spans="16:21" x14ac:dyDescent="0.25">
      <c r="P9909" s="9"/>
      <c r="Q9909" s="9"/>
      <c r="R9909" s="9"/>
      <c r="S9909" s="9"/>
      <c r="T9909" s="9"/>
      <c r="U9909" s="16"/>
    </row>
    <row r="9910" spans="16:21" x14ac:dyDescent="0.25">
      <c r="P9910" s="9"/>
      <c r="Q9910" s="9"/>
      <c r="R9910" s="9"/>
      <c r="S9910" s="9"/>
      <c r="T9910" s="9"/>
      <c r="U9910" s="16"/>
    </row>
    <row r="9911" spans="16:21" x14ac:dyDescent="0.25">
      <c r="P9911" s="9"/>
      <c r="Q9911" s="9"/>
      <c r="R9911" s="9"/>
      <c r="S9911" s="9"/>
      <c r="T9911" s="9"/>
      <c r="U9911" s="16"/>
    </row>
    <row r="9912" spans="16:21" x14ac:dyDescent="0.25">
      <c r="P9912" s="9"/>
      <c r="Q9912" s="9"/>
      <c r="R9912" s="9"/>
      <c r="S9912" s="9"/>
      <c r="T9912" s="9"/>
      <c r="U9912" s="16"/>
    </row>
    <row r="9913" spans="16:21" x14ac:dyDescent="0.25">
      <c r="P9913" s="9"/>
      <c r="Q9913" s="9"/>
      <c r="R9913" s="9"/>
      <c r="S9913" s="9"/>
      <c r="T9913" s="9"/>
      <c r="U9913" s="16"/>
    </row>
    <row r="9914" spans="16:21" x14ac:dyDescent="0.25">
      <c r="P9914" s="9"/>
      <c r="Q9914" s="9"/>
      <c r="R9914" s="9"/>
      <c r="S9914" s="9"/>
      <c r="T9914" s="9"/>
      <c r="U9914" s="16"/>
    </row>
    <row r="9915" spans="16:21" x14ac:dyDescent="0.25">
      <c r="P9915" s="9"/>
      <c r="Q9915" s="9"/>
      <c r="R9915" s="9"/>
      <c r="S9915" s="9"/>
      <c r="T9915" s="9"/>
      <c r="U9915" s="16"/>
    </row>
    <row r="9916" spans="16:21" x14ac:dyDescent="0.25">
      <c r="P9916" s="9"/>
      <c r="Q9916" s="9"/>
      <c r="R9916" s="9"/>
      <c r="S9916" s="9"/>
      <c r="T9916" s="9"/>
      <c r="U9916" s="16"/>
    </row>
    <row r="9917" spans="16:21" x14ac:dyDescent="0.25">
      <c r="P9917" s="9"/>
      <c r="Q9917" s="9"/>
      <c r="R9917" s="9"/>
      <c r="S9917" s="9"/>
      <c r="T9917" s="9"/>
      <c r="U9917" s="16"/>
    </row>
    <row r="9918" spans="16:21" x14ac:dyDescent="0.25">
      <c r="P9918" s="9"/>
      <c r="Q9918" s="9"/>
      <c r="R9918" s="9"/>
      <c r="S9918" s="9"/>
      <c r="T9918" s="9"/>
      <c r="U9918" s="16"/>
    </row>
    <row r="9919" spans="16:21" x14ac:dyDescent="0.25">
      <c r="P9919" s="9"/>
      <c r="Q9919" s="9"/>
      <c r="R9919" s="9"/>
      <c r="S9919" s="9"/>
      <c r="T9919" s="9"/>
      <c r="U9919" s="16"/>
    </row>
    <row r="9920" spans="16:21" x14ac:dyDescent="0.25">
      <c r="P9920" s="9"/>
      <c r="Q9920" s="9"/>
      <c r="R9920" s="9"/>
      <c r="S9920" s="9"/>
      <c r="T9920" s="9"/>
      <c r="U9920" s="16"/>
    </row>
    <row r="9921" spans="16:21" x14ac:dyDescent="0.25">
      <c r="P9921" s="9"/>
      <c r="Q9921" s="9"/>
      <c r="R9921" s="9"/>
      <c r="S9921" s="9"/>
      <c r="T9921" s="9"/>
      <c r="U9921" s="16"/>
    </row>
    <row r="9922" spans="16:21" x14ac:dyDescent="0.25">
      <c r="P9922" s="9"/>
      <c r="Q9922" s="9"/>
      <c r="R9922" s="9"/>
      <c r="S9922" s="9"/>
      <c r="T9922" s="9"/>
      <c r="U9922" s="16"/>
    </row>
    <row r="9923" spans="16:21" x14ac:dyDescent="0.25">
      <c r="P9923" s="9"/>
      <c r="Q9923" s="9"/>
      <c r="R9923" s="9"/>
      <c r="S9923" s="9"/>
      <c r="T9923" s="9"/>
      <c r="U9923" s="16"/>
    </row>
    <row r="9924" spans="16:21" x14ac:dyDescent="0.25">
      <c r="P9924" s="9"/>
      <c r="Q9924" s="9"/>
      <c r="R9924" s="9"/>
      <c r="S9924" s="9"/>
      <c r="T9924" s="9"/>
      <c r="U9924" s="16"/>
    </row>
    <row r="9925" spans="16:21" x14ac:dyDescent="0.25">
      <c r="P9925" s="9"/>
      <c r="Q9925" s="9"/>
      <c r="R9925" s="9"/>
      <c r="S9925" s="9"/>
      <c r="T9925" s="9"/>
      <c r="U9925" s="16"/>
    </row>
    <row r="9926" spans="16:21" x14ac:dyDescent="0.25">
      <c r="P9926" s="9"/>
      <c r="Q9926" s="9"/>
      <c r="R9926" s="9"/>
      <c r="S9926" s="9"/>
      <c r="T9926" s="9"/>
      <c r="U9926" s="16"/>
    </row>
    <row r="9927" spans="16:21" x14ac:dyDescent="0.25">
      <c r="P9927" s="9"/>
      <c r="Q9927" s="9"/>
      <c r="R9927" s="9"/>
      <c r="S9927" s="9"/>
      <c r="T9927" s="9"/>
      <c r="U9927" s="16"/>
    </row>
    <row r="9928" spans="16:21" x14ac:dyDescent="0.25">
      <c r="P9928" s="9"/>
      <c r="Q9928" s="9"/>
      <c r="R9928" s="9"/>
      <c r="S9928" s="9"/>
      <c r="T9928" s="9"/>
      <c r="U9928" s="16"/>
    </row>
    <row r="9929" spans="16:21" x14ac:dyDescent="0.25">
      <c r="P9929" s="9"/>
      <c r="Q9929" s="9"/>
      <c r="R9929" s="9"/>
      <c r="S9929" s="9"/>
      <c r="T9929" s="9"/>
      <c r="U9929" s="16"/>
    </row>
    <row r="9930" spans="16:21" x14ac:dyDescent="0.25">
      <c r="P9930" s="9"/>
      <c r="Q9930" s="9"/>
      <c r="R9930" s="9"/>
      <c r="S9930" s="9"/>
      <c r="T9930" s="9"/>
      <c r="U9930" s="16"/>
    </row>
    <row r="9931" spans="16:21" x14ac:dyDescent="0.25">
      <c r="P9931" s="9"/>
      <c r="Q9931" s="9"/>
      <c r="R9931" s="9"/>
      <c r="S9931" s="9"/>
      <c r="T9931" s="9"/>
      <c r="U9931" s="16"/>
    </row>
    <row r="9932" spans="16:21" x14ac:dyDescent="0.25">
      <c r="P9932" s="9"/>
      <c r="Q9932" s="9"/>
      <c r="R9932" s="9"/>
      <c r="S9932" s="9"/>
      <c r="T9932" s="9"/>
      <c r="U9932" s="16"/>
    </row>
    <row r="9933" spans="16:21" x14ac:dyDescent="0.25">
      <c r="P9933" s="9"/>
      <c r="Q9933" s="9"/>
      <c r="R9933" s="9"/>
      <c r="S9933" s="9"/>
      <c r="T9933" s="9"/>
      <c r="U9933" s="16"/>
    </row>
    <row r="9934" spans="16:21" x14ac:dyDescent="0.25">
      <c r="P9934" s="9"/>
      <c r="Q9934" s="9"/>
      <c r="R9934" s="9"/>
      <c r="S9934" s="9"/>
      <c r="T9934" s="9"/>
      <c r="U9934" s="16"/>
    </row>
    <row r="9935" spans="16:21" x14ac:dyDescent="0.25">
      <c r="P9935" s="9"/>
      <c r="Q9935" s="9"/>
      <c r="R9935" s="9"/>
      <c r="S9935" s="9"/>
      <c r="T9935" s="9"/>
      <c r="U9935" s="16"/>
    </row>
    <row r="9936" spans="16:21" x14ac:dyDescent="0.25">
      <c r="P9936" s="9"/>
      <c r="Q9936" s="9"/>
      <c r="R9936" s="9"/>
      <c r="S9936" s="9"/>
      <c r="T9936" s="9"/>
      <c r="U9936" s="16"/>
    </row>
    <row r="9937" spans="16:21" x14ac:dyDescent="0.25">
      <c r="P9937" s="9"/>
      <c r="Q9937" s="9"/>
      <c r="R9937" s="9"/>
      <c r="S9937" s="9"/>
      <c r="T9937" s="9"/>
      <c r="U9937" s="16"/>
    </row>
    <row r="9938" spans="16:21" x14ac:dyDescent="0.25">
      <c r="P9938" s="9"/>
      <c r="Q9938" s="9"/>
      <c r="R9938" s="9"/>
      <c r="S9938" s="9"/>
      <c r="T9938" s="9"/>
      <c r="U9938" s="16"/>
    </row>
    <row r="9939" spans="16:21" x14ac:dyDescent="0.25">
      <c r="P9939" s="9"/>
      <c r="Q9939" s="9"/>
      <c r="R9939" s="9"/>
      <c r="S9939" s="9"/>
      <c r="T9939" s="9"/>
      <c r="U9939" s="16"/>
    </row>
    <row r="9940" spans="16:21" x14ac:dyDescent="0.25">
      <c r="P9940" s="9"/>
      <c r="Q9940" s="9"/>
      <c r="R9940" s="9"/>
      <c r="S9940" s="9"/>
      <c r="T9940" s="9"/>
      <c r="U9940" s="16"/>
    </row>
    <row r="9941" spans="16:21" x14ac:dyDescent="0.25">
      <c r="P9941" s="9"/>
      <c r="Q9941" s="9"/>
      <c r="R9941" s="9"/>
      <c r="S9941" s="9"/>
      <c r="T9941" s="9"/>
      <c r="U9941" s="16"/>
    </row>
    <row r="9942" spans="16:21" x14ac:dyDescent="0.25">
      <c r="P9942" s="9"/>
      <c r="Q9942" s="9"/>
      <c r="R9942" s="9"/>
      <c r="S9942" s="9"/>
      <c r="T9942" s="9"/>
      <c r="U9942" s="16"/>
    </row>
    <row r="9943" spans="16:21" x14ac:dyDescent="0.25">
      <c r="P9943" s="9"/>
      <c r="Q9943" s="9"/>
      <c r="R9943" s="9"/>
      <c r="S9943" s="9"/>
      <c r="T9943" s="9"/>
      <c r="U9943" s="16"/>
    </row>
    <row r="9944" spans="16:21" x14ac:dyDescent="0.25">
      <c r="P9944" s="9"/>
      <c r="Q9944" s="9"/>
      <c r="R9944" s="9"/>
      <c r="S9944" s="9"/>
      <c r="T9944" s="9"/>
      <c r="U9944" s="16"/>
    </row>
    <row r="9945" spans="16:21" x14ac:dyDescent="0.25">
      <c r="P9945" s="9"/>
      <c r="Q9945" s="9"/>
      <c r="R9945" s="9"/>
      <c r="S9945" s="9"/>
      <c r="T9945" s="9"/>
      <c r="U9945" s="16"/>
    </row>
    <row r="9946" spans="16:21" x14ac:dyDescent="0.25">
      <c r="P9946" s="9"/>
      <c r="Q9946" s="9"/>
      <c r="R9946" s="9"/>
      <c r="S9946" s="9"/>
      <c r="T9946" s="9"/>
      <c r="U9946" s="16"/>
    </row>
    <row r="9947" spans="16:21" x14ac:dyDescent="0.25">
      <c r="P9947" s="9"/>
      <c r="Q9947" s="9"/>
      <c r="R9947" s="9"/>
      <c r="S9947" s="9"/>
      <c r="T9947" s="9"/>
      <c r="U9947" s="16"/>
    </row>
    <row r="9948" spans="16:21" x14ac:dyDescent="0.25">
      <c r="P9948" s="9"/>
      <c r="Q9948" s="9"/>
      <c r="R9948" s="9"/>
      <c r="S9948" s="9"/>
      <c r="T9948" s="9"/>
      <c r="U9948" s="16"/>
    </row>
    <row r="9949" spans="16:21" x14ac:dyDescent="0.25">
      <c r="P9949" s="9"/>
      <c r="Q9949" s="9"/>
      <c r="R9949" s="9"/>
      <c r="S9949" s="9"/>
      <c r="T9949" s="9"/>
      <c r="U9949" s="16"/>
    </row>
    <row r="9950" spans="16:21" x14ac:dyDescent="0.25">
      <c r="P9950" s="9"/>
      <c r="Q9950" s="9"/>
      <c r="R9950" s="9"/>
      <c r="S9950" s="9"/>
      <c r="T9950" s="9"/>
      <c r="U9950" s="16"/>
    </row>
    <row r="9951" spans="16:21" x14ac:dyDescent="0.25">
      <c r="P9951" s="9"/>
      <c r="Q9951" s="9"/>
      <c r="R9951" s="9"/>
      <c r="S9951" s="9"/>
      <c r="T9951" s="9"/>
      <c r="U9951" s="16"/>
    </row>
    <row r="9952" spans="16:21" x14ac:dyDescent="0.25">
      <c r="P9952" s="9"/>
      <c r="Q9952" s="9"/>
      <c r="R9952" s="9"/>
      <c r="S9952" s="9"/>
      <c r="T9952" s="9"/>
      <c r="U9952" s="16"/>
    </row>
    <row r="9953" spans="16:21" x14ac:dyDescent="0.25">
      <c r="P9953" s="9"/>
      <c r="Q9953" s="9"/>
      <c r="R9953" s="9"/>
      <c r="S9953" s="9"/>
      <c r="T9953" s="9"/>
      <c r="U9953" s="16"/>
    </row>
    <row r="9954" spans="16:21" x14ac:dyDescent="0.25">
      <c r="P9954" s="9"/>
      <c r="Q9954" s="9"/>
      <c r="R9954" s="9"/>
      <c r="S9954" s="9"/>
      <c r="T9954" s="9"/>
      <c r="U9954" s="16"/>
    </row>
    <row r="9955" spans="16:21" x14ac:dyDescent="0.25">
      <c r="P9955" s="9"/>
      <c r="Q9955" s="9"/>
      <c r="R9955" s="9"/>
      <c r="S9955" s="9"/>
      <c r="T9955" s="9"/>
      <c r="U9955" s="16"/>
    </row>
    <row r="9956" spans="16:21" x14ac:dyDescent="0.25">
      <c r="P9956" s="9"/>
      <c r="Q9956" s="9"/>
      <c r="R9956" s="9"/>
      <c r="S9956" s="9"/>
      <c r="T9956" s="9"/>
      <c r="U9956" s="16"/>
    </row>
    <row r="9957" spans="16:21" x14ac:dyDescent="0.25">
      <c r="P9957" s="9"/>
      <c r="Q9957" s="9"/>
      <c r="R9957" s="9"/>
      <c r="S9957" s="9"/>
      <c r="T9957" s="9"/>
      <c r="U9957" s="16"/>
    </row>
    <row r="9958" spans="16:21" x14ac:dyDescent="0.25">
      <c r="P9958" s="9"/>
      <c r="Q9958" s="9"/>
      <c r="R9958" s="9"/>
      <c r="S9958" s="9"/>
      <c r="T9958" s="9"/>
      <c r="U9958" s="16"/>
    </row>
    <row r="9959" spans="16:21" x14ac:dyDescent="0.25">
      <c r="P9959" s="9"/>
      <c r="Q9959" s="9"/>
      <c r="R9959" s="9"/>
      <c r="S9959" s="9"/>
      <c r="T9959" s="9"/>
      <c r="U9959" s="16"/>
    </row>
    <row r="9960" spans="16:21" x14ac:dyDescent="0.25">
      <c r="P9960" s="9"/>
      <c r="Q9960" s="9"/>
      <c r="R9960" s="9"/>
      <c r="S9960" s="9"/>
      <c r="T9960" s="9"/>
      <c r="U9960" s="16"/>
    </row>
    <row r="9961" spans="16:21" x14ac:dyDescent="0.25">
      <c r="P9961" s="9"/>
      <c r="Q9961" s="9"/>
      <c r="R9961" s="9"/>
      <c r="S9961" s="9"/>
      <c r="T9961" s="9"/>
      <c r="U9961" s="16"/>
    </row>
    <row r="9962" spans="16:21" x14ac:dyDescent="0.25">
      <c r="P9962" s="9"/>
      <c r="Q9962" s="9"/>
      <c r="R9962" s="9"/>
      <c r="S9962" s="9"/>
      <c r="T9962" s="9"/>
      <c r="U9962" s="16"/>
    </row>
    <row r="9963" spans="16:21" x14ac:dyDescent="0.25">
      <c r="P9963" s="9"/>
      <c r="Q9963" s="9"/>
      <c r="R9963" s="9"/>
      <c r="S9963" s="9"/>
      <c r="T9963" s="9"/>
      <c r="U9963" s="16"/>
    </row>
    <row r="9964" spans="16:21" x14ac:dyDescent="0.25">
      <c r="P9964" s="9"/>
      <c r="Q9964" s="9"/>
      <c r="R9964" s="9"/>
      <c r="S9964" s="9"/>
      <c r="T9964" s="9"/>
      <c r="U9964" s="16"/>
    </row>
    <row r="9965" spans="16:21" x14ac:dyDescent="0.25">
      <c r="P9965" s="9"/>
      <c r="Q9965" s="9"/>
      <c r="R9965" s="9"/>
      <c r="S9965" s="9"/>
      <c r="T9965" s="9"/>
      <c r="U9965" s="16"/>
    </row>
    <row r="9966" spans="16:21" x14ac:dyDescent="0.25">
      <c r="P9966" s="9"/>
      <c r="Q9966" s="9"/>
      <c r="R9966" s="9"/>
      <c r="S9966" s="9"/>
      <c r="T9966" s="9"/>
      <c r="U9966" s="16"/>
    </row>
    <row r="9967" spans="16:21" x14ac:dyDescent="0.25">
      <c r="P9967" s="9"/>
      <c r="Q9967" s="9"/>
      <c r="R9967" s="9"/>
      <c r="S9967" s="9"/>
      <c r="T9967" s="9"/>
      <c r="U9967" s="16"/>
    </row>
    <row r="9968" spans="16:21" x14ac:dyDescent="0.25">
      <c r="P9968" s="9"/>
      <c r="Q9968" s="9"/>
      <c r="R9968" s="9"/>
      <c r="S9968" s="9"/>
      <c r="T9968" s="9"/>
      <c r="U9968" s="16"/>
    </row>
    <row r="9969" spans="16:21" x14ac:dyDescent="0.25">
      <c r="P9969" s="9"/>
      <c r="Q9969" s="9"/>
      <c r="R9969" s="9"/>
      <c r="S9969" s="9"/>
      <c r="T9969" s="9"/>
      <c r="U9969" s="16"/>
    </row>
    <row r="9970" spans="16:21" x14ac:dyDescent="0.25">
      <c r="P9970" s="9"/>
      <c r="Q9970" s="9"/>
      <c r="R9970" s="9"/>
      <c r="S9970" s="9"/>
      <c r="T9970" s="9"/>
      <c r="U9970" s="16"/>
    </row>
    <row r="9971" spans="16:21" x14ac:dyDescent="0.25">
      <c r="P9971" s="9"/>
      <c r="Q9971" s="9"/>
      <c r="R9971" s="9"/>
      <c r="S9971" s="9"/>
      <c r="T9971" s="9"/>
      <c r="U9971" s="16"/>
    </row>
    <row r="9972" spans="16:21" x14ac:dyDescent="0.25">
      <c r="P9972" s="9"/>
      <c r="Q9972" s="9"/>
      <c r="R9972" s="9"/>
      <c r="S9972" s="9"/>
      <c r="T9972" s="9"/>
      <c r="U9972" s="16"/>
    </row>
    <row r="9973" spans="16:21" x14ac:dyDescent="0.25">
      <c r="P9973" s="9"/>
      <c r="Q9973" s="9"/>
      <c r="R9973" s="9"/>
      <c r="S9973" s="9"/>
      <c r="T9973" s="9"/>
      <c r="U9973" s="16"/>
    </row>
    <row r="9974" spans="16:21" x14ac:dyDescent="0.25">
      <c r="P9974" s="9"/>
      <c r="Q9974" s="9"/>
      <c r="R9974" s="9"/>
      <c r="S9974" s="9"/>
      <c r="T9974" s="9"/>
      <c r="U9974" s="16"/>
    </row>
    <row r="9975" spans="16:21" x14ac:dyDescent="0.25">
      <c r="P9975" s="9"/>
      <c r="Q9975" s="9"/>
      <c r="R9975" s="9"/>
      <c r="S9975" s="9"/>
      <c r="T9975" s="9"/>
      <c r="U9975" s="16"/>
    </row>
    <row r="9976" spans="16:21" x14ac:dyDescent="0.25">
      <c r="P9976" s="9"/>
      <c r="Q9976" s="9"/>
      <c r="R9976" s="9"/>
      <c r="S9976" s="9"/>
      <c r="T9976" s="9"/>
      <c r="U9976" s="16"/>
    </row>
    <row r="9977" spans="16:21" x14ac:dyDescent="0.25">
      <c r="P9977" s="9"/>
      <c r="Q9977" s="9"/>
      <c r="R9977" s="9"/>
      <c r="S9977" s="9"/>
      <c r="T9977" s="9"/>
      <c r="U9977" s="16"/>
    </row>
    <row r="9978" spans="16:21" x14ac:dyDescent="0.25">
      <c r="P9978" s="9"/>
      <c r="Q9978" s="9"/>
      <c r="R9978" s="9"/>
      <c r="S9978" s="9"/>
      <c r="T9978" s="9"/>
      <c r="U9978" s="16"/>
    </row>
    <row r="9979" spans="16:21" x14ac:dyDescent="0.25">
      <c r="P9979" s="9"/>
      <c r="Q9979" s="9"/>
      <c r="R9979" s="9"/>
      <c r="S9979" s="9"/>
      <c r="T9979" s="9"/>
      <c r="U9979" s="16"/>
    </row>
    <row r="9980" spans="16:21" x14ac:dyDescent="0.25">
      <c r="P9980" s="9"/>
      <c r="Q9980" s="9"/>
      <c r="R9980" s="9"/>
      <c r="S9980" s="9"/>
      <c r="T9980" s="9"/>
      <c r="U9980" s="16"/>
    </row>
    <row r="9981" spans="16:21" x14ac:dyDescent="0.25">
      <c r="P9981" s="9"/>
      <c r="Q9981" s="9"/>
      <c r="R9981" s="9"/>
      <c r="S9981" s="9"/>
      <c r="T9981" s="9"/>
      <c r="U9981" s="16"/>
    </row>
    <row r="9982" spans="16:21" x14ac:dyDescent="0.25">
      <c r="P9982" s="9"/>
      <c r="Q9982" s="9"/>
      <c r="R9982" s="9"/>
      <c r="S9982" s="9"/>
      <c r="T9982" s="9"/>
      <c r="U9982" s="16"/>
    </row>
    <row r="9983" spans="16:21" x14ac:dyDescent="0.25">
      <c r="P9983" s="9"/>
      <c r="Q9983" s="9"/>
      <c r="R9983" s="9"/>
      <c r="S9983" s="9"/>
      <c r="T9983" s="9"/>
      <c r="U9983" s="16"/>
    </row>
    <row r="9984" spans="16:21" x14ac:dyDescent="0.25">
      <c r="P9984" s="9"/>
      <c r="Q9984" s="9"/>
      <c r="R9984" s="9"/>
      <c r="S9984" s="9"/>
      <c r="T9984" s="9"/>
      <c r="U9984" s="16"/>
    </row>
    <row r="9985" spans="16:21" x14ac:dyDescent="0.25">
      <c r="P9985" s="9"/>
      <c r="Q9985" s="9"/>
      <c r="R9985" s="9"/>
      <c r="S9985" s="9"/>
      <c r="T9985" s="9"/>
      <c r="U9985" s="16"/>
    </row>
    <row r="9986" spans="16:21" x14ac:dyDescent="0.25">
      <c r="P9986" s="9"/>
      <c r="Q9986" s="9"/>
      <c r="R9986" s="9"/>
      <c r="S9986" s="9"/>
      <c r="T9986" s="9"/>
      <c r="U9986" s="16"/>
    </row>
    <row r="9987" spans="16:21" x14ac:dyDescent="0.25">
      <c r="P9987" s="9"/>
      <c r="Q9987" s="9"/>
      <c r="R9987" s="9"/>
      <c r="S9987" s="9"/>
      <c r="T9987" s="9"/>
      <c r="U9987" s="16"/>
    </row>
    <row r="9988" spans="16:21" x14ac:dyDescent="0.25">
      <c r="P9988" s="9"/>
      <c r="Q9988" s="9"/>
      <c r="R9988" s="9"/>
      <c r="S9988" s="9"/>
      <c r="T9988" s="9"/>
      <c r="U9988" s="16"/>
    </row>
    <row r="9989" spans="16:21" x14ac:dyDescent="0.25">
      <c r="P9989" s="9"/>
      <c r="Q9989" s="9"/>
      <c r="R9989" s="9"/>
      <c r="S9989" s="9"/>
      <c r="T9989" s="9"/>
      <c r="U9989" s="16"/>
    </row>
    <row r="9990" spans="16:21" x14ac:dyDescent="0.25">
      <c r="P9990" s="9"/>
      <c r="Q9990" s="9"/>
      <c r="R9990" s="9"/>
      <c r="S9990" s="9"/>
      <c r="T9990" s="9"/>
      <c r="U9990" s="16"/>
    </row>
    <row r="9991" spans="16:21" x14ac:dyDescent="0.25">
      <c r="P9991" s="9"/>
      <c r="Q9991" s="9"/>
      <c r="R9991" s="9"/>
      <c r="S9991" s="9"/>
      <c r="T9991" s="9"/>
      <c r="U9991" s="16"/>
    </row>
    <row r="9992" spans="16:21" x14ac:dyDescent="0.25">
      <c r="P9992" s="9"/>
      <c r="Q9992" s="9"/>
      <c r="R9992" s="9"/>
      <c r="S9992" s="9"/>
      <c r="T9992" s="9"/>
      <c r="U9992" s="16"/>
    </row>
    <row r="9993" spans="16:21" x14ac:dyDescent="0.25">
      <c r="P9993" s="9"/>
      <c r="Q9993" s="9"/>
      <c r="R9993" s="9"/>
      <c r="S9993" s="9"/>
      <c r="T9993" s="9"/>
      <c r="U9993" s="16"/>
    </row>
    <row r="9994" spans="16:21" x14ac:dyDescent="0.25">
      <c r="P9994" s="9"/>
      <c r="Q9994" s="9"/>
      <c r="R9994" s="9"/>
      <c r="S9994" s="9"/>
      <c r="T9994" s="9"/>
      <c r="U9994" s="16"/>
    </row>
    <row r="9995" spans="16:21" x14ac:dyDescent="0.25">
      <c r="P9995" s="9"/>
      <c r="Q9995" s="9"/>
      <c r="R9995" s="9"/>
      <c r="S9995" s="9"/>
      <c r="T9995" s="9"/>
      <c r="U9995" s="16"/>
    </row>
    <row r="9996" spans="16:21" x14ac:dyDescent="0.25">
      <c r="P9996" s="9"/>
      <c r="Q9996" s="9"/>
      <c r="R9996" s="9"/>
      <c r="S9996" s="9"/>
      <c r="T9996" s="9"/>
      <c r="U9996" s="16"/>
    </row>
    <row r="9997" spans="16:21" x14ac:dyDescent="0.25">
      <c r="P9997" s="9"/>
      <c r="Q9997" s="9"/>
      <c r="R9997" s="9"/>
      <c r="S9997" s="9"/>
      <c r="T9997" s="9"/>
      <c r="U9997" s="16"/>
    </row>
    <row r="9998" spans="16:21" x14ac:dyDescent="0.25">
      <c r="P9998" s="9"/>
      <c r="Q9998" s="9"/>
      <c r="R9998" s="9"/>
      <c r="S9998" s="9"/>
      <c r="T9998" s="9"/>
      <c r="U9998" s="16"/>
    </row>
    <row r="9999" spans="16:21" x14ac:dyDescent="0.25">
      <c r="P9999" s="9"/>
      <c r="Q9999" s="9"/>
      <c r="R9999" s="9"/>
      <c r="S9999" s="9"/>
      <c r="T9999" s="9"/>
      <c r="U9999" s="16"/>
    </row>
    <row r="10000" spans="16:21" x14ac:dyDescent="0.25">
      <c r="P10000" s="9"/>
      <c r="Q10000" s="9"/>
      <c r="R10000" s="9"/>
      <c r="S10000" s="9"/>
      <c r="T10000" s="9"/>
      <c r="U10000" s="16"/>
    </row>
    <row r="10001" spans="16:21" x14ac:dyDescent="0.25">
      <c r="P10001" s="9"/>
      <c r="Q10001" s="9"/>
      <c r="R10001" s="9"/>
      <c r="S10001" s="9"/>
      <c r="T10001" s="9"/>
      <c r="U10001" s="16"/>
    </row>
    <row r="10002" spans="16:21" x14ac:dyDescent="0.25">
      <c r="P10002" s="9"/>
      <c r="Q10002" s="9"/>
      <c r="R10002" s="9"/>
      <c r="S10002" s="9"/>
      <c r="T10002" s="9"/>
      <c r="U10002" s="16"/>
    </row>
    <row r="10003" spans="16:21" x14ac:dyDescent="0.25">
      <c r="P10003" s="9"/>
      <c r="Q10003" s="9"/>
      <c r="R10003" s="9"/>
      <c r="S10003" s="9"/>
      <c r="T10003" s="9"/>
      <c r="U10003" s="16"/>
    </row>
    <row r="10004" spans="16:21" x14ac:dyDescent="0.25">
      <c r="P10004" s="9"/>
      <c r="Q10004" s="9"/>
      <c r="R10004" s="9"/>
      <c r="S10004" s="9"/>
      <c r="T10004" s="9"/>
      <c r="U10004" s="16"/>
    </row>
    <row r="10005" spans="16:21" x14ac:dyDescent="0.25">
      <c r="P10005" s="9"/>
      <c r="Q10005" s="9"/>
      <c r="R10005" s="9"/>
      <c r="S10005" s="9"/>
      <c r="T10005" s="9"/>
      <c r="U10005" s="16"/>
    </row>
    <row r="10006" spans="16:21" x14ac:dyDescent="0.25">
      <c r="P10006" s="9"/>
      <c r="Q10006" s="9"/>
      <c r="R10006" s="9"/>
      <c r="S10006" s="9"/>
      <c r="T10006" s="9"/>
      <c r="U10006" s="16"/>
    </row>
    <row r="10007" spans="16:21" x14ac:dyDescent="0.25">
      <c r="P10007" s="9"/>
      <c r="Q10007" s="9"/>
      <c r="R10007" s="9"/>
      <c r="S10007" s="9"/>
      <c r="T10007" s="9"/>
      <c r="U10007" s="16"/>
    </row>
    <row r="10008" spans="16:21" x14ac:dyDescent="0.25">
      <c r="P10008" s="9"/>
      <c r="Q10008" s="9"/>
      <c r="R10008" s="9"/>
      <c r="S10008" s="9"/>
      <c r="T10008" s="9"/>
      <c r="U10008" s="16"/>
    </row>
    <row r="10009" spans="16:21" x14ac:dyDescent="0.25">
      <c r="P10009" s="9"/>
      <c r="Q10009" s="9"/>
      <c r="R10009" s="9"/>
      <c r="S10009" s="9"/>
      <c r="T10009" s="9"/>
      <c r="U10009" s="16"/>
    </row>
    <row r="10010" spans="16:21" x14ac:dyDescent="0.25">
      <c r="P10010" s="9"/>
      <c r="Q10010" s="9"/>
      <c r="R10010" s="9"/>
      <c r="S10010" s="9"/>
      <c r="T10010" s="9"/>
      <c r="U10010" s="16"/>
    </row>
    <row r="10011" spans="16:21" x14ac:dyDescent="0.25">
      <c r="P10011" s="9"/>
      <c r="Q10011" s="9"/>
      <c r="R10011" s="9"/>
      <c r="S10011" s="9"/>
      <c r="T10011" s="9"/>
      <c r="U10011" s="16"/>
    </row>
    <row r="10012" spans="16:21" x14ac:dyDescent="0.25">
      <c r="P10012" s="9"/>
      <c r="Q10012" s="9"/>
      <c r="R10012" s="9"/>
      <c r="S10012" s="9"/>
      <c r="T10012" s="9"/>
      <c r="U10012" s="16"/>
    </row>
    <row r="10013" spans="16:21" x14ac:dyDescent="0.25">
      <c r="P10013" s="9"/>
      <c r="Q10013" s="9"/>
      <c r="R10013" s="9"/>
      <c r="S10013" s="9"/>
      <c r="T10013" s="9"/>
      <c r="U10013" s="16"/>
    </row>
    <row r="10014" spans="16:21" x14ac:dyDescent="0.25">
      <c r="P10014" s="9"/>
      <c r="Q10014" s="9"/>
      <c r="R10014" s="9"/>
      <c r="S10014" s="9"/>
      <c r="T10014" s="9"/>
      <c r="U10014" s="16"/>
    </row>
    <row r="10015" spans="16:21" x14ac:dyDescent="0.25">
      <c r="P10015" s="9"/>
      <c r="Q10015" s="9"/>
      <c r="R10015" s="9"/>
      <c r="S10015" s="9"/>
      <c r="T10015" s="9"/>
      <c r="U10015" s="16"/>
    </row>
    <row r="10016" spans="16:21" x14ac:dyDescent="0.25">
      <c r="P10016" s="9"/>
      <c r="Q10016" s="9"/>
      <c r="R10016" s="9"/>
      <c r="S10016" s="9"/>
      <c r="T10016" s="9"/>
      <c r="U10016" s="16"/>
    </row>
    <row r="10017" spans="16:21" x14ac:dyDescent="0.25">
      <c r="P10017" s="9"/>
      <c r="Q10017" s="9"/>
      <c r="R10017" s="9"/>
      <c r="S10017" s="9"/>
      <c r="T10017" s="9"/>
      <c r="U10017" s="16"/>
    </row>
    <row r="10018" spans="16:21" x14ac:dyDescent="0.25">
      <c r="P10018" s="9"/>
      <c r="Q10018" s="9"/>
      <c r="R10018" s="9"/>
      <c r="S10018" s="9"/>
      <c r="T10018" s="9"/>
      <c r="U10018" s="16"/>
    </row>
    <row r="10019" spans="16:21" x14ac:dyDescent="0.25">
      <c r="P10019" s="9"/>
      <c r="Q10019" s="9"/>
      <c r="R10019" s="9"/>
      <c r="S10019" s="9"/>
      <c r="T10019" s="9"/>
      <c r="U10019" s="16"/>
    </row>
    <row r="10020" spans="16:21" x14ac:dyDescent="0.25">
      <c r="P10020" s="9"/>
      <c r="Q10020" s="9"/>
      <c r="R10020" s="9"/>
      <c r="S10020" s="9"/>
      <c r="T10020" s="9"/>
      <c r="U10020" s="16"/>
    </row>
    <row r="10021" spans="16:21" x14ac:dyDescent="0.25">
      <c r="P10021" s="9"/>
      <c r="Q10021" s="9"/>
      <c r="R10021" s="9"/>
      <c r="S10021" s="9"/>
      <c r="T10021" s="9"/>
      <c r="U10021" s="16"/>
    </row>
    <row r="10022" spans="16:21" x14ac:dyDescent="0.25">
      <c r="P10022" s="9"/>
      <c r="Q10022" s="9"/>
      <c r="R10022" s="9"/>
      <c r="S10022" s="9"/>
      <c r="T10022" s="9"/>
      <c r="U10022" s="16"/>
    </row>
    <row r="10023" spans="16:21" x14ac:dyDescent="0.25">
      <c r="P10023" s="9"/>
      <c r="Q10023" s="9"/>
      <c r="R10023" s="9"/>
      <c r="S10023" s="9"/>
      <c r="T10023" s="9"/>
      <c r="U10023" s="16"/>
    </row>
    <row r="10024" spans="16:21" x14ac:dyDescent="0.25">
      <c r="P10024" s="9"/>
      <c r="Q10024" s="9"/>
      <c r="R10024" s="9"/>
      <c r="S10024" s="9"/>
      <c r="T10024" s="9"/>
      <c r="U10024" s="16"/>
    </row>
    <row r="10025" spans="16:21" x14ac:dyDescent="0.25">
      <c r="P10025" s="9"/>
      <c r="Q10025" s="9"/>
      <c r="R10025" s="9"/>
      <c r="S10025" s="9"/>
      <c r="T10025" s="9"/>
      <c r="U10025" s="16"/>
    </row>
    <row r="10026" spans="16:21" x14ac:dyDescent="0.25">
      <c r="P10026" s="9"/>
      <c r="Q10026" s="9"/>
      <c r="R10026" s="9"/>
      <c r="S10026" s="9"/>
      <c r="T10026" s="9"/>
      <c r="U10026" s="16"/>
    </row>
    <row r="10027" spans="16:21" x14ac:dyDescent="0.25">
      <c r="P10027" s="9"/>
      <c r="Q10027" s="9"/>
      <c r="R10027" s="9"/>
      <c r="S10027" s="9"/>
      <c r="T10027" s="9"/>
      <c r="U10027" s="16"/>
    </row>
    <row r="10028" spans="16:21" x14ac:dyDescent="0.25">
      <c r="P10028" s="9"/>
      <c r="Q10028" s="9"/>
      <c r="R10028" s="9"/>
      <c r="S10028" s="9"/>
      <c r="T10028" s="9"/>
      <c r="U10028" s="16"/>
    </row>
    <row r="10029" spans="16:21" x14ac:dyDescent="0.25">
      <c r="P10029" s="9"/>
      <c r="Q10029" s="9"/>
      <c r="R10029" s="9"/>
      <c r="S10029" s="9"/>
      <c r="T10029" s="9"/>
      <c r="U10029" s="16"/>
    </row>
    <row r="10030" spans="16:21" x14ac:dyDescent="0.25">
      <c r="P10030" s="9"/>
      <c r="Q10030" s="9"/>
      <c r="R10030" s="9"/>
      <c r="S10030" s="9"/>
      <c r="T10030" s="9"/>
      <c r="U10030" s="16"/>
    </row>
    <row r="10031" spans="16:21" x14ac:dyDescent="0.25">
      <c r="P10031" s="9"/>
      <c r="Q10031" s="9"/>
      <c r="R10031" s="9"/>
      <c r="S10031" s="9"/>
      <c r="T10031" s="9"/>
      <c r="U10031" s="16"/>
    </row>
    <row r="10032" spans="16:21" x14ac:dyDescent="0.25">
      <c r="P10032" s="9"/>
      <c r="Q10032" s="9"/>
      <c r="R10032" s="9"/>
      <c r="S10032" s="9"/>
      <c r="T10032" s="9"/>
      <c r="U10032" s="16"/>
    </row>
    <row r="10033" spans="16:21" x14ac:dyDescent="0.25">
      <c r="P10033" s="9"/>
      <c r="Q10033" s="9"/>
      <c r="R10033" s="9"/>
      <c r="S10033" s="9"/>
      <c r="T10033" s="9"/>
      <c r="U10033" s="16"/>
    </row>
    <row r="10034" spans="16:21" x14ac:dyDescent="0.25">
      <c r="P10034" s="9"/>
      <c r="Q10034" s="9"/>
      <c r="R10034" s="9"/>
      <c r="S10034" s="9"/>
      <c r="T10034" s="9"/>
      <c r="U10034" s="16"/>
    </row>
    <row r="10035" spans="16:21" x14ac:dyDescent="0.25">
      <c r="P10035" s="9"/>
      <c r="Q10035" s="9"/>
      <c r="R10035" s="9"/>
      <c r="S10035" s="9"/>
      <c r="T10035" s="9"/>
      <c r="U10035" s="16"/>
    </row>
    <row r="10036" spans="16:21" x14ac:dyDescent="0.25">
      <c r="P10036" s="9"/>
      <c r="Q10036" s="9"/>
      <c r="R10036" s="9"/>
      <c r="S10036" s="9"/>
      <c r="T10036" s="9"/>
      <c r="U10036" s="16"/>
    </row>
    <row r="10037" spans="16:21" x14ac:dyDescent="0.25">
      <c r="P10037" s="9"/>
      <c r="Q10037" s="9"/>
      <c r="R10037" s="9"/>
      <c r="S10037" s="9"/>
      <c r="T10037" s="9"/>
      <c r="U10037" s="16"/>
    </row>
    <row r="10038" spans="16:21" x14ac:dyDescent="0.25">
      <c r="P10038" s="9"/>
      <c r="Q10038" s="9"/>
      <c r="R10038" s="9"/>
      <c r="S10038" s="9"/>
      <c r="T10038" s="9"/>
      <c r="U10038" s="16"/>
    </row>
    <row r="10039" spans="16:21" x14ac:dyDescent="0.25">
      <c r="P10039" s="9"/>
      <c r="Q10039" s="9"/>
      <c r="R10039" s="9"/>
      <c r="S10039" s="9"/>
      <c r="T10039" s="9"/>
      <c r="U10039" s="16"/>
    </row>
    <row r="10040" spans="16:21" x14ac:dyDescent="0.25">
      <c r="P10040" s="9"/>
      <c r="Q10040" s="9"/>
      <c r="R10040" s="9"/>
      <c r="S10040" s="9"/>
      <c r="T10040" s="9"/>
      <c r="U10040" s="16"/>
    </row>
    <row r="10041" spans="16:21" x14ac:dyDescent="0.25">
      <c r="P10041" s="9"/>
      <c r="Q10041" s="9"/>
      <c r="R10041" s="9"/>
      <c r="S10041" s="9"/>
      <c r="T10041" s="9"/>
      <c r="U10041" s="16"/>
    </row>
    <row r="10042" spans="16:21" x14ac:dyDescent="0.25">
      <c r="P10042" s="9"/>
      <c r="Q10042" s="9"/>
      <c r="R10042" s="9"/>
      <c r="S10042" s="9"/>
      <c r="T10042" s="9"/>
      <c r="U10042" s="16"/>
    </row>
    <row r="10043" spans="16:21" x14ac:dyDescent="0.25">
      <c r="P10043" s="9"/>
      <c r="Q10043" s="9"/>
      <c r="R10043" s="9"/>
      <c r="S10043" s="9"/>
      <c r="T10043" s="9"/>
      <c r="U10043" s="16"/>
    </row>
    <row r="10044" spans="16:21" x14ac:dyDescent="0.25">
      <c r="P10044" s="9"/>
      <c r="Q10044" s="9"/>
      <c r="R10044" s="9"/>
      <c r="S10044" s="9"/>
      <c r="T10044" s="9"/>
      <c r="U10044" s="16"/>
    </row>
    <row r="10045" spans="16:21" x14ac:dyDescent="0.25">
      <c r="P10045" s="9"/>
      <c r="Q10045" s="9"/>
      <c r="R10045" s="9"/>
      <c r="S10045" s="9"/>
      <c r="T10045" s="9"/>
      <c r="U10045" s="16"/>
    </row>
    <row r="10046" spans="16:21" x14ac:dyDescent="0.25">
      <c r="P10046" s="9"/>
      <c r="Q10046" s="9"/>
      <c r="R10046" s="9"/>
      <c r="S10046" s="9"/>
      <c r="T10046" s="9"/>
      <c r="U10046" s="16"/>
    </row>
    <row r="10047" spans="16:21" x14ac:dyDescent="0.25">
      <c r="P10047" s="9"/>
      <c r="Q10047" s="9"/>
      <c r="R10047" s="9"/>
      <c r="S10047" s="9"/>
      <c r="T10047" s="9"/>
      <c r="U10047" s="16"/>
    </row>
    <row r="10048" spans="16:21" x14ac:dyDescent="0.25">
      <c r="P10048" s="9"/>
      <c r="Q10048" s="9"/>
      <c r="R10048" s="9"/>
      <c r="S10048" s="9"/>
      <c r="T10048" s="9"/>
      <c r="U10048" s="16"/>
    </row>
    <row r="10049" spans="16:21" x14ac:dyDescent="0.25">
      <c r="P10049" s="9"/>
      <c r="Q10049" s="9"/>
      <c r="R10049" s="9"/>
      <c r="S10049" s="9"/>
      <c r="T10049" s="9"/>
      <c r="U10049" s="16"/>
    </row>
    <row r="10050" spans="16:21" x14ac:dyDescent="0.25">
      <c r="P10050" s="9"/>
      <c r="Q10050" s="9"/>
      <c r="R10050" s="9"/>
      <c r="S10050" s="9"/>
      <c r="T10050" s="9"/>
      <c r="U10050" s="16"/>
    </row>
    <row r="10051" spans="16:21" x14ac:dyDescent="0.25">
      <c r="P10051" s="9"/>
      <c r="Q10051" s="9"/>
      <c r="R10051" s="9"/>
      <c r="S10051" s="9"/>
      <c r="T10051" s="9"/>
      <c r="U10051" s="16"/>
    </row>
    <row r="10052" spans="16:21" x14ac:dyDescent="0.25">
      <c r="P10052" s="9"/>
      <c r="Q10052" s="9"/>
      <c r="R10052" s="9"/>
      <c r="S10052" s="9"/>
      <c r="T10052" s="9"/>
      <c r="U10052" s="16"/>
    </row>
    <row r="10053" spans="16:21" x14ac:dyDescent="0.25">
      <c r="P10053" s="9"/>
      <c r="Q10053" s="9"/>
      <c r="R10053" s="9"/>
      <c r="S10053" s="9"/>
      <c r="T10053" s="9"/>
      <c r="U10053" s="16"/>
    </row>
    <row r="10054" spans="16:21" x14ac:dyDescent="0.25">
      <c r="P10054" s="9"/>
      <c r="Q10054" s="9"/>
      <c r="R10054" s="9"/>
      <c r="S10054" s="9"/>
      <c r="T10054" s="9"/>
      <c r="U10054" s="16"/>
    </row>
    <row r="10055" spans="16:21" x14ac:dyDescent="0.25">
      <c r="P10055" s="9"/>
      <c r="Q10055" s="9"/>
      <c r="R10055" s="9"/>
      <c r="S10055" s="9"/>
      <c r="T10055" s="9"/>
      <c r="U10055" s="16"/>
    </row>
    <row r="10056" spans="16:21" x14ac:dyDescent="0.25">
      <c r="P10056" s="9"/>
      <c r="Q10056" s="9"/>
      <c r="R10056" s="9"/>
      <c r="S10056" s="9"/>
      <c r="T10056" s="9"/>
      <c r="U10056" s="16"/>
    </row>
    <row r="10057" spans="16:21" x14ac:dyDescent="0.25">
      <c r="P10057" s="9"/>
      <c r="Q10057" s="9"/>
      <c r="R10057" s="9"/>
      <c r="S10057" s="9"/>
      <c r="T10057" s="9"/>
      <c r="U10057" s="16"/>
    </row>
    <row r="10058" spans="16:21" x14ac:dyDescent="0.25">
      <c r="P10058" s="9"/>
      <c r="Q10058" s="9"/>
      <c r="R10058" s="9"/>
      <c r="S10058" s="9"/>
      <c r="T10058" s="9"/>
      <c r="U10058" s="16"/>
    </row>
    <row r="10059" spans="16:21" x14ac:dyDescent="0.25">
      <c r="P10059" s="9"/>
      <c r="Q10059" s="9"/>
      <c r="R10059" s="9"/>
      <c r="S10059" s="9"/>
      <c r="T10059" s="9"/>
      <c r="U10059" s="16"/>
    </row>
    <row r="10060" spans="16:21" x14ac:dyDescent="0.25">
      <c r="P10060" s="9"/>
      <c r="Q10060" s="9"/>
      <c r="R10060" s="9"/>
      <c r="S10060" s="9"/>
      <c r="T10060" s="9"/>
      <c r="U10060" s="16"/>
    </row>
    <row r="10061" spans="16:21" x14ac:dyDescent="0.25">
      <c r="P10061" s="9"/>
      <c r="Q10061" s="9"/>
      <c r="R10061" s="9"/>
      <c r="S10061" s="9"/>
      <c r="T10061" s="9"/>
      <c r="U10061" s="16"/>
    </row>
    <row r="10062" spans="16:21" x14ac:dyDescent="0.25">
      <c r="P10062" s="9"/>
      <c r="Q10062" s="9"/>
      <c r="R10062" s="9"/>
      <c r="S10062" s="9"/>
      <c r="T10062" s="9"/>
      <c r="U10062" s="16"/>
    </row>
    <row r="10063" spans="16:21" x14ac:dyDescent="0.25">
      <c r="P10063" s="9"/>
      <c r="Q10063" s="9"/>
      <c r="R10063" s="9"/>
      <c r="S10063" s="9"/>
      <c r="T10063" s="9"/>
      <c r="U10063" s="16"/>
    </row>
    <row r="10064" spans="16:21" x14ac:dyDescent="0.25">
      <c r="P10064" s="9"/>
      <c r="Q10064" s="9"/>
      <c r="R10064" s="9"/>
      <c r="S10064" s="9"/>
      <c r="T10064" s="9"/>
      <c r="U10064" s="16"/>
    </row>
    <row r="10065" spans="16:21" x14ac:dyDescent="0.25">
      <c r="P10065" s="9"/>
      <c r="Q10065" s="9"/>
      <c r="R10065" s="9"/>
      <c r="S10065" s="9"/>
      <c r="T10065" s="9"/>
      <c r="U10065" s="16"/>
    </row>
    <row r="10066" spans="16:21" x14ac:dyDescent="0.25">
      <c r="P10066" s="9"/>
      <c r="Q10066" s="9"/>
      <c r="R10066" s="9"/>
      <c r="S10066" s="9"/>
      <c r="T10066" s="9"/>
      <c r="U10066" s="16"/>
    </row>
    <row r="10067" spans="16:21" x14ac:dyDescent="0.25">
      <c r="P10067" s="9"/>
      <c r="Q10067" s="9"/>
      <c r="R10067" s="9"/>
      <c r="S10067" s="9"/>
      <c r="T10067" s="9"/>
      <c r="U10067" s="16"/>
    </row>
    <row r="10068" spans="16:21" x14ac:dyDescent="0.25">
      <c r="P10068" s="9"/>
      <c r="Q10068" s="9"/>
      <c r="R10068" s="9"/>
      <c r="S10068" s="9"/>
      <c r="T10068" s="9"/>
      <c r="U10068" s="16"/>
    </row>
    <row r="10069" spans="16:21" x14ac:dyDescent="0.25">
      <c r="P10069" s="9"/>
      <c r="Q10069" s="9"/>
      <c r="R10069" s="9"/>
      <c r="S10069" s="9"/>
      <c r="T10069" s="9"/>
      <c r="U10069" s="16"/>
    </row>
    <row r="10070" spans="16:21" x14ac:dyDescent="0.25">
      <c r="P10070" s="9"/>
      <c r="Q10070" s="9"/>
      <c r="R10070" s="9"/>
      <c r="S10070" s="9"/>
      <c r="T10070" s="9"/>
      <c r="U10070" s="16"/>
    </row>
    <row r="10071" spans="16:21" x14ac:dyDescent="0.25">
      <c r="P10071" s="9"/>
      <c r="Q10071" s="9"/>
      <c r="R10071" s="9"/>
      <c r="S10071" s="9"/>
      <c r="T10071" s="9"/>
      <c r="U10071" s="16"/>
    </row>
    <row r="10072" spans="16:21" x14ac:dyDescent="0.25">
      <c r="P10072" s="9"/>
      <c r="Q10072" s="9"/>
      <c r="R10072" s="9"/>
      <c r="S10072" s="9"/>
      <c r="T10072" s="9"/>
      <c r="U10072" s="16"/>
    </row>
    <row r="10073" spans="16:21" x14ac:dyDescent="0.25">
      <c r="P10073" s="9"/>
      <c r="Q10073" s="9"/>
      <c r="R10073" s="9"/>
      <c r="S10073" s="9"/>
      <c r="T10073" s="9"/>
      <c r="U10073" s="16"/>
    </row>
    <row r="10074" spans="16:21" x14ac:dyDescent="0.25">
      <c r="P10074" s="9"/>
      <c r="Q10074" s="9"/>
      <c r="R10074" s="9"/>
      <c r="S10074" s="9"/>
      <c r="T10074" s="9"/>
      <c r="U10074" s="16"/>
    </row>
    <row r="10075" spans="16:21" x14ac:dyDescent="0.25">
      <c r="P10075" s="9"/>
      <c r="Q10075" s="9"/>
      <c r="R10075" s="9"/>
      <c r="S10075" s="9"/>
      <c r="T10075" s="9"/>
      <c r="U10075" s="16"/>
    </row>
    <row r="10076" spans="16:21" x14ac:dyDescent="0.25">
      <c r="P10076" s="9"/>
      <c r="Q10076" s="9"/>
      <c r="R10076" s="9"/>
      <c r="S10076" s="9"/>
      <c r="T10076" s="9"/>
      <c r="U10076" s="16"/>
    </row>
    <row r="10077" spans="16:21" x14ac:dyDescent="0.25">
      <c r="P10077" s="9"/>
      <c r="Q10077" s="9"/>
      <c r="R10077" s="9"/>
      <c r="S10077" s="9"/>
      <c r="T10077" s="9"/>
      <c r="U10077" s="16"/>
    </row>
    <row r="10078" spans="16:21" x14ac:dyDescent="0.25">
      <c r="P10078" s="9"/>
      <c r="Q10078" s="9"/>
      <c r="R10078" s="9"/>
      <c r="S10078" s="9"/>
      <c r="T10078" s="9"/>
      <c r="U10078" s="16"/>
    </row>
    <row r="10079" spans="16:21" x14ac:dyDescent="0.25">
      <c r="P10079" s="9"/>
      <c r="Q10079" s="9"/>
      <c r="R10079" s="9"/>
      <c r="S10079" s="9"/>
      <c r="T10079" s="9"/>
      <c r="U10079" s="16"/>
    </row>
    <row r="10080" spans="16:21" x14ac:dyDescent="0.25">
      <c r="P10080" s="9"/>
      <c r="Q10080" s="9"/>
      <c r="R10080" s="9"/>
      <c r="S10080" s="9"/>
      <c r="T10080" s="9"/>
      <c r="U10080" s="16"/>
    </row>
    <row r="10081" spans="16:21" x14ac:dyDescent="0.25">
      <c r="P10081" s="9"/>
      <c r="Q10081" s="9"/>
      <c r="R10081" s="9"/>
      <c r="S10081" s="9"/>
      <c r="T10081" s="9"/>
      <c r="U10081" s="16"/>
    </row>
    <row r="10082" spans="16:21" x14ac:dyDescent="0.25">
      <c r="P10082" s="9"/>
      <c r="Q10082" s="9"/>
      <c r="R10082" s="9"/>
      <c r="S10082" s="9"/>
      <c r="T10082" s="9"/>
      <c r="U10082" s="16"/>
    </row>
    <row r="10083" spans="16:21" x14ac:dyDescent="0.25">
      <c r="P10083" s="9"/>
      <c r="Q10083" s="9"/>
      <c r="R10083" s="9"/>
      <c r="S10083" s="9"/>
      <c r="T10083" s="9"/>
      <c r="U10083" s="16"/>
    </row>
    <row r="10084" spans="16:21" x14ac:dyDescent="0.25">
      <c r="P10084" s="9"/>
      <c r="Q10084" s="9"/>
      <c r="R10084" s="9"/>
      <c r="S10084" s="9"/>
      <c r="T10084" s="9"/>
      <c r="U10084" s="16"/>
    </row>
    <row r="10085" spans="16:21" x14ac:dyDescent="0.25">
      <c r="P10085" s="9"/>
      <c r="Q10085" s="9"/>
      <c r="R10085" s="9"/>
      <c r="S10085" s="9"/>
      <c r="T10085" s="9"/>
      <c r="U10085" s="16"/>
    </row>
    <row r="10086" spans="16:21" x14ac:dyDescent="0.25">
      <c r="P10086" s="9"/>
      <c r="Q10086" s="9"/>
      <c r="R10086" s="9"/>
      <c r="S10086" s="9"/>
      <c r="T10086" s="9"/>
      <c r="U10086" s="16"/>
    </row>
    <row r="10087" spans="16:21" x14ac:dyDescent="0.25">
      <c r="P10087" s="9"/>
      <c r="Q10087" s="9"/>
      <c r="R10087" s="9"/>
      <c r="S10087" s="9"/>
      <c r="T10087" s="9"/>
      <c r="U10087" s="16"/>
    </row>
    <row r="10088" spans="16:21" x14ac:dyDescent="0.25">
      <c r="P10088" s="9"/>
      <c r="Q10088" s="9"/>
      <c r="R10088" s="9"/>
      <c r="S10088" s="9"/>
      <c r="T10088" s="9"/>
      <c r="U10088" s="16"/>
    </row>
    <row r="10089" spans="16:21" x14ac:dyDescent="0.25">
      <c r="P10089" s="9"/>
      <c r="Q10089" s="9"/>
      <c r="R10089" s="9"/>
      <c r="S10089" s="9"/>
      <c r="T10089" s="9"/>
      <c r="U10089" s="16"/>
    </row>
    <row r="10090" spans="16:21" x14ac:dyDescent="0.25">
      <c r="P10090" s="9"/>
      <c r="Q10090" s="9"/>
      <c r="R10090" s="9"/>
      <c r="S10090" s="9"/>
      <c r="T10090" s="9"/>
      <c r="U10090" s="16"/>
    </row>
    <row r="10091" spans="16:21" x14ac:dyDescent="0.25">
      <c r="P10091" s="9"/>
      <c r="Q10091" s="9"/>
      <c r="R10091" s="9"/>
      <c r="S10091" s="9"/>
      <c r="T10091" s="9"/>
      <c r="U10091" s="16"/>
    </row>
    <row r="10092" spans="16:21" x14ac:dyDescent="0.25">
      <c r="P10092" s="9"/>
      <c r="Q10092" s="9"/>
      <c r="R10092" s="9"/>
      <c r="S10092" s="9"/>
      <c r="T10092" s="9"/>
      <c r="U10092" s="16"/>
    </row>
    <row r="10093" spans="16:21" x14ac:dyDescent="0.25">
      <c r="P10093" s="9"/>
      <c r="Q10093" s="9"/>
      <c r="R10093" s="9"/>
      <c r="S10093" s="9"/>
      <c r="T10093" s="9"/>
      <c r="U10093" s="16"/>
    </row>
    <row r="10094" spans="16:21" x14ac:dyDescent="0.25">
      <c r="P10094" s="9"/>
      <c r="Q10094" s="9"/>
      <c r="R10094" s="9"/>
      <c r="S10094" s="9"/>
      <c r="T10094" s="9"/>
      <c r="U10094" s="16"/>
    </row>
    <row r="10095" spans="16:21" x14ac:dyDescent="0.25">
      <c r="P10095" s="9"/>
      <c r="Q10095" s="9"/>
      <c r="R10095" s="9"/>
      <c r="S10095" s="9"/>
      <c r="T10095" s="9"/>
      <c r="U10095" s="16"/>
    </row>
    <row r="10096" spans="16:21" x14ac:dyDescent="0.25">
      <c r="P10096" s="9"/>
      <c r="Q10096" s="9"/>
      <c r="R10096" s="9"/>
      <c r="S10096" s="9"/>
      <c r="T10096" s="9"/>
      <c r="U10096" s="16"/>
    </row>
    <row r="10097" spans="16:21" x14ac:dyDescent="0.25">
      <c r="P10097" s="9"/>
      <c r="Q10097" s="9"/>
      <c r="R10097" s="9"/>
      <c r="S10097" s="9"/>
      <c r="T10097" s="9"/>
      <c r="U10097" s="16"/>
    </row>
    <row r="10098" spans="16:21" x14ac:dyDescent="0.25">
      <c r="P10098" s="9"/>
      <c r="Q10098" s="9"/>
      <c r="R10098" s="9"/>
      <c r="S10098" s="9"/>
      <c r="T10098" s="9"/>
      <c r="U10098" s="16"/>
    </row>
    <row r="10099" spans="16:21" x14ac:dyDescent="0.25">
      <c r="P10099" s="9"/>
      <c r="Q10099" s="9"/>
      <c r="R10099" s="9"/>
      <c r="S10099" s="9"/>
      <c r="T10099" s="9"/>
      <c r="U10099" s="16"/>
    </row>
    <row r="10100" spans="16:21" x14ac:dyDescent="0.25">
      <c r="P10100" s="9"/>
      <c r="Q10100" s="9"/>
      <c r="R10100" s="9"/>
      <c r="S10100" s="9"/>
      <c r="T10100" s="9"/>
      <c r="U10100" s="16"/>
    </row>
    <row r="10101" spans="16:21" x14ac:dyDescent="0.25">
      <c r="P10101" s="9"/>
      <c r="Q10101" s="9"/>
      <c r="R10101" s="9"/>
      <c r="S10101" s="9"/>
      <c r="T10101" s="9"/>
      <c r="U10101" s="16"/>
    </row>
    <row r="10102" spans="16:21" x14ac:dyDescent="0.25">
      <c r="P10102" s="9"/>
      <c r="Q10102" s="9"/>
      <c r="R10102" s="9"/>
      <c r="S10102" s="9"/>
      <c r="T10102" s="9"/>
      <c r="U10102" s="16"/>
    </row>
    <row r="10103" spans="16:21" x14ac:dyDescent="0.25">
      <c r="P10103" s="9"/>
      <c r="Q10103" s="9"/>
      <c r="R10103" s="9"/>
      <c r="S10103" s="9"/>
      <c r="T10103" s="9"/>
      <c r="U10103" s="16"/>
    </row>
    <row r="10104" spans="16:21" x14ac:dyDescent="0.25">
      <c r="P10104" s="9"/>
      <c r="Q10104" s="9"/>
      <c r="R10104" s="9"/>
      <c r="S10104" s="9"/>
      <c r="T10104" s="9"/>
      <c r="U10104" s="16"/>
    </row>
    <row r="10105" spans="16:21" x14ac:dyDescent="0.25">
      <c r="P10105" s="9"/>
      <c r="Q10105" s="9"/>
      <c r="R10105" s="9"/>
      <c r="S10105" s="9"/>
      <c r="T10105" s="9"/>
      <c r="U10105" s="16"/>
    </row>
    <row r="10106" spans="16:21" x14ac:dyDescent="0.25">
      <c r="P10106" s="9"/>
      <c r="Q10106" s="9"/>
      <c r="R10106" s="9"/>
      <c r="S10106" s="9"/>
      <c r="T10106" s="9"/>
      <c r="U10106" s="16"/>
    </row>
    <row r="10107" spans="16:21" x14ac:dyDescent="0.25">
      <c r="P10107" s="9"/>
      <c r="Q10107" s="9"/>
      <c r="R10107" s="9"/>
      <c r="S10107" s="9"/>
      <c r="T10107" s="9"/>
      <c r="U10107" s="16"/>
    </row>
    <row r="10108" spans="16:21" x14ac:dyDescent="0.25">
      <c r="P10108" s="9"/>
      <c r="Q10108" s="9"/>
      <c r="R10108" s="9"/>
      <c r="S10108" s="9"/>
      <c r="T10108" s="9"/>
      <c r="U10108" s="16"/>
    </row>
    <row r="10109" spans="16:21" x14ac:dyDescent="0.25">
      <c r="P10109" s="9"/>
      <c r="Q10109" s="9"/>
      <c r="R10109" s="9"/>
      <c r="S10109" s="9"/>
      <c r="T10109" s="9"/>
      <c r="U10109" s="16"/>
    </row>
    <row r="10110" spans="16:21" x14ac:dyDescent="0.25">
      <c r="P10110" s="9"/>
      <c r="Q10110" s="9"/>
      <c r="R10110" s="9"/>
      <c r="S10110" s="9"/>
      <c r="T10110" s="9"/>
      <c r="U10110" s="16"/>
    </row>
    <row r="10111" spans="16:21" x14ac:dyDescent="0.25">
      <c r="P10111" s="9"/>
      <c r="Q10111" s="9"/>
      <c r="R10111" s="9"/>
      <c r="S10111" s="9"/>
      <c r="T10111" s="9"/>
      <c r="U10111" s="16"/>
    </row>
    <row r="10112" spans="16:21" x14ac:dyDescent="0.25">
      <c r="P10112" s="9"/>
      <c r="Q10112" s="9"/>
      <c r="R10112" s="9"/>
      <c r="S10112" s="9"/>
      <c r="T10112" s="9"/>
      <c r="U10112" s="16"/>
    </row>
    <row r="10113" spans="16:21" x14ac:dyDescent="0.25">
      <c r="P10113" s="9"/>
      <c r="Q10113" s="9"/>
      <c r="R10113" s="9"/>
      <c r="S10113" s="9"/>
      <c r="T10113" s="9"/>
      <c r="U10113" s="16"/>
    </row>
    <row r="10114" spans="16:21" x14ac:dyDescent="0.25">
      <c r="P10114" s="9"/>
      <c r="Q10114" s="9"/>
      <c r="R10114" s="9"/>
      <c r="S10114" s="9"/>
      <c r="T10114" s="9"/>
      <c r="U10114" s="16"/>
    </row>
    <row r="10115" spans="16:21" x14ac:dyDescent="0.25">
      <c r="P10115" s="9"/>
      <c r="Q10115" s="9"/>
      <c r="R10115" s="9"/>
      <c r="S10115" s="9"/>
      <c r="T10115" s="9"/>
      <c r="U10115" s="16"/>
    </row>
    <row r="10116" spans="16:21" x14ac:dyDescent="0.25">
      <c r="P10116" s="9"/>
      <c r="Q10116" s="9"/>
      <c r="R10116" s="9"/>
      <c r="S10116" s="9"/>
      <c r="T10116" s="9"/>
      <c r="U10116" s="16"/>
    </row>
    <row r="10117" spans="16:21" x14ac:dyDescent="0.25">
      <c r="P10117" s="9"/>
      <c r="Q10117" s="9"/>
      <c r="R10117" s="9"/>
      <c r="S10117" s="9"/>
      <c r="T10117" s="9"/>
      <c r="U10117" s="16"/>
    </row>
    <row r="10118" spans="16:21" x14ac:dyDescent="0.25">
      <c r="P10118" s="9"/>
      <c r="Q10118" s="9"/>
      <c r="R10118" s="9"/>
      <c r="S10118" s="9"/>
      <c r="T10118" s="9"/>
      <c r="U10118" s="16"/>
    </row>
    <row r="10119" spans="16:21" x14ac:dyDescent="0.25">
      <c r="P10119" s="9"/>
      <c r="Q10119" s="9"/>
      <c r="R10119" s="9"/>
      <c r="S10119" s="9"/>
      <c r="T10119" s="9"/>
      <c r="U10119" s="16"/>
    </row>
    <row r="10120" spans="16:21" x14ac:dyDescent="0.25">
      <c r="P10120" s="9"/>
      <c r="Q10120" s="9"/>
      <c r="R10120" s="9"/>
      <c r="S10120" s="9"/>
      <c r="T10120" s="9"/>
      <c r="U10120" s="16"/>
    </row>
    <row r="10121" spans="16:21" x14ac:dyDescent="0.25">
      <c r="P10121" s="9"/>
      <c r="Q10121" s="9"/>
      <c r="R10121" s="9"/>
      <c r="S10121" s="9"/>
      <c r="T10121" s="9"/>
      <c r="U10121" s="16"/>
    </row>
    <row r="10122" spans="16:21" x14ac:dyDescent="0.25">
      <c r="P10122" s="9"/>
      <c r="Q10122" s="9"/>
      <c r="R10122" s="9"/>
      <c r="S10122" s="9"/>
      <c r="T10122" s="9"/>
      <c r="U10122" s="16"/>
    </row>
    <row r="10123" spans="16:21" x14ac:dyDescent="0.25">
      <c r="P10123" s="9"/>
      <c r="Q10123" s="9"/>
      <c r="R10123" s="9"/>
      <c r="S10123" s="9"/>
      <c r="T10123" s="9"/>
      <c r="U10123" s="16"/>
    </row>
    <row r="10124" spans="16:21" x14ac:dyDescent="0.25">
      <c r="P10124" s="9"/>
      <c r="Q10124" s="9"/>
      <c r="R10124" s="9"/>
      <c r="S10124" s="9"/>
      <c r="T10124" s="9"/>
      <c r="U10124" s="16"/>
    </row>
    <row r="10125" spans="16:21" x14ac:dyDescent="0.25">
      <c r="P10125" s="9"/>
      <c r="Q10125" s="9"/>
      <c r="R10125" s="9"/>
      <c r="S10125" s="9"/>
      <c r="T10125" s="9"/>
      <c r="U10125" s="16"/>
    </row>
    <row r="10126" spans="16:21" x14ac:dyDescent="0.25">
      <c r="P10126" s="9"/>
      <c r="Q10126" s="9"/>
      <c r="R10126" s="9"/>
      <c r="S10126" s="9"/>
      <c r="T10126" s="9"/>
      <c r="U10126" s="16"/>
    </row>
    <row r="10127" spans="16:21" x14ac:dyDescent="0.25">
      <c r="P10127" s="9"/>
      <c r="Q10127" s="9"/>
      <c r="R10127" s="9"/>
      <c r="S10127" s="9"/>
      <c r="T10127" s="9"/>
      <c r="U10127" s="16"/>
    </row>
    <row r="10128" spans="16:21" x14ac:dyDescent="0.25">
      <c r="P10128" s="9"/>
      <c r="Q10128" s="9"/>
      <c r="R10128" s="9"/>
      <c r="S10128" s="9"/>
      <c r="T10128" s="9"/>
      <c r="U10128" s="16"/>
    </row>
    <row r="10129" spans="16:21" x14ac:dyDescent="0.25">
      <c r="P10129" s="9"/>
      <c r="Q10129" s="9"/>
      <c r="R10129" s="9"/>
      <c r="S10129" s="9"/>
      <c r="T10129" s="9"/>
      <c r="U10129" s="16"/>
    </row>
    <row r="10130" spans="16:21" x14ac:dyDescent="0.25">
      <c r="P10130" s="9"/>
      <c r="Q10130" s="9"/>
      <c r="R10130" s="9"/>
      <c r="S10130" s="9"/>
      <c r="T10130" s="9"/>
      <c r="U10130" s="16"/>
    </row>
    <row r="10131" spans="16:21" x14ac:dyDescent="0.25">
      <c r="P10131" s="9"/>
      <c r="Q10131" s="9"/>
      <c r="R10131" s="9"/>
      <c r="S10131" s="9"/>
      <c r="T10131" s="9"/>
      <c r="U10131" s="16"/>
    </row>
    <row r="10132" spans="16:21" x14ac:dyDescent="0.25">
      <c r="P10132" s="9"/>
      <c r="Q10132" s="9"/>
      <c r="R10132" s="9"/>
      <c r="S10132" s="9"/>
      <c r="T10132" s="9"/>
      <c r="U10132" s="16"/>
    </row>
    <row r="10133" spans="16:21" x14ac:dyDescent="0.25">
      <c r="P10133" s="9"/>
      <c r="Q10133" s="9"/>
      <c r="R10133" s="9"/>
      <c r="S10133" s="9"/>
      <c r="T10133" s="9"/>
      <c r="U10133" s="16"/>
    </row>
    <row r="10134" spans="16:21" x14ac:dyDescent="0.25">
      <c r="P10134" s="9"/>
      <c r="Q10134" s="9"/>
      <c r="R10134" s="9"/>
      <c r="S10134" s="9"/>
      <c r="T10134" s="9"/>
      <c r="U10134" s="16"/>
    </row>
    <row r="10135" spans="16:21" x14ac:dyDescent="0.25">
      <c r="P10135" s="9"/>
      <c r="Q10135" s="9"/>
      <c r="R10135" s="9"/>
      <c r="S10135" s="9"/>
      <c r="T10135" s="9"/>
      <c r="U10135" s="16"/>
    </row>
    <row r="10136" spans="16:21" x14ac:dyDescent="0.25">
      <c r="P10136" s="9"/>
      <c r="Q10136" s="9"/>
      <c r="R10136" s="9"/>
      <c r="S10136" s="9"/>
      <c r="T10136" s="9"/>
      <c r="U10136" s="16"/>
    </row>
    <row r="10137" spans="16:21" x14ac:dyDescent="0.25">
      <c r="P10137" s="9"/>
      <c r="Q10137" s="9"/>
      <c r="R10137" s="9"/>
      <c r="S10137" s="9"/>
      <c r="T10137" s="9"/>
      <c r="U10137" s="16"/>
    </row>
    <row r="10138" spans="16:21" x14ac:dyDescent="0.25">
      <c r="P10138" s="9"/>
      <c r="Q10138" s="9"/>
      <c r="R10138" s="9"/>
      <c r="S10138" s="9"/>
      <c r="T10138" s="9"/>
      <c r="U10138" s="16"/>
    </row>
    <row r="10139" spans="16:21" x14ac:dyDescent="0.25">
      <c r="P10139" s="9"/>
      <c r="Q10139" s="9"/>
      <c r="R10139" s="9"/>
      <c r="S10139" s="9"/>
      <c r="T10139" s="9"/>
      <c r="U10139" s="16"/>
    </row>
    <row r="10140" spans="16:21" x14ac:dyDescent="0.25">
      <c r="P10140" s="9"/>
      <c r="Q10140" s="9"/>
      <c r="R10140" s="9"/>
      <c r="S10140" s="9"/>
      <c r="T10140" s="9"/>
      <c r="U10140" s="16"/>
    </row>
    <row r="10141" spans="16:21" x14ac:dyDescent="0.25">
      <c r="P10141" s="9"/>
      <c r="Q10141" s="9"/>
      <c r="R10141" s="9"/>
      <c r="S10141" s="9"/>
      <c r="T10141" s="9"/>
      <c r="U10141" s="16"/>
    </row>
    <row r="10142" spans="16:21" x14ac:dyDescent="0.25">
      <c r="P10142" s="9"/>
      <c r="Q10142" s="9"/>
      <c r="R10142" s="9"/>
      <c r="S10142" s="9"/>
      <c r="T10142" s="9"/>
      <c r="U10142" s="16"/>
    </row>
    <row r="10143" spans="16:21" x14ac:dyDescent="0.25">
      <c r="P10143" s="9"/>
      <c r="Q10143" s="9"/>
      <c r="R10143" s="9"/>
      <c r="S10143" s="9"/>
      <c r="T10143" s="9"/>
      <c r="U10143" s="16"/>
    </row>
    <row r="10144" spans="16:21" x14ac:dyDescent="0.25">
      <c r="P10144" s="9"/>
      <c r="Q10144" s="9"/>
      <c r="R10144" s="9"/>
      <c r="S10144" s="9"/>
      <c r="T10144" s="9"/>
      <c r="U10144" s="16"/>
    </row>
    <row r="10145" spans="16:21" x14ac:dyDescent="0.25">
      <c r="P10145" s="9"/>
      <c r="Q10145" s="9"/>
      <c r="R10145" s="9"/>
      <c r="S10145" s="9"/>
      <c r="T10145" s="9"/>
      <c r="U10145" s="16"/>
    </row>
    <row r="10146" spans="16:21" x14ac:dyDescent="0.25">
      <c r="P10146" s="9"/>
      <c r="Q10146" s="9"/>
      <c r="R10146" s="9"/>
      <c r="S10146" s="9"/>
      <c r="T10146" s="9"/>
      <c r="U10146" s="16"/>
    </row>
    <row r="10147" spans="16:21" x14ac:dyDescent="0.25">
      <c r="P10147" s="9"/>
      <c r="Q10147" s="9"/>
      <c r="R10147" s="9"/>
      <c r="S10147" s="9"/>
      <c r="T10147" s="9"/>
      <c r="U10147" s="16"/>
    </row>
    <row r="10148" spans="16:21" x14ac:dyDescent="0.25">
      <c r="P10148" s="9"/>
      <c r="Q10148" s="9"/>
      <c r="R10148" s="9"/>
      <c r="S10148" s="9"/>
      <c r="T10148" s="9"/>
      <c r="U10148" s="16"/>
    </row>
    <row r="10149" spans="16:21" x14ac:dyDescent="0.25">
      <c r="P10149" s="9"/>
      <c r="Q10149" s="9"/>
      <c r="R10149" s="9"/>
      <c r="S10149" s="9"/>
      <c r="T10149" s="9"/>
      <c r="U10149" s="16"/>
    </row>
    <row r="10150" spans="16:21" x14ac:dyDescent="0.25">
      <c r="P10150" s="9"/>
      <c r="Q10150" s="9"/>
      <c r="R10150" s="9"/>
      <c r="S10150" s="9"/>
      <c r="T10150" s="9"/>
      <c r="U10150" s="16"/>
    </row>
    <row r="10151" spans="16:21" x14ac:dyDescent="0.25">
      <c r="P10151" s="9"/>
      <c r="Q10151" s="9"/>
      <c r="R10151" s="9"/>
      <c r="S10151" s="9"/>
      <c r="T10151" s="9"/>
      <c r="U10151" s="16"/>
    </row>
    <row r="10152" spans="16:21" x14ac:dyDescent="0.25">
      <c r="P10152" s="9"/>
      <c r="Q10152" s="9"/>
      <c r="R10152" s="9"/>
      <c r="S10152" s="9"/>
      <c r="T10152" s="9"/>
      <c r="U10152" s="16"/>
    </row>
    <row r="10153" spans="16:21" x14ac:dyDescent="0.25">
      <c r="P10153" s="9"/>
      <c r="Q10153" s="9"/>
      <c r="R10153" s="9"/>
      <c r="S10153" s="9"/>
      <c r="T10153" s="9"/>
      <c r="U10153" s="16"/>
    </row>
    <row r="10154" spans="16:21" x14ac:dyDescent="0.25">
      <c r="P10154" s="9"/>
      <c r="Q10154" s="9"/>
      <c r="R10154" s="9"/>
      <c r="S10154" s="9"/>
      <c r="T10154" s="9"/>
      <c r="U10154" s="16"/>
    </row>
    <row r="10155" spans="16:21" x14ac:dyDescent="0.25">
      <c r="P10155" s="9"/>
      <c r="Q10155" s="9"/>
      <c r="R10155" s="9"/>
      <c r="S10155" s="9"/>
      <c r="T10155" s="9"/>
      <c r="U10155" s="16"/>
    </row>
    <row r="10156" spans="16:21" x14ac:dyDescent="0.25">
      <c r="P10156" s="9"/>
      <c r="Q10156" s="9"/>
      <c r="R10156" s="9"/>
      <c r="S10156" s="9"/>
      <c r="T10156" s="9"/>
      <c r="U10156" s="16"/>
    </row>
    <row r="10157" spans="16:21" x14ac:dyDescent="0.25">
      <c r="P10157" s="9"/>
      <c r="Q10157" s="9"/>
      <c r="R10157" s="9"/>
      <c r="S10157" s="9"/>
      <c r="T10157" s="9"/>
      <c r="U10157" s="16"/>
    </row>
    <row r="10158" spans="16:21" x14ac:dyDescent="0.25">
      <c r="P10158" s="9"/>
      <c r="Q10158" s="9"/>
      <c r="R10158" s="9"/>
      <c r="S10158" s="9"/>
      <c r="T10158" s="9"/>
      <c r="U10158" s="16"/>
    </row>
    <row r="10159" spans="16:21" x14ac:dyDescent="0.25">
      <c r="P10159" s="9"/>
      <c r="Q10159" s="9"/>
      <c r="R10159" s="9"/>
      <c r="S10159" s="9"/>
      <c r="T10159" s="9"/>
      <c r="U10159" s="16"/>
    </row>
    <row r="10160" spans="16:21" x14ac:dyDescent="0.25">
      <c r="P10160" s="9"/>
      <c r="Q10160" s="9"/>
      <c r="R10160" s="9"/>
      <c r="S10160" s="9"/>
      <c r="T10160" s="9"/>
      <c r="U10160" s="16"/>
    </row>
    <row r="10161" spans="16:21" x14ac:dyDescent="0.25">
      <c r="P10161" s="9"/>
      <c r="Q10161" s="9"/>
      <c r="R10161" s="9"/>
      <c r="S10161" s="9"/>
      <c r="T10161" s="9"/>
      <c r="U10161" s="16"/>
    </row>
    <row r="10162" spans="16:21" x14ac:dyDescent="0.25">
      <c r="P10162" s="9"/>
      <c r="Q10162" s="9"/>
      <c r="R10162" s="9"/>
      <c r="S10162" s="9"/>
      <c r="T10162" s="9"/>
      <c r="U10162" s="16"/>
    </row>
    <row r="10163" spans="16:21" x14ac:dyDescent="0.25">
      <c r="P10163" s="9"/>
      <c r="Q10163" s="9"/>
      <c r="R10163" s="9"/>
      <c r="S10163" s="9"/>
      <c r="T10163" s="9"/>
      <c r="U10163" s="16"/>
    </row>
    <row r="10164" spans="16:21" x14ac:dyDescent="0.25">
      <c r="P10164" s="9"/>
      <c r="Q10164" s="9"/>
      <c r="R10164" s="9"/>
      <c r="S10164" s="9"/>
      <c r="T10164" s="9"/>
      <c r="U10164" s="16"/>
    </row>
    <row r="10165" spans="16:21" x14ac:dyDescent="0.25">
      <c r="P10165" s="9"/>
      <c r="Q10165" s="9"/>
      <c r="R10165" s="9"/>
      <c r="S10165" s="9"/>
      <c r="T10165" s="9"/>
      <c r="U10165" s="16"/>
    </row>
    <row r="10166" spans="16:21" x14ac:dyDescent="0.25">
      <c r="P10166" s="9"/>
      <c r="Q10166" s="9"/>
      <c r="R10166" s="9"/>
      <c r="S10166" s="9"/>
      <c r="T10166" s="9"/>
      <c r="U10166" s="16"/>
    </row>
    <row r="10167" spans="16:21" x14ac:dyDescent="0.25">
      <c r="P10167" s="9"/>
      <c r="Q10167" s="9"/>
      <c r="R10167" s="9"/>
      <c r="S10167" s="9"/>
      <c r="T10167" s="9"/>
      <c r="U10167" s="16"/>
    </row>
    <row r="10168" spans="16:21" x14ac:dyDescent="0.25">
      <c r="P10168" s="9"/>
      <c r="Q10168" s="9"/>
      <c r="R10168" s="9"/>
      <c r="S10168" s="9"/>
      <c r="T10168" s="9"/>
      <c r="U10168" s="16"/>
    </row>
    <row r="10169" spans="16:21" x14ac:dyDescent="0.25">
      <c r="P10169" s="9"/>
      <c r="Q10169" s="9"/>
      <c r="R10169" s="9"/>
      <c r="S10169" s="9"/>
      <c r="T10169" s="9"/>
      <c r="U10169" s="16"/>
    </row>
    <row r="10170" spans="16:21" x14ac:dyDescent="0.25">
      <c r="P10170" s="9"/>
      <c r="Q10170" s="9"/>
      <c r="R10170" s="9"/>
      <c r="S10170" s="9"/>
      <c r="T10170" s="9"/>
      <c r="U10170" s="16"/>
    </row>
    <row r="10171" spans="16:21" x14ac:dyDescent="0.25">
      <c r="P10171" s="9"/>
      <c r="Q10171" s="9"/>
      <c r="R10171" s="9"/>
      <c r="S10171" s="9"/>
      <c r="T10171" s="9"/>
      <c r="U10171" s="16"/>
    </row>
    <row r="10172" spans="16:21" x14ac:dyDescent="0.25">
      <c r="P10172" s="9"/>
      <c r="Q10172" s="9"/>
      <c r="R10172" s="9"/>
      <c r="S10172" s="9"/>
      <c r="T10172" s="9"/>
      <c r="U10172" s="16"/>
    </row>
    <row r="10173" spans="16:21" x14ac:dyDescent="0.25">
      <c r="P10173" s="9"/>
      <c r="Q10173" s="9"/>
      <c r="R10173" s="9"/>
      <c r="S10173" s="9"/>
      <c r="T10173" s="9"/>
      <c r="U10173" s="16"/>
    </row>
    <row r="10174" spans="16:21" x14ac:dyDescent="0.25">
      <c r="P10174" s="9"/>
      <c r="Q10174" s="9"/>
      <c r="R10174" s="9"/>
      <c r="S10174" s="9"/>
      <c r="T10174" s="9"/>
      <c r="U10174" s="16"/>
    </row>
    <row r="10175" spans="16:21" x14ac:dyDescent="0.25">
      <c r="P10175" s="9"/>
      <c r="Q10175" s="9"/>
      <c r="R10175" s="9"/>
      <c r="S10175" s="9"/>
      <c r="T10175" s="9"/>
      <c r="U10175" s="16"/>
    </row>
    <row r="10176" spans="16:21" x14ac:dyDescent="0.25">
      <c r="P10176" s="9"/>
      <c r="Q10176" s="9"/>
      <c r="R10176" s="9"/>
      <c r="S10176" s="9"/>
      <c r="T10176" s="9"/>
      <c r="U10176" s="16"/>
    </row>
    <row r="10177" spans="16:21" x14ac:dyDescent="0.25">
      <c r="P10177" s="9"/>
      <c r="Q10177" s="9"/>
      <c r="R10177" s="9"/>
      <c r="S10177" s="9"/>
      <c r="T10177" s="9"/>
      <c r="U10177" s="16"/>
    </row>
    <row r="10178" spans="16:21" x14ac:dyDescent="0.25">
      <c r="P10178" s="9"/>
      <c r="Q10178" s="9"/>
      <c r="R10178" s="9"/>
      <c r="S10178" s="9"/>
      <c r="T10178" s="9"/>
      <c r="U10178" s="16"/>
    </row>
    <row r="10179" spans="16:21" x14ac:dyDescent="0.25">
      <c r="P10179" s="9"/>
      <c r="Q10179" s="9"/>
      <c r="R10179" s="9"/>
      <c r="S10179" s="9"/>
      <c r="T10179" s="9"/>
      <c r="U10179" s="16"/>
    </row>
    <row r="10180" spans="16:21" x14ac:dyDescent="0.25">
      <c r="P10180" s="9"/>
      <c r="Q10180" s="9"/>
      <c r="R10180" s="9"/>
      <c r="S10180" s="9"/>
      <c r="T10180" s="9"/>
      <c r="U10180" s="16"/>
    </row>
    <row r="10181" spans="16:21" x14ac:dyDescent="0.25">
      <c r="P10181" s="9"/>
      <c r="Q10181" s="9"/>
      <c r="R10181" s="9"/>
      <c r="S10181" s="9"/>
      <c r="T10181" s="9"/>
      <c r="U10181" s="16"/>
    </row>
    <row r="10182" spans="16:21" x14ac:dyDescent="0.25">
      <c r="P10182" s="9"/>
      <c r="Q10182" s="9"/>
      <c r="R10182" s="9"/>
      <c r="S10182" s="9"/>
      <c r="T10182" s="9"/>
      <c r="U10182" s="16"/>
    </row>
    <row r="10183" spans="16:21" x14ac:dyDescent="0.25">
      <c r="P10183" s="9"/>
      <c r="Q10183" s="9"/>
      <c r="R10183" s="9"/>
      <c r="S10183" s="9"/>
      <c r="T10183" s="9"/>
      <c r="U10183" s="16"/>
    </row>
    <row r="10184" spans="16:21" x14ac:dyDescent="0.25">
      <c r="P10184" s="9"/>
      <c r="Q10184" s="9"/>
      <c r="R10184" s="9"/>
      <c r="S10184" s="9"/>
      <c r="T10184" s="9"/>
      <c r="U10184" s="16"/>
    </row>
    <row r="10185" spans="16:21" x14ac:dyDescent="0.25">
      <c r="P10185" s="9"/>
      <c r="Q10185" s="9"/>
      <c r="R10185" s="9"/>
      <c r="S10185" s="9"/>
      <c r="T10185" s="9"/>
      <c r="U10185" s="16"/>
    </row>
    <row r="10186" spans="16:21" x14ac:dyDescent="0.25">
      <c r="P10186" s="9"/>
      <c r="Q10186" s="9"/>
      <c r="R10186" s="9"/>
      <c r="S10186" s="9"/>
      <c r="T10186" s="9"/>
      <c r="U10186" s="16"/>
    </row>
    <row r="10187" spans="16:21" x14ac:dyDescent="0.25">
      <c r="P10187" s="9"/>
      <c r="Q10187" s="9"/>
      <c r="R10187" s="9"/>
      <c r="S10187" s="9"/>
      <c r="T10187" s="9"/>
      <c r="U10187" s="16"/>
    </row>
    <row r="10188" spans="16:21" x14ac:dyDescent="0.25">
      <c r="P10188" s="9"/>
      <c r="Q10188" s="9"/>
      <c r="R10188" s="9"/>
      <c r="S10188" s="9"/>
      <c r="T10188" s="9"/>
      <c r="U10188" s="16"/>
    </row>
    <row r="10189" spans="16:21" x14ac:dyDescent="0.25">
      <c r="P10189" s="9"/>
      <c r="Q10189" s="9"/>
      <c r="R10189" s="9"/>
      <c r="S10189" s="9"/>
      <c r="T10189" s="9"/>
      <c r="U10189" s="16"/>
    </row>
    <row r="10190" spans="16:21" x14ac:dyDescent="0.25">
      <c r="P10190" s="9"/>
      <c r="Q10190" s="9"/>
      <c r="R10190" s="9"/>
      <c r="S10190" s="9"/>
      <c r="T10190" s="9"/>
      <c r="U10190" s="16"/>
    </row>
    <row r="10191" spans="16:21" x14ac:dyDescent="0.25">
      <c r="P10191" s="9"/>
      <c r="Q10191" s="9"/>
      <c r="R10191" s="9"/>
      <c r="S10191" s="9"/>
      <c r="T10191" s="9"/>
      <c r="U10191" s="16"/>
    </row>
    <row r="10192" spans="16:21" x14ac:dyDescent="0.25">
      <c r="P10192" s="9"/>
      <c r="Q10192" s="9"/>
      <c r="R10192" s="9"/>
      <c r="S10192" s="9"/>
      <c r="T10192" s="9"/>
      <c r="U10192" s="16"/>
    </row>
    <row r="10193" spans="16:21" x14ac:dyDescent="0.25">
      <c r="P10193" s="9"/>
      <c r="Q10193" s="9"/>
      <c r="R10193" s="9"/>
      <c r="S10193" s="9"/>
      <c r="T10193" s="9"/>
      <c r="U10193" s="16"/>
    </row>
    <row r="10194" spans="16:21" x14ac:dyDescent="0.25">
      <c r="P10194" s="9"/>
      <c r="Q10194" s="9"/>
      <c r="R10194" s="9"/>
      <c r="S10194" s="9"/>
      <c r="T10194" s="9"/>
      <c r="U10194" s="16"/>
    </row>
    <row r="10195" spans="16:21" x14ac:dyDescent="0.25">
      <c r="P10195" s="9"/>
      <c r="Q10195" s="9"/>
      <c r="R10195" s="9"/>
      <c r="S10195" s="9"/>
      <c r="T10195" s="9"/>
      <c r="U10195" s="16"/>
    </row>
    <row r="10196" spans="16:21" x14ac:dyDescent="0.25">
      <c r="P10196" s="9"/>
      <c r="Q10196" s="9"/>
      <c r="R10196" s="9"/>
      <c r="S10196" s="9"/>
      <c r="T10196" s="9"/>
      <c r="U10196" s="16"/>
    </row>
    <row r="10197" spans="16:21" x14ac:dyDescent="0.25">
      <c r="P10197" s="9"/>
      <c r="Q10197" s="9"/>
      <c r="R10197" s="9"/>
      <c r="S10197" s="9"/>
      <c r="T10197" s="9"/>
      <c r="U10197" s="16"/>
    </row>
    <row r="10198" spans="16:21" x14ac:dyDescent="0.25">
      <c r="P10198" s="9"/>
      <c r="Q10198" s="9"/>
      <c r="R10198" s="9"/>
      <c r="S10198" s="9"/>
      <c r="T10198" s="9"/>
      <c r="U10198" s="16"/>
    </row>
    <row r="10199" spans="16:21" x14ac:dyDescent="0.25">
      <c r="P10199" s="9"/>
      <c r="Q10199" s="9"/>
      <c r="R10199" s="9"/>
      <c r="S10199" s="9"/>
      <c r="T10199" s="9"/>
      <c r="U10199" s="16"/>
    </row>
    <row r="10200" spans="16:21" x14ac:dyDescent="0.25">
      <c r="P10200" s="9"/>
      <c r="Q10200" s="9"/>
      <c r="R10200" s="9"/>
      <c r="S10200" s="9"/>
      <c r="T10200" s="9"/>
      <c r="U10200" s="16"/>
    </row>
    <row r="10201" spans="16:21" x14ac:dyDescent="0.25">
      <c r="P10201" s="9"/>
      <c r="Q10201" s="9"/>
      <c r="R10201" s="9"/>
      <c r="S10201" s="9"/>
      <c r="T10201" s="9"/>
      <c r="U10201" s="16"/>
    </row>
    <row r="10202" spans="16:21" x14ac:dyDescent="0.25">
      <c r="P10202" s="9"/>
      <c r="Q10202" s="9"/>
      <c r="R10202" s="9"/>
      <c r="S10202" s="9"/>
      <c r="T10202" s="9"/>
      <c r="U10202" s="16"/>
    </row>
    <row r="10203" spans="16:21" x14ac:dyDescent="0.25">
      <c r="P10203" s="9"/>
      <c r="Q10203" s="9"/>
      <c r="R10203" s="9"/>
      <c r="S10203" s="9"/>
      <c r="T10203" s="9"/>
      <c r="U10203" s="16"/>
    </row>
    <row r="10204" spans="16:21" x14ac:dyDescent="0.25">
      <c r="P10204" s="9"/>
      <c r="Q10204" s="9"/>
      <c r="R10204" s="9"/>
      <c r="S10204" s="9"/>
      <c r="T10204" s="9"/>
      <c r="U10204" s="16"/>
    </row>
    <row r="10205" spans="16:21" x14ac:dyDescent="0.25">
      <c r="P10205" s="9"/>
      <c r="Q10205" s="9"/>
      <c r="R10205" s="9"/>
      <c r="S10205" s="9"/>
      <c r="T10205" s="9"/>
      <c r="U10205" s="16"/>
    </row>
    <row r="10206" spans="16:21" x14ac:dyDescent="0.25">
      <c r="P10206" s="9"/>
      <c r="Q10206" s="9"/>
      <c r="R10206" s="9"/>
      <c r="S10206" s="9"/>
      <c r="T10206" s="9"/>
      <c r="U10206" s="16"/>
    </row>
    <row r="10207" spans="16:21" x14ac:dyDescent="0.25">
      <c r="P10207" s="9"/>
      <c r="Q10207" s="9"/>
      <c r="R10207" s="9"/>
      <c r="S10207" s="9"/>
      <c r="T10207" s="9"/>
      <c r="U10207" s="16"/>
    </row>
    <row r="10208" spans="16:21" x14ac:dyDescent="0.25">
      <c r="P10208" s="9"/>
      <c r="Q10208" s="9"/>
      <c r="R10208" s="9"/>
      <c r="S10208" s="9"/>
      <c r="T10208" s="9"/>
      <c r="U10208" s="16"/>
    </row>
    <row r="10209" spans="16:21" x14ac:dyDescent="0.25">
      <c r="P10209" s="9"/>
      <c r="Q10209" s="9"/>
      <c r="R10209" s="9"/>
      <c r="S10209" s="9"/>
      <c r="T10209" s="9"/>
      <c r="U10209" s="16"/>
    </row>
    <row r="10210" spans="16:21" x14ac:dyDescent="0.25">
      <c r="P10210" s="9"/>
      <c r="Q10210" s="9"/>
      <c r="R10210" s="9"/>
      <c r="S10210" s="9"/>
      <c r="T10210" s="9"/>
      <c r="U10210" s="16"/>
    </row>
    <row r="10211" spans="16:21" x14ac:dyDescent="0.25">
      <c r="P10211" s="9"/>
      <c r="Q10211" s="9"/>
      <c r="R10211" s="9"/>
      <c r="S10211" s="9"/>
      <c r="T10211" s="9"/>
      <c r="U10211" s="16"/>
    </row>
    <row r="10212" spans="16:21" x14ac:dyDescent="0.25">
      <c r="P10212" s="9"/>
      <c r="Q10212" s="9"/>
      <c r="R10212" s="9"/>
      <c r="S10212" s="9"/>
      <c r="T10212" s="9"/>
      <c r="U10212" s="16"/>
    </row>
    <row r="10213" spans="16:21" x14ac:dyDescent="0.25">
      <c r="P10213" s="9"/>
      <c r="Q10213" s="9"/>
      <c r="R10213" s="9"/>
      <c r="S10213" s="9"/>
      <c r="T10213" s="9"/>
      <c r="U10213" s="16"/>
    </row>
    <row r="10214" spans="16:21" x14ac:dyDescent="0.25">
      <c r="P10214" s="9"/>
      <c r="Q10214" s="9"/>
      <c r="R10214" s="9"/>
      <c r="S10214" s="9"/>
      <c r="T10214" s="9"/>
      <c r="U10214" s="16"/>
    </row>
    <row r="10215" spans="16:21" x14ac:dyDescent="0.25">
      <c r="P10215" s="9"/>
      <c r="Q10215" s="9"/>
      <c r="R10215" s="9"/>
      <c r="S10215" s="9"/>
      <c r="T10215" s="9"/>
      <c r="U10215" s="16"/>
    </row>
    <row r="10216" spans="16:21" x14ac:dyDescent="0.25">
      <c r="P10216" s="9"/>
      <c r="Q10216" s="9"/>
      <c r="R10216" s="9"/>
      <c r="S10216" s="9"/>
      <c r="T10216" s="9"/>
      <c r="U10216" s="16"/>
    </row>
    <row r="10217" spans="16:21" x14ac:dyDescent="0.25">
      <c r="P10217" s="9"/>
      <c r="Q10217" s="9"/>
      <c r="R10217" s="9"/>
      <c r="S10217" s="9"/>
      <c r="T10217" s="9"/>
      <c r="U10217" s="16"/>
    </row>
    <row r="10218" spans="16:21" x14ac:dyDescent="0.25">
      <c r="P10218" s="9"/>
      <c r="Q10218" s="9"/>
      <c r="R10218" s="9"/>
      <c r="S10218" s="9"/>
      <c r="T10218" s="9"/>
      <c r="U10218" s="16"/>
    </row>
    <row r="10219" spans="16:21" x14ac:dyDescent="0.25">
      <c r="P10219" s="9"/>
      <c r="Q10219" s="9"/>
      <c r="R10219" s="9"/>
      <c r="S10219" s="9"/>
      <c r="T10219" s="9"/>
      <c r="U10219" s="16"/>
    </row>
    <row r="10220" spans="16:21" x14ac:dyDescent="0.25">
      <c r="P10220" s="9"/>
      <c r="Q10220" s="9"/>
      <c r="R10220" s="9"/>
      <c r="S10220" s="9"/>
      <c r="T10220" s="9"/>
      <c r="U10220" s="16"/>
    </row>
    <row r="10221" spans="16:21" x14ac:dyDescent="0.25">
      <c r="P10221" s="9"/>
      <c r="Q10221" s="9"/>
      <c r="R10221" s="9"/>
      <c r="S10221" s="9"/>
      <c r="T10221" s="9"/>
      <c r="U10221" s="16"/>
    </row>
    <row r="10222" spans="16:21" x14ac:dyDescent="0.25">
      <c r="P10222" s="9"/>
      <c r="Q10222" s="9"/>
      <c r="R10222" s="9"/>
      <c r="S10222" s="9"/>
      <c r="T10222" s="9"/>
      <c r="U10222" s="16"/>
    </row>
    <row r="10223" spans="16:21" x14ac:dyDescent="0.25">
      <c r="P10223" s="9"/>
      <c r="Q10223" s="9"/>
      <c r="R10223" s="9"/>
      <c r="S10223" s="9"/>
      <c r="T10223" s="9"/>
      <c r="U10223" s="16"/>
    </row>
    <row r="10224" spans="16:21" x14ac:dyDescent="0.25">
      <c r="P10224" s="9"/>
      <c r="Q10224" s="9"/>
      <c r="R10224" s="9"/>
      <c r="S10224" s="9"/>
      <c r="T10224" s="9"/>
      <c r="U10224" s="16"/>
    </row>
    <row r="10225" spans="16:21" x14ac:dyDescent="0.25">
      <c r="P10225" s="9"/>
      <c r="Q10225" s="9"/>
      <c r="R10225" s="9"/>
      <c r="S10225" s="9"/>
      <c r="T10225" s="9"/>
      <c r="U10225" s="16"/>
    </row>
    <row r="10226" spans="16:21" x14ac:dyDescent="0.25">
      <c r="P10226" s="9"/>
      <c r="Q10226" s="9"/>
      <c r="R10226" s="9"/>
      <c r="S10226" s="9"/>
      <c r="T10226" s="9"/>
      <c r="U10226" s="16"/>
    </row>
    <row r="10227" spans="16:21" x14ac:dyDescent="0.25">
      <c r="P10227" s="9"/>
      <c r="Q10227" s="9"/>
      <c r="R10227" s="9"/>
      <c r="S10227" s="9"/>
      <c r="T10227" s="9"/>
      <c r="U10227" s="16"/>
    </row>
    <row r="10228" spans="16:21" x14ac:dyDescent="0.25">
      <c r="P10228" s="9"/>
      <c r="Q10228" s="9"/>
      <c r="R10228" s="9"/>
      <c r="S10228" s="9"/>
      <c r="T10228" s="9"/>
      <c r="U10228" s="16"/>
    </row>
    <row r="10229" spans="16:21" x14ac:dyDescent="0.25">
      <c r="P10229" s="9"/>
      <c r="Q10229" s="9"/>
      <c r="R10229" s="9"/>
      <c r="S10229" s="9"/>
      <c r="T10229" s="9"/>
      <c r="U10229" s="16"/>
    </row>
    <row r="10230" spans="16:21" x14ac:dyDescent="0.25">
      <c r="P10230" s="9"/>
      <c r="Q10230" s="9"/>
      <c r="R10230" s="9"/>
      <c r="S10230" s="9"/>
      <c r="T10230" s="9"/>
      <c r="U10230" s="16"/>
    </row>
    <row r="10231" spans="16:21" x14ac:dyDescent="0.25">
      <c r="P10231" s="9"/>
      <c r="Q10231" s="9"/>
      <c r="R10231" s="9"/>
      <c r="S10231" s="9"/>
      <c r="T10231" s="9"/>
      <c r="U10231" s="16"/>
    </row>
    <row r="10232" spans="16:21" x14ac:dyDescent="0.25">
      <c r="P10232" s="9"/>
      <c r="Q10232" s="9"/>
      <c r="R10232" s="9"/>
      <c r="S10232" s="9"/>
      <c r="T10232" s="9"/>
      <c r="U10232" s="16"/>
    </row>
    <row r="10233" spans="16:21" x14ac:dyDescent="0.25">
      <c r="P10233" s="9"/>
      <c r="Q10233" s="9"/>
      <c r="R10233" s="9"/>
      <c r="S10233" s="9"/>
      <c r="T10233" s="9"/>
      <c r="U10233" s="16"/>
    </row>
    <row r="10234" spans="16:21" x14ac:dyDescent="0.25">
      <c r="P10234" s="9"/>
      <c r="Q10234" s="9"/>
      <c r="R10234" s="9"/>
      <c r="S10234" s="9"/>
      <c r="T10234" s="9"/>
      <c r="U10234" s="16"/>
    </row>
    <row r="10235" spans="16:21" x14ac:dyDescent="0.25">
      <c r="P10235" s="9"/>
      <c r="Q10235" s="9"/>
      <c r="R10235" s="9"/>
      <c r="S10235" s="9"/>
      <c r="T10235" s="9"/>
      <c r="U10235" s="16"/>
    </row>
    <row r="10236" spans="16:21" x14ac:dyDescent="0.25">
      <c r="P10236" s="9"/>
      <c r="Q10236" s="9"/>
      <c r="R10236" s="9"/>
      <c r="S10236" s="9"/>
      <c r="T10236" s="9"/>
      <c r="U10236" s="16"/>
    </row>
    <row r="10237" spans="16:21" x14ac:dyDescent="0.25">
      <c r="P10237" s="9"/>
      <c r="Q10237" s="9"/>
      <c r="R10237" s="9"/>
      <c r="S10237" s="9"/>
      <c r="T10237" s="9"/>
      <c r="U10237" s="16"/>
    </row>
    <row r="10238" spans="16:21" x14ac:dyDescent="0.25">
      <c r="P10238" s="9"/>
      <c r="Q10238" s="9"/>
      <c r="R10238" s="9"/>
      <c r="S10238" s="9"/>
      <c r="T10238" s="9"/>
      <c r="U10238" s="16"/>
    </row>
    <row r="10239" spans="16:21" x14ac:dyDescent="0.25">
      <c r="P10239" s="9"/>
      <c r="Q10239" s="9"/>
      <c r="R10239" s="9"/>
      <c r="S10239" s="9"/>
      <c r="T10239" s="9"/>
      <c r="U10239" s="16"/>
    </row>
    <row r="10240" spans="16:21" x14ac:dyDescent="0.25">
      <c r="P10240" s="9"/>
      <c r="Q10240" s="9"/>
      <c r="R10240" s="9"/>
      <c r="S10240" s="9"/>
      <c r="T10240" s="9"/>
      <c r="U10240" s="16"/>
    </row>
    <row r="10241" spans="16:21" x14ac:dyDescent="0.25">
      <c r="P10241" s="9"/>
      <c r="Q10241" s="9"/>
      <c r="R10241" s="9"/>
      <c r="S10241" s="9"/>
      <c r="T10241" s="9"/>
      <c r="U10241" s="16"/>
    </row>
    <row r="10242" spans="16:21" x14ac:dyDescent="0.25">
      <c r="P10242" s="9"/>
      <c r="Q10242" s="9"/>
      <c r="R10242" s="9"/>
      <c r="S10242" s="9"/>
      <c r="T10242" s="9"/>
      <c r="U10242" s="16"/>
    </row>
    <row r="10243" spans="16:21" x14ac:dyDescent="0.25">
      <c r="P10243" s="9"/>
      <c r="Q10243" s="9"/>
      <c r="R10243" s="9"/>
      <c r="S10243" s="9"/>
      <c r="T10243" s="9"/>
      <c r="U10243" s="16"/>
    </row>
    <row r="10244" spans="16:21" x14ac:dyDescent="0.25">
      <c r="P10244" s="9"/>
      <c r="Q10244" s="9"/>
      <c r="R10244" s="9"/>
      <c r="S10244" s="9"/>
      <c r="T10244" s="9"/>
      <c r="U10244" s="16"/>
    </row>
    <row r="10245" spans="16:21" x14ac:dyDescent="0.25">
      <c r="P10245" s="9"/>
      <c r="Q10245" s="9"/>
      <c r="R10245" s="9"/>
      <c r="S10245" s="9"/>
      <c r="T10245" s="9"/>
      <c r="U10245" s="16"/>
    </row>
    <row r="10246" spans="16:21" x14ac:dyDescent="0.25">
      <c r="P10246" s="9"/>
      <c r="Q10246" s="9"/>
      <c r="R10246" s="9"/>
      <c r="S10246" s="9"/>
      <c r="T10246" s="9"/>
      <c r="U10246" s="16"/>
    </row>
    <row r="10247" spans="16:21" x14ac:dyDescent="0.25">
      <c r="P10247" s="9"/>
      <c r="Q10247" s="9"/>
      <c r="R10247" s="9"/>
      <c r="S10247" s="9"/>
      <c r="T10247" s="9"/>
      <c r="U10247" s="16"/>
    </row>
    <row r="10248" spans="16:21" x14ac:dyDescent="0.25">
      <c r="P10248" s="9"/>
      <c r="Q10248" s="9"/>
      <c r="R10248" s="9"/>
      <c r="S10248" s="9"/>
      <c r="T10248" s="9"/>
      <c r="U10248" s="16"/>
    </row>
    <row r="10249" spans="16:21" x14ac:dyDescent="0.25">
      <c r="P10249" s="9"/>
      <c r="Q10249" s="9"/>
      <c r="R10249" s="9"/>
      <c r="S10249" s="9"/>
      <c r="T10249" s="9"/>
      <c r="U10249" s="16"/>
    </row>
    <row r="10250" spans="16:21" x14ac:dyDescent="0.25">
      <c r="P10250" s="9"/>
      <c r="Q10250" s="9"/>
      <c r="R10250" s="9"/>
      <c r="S10250" s="9"/>
      <c r="T10250" s="9"/>
      <c r="U10250" s="16"/>
    </row>
    <row r="10251" spans="16:21" x14ac:dyDescent="0.25">
      <c r="P10251" s="9"/>
      <c r="Q10251" s="9"/>
      <c r="R10251" s="9"/>
      <c r="S10251" s="9"/>
      <c r="T10251" s="9"/>
      <c r="U10251" s="16"/>
    </row>
    <row r="10252" spans="16:21" x14ac:dyDescent="0.25">
      <c r="P10252" s="9"/>
      <c r="Q10252" s="9"/>
      <c r="R10252" s="9"/>
      <c r="S10252" s="9"/>
      <c r="T10252" s="9"/>
      <c r="U10252" s="16"/>
    </row>
    <row r="10253" spans="16:21" x14ac:dyDescent="0.25">
      <c r="P10253" s="9"/>
      <c r="Q10253" s="9"/>
      <c r="R10253" s="9"/>
      <c r="S10253" s="9"/>
      <c r="T10253" s="9"/>
      <c r="U10253" s="16"/>
    </row>
    <row r="10254" spans="16:21" x14ac:dyDescent="0.25">
      <c r="P10254" s="9"/>
      <c r="Q10254" s="9"/>
      <c r="R10254" s="9"/>
      <c r="S10254" s="9"/>
      <c r="T10254" s="9"/>
      <c r="U10254" s="16"/>
    </row>
    <row r="10255" spans="16:21" x14ac:dyDescent="0.25">
      <c r="P10255" s="9"/>
      <c r="Q10255" s="9"/>
      <c r="R10255" s="9"/>
      <c r="S10255" s="9"/>
      <c r="T10255" s="9"/>
      <c r="U10255" s="16"/>
    </row>
    <row r="10256" spans="16:21" x14ac:dyDescent="0.25">
      <c r="P10256" s="9"/>
      <c r="Q10256" s="9"/>
      <c r="R10256" s="9"/>
      <c r="S10256" s="9"/>
      <c r="T10256" s="9"/>
      <c r="U10256" s="16"/>
    </row>
    <row r="10257" spans="16:21" x14ac:dyDescent="0.25">
      <c r="P10257" s="9"/>
      <c r="Q10257" s="9"/>
      <c r="R10257" s="9"/>
      <c r="S10257" s="9"/>
      <c r="T10257" s="9"/>
      <c r="U10257" s="16"/>
    </row>
    <row r="10258" spans="16:21" x14ac:dyDescent="0.25">
      <c r="P10258" s="9"/>
      <c r="Q10258" s="9"/>
      <c r="R10258" s="9"/>
      <c r="S10258" s="9"/>
      <c r="T10258" s="9"/>
      <c r="U10258" s="16"/>
    </row>
    <row r="10259" spans="16:21" x14ac:dyDescent="0.25">
      <c r="P10259" s="9"/>
      <c r="Q10259" s="9"/>
      <c r="R10259" s="9"/>
      <c r="S10259" s="9"/>
      <c r="T10259" s="9"/>
      <c r="U10259" s="16"/>
    </row>
    <row r="10260" spans="16:21" x14ac:dyDescent="0.25">
      <c r="P10260" s="9"/>
      <c r="Q10260" s="9"/>
      <c r="R10260" s="9"/>
      <c r="S10260" s="9"/>
      <c r="T10260" s="9"/>
      <c r="U10260" s="16"/>
    </row>
    <row r="10261" spans="16:21" x14ac:dyDescent="0.25">
      <c r="P10261" s="9"/>
      <c r="Q10261" s="9"/>
      <c r="R10261" s="9"/>
      <c r="S10261" s="9"/>
      <c r="T10261" s="9"/>
      <c r="U10261" s="16"/>
    </row>
    <row r="10262" spans="16:21" x14ac:dyDescent="0.25">
      <c r="P10262" s="9"/>
      <c r="Q10262" s="9"/>
      <c r="R10262" s="9"/>
      <c r="S10262" s="9"/>
      <c r="T10262" s="9"/>
      <c r="U10262" s="16"/>
    </row>
    <row r="10263" spans="16:21" x14ac:dyDescent="0.25">
      <c r="P10263" s="9"/>
      <c r="Q10263" s="9"/>
      <c r="R10263" s="9"/>
      <c r="S10263" s="9"/>
      <c r="T10263" s="9"/>
      <c r="U10263" s="16"/>
    </row>
    <row r="10264" spans="16:21" x14ac:dyDescent="0.25">
      <c r="P10264" s="9"/>
      <c r="Q10264" s="9"/>
      <c r="R10264" s="9"/>
      <c r="S10264" s="9"/>
      <c r="T10264" s="9"/>
      <c r="U10264" s="16"/>
    </row>
    <row r="10265" spans="16:21" x14ac:dyDescent="0.25">
      <c r="P10265" s="9"/>
      <c r="Q10265" s="9"/>
      <c r="R10265" s="9"/>
      <c r="S10265" s="9"/>
      <c r="T10265" s="9"/>
      <c r="U10265" s="16"/>
    </row>
    <row r="10266" spans="16:21" x14ac:dyDescent="0.25">
      <c r="P10266" s="9"/>
      <c r="Q10266" s="9"/>
      <c r="R10266" s="9"/>
      <c r="S10266" s="9"/>
      <c r="T10266" s="9"/>
      <c r="U10266" s="16"/>
    </row>
    <row r="10267" spans="16:21" x14ac:dyDescent="0.25">
      <c r="P10267" s="9"/>
      <c r="Q10267" s="9"/>
      <c r="R10267" s="9"/>
      <c r="S10267" s="9"/>
      <c r="T10267" s="9"/>
      <c r="U10267" s="16"/>
    </row>
    <row r="10268" spans="16:21" x14ac:dyDescent="0.25">
      <c r="P10268" s="9"/>
      <c r="Q10268" s="9"/>
      <c r="R10268" s="9"/>
      <c r="S10268" s="9"/>
      <c r="T10268" s="9"/>
      <c r="U10268" s="16"/>
    </row>
    <row r="10269" spans="16:21" x14ac:dyDescent="0.25">
      <c r="P10269" s="9"/>
      <c r="Q10269" s="9"/>
      <c r="R10269" s="9"/>
      <c r="S10269" s="9"/>
      <c r="T10269" s="9"/>
      <c r="U10269" s="16"/>
    </row>
    <row r="10270" spans="16:21" x14ac:dyDescent="0.25">
      <c r="P10270" s="9"/>
      <c r="Q10270" s="9"/>
      <c r="R10270" s="9"/>
      <c r="S10270" s="9"/>
      <c r="T10270" s="9"/>
      <c r="U10270" s="16"/>
    </row>
    <row r="10271" spans="16:21" x14ac:dyDescent="0.25">
      <c r="P10271" s="9"/>
      <c r="Q10271" s="9"/>
      <c r="R10271" s="9"/>
      <c r="S10271" s="9"/>
      <c r="T10271" s="9"/>
      <c r="U10271" s="16"/>
    </row>
    <row r="10272" spans="16:21" x14ac:dyDescent="0.25">
      <c r="P10272" s="9"/>
      <c r="Q10272" s="9"/>
      <c r="R10272" s="9"/>
      <c r="S10272" s="9"/>
      <c r="T10272" s="9"/>
      <c r="U10272" s="16"/>
    </row>
    <row r="10273" spans="16:21" x14ac:dyDescent="0.25">
      <c r="P10273" s="9"/>
      <c r="Q10273" s="9"/>
      <c r="R10273" s="9"/>
      <c r="S10273" s="9"/>
      <c r="T10273" s="9"/>
      <c r="U10273" s="16"/>
    </row>
    <row r="10274" spans="16:21" x14ac:dyDescent="0.25">
      <c r="P10274" s="9"/>
      <c r="Q10274" s="9"/>
      <c r="R10274" s="9"/>
      <c r="S10274" s="9"/>
      <c r="T10274" s="9"/>
      <c r="U10274" s="16"/>
    </row>
    <row r="10275" spans="16:21" x14ac:dyDescent="0.25">
      <c r="P10275" s="9"/>
      <c r="Q10275" s="9"/>
      <c r="R10275" s="9"/>
      <c r="S10275" s="9"/>
      <c r="T10275" s="9"/>
      <c r="U10275" s="16"/>
    </row>
    <row r="10276" spans="16:21" x14ac:dyDescent="0.25">
      <c r="P10276" s="9"/>
      <c r="Q10276" s="9"/>
      <c r="R10276" s="9"/>
      <c r="S10276" s="9"/>
      <c r="T10276" s="9"/>
      <c r="U10276" s="16"/>
    </row>
    <row r="10277" spans="16:21" x14ac:dyDescent="0.25">
      <c r="P10277" s="9"/>
      <c r="Q10277" s="9"/>
      <c r="R10277" s="9"/>
      <c r="S10277" s="9"/>
      <c r="T10277" s="9"/>
      <c r="U10277" s="16"/>
    </row>
    <row r="10278" spans="16:21" x14ac:dyDescent="0.25">
      <c r="P10278" s="9"/>
      <c r="Q10278" s="9"/>
      <c r="R10278" s="9"/>
      <c r="S10278" s="9"/>
      <c r="T10278" s="9"/>
      <c r="U10278" s="16"/>
    </row>
    <row r="10279" spans="16:21" x14ac:dyDescent="0.25">
      <c r="P10279" s="9"/>
      <c r="Q10279" s="9"/>
      <c r="R10279" s="9"/>
      <c r="S10279" s="9"/>
      <c r="T10279" s="9"/>
      <c r="U10279" s="16"/>
    </row>
    <row r="10280" spans="16:21" x14ac:dyDescent="0.25">
      <c r="P10280" s="9"/>
      <c r="Q10280" s="9"/>
      <c r="R10280" s="9"/>
      <c r="S10280" s="9"/>
      <c r="T10280" s="9"/>
      <c r="U10280" s="16"/>
    </row>
    <row r="10281" spans="16:21" x14ac:dyDescent="0.25">
      <c r="P10281" s="9"/>
      <c r="Q10281" s="9"/>
      <c r="R10281" s="9"/>
      <c r="S10281" s="9"/>
      <c r="T10281" s="9"/>
      <c r="U10281" s="16"/>
    </row>
    <row r="10282" spans="16:21" x14ac:dyDescent="0.25">
      <c r="P10282" s="9"/>
      <c r="Q10282" s="9"/>
      <c r="R10282" s="9"/>
      <c r="S10282" s="9"/>
      <c r="T10282" s="9"/>
      <c r="U10282" s="16"/>
    </row>
    <row r="10283" spans="16:21" x14ac:dyDescent="0.25">
      <c r="P10283" s="9"/>
      <c r="Q10283" s="9"/>
      <c r="R10283" s="9"/>
      <c r="S10283" s="9"/>
      <c r="T10283" s="9"/>
      <c r="U10283" s="16"/>
    </row>
    <row r="10284" spans="16:21" x14ac:dyDescent="0.25">
      <c r="P10284" s="9"/>
      <c r="Q10284" s="9"/>
      <c r="R10284" s="9"/>
      <c r="S10284" s="9"/>
      <c r="T10284" s="9"/>
      <c r="U10284" s="16"/>
    </row>
    <row r="10285" spans="16:21" x14ac:dyDescent="0.25">
      <c r="P10285" s="9"/>
      <c r="Q10285" s="9"/>
      <c r="R10285" s="9"/>
      <c r="S10285" s="9"/>
      <c r="T10285" s="9"/>
      <c r="U10285" s="16"/>
    </row>
    <row r="10286" spans="16:21" x14ac:dyDescent="0.25">
      <c r="P10286" s="9"/>
      <c r="Q10286" s="9"/>
      <c r="R10286" s="9"/>
      <c r="S10286" s="9"/>
      <c r="T10286" s="9"/>
      <c r="U10286" s="16"/>
    </row>
    <row r="10287" spans="16:21" x14ac:dyDescent="0.25">
      <c r="P10287" s="9"/>
      <c r="Q10287" s="9"/>
      <c r="R10287" s="9"/>
      <c r="S10287" s="9"/>
      <c r="T10287" s="9"/>
      <c r="U10287" s="16"/>
    </row>
    <row r="10288" spans="16:21" x14ac:dyDescent="0.25">
      <c r="P10288" s="9"/>
      <c r="Q10288" s="9"/>
      <c r="R10288" s="9"/>
      <c r="S10288" s="9"/>
      <c r="T10288" s="9"/>
      <c r="U10288" s="16"/>
    </row>
    <row r="10289" spans="16:21" x14ac:dyDescent="0.25">
      <c r="P10289" s="9"/>
      <c r="Q10289" s="9"/>
      <c r="R10289" s="9"/>
      <c r="S10289" s="9"/>
      <c r="T10289" s="9"/>
      <c r="U10289" s="16"/>
    </row>
    <row r="10290" spans="16:21" x14ac:dyDescent="0.25">
      <c r="P10290" s="9"/>
      <c r="Q10290" s="9"/>
      <c r="R10290" s="9"/>
      <c r="S10290" s="9"/>
      <c r="T10290" s="9"/>
      <c r="U10290" s="16"/>
    </row>
    <row r="10291" spans="16:21" x14ac:dyDescent="0.25">
      <c r="P10291" s="9"/>
      <c r="Q10291" s="9"/>
      <c r="R10291" s="9"/>
      <c r="S10291" s="9"/>
      <c r="T10291" s="9"/>
      <c r="U10291" s="16"/>
    </row>
    <row r="10292" spans="16:21" x14ac:dyDescent="0.25">
      <c r="P10292" s="9"/>
      <c r="Q10292" s="9"/>
      <c r="R10292" s="9"/>
      <c r="S10292" s="9"/>
      <c r="T10292" s="9"/>
      <c r="U10292" s="16"/>
    </row>
    <row r="10293" spans="16:21" x14ac:dyDescent="0.25">
      <c r="P10293" s="9"/>
      <c r="Q10293" s="9"/>
      <c r="R10293" s="9"/>
      <c r="S10293" s="9"/>
      <c r="T10293" s="9"/>
      <c r="U10293" s="16"/>
    </row>
    <row r="10294" spans="16:21" x14ac:dyDescent="0.25">
      <c r="P10294" s="9"/>
      <c r="Q10294" s="9"/>
      <c r="R10294" s="9"/>
      <c r="S10294" s="9"/>
      <c r="T10294" s="9"/>
      <c r="U10294" s="16"/>
    </row>
    <row r="10295" spans="16:21" x14ac:dyDescent="0.25">
      <c r="P10295" s="9"/>
      <c r="Q10295" s="9"/>
      <c r="R10295" s="9"/>
      <c r="S10295" s="9"/>
      <c r="T10295" s="9"/>
      <c r="U10295" s="16"/>
    </row>
    <row r="10296" spans="16:21" x14ac:dyDescent="0.25">
      <c r="P10296" s="9"/>
      <c r="Q10296" s="9"/>
      <c r="R10296" s="9"/>
      <c r="S10296" s="9"/>
      <c r="T10296" s="9"/>
      <c r="U10296" s="16"/>
    </row>
    <row r="10297" spans="16:21" x14ac:dyDescent="0.25">
      <c r="P10297" s="9"/>
      <c r="Q10297" s="9"/>
      <c r="R10297" s="9"/>
      <c r="S10297" s="9"/>
      <c r="T10297" s="9"/>
      <c r="U10297" s="16"/>
    </row>
    <row r="10298" spans="16:21" x14ac:dyDescent="0.25">
      <c r="P10298" s="9"/>
      <c r="Q10298" s="9"/>
      <c r="R10298" s="9"/>
      <c r="S10298" s="9"/>
      <c r="T10298" s="9"/>
      <c r="U10298" s="16"/>
    </row>
    <row r="10299" spans="16:21" x14ac:dyDescent="0.25">
      <c r="P10299" s="9"/>
      <c r="Q10299" s="9"/>
      <c r="R10299" s="9"/>
      <c r="S10299" s="9"/>
      <c r="T10299" s="9"/>
      <c r="U10299" s="16"/>
    </row>
    <row r="10300" spans="16:21" x14ac:dyDescent="0.25">
      <c r="P10300" s="9"/>
      <c r="Q10300" s="9"/>
      <c r="R10300" s="9"/>
      <c r="S10300" s="9"/>
      <c r="T10300" s="9"/>
      <c r="U10300" s="16"/>
    </row>
    <row r="10301" spans="16:21" x14ac:dyDescent="0.25">
      <c r="P10301" s="9"/>
      <c r="Q10301" s="9"/>
      <c r="R10301" s="9"/>
      <c r="S10301" s="9"/>
      <c r="T10301" s="9"/>
      <c r="U10301" s="16"/>
    </row>
    <row r="10302" spans="16:21" x14ac:dyDescent="0.25">
      <c r="P10302" s="9"/>
      <c r="Q10302" s="9"/>
      <c r="R10302" s="9"/>
      <c r="S10302" s="9"/>
      <c r="T10302" s="9"/>
      <c r="U10302" s="16"/>
    </row>
    <row r="10303" spans="16:21" x14ac:dyDescent="0.25">
      <c r="P10303" s="9"/>
      <c r="Q10303" s="9"/>
      <c r="R10303" s="9"/>
      <c r="S10303" s="9"/>
      <c r="T10303" s="9"/>
      <c r="U10303" s="16"/>
    </row>
    <row r="10304" spans="16:21" x14ac:dyDescent="0.25">
      <c r="P10304" s="9"/>
      <c r="Q10304" s="9"/>
      <c r="R10304" s="9"/>
      <c r="S10304" s="9"/>
      <c r="T10304" s="9"/>
      <c r="U10304" s="16"/>
    </row>
    <row r="10305" spans="16:21" x14ac:dyDescent="0.25">
      <c r="P10305" s="9"/>
      <c r="Q10305" s="9"/>
      <c r="R10305" s="9"/>
      <c r="S10305" s="9"/>
      <c r="T10305" s="9"/>
      <c r="U10305" s="16"/>
    </row>
    <row r="10306" spans="16:21" x14ac:dyDescent="0.25">
      <c r="P10306" s="9"/>
      <c r="Q10306" s="9"/>
      <c r="R10306" s="9"/>
      <c r="S10306" s="9"/>
      <c r="T10306" s="9"/>
      <c r="U10306" s="16"/>
    </row>
    <row r="10307" spans="16:21" x14ac:dyDescent="0.25">
      <c r="P10307" s="9"/>
      <c r="Q10307" s="9"/>
      <c r="R10307" s="9"/>
      <c r="S10307" s="9"/>
      <c r="T10307" s="9"/>
      <c r="U10307" s="16"/>
    </row>
    <row r="10308" spans="16:21" x14ac:dyDescent="0.25">
      <c r="P10308" s="9"/>
      <c r="Q10308" s="9"/>
      <c r="R10308" s="9"/>
      <c r="S10308" s="9"/>
      <c r="T10308" s="9"/>
      <c r="U10308" s="16"/>
    </row>
    <row r="10309" spans="16:21" x14ac:dyDescent="0.25">
      <c r="P10309" s="9"/>
      <c r="Q10309" s="9"/>
      <c r="R10309" s="9"/>
      <c r="S10309" s="9"/>
      <c r="T10309" s="9"/>
      <c r="U10309" s="16"/>
    </row>
    <row r="10310" spans="16:21" x14ac:dyDescent="0.25">
      <c r="P10310" s="9"/>
      <c r="Q10310" s="9"/>
      <c r="R10310" s="9"/>
      <c r="S10310" s="9"/>
      <c r="T10310" s="9"/>
      <c r="U10310" s="16"/>
    </row>
    <row r="10311" spans="16:21" x14ac:dyDescent="0.25">
      <c r="P10311" s="9"/>
      <c r="Q10311" s="9"/>
      <c r="R10311" s="9"/>
      <c r="S10311" s="9"/>
      <c r="T10311" s="9"/>
      <c r="U10311" s="16"/>
    </row>
    <row r="10312" spans="16:21" x14ac:dyDescent="0.25">
      <c r="P10312" s="9"/>
      <c r="Q10312" s="9"/>
      <c r="R10312" s="9"/>
      <c r="S10312" s="9"/>
      <c r="T10312" s="9"/>
      <c r="U10312" s="16"/>
    </row>
    <row r="10313" spans="16:21" x14ac:dyDescent="0.25">
      <c r="P10313" s="9"/>
      <c r="Q10313" s="9"/>
      <c r="R10313" s="9"/>
      <c r="S10313" s="9"/>
      <c r="T10313" s="9"/>
      <c r="U10313" s="16"/>
    </row>
    <row r="10314" spans="16:21" x14ac:dyDescent="0.25">
      <c r="P10314" s="9"/>
      <c r="Q10314" s="9"/>
      <c r="R10314" s="9"/>
      <c r="S10314" s="9"/>
      <c r="T10314" s="9"/>
      <c r="U10314" s="16"/>
    </row>
    <row r="10315" spans="16:21" x14ac:dyDescent="0.25">
      <c r="P10315" s="9"/>
      <c r="Q10315" s="9"/>
      <c r="R10315" s="9"/>
      <c r="S10315" s="9"/>
      <c r="T10315" s="9"/>
      <c r="U10315" s="16"/>
    </row>
    <row r="10316" spans="16:21" x14ac:dyDescent="0.25">
      <c r="P10316" s="9"/>
      <c r="Q10316" s="9"/>
      <c r="R10316" s="9"/>
      <c r="S10316" s="9"/>
      <c r="T10316" s="9"/>
      <c r="U10316" s="16"/>
    </row>
    <row r="10317" spans="16:21" x14ac:dyDescent="0.25">
      <c r="P10317" s="9"/>
      <c r="Q10317" s="9"/>
      <c r="R10317" s="9"/>
      <c r="S10317" s="9"/>
      <c r="T10317" s="9"/>
      <c r="U10317" s="16"/>
    </row>
    <row r="10318" spans="16:21" x14ac:dyDescent="0.25">
      <c r="P10318" s="9"/>
      <c r="Q10318" s="9"/>
      <c r="R10318" s="9"/>
      <c r="S10318" s="9"/>
      <c r="T10318" s="9"/>
      <c r="U10318" s="16"/>
    </row>
    <row r="10319" spans="16:21" x14ac:dyDescent="0.25">
      <c r="P10319" s="9"/>
      <c r="Q10319" s="9"/>
      <c r="R10319" s="9"/>
      <c r="S10319" s="9"/>
      <c r="T10319" s="9"/>
      <c r="U10319" s="16"/>
    </row>
    <row r="10320" spans="16:21" x14ac:dyDescent="0.25">
      <c r="P10320" s="9"/>
      <c r="Q10320" s="9"/>
      <c r="R10320" s="9"/>
      <c r="S10320" s="9"/>
      <c r="T10320" s="9"/>
      <c r="U10320" s="16"/>
    </row>
    <row r="10321" spans="16:21" x14ac:dyDescent="0.25">
      <c r="P10321" s="9"/>
      <c r="Q10321" s="9"/>
      <c r="R10321" s="9"/>
      <c r="S10321" s="9"/>
      <c r="T10321" s="9"/>
      <c r="U10321" s="16"/>
    </row>
    <row r="10322" spans="16:21" x14ac:dyDescent="0.25">
      <c r="P10322" s="9"/>
      <c r="Q10322" s="9"/>
      <c r="R10322" s="9"/>
      <c r="S10322" s="9"/>
      <c r="T10322" s="9"/>
      <c r="U10322" s="16"/>
    </row>
    <row r="10323" spans="16:21" x14ac:dyDescent="0.25">
      <c r="P10323" s="9"/>
      <c r="Q10323" s="9"/>
      <c r="R10323" s="9"/>
      <c r="S10323" s="9"/>
      <c r="T10323" s="9"/>
      <c r="U10323" s="16"/>
    </row>
    <row r="10324" spans="16:21" x14ac:dyDescent="0.25">
      <c r="P10324" s="9"/>
      <c r="Q10324" s="9"/>
      <c r="R10324" s="9"/>
      <c r="S10324" s="9"/>
      <c r="T10324" s="9"/>
      <c r="U10324" s="16"/>
    </row>
    <row r="10325" spans="16:21" x14ac:dyDescent="0.25">
      <c r="P10325" s="9"/>
      <c r="Q10325" s="9"/>
      <c r="R10325" s="9"/>
      <c r="S10325" s="9"/>
      <c r="T10325" s="9"/>
      <c r="U10325" s="16"/>
    </row>
    <row r="10326" spans="16:21" x14ac:dyDescent="0.25">
      <c r="P10326" s="9"/>
      <c r="Q10326" s="9"/>
      <c r="R10326" s="9"/>
      <c r="S10326" s="9"/>
      <c r="T10326" s="9"/>
      <c r="U10326" s="16"/>
    </row>
    <row r="10327" spans="16:21" x14ac:dyDescent="0.25">
      <c r="P10327" s="9"/>
      <c r="Q10327" s="9"/>
      <c r="R10327" s="9"/>
      <c r="S10327" s="9"/>
      <c r="T10327" s="9"/>
      <c r="U10327" s="16"/>
    </row>
    <row r="10328" spans="16:21" x14ac:dyDescent="0.25">
      <c r="P10328" s="9"/>
      <c r="Q10328" s="9"/>
      <c r="R10328" s="9"/>
      <c r="S10328" s="9"/>
      <c r="T10328" s="9"/>
      <c r="U10328" s="16"/>
    </row>
    <row r="10329" spans="16:21" x14ac:dyDescent="0.25">
      <c r="P10329" s="9"/>
      <c r="Q10329" s="9"/>
      <c r="R10329" s="9"/>
      <c r="S10329" s="9"/>
      <c r="T10329" s="9"/>
      <c r="U10329" s="16"/>
    </row>
    <row r="10330" spans="16:21" x14ac:dyDescent="0.25">
      <c r="P10330" s="9"/>
      <c r="Q10330" s="9"/>
      <c r="R10330" s="9"/>
      <c r="S10330" s="9"/>
      <c r="T10330" s="9"/>
      <c r="U10330" s="16"/>
    </row>
    <row r="10331" spans="16:21" x14ac:dyDescent="0.25">
      <c r="P10331" s="9"/>
      <c r="Q10331" s="9"/>
      <c r="R10331" s="9"/>
      <c r="S10331" s="9"/>
      <c r="T10331" s="9"/>
      <c r="U10331" s="16"/>
    </row>
    <row r="10332" spans="16:21" x14ac:dyDescent="0.25">
      <c r="P10332" s="9"/>
      <c r="Q10332" s="9"/>
      <c r="R10332" s="9"/>
      <c r="S10332" s="9"/>
      <c r="T10332" s="9"/>
      <c r="U10332" s="16"/>
    </row>
    <row r="10333" spans="16:21" x14ac:dyDescent="0.25">
      <c r="P10333" s="9"/>
      <c r="Q10333" s="9"/>
      <c r="R10333" s="9"/>
      <c r="S10333" s="9"/>
      <c r="T10333" s="9"/>
      <c r="U10333" s="16"/>
    </row>
    <row r="10334" spans="16:21" x14ac:dyDescent="0.25">
      <c r="P10334" s="9"/>
      <c r="Q10334" s="9"/>
      <c r="R10334" s="9"/>
      <c r="S10334" s="9"/>
      <c r="T10334" s="9"/>
      <c r="U10334" s="16"/>
    </row>
    <row r="10335" spans="16:21" x14ac:dyDescent="0.25">
      <c r="P10335" s="9"/>
      <c r="Q10335" s="9"/>
      <c r="R10335" s="9"/>
      <c r="S10335" s="9"/>
      <c r="T10335" s="9"/>
      <c r="U10335" s="16"/>
    </row>
    <row r="10336" spans="16:21" x14ac:dyDescent="0.25">
      <c r="P10336" s="9"/>
      <c r="Q10336" s="9"/>
      <c r="R10336" s="9"/>
      <c r="S10336" s="9"/>
      <c r="T10336" s="9"/>
      <c r="U10336" s="16"/>
    </row>
    <row r="10337" spans="16:21" x14ac:dyDescent="0.25">
      <c r="P10337" s="9"/>
      <c r="Q10337" s="9"/>
      <c r="R10337" s="9"/>
      <c r="S10337" s="9"/>
      <c r="T10337" s="9"/>
      <c r="U10337" s="16"/>
    </row>
    <row r="10338" spans="16:21" x14ac:dyDescent="0.25">
      <c r="P10338" s="9"/>
      <c r="Q10338" s="9"/>
      <c r="R10338" s="9"/>
      <c r="S10338" s="9"/>
      <c r="T10338" s="9"/>
      <c r="U10338" s="16"/>
    </row>
    <row r="10339" spans="16:21" x14ac:dyDescent="0.25">
      <c r="P10339" s="9"/>
      <c r="Q10339" s="9"/>
      <c r="R10339" s="9"/>
      <c r="S10339" s="9"/>
      <c r="T10339" s="9"/>
      <c r="U10339" s="16"/>
    </row>
    <row r="10340" spans="16:21" x14ac:dyDescent="0.25">
      <c r="P10340" s="9"/>
      <c r="Q10340" s="9"/>
      <c r="R10340" s="9"/>
      <c r="S10340" s="9"/>
      <c r="T10340" s="9"/>
      <c r="U10340" s="16"/>
    </row>
    <row r="10341" spans="16:21" x14ac:dyDescent="0.25">
      <c r="P10341" s="9"/>
      <c r="Q10341" s="9"/>
      <c r="R10341" s="9"/>
      <c r="S10341" s="9"/>
      <c r="T10341" s="9"/>
      <c r="U10341" s="16"/>
    </row>
    <row r="10342" spans="16:21" x14ac:dyDescent="0.25">
      <c r="P10342" s="9"/>
      <c r="Q10342" s="9"/>
      <c r="R10342" s="9"/>
      <c r="S10342" s="9"/>
      <c r="T10342" s="9"/>
      <c r="U10342" s="16"/>
    </row>
    <row r="10343" spans="16:21" x14ac:dyDescent="0.25">
      <c r="P10343" s="9"/>
      <c r="Q10343" s="9"/>
      <c r="R10343" s="9"/>
      <c r="S10343" s="9"/>
      <c r="T10343" s="9"/>
      <c r="U10343" s="16"/>
    </row>
    <row r="10344" spans="16:21" x14ac:dyDescent="0.25">
      <c r="P10344" s="9"/>
      <c r="Q10344" s="9"/>
      <c r="R10344" s="9"/>
      <c r="S10344" s="9"/>
      <c r="T10344" s="9"/>
      <c r="U10344" s="16"/>
    </row>
    <row r="10345" spans="16:21" x14ac:dyDescent="0.25">
      <c r="P10345" s="9"/>
      <c r="Q10345" s="9"/>
      <c r="R10345" s="9"/>
      <c r="S10345" s="9"/>
      <c r="T10345" s="9"/>
      <c r="U10345" s="16"/>
    </row>
    <row r="10346" spans="16:21" x14ac:dyDescent="0.25">
      <c r="P10346" s="9"/>
      <c r="Q10346" s="9"/>
      <c r="R10346" s="9"/>
      <c r="S10346" s="9"/>
      <c r="T10346" s="9"/>
      <c r="U10346" s="16"/>
    </row>
    <row r="10347" spans="16:21" x14ac:dyDescent="0.25">
      <c r="P10347" s="9"/>
      <c r="Q10347" s="9"/>
      <c r="R10347" s="9"/>
      <c r="S10347" s="9"/>
      <c r="T10347" s="9"/>
      <c r="U10347" s="16"/>
    </row>
    <row r="10348" spans="16:21" x14ac:dyDescent="0.25">
      <c r="P10348" s="9"/>
      <c r="Q10348" s="9"/>
      <c r="R10348" s="9"/>
      <c r="S10348" s="9"/>
      <c r="T10348" s="9"/>
      <c r="U10348" s="16"/>
    </row>
    <row r="10349" spans="16:21" x14ac:dyDescent="0.25">
      <c r="P10349" s="9"/>
      <c r="Q10349" s="9"/>
      <c r="R10349" s="9"/>
      <c r="S10349" s="9"/>
      <c r="T10349" s="9"/>
      <c r="U10349" s="16"/>
    </row>
    <row r="10350" spans="16:21" x14ac:dyDescent="0.25">
      <c r="P10350" s="9"/>
      <c r="Q10350" s="9"/>
      <c r="R10350" s="9"/>
      <c r="S10350" s="9"/>
      <c r="T10350" s="9"/>
      <c r="U10350" s="16"/>
    </row>
    <row r="10351" spans="16:21" x14ac:dyDescent="0.25">
      <c r="P10351" s="9"/>
      <c r="Q10351" s="9"/>
      <c r="R10351" s="9"/>
      <c r="S10351" s="9"/>
      <c r="T10351" s="9"/>
      <c r="U10351" s="16"/>
    </row>
    <row r="10352" spans="16:21" x14ac:dyDescent="0.25">
      <c r="P10352" s="9"/>
      <c r="Q10352" s="9"/>
      <c r="R10352" s="9"/>
      <c r="S10352" s="9"/>
      <c r="T10352" s="9"/>
      <c r="U10352" s="16"/>
    </row>
    <row r="10353" spans="16:21" x14ac:dyDescent="0.25">
      <c r="P10353" s="9"/>
      <c r="Q10353" s="9"/>
      <c r="R10353" s="9"/>
      <c r="S10353" s="9"/>
      <c r="T10353" s="9"/>
      <c r="U10353" s="16"/>
    </row>
    <row r="10354" spans="16:21" x14ac:dyDescent="0.25">
      <c r="P10354" s="9"/>
      <c r="Q10354" s="9"/>
      <c r="R10354" s="9"/>
      <c r="S10354" s="9"/>
      <c r="T10354" s="9"/>
      <c r="U10354" s="16"/>
    </row>
    <row r="10355" spans="16:21" x14ac:dyDescent="0.25">
      <c r="P10355" s="9"/>
      <c r="Q10355" s="9"/>
      <c r="R10355" s="9"/>
      <c r="S10355" s="9"/>
      <c r="T10355" s="9"/>
      <c r="U10355" s="16"/>
    </row>
    <row r="10356" spans="16:21" x14ac:dyDescent="0.25">
      <c r="P10356" s="9"/>
      <c r="Q10356" s="9"/>
      <c r="R10356" s="9"/>
      <c r="S10356" s="9"/>
      <c r="T10356" s="9"/>
      <c r="U10356" s="16"/>
    </row>
    <row r="10357" spans="16:21" x14ac:dyDescent="0.25">
      <c r="P10357" s="9"/>
      <c r="Q10357" s="9"/>
      <c r="R10357" s="9"/>
      <c r="S10357" s="9"/>
      <c r="T10357" s="9"/>
      <c r="U10357" s="16"/>
    </row>
    <row r="10358" spans="16:21" x14ac:dyDescent="0.25">
      <c r="P10358" s="9"/>
      <c r="Q10358" s="9"/>
      <c r="R10358" s="9"/>
      <c r="S10358" s="9"/>
      <c r="T10358" s="9"/>
      <c r="U10358" s="16"/>
    </row>
    <row r="10359" spans="16:21" x14ac:dyDescent="0.25">
      <c r="P10359" s="9"/>
      <c r="Q10359" s="9"/>
      <c r="R10359" s="9"/>
      <c r="S10359" s="9"/>
      <c r="T10359" s="9"/>
      <c r="U10359" s="16"/>
    </row>
    <row r="10360" spans="16:21" x14ac:dyDescent="0.25">
      <c r="P10360" s="9"/>
      <c r="Q10360" s="9"/>
      <c r="R10360" s="9"/>
      <c r="S10360" s="9"/>
      <c r="T10360" s="9"/>
      <c r="U10360" s="16"/>
    </row>
    <row r="10361" spans="16:21" x14ac:dyDescent="0.25">
      <c r="P10361" s="9"/>
      <c r="Q10361" s="9"/>
      <c r="R10361" s="9"/>
      <c r="S10361" s="9"/>
      <c r="T10361" s="9"/>
      <c r="U10361" s="16"/>
    </row>
    <row r="10362" spans="16:21" x14ac:dyDescent="0.25">
      <c r="P10362" s="9"/>
      <c r="Q10362" s="9"/>
      <c r="R10362" s="9"/>
      <c r="S10362" s="9"/>
      <c r="T10362" s="9"/>
      <c r="U10362" s="16"/>
    </row>
    <row r="10363" spans="16:21" x14ac:dyDescent="0.25">
      <c r="P10363" s="9"/>
      <c r="Q10363" s="9"/>
      <c r="R10363" s="9"/>
      <c r="S10363" s="9"/>
      <c r="T10363" s="9"/>
      <c r="U10363" s="16"/>
    </row>
    <row r="10364" spans="16:21" x14ac:dyDescent="0.25">
      <c r="P10364" s="9"/>
      <c r="Q10364" s="9"/>
      <c r="R10364" s="9"/>
      <c r="S10364" s="9"/>
      <c r="T10364" s="9"/>
      <c r="U10364" s="16"/>
    </row>
    <row r="10365" spans="16:21" x14ac:dyDescent="0.25">
      <c r="P10365" s="9"/>
      <c r="Q10365" s="9"/>
      <c r="R10365" s="9"/>
      <c r="S10365" s="9"/>
      <c r="T10365" s="9"/>
      <c r="U10365" s="16"/>
    </row>
    <row r="10366" spans="16:21" x14ac:dyDescent="0.25">
      <c r="P10366" s="9"/>
      <c r="Q10366" s="9"/>
      <c r="R10366" s="9"/>
      <c r="S10366" s="9"/>
      <c r="T10366" s="9"/>
      <c r="U10366" s="16"/>
    </row>
    <row r="10367" spans="16:21" x14ac:dyDescent="0.25">
      <c r="P10367" s="9"/>
      <c r="Q10367" s="9"/>
      <c r="R10367" s="9"/>
      <c r="S10367" s="9"/>
      <c r="T10367" s="9"/>
      <c r="U10367" s="16"/>
    </row>
    <row r="10368" spans="16:21" x14ac:dyDescent="0.25">
      <c r="P10368" s="9"/>
      <c r="Q10368" s="9"/>
      <c r="R10368" s="9"/>
      <c r="S10368" s="9"/>
      <c r="T10368" s="9"/>
      <c r="U10368" s="16"/>
    </row>
    <row r="10369" spans="16:21" x14ac:dyDescent="0.25">
      <c r="P10369" s="9"/>
      <c r="Q10369" s="9"/>
      <c r="R10369" s="9"/>
      <c r="S10369" s="9"/>
      <c r="T10369" s="9"/>
      <c r="U10369" s="16"/>
    </row>
    <row r="10370" spans="16:21" x14ac:dyDescent="0.25">
      <c r="P10370" s="9"/>
      <c r="Q10370" s="9"/>
      <c r="R10370" s="9"/>
      <c r="S10370" s="9"/>
      <c r="T10370" s="9"/>
      <c r="U10370" s="16"/>
    </row>
    <row r="10371" spans="16:21" x14ac:dyDescent="0.25">
      <c r="P10371" s="9"/>
      <c r="Q10371" s="9"/>
      <c r="R10371" s="9"/>
      <c r="S10371" s="9"/>
      <c r="T10371" s="9"/>
      <c r="U10371" s="16"/>
    </row>
    <row r="10372" spans="16:21" x14ac:dyDescent="0.25">
      <c r="P10372" s="9"/>
      <c r="Q10372" s="9"/>
      <c r="R10372" s="9"/>
      <c r="S10372" s="9"/>
      <c r="T10372" s="9"/>
      <c r="U10372" s="16"/>
    </row>
    <row r="10373" spans="16:21" x14ac:dyDescent="0.25">
      <c r="P10373" s="9"/>
      <c r="Q10373" s="9"/>
      <c r="R10373" s="9"/>
      <c r="S10373" s="9"/>
      <c r="T10373" s="9"/>
      <c r="U10373" s="16"/>
    </row>
    <row r="10374" spans="16:21" x14ac:dyDescent="0.25">
      <c r="P10374" s="9"/>
      <c r="Q10374" s="9"/>
      <c r="R10374" s="9"/>
      <c r="S10374" s="9"/>
      <c r="T10374" s="9"/>
      <c r="U10374" s="16"/>
    </row>
    <row r="10375" spans="16:21" x14ac:dyDescent="0.25">
      <c r="P10375" s="9"/>
      <c r="Q10375" s="9"/>
      <c r="R10375" s="9"/>
      <c r="S10375" s="9"/>
      <c r="T10375" s="9"/>
      <c r="U10375" s="16"/>
    </row>
    <row r="10376" spans="16:21" x14ac:dyDescent="0.25">
      <c r="P10376" s="9"/>
      <c r="Q10376" s="9"/>
      <c r="R10376" s="9"/>
      <c r="S10376" s="9"/>
      <c r="T10376" s="9"/>
      <c r="U10376" s="16"/>
    </row>
    <row r="10377" spans="16:21" x14ac:dyDescent="0.25">
      <c r="P10377" s="9"/>
      <c r="Q10377" s="9"/>
      <c r="R10377" s="9"/>
      <c r="S10377" s="9"/>
      <c r="T10377" s="9"/>
      <c r="U10377" s="16"/>
    </row>
    <row r="10378" spans="16:21" x14ac:dyDescent="0.25">
      <c r="P10378" s="9"/>
      <c r="Q10378" s="9"/>
      <c r="R10378" s="9"/>
      <c r="S10378" s="9"/>
      <c r="T10378" s="9"/>
      <c r="U10378" s="16"/>
    </row>
    <row r="10379" spans="16:21" x14ac:dyDescent="0.25">
      <c r="P10379" s="9"/>
      <c r="Q10379" s="9"/>
      <c r="R10379" s="9"/>
      <c r="S10379" s="9"/>
      <c r="T10379" s="9"/>
      <c r="U10379" s="16"/>
    </row>
    <row r="10380" spans="16:21" x14ac:dyDescent="0.25">
      <c r="P10380" s="9"/>
      <c r="Q10380" s="9"/>
      <c r="R10380" s="9"/>
      <c r="S10380" s="9"/>
      <c r="T10380" s="9"/>
      <c r="U10380" s="16"/>
    </row>
    <row r="10381" spans="16:21" x14ac:dyDescent="0.25">
      <c r="P10381" s="9"/>
      <c r="Q10381" s="9"/>
      <c r="R10381" s="9"/>
      <c r="S10381" s="9"/>
      <c r="T10381" s="9"/>
      <c r="U10381" s="16"/>
    </row>
    <row r="10382" spans="16:21" x14ac:dyDescent="0.25">
      <c r="P10382" s="9"/>
      <c r="Q10382" s="9"/>
      <c r="R10382" s="9"/>
      <c r="S10382" s="9"/>
      <c r="T10382" s="9"/>
      <c r="U10382" s="16"/>
    </row>
    <row r="10383" spans="16:21" x14ac:dyDescent="0.25">
      <c r="P10383" s="9"/>
      <c r="Q10383" s="9"/>
      <c r="R10383" s="9"/>
      <c r="S10383" s="9"/>
      <c r="T10383" s="9"/>
      <c r="U10383" s="16"/>
    </row>
    <row r="10384" spans="16:21" x14ac:dyDescent="0.25">
      <c r="P10384" s="9"/>
      <c r="Q10384" s="9"/>
      <c r="R10384" s="9"/>
      <c r="S10384" s="9"/>
      <c r="T10384" s="9"/>
      <c r="U10384" s="16"/>
    </row>
    <row r="10385" spans="16:21" x14ac:dyDescent="0.25">
      <c r="P10385" s="9"/>
      <c r="Q10385" s="9"/>
      <c r="R10385" s="9"/>
      <c r="S10385" s="9"/>
      <c r="T10385" s="9"/>
      <c r="U10385" s="16"/>
    </row>
    <row r="10386" spans="16:21" x14ac:dyDescent="0.25">
      <c r="P10386" s="9"/>
      <c r="Q10386" s="9"/>
      <c r="R10386" s="9"/>
      <c r="S10386" s="9"/>
      <c r="T10386" s="9"/>
      <c r="U10386" s="16"/>
    </row>
    <row r="10387" spans="16:21" x14ac:dyDescent="0.25">
      <c r="P10387" s="9"/>
      <c r="Q10387" s="9"/>
      <c r="R10387" s="9"/>
      <c r="S10387" s="9"/>
      <c r="T10387" s="9"/>
      <c r="U10387" s="16"/>
    </row>
    <row r="10388" spans="16:21" x14ac:dyDescent="0.25">
      <c r="P10388" s="9"/>
      <c r="Q10388" s="9"/>
      <c r="R10388" s="9"/>
      <c r="S10388" s="9"/>
      <c r="T10388" s="9"/>
      <c r="U10388" s="16"/>
    </row>
    <row r="10389" spans="16:21" x14ac:dyDescent="0.25">
      <c r="P10389" s="9"/>
      <c r="Q10389" s="9"/>
      <c r="R10389" s="9"/>
      <c r="S10389" s="9"/>
      <c r="T10389" s="9"/>
      <c r="U10389" s="16"/>
    </row>
    <row r="10390" spans="16:21" x14ac:dyDescent="0.25">
      <c r="P10390" s="9"/>
      <c r="Q10390" s="9"/>
      <c r="R10390" s="9"/>
      <c r="S10390" s="9"/>
      <c r="T10390" s="9"/>
      <c r="U10390" s="16"/>
    </row>
    <row r="10391" spans="16:21" x14ac:dyDescent="0.25">
      <c r="P10391" s="9"/>
      <c r="Q10391" s="9"/>
      <c r="R10391" s="9"/>
      <c r="S10391" s="9"/>
      <c r="T10391" s="9"/>
      <c r="U10391" s="16"/>
    </row>
    <row r="10392" spans="16:21" x14ac:dyDescent="0.25">
      <c r="P10392" s="9"/>
      <c r="Q10392" s="9"/>
      <c r="R10392" s="9"/>
      <c r="S10392" s="9"/>
      <c r="T10392" s="9"/>
      <c r="U10392" s="16"/>
    </row>
    <row r="10393" spans="16:21" x14ac:dyDescent="0.25">
      <c r="P10393" s="9"/>
      <c r="Q10393" s="9"/>
      <c r="R10393" s="9"/>
      <c r="S10393" s="9"/>
      <c r="T10393" s="9"/>
      <c r="U10393" s="16"/>
    </row>
    <row r="10394" spans="16:21" x14ac:dyDescent="0.25">
      <c r="P10394" s="9"/>
      <c r="Q10394" s="9"/>
      <c r="R10394" s="9"/>
      <c r="S10394" s="9"/>
      <c r="T10394" s="9"/>
      <c r="U10394" s="16"/>
    </row>
    <row r="10395" spans="16:21" x14ac:dyDescent="0.25">
      <c r="P10395" s="9"/>
      <c r="Q10395" s="9"/>
      <c r="R10395" s="9"/>
      <c r="S10395" s="9"/>
      <c r="T10395" s="9"/>
      <c r="U10395" s="16"/>
    </row>
    <row r="10396" spans="16:21" x14ac:dyDescent="0.25">
      <c r="P10396" s="9"/>
      <c r="Q10396" s="9"/>
      <c r="R10396" s="9"/>
      <c r="S10396" s="9"/>
      <c r="T10396" s="9"/>
      <c r="U10396" s="16"/>
    </row>
    <row r="10397" spans="16:21" x14ac:dyDescent="0.25">
      <c r="P10397" s="9"/>
      <c r="Q10397" s="9"/>
      <c r="R10397" s="9"/>
      <c r="S10397" s="9"/>
      <c r="T10397" s="9"/>
      <c r="U10397" s="16"/>
    </row>
    <row r="10398" spans="16:21" x14ac:dyDescent="0.25">
      <c r="P10398" s="9"/>
      <c r="Q10398" s="9"/>
      <c r="R10398" s="9"/>
      <c r="S10398" s="9"/>
      <c r="T10398" s="9"/>
      <c r="U10398" s="16"/>
    </row>
    <row r="10399" spans="16:21" x14ac:dyDescent="0.25">
      <c r="P10399" s="9"/>
      <c r="Q10399" s="9"/>
      <c r="R10399" s="9"/>
      <c r="S10399" s="9"/>
      <c r="T10399" s="9"/>
      <c r="U10399" s="16"/>
    </row>
    <row r="10400" spans="16:21" x14ac:dyDescent="0.25">
      <c r="P10400" s="9"/>
      <c r="Q10400" s="9"/>
      <c r="R10400" s="9"/>
      <c r="S10400" s="9"/>
      <c r="T10400" s="9"/>
      <c r="U10400" s="16"/>
    </row>
    <row r="10401" spans="16:21" x14ac:dyDescent="0.25">
      <c r="P10401" s="9"/>
      <c r="Q10401" s="9"/>
      <c r="R10401" s="9"/>
      <c r="S10401" s="9"/>
      <c r="T10401" s="9"/>
      <c r="U10401" s="16"/>
    </row>
    <row r="10402" spans="16:21" x14ac:dyDescent="0.25">
      <c r="P10402" s="9"/>
      <c r="Q10402" s="9"/>
      <c r="R10402" s="9"/>
      <c r="S10402" s="9"/>
      <c r="T10402" s="9"/>
      <c r="U10402" s="16"/>
    </row>
    <row r="10403" spans="16:21" x14ac:dyDescent="0.25">
      <c r="P10403" s="9"/>
      <c r="Q10403" s="9"/>
      <c r="R10403" s="9"/>
      <c r="S10403" s="9"/>
      <c r="T10403" s="9"/>
      <c r="U10403" s="16"/>
    </row>
    <row r="10404" spans="16:21" x14ac:dyDescent="0.25">
      <c r="P10404" s="9"/>
      <c r="Q10404" s="9"/>
      <c r="R10404" s="9"/>
      <c r="S10404" s="9"/>
      <c r="T10404" s="9"/>
      <c r="U10404" s="16"/>
    </row>
    <row r="10405" spans="16:21" x14ac:dyDescent="0.25">
      <c r="P10405" s="9"/>
      <c r="Q10405" s="9"/>
      <c r="R10405" s="9"/>
      <c r="S10405" s="9"/>
      <c r="T10405" s="9"/>
      <c r="U10405" s="16"/>
    </row>
    <row r="10406" spans="16:21" x14ac:dyDescent="0.25">
      <c r="P10406" s="9"/>
      <c r="Q10406" s="9"/>
      <c r="R10406" s="9"/>
      <c r="S10406" s="9"/>
      <c r="T10406" s="9"/>
      <c r="U10406" s="16"/>
    </row>
    <row r="10407" spans="16:21" x14ac:dyDescent="0.25">
      <c r="P10407" s="9"/>
      <c r="Q10407" s="9"/>
      <c r="R10407" s="9"/>
      <c r="S10407" s="9"/>
      <c r="T10407" s="9"/>
      <c r="U10407" s="16"/>
    </row>
    <row r="10408" spans="16:21" x14ac:dyDescent="0.25">
      <c r="P10408" s="9"/>
      <c r="Q10408" s="9"/>
      <c r="R10408" s="9"/>
      <c r="S10408" s="9"/>
      <c r="T10408" s="9"/>
      <c r="U10408" s="16"/>
    </row>
    <row r="10409" spans="16:21" x14ac:dyDescent="0.25">
      <c r="P10409" s="9"/>
      <c r="Q10409" s="9"/>
      <c r="R10409" s="9"/>
      <c r="S10409" s="9"/>
      <c r="T10409" s="9"/>
      <c r="U10409" s="16"/>
    </row>
    <row r="10410" spans="16:21" x14ac:dyDescent="0.25">
      <c r="P10410" s="9"/>
      <c r="Q10410" s="9"/>
      <c r="R10410" s="9"/>
      <c r="S10410" s="9"/>
      <c r="T10410" s="9"/>
      <c r="U10410" s="16"/>
    </row>
    <row r="10411" spans="16:21" x14ac:dyDescent="0.25">
      <c r="P10411" s="9"/>
      <c r="Q10411" s="9"/>
      <c r="R10411" s="9"/>
      <c r="S10411" s="9"/>
      <c r="T10411" s="9"/>
      <c r="U10411" s="16"/>
    </row>
    <row r="10412" spans="16:21" x14ac:dyDescent="0.25">
      <c r="P10412" s="9"/>
      <c r="Q10412" s="9"/>
      <c r="R10412" s="9"/>
      <c r="S10412" s="9"/>
      <c r="T10412" s="9"/>
      <c r="U10412" s="16"/>
    </row>
    <row r="10413" spans="16:21" x14ac:dyDescent="0.25">
      <c r="P10413" s="9"/>
      <c r="Q10413" s="9"/>
      <c r="R10413" s="9"/>
      <c r="S10413" s="9"/>
      <c r="T10413" s="9"/>
      <c r="U10413" s="16"/>
    </row>
    <row r="10414" spans="16:21" x14ac:dyDescent="0.25">
      <c r="P10414" s="9"/>
      <c r="Q10414" s="9"/>
      <c r="R10414" s="9"/>
      <c r="S10414" s="9"/>
      <c r="T10414" s="9"/>
      <c r="U10414" s="16"/>
    </row>
    <row r="10415" spans="16:21" x14ac:dyDescent="0.25">
      <c r="P10415" s="9"/>
      <c r="Q10415" s="9"/>
      <c r="R10415" s="9"/>
      <c r="S10415" s="9"/>
      <c r="T10415" s="9"/>
      <c r="U10415" s="16"/>
    </row>
    <row r="10416" spans="16:21" x14ac:dyDescent="0.25">
      <c r="P10416" s="9"/>
      <c r="Q10416" s="9"/>
      <c r="R10416" s="9"/>
      <c r="S10416" s="9"/>
      <c r="T10416" s="9"/>
      <c r="U10416" s="16"/>
    </row>
    <row r="10417" spans="16:21" x14ac:dyDescent="0.25">
      <c r="P10417" s="9"/>
      <c r="Q10417" s="9"/>
      <c r="R10417" s="9"/>
      <c r="S10417" s="9"/>
      <c r="T10417" s="9"/>
      <c r="U10417" s="16"/>
    </row>
    <row r="10418" spans="16:21" x14ac:dyDescent="0.25">
      <c r="P10418" s="9"/>
      <c r="Q10418" s="9"/>
      <c r="R10418" s="9"/>
      <c r="S10418" s="9"/>
      <c r="T10418" s="9"/>
      <c r="U10418" s="16"/>
    </row>
    <row r="10419" spans="16:21" x14ac:dyDescent="0.25">
      <c r="P10419" s="9"/>
      <c r="Q10419" s="9"/>
      <c r="R10419" s="9"/>
      <c r="S10419" s="9"/>
      <c r="T10419" s="9"/>
      <c r="U10419" s="16"/>
    </row>
    <row r="10420" spans="16:21" x14ac:dyDescent="0.25">
      <c r="P10420" s="9"/>
      <c r="Q10420" s="9"/>
      <c r="R10420" s="9"/>
      <c r="S10420" s="9"/>
      <c r="T10420" s="9"/>
      <c r="U10420" s="16"/>
    </row>
    <row r="10421" spans="16:21" x14ac:dyDescent="0.25">
      <c r="P10421" s="9"/>
      <c r="Q10421" s="9"/>
      <c r="R10421" s="9"/>
      <c r="S10421" s="9"/>
      <c r="T10421" s="9"/>
      <c r="U10421" s="16"/>
    </row>
    <row r="10422" spans="16:21" x14ac:dyDescent="0.25">
      <c r="P10422" s="9"/>
      <c r="Q10422" s="9"/>
      <c r="R10422" s="9"/>
      <c r="S10422" s="9"/>
      <c r="T10422" s="9"/>
      <c r="U10422" s="16"/>
    </row>
    <row r="10423" spans="16:21" x14ac:dyDescent="0.25">
      <c r="P10423" s="9"/>
      <c r="Q10423" s="9"/>
      <c r="R10423" s="9"/>
      <c r="S10423" s="9"/>
      <c r="T10423" s="9"/>
      <c r="U10423" s="16"/>
    </row>
    <row r="10424" spans="16:21" x14ac:dyDescent="0.25">
      <c r="P10424" s="9"/>
      <c r="Q10424" s="9"/>
      <c r="R10424" s="9"/>
      <c r="S10424" s="9"/>
      <c r="T10424" s="9"/>
      <c r="U10424" s="16"/>
    </row>
    <row r="10425" spans="16:21" x14ac:dyDescent="0.25">
      <c r="P10425" s="9"/>
      <c r="Q10425" s="9"/>
      <c r="R10425" s="9"/>
      <c r="S10425" s="9"/>
      <c r="T10425" s="9"/>
      <c r="U10425" s="16"/>
    </row>
    <row r="10426" spans="16:21" x14ac:dyDescent="0.25">
      <c r="P10426" s="9"/>
      <c r="Q10426" s="9"/>
      <c r="R10426" s="9"/>
      <c r="S10426" s="9"/>
      <c r="T10426" s="9"/>
      <c r="U10426" s="16"/>
    </row>
    <row r="10427" spans="16:21" x14ac:dyDescent="0.25">
      <c r="P10427" s="9"/>
      <c r="Q10427" s="9"/>
      <c r="R10427" s="9"/>
      <c r="S10427" s="9"/>
      <c r="T10427" s="9"/>
      <c r="U10427" s="16"/>
    </row>
    <row r="10428" spans="16:21" x14ac:dyDescent="0.25">
      <c r="P10428" s="9"/>
      <c r="Q10428" s="9"/>
      <c r="R10428" s="9"/>
      <c r="S10428" s="9"/>
      <c r="T10428" s="9"/>
      <c r="U10428" s="16"/>
    </row>
    <row r="10429" spans="16:21" x14ac:dyDescent="0.25">
      <c r="P10429" s="9"/>
      <c r="Q10429" s="9"/>
      <c r="R10429" s="9"/>
      <c r="S10429" s="9"/>
      <c r="T10429" s="9"/>
      <c r="U10429" s="16"/>
    </row>
    <row r="10430" spans="16:21" x14ac:dyDescent="0.25">
      <c r="P10430" s="9"/>
      <c r="Q10430" s="9"/>
      <c r="R10430" s="9"/>
      <c r="S10430" s="9"/>
      <c r="T10430" s="9"/>
      <c r="U10430" s="16"/>
    </row>
    <row r="10431" spans="16:21" x14ac:dyDescent="0.25">
      <c r="P10431" s="9"/>
      <c r="Q10431" s="9"/>
      <c r="R10431" s="9"/>
      <c r="S10431" s="9"/>
      <c r="T10431" s="9"/>
      <c r="U10431" s="16"/>
    </row>
    <row r="10432" spans="16:21" x14ac:dyDescent="0.25">
      <c r="P10432" s="9"/>
      <c r="Q10432" s="9"/>
      <c r="R10432" s="9"/>
      <c r="S10432" s="9"/>
      <c r="T10432" s="9"/>
      <c r="U10432" s="16"/>
    </row>
    <row r="10433" spans="16:21" x14ac:dyDescent="0.25">
      <c r="P10433" s="9"/>
      <c r="Q10433" s="9"/>
      <c r="R10433" s="9"/>
      <c r="S10433" s="9"/>
      <c r="T10433" s="9"/>
      <c r="U10433" s="16"/>
    </row>
    <row r="10434" spans="16:21" x14ac:dyDescent="0.25">
      <c r="P10434" s="9"/>
      <c r="Q10434" s="9"/>
      <c r="R10434" s="9"/>
      <c r="S10434" s="9"/>
      <c r="T10434" s="9"/>
      <c r="U10434" s="16"/>
    </row>
    <row r="10435" spans="16:21" x14ac:dyDescent="0.25">
      <c r="P10435" s="9"/>
      <c r="Q10435" s="9"/>
      <c r="R10435" s="9"/>
      <c r="S10435" s="9"/>
      <c r="T10435" s="9"/>
      <c r="U10435" s="16"/>
    </row>
    <row r="10436" spans="16:21" x14ac:dyDescent="0.25">
      <c r="P10436" s="9"/>
      <c r="Q10436" s="9"/>
      <c r="R10436" s="9"/>
      <c r="S10436" s="9"/>
      <c r="T10436" s="9"/>
      <c r="U10436" s="16"/>
    </row>
    <row r="10437" spans="16:21" x14ac:dyDescent="0.25">
      <c r="P10437" s="9"/>
      <c r="Q10437" s="9"/>
      <c r="R10437" s="9"/>
      <c r="S10437" s="9"/>
      <c r="T10437" s="9"/>
      <c r="U10437" s="16"/>
    </row>
    <row r="10438" spans="16:21" x14ac:dyDescent="0.25">
      <c r="P10438" s="9"/>
      <c r="Q10438" s="9"/>
      <c r="R10438" s="9"/>
      <c r="S10438" s="9"/>
      <c r="T10438" s="9"/>
      <c r="U10438" s="16"/>
    </row>
    <row r="10439" spans="16:21" x14ac:dyDescent="0.25">
      <c r="P10439" s="9"/>
      <c r="Q10439" s="9"/>
      <c r="R10439" s="9"/>
      <c r="S10439" s="9"/>
      <c r="T10439" s="9"/>
      <c r="U10439" s="16"/>
    </row>
    <row r="10440" spans="16:21" x14ac:dyDescent="0.25">
      <c r="P10440" s="9"/>
      <c r="Q10440" s="9"/>
      <c r="R10440" s="9"/>
      <c r="S10440" s="9"/>
      <c r="T10440" s="9"/>
      <c r="U10440" s="16"/>
    </row>
    <row r="10441" spans="16:21" x14ac:dyDescent="0.25">
      <c r="P10441" s="9"/>
      <c r="Q10441" s="9"/>
      <c r="R10441" s="9"/>
      <c r="S10441" s="9"/>
      <c r="T10441" s="9"/>
      <c r="U10441" s="16"/>
    </row>
    <row r="10442" spans="16:21" x14ac:dyDescent="0.25">
      <c r="P10442" s="9"/>
      <c r="Q10442" s="9"/>
      <c r="R10442" s="9"/>
      <c r="S10442" s="9"/>
      <c r="T10442" s="9"/>
      <c r="U10442" s="16"/>
    </row>
    <row r="10443" spans="16:21" x14ac:dyDescent="0.25">
      <c r="P10443" s="9"/>
      <c r="Q10443" s="9"/>
      <c r="R10443" s="9"/>
      <c r="S10443" s="9"/>
      <c r="T10443" s="9"/>
      <c r="U10443" s="16"/>
    </row>
    <row r="10444" spans="16:21" x14ac:dyDescent="0.25">
      <c r="P10444" s="9"/>
      <c r="Q10444" s="9"/>
      <c r="R10444" s="9"/>
      <c r="S10444" s="9"/>
      <c r="T10444" s="9"/>
      <c r="U10444" s="16"/>
    </row>
    <row r="10445" spans="16:21" x14ac:dyDescent="0.25">
      <c r="P10445" s="9"/>
      <c r="Q10445" s="9"/>
      <c r="R10445" s="9"/>
      <c r="S10445" s="9"/>
      <c r="T10445" s="9"/>
      <c r="U10445" s="16"/>
    </row>
    <row r="10446" spans="16:21" x14ac:dyDescent="0.25">
      <c r="P10446" s="9"/>
      <c r="Q10446" s="9"/>
      <c r="R10446" s="9"/>
      <c r="S10446" s="9"/>
      <c r="T10446" s="9"/>
      <c r="U10446" s="16"/>
    </row>
    <row r="10447" spans="16:21" x14ac:dyDescent="0.25">
      <c r="P10447" s="9"/>
      <c r="Q10447" s="9"/>
      <c r="R10447" s="9"/>
      <c r="S10447" s="9"/>
      <c r="T10447" s="9"/>
      <c r="U10447" s="16"/>
    </row>
    <row r="10448" spans="16:21" x14ac:dyDescent="0.25">
      <c r="P10448" s="9"/>
      <c r="Q10448" s="9"/>
      <c r="R10448" s="9"/>
      <c r="S10448" s="9"/>
      <c r="T10448" s="9"/>
      <c r="U10448" s="16"/>
    </row>
    <row r="10449" spans="16:21" x14ac:dyDescent="0.25">
      <c r="P10449" s="9"/>
      <c r="Q10449" s="9"/>
      <c r="R10449" s="9"/>
      <c r="S10449" s="9"/>
      <c r="T10449" s="9"/>
      <c r="U10449" s="16"/>
    </row>
    <row r="10450" spans="16:21" x14ac:dyDescent="0.25">
      <c r="P10450" s="9"/>
      <c r="Q10450" s="9"/>
      <c r="R10450" s="9"/>
      <c r="S10450" s="9"/>
      <c r="T10450" s="9"/>
      <c r="U10450" s="16"/>
    </row>
    <row r="10451" spans="16:21" x14ac:dyDescent="0.25">
      <c r="P10451" s="9"/>
      <c r="Q10451" s="9"/>
      <c r="R10451" s="9"/>
      <c r="S10451" s="9"/>
      <c r="T10451" s="9"/>
      <c r="U10451" s="16"/>
    </row>
    <row r="10452" spans="16:21" x14ac:dyDescent="0.25">
      <c r="P10452" s="9"/>
      <c r="Q10452" s="9"/>
      <c r="R10452" s="9"/>
      <c r="S10452" s="9"/>
      <c r="T10452" s="9"/>
      <c r="U10452" s="16"/>
    </row>
    <row r="10453" spans="16:21" x14ac:dyDescent="0.25">
      <c r="P10453" s="9"/>
      <c r="Q10453" s="9"/>
      <c r="R10453" s="9"/>
      <c r="S10453" s="9"/>
      <c r="T10453" s="9"/>
      <c r="U10453" s="16"/>
    </row>
    <row r="10454" spans="16:21" x14ac:dyDescent="0.25">
      <c r="P10454" s="9"/>
      <c r="Q10454" s="9"/>
      <c r="R10454" s="9"/>
      <c r="S10454" s="9"/>
      <c r="T10454" s="9"/>
      <c r="U10454" s="16"/>
    </row>
    <row r="10455" spans="16:21" x14ac:dyDescent="0.25">
      <c r="P10455" s="9"/>
      <c r="Q10455" s="9"/>
      <c r="R10455" s="9"/>
      <c r="S10455" s="9"/>
      <c r="T10455" s="9"/>
      <c r="U10455" s="16"/>
    </row>
    <row r="10456" spans="16:21" x14ac:dyDescent="0.25">
      <c r="P10456" s="9"/>
      <c r="Q10456" s="9"/>
      <c r="R10456" s="9"/>
      <c r="S10456" s="9"/>
      <c r="T10456" s="9"/>
      <c r="U10456" s="16"/>
    </row>
    <row r="10457" spans="16:21" x14ac:dyDescent="0.25">
      <c r="P10457" s="9"/>
      <c r="Q10457" s="9"/>
      <c r="R10457" s="9"/>
      <c r="S10457" s="9"/>
      <c r="T10457" s="9"/>
      <c r="U10457" s="16"/>
    </row>
    <row r="10458" spans="16:21" x14ac:dyDescent="0.25">
      <c r="P10458" s="9"/>
      <c r="Q10458" s="9"/>
      <c r="R10458" s="9"/>
      <c r="S10458" s="9"/>
      <c r="T10458" s="9"/>
      <c r="U10458" s="16"/>
    </row>
    <row r="10459" spans="16:21" x14ac:dyDescent="0.25">
      <c r="P10459" s="9"/>
      <c r="Q10459" s="9"/>
      <c r="R10459" s="9"/>
      <c r="S10459" s="9"/>
      <c r="T10459" s="9"/>
      <c r="U10459" s="16"/>
    </row>
    <row r="10460" spans="16:21" x14ac:dyDescent="0.25">
      <c r="P10460" s="9"/>
      <c r="Q10460" s="9"/>
      <c r="R10460" s="9"/>
      <c r="S10460" s="9"/>
      <c r="T10460" s="9"/>
      <c r="U10460" s="16"/>
    </row>
    <row r="10461" spans="16:21" x14ac:dyDescent="0.25">
      <c r="P10461" s="9"/>
      <c r="Q10461" s="9"/>
      <c r="R10461" s="9"/>
      <c r="S10461" s="9"/>
      <c r="T10461" s="9"/>
      <c r="U10461" s="16"/>
    </row>
    <row r="10462" spans="16:21" x14ac:dyDescent="0.25">
      <c r="P10462" s="9"/>
      <c r="Q10462" s="9"/>
      <c r="R10462" s="9"/>
      <c r="S10462" s="9"/>
      <c r="T10462" s="9"/>
      <c r="U10462" s="16"/>
    </row>
    <row r="10463" spans="16:21" x14ac:dyDescent="0.25">
      <c r="P10463" s="9"/>
      <c r="Q10463" s="9"/>
      <c r="R10463" s="9"/>
      <c r="S10463" s="9"/>
      <c r="T10463" s="9"/>
      <c r="U10463" s="16"/>
    </row>
    <row r="10464" spans="16:21" x14ac:dyDescent="0.25">
      <c r="P10464" s="9"/>
      <c r="Q10464" s="9"/>
      <c r="R10464" s="9"/>
      <c r="S10464" s="9"/>
      <c r="T10464" s="9"/>
      <c r="U10464" s="16"/>
    </row>
    <row r="10465" spans="16:21" x14ac:dyDescent="0.25">
      <c r="P10465" s="9"/>
      <c r="Q10465" s="9"/>
      <c r="R10465" s="9"/>
      <c r="S10465" s="9"/>
      <c r="T10465" s="9"/>
      <c r="U10465" s="16"/>
    </row>
    <row r="10466" spans="16:21" x14ac:dyDescent="0.25">
      <c r="P10466" s="9"/>
      <c r="Q10466" s="9"/>
      <c r="R10466" s="9"/>
      <c r="S10466" s="9"/>
      <c r="T10466" s="9"/>
      <c r="U10466" s="16"/>
    </row>
    <row r="10467" spans="16:21" x14ac:dyDescent="0.25">
      <c r="P10467" s="9"/>
      <c r="Q10467" s="9"/>
      <c r="R10467" s="9"/>
      <c r="S10467" s="9"/>
      <c r="T10467" s="9"/>
      <c r="U10467" s="16"/>
    </row>
    <row r="10468" spans="16:21" x14ac:dyDescent="0.25">
      <c r="P10468" s="9"/>
      <c r="Q10468" s="9"/>
      <c r="R10468" s="9"/>
      <c r="S10468" s="9"/>
      <c r="T10468" s="9"/>
      <c r="U10468" s="16"/>
    </row>
    <row r="10469" spans="16:21" x14ac:dyDescent="0.25">
      <c r="P10469" s="9"/>
      <c r="Q10469" s="9"/>
      <c r="R10469" s="9"/>
      <c r="S10469" s="9"/>
      <c r="T10469" s="9"/>
      <c r="U10469" s="16"/>
    </row>
    <row r="10470" spans="16:21" x14ac:dyDescent="0.25">
      <c r="P10470" s="9"/>
      <c r="Q10470" s="9"/>
      <c r="R10470" s="9"/>
      <c r="S10470" s="9"/>
      <c r="T10470" s="9"/>
      <c r="U10470" s="16"/>
    </row>
    <row r="10471" spans="16:21" x14ac:dyDescent="0.25">
      <c r="P10471" s="9"/>
      <c r="Q10471" s="9"/>
      <c r="R10471" s="9"/>
      <c r="S10471" s="9"/>
      <c r="T10471" s="9"/>
      <c r="U10471" s="16"/>
    </row>
    <row r="10472" spans="16:21" x14ac:dyDescent="0.25">
      <c r="P10472" s="9"/>
      <c r="Q10472" s="9"/>
      <c r="R10472" s="9"/>
      <c r="S10472" s="9"/>
      <c r="T10472" s="9"/>
      <c r="U10472" s="16"/>
    </row>
    <row r="10473" spans="16:21" x14ac:dyDescent="0.25">
      <c r="P10473" s="9"/>
      <c r="Q10473" s="9"/>
      <c r="R10473" s="9"/>
      <c r="S10473" s="9"/>
      <c r="T10473" s="9"/>
      <c r="U10473" s="16"/>
    </row>
    <row r="10474" spans="16:21" x14ac:dyDescent="0.25">
      <c r="P10474" s="9"/>
      <c r="Q10474" s="9"/>
      <c r="R10474" s="9"/>
      <c r="S10474" s="9"/>
      <c r="T10474" s="9"/>
      <c r="U10474" s="16"/>
    </row>
    <row r="10475" spans="16:21" x14ac:dyDescent="0.25">
      <c r="P10475" s="9"/>
      <c r="Q10475" s="9"/>
      <c r="R10475" s="9"/>
      <c r="S10475" s="9"/>
      <c r="T10475" s="9"/>
      <c r="U10475" s="16"/>
    </row>
    <row r="10476" spans="16:21" x14ac:dyDescent="0.25">
      <c r="P10476" s="9"/>
      <c r="Q10476" s="9"/>
      <c r="R10476" s="9"/>
      <c r="S10476" s="9"/>
      <c r="T10476" s="9"/>
      <c r="U10476" s="16"/>
    </row>
    <row r="10477" spans="16:21" x14ac:dyDescent="0.25">
      <c r="P10477" s="9"/>
      <c r="Q10477" s="9"/>
      <c r="R10477" s="9"/>
      <c r="S10477" s="9"/>
      <c r="T10477" s="9"/>
      <c r="U10477" s="16"/>
    </row>
    <row r="10478" spans="16:21" x14ac:dyDescent="0.25">
      <c r="P10478" s="9"/>
      <c r="Q10478" s="9"/>
      <c r="R10478" s="9"/>
      <c r="S10478" s="9"/>
      <c r="T10478" s="9"/>
      <c r="U10478" s="16"/>
    </row>
    <row r="10479" spans="16:21" x14ac:dyDescent="0.25">
      <c r="P10479" s="9"/>
      <c r="Q10479" s="9"/>
      <c r="R10479" s="9"/>
      <c r="S10479" s="9"/>
      <c r="T10479" s="9"/>
      <c r="U10479" s="16"/>
    </row>
    <row r="10480" spans="16:21" x14ac:dyDescent="0.25">
      <c r="P10480" s="9"/>
      <c r="Q10480" s="9"/>
      <c r="R10480" s="9"/>
      <c r="S10480" s="9"/>
      <c r="T10480" s="9"/>
      <c r="U10480" s="16"/>
    </row>
    <row r="10481" spans="16:21" x14ac:dyDescent="0.25">
      <c r="P10481" s="9"/>
      <c r="Q10481" s="9"/>
      <c r="R10481" s="9"/>
      <c r="S10481" s="9"/>
      <c r="T10481" s="9"/>
      <c r="U10481" s="16"/>
    </row>
    <row r="10482" spans="16:21" x14ac:dyDescent="0.25">
      <c r="P10482" s="9"/>
      <c r="Q10482" s="9"/>
      <c r="R10482" s="9"/>
      <c r="S10482" s="9"/>
      <c r="T10482" s="9"/>
      <c r="U10482" s="16"/>
    </row>
    <row r="10483" spans="16:21" x14ac:dyDescent="0.25">
      <c r="P10483" s="9"/>
      <c r="Q10483" s="9"/>
      <c r="R10483" s="9"/>
      <c r="S10483" s="9"/>
      <c r="T10483" s="9"/>
      <c r="U10483" s="16"/>
    </row>
    <row r="10484" spans="16:21" x14ac:dyDescent="0.25">
      <c r="P10484" s="9"/>
      <c r="Q10484" s="9"/>
      <c r="R10484" s="9"/>
      <c r="S10484" s="9"/>
      <c r="T10484" s="9"/>
      <c r="U10484" s="16"/>
    </row>
    <row r="10485" spans="16:21" x14ac:dyDescent="0.25">
      <c r="P10485" s="9"/>
      <c r="Q10485" s="9"/>
      <c r="R10485" s="9"/>
      <c r="S10485" s="9"/>
      <c r="T10485" s="9"/>
      <c r="U10485" s="16"/>
    </row>
    <row r="10486" spans="16:21" x14ac:dyDescent="0.25">
      <c r="P10486" s="9"/>
      <c r="Q10486" s="9"/>
      <c r="R10486" s="9"/>
      <c r="S10486" s="9"/>
      <c r="T10486" s="9"/>
      <c r="U10486" s="16"/>
    </row>
    <row r="10487" spans="16:21" x14ac:dyDescent="0.25">
      <c r="P10487" s="9"/>
      <c r="Q10487" s="9"/>
      <c r="R10487" s="9"/>
      <c r="S10487" s="9"/>
      <c r="T10487" s="9"/>
      <c r="U10487" s="16"/>
    </row>
    <row r="10488" spans="16:21" x14ac:dyDescent="0.25">
      <c r="P10488" s="9"/>
      <c r="Q10488" s="9"/>
      <c r="R10488" s="9"/>
      <c r="S10488" s="9"/>
      <c r="T10488" s="9"/>
      <c r="U10488" s="16"/>
    </row>
    <row r="10489" spans="16:21" x14ac:dyDescent="0.25">
      <c r="P10489" s="9"/>
      <c r="Q10489" s="9"/>
      <c r="R10489" s="9"/>
      <c r="S10489" s="9"/>
      <c r="T10489" s="9"/>
      <c r="U10489" s="16"/>
    </row>
    <row r="10490" spans="16:21" x14ac:dyDescent="0.25">
      <c r="P10490" s="9"/>
      <c r="Q10490" s="9"/>
      <c r="R10490" s="9"/>
      <c r="S10490" s="9"/>
      <c r="T10490" s="9"/>
      <c r="U10490" s="16"/>
    </row>
    <row r="10491" spans="16:21" x14ac:dyDescent="0.25">
      <c r="P10491" s="9"/>
      <c r="Q10491" s="9"/>
      <c r="R10491" s="9"/>
      <c r="S10491" s="9"/>
      <c r="T10491" s="9"/>
      <c r="U10491" s="16"/>
    </row>
    <row r="10492" spans="16:21" x14ac:dyDescent="0.25">
      <c r="P10492" s="9"/>
      <c r="Q10492" s="9"/>
      <c r="R10492" s="9"/>
      <c r="S10492" s="9"/>
      <c r="T10492" s="9"/>
      <c r="U10492" s="16"/>
    </row>
    <row r="10493" spans="16:21" x14ac:dyDescent="0.25">
      <c r="P10493" s="9"/>
      <c r="Q10493" s="9"/>
      <c r="R10493" s="9"/>
      <c r="S10493" s="9"/>
      <c r="T10493" s="9"/>
      <c r="U10493" s="16"/>
    </row>
    <row r="10494" spans="16:21" x14ac:dyDescent="0.25">
      <c r="P10494" s="9"/>
      <c r="Q10494" s="9"/>
      <c r="R10494" s="9"/>
      <c r="S10494" s="9"/>
      <c r="T10494" s="9"/>
      <c r="U10494" s="16"/>
    </row>
    <row r="10495" spans="16:21" x14ac:dyDescent="0.25">
      <c r="P10495" s="9"/>
      <c r="Q10495" s="9"/>
      <c r="R10495" s="9"/>
      <c r="S10495" s="9"/>
      <c r="T10495" s="9"/>
      <c r="U10495" s="16"/>
    </row>
    <row r="10496" spans="16:21" x14ac:dyDescent="0.25">
      <c r="P10496" s="9"/>
      <c r="Q10496" s="9"/>
      <c r="R10496" s="9"/>
      <c r="S10496" s="9"/>
      <c r="T10496" s="9"/>
      <c r="U10496" s="16"/>
    </row>
    <row r="10497" spans="16:21" x14ac:dyDescent="0.25">
      <c r="P10497" s="9"/>
      <c r="Q10497" s="9"/>
      <c r="R10497" s="9"/>
      <c r="S10497" s="9"/>
      <c r="T10497" s="9"/>
      <c r="U10497" s="16"/>
    </row>
    <row r="10498" spans="16:21" x14ac:dyDescent="0.25">
      <c r="P10498" s="9"/>
      <c r="Q10498" s="9"/>
      <c r="R10498" s="9"/>
      <c r="S10498" s="9"/>
      <c r="T10498" s="9"/>
      <c r="U10498" s="16"/>
    </row>
    <row r="10499" spans="16:21" x14ac:dyDescent="0.25">
      <c r="P10499" s="9"/>
      <c r="Q10499" s="9"/>
      <c r="R10499" s="9"/>
      <c r="S10499" s="9"/>
      <c r="T10499" s="9"/>
      <c r="U10499" s="16"/>
    </row>
    <row r="10500" spans="16:21" x14ac:dyDescent="0.25">
      <c r="P10500" s="9"/>
      <c r="Q10500" s="9"/>
      <c r="R10500" s="9"/>
      <c r="S10500" s="9"/>
      <c r="T10500" s="9"/>
      <c r="U10500" s="16"/>
    </row>
    <row r="10501" spans="16:21" x14ac:dyDescent="0.25">
      <c r="P10501" s="9"/>
      <c r="Q10501" s="9"/>
      <c r="R10501" s="9"/>
      <c r="S10501" s="9"/>
      <c r="T10501" s="9"/>
      <c r="U10501" s="16"/>
    </row>
    <row r="10502" spans="16:21" x14ac:dyDescent="0.25">
      <c r="P10502" s="9"/>
      <c r="Q10502" s="9"/>
      <c r="R10502" s="9"/>
      <c r="S10502" s="9"/>
      <c r="T10502" s="9"/>
      <c r="U10502" s="16"/>
    </row>
    <row r="10503" spans="16:21" x14ac:dyDescent="0.25">
      <c r="P10503" s="9"/>
      <c r="Q10503" s="9"/>
      <c r="R10503" s="9"/>
      <c r="S10503" s="9"/>
      <c r="T10503" s="9"/>
      <c r="U10503" s="16"/>
    </row>
    <row r="10504" spans="16:21" x14ac:dyDescent="0.25">
      <c r="P10504" s="9"/>
      <c r="Q10504" s="9"/>
      <c r="R10504" s="9"/>
      <c r="S10504" s="9"/>
      <c r="T10504" s="9"/>
      <c r="U10504" s="16"/>
    </row>
    <row r="10505" spans="16:21" x14ac:dyDescent="0.25">
      <c r="P10505" s="9"/>
      <c r="Q10505" s="9"/>
      <c r="R10505" s="9"/>
      <c r="S10505" s="9"/>
      <c r="T10505" s="9"/>
      <c r="U10505" s="16"/>
    </row>
    <row r="10506" spans="16:21" x14ac:dyDescent="0.25">
      <c r="P10506" s="9"/>
      <c r="Q10506" s="9"/>
      <c r="R10506" s="9"/>
      <c r="S10506" s="9"/>
      <c r="T10506" s="9"/>
      <c r="U10506" s="16"/>
    </row>
    <row r="10507" spans="16:21" x14ac:dyDescent="0.25">
      <c r="P10507" s="9"/>
      <c r="Q10507" s="9"/>
      <c r="R10507" s="9"/>
      <c r="S10507" s="9"/>
      <c r="T10507" s="9"/>
      <c r="U10507" s="16"/>
    </row>
    <row r="10508" spans="16:21" x14ac:dyDescent="0.25">
      <c r="P10508" s="9"/>
      <c r="Q10508" s="9"/>
      <c r="R10508" s="9"/>
      <c r="S10508" s="9"/>
      <c r="T10508" s="9"/>
      <c r="U10508" s="16"/>
    </row>
    <row r="10509" spans="16:21" x14ac:dyDescent="0.25">
      <c r="P10509" s="9"/>
      <c r="Q10509" s="9"/>
      <c r="R10509" s="9"/>
      <c r="S10509" s="9"/>
      <c r="T10509" s="9"/>
      <c r="U10509" s="16"/>
    </row>
    <row r="10510" spans="16:21" x14ac:dyDescent="0.25">
      <c r="P10510" s="9"/>
      <c r="Q10510" s="9"/>
      <c r="R10510" s="9"/>
      <c r="S10510" s="9"/>
      <c r="T10510" s="9"/>
      <c r="U10510" s="16"/>
    </row>
    <row r="10511" spans="16:21" x14ac:dyDescent="0.25">
      <c r="P10511" s="9"/>
      <c r="Q10511" s="9"/>
      <c r="R10511" s="9"/>
      <c r="S10511" s="9"/>
      <c r="T10511" s="9"/>
      <c r="U10511" s="16"/>
    </row>
    <row r="10512" spans="16:21" x14ac:dyDescent="0.25">
      <c r="P10512" s="9"/>
      <c r="Q10512" s="9"/>
      <c r="R10512" s="9"/>
      <c r="S10512" s="9"/>
      <c r="T10512" s="9"/>
      <c r="U10512" s="16"/>
    </row>
    <row r="10513" spans="16:21" x14ac:dyDescent="0.25">
      <c r="P10513" s="9"/>
      <c r="Q10513" s="9"/>
      <c r="R10513" s="9"/>
      <c r="S10513" s="9"/>
      <c r="T10513" s="9"/>
      <c r="U10513" s="16"/>
    </row>
    <row r="10514" spans="16:21" x14ac:dyDescent="0.25">
      <c r="P10514" s="9"/>
      <c r="Q10514" s="9"/>
      <c r="R10514" s="9"/>
      <c r="S10514" s="9"/>
      <c r="T10514" s="9"/>
      <c r="U10514" s="16"/>
    </row>
    <row r="10515" spans="16:21" x14ac:dyDescent="0.25">
      <c r="P10515" s="9"/>
      <c r="Q10515" s="9"/>
      <c r="R10515" s="9"/>
      <c r="S10515" s="9"/>
      <c r="T10515" s="9"/>
      <c r="U10515" s="16"/>
    </row>
    <row r="10516" spans="16:21" x14ac:dyDescent="0.25">
      <c r="P10516" s="9"/>
      <c r="Q10516" s="9"/>
      <c r="R10516" s="9"/>
      <c r="S10516" s="9"/>
      <c r="T10516" s="9"/>
      <c r="U10516" s="16"/>
    </row>
    <row r="10517" spans="16:21" x14ac:dyDescent="0.25">
      <c r="P10517" s="9"/>
      <c r="Q10517" s="9"/>
      <c r="R10517" s="9"/>
      <c r="S10517" s="9"/>
      <c r="T10517" s="9"/>
      <c r="U10517" s="16"/>
    </row>
    <row r="10518" spans="16:21" x14ac:dyDescent="0.25">
      <c r="P10518" s="9"/>
      <c r="Q10518" s="9"/>
      <c r="R10518" s="9"/>
      <c r="S10518" s="9"/>
      <c r="T10518" s="9"/>
      <c r="U10518" s="16"/>
    </row>
    <row r="10519" spans="16:21" x14ac:dyDescent="0.25">
      <c r="P10519" s="9"/>
      <c r="Q10519" s="9"/>
      <c r="R10519" s="9"/>
      <c r="S10519" s="9"/>
      <c r="T10519" s="9"/>
      <c r="U10519" s="16"/>
    </row>
    <row r="10520" spans="16:21" x14ac:dyDescent="0.25">
      <c r="P10520" s="9"/>
      <c r="Q10520" s="9"/>
      <c r="R10520" s="9"/>
      <c r="S10520" s="9"/>
      <c r="T10520" s="9"/>
      <c r="U10520" s="16"/>
    </row>
    <row r="10521" spans="16:21" x14ac:dyDescent="0.25">
      <c r="P10521" s="9"/>
      <c r="Q10521" s="9"/>
      <c r="R10521" s="9"/>
      <c r="S10521" s="9"/>
      <c r="T10521" s="9"/>
      <c r="U10521" s="16"/>
    </row>
    <row r="10522" spans="16:21" x14ac:dyDescent="0.25">
      <c r="P10522" s="9"/>
      <c r="Q10522" s="9"/>
      <c r="R10522" s="9"/>
      <c r="S10522" s="9"/>
      <c r="T10522" s="9"/>
      <c r="U10522" s="16"/>
    </row>
    <row r="10523" spans="16:21" x14ac:dyDescent="0.25">
      <c r="P10523" s="9"/>
      <c r="Q10523" s="9"/>
      <c r="R10523" s="9"/>
      <c r="S10523" s="9"/>
      <c r="T10523" s="9"/>
      <c r="U10523" s="16"/>
    </row>
    <row r="10524" spans="16:21" x14ac:dyDescent="0.25">
      <c r="P10524" s="9"/>
      <c r="Q10524" s="9"/>
      <c r="R10524" s="9"/>
      <c r="S10524" s="9"/>
      <c r="T10524" s="9"/>
      <c r="U10524" s="16"/>
    </row>
    <row r="10525" spans="16:21" x14ac:dyDescent="0.25">
      <c r="P10525" s="9"/>
      <c r="Q10525" s="9"/>
      <c r="R10525" s="9"/>
      <c r="S10525" s="9"/>
      <c r="T10525" s="9"/>
      <c r="U10525" s="16"/>
    </row>
    <row r="10526" spans="16:21" x14ac:dyDescent="0.25">
      <c r="P10526" s="9"/>
      <c r="Q10526" s="9"/>
      <c r="R10526" s="9"/>
      <c r="S10526" s="9"/>
      <c r="T10526" s="9"/>
      <c r="U10526" s="16"/>
    </row>
    <row r="10527" spans="16:21" x14ac:dyDescent="0.25">
      <c r="P10527" s="9"/>
      <c r="Q10527" s="9"/>
      <c r="R10527" s="9"/>
      <c r="S10527" s="9"/>
      <c r="T10527" s="9"/>
      <c r="U10527" s="16"/>
    </row>
    <row r="10528" spans="16:21" x14ac:dyDescent="0.25">
      <c r="P10528" s="9"/>
      <c r="Q10528" s="9"/>
      <c r="R10528" s="9"/>
      <c r="S10528" s="9"/>
      <c r="T10528" s="9"/>
      <c r="U10528" s="16"/>
    </row>
    <row r="10529" spans="16:21" x14ac:dyDescent="0.25">
      <c r="P10529" s="9"/>
      <c r="Q10529" s="9"/>
      <c r="R10529" s="9"/>
      <c r="S10529" s="9"/>
      <c r="T10529" s="9"/>
      <c r="U10529" s="16"/>
    </row>
    <row r="10530" spans="16:21" x14ac:dyDescent="0.25">
      <c r="P10530" s="9"/>
      <c r="Q10530" s="9"/>
      <c r="R10530" s="9"/>
      <c r="S10530" s="9"/>
      <c r="T10530" s="9"/>
      <c r="U10530" s="16"/>
    </row>
    <row r="10531" spans="16:21" x14ac:dyDescent="0.25">
      <c r="P10531" s="9"/>
      <c r="Q10531" s="9"/>
      <c r="R10531" s="9"/>
      <c r="S10531" s="9"/>
      <c r="T10531" s="9"/>
      <c r="U10531" s="16"/>
    </row>
    <row r="10532" spans="16:21" x14ac:dyDescent="0.25">
      <c r="P10532" s="9"/>
      <c r="Q10532" s="9"/>
      <c r="R10532" s="9"/>
      <c r="S10532" s="9"/>
      <c r="T10532" s="9"/>
      <c r="U10532" s="16"/>
    </row>
    <row r="10533" spans="16:21" x14ac:dyDescent="0.25">
      <c r="P10533" s="9"/>
      <c r="Q10533" s="9"/>
      <c r="R10533" s="9"/>
      <c r="S10533" s="9"/>
      <c r="T10533" s="9"/>
      <c r="U10533" s="16"/>
    </row>
    <row r="10534" spans="16:21" x14ac:dyDescent="0.25">
      <c r="P10534" s="9"/>
      <c r="Q10534" s="9"/>
      <c r="R10534" s="9"/>
      <c r="S10534" s="9"/>
      <c r="T10534" s="9"/>
      <c r="U10534" s="16"/>
    </row>
    <row r="10535" spans="16:21" x14ac:dyDescent="0.25">
      <c r="P10535" s="9"/>
      <c r="Q10535" s="9"/>
      <c r="R10535" s="9"/>
      <c r="S10535" s="9"/>
      <c r="T10535" s="9"/>
      <c r="U10535" s="16"/>
    </row>
    <row r="10536" spans="16:21" x14ac:dyDescent="0.25">
      <c r="P10536" s="9"/>
      <c r="Q10536" s="9"/>
      <c r="R10536" s="9"/>
      <c r="S10536" s="9"/>
      <c r="T10536" s="9"/>
      <c r="U10536" s="16"/>
    </row>
    <row r="10537" spans="16:21" x14ac:dyDescent="0.25">
      <c r="P10537" s="9"/>
      <c r="Q10537" s="9"/>
      <c r="R10537" s="9"/>
      <c r="S10537" s="9"/>
      <c r="T10537" s="9"/>
      <c r="U10537" s="16"/>
    </row>
    <row r="10538" spans="16:21" x14ac:dyDescent="0.25">
      <c r="P10538" s="9"/>
      <c r="Q10538" s="9"/>
      <c r="R10538" s="9"/>
      <c r="S10538" s="9"/>
      <c r="T10538" s="9"/>
      <c r="U10538" s="16"/>
    </row>
    <row r="10539" spans="16:21" x14ac:dyDescent="0.25">
      <c r="P10539" s="9"/>
      <c r="Q10539" s="9"/>
      <c r="R10539" s="9"/>
      <c r="S10539" s="9"/>
      <c r="T10539" s="9"/>
      <c r="U10539" s="16"/>
    </row>
    <row r="10540" spans="16:21" x14ac:dyDescent="0.25">
      <c r="P10540" s="9"/>
      <c r="Q10540" s="9"/>
      <c r="R10540" s="9"/>
      <c r="S10540" s="9"/>
      <c r="T10540" s="9"/>
      <c r="U10540" s="16"/>
    </row>
    <row r="10541" spans="16:21" x14ac:dyDescent="0.25">
      <c r="P10541" s="9"/>
      <c r="Q10541" s="9"/>
      <c r="R10541" s="9"/>
      <c r="S10541" s="9"/>
      <c r="T10541" s="9"/>
      <c r="U10541" s="16"/>
    </row>
    <row r="10542" spans="16:21" x14ac:dyDescent="0.25">
      <c r="P10542" s="9"/>
      <c r="Q10542" s="9"/>
      <c r="R10542" s="9"/>
      <c r="S10542" s="9"/>
      <c r="T10542" s="9"/>
      <c r="U10542" s="16"/>
    </row>
    <row r="10543" spans="16:21" x14ac:dyDescent="0.25">
      <c r="P10543" s="9"/>
      <c r="Q10543" s="9"/>
      <c r="R10543" s="9"/>
      <c r="S10543" s="9"/>
      <c r="T10543" s="9"/>
      <c r="U10543" s="16"/>
    </row>
    <row r="10544" spans="16:21" x14ac:dyDescent="0.25">
      <c r="P10544" s="9"/>
      <c r="Q10544" s="9"/>
      <c r="R10544" s="9"/>
      <c r="S10544" s="9"/>
      <c r="T10544" s="9"/>
      <c r="U10544" s="16"/>
    </row>
    <row r="10545" spans="16:21" x14ac:dyDescent="0.25">
      <c r="P10545" s="9"/>
      <c r="Q10545" s="9"/>
      <c r="R10545" s="9"/>
      <c r="S10545" s="9"/>
      <c r="T10545" s="9"/>
      <c r="U10545" s="16"/>
    </row>
    <row r="10546" spans="16:21" x14ac:dyDescent="0.25">
      <c r="P10546" s="9"/>
      <c r="Q10546" s="9"/>
      <c r="R10546" s="9"/>
      <c r="S10546" s="9"/>
      <c r="T10546" s="9"/>
      <c r="U10546" s="16"/>
    </row>
    <row r="10547" spans="16:21" x14ac:dyDescent="0.25">
      <c r="P10547" s="9"/>
      <c r="Q10547" s="9"/>
      <c r="R10547" s="9"/>
      <c r="S10547" s="9"/>
      <c r="T10547" s="9"/>
      <c r="U10547" s="16"/>
    </row>
    <row r="10548" spans="16:21" x14ac:dyDescent="0.25">
      <c r="P10548" s="9"/>
      <c r="Q10548" s="9"/>
      <c r="R10548" s="9"/>
      <c r="S10548" s="9"/>
      <c r="T10548" s="9"/>
      <c r="U10548" s="16"/>
    </row>
    <row r="10549" spans="16:21" x14ac:dyDescent="0.25">
      <c r="P10549" s="9"/>
      <c r="Q10549" s="9"/>
      <c r="R10549" s="9"/>
      <c r="S10549" s="9"/>
      <c r="T10549" s="9"/>
      <c r="U10549" s="16"/>
    </row>
    <row r="10550" spans="16:21" x14ac:dyDescent="0.25">
      <c r="P10550" s="9"/>
      <c r="Q10550" s="9"/>
      <c r="R10550" s="9"/>
      <c r="S10550" s="9"/>
      <c r="T10550" s="9"/>
      <c r="U10550" s="16"/>
    </row>
    <row r="10551" spans="16:21" x14ac:dyDescent="0.25">
      <c r="P10551" s="9"/>
      <c r="Q10551" s="9"/>
      <c r="R10551" s="9"/>
      <c r="S10551" s="9"/>
      <c r="T10551" s="9"/>
      <c r="U10551" s="16"/>
    </row>
    <row r="10552" spans="16:21" x14ac:dyDescent="0.25">
      <c r="P10552" s="9"/>
      <c r="Q10552" s="9"/>
      <c r="R10552" s="9"/>
      <c r="S10552" s="9"/>
      <c r="T10552" s="9"/>
      <c r="U10552" s="16"/>
    </row>
    <row r="10553" spans="16:21" x14ac:dyDescent="0.25">
      <c r="P10553" s="9"/>
      <c r="Q10553" s="9"/>
      <c r="R10553" s="9"/>
      <c r="S10553" s="9"/>
      <c r="T10553" s="9"/>
      <c r="U10553" s="16"/>
    </row>
    <row r="10554" spans="16:21" x14ac:dyDescent="0.25">
      <c r="P10554" s="9"/>
      <c r="Q10554" s="9"/>
      <c r="R10554" s="9"/>
      <c r="S10554" s="9"/>
      <c r="T10554" s="9"/>
      <c r="U10554" s="16"/>
    </row>
    <row r="10555" spans="16:21" x14ac:dyDescent="0.25">
      <c r="P10555" s="9"/>
      <c r="Q10555" s="9"/>
      <c r="R10555" s="9"/>
      <c r="S10555" s="9"/>
      <c r="T10555" s="9"/>
      <c r="U10555" s="16"/>
    </row>
    <row r="10556" spans="16:21" x14ac:dyDescent="0.25">
      <c r="P10556" s="9"/>
      <c r="Q10556" s="9"/>
      <c r="R10556" s="9"/>
      <c r="S10556" s="9"/>
      <c r="T10556" s="9"/>
      <c r="U10556" s="16"/>
    </row>
    <row r="10557" spans="16:21" x14ac:dyDescent="0.25">
      <c r="P10557" s="9"/>
      <c r="Q10557" s="9"/>
      <c r="R10557" s="9"/>
      <c r="S10557" s="9"/>
      <c r="T10557" s="9"/>
      <c r="U10557" s="16"/>
    </row>
    <row r="10558" spans="16:21" x14ac:dyDescent="0.25">
      <c r="P10558" s="9"/>
      <c r="Q10558" s="9"/>
      <c r="R10558" s="9"/>
      <c r="S10558" s="9"/>
      <c r="T10558" s="9"/>
      <c r="U10558" s="16"/>
    </row>
    <row r="10559" spans="16:21" x14ac:dyDescent="0.25">
      <c r="P10559" s="9"/>
      <c r="Q10559" s="9"/>
      <c r="R10559" s="9"/>
      <c r="S10559" s="9"/>
      <c r="T10559" s="9"/>
      <c r="U10559" s="16"/>
    </row>
    <row r="10560" spans="16:21" x14ac:dyDescent="0.25">
      <c r="P10560" s="9"/>
      <c r="Q10560" s="9"/>
      <c r="R10560" s="9"/>
      <c r="S10560" s="9"/>
      <c r="T10560" s="9"/>
      <c r="U10560" s="16"/>
    </row>
    <row r="10561" spans="16:21" x14ac:dyDescent="0.25">
      <c r="P10561" s="9"/>
      <c r="Q10561" s="9"/>
      <c r="R10561" s="9"/>
      <c r="S10561" s="9"/>
      <c r="T10561" s="9"/>
      <c r="U10561" s="16"/>
    </row>
    <row r="10562" spans="16:21" x14ac:dyDescent="0.25">
      <c r="P10562" s="9"/>
      <c r="Q10562" s="9"/>
      <c r="R10562" s="9"/>
      <c r="S10562" s="9"/>
      <c r="T10562" s="9"/>
      <c r="U10562" s="16"/>
    </row>
    <row r="10563" spans="16:21" x14ac:dyDescent="0.25">
      <c r="P10563" s="9"/>
      <c r="Q10563" s="9"/>
      <c r="R10563" s="9"/>
      <c r="S10563" s="9"/>
      <c r="T10563" s="9"/>
      <c r="U10563" s="16"/>
    </row>
    <row r="10564" spans="16:21" x14ac:dyDescent="0.25">
      <c r="P10564" s="9"/>
      <c r="Q10564" s="9"/>
      <c r="R10564" s="9"/>
      <c r="S10564" s="9"/>
      <c r="T10564" s="9"/>
      <c r="U10564" s="16"/>
    </row>
    <row r="10565" spans="16:21" x14ac:dyDescent="0.25">
      <c r="P10565" s="9"/>
      <c r="Q10565" s="9"/>
      <c r="R10565" s="9"/>
      <c r="S10565" s="9"/>
      <c r="T10565" s="9"/>
      <c r="U10565" s="16"/>
    </row>
    <row r="10566" spans="16:21" x14ac:dyDescent="0.25">
      <c r="P10566" s="9"/>
      <c r="Q10566" s="9"/>
      <c r="R10566" s="9"/>
      <c r="S10566" s="9"/>
      <c r="T10566" s="9"/>
      <c r="U10566" s="16"/>
    </row>
    <row r="10567" spans="16:21" x14ac:dyDescent="0.25">
      <c r="P10567" s="9"/>
      <c r="Q10567" s="9"/>
      <c r="R10567" s="9"/>
      <c r="S10567" s="9"/>
      <c r="T10567" s="9"/>
      <c r="U10567" s="16"/>
    </row>
    <row r="10568" spans="16:21" x14ac:dyDescent="0.25">
      <c r="P10568" s="9"/>
      <c r="Q10568" s="9"/>
      <c r="R10568" s="9"/>
      <c r="S10568" s="9"/>
      <c r="T10568" s="9"/>
      <c r="U10568" s="16"/>
    </row>
    <row r="10569" spans="16:21" x14ac:dyDescent="0.25">
      <c r="P10569" s="9"/>
      <c r="Q10569" s="9"/>
      <c r="R10569" s="9"/>
      <c r="S10569" s="9"/>
      <c r="T10569" s="9"/>
      <c r="U10569" s="16"/>
    </row>
    <row r="10570" spans="16:21" x14ac:dyDescent="0.25">
      <c r="P10570" s="9"/>
      <c r="Q10570" s="9"/>
      <c r="R10570" s="9"/>
      <c r="S10570" s="9"/>
      <c r="T10570" s="9"/>
      <c r="U10570" s="16"/>
    </row>
    <row r="10571" spans="16:21" x14ac:dyDescent="0.25">
      <c r="P10571" s="9"/>
      <c r="Q10571" s="9"/>
      <c r="R10571" s="9"/>
      <c r="S10571" s="9"/>
      <c r="T10571" s="9"/>
      <c r="U10571" s="16"/>
    </row>
    <row r="10572" spans="16:21" x14ac:dyDescent="0.25">
      <c r="P10572" s="9"/>
      <c r="Q10572" s="9"/>
      <c r="R10572" s="9"/>
      <c r="S10572" s="9"/>
      <c r="T10572" s="9"/>
      <c r="U10572" s="16"/>
    </row>
    <row r="10573" spans="16:21" x14ac:dyDescent="0.25">
      <c r="P10573" s="9"/>
      <c r="Q10573" s="9"/>
      <c r="R10573" s="9"/>
      <c r="S10573" s="9"/>
      <c r="T10573" s="9"/>
      <c r="U10573" s="16"/>
    </row>
    <row r="10574" spans="16:21" x14ac:dyDescent="0.25">
      <c r="P10574" s="9"/>
      <c r="Q10574" s="9"/>
      <c r="R10574" s="9"/>
      <c r="S10574" s="9"/>
      <c r="T10574" s="9"/>
      <c r="U10574" s="16"/>
    </row>
    <row r="10575" spans="16:21" x14ac:dyDescent="0.25">
      <c r="P10575" s="9"/>
      <c r="Q10575" s="9"/>
      <c r="R10575" s="9"/>
      <c r="S10575" s="9"/>
      <c r="T10575" s="9"/>
      <c r="U10575" s="16"/>
    </row>
    <row r="10576" spans="16:21" x14ac:dyDescent="0.25">
      <c r="P10576" s="9"/>
      <c r="Q10576" s="9"/>
      <c r="R10576" s="9"/>
      <c r="S10576" s="9"/>
      <c r="T10576" s="9"/>
      <c r="U10576" s="16"/>
    </row>
    <row r="10577" spans="16:21" x14ac:dyDescent="0.25">
      <c r="P10577" s="9"/>
      <c r="Q10577" s="9"/>
      <c r="R10577" s="9"/>
      <c r="S10577" s="9"/>
      <c r="T10577" s="9"/>
      <c r="U10577" s="16"/>
    </row>
    <row r="10578" spans="16:21" x14ac:dyDescent="0.25">
      <c r="P10578" s="9"/>
      <c r="Q10578" s="9"/>
      <c r="R10578" s="9"/>
      <c r="S10578" s="9"/>
      <c r="T10578" s="9"/>
      <c r="U10578" s="16"/>
    </row>
    <row r="10579" spans="16:21" x14ac:dyDescent="0.25">
      <c r="P10579" s="9"/>
      <c r="Q10579" s="9"/>
      <c r="R10579" s="9"/>
      <c r="S10579" s="9"/>
      <c r="T10579" s="9"/>
      <c r="U10579" s="16"/>
    </row>
    <row r="10580" spans="16:21" x14ac:dyDescent="0.25">
      <c r="P10580" s="9"/>
      <c r="Q10580" s="9"/>
      <c r="R10580" s="9"/>
      <c r="S10580" s="9"/>
      <c r="T10580" s="9"/>
      <c r="U10580" s="16"/>
    </row>
    <row r="10581" spans="16:21" x14ac:dyDescent="0.25">
      <c r="P10581" s="9"/>
      <c r="Q10581" s="9"/>
      <c r="R10581" s="9"/>
      <c r="S10581" s="9"/>
      <c r="T10581" s="9"/>
      <c r="U10581" s="16"/>
    </row>
    <row r="10582" spans="16:21" x14ac:dyDescent="0.25">
      <c r="P10582" s="9"/>
      <c r="Q10582" s="9"/>
      <c r="R10582" s="9"/>
      <c r="S10582" s="9"/>
      <c r="T10582" s="9"/>
      <c r="U10582" s="16"/>
    </row>
    <row r="10583" spans="16:21" x14ac:dyDescent="0.25">
      <c r="P10583" s="9"/>
      <c r="Q10583" s="9"/>
      <c r="R10583" s="9"/>
      <c r="S10583" s="9"/>
      <c r="T10583" s="9"/>
      <c r="U10583" s="16"/>
    </row>
    <row r="10584" spans="16:21" x14ac:dyDescent="0.25">
      <c r="P10584" s="9"/>
      <c r="Q10584" s="9"/>
      <c r="R10584" s="9"/>
      <c r="S10584" s="9"/>
      <c r="T10584" s="9"/>
      <c r="U10584" s="16"/>
    </row>
    <row r="10585" spans="16:21" x14ac:dyDescent="0.25">
      <c r="P10585" s="9"/>
      <c r="Q10585" s="9"/>
      <c r="R10585" s="9"/>
      <c r="S10585" s="9"/>
      <c r="T10585" s="9"/>
      <c r="U10585" s="16"/>
    </row>
    <row r="10586" spans="16:21" x14ac:dyDescent="0.25">
      <c r="P10586" s="9"/>
      <c r="Q10586" s="9"/>
      <c r="R10586" s="9"/>
      <c r="S10586" s="9"/>
      <c r="T10586" s="9"/>
      <c r="U10586" s="16"/>
    </row>
    <row r="10587" spans="16:21" x14ac:dyDescent="0.25">
      <c r="P10587" s="9"/>
      <c r="Q10587" s="9"/>
      <c r="R10587" s="9"/>
      <c r="S10587" s="9"/>
      <c r="T10587" s="9"/>
      <c r="U10587" s="16"/>
    </row>
    <row r="10588" spans="16:21" x14ac:dyDescent="0.25">
      <c r="P10588" s="9"/>
      <c r="Q10588" s="9"/>
      <c r="R10588" s="9"/>
      <c r="S10588" s="9"/>
      <c r="T10588" s="9"/>
      <c r="U10588" s="16"/>
    </row>
    <row r="10589" spans="16:21" x14ac:dyDescent="0.25">
      <c r="P10589" s="9"/>
      <c r="Q10589" s="9"/>
      <c r="R10589" s="9"/>
      <c r="S10589" s="9"/>
      <c r="T10589" s="9"/>
      <c r="U10589" s="16"/>
    </row>
    <row r="10590" spans="16:21" x14ac:dyDescent="0.25">
      <c r="P10590" s="9"/>
      <c r="Q10590" s="9"/>
      <c r="R10590" s="9"/>
      <c r="S10590" s="9"/>
      <c r="T10590" s="9"/>
      <c r="U10590" s="16"/>
    </row>
    <row r="10591" spans="16:21" x14ac:dyDescent="0.25">
      <c r="P10591" s="9"/>
      <c r="Q10591" s="9"/>
      <c r="R10591" s="9"/>
      <c r="S10591" s="9"/>
      <c r="T10591" s="9"/>
      <c r="U10591" s="16"/>
    </row>
    <row r="10592" spans="16:21" x14ac:dyDescent="0.25">
      <c r="P10592" s="9"/>
      <c r="Q10592" s="9"/>
      <c r="R10592" s="9"/>
      <c r="S10592" s="9"/>
      <c r="T10592" s="9"/>
      <c r="U10592" s="16"/>
    </row>
    <row r="10593" spans="16:21" x14ac:dyDescent="0.25">
      <c r="P10593" s="9"/>
      <c r="Q10593" s="9"/>
      <c r="R10593" s="9"/>
      <c r="S10593" s="9"/>
      <c r="T10593" s="9"/>
      <c r="U10593" s="16"/>
    </row>
    <row r="10594" spans="16:21" x14ac:dyDescent="0.25">
      <c r="P10594" s="9"/>
      <c r="Q10594" s="9"/>
      <c r="R10594" s="9"/>
      <c r="S10594" s="9"/>
      <c r="T10594" s="9"/>
      <c r="U10594" s="16"/>
    </row>
    <row r="10595" spans="16:21" x14ac:dyDescent="0.25">
      <c r="P10595" s="9"/>
      <c r="Q10595" s="9"/>
      <c r="R10595" s="9"/>
      <c r="S10595" s="9"/>
      <c r="T10595" s="9"/>
      <c r="U10595" s="16"/>
    </row>
    <row r="10596" spans="16:21" x14ac:dyDescent="0.25">
      <c r="P10596" s="9"/>
      <c r="Q10596" s="9"/>
      <c r="R10596" s="9"/>
      <c r="S10596" s="9"/>
      <c r="T10596" s="9"/>
      <c r="U10596" s="16"/>
    </row>
    <row r="10597" spans="16:21" x14ac:dyDescent="0.25">
      <c r="P10597" s="9"/>
      <c r="Q10597" s="9"/>
      <c r="R10597" s="9"/>
      <c r="S10597" s="9"/>
      <c r="T10597" s="9"/>
      <c r="U10597" s="16"/>
    </row>
    <row r="10598" spans="16:21" x14ac:dyDescent="0.25">
      <c r="P10598" s="9"/>
      <c r="Q10598" s="9"/>
      <c r="R10598" s="9"/>
      <c r="S10598" s="9"/>
      <c r="T10598" s="9"/>
      <c r="U10598" s="16"/>
    </row>
    <row r="10599" spans="16:21" x14ac:dyDescent="0.25">
      <c r="P10599" s="9"/>
      <c r="Q10599" s="9"/>
      <c r="R10599" s="9"/>
      <c r="S10599" s="9"/>
      <c r="T10599" s="9"/>
      <c r="U10599" s="16"/>
    </row>
    <row r="10600" spans="16:21" x14ac:dyDescent="0.25">
      <c r="P10600" s="9"/>
      <c r="Q10600" s="9"/>
      <c r="R10600" s="9"/>
      <c r="S10600" s="9"/>
      <c r="T10600" s="9"/>
      <c r="U10600" s="16"/>
    </row>
    <row r="10601" spans="16:21" x14ac:dyDescent="0.25">
      <c r="P10601" s="9"/>
      <c r="Q10601" s="9"/>
      <c r="R10601" s="9"/>
      <c r="S10601" s="9"/>
      <c r="T10601" s="9"/>
      <c r="U10601" s="16"/>
    </row>
    <row r="10602" spans="16:21" x14ac:dyDescent="0.25">
      <c r="P10602" s="9"/>
      <c r="Q10602" s="9"/>
      <c r="R10602" s="9"/>
      <c r="S10602" s="9"/>
      <c r="T10602" s="9"/>
      <c r="U10602" s="16"/>
    </row>
    <row r="10603" spans="16:21" x14ac:dyDescent="0.25">
      <c r="P10603" s="9"/>
      <c r="Q10603" s="9"/>
      <c r="R10603" s="9"/>
      <c r="S10603" s="9"/>
      <c r="T10603" s="9"/>
      <c r="U10603" s="16"/>
    </row>
    <row r="10604" spans="16:21" x14ac:dyDescent="0.25">
      <c r="P10604" s="9"/>
      <c r="Q10604" s="9"/>
      <c r="R10604" s="9"/>
      <c r="S10604" s="9"/>
      <c r="T10604" s="9"/>
      <c r="U10604" s="16"/>
    </row>
    <row r="10605" spans="16:21" x14ac:dyDescent="0.25">
      <c r="P10605" s="9"/>
      <c r="Q10605" s="9"/>
      <c r="R10605" s="9"/>
      <c r="S10605" s="9"/>
      <c r="T10605" s="9"/>
      <c r="U10605" s="16"/>
    </row>
    <row r="10606" spans="16:21" x14ac:dyDescent="0.25">
      <c r="P10606" s="9"/>
      <c r="Q10606" s="9"/>
      <c r="R10606" s="9"/>
      <c r="S10606" s="9"/>
      <c r="T10606" s="9"/>
      <c r="U10606" s="16"/>
    </row>
    <row r="10607" spans="16:21" x14ac:dyDescent="0.25">
      <c r="P10607" s="9"/>
      <c r="Q10607" s="9"/>
      <c r="R10607" s="9"/>
      <c r="S10607" s="9"/>
      <c r="T10607" s="9"/>
      <c r="U10607" s="16"/>
    </row>
    <row r="10608" spans="16:21" x14ac:dyDescent="0.25">
      <c r="P10608" s="9"/>
      <c r="Q10608" s="9"/>
      <c r="R10608" s="9"/>
      <c r="S10608" s="9"/>
      <c r="T10608" s="9"/>
      <c r="U10608" s="16"/>
    </row>
    <row r="10609" spans="16:21" x14ac:dyDescent="0.25">
      <c r="P10609" s="9"/>
      <c r="Q10609" s="9"/>
      <c r="R10609" s="9"/>
      <c r="S10609" s="9"/>
      <c r="T10609" s="9"/>
      <c r="U10609" s="16"/>
    </row>
    <row r="10610" spans="16:21" x14ac:dyDescent="0.25">
      <c r="P10610" s="9"/>
      <c r="Q10610" s="9"/>
      <c r="R10610" s="9"/>
      <c r="S10610" s="9"/>
      <c r="T10610" s="9"/>
      <c r="U10610" s="16"/>
    </row>
    <row r="10611" spans="16:21" x14ac:dyDescent="0.25">
      <c r="P10611" s="9"/>
      <c r="Q10611" s="9"/>
      <c r="R10611" s="9"/>
      <c r="S10611" s="9"/>
      <c r="T10611" s="9"/>
      <c r="U10611" s="16"/>
    </row>
    <row r="10612" spans="16:21" x14ac:dyDescent="0.25">
      <c r="P10612" s="9"/>
      <c r="Q10612" s="9"/>
      <c r="R10612" s="9"/>
      <c r="S10612" s="9"/>
      <c r="T10612" s="9"/>
      <c r="U10612" s="16"/>
    </row>
    <row r="10613" spans="16:21" x14ac:dyDescent="0.25">
      <c r="P10613" s="9"/>
      <c r="Q10613" s="9"/>
      <c r="R10613" s="9"/>
      <c r="S10613" s="9"/>
      <c r="T10613" s="9"/>
      <c r="U10613" s="16"/>
    </row>
    <row r="10614" spans="16:21" x14ac:dyDescent="0.25">
      <c r="P10614" s="9"/>
      <c r="Q10614" s="9"/>
      <c r="R10614" s="9"/>
      <c r="S10614" s="9"/>
      <c r="T10614" s="9"/>
      <c r="U10614" s="16"/>
    </row>
    <row r="10615" spans="16:21" x14ac:dyDescent="0.25">
      <c r="P10615" s="9"/>
      <c r="Q10615" s="9"/>
      <c r="R10615" s="9"/>
      <c r="S10615" s="9"/>
      <c r="T10615" s="9"/>
      <c r="U10615" s="16"/>
    </row>
    <row r="10616" spans="16:21" x14ac:dyDescent="0.25">
      <c r="P10616" s="9"/>
      <c r="Q10616" s="9"/>
      <c r="R10616" s="9"/>
      <c r="S10616" s="9"/>
      <c r="T10616" s="9"/>
      <c r="U10616" s="16"/>
    </row>
    <row r="10617" spans="16:21" x14ac:dyDescent="0.25">
      <c r="P10617" s="9"/>
      <c r="Q10617" s="9"/>
      <c r="R10617" s="9"/>
      <c r="S10617" s="9"/>
      <c r="T10617" s="9"/>
      <c r="U10617" s="16"/>
    </row>
    <row r="10618" spans="16:21" x14ac:dyDescent="0.25">
      <c r="P10618" s="9"/>
      <c r="Q10618" s="9"/>
      <c r="R10618" s="9"/>
      <c r="S10618" s="9"/>
      <c r="T10618" s="9"/>
      <c r="U10618" s="16"/>
    </row>
    <row r="10619" spans="16:21" x14ac:dyDescent="0.25">
      <c r="P10619" s="9"/>
      <c r="Q10619" s="9"/>
      <c r="R10619" s="9"/>
      <c r="S10619" s="9"/>
      <c r="T10619" s="9"/>
      <c r="U10619" s="16"/>
    </row>
    <row r="10620" spans="16:21" x14ac:dyDescent="0.25">
      <c r="P10620" s="9"/>
      <c r="Q10620" s="9"/>
      <c r="R10620" s="9"/>
      <c r="S10620" s="9"/>
      <c r="T10620" s="9"/>
      <c r="U10620" s="16"/>
    </row>
    <row r="10621" spans="16:21" x14ac:dyDescent="0.25">
      <c r="P10621" s="9"/>
      <c r="Q10621" s="9"/>
      <c r="R10621" s="9"/>
      <c r="S10621" s="9"/>
      <c r="T10621" s="9"/>
      <c r="U10621" s="16"/>
    </row>
    <row r="10622" spans="16:21" x14ac:dyDescent="0.25">
      <c r="P10622" s="9"/>
      <c r="Q10622" s="9"/>
      <c r="R10622" s="9"/>
      <c r="S10622" s="9"/>
      <c r="T10622" s="9"/>
      <c r="U10622" s="16"/>
    </row>
    <row r="10623" spans="16:21" x14ac:dyDescent="0.25">
      <c r="P10623" s="9"/>
      <c r="Q10623" s="9"/>
      <c r="R10623" s="9"/>
      <c r="S10623" s="9"/>
      <c r="T10623" s="9"/>
      <c r="U10623" s="16"/>
    </row>
    <row r="10624" spans="16:21" x14ac:dyDescent="0.25">
      <c r="P10624" s="9"/>
      <c r="Q10624" s="9"/>
      <c r="R10624" s="9"/>
      <c r="S10624" s="9"/>
      <c r="T10624" s="9"/>
      <c r="U10624" s="16"/>
    </row>
    <row r="10625" spans="16:21" x14ac:dyDescent="0.25">
      <c r="P10625" s="9"/>
      <c r="Q10625" s="9"/>
      <c r="R10625" s="9"/>
      <c r="S10625" s="9"/>
      <c r="T10625" s="9"/>
      <c r="U10625" s="16"/>
    </row>
    <row r="10626" spans="16:21" x14ac:dyDescent="0.25">
      <c r="P10626" s="9"/>
      <c r="Q10626" s="9"/>
      <c r="R10626" s="9"/>
      <c r="S10626" s="9"/>
      <c r="T10626" s="9"/>
      <c r="U10626" s="16"/>
    </row>
    <row r="10627" spans="16:21" x14ac:dyDescent="0.25">
      <c r="P10627" s="9"/>
      <c r="Q10627" s="9"/>
      <c r="R10627" s="9"/>
      <c r="S10627" s="9"/>
      <c r="T10627" s="9"/>
      <c r="U10627" s="16"/>
    </row>
    <row r="10628" spans="16:21" x14ac:dyDescent="0.25">
      <c r="P10628" s="9"/>
      <c r="Q10628" s="9"/>
      <c r="R10628" s="9"/>
      <c r="S10628" s="9"/>
      <c r="T10628" s="9"/>
      <c r="U10628" s="16"/>
    </row>
    <row r="10629" spans="16:21" x14ac:dyDescent="0.25">
      <c r="P10629" s="9"/>
      <c r="Q10629" s="9"/>
      <c r="R10629" s="9"/>
      <c r="S10629" s="9"/>
      <c r="T10629" s="9"/>
      <c r="U10629" s="16"/>
    </row>
    <row r="10630" spans="16:21" x14ac:dyDescent="0.25">
      <c r="P10630" s="9"/>
      <c r="Q10630" s="9"/>
      <c r="R10630" s="9"/>
      <c r="S10630" s="9"/>
      <c r="T10630" s="9"/>
      <c r="U10630" s="16"/>
    </row>
    <row r="10631" spans="16:21" x14ac:dyDescent="0.25">
      <c r="P10631" s="9"/>
      <c r="Q10631" s="9"/>
      <c r="R10631" s="9"/>
      <c r="S10631" s="9"/>
      <c r="T10631" s="9"/>
      <c r="U10631" s="16"/>
    </row>
    <row r="10632" spans="16:21" x14ac:dyDescent="0.25">
      <c r="P10632" s="9"/>
      <c r="Q10632" s="9"/>
      <c r="R10632" s="9"/>
      <c r="S10632" s="9"/>
      <c r="T10632" s="9"/>
      <c r="U10632" s="16"/>
    </row>
    <row r="10633" spans="16:21" x14ac:dyDescent="0.25">
      <c r="P10633" s="9"/>
      <c r="Q10633" s="9"/>
      <c r="R10633" s="9"/>
      <c r="S10633" s="9"/>
      <c r="T10633" s="9"/>
      <c r="U10633" s="16"/>
    </row>
    <row r="10634" spans="16:21" x14ac:dyDescent="0.25">
      <c r="P10634" s="9"/>
      <c r="Q10634" s="9"/>
      <c r="R10634" s="9"/>
      <c r="S10634" s="9"/>
      <c r="T10634" s="9"/>
      <c r="U10634" s="16"/>
    </row>
    <row r="10635" spans="16:21" x14ac:dyDescent="0.25">
      <c r="P10635" s="9"/>
      <c r="Q10635" s="9"/>
      <c r="R10635" s="9"/>
      <c r="S10635" s="9"/>
      <c r="T10635" s="9"/>
      <c r="U10635" s="16"/>
    </row>
    <row r="10636" spans="16:21" x14ac:dyDescent="0.25">
      <c r="P10636" s="9"/>
      <c r="Q10636" s="9"/>
      <c r="R10636" s="9"/>
      <c r="S10636" s="9"/>
      <c r="T10636" s="9"/>
      <c r="U10636" s="16"/>
    </row>
    <row r="10637" spans="16:21" x14ac:dyDescent="0.25">
      <c r="P10637" s="9"/>
      <c r="Q10637" s="9"/>
      <c r="R10637" s="9"/>
      <c r="S10637" s="9"/>
      <c r="T10637" s="9"/>
      <c r="U10637" s="16"/>
    </row>
    <row r="10638" spans="16:21" x14ac:dyDescent="0.25">
      <c r="P10638" s="9"/>
      <c r="Q10638" s="9"/>
      <c r="R10638" s="9"/>
      <c r="S10638" s="9"/>
      <c r="T10638" s="9"/>
      <c r="U10638" s="16"/>
    </row>
    <row r="10639" spans="16:21" x14ac:dyDescent="0.25">
      <c r="P10639" s="9"/>
      <c r="Q10639" s="9"/>
      <c r="R10639" s="9"/>
      <c r="S10639" s="9"/>
      <c r="T10639" s="9"/>
      <c r="U10639" s="16"/>
    </row>
    <row r="10640" spans="16:21" x14ac:dyDescent="0.25">
      <c r="P10640" s="9"/>
      <c r="Q10640" s="9"/>
      <c r="R10640" s="9"/>
      <c r="S10640" s="9"/>
      <c r="T10640" s="9"/>
      <c r="U10640" s="16"/>
    </row>
    <row r="10641" spans="16:21" x14ac:dyDescent="0.25">
      <c r="P10641" s="9"/>
      <c r="Q10641" s="9"/>
      <c r="R10641" s="9"/>
      <c r="S10641" s="9"/>
      <c r="T10641" s="9"/>
      <c r="U10641" s="16"/>
    </row>
    <row r="10642" spans="16:21" x14ac:dyDescent="0.25">
      <c r="P10642" s="9"/>
      <c r="Q10642" s="9"/>
      <c r="R10642" s="9"/>
      <c r="S10642" s="9"/>
      <c r="T10642" s="9"/>
      <c r="U10642" s="16"/>
    </row>
    <row r="10643" spans="16:21" x14ac:dyDescent="0.25">
      <c r="P10643" s="9"/>
      <c r="Q10643" s="9"/>
      <c r="R10643" s="9"/>
      <c r="S10643" s="9"/>
      <c r="T10643" s="9"/>
      <c r="U10643" s="16"/>
    </row>
    <row r="10644" spans="16:21" x14ac:dyDescent="0.25">
      <c r="P10644" s="9"/>
      <c r="Q10644" s="9"/>
      <c r="R10644" s="9"/>
      <c r="S10644" s="9"/>
      <c r="T10644" s="9"/>
      <c r="U10644" s="16"/>
    </row>
    <row r="10645" spans="16:21" x14ac:dyDescent="0.25">
      <c r="P10645" s="9"/>
      <c r="Q10645" s="9"/>
      <c r="R10645" s="9"/>
      <c r="S10645" s="9"/>
      <c r="T10645" s="9"/>
      <c r="U10645" s="16"/>
    </row>
    <row r="10646" spans="16:21" x14ac:dyDescent="0.25">
      <c r="P10646" s="9"/>
      <c r="Q10646" s="9"/>
      <c r="R10646" s="9"/>
      <c r="S10646" s="9"/>
      <c r="T10646" s="9"/>
      <c r="U10646" s="16"/>
    </row>
    <row r="10647" spans="16:21" x14ac:dyDescent="0.25">
      <c r="P10647" s="9"/>
      <c r="Q10647" s="9"/>
      <c r="R10647" s="9"/>
      <c r="S10647" s="9"/>
      <c r="T10647" s="9"/>
      <c r="U10647" s="16"/>
    </row>
    <row r="10648" spans="16:21" x14ac:dyDescent="0.25">
      <c r="P10648" s="9"/>
      <c r="Q10648" s="9"/>
      <c r="R10648" s="9"/>
      <c r="S10648" s="9"/>
      <c r="T10648" s="9"/>
      <c r="U10648" s="16"/>
    </row>
    <row r="10649" spans="16:21" x14ac:dyDescent="0.25">
      <c r="P10649" s="9"/>
      <c r="Q10649" s="9"/>
      <c r="R10649" s="9"/>
      <c r="S10649" s="9"/>
      <c r="T10649" s="9"/>
      <c r="U10649" s="16"/>
    </row>
    <row r="10650" spans="16:21" x14ac:dyDescent="0.25">
      <c r="P10650" s="9"/>
      <c r="Q10650" s="9"/>
      <c r="R10650" s="9"/>
      <c r="S10650" s="9"/>
      <c r="T10650" s="9"/>
      <c r="U10650" s="16"/>
    </row>
    <row r="10651" spans="16:21" x14ac:dyDescent="0.25">
      <c r="P10651" s="9"/>
      <c r="Q10651" s="9"/>
      <c r="R10651" s="9"/>
      <c r="S10651" s="9"/>
      <c r="T10651" s="9"/>
      <c r="U10651" s="16"/>
    </row>
    <row r="10652" spans="16:21" x14ac:dyDescent="0.25">
      <c r="P10652" s="9"/>
      <c r="Q10652" s="9"/>
      <c r="R10652" s="9"/>
      <c r="S10652" s="9"/>
      <c r="T10652" s="9"/>
      <c r="U10652" s="16"/>
    </row>
    <row r="10653" spans="16:21" x14ac:dyDescent="0.25">
      <c r="P10653" s="9"/>
      <c r="Q10653" s="9"/>
      <c r="R10653" s="9"/>
      <c r="S10653" s="9"/>
      <c r="T10653" s="9"/>
      <c r="U10653" s="16"/>
    </row>
    <row r="10654" spans="16:21" x14ac:dyDescent="0.25">
      <c r="P10654" s="9"/>
      <c r="Q10654" s="9"/>
      <c r="R10654" s="9"/>
      <c r="S10654" s="9"/>
      <c r="T10654" s="9"/>
      <c r="U10654" s="16"/>
    </row>
    <row r="10655" spans="16:21" x14ac:dyDescent="0.25">
      <c r="P10655" s="9"/>
      <c r="Q10655" s="9"/>
      <c r="R10655" s="9"/>
      <c r="S10655" s="9"/>
      <c r="T10655" s="9"/>
      <c r="U10655" s="16"/>
    </row>
    <row r="10656" spans="16:21" x14ac:dyDescent="0.25">
      <c r="P10656" s="9"/>
      <c r="Q10656" s="9"/>
      <c r="R10656" s="9"/>
      <c r="S10656" s="9"/>
      <c r="T10656" s="9"/>
      <c r="U10656" s="16"/>
    </row>
    <row r="10657" spans="16:21" x14ac:dyDescent="0.25">
      <c r="P10657" s="9"/>
      <c r="Q10657" s="9"/>
      <c r="R10657" s="9"/>
      <c r="S10657" s="9"/>
      <c r="T10657" s="9"/>
      <c r="U10657" s="16"/>
    </row>
    <row r="10658" spans="16:21" x14ac:dyDescent="0.25">
      <c r="P10658" s="9"/>
      <c r="Q10658" s="9"/>
      <c r="R10658" s="9"/>
      <c r="S10658" s="9"/>
      <c r="T10658" s="9"/>
      <c r="U10658" s="16"/>
    </row>
    <row r="10659" spans="16:21" x14ac:dyDescent="0.25">
      <c r="P10659" s="9"/>
      <c r="Q10659" s="9"/>
      <c r="R10659" s="9"/>
      <c r="S10659" s="9"/>
      <c r="T10659" s="9"/>
      <c r="U10659" s="16"/>
    </row>
    <row r="10660" spans="16:21" x14ac:dyDescent="0.25">
      <c r="P10660" s="9"/>
      <c r="Q10660" s="9"/>
      <c r="R10660" s="9"/>
      <c r="S10660" s="9"/>
      <c r="T10660" s="9"/>
      <c r="U10660" s="16"/>
    </row>
    <row r="10661" spans="16:21" x14ac:dyDescent="0.25">
      <c r="P10661" s="9"/>
      <c r="Q10661" s="9"/>
      <c r="R10661" s="9"/>
      <c r="S10661" s="9"/>
      <c r="T10661" s="9"/>
      <c r="U10661" s="16"/>
    </row>
    <row r="10662" spans="16:21" x14ac:dyDescent="0.25">
      <c r="P10662" s="9"/>
      <c r="Q10662" s="9"/>
      <c r="R10662" s="9"/>
      <c r="S10662" s="9"/>
      <c r="T10662" s="9"/>
      <c r="U10662" s="16"/>
    </row>
    <row r="10663" spans="16:21" x14ac:dyDescent="0.25">
      <c r="P10663" s="9"/>
      <c r="Q10663" s="9"/>
      <c r="R10663" s="9"/>
      <c r="S10663" s="9"/>
      <c r="T10663" s="9"/>
      <c r="U10663" s="16"/>
    </row>
    <row r="10664" spans="16:21" x14ac:dyDescent="0.25">
      <c r="P10664" s="9"/>
      <c r="Q10664" s="9"/>
      <c r="R10664" s="9"/>
      <c r="S10664" s="9"/>
      <c r="T10664" s="9"/>
      <c r="U10664" s="16"/>
    </row>
    <row r="10665" spans="16:21" x14ac:dyDescent="0.25">
      <c r="P10665" s="9"/>
      <c r="Q10665" s="9"/>
      <c r="R10665" s="9"/>
      <c r="S10665" s="9"/>
      <c r="T10665" s="9"/>
      <c r="U10665" s="16"/>
    </row>
    <row r="10666" spans="16:21" x14ac:dyDescent="0.25">
      <c r="P10666" s="9"/>
      <c r="Q10666" s="9"/>
      <c r="R10666" s="9"/>
      <c r="S10666" s="9"/>
      <c r="T10666" s="9"/>
      <c r="U10666" s="16"/>
    </row>
    <row r="10667" spans="16:21" x14ac:dyDescent="0.25">
      <c r="P10667" s="9"/>
      <c r="Q10667" s="9"/>
      <c r="R10667" s="9"/>
      <c r="S10667" s="9"/>
      <c r="T10667" s="9"/>
      <c r="U10667" s="16"/>
    </row>
    <row r="10668" spans="16:21" x14ac:dyDescent="0.25">
      <c r="P10668" s="9"/>
      <c r="Q10668" s="9"/>
      <c r="R10668" s="9"/>
      <c r="S10668" s="9"/>
      <c r="T10668" s="9"/>
      <c r="U10668" s="16"/>
    </row>
    <row r="10669" spans="16:21" x14ac:dyDescent="0.25">
      <c r="P10669" s="9"/>
      <c r="Q10669" s="9"/>
      <c r="R10669" s="9"/>
      <c r="S10669" s="9"/>
      <c r="T10669" s="9"/>
      <c r="U10669" s="16"/>
    </row>
    <row r="10670" spans="16:21" x14ac:dyDescent="0.25">
      <c r="P10670" s="9"/>
      <c r="Q10670" s="9"/>
      <c r="R10670" s="9"/>
      <c r="S10670" s="9"/>
      <c r="T10670" s="9"/>
      <c r="U10670" s="16"/>
    </row>
    <row r="10671" spans="16:21" x14ac:dyDescent="0.25">
      <c r="P10671" s="9"/>
      <c r="Q10671" s="9"/>
      <c r="R10671" s="9"/>
      <c r="S10671" s="9"/>
      <c r="T10671" s="9"/>
      <c r="U10671" s="16"/>
    </row>
    <row r="10672" spans="16:21" x14ac:dyDescent="0.25">
      <c r="P10672" s="9"/>
      <c r="Q10672" s="9"/>
      <c r="R10672" s="9"/>
      <c r="S10672" s="9"/>
      <c r="T10672" s="9"/>
      <c r="U10672" s="16"/>
    </row>
    <row r="10673" spans="16:21" x14ac:dyDescent="0.25">
      <c r="P10673" s="9"/>
      <c r="Q10673" s="9"/>
      <c r="R10673" s="9"/>
      <c r="S10673" s="9"/>
      <c r="T10673" s="9"/>
      <c r="U10673" s="16"/>
    </row>
    <row r="10674" spans="16:21" x14ac:dyDescent="0.25">
      <c r="P10674" s="9"/>
      <c r="Q10674" s="9"/>
      <c r="R10674" s="9"/>
      <c r="S10674" s="9"/>
      <c r="T10674" s="9"/>
      <c r="U10674" s="16"/>
    </row>
    <row r="10675" spans="16:21" x14ac:dyDescent="0.25">
      <c r="P10675" s="9"/>
      <c r="Q10675" s="9"/>
      <c r="R10675" s="9"/>
      <c r="S10675" s="9"/>
      <c r="T10675" s="9"/>
      <c r="U10675" s="16"/>
    </row>
    <row r="10676" spans="16:21" x14ac:dyDescent="0.25">
      <c r="P10676" s="9"/>
      <c r="Q10676" s="9"/>
      <c r="R10676" s="9"/>
      <c r="S10676" s="9"/>
      <c r="T10676" s="9"/>
      <c r="U10676" s="16"/>
    </row>
    <row r="10677" spans="16:21" x14ac:dyDescent="0.25">
      <c r="P10677" s="9"/>
      <c r="Q10677" s="9"/>
      <c r="R10677" s="9"/>
      <c r="S10677" s="9"/>
      <c r="T10677" s="9"/>
      <c r="U10677" s="16"/>
    </row>
    <row r="10678" spans="16:21" x14ac:dyDescent="0.25">
      <c r="P10678" s="9"/>
      <c r="Q10678" s="9"/>
      <c r="R10678" s="9"/>
      <c r="S10678" s="9"/>
      <c r="T10678" s="9"/>
      <c r="U10678" s="16"/>
    </row>
    <row r="10679" spans="16:21" x14ac:dyDescent="0.25">
      <c r="P10679" s="9"/>
      <c r="Q10679" s="9"/>
      <c r="R10679" s="9"/>
      <c r="S10679" s="9"/>
      <c r="T10679" s="9"/>
      <c r="U10679" s="16"/>
    </row>
    <row r="10680" spans="16:21" x14ac:dyDescent="0.25">
      <c r="P10680" s="9"/>
      <c r="Q10680" s="9"/>
      <c r="R10680" s="9"/>
      <c r="S10680" s="9"/>
      <c r="T10680" s="9"/>
      <c r="U10680" s="16"/>
    </row>
    <row r="10681" spans="16:21" x14ac:dyDescent="0.25">
      <c r="P10681" s="9"/>
      <c r="Q10681" s="9"/>
      <c r="R10681" s="9"/>
      <c r="S10681" s="9"/>
      <c r="T10681" s="9"/>
      <c r="U10681" s="16"/>
    </row>
    <row r="10682" spans="16:21" x14ac:dyDescent="0.25">
      <c r="P10682" s="9"/>
      <c r="Q10682" s="9"/>
      <c r="R10682" s="9"/>
      <c r="S10682" s="9"/>
      <c r="T10682" s="9"/>
      <c r="U10682" s="16"/>
    </row>
    <row r="10683" spans="16:21" x14ac:dyDescent="0.25">
      <c r="P10683" s="9"/>
      <c r="Q10683" s="9"/>
      <c r="R10683" s="9"/>
      <c r="S10683" s="9"/>
      <c r="T10683" s="9"/>
      <c r="U10683" s="16"/>
    </row>
    <row r="10684" spans="16:21" x14ac:dyDescent="0.25">
      <c r="P10684" s="9"/>
      <c r="Q10684" s="9"/>
      <c r="R10684" s="9"/>
      <c r="S10684" s="9"/>
      <c r="T10684" s="9"/>
      <c r="U10684" s="16"/>
    </row>
    <row r="10685" spans="16:21" x14ac:dyDescent="0.25">
      <c r="P10685" s="9"/>
      <c r="Q10685" s="9"/>
      <c r="R10685" s="9"/>
      <c r="S10685" s="9"/>
      <c r="T10685" s="9"/>
      <c r="U10685" s="16"/>
    </row>
    <row r="10686" spans="16:21" x14ac:dyDescent="0.25">
      <c r="P10686" s="9"/>
      <c r="Q10686" s="9"/>
      <c r="R10686" s="9"/>
      <c r="S10686" s="9"/>
      <c r="T10686" s="9"/>
      <c r="U10686" s="16"/>
    </row>
    <row r="10687" spans="16:21" x14ac:dyDescent="0.25">
      <c r="P10687" s="9"/>
      <c r="Q10687" s="9"/>
      <c r="R10687" s="9"/>
      <c r="S10687" s="9"/>
      <c r="T10687" s="9"/>
      <c r="U10687" s="16"/>
    </row>
    <row r="10688" spans="16:21" x14ac:dyDescent="0.25">
      <c r="P10688" s="9"/>
      <c r="Q10688" s="9"/>
      <c r="R10688" s="9"/>
      <c r="S10688" s="9"/>
      <c r="T10688" s="9"/>
      <c r="U10688" s="16"/>
    </row>
    <row r="10689" spans="16:21" x14ac:dyDescent="0.25">
      <c r="P10689" s="9"/>
      <c r="Q10689" s="9"/>
      <c r="R10689" s="9"/>
      <c r="S10689" s="9"/>
      <c r="T10689" s="9"/>
      <c r="U10689" s="16"/>
    </row>
    <row r="10690" spans="16:21" x14ac:dyDescent="0.25">
      <c r="P10690" s="9"/>
      <c r="Q10690" s="9"/>
      <c r="R10690" s="9"/>
      <c r="S10690" s="9"/>
      <c r="T10690" s="9"/>
      <c r="U10690" s="16"/>
    </row>
    <row r="10691" spans="16:21" x14ac:dyDescent="0.25">
      <c r="P10691" s="9"/>
      <c r="Q10691" s="9"/>
      <c r="R10691" s="9"/>
      <c r="S10691" s="9"/>
      <c r="T10691" s="9"/>
      <c r="U10691" s="16"/>
    </row>
    <row r="10692" spans="16:21" x14ac:dyDescent="0.25">
      <c r="P10692" s="9"/>
      <c r="Q10692" s="9"/>
      <c r="R10692" s="9"/>
      <c r="S10692" s="9"/>
      <c r="T10692" s="9"/>
      <c r="U10692" s="16"/>
    </row>
    <row r="10693" spans="16:21" x14ac:dyDescent="0.25">
      <c r="P10693" s="9"/>
      <c r="Q10693" s="9"/>
      <c r="R10693" s="9"/>
      <c r="S10693" s="9"/>
      <c r="T10693" s="9"/>
      <c r="U10693" s="16"/>
    </row>
    <row r="10694" spans="16:21" x14ac:dyDescent="0.25">
      <c r="P10694" s="9"/>
      <c r="Q10694" s="9"/>
      <c r="R10694" s="9"/>
      <c r="S10694" s="9"/>
      <c r="T10694" s="9"/>
      <c r="U10694" s="16"/>
    </row>
    <row r="10695" spans="16:21" x14ac:dyDescent="0.25">
      <c r="P10695" s="9"/>
      <c r="Q10695" s="9"/>
      <c r="R10695" s="9"/>
      <c r="S10695" s="9"/>
      <c r="T10695" s="9"/>
      <c r="U10695" s="16"/>
    </row>
    <row r="10696" spans="16:21" x14ac:dyDescent="0.25">
      <c r="P10696" s="9"/>
      <c r="Q10696" s="9"/>
      <c r="R10696" s="9"/>
      <c r="S10696" s="9"/>
      <c r="T10696" s="9"/>
      <c r="U10696" s="16"/>
    </row>
    <row r="10697" spans="16:21" x14ac:dyDescent="0.25">
      <c r="P10697" s="9"/>
      <c r="Q10697" s="9"/>
      <c r="R10697" s="9"/>
      <c r="S10697" s="9"/>
      <c r="T10697" s="9"/>
      <c r="U10697" s="16"/>
    </row>
    <row r="10698" spans="16:21" x14ac:dyDescent="0.25">
      <c r="P10698" s="9"/>
      <c r="Q10698" s="9"/>
      <c r="R10698" s="9"/>
      <c r="S10698" s="9"/>
      <c r="T10698" s="9"/>
      <c r="U10698" s="16"/>
    </row>
    <row r="10699" spans="16:21" x14ac:dyDescent="0.25">
      <c r="P10699" s="9"/>
      <c r="Q10699" s="9"/>
      <c r="R10699" s="9"/>
      <c r="S10699" s="9"/>
      <c r="T10699" s="9"/>
      <c r="U10699" s="16"/>
    </row>
    <row r="10700" spans="16:21" x14ac:dyDescent="0.25">
      <c r="P10700" s="9"/>
      <c r="Q10700" s="9"/>
      <c r="R10700" s="9"/>
      <c r="S10700" s="9"/>
      <c r="T10700" s="9"/>
      <c r="U10700" s="16"/>
    </row>
    <row r="10701" spans="16:21" x14ac:dyDescent="0.25">
      <c r="P10701" s="9"/>
      <c r="Q10701" s="9"/>
      <c r="R10701" s="9"/>
      <c r="S10701" s="9"/>
      <c r="T10701" s="9"/>
      <c r="U10701" s="16"/>
    </row>
    <row r="10702" spans="16:21" x14ac:dyDescent="0.25">
      <c r="P10702" s="9"/>
      <c r="Q10702" s="9"/>
      <c r="R10702" s="9"/>
      <c r="S10702" s="9"/>
      <c r="T10702" s="9"/>
      <c r="U10702" s="16"/>
    </row>
    <row r="10703" spans="16:21" x14ac:dyDescent="0.25">
      <c r="P10703" s="9"/>
      <c r="Q10703" s="9"/>
      <c r="R10703" s="9"/>
      <c r="S10703" s="9"/>
      <c r="T10703" s="9"/>
      <c r="U10703" s="16"/>
    </row>
    <row r="10704" spans="16:21" x14ac:dyDescent="0.25">
      <c r="P10704" s="9"/>
      <c r="Q10704" s="9"/>
      <c r="R10704" s="9"/>
      <c r="S10704" s="9"/>
      <c r="T10704" s="9"/>
      <c r="U10704" s="16"/>
    </row>
    <row r="10705" spans="16:21" x14ac:dyDescent="0.25">
      <c r="P10705" s="9"/>
      <c r="Q10705" s="9"/>
      <c r="R10705" s="9"/>
      <c r="S10705" s="9"/>
      <c r="T10705" s="9"/>
      <c r="U10705" s="16"/>
    </row>
    <row r="10706" spans="16:21" x14ac:dyDescent="0.25">
      <c r="P10706" s="9"/>
      <c r="Q10706" s="9"/>
      <c r="R10706" s="9"/>
      <c r="S10706" s="9"/>
      <c r="T10706" s="9"/>
      <c r="U10706" s="16"/>
    </row>
    <row r="10707" spans="16:21" x14ac:dyDescent="0.25">
      <c r="P10707" s="9"/>
      <c r="Q10707" s="9"/>
      <c r="R10707" s="9"/>
      <c r="S10707" s="9"/>
      <c r="T10707" s="9"/>
      <c r="U10707" s="16"/>
    </row>
    <row r="10708" spans="16:21" x14ac:dyDescent="0.25">
      <c r="P10708" s="9"/>
      <c r="Q10708" s="9"/>
      <c r="R10708" s="9"/>
      <c r="S10708" s="9"/>
      <c r="T10708" s="9"/>
      <c r="U10708" s="16"/>
    </row>
    <row r="10709" spans="16:21" x14ac:dyDescent="0.25">
      <c r="P10709" s="9"/>
      <c r="Q10709" s="9"/>
      <c r="R10709" s="9"/>
      <c r="S10709" s="9"/>
      <c r="T10709" s="9"/>
      <c r="U10709" s="16"/>
    </row>
    <row r="10710" spans="16:21" x14ac:dyDescent="0.25">
      <c r="P10710" s="9"/>
      <c r="Q10710" s="9"/>
      <c r="R10710" s="9"/>
      <c r="S10710" s="9"/>
      <c r="T10710" s="9"/>
      <c r="U10710" s="16"/>
    </row>
    <row r="10711" spans="16:21" x14ac:dyDescent="0.25">
      <c r="P10711" s="9"/>
      <c r="Q10711" s="9"/>
      <c r="R10711" s="9"/>
      <c r="S10711" s="9"/>
      <c r="T10711" s="9"/>
      <c r="U10711" s="16"/>
    </row>
    <row r="10712" spans="16:21" x14ac:dyDescent="0.25">
      <c r="P10712" s="9"/>
      <c r="Q10712" s="9"/>
      <c r="R10712" s="9"/>
      <c r="S10712" s="9"/>
      <c r="T10712" s="9"/>
      <c r="U10712" s="16"/>
    </row>
    <row r="10713" spans="16:21" x14ac:dyDescent="0.25">
      <c r="P10713" s="9"/>
      <c r="Q10713" s="9"/>
      <c r="R10713" s="9"/>
      <c r="S10713" s="9"/>
      <c r="T10713" s="9"/>
      <c r="U10713" s="16"/>
    </row>
    <row r="10714" spans="16:21" x14ac:dyDescent="0.25">
      <c r="P10714" s="9"/>
      <c r="Q10714" s="9"/>
      <c r="R10714" s="9"/>
      <c r="S10714" s="9"/>
      <c r="T10714" s="9"/>
      <c r="U10714" s="16"/>
    </row>
    <row r="10715" spans="16:21" x14ac:dyDescent="0.25">
      <c r="P10715" s="9"/>
      <c r="Q10715" s="9"/>
      <c r="R10715" s="9"/>
      <c r="S10715" s="9"/>
      <c r="T10715" s="9"/>
      <c r="U10715" s="16"/>
    </row>
    <row r="10716" spans="16:21" x14ac:dyDescent="0.25">
      <c r="P10716" s="9"/>
      <c r="Q10716" s="9"/>
      <c r="R10716" s="9"/>
      <c r="S10716" s="9"/>
      <c r="T10716" s="9"/>
      <c r="U10716" s="16"/>
    </row>
    <row r="10717" spans="16:21" x14ac:dyDescent="0.25">
      <c r="P10717" s="9"/>
      <c r="Q10717" s="9"/>
      <c r="R10717" s="9"/>
      <c r="S10717" s="9"/>
      <c r="T10717" s="9"/>
      <c r="U10717" s="16"/>
    </row>
    <row r="10718" spans="16:21" x14ac:dyDescent="0.25">
      <c r="P10718" s="9"/>
      <c r="Q10718" s="9"/>
      <c r="R10718" s="9"/>
      <c r="S10718" s="9"/>
      <c r="T10718" s="9"/>
      <c r="U10718" s="16"/>
    </row>
    <row r="10719" spans="16:21" x14ac:dyDescent="0.25">
      <c r="P10719" s="9"/>
      <c r="Q10719" s="9"/>
      <c r="R10719" s="9"/>
      <c r="S10719" s="9"/>
      <c r="T10719" s="9"/>
      <c r="U10719" s="16"/>
    </row>
    <row r="10720" spans="16:21" x14ac:dyDescent="0.25">
      <c r="P10720" s="9"/>
      <c r="Q10720" s="9"/>
      <c r="R10720" s="9"/>
      <c r="S10720" s="9"/>
      <c r="T10720" s="9"/>
      <c r="U10720" s="16"/>
    </row>
    <row r="10721" spans="16:21" x14ac:dyDescent="0.25">
      <c r="P10721" s="9"/>
      <c r="Q10721" s="9"/>
      <c r="R10721" s="9"/>
      <c r="S10721" s="9"/>
      <c r="T10721" s="9"/>
      <c r="U10721" s="16"/>
    </row>
    <row r="10722" spans="16:21" x14ac:dyDescent="0.25">
      <c r="P10722" s="9"/>
      <c r="Q10722" s="9"/>
      <c r="R10722" s="9"/>
      <c r="S10722" s="9"/>
      <c r="T10722" s="9"/>
      <c r="U10722" s="16"/>
    </row>
    <row r="10723" spans="16:21" x14ac:dyDescent="0.25">
      <c r="P10723" s="9"/>
      <c r="Q10723" s="9"/>
      <c r="R10723" s="9"/>
      <c r="S10723" s="9"/>
      <c r="T10723" s="9"/>
      <c r="U10723" s="16"/>
    </row>
    <row r="10724" spans="16:21" x14ac:dyDescent="0.25">
      <c r="P10724" s="9"/>
      <c r="Q10724" s="9"/>
      <c r="R10724" s="9"/>
      <c r="S10724" s="9"/>
      <c r="T10724" s="9"/>
      <c r="U10724" s="16"/>
    </row>
    <row r="10725" spans="16:21" x14ac:dyDescent="0.25">
      <c r="P10725" s="9"/>
      <c r="Q10725" s="9"/>
      <c r="R10725" s="9"/>
      <c r="S10725" s="9"/>
      <c r="T10725" s="9"/>
      <c r="U10725" s="16"/>
    </row>
    <row r="10726" spans="16:21" x14ac:dyDescent="0.25">
      <c r="P10726" s="9"/>
      <c r="Q10726" s="9"/>
      <c r="R10726" s="9"/>
      <c r="S10726" s="9"/>
      <c r="T10726" s="9"/>
      <c r="U10726" s="16"/>
    </row>
    <row r="10727" spans="16:21" x14ac:dyDescent="0.25">
      <c r="P10727" s="9"/>
      <c r="Q10727" s="9"/>
      <c r="R10727" s="9"/>
      <c r="S10727" s="9"/>
      <c r="T10727" s="9"/>
      <c r="U10727" s="16"/>
    </row>
    <row r="10728" spans="16:21" x14ac:dyDescent="0.25">
      <c r="P10728" s="9"/>
      <c r="Q10728" s="9"/>
      <c r="R10728" s="9"/>
      <c r="S10728" s="9"/>
      <c r="T10728" s="9"/>
      <c r="U10728" s="16"/>
    </row>
    <row r="10729" spans="16:21" x14ac:dyDescent="0.25">
      <c r="P10729" s="9"/>
      <c r="Q10729" s="9"/>
      <c r="R10729" s="9"/>
      <c r="S10729" s="9"/>
      <c r="T10729" s="9"/>
      <c r="U10729" s="16"/>
    </row>
    <row r="10730" spans="16:21" x14ac:dyDescent="0.25">
      <c r="P10730" s="9"/>
      <c r="Q10730" s="9"/>
      <c r="R10730" s="9"/>
      <c r="S10730" s="9"/>
      <c r="T10730" s="9"/>
      <c r="U10730" s="16"/>
    </row>
    <row r="10731" spans="16:21" x14ac:dyDescent="0.25">
      <c r="P10731" s="9"/>
      <c r="Q10731" s="9"/>
      <c r="R10731" s="9"/>
      <c r="S10731" s="9"/>
      <c r="T10731" s="9"/>
      <c r="U10731" s="16"/>
    </row>
    <row r="10732" spans="16:21" x14ac:dyDescent="0.25">
      <c r="P10732" s="9"/>
      <c r="Q10732" s="9"/>
      <c r="R10732" s="9"/>
      <c r="S10732" s="9"/>
      <c r="T10732" s="9"/>
      <c r="U10732" s="16"/>
    </row>
    <row r="10733" spans="16:21" x14ac:dyDescent="0.25">
      <c r="P10733" s="9"/>
      <c r="Q10733" s="9"/>
      <c r="R10733" s="9"/>
      <c r="S10733" s="9"/>
      <c r="T10733" s="9"/>
      <c r="U10733" s="16"/>
    </row>
    <row r="10734" spans="16:21" x14ac:dyDescent="0.25">
      <c r="P10734" s="9"/>
      <c r="Q10734" s="9"/>
      <c r="R10734" s="9"/>
      <c r="S10734" s="9"/>
      <c r="T10734" s="9"/>
      <c r="U10734" s="16"/>
    </row>
    <row r="10735" spans="16:21" x14ac:dyDescent="0.25">
      <c r="P10735" s="9"/>
      <c r="Q10735" s="9"/>
      <c r="R10735" s="9"/>
      <c r="S10735" s="9"/>
      <c r="T10735" s="9"/>
      <c r="U10735" s="16"/>
    </row>
    <row r="10736" spans="16:21" x14ac:dyDescent="0.25">
      <c r="P10736" s="9"/>
      <c r="Q10736" s="9"/>
      <c r="R10736" s="9"/>
      <c r="S10736" s="9"/>
      <c r="T10736" s="9"/>
      <c r="U10736" s="16"/>
    </row>
    <row r="10737" spans="16:21" x14ac:dyDescent="0.25">
      <c r="P10737" s="9"/>
      <c r="Q10737" s="9"/>
      <c r="R10737" s="9"/>
      <c r="S10737" s="9"/>
      <c r="T10737" s="9"/>
      <c r="U10737" s="16"/>
    </row>
    <row r="10738" spans="16:21" x14ac:dyDescent="0.25">
      <c r="P10738" s="9"/>
      <c r="Q10738" s="9"/>
      <c r="R10738" s="9"/>
      <c r="S10738" s="9"/>
      <c r="T10738" s="9"/>
      <c r="U10738" s="16"/>
    </row>
    <row r="10739" spans="16:21" x14ac:dyDescent="0.25">
      <c r="P10739" s="9"/>
      <c r="Q10739" s="9"/>
      <c r="R10739" s="9"/>
      <c r="S10739" s="9"/>
      <c r="T10739" s="9"/>
      <c r="U10739" s="16"/>
    </row>
    <row r="10740" spans="16:21" x14ac:dyDescent="0.25">
      <c r="P10740" s="9"/>
      <c r="Q10740" s="9"/>
      <c r="R10740" s="9"/>
      <c r="S10740" s="9"/>
      <c r="T10740" s="9"/>
      <c r="U10740" s="16"/>
    </row>
    <row r="10741" spans="16:21" x14ac:dyDescent="0.25">
      <c r="P10741" s="9"/>
      <c r="Q10741" s="9"/>
      <c r="R10741" s="9"/>
      <c r="S10741" s="9"/>
      <c r="T10741" s="9"/>
      <c r="U10741" s="16"/>
    </row>
    <row r="10742" spans="16:21" x14ac:dyDescent="0.25">
      <c r="P10742" s="9"/>
      <c r="Q10742" s="9"/>
      <c r="R10742" s="9"/>
      <c r="S10742" s="9"/>
      <c r="T10742" s="9"/>
      <c r="U10742" s="16"/>
    </row>
    <row r="10743" spans="16:21" x14ac:dyDescent="0.25">
      <c r="P10743" s="9"/>
      <c r="Q10743" s="9"/>
      <c r="R10743" s="9"/>
      <c r="S10743" s="9"/>
      <c r="T10743" s="9"/>
      <c r="U10743" s="16"/>
    </row>
    <row r="10744" spans="16:21" x14ac:dyDescent="0.25">
      <c r="P10744" s="9"/>
      <c r="Q10744" s="9"/>
      <c r="R10744" s="9"/>
      <c r="S10744" s="9"/>
      <c r="T10744" s="9"/>
      <c r="U10744" s="16"/>
    </row>
    <row r="10745" spans="16:21" x14ac:dyDescent="0.25">
      <c r="P10745" s="9"/>
      <c r="Q10745" s="9"/>
      <c r="R10745" s="9"/>
      <c r="S10745" s="9"/>
      <c r="T10745" s="9"/>
      <c r="U10745" s="16"/>
    </row>
    <row r="10746" spans="16:21" x14ac:dyDescent="0.25">
      <c r="P10746" s="9"/>
      <c r="Q10746" s="9"/>
      <c r="R10746" s="9"/>
      <c r="S10746" s="9"/>
      <c r="T10746" s="9"/>
      <c r="U10746" s="16"/>
    </row>
    <row r="10747" spans="16:21" x14ac:dyDescent="0.25">
      <c r="P10747" s="9"/>
      <c r="Q10747" s="9"/>
      <c r="R10747" s="9"/>
      <c r="S10747" s="9"/>
      <c r="T10747" s="9"/>
      <c r="U10747" s="16"/>
    </row>
    <row r="10748" spans="16:21" x14ac:dyDescent="0.25">
      <c r="P10748" s="9"/>
      <c r="Q10748" s="9"/>
      <c r="R10748" s="9"/>
      <c r="S10748" s="9"/>
      <c r="T10748" s="9"/>
      <c r="U10748" s="16"/>
    </row>
    <row r="10749" spans="16:21" x14ac:dyDescent="0.25">
      <c r="P10749" s="9"/>
      <c r="Q10749" s="9"/>
      <c r="R10749" s="9"/>
      <c r="S10749" s="9"/>
      <c r="T10749" s="9"/>
      <c r="U10749" s="16"/>
    </row>
    <row r="10750" spans="16:21" x14ac:dyDescent="0.25">
      <c r="P10750" s="9"/>
      <c r="Q10750" s="9"/>
      <c r="R10750" s="9"/>
      <c r="S10750" s="9"/>
      <c r="T10750" s="9"/>
      <c r="U10750" s="16"/>
    </row>
    <row r="10751" spans="16:21" x14ac:dyDescent="0.25">
      <c r="P10751" s="9"/>
      <c r="Q10751" s="9"/>
      <c r="R10751" s="9"/>
      <c r="S10751" s="9"/>
      <c r="T10751" s="9"/>
      <c r="U10751" s="16"/>
    </row>
    <row r="10752" spans="16:21" x14ac:dyDescent="0.25">
      <c r="P10752" s="9"/>
      <c r="Q10752" s="9"/>
      <c r="R10752" s="9"/>
      <c r="S10752" s="9"/>
      <c r="T10752" s="9"/>
      <c r="U10752" s="16"/>
    </row>
    <row r="10753" spans="16:21" x14ac:dyDescent="0.25">
      <c r="P10753" s="9"/>
      <c r="Q10753" s="9"/>
      <c r="R10753" s="9"/>
      <c r="S10753" s="9"/>
      <c r="T10753" s="9"/>
      <c r="U10753" s="16"/>
    </row>
    <row r="10754" spans="16:21" x14ac:dyDescent="0.25">
      <c r="P10754" s="9"/>
      <c r="Q10754" s="9"/>
      <c r="R10754" s="9"/>
      <c r="S10754" s="9"/>
      <c r="T10754" s="9"/>
      <c r="U10754" s="16"/>
    </row>
    <row r="10755" spans="16:21" x14ac:dyDescent="0.25">
      <c r="P10755" s="9"/>
      <c r="Q10755" s="9"/>
      <c r="R10755" s="9"/>
      <c r="S10755" s="9"/>
      <c r="T10755" s="9"/>
      <c r="U10755" s="16"/>
    </row>
    <row r="10756" spans="16:21" x14ac:dyDescent="0.25">
      <c r="P10756" s="9"/>
      <c r="Q10756" s="9"/>
      <c r="R10756" s="9"/>
      <c r="S10756" s="9"/>
      <c r="T10756" s="9"/>
      <c r="U10756" s="16"/>
    </row>
    <row r="10757" spans="16:21" x14ac:dyDescent="0.25">
      <c r="P10757" s="9"/>
      <c r="Q10757" s="9"/>
      <c r="R10757" s="9"/>
      <c r="S10757" s="9"/>
      <c r="T10757" s="9"/>
      <c r="U10757" s="16"/>
    </row>
    <row r="10758" spans="16:21" x14ac:dyDescent="0.25">
      <c r="P10758" s="9"/>
      <c r="Q10758" s="9"/>
      <c r="R10758" s="9"/>
      <c r="S10758" s="9"/>
      <c r="T10758" s="9"/>
      <c r="U10758" s="16"/>
    </row>
    <row r="10759" spans="16:21" x14ac:dyDescent="0.25">
      <c r="P10759" s="9"/>
      <c r="Q10759" s="9"/>
      <c r="R10759" s="9"/>
      <c r="S10759" s="9"/>
      <c r="T10759" s="9"/>
      <c r="U10759" s="16"/>
    </row>
    <row r="10760" spans="16:21" x14ac:dyDescent="0.25">
      <c r="P10760" s="9"/>
      <c r="Q10760" s="9"/>
      <c r="R10760" s="9"/>
      <c r="S10760" s="9"/>
      <c r="T10760" s="9"/>
      <c r="U10760" s="16"/>
    </row>
    <row r="10761" spans="16:21" x14ac:dyDescent="0.25">
      <c r="P10761" s="9"/>
      <c r="Q10761" s="9"/>
      <c r="R10761" s="9"/>
      <c r="S10761" s="9"/>
      <c r="T10761" s="9"/>
      <c r="U10761" s="16"/>
    </row>
    <row r="10762" spans="16:21" x14ac:dyDescent="0.25">
      <c r="P10762" s="9"/>
      <c r="Q10762" s="9"/>
      <c r="R10762" s="9"/>
      <c r="S10762" s="9"/>
      <c r="T10762" s="9"/>
      <c r="U10762" s="16"/>
    </row>
    <row r="10763" spans="16:21" x14ac:dyDescent="0.25">
      <c r="P10763" s="9"/>
      <c r="Q10763" s="9"/>
      <c r="R10763" s="9"/>
      <c r="S10763" s="9"/>
      <c r="T10763" s="9"/>
      <c r="U10763" s="16"/>
    </row>
    <row r="10764" spans="16:21" x14ac:dyDescent="0.25">
      <c r="P10764" s="9"/>
      <c r="Q10764" s="9"/>
      <c r="R10764" s="9"/>
      <c r="S10764" s="9"/>
      <c r="T10764" s="9"/>
      <c r="U10764" s="16"/>
    </row>
    <row r="10765" spans="16:21" x14ac:dyDescent="0.25">
      <c r="P10765" s="9"/>
      <c r="Q10765" s="9"/>
      <c r="R10765" s="9"/>
      <c r="S10765" s="9"/>
      <c r="T10765" s="9"/>
      <c r="U10765" s="16"/>
    </row>
    <row r="10766" spans="16:21" x14ac:dyDescent="0.25">
      <c r="P10766" s="9"/>
      <c r="Q10766" s="9"/>
      <c r="R10766" s="9"/>
      <c r="S10766" s="9"/>
      <c r="T10766" s="9"/>
      <c r="U10766" s="16"/>
    </row>
    <row r="10767" spans="16:21" x14ac:dyDescent="0.25">
      <c r="P10767" s="9"/>
      <c r="Q10767" s="9"/>
      <c r="R10767" s="9"/>
      <c r="S10767" s="9"/>
      <c r="T10767" s="9"/>
      <c r="U10767" s="16"/>
    </row>
    <row r="10768" spans="16:21" x14ac:dyDescent="0.25">
      <c r="P10768" s="9"/>
      <c r="Q10768" s="9"/>
      <c r="R10768" s="9"/>
      <c r="S10768" s="9"/>
      <c r="T10768" s="9"/>
      <c r="U10768" s="16"/>
    </row>
    <row r="10769" spans="16:21" x14ac:dyDescent="0.25">
      <c r="P10769" s="9"/>
      <c r="Q10769" s="9"/>
      <c r="R10769" s="9"/>
      <c r="S10769" s="9"/>
      <c r="T10769" s="9"/>
      <c r="U10769" s="16"/>
    </row>
    <row r="10770" spans="16:21" x14ac:dyDescent="0.25">
      <c r="P10770" s="9"/>
      <c r="Q10770" s="9"/>
      <c r="R10770" s="9"/>
      <c r="S10770" s="9"/>
      <c r="T10770" s="9"/>
      <c r="U10770" s="16"/>
    </row>
    <row r="10771" spans="16:21" x14ac:dyDescent="0.25">
      <c r="P10771" s="9"/>
      <c r="Q10771" s="9"/>
      <c r="R10771" s="9"/>
      <c r="S10771" s="9"/>
      <c r="T10771" s="9"/>
      <c r="U10771" s="16"/>
    </row>
    <row r="10772" spans="16:21" x14ac:dyDescent="0.25">
      <c r="P10772" s="9"/>
      <c r="Q10772" s="9"/>
      <c r="R10772" s="9"/>
      <c r="S10772" s="9"/>
      <c r="T10772" s="9"/>
      <c r="U10772" s="16"/>
    </row>
    <row r="10773" spans="16:21" x14ac:dyDescent="0.25">
      <c r="P10773" s="9"/>
      <c r="Q10773" s="9"/>
      <c r="R10773" s="9"/>
      <c r="S10773" s="9"/>
      <c r="T10773" s="9"/>
      <c r="U10773" s="16"/>
    </row>
    <row r="10774" spans="16:21" x14ac:dyDescent="0.25">
      <c r="P10774" s="9"/>
      <c r="Q10774" s="9"/>
      <c r="R10774" s="9"/>
      <c r="S10774" s="9"/>
      <c r="T10774" s="9"/>
      <c r="U10774" s="16"/>
    </row>
    <row r="10775" spans="16:21" x14ac:dyDescent="0.25">
      <c r="P10775" s="9"/>
      <c r="Q10775" s="9"/>
      <c r="R10775" s="9"/>
      <c r="S10775" s="9"/>
      <c r="T10775" s="9"/>
      <c r="U10775" s="16"/>
    </row>
    <row r="10776" spans="16:21" x14ac:dyDescent="0.25">
      <c r="P10776" s="9"/>
      <c r="Q10776" s="9"/>
      <c r="R10776" s="9"/>
      <c r="S10776" s="9"/>
      <c r="T10776" s="9"/>
      <c r="U10776" s="16"/>
    </row>
    <row r="10777" spans="16:21" x14ac:dyDescent="0.25">
      <c r="P10777" s="9"/>
      <c r="Q10777" s="9"/>
      <c r="R10777" s="9"/>
      <c r="S10777" s="9"/>
      <c r="T10777" s="9"/>
      <c r="U10777" s="16"/>
    </row>
    <row r="10778" spans="16:21" x14ac:dyDescent="0.25">
      <c r="P10778" s="9"/>
      <c r="Q10778" s="9"/>
      <c r="R10778" s="9"/>
      <c r="S10778" s="9"/>
      <c r="T10778" s="9"/>
      <c r="U10778" s="16"/>
    </row>
    <row r="10779" spans="16:21" x14ac:dyDescent="0.25">
      <c r="P10779" s="9"/>
      <c r="Q10779" s="9"/>
      <c r="R10779" s="9"/>
      <c r="S10779" s="9"/>
      <c r="T10779" s="9"/>
      <c r="U10779" s="16"/>
    </row>
    <row r="10780" spans="16:21" x14ac:dyDescent="0.25">
      <c r="P10780" s="9"/>
      <c r="Q10780" s="9"/>
      <c r="R10780" s="9"/>
      <c r="S10780" s="9"/>
      <c r="T10780" s="9"/>
      <c r="U10780" s="16"/>
    </row>
    <row r="10781" spans="16:21" x14ac:dyDescent="0.25">
      <c r="P10781" s="9"/>
      <c r="Q10781" s="9"/>
      <c r="R10781" s="9"/>
      <c r="S10781" s="9"/>
      <c r="T10781" s="9"/>
      <c r="U10781" s="16"/>
    </row>
    <row r="10782" spans="16:21" x14ac:dyDescent="0.25">
      <c r="P10782" s="9"/>
      <c r="Q10782" s="9"/>
      <c r="R10782" s="9"/>
      <c r="S10782" s="9"/>
      <c r="T10782" s="9"/>
      <c r="U10782" s="16"/>
    </row>
    <row r="10783" spans="16:21" x14ac:dyDescent="0.25">
      <c r="P10783" s="9"/>
      <c r="Q10783" s="9"/>
      <c r="R10783" s="9"/>
      <c r="S10783" s="9"/>
      <c r="T10783" s="9"/>
      <c r="U10783" s="16"/>
    </row>
    <row r="10784" spans="16:21" x14ac:dyDescent="0.25">
      <c r="P10784" s="9"/>
      <c r="Q10784" s="9"/>
      <c r="R10784" s="9"/>
      <c r="S10784" s="9"/>
      <c r="T10784" s="9"/>
      <c r="U10784" s="16"/>
    </row>
    <row r="10785" spans="16:21" x14ac:dyDescent="0.25">
      <c r="P10785" s="9"/>
      <c r="Q10785" s="9"/>
      <c r="R10785" s="9"/>
      <c r="S10785" s="9"/>
      <c r="T10785" s="9"/>
      <c r="U10785" s="16"/>
    </row>
    <row r="10786" spans="16:21" x14ac:dyDescent="0.25">
      <c r="P10786" s="9"/>
      <c r="Q10786" s="9"/>
      <c r="R10786" s="9"/>
      <c r="S10786" s="9"/>
      <c r="T10786" s="9"/>
      <c r="U10786" s="16"/>
    </row>
    <row r="10787" spans="16:21" x14ac:dyDescent="0.25">
      <c r="P10787" s="9"/>
      <c r="Q10787" s="9"/>
      <c r="R10787" s="9"/>
      <c r="S10787" s="9"/>
      <c r="T10787" s="9"/>
      <c r="U10787" s="16"/>
    </row>
    <row r="10788" spans="16:21" x14ac:dyDescent="0.25">
      <c r="P10788" s="9"/>
      <c r="Q10788" s="9"/>
      <c r="R10788" s="9"/>
      <c r="S10788" s="9"/>
      <c r="T10788" s="9"/>
      <c r="U10788" s="16"/>
    </row>
    <row r="10789" spans="16:21" x14ac:dyDescent="0.25">
      <c r="P10789" s="9"/>
      <c r="Q10789" s="9"/>
      <c r="R10789" s="9"/>
      <c r="S10789" s="9"/>
      <c r="T10789" s="9"/>
      <c r="U10789" s="16"/>
    </row>
    <row r="10790" spans="16:21" x14ac:dyDescent="0.25">
      <c r="P10790" s="9"/>
      <c r="Q10790" s="9"/>
      <c r="R10790" s="9"/>
      <c r="S10790" s="9"/>
      <c r="T10790" s="9"/>
      <c r="U10790" s="16"/>
    </row>
    <row r="10791" spans="16:21" x14ac:dyDescent="0.25">
      <c r="P10791" s="9"/>
      <c r="Q10791" s="9"/>
      <c r="R10791" s="9"/>
      <c r="S10791" s="9"/>
      <c r="T10791" s="9"/>
      <c r="U10791" s="16"/>
    </row>
    <row r="10792" spans="16:21" x14ac:dyDescent="0.25">
      <c r="P10792" s="9"/>
      <c r="Q10792" s="9"/>
      <c r="R10792" s="9"/>
      <c r="S10792" s="9"/>
      <c r="T10792" s="9"/>
      <c r="U10792" s="16"/>
    </row>
    <row r="10793" spans="16:21" x14ac:dyDescent="0.25">
      <c r="P10793" s="9"/>
      <c r="Q10793" s="9"/>
      <c r="R10793" s="9"/>
      <c r="S10793" s="9"/>
      <c r="T10793" s="9"/>
      <c r="U10793" s="16"/>
    </row>
    <row r="10794" spans="16:21" x14ac:dyDescent="0.25">
      <c r="P10794" s="9"/>
      <c r="Q10794" s="9"/>
      <c r="R10794" s="9"/>
      <c r="S10794" s="9"/>
      <c r="T10794" s="9"/>
      <c r="U10794" s="16"/>
    </row>
    <row r="10795" spans="16:21" x14ac:dyDescent="0.25">
      <c r="P10795" s="9"/>
      <c r="Q10795" s="9"/>
      <c r="R10795" s="9"/>
      <c r="S10795" s="9"/>
      <c r="T10795" s="9"/>
      <c r="U10795" s="16"/>
    </row>
    <row r="10796" spans="16:21" x14ac:dyDescent="0.25">
      <c r="P10796" s="9"/>
      <c r="Q10796" s="9"/>
      <c r="R10796" s="9"/>
      <c r="S10796" s="9"/>
      <c r="T10796" s="9"/>
      <c r="U10796" s="16"/>
    </row>
    <row r="10797" spans="16:21" x14ac:dyDescent="0.25">
      <c r="P10797" s="9"/>
      <c r="Q10797" s="9"/>
      <c r="R10797" s="9"/>
      <c r="S10797" s="9"/>
      <c r="T10797" s="9"/>
      <c r="U10797" s="16"/>
    </row>
    <row r="10798" spans="16:21" x14ac:dyDescent="0.25">
      <c r="P10798" s="9"/>
      <c r="Q10798" s="9"/>
      <c r="R10798" s="9"/>
      <c r="S10798" s="9"/>
      <c r="T10798" s="9"/>
      <c r="U10798" s="16"/>
    </row>
    <row r="10799" spans="16:21" x14ac:dyDescent="0.25">
      <c r="P10799" s="9"/>
      <c r="Q10799" s="9"/>
      <c r="R10799" s="9"/>
      <c r="S10799" s="9"/>
      <c r="T10799" s="9"/>
      <c r="U10799" s="16"/>
    </row>
    <row r="10800" spans="16:21" x14ac:dyDescent="0.25">
      <c r="P10800" s="9"/>
      <c r="Q10800" s="9"/>
      <c r="R10800" s="9"/>
      <c r="S10800" s="9"/>
      <c r="T10800" s="9"/>
      <c r="U10800" s="16"/>
    </row>
    <row r="10801" spans="16:21" x14ac:dyDescent="0.25">
      <c r="P10801" s="9"/>
      <c r="Q10801" s="9"/>
      <c r="R10801" s="9"/>
      <c r="S10801" s="9"/>
      <c r="T10801" s="9"/>
      <c r="U10801" s="16"/>
    </row>
    <row r="10802" spans="16:21" x14ac:dyDescent="0.25">
      <c r="P10802" s="9"/>
      <c r="Q10802" s="9"/>
      <c r="R10802" s="9"/>
      <c r="S10802" s="9"/>
      <c r="T10802" s="9"/>
      <c r="U10802" s="16"/>
    </row>
    <row r="10803" spans="16:21" x14ac:dyDescent="0.25">
      <c r="P10803" s="9"/>
      <c r="Q10803" s="9"/>
      <c r="R10803" s="9"/>
      <c r="S10803" s="9"/>
      <c r="T10803" s="9"/>
      <c r="U10803" s="16"/>
    </row>
    <row r="10804" spans="16:21" x14ac:dyDescent="0.25">
      <c r="P10804" s="9"/>
      <c r="Q10804" s="9"/>
      <c r="R10804" s="9"/>
      <c r="S10804" s="9"/>
      <c r="T10804" s="9"/>
      <c r="U10804" s="16"/>
    </row>
    <row r="10805" spans="16:21" x14ac:dyDescent="0.25">
      <c r="P10805" s="9"/>
      <c r="Q10805" s="9"/>
      <c r="R10805" s="9"/>
      <c r="S10805" s="9"/>
      <c r="T10805" s="9"/>
      <c r="U10805" s="16"/>
    </row>
    <row r="10806" spans="16:21" x14ac:dyDescent="0.25">
      <c r="P10806" s="9"/>
      <c r="Q10806" s="9"/>
      <c r="R10806" s="9"/>
      <c r="S10806" s="9"/>
      <c r="T10806" s="9"/>
      <c r="U10806" s="16"/>
    </row>
    <row r="10807" spans="16:21" x14ac:dyDescent="0.25">
      <c r="P10807" s="9"/>
      <c r="Q10807" s="9"/>
      <c r="R10807" s="9"/>
      <c r="S10807" s="9"/>
      <c r="T10807" s="9"/>
      <c r="U10807" s="16"/>
    </row>
    <row r="10808" spans="16:21" x14ac:dyDescent="0.25">
      <c r="P10808" s="9"/>
      <c r="Q10808" s="9"/>
      <c r="R10808" s="9"/>
      <c r="S10808" s="9"/>
      <c r="T10808" s="9"/>
      <c r="U10808" s="16"/>
    </row>
    <row r="10809" spans="16:21" x14ac:dyDescent="0.25">
      <c r="P10809" s="9"/>
      <c r="Q10809" s="9"/>
      <c r="R10809" s="9"/>
      <c r="S10809" s="9"/>
      <c r="T10809" s="9"/>
      <c r="U10809" s="16"/>
    </row>
    <row r="10810" spans="16:21" x14ac:dyDescent="0.25">
      <c r="P10810" s="9"/>
      <c r="Q10810" s="9"/>
      <c r="R10810" s="9"/>
      <c r="S10810" s="9"/>
      <c r="T10810" s="9"/>
      <c r="U10810" s="16"/>
    </row>
    <row r="10811" spans="16:21" x14ac:dyDescent="0.25">
      <c r="P10811" s="9"/>
      <c r="Q10811" s="9"/>
      <c r="R10811" s="9"/>
      <c r="S10811" s="9"/>
      <c r="T10811" s="9"/>
      <c r="U10811" s="16"/>
    </row>
    <row r="10812" spans="16:21" x14ac:dyDescent="0.25">
      <c r="P10812" s="9"/>
      <c r="Q10812" s="9"/>
      <c r="R10812" s="9"/>
      <c r="S10812" s="9"/>
      <c r="T10812" s="9"/>
      <c r="U10812" s="16"/>
    </row>
    <row r="10813" spans="16:21" x14ac:dyDescent="0.25">
      <c r="P10813" s="9"/>
      <c r="Q10813" s="9"/>
      <c r="R10813" s="9"/>
      <c r="S10813" s="9"/>
      <c r="T10813" s="9"/>
      <c r="U10813" s="16"/>
    </row>
    <row r="10814" spans="16:21" x14ac:dyDescent="0.25">
      <c r="P10814" s="9"/>
      <c r="Q10814" s="9"/>
      <c r="R10814" s="9"/>
      <c r="S10814" s="9"/>
      <c r="T10814" s="9"/>
      <c r="U10814" s="16"/>
    </row>
    <row r="10815" spans="16:21" x14ac:dyDescent="0.25">
      <c r="P10815" s="9"/>
      <c r="Q10815" s="9"/>
      <c r="R10815" s="9"/>
      <c r="S10815" s="9"/>
      <c r="T10815" s="9"/>
      <c r="U10815" s="16"/>
    </row>
    <row r="10816" spans="16:21" x14ac:dyDescent="0.25">
      <c r="P10816" s="9"/>
      <c r="Q10816" s="9"/>
      <c r="R10816" s="9"/>
      <c r="S10816" s="9"/>
      <c r="T10816" s="9"/>
      <c r="U10816" s="16"/>
    </row>
    <row r="10817" spans="16:21" x14ac:dyDescent="0.25">
      <c r="P10817" s="9"/>
      <c r="Q10817" s="9"/>
      <c r="R10817" s="9"/>
      <c r="S10817" s="9"/>
      <c r="T10817" s="9"/>
      <c r="U10817" s="16"/>
    </row>
    <row r="10818" spans="16:21" x14ac:dyDescent="0.25">
      <c r="P10818" s="9"/>
      <c r="Q10818" s="9"/>
      <c r="R10818" s="9"/>
      <c r="S10818" s="9"/>
      <c r="T10818" s="9"/>
      <c r="U10818" s="16"/>
    </row>
    <row r="10819" spans="16:21" x14ac:dyDescent="0.25">
      <c r="P10819" s="9"/>
      <c r="Q10819" s="9"/>
      <c r="R10819" s="9"/>
      <c r="S10819" s="9"/>
      <c r="T10819" s="9"/>
      <c r="U10819" s="16"/>
    </row>
    <row r="10820" spans="16:21" x14ac:dyDescent="0.25">
      <c r="P10820" s="9"/>
      <c r="Q10820" s="9"/>
      <c r="R10820" s="9"/>
      <c r="S10820" s="9"/>
      <c r="T10820" s="9"/>
      <c r="U10820" s="16"/>
    </row>
    <row r="10821" spans="16:21" x14ac:dyDescent="0.25">
      <c r="P10821" s="9"/>
      <c r="Q10821" s="9"/>
      <c r="R10821" s="9"/>
      <c r="S10821" s="9"/>
      <c r="T10821" s="9"/>
      <c r="U10821" s="16"/>
    </row>
    <row r="10822" spans="16:21" x14ac:dyDescent="0.25">
      <c r="P10822" s="9"/>
      <c r="Q10822" s="9"/>
      <c r="R10822" s="9"/>
      <c r="S10822" s="9"/>
      <c r="T10822" s="9"/>
      <c r="U10822" s="16"/>
    </row>
    <row r="10823" spans="16:21" x14ac:dyDescent="0.25">
      <c r="P10823" s="9"/>
      <c r="Q10823" s="9"/>
      <c r="R10823" s="9"/>
      <c r="S10823" s="9"/>
      <c r="T10823" s="9"/>
      <c r="U10823" s="16"/>
    </row>
    <row r="10824" spans="16:21" x14ac:dyDescent="0.25">
      <c r="P10824" s="9"/>
      <c r="Q10824" s="9"/>
      <c r="R10824" s="9"/>
      <c r="S10824" s="9"/>
      <c r="T10824" s="9"/>
      <c r="U10824" s="16"/>
    </row>
    <row r="10825" spans="16:21" x14ac:dyDescent="0.25">
      <c r="P10825" s="9"/>
      <c r="Q10825" s="9"/>
      <c r="R10825" s="9"/>
      <c r="S10825" s="9"/>
      <c r="T10825" s="9"/>
      <c r="U10825" s="16"/>
    </row>
    <row r="10826" spans="16:21" x14ac:dyDescent="0.25">
      <c r="P10826" s="9"/>
      <c r="Q10826" s="9"/>
      <c r="R10826" s="9"/>
      <c r="S10826" s="9"/>
      <c r="T10826" s="9"/>
      <c r="U10826" s="16"/>
    </row>
    <row r="10827" spans="16:21" x14ac:dyDescent="0.25">
      <c r="P10827" s="9"/>
      <c r="Q10827" s="9"/>
      <c r="R10827" s="9"/>
      <c r="S10827" s="9"/>
      <c r="T10827" s="9"/>
      <c r="U10827" s="16"/>
    </row>
    <row r="10828" spans="16:21" x14ac:dyDescent="0.25">
      <c r="P10828" s="9"/>
      <c r="Q10828" s="9"/>
      <c r="R10828" s="9"/>
      <c r="S10828" s="9"/>
      <c r="T10828" s="9"/>
      <c r="U10828" s="16"/>
    </row>
    <row r="10829" spans="16:21" x14ac:dyDescent="0.25">
      <c r="P10829" s="9"/>
      <c r="Q10829" s="9"/>
      <c r="R10829" s="9"/>
      <c r="S10829" s="9"/>
      <c r="T10829" s="9"/>
      <c r="U10829" s="16"/>
    </row>
    <row r="10830" spans="16:21" x14ac:dyDescent="0.25">
      <c r="P10830" s="9"/>
      <c r="Q10830" s="9"/>
      <c r="R10830" s="9"/>
      <c r="S10830" s="9"/>
      <c r="T10830" s="9"/>
      <c r="U10830" s="16"/>
    </row>
    <row r="10831" spans="16:21" x14ac:dyDescent="0.25">
      <c r="P10831" s="9"/>
      <c r="Q10831" s="9"/>
      <c r="R10831" s="9"/>
      <c r="S10831" s="9"/>
      <c r="T10831" s="9"/>
      <c r="U10831" s="16"/>
    </row>
    <row r="10832" spans="16:21" x14ac:dyDescent="0.25">
      <c r="P10832" s="9"/>
      <c r="Q10832" s="9"/>
      <c r="R10832" s="9"/>
      <c r="S10832" s="9"/>
      <c r="T10832" s="9"/>
      <c r="U10832" s="16"/>
    </row>
    <row r="10833" spans="16:21" x14ac:dyDescent="0.25">
      <c r="P10833" s="9"/>
      <c r="Q10833" s="9"/>
      <c r="R10833" s="9"/>
      <c r="S10833" s="9"/>
      <c r="T10833" s="9"/>
      <c r="U10833" s="16"/>
    </row>
    <row r="10834" spans="16:21" x14ac:dyDescent="0.25">
      <c r="P10834" s="9"/>
      <c r="Q10834" s="9"/>
      <c r="R10834" s="9"/>
      <c r="S10834" s="9"/>
      <c r="T10834" s="9"/>
      <c r="U10834" s="16"/>
    </row>
    <row r="10835" spans="16:21" x14ac:dyDescent="0.25">
      <c r="P10835" s="9"/>
      <c r="Q10835" s="9"/>
      <c r="R10835" s="9"/>
      <c r="S10835" s="9"/>
      <c r="T10835" s="9"/>
      <c r="U10835" s="16"/>
    </row>
    <row r="10836" spans="16:21" x14ac:dyDescent="0.25">
      <c r="P10836" s="9"/>
      <c r="Q10836" s="9"/>
      <c r="R10836" s="9"/>
      <c r="S10836" s="9"/>
      <c r="T10836" s="9"/>
      <c r="U10836" s="16"/>
    </row>
    <row r="10837" spans="16:21" x14ac:dyDescent="0.25">
      <c r="P10837" s="9"/>
      <c r="Q10837" s="9"/>
      <c r="R10837" s="9"/>
      <c r="S10837" s="9"/>
      <c r="T10837" s="9"/>
      <c r="U10837" s="16"/>
    </row>
    <row r="10838" spans="16:21" x14ac:dyDescent="0.25">
      <c r="P10838" s="9"/>
      <c r="Q10838" s="9"/>
      <c r="R10838" s="9"/>
      <c r="S10838" s="9"/>
      <c r="T10838" s="9"/>
      <c r="U10838" s="16"/>
    </row>
    <row r="10839" spans="16:21" x14ac:dyDescent="0.25">
      <c r="P10839" s="9"/>
      <c r="Q10839" s="9"/>
      <c r="R10839" s="9"/>
      <c r="S10839" s="9"/>
      <c r="T10839" s="9"/>
      <c r="U10839" s="16"/>
    </row>
    <row r="10840" spans="16:21" x14ac:dyDescent="0.25">
      <c r="P10840" s="9"/>
      <c r="Q10840" s="9"/>
      <c r="R10840" s="9"/>
      <c r="S10840" s="9"/>
      <c r="T10840" s="9"/>
      <c r="U10840" s="16"/>
    </row>
    <row r="10841" spans="16:21" x14ac:dyDescent="0.25">
      <c r="P10841" s="9"/>
      <c r="Q10841" s="9"/>
      <c r="R10841" s="9"/>
      <c r="S10841" s="9"/>
      <c r="T10841" s="9"/>
      <c r="U10841" s="16"/>
    </row>
    <row r="10842" spans="16:21" x14ac:dyDescent="0.25">
      <c r="P10842" s="9"/>
      <c r="Q10842" s="9"/>
      <c r="R10842" s="9"/>
      <c r="S10842" s="9"/>
      <c r="T10842" s="9"/>
      <c r="U10842" s="16"/>
    </row>
    <row r="10843" spans="16:21" x14ac:dyDescent="0.25">
      <c r="P10843" s="9"/>
      <c r="Q10843" s="9"/>
      <c r="R10843" s="9"/>
      <c r="S10843" s="9"/>
      <c r="T10843" s="9"/>
      <c r="U10843" s="16"/>
    </row>
    <row r="10844" spans="16:21" x14ac:dyDescent="0.25">
      <c r="P10844" s="9"/>
      <c r="Q10844" s="9"/>
      <c r="R10844" s="9"/>
      <c r="S10844" s="9"/>
      <c r="T10844" s="9"/>
      <c r="U10844" s="16"/>
    </row>
    <row r="10845" spans="16:21" x14ac:dyDescent="0.25">
      <c r="P10845" s="9"/>
      <c r="Q10845" s="9"/>
      <c r="R10845" s="9"/>
      <c r="S10845" s="9"/>
      <c r="T10845" s="9"/>
      <c r="U10845" s="16"/>
    </row>
    <row r="10846" spans="16:21" x14ac:dyDescent="0.25">
      <c r="P10846" s="9"/>
      <c r="Q10846" s="9"/>
      <c r="R10846" s="9"/>
      <c r="S10846" s="9"/>
      <c r="T10846" s="9"/>
      <c r="U10846" s="16"/>
    </row>
    <row r="10847" spans="16:21" x14ac:dyDescent="0.25">
      <c r="P10847" s="9"/>
      <c r="Q10847" s="9"/>
      <c r="R10847" s="9"/>
      <c r="S10847" s="9"/>
      <c r="T10847" s="9"/>
      <c r="U10847" s="16"/>
    </row>
    <row r="10848" spans="16:21" x14ac:dyDescent="0.25">
      <c r="P10848" s="9"/>
      <c r="Q10848" s="9"/>
      <c r="R10848" s="9"/>
      <c r="S10848" s="9"/>
      <c r="T10848" s="9"/>
      <c r="U10848" s="16"/>
    </row>
    <row r="10849" spans="16:21" x14ac:dyDescent="0.25">
      <c r="P10849" s="9"/>
      <c r="Q10849" s="9"/>
      <c r="R10849" s="9"/>
      <c r="S10849" s="9"/>
      <c r="T10849" s="9"/>
      <c r="U10849" s="16"/>
    </row>
    <row r="10850" spans="16:21" x14ac:dyDescent="0.25">
      <c r="P10850" s="9"/>
      <c r="Q10850" s="9"/>
      <c r="R10850" s="9"/>
      <c r="S10850" s="9"/>
      <c r="T10850" s="9"/>
      <c r="U10850" s="16"/>
    </row>
    <row r="10851" spans="16:21" x14ac:dyDescent="0.25">
      <c r="P10851" s="9"/>
      <c r="Q10851" s="9"/>
      <c r="R10851" s="9"/>
      <c r="S10851" s="9"/>
      <c r="T10851" s="9"/>
      <c r="U10851" s="16"/>
    </row>
    <row r="10852" spans="16:21" x14ac:dyDescent="0.25">
      <c r="P10852" s="9"/>
      <c r="Q10852" s="9"/>
      <c r="R10852" s="9"/>
      <c r="S10852" s="9"/>
      <c r="T10852" s="9"/>
      <c r="U10852" s="16"/>
    </row>
    <row r="10853" spans="16:21" x14ac:dyDescent="0.25">
      <c r="P10853" s="9"/>
      <c r="Q10853" s="9"/>
      <c r="R10853" s="9"/>
      <c r="S10853" s="9"/>
      <c r="T10853" s="9"/>
      <c r="U10853" s="16"/>
    </row>
    <row r="10854" spans="16:21" x14ac:dyDescent="0.25">
      <c r="P10854" s="9"/>
      <c r="Q10854" s="9"/>
      <c r="R10854" s="9"/>
      <c r="S10854" s="9"/>
      <c r="T10854" s="9"/>
      <c r="U10854" s="16"/>
    </row>
    <row r="10855" spans="16:21" x14ac:dyDescent="0.25">
      <c r="P10855" s="9"/>
      <c r="Q10855" s="9"/>
      <c r="R10855" s="9"/>
      <c r="S10855" s="9"/>
      <c r="T10855" s="9"/>
      <c r="U10855" s="16"/>
    </row>
    <row r="10856" spans="16:21" x14ac:dyDescent="0.25">
      <c r="P10856" s="9"/>
      <c r="Q10856" s="9"/>
      <c r="R10856" s="9"/>
      <c r="S10856" s="9"/>
      <c r="T10856" s="9"/>
      <c r="U10856" s="16"/>
    </row>
    <row r="10857" spans="16:21" x14ac:dyDescent="0.25">
      <c r="P10857" s="9"/>
      <c r="Q10857" s="9"/>
      <c r="R10857" s="9"/>
      <c r="S10857" s="9"/>
      <c r="T10857" s="9"/>
      <c r="U10857" s="16"/>
    </row>
    <row r="10858" spans="16:21" x14ac:dyDescent="0.25">
      <c r="P10858" s="9"/>
      <c r="Q10858" s="9"/>
      <c r="R10858" s="9"/>
      <c r="S10858" s="9"/>
      <c r="T10858" s="9"/>
      <c r="U10858" s="16"/>
    </row>
    <row r="10859" spans="16:21" x14ac:dyDescent="0.25">
      <c r="P10859" s="9"/>
      <c r="Q10859" s="9"/>
      <c r="R10859" s="9"/>
      <c r="S10859" s="9"/>
      <c r="T10859" s="9"/>
      <c r="U10859" s="16"/>
    </row>
    <row r="10860" spans="16:21" x14ac:dyDescent="0.25">
      <c r="P10860" s="9"/>
      <c r="Q10860" s="9"/>
      <c r="R10860" s="9"/>
      <c r="S10860" s="9"/>
      <c r="T10860" s="9"/>
      <c r="U10860" s="16"/>
    </row>
    <row r="10861" spans="16:21" x14ac:dyDescent="0.25">
      <c r="P10861" s="9"/>
      <c r="Q10861" s="9"/>
      <c r="R10861" s="9"/>
      <c r="S10861" s="9"/>
      <c r="T10861" s="9"/>
      <c r="U10861" s="16"/>
    </row>
    <row r="10862" spans="16:21" x14ac:dyDescent="0.25">
      <c r="P10862" s="9"/>
      <c r="Q10862" s="9"/>
      <c r="R10862" s="9"/>
      <c r="S10862" s="9"/>
      <c r="T10862" s="9"/>
      <c r="U10862" s="16"/>
    </row>
    <row r="10863" spans="16:21" x14ac:dyDescent="0.25">
      <c r="P10863" s="9"/>
      <c r="Q10863" s="9"/>
      <c r="R10863" s="9"/>
      <c r="S10863" s="9"/>
      <c r="T10863" s="9"/>
      <c r="U10863" s="16"/>
    </row>
    <row r="10864" spans="16:21" x14ac:dyDescent="0.25">
      <c r="P10864" s="9"/>
      <c r="Q10864" s="9"/>
      <c r="R10864" s="9"/>
      <c r="S10864" s="9"/>
      <c r="T10864" s="9"/>
      <c r="U10864" s="16"/>
    </row>
    <row r="10865" spans="16:21" x14ac:dyDescent="0.25">
      <c r="P10865" s="9"/>
      <c r="Q10865" s="9"/>
      <c r="R10865" s="9"/>
      <c r="S10865" s="9"/>
      <c r="T10865" s="9"/>
      <c r="U10865" s="16"/>
    </row>
    <row r="10866" spans="16:21" x14ac:dyDescent="0.25">
      <c r="P10866" s="9"/>
      <c r="Q10866" s="9"/>
      <c r="R10866" s="9"/>
      <c r="S10866" s="9"/>
      <c r="T10866" s="9"/>
      <c r="U10866" s="16"/>
    </row>
    <row r="10867" spans="16:21" x14ac:dyDescent="0.25">
      <c r="P10867" s="9"/>
      <c r="Q10867" s="9"/>
      <c r="R10867" s="9"/>
      <c r="S10867" s="9"/>
      <c r="T10867" s="9"/>
      <c r="U10867" s="16"/>
    </row>
    <row r="10868" spans="16:21" x14ac:dyDescent="0.25">
      <c r="P10868" s="9"/>
      <c r="Q10868" s="9"/>
      <c r="R10868" s="9"/>
      <c r="S10868" s="9"/>
      <c r="T10868" s="9"/>
      <c r="U10868" s="16"/>
    </row>
    <row r="10869" spans="16:21" x14ac:dyDescent="0.25">
      <c r="P10869" s="9"/>
      <c r="Q10869" s="9"/>
      <c r="R10869" s="9"/>
      <c r="S10869" s="9"/>
      <c r="T10869" s="9"/>
      <c r="U10869" s="16"/>
    </row>
    <row r="10870" spans="16:21" x14ac:dyDescent="0.25">
      <c r="P10870" s="9"/>
      <c r="Q10870" s="9"/>
      <c r="R10870" s="9"/>
      <c r="S10870" s="9"/>
      <c r="T10870" s="9"/>
      <c r="U10870" s="16"/>
    </row>
    <row r="10871" spans="16:21" x14ac:dyDescent="0.25">
      <c r="P10871" s="9"/>
      <c r="Q10871" s="9"/>
      <c r="R10871" s="9"/>
      <c r="S10871" s="9"/>
      <c r="T10871" s="9"/>
      <c r="U10871" s="16"/>
    </row>
    <row r="10872" spans="16:21" x14ac:dyDescent="0.25">
      <c r="P10872" s="9"/>
      <c r="Q10872" s="9"/>
      <c r="R10872" s="9"/>
      <c r="S10872" s="9"/>
      <c r="T10872" s="9"/>
      <c r="U10872" s="16"/>
    </row>
    <row r="10873" spans="16:21" x14ac:dyDescent="0.25">
      <c r="P10873" s="9"/>
      <c r="Q10873" s="9"/>
      <c r="R10873" s="9"/>
      <c r="S10873" s="9"/>
      <c r="T10873" s="9"/>
      <c r="U10873" s="16"/>
    </row>
    <row r="10874" spans="16:21" x14ac:dyDescent="0.25">
      <c r="P10874" s="9"/>
      <c r="Q10874" s="9"/>
      <c r="R10874" s="9"/>
      <c r="S10874" s="9"/>
      <c r="T10874" s="9"/>
      <c r="U10874" s="16"/>
    </row>
    <row r="10875" spans="16:21" x14ac:dyDescent="0.25">
      <c r="P10875" s="9"/>
      <c r="Q10875" s="9"/>
      <c r="R10875" s="9"/>
      <c r="S10875" s="9"/>
      <c r="T10875" s="9"/>
      <c r="U10875" s="16"/>
    </row>
    <row r="10876" spans="16:21" x14ac:dyDescent="0.25">
      <c r="P10876" s="9"/>
      <c r="Q10876" s="9"/>
      <c r="R10876" s="9"/>
      <c r="S10876" s="9"/>
      <c r="T10876" s="9"/>
      <c r="U10876" s="16"/>
    </row>
    <row r="10877" spans="16:21" x14ac:dyDescent="0.25">
      <c r="P10877" s="9"/>
      <c r="Q10877" s="9"/>
      <c r="R10877" s="9"/>
      <c r="S10877" s="9"/>
      <c r="T10877" s="9"/>
      <c r="U10877" s="16"/>
    </row>
    <row r="10878" spans="16:21" x14ac:dyDescent="0.25">
      <c r="P10878" s="9"/>
      <c r="Q10878" s="9"/>
      <c r="R10878" s="9"/>
      <c r="S10878" s="9"/>
      <c r="T10878" s="9"/>
      <c r="U10878" s="16"/>
    </row>
    <row r="10879" spans="16:21" x14ac:dyDescent="0.25">
      <c r="P10879" s="9"/>
      <c r="Q10879" s="9"/>
      <c r="R10879" s="9"/>
      <c r="S10879" s="9"/>
      <c r="T10879" s="9"/>
      <c r="U10879" s="16"/>
    </row>
    <row r="10880" spans="16:21" x14ac:dyDescent="0.25">
      <c r="P10880" s="9"/>
      <c r="Q10880" s="9"/>
      <c r="R10880" s="9"/>
      <c r="S10880" s="9"/>
      <c r="T10880" s="9"/>
      <c r="U10880" s="16"/>
    </row>
    <row r="10881" spans="16:21" x14ac:dyDescent="0.25">
      <c r="P10881" s="9"/>
      <c r="Q10881" s="9"/>
      <c r="R10881" s="9"/>
      <c r="S10881" s="9"/>
      <c r="T10881" s="9"/>
      <c r="U10881" s="16"/>
    </row>
    <row r="10882" spans="16:21" x14ac:dyDescent="0.25">
      <c r="P10882" s="9"/>
      <c r="Q10882" s="9"/>
      <c r="R10882" s="9"/>
      <c r="S10882" s="9"/>
      <c r="T10882" s="9"/>
      <c r="U10882" s="16"/>
    </row>
    <row r="10883" spans="16:21" x14ac:dyDescent="0.25">
      <c r="P10883" s="9"/>
      <c r="Q10883" s="9"/>
      <c r="R10883" s="9"/>
      <c r="S10883" s="9"/>
      <c r="T10883" s="9"/>
      <c r="U10883" s="16"/>
    </row>
    <row r="10884" spans="16:21" x14ac:dyDescent="0.25">
      <c r="P10884" s="9"/>
      <c r="Q10884" s="9"/>
      <c r="R10884" s="9"/>
      <c r="S10884" s="9"/>
      <c r="T10884" s="9"/>
      <c r="U10884" s="16"/>
    </row>
    <row r="10885" spans="16:21" x14ac:dyDescent="0.25">
      <c r="P10885" s="9"/>
      <c r="Q10885" s="9"/>
      <c r="R10885" s="9"/>
      <c r="S10885" s="9"/>
      <c r="T10885" s="9"/>
      <c r="U10885" s="16"/>
    </row>
    <row r="10886" spans="16:21" x14ac:dyDescent="0.25">
      <c r="P10886" s="9"/>
      <c r="Q10886" s="9"/>
      <c r="R10886" s="9"/>
      <c r="S10886" s="9"/>
      <c r="T10886" s="9"/>
      <c r="U10886" s="16"/>
    </row>
    <row r="10887" spans="16:21" x14ac:dyDescent="0.25">
      <c r="P10887" s="9"/>
      <c r="Q10887" s="9"/>
      <c r="R10887" s="9"/>
      <c r="S10887" s="9"/>
      <c r="T10887" s="9"/>
      <c r="U10887" s="16"/>
    </row>
    <row r="10888" spans="16:21" x14ac:dyDescent="0.25">
      <c r="P10888" s="9"/>
      <c r="Q10888" s="9"/>
      <c r="R10888" s="9"/>
      <c r="S10888" s="9"/>
      <c r="T10888" s="9"/>
      <c r="U10888" s="16"/>
    </row>
    <row r="10889" spans="16:21" x14ac:dyDescent="0.25">
      <c r="P10889" s="9"/>
      <c r="Q10889" s="9"/>
      <c r="R10889" s="9"/>
      <c r="S10889" s="9"/>
      <c r="T10889" s="9"/>
      <c r="U10889" s="16"/>
    </row>
    <row r="10890" spans="16:21" x14ac:dyDescent="0.25">
      <c r="P10890" s="9"/>
      <c r="Q10890" s="9"/>
      <c r="R10890" s="9"/>
      <c r="S10890" s="9"/>
      <c r="T10890" s="9"/>
      <c r="U10890" s="16"/>
    </row>
    <row r="10891" spans="16:21" x14ac:dyDescent="0.25">
      <c r="P10891" s="9"/>
      <c r="Q10891" s="9"/>
      <c r="R10891" s="9"/>
      <c r="S10891" s="9"/>
      <c r="T10891" s="9"/>
      <c r="U10891" s="16"/>
    </row>
    <row r="10892" spans="16:21" x14ac:dyDescent="0.25">
      <c r="P10892" s="9"/>
      <c r="Q10892" s="9"/>
      <c r="R10892" s="9"/>
      <c r="S10892" s="9"/>
      <c r="T10892" s="9"/>
      <c r="U10892" s="16"/>
    </row>
    <row r="10893" spans="16:21" x14ac:dyDescent="0.25">
      <c r="P10893" s="9"/>
      <c r="Q10893" s="9"/>
      <c r="R10893" s="9"/>
      <c r="S10893" s="9"/>
      <c r="T10893" s="9"/>
      <c r="U10893" s="16"/>
    </row>
    <row r="10894" spans="16:21" x14ac:dyDescent="0.25">
      <c r="P10894" s="9"/>
      <c r="Q10894" s="9"/>
      <c r="R10894" s="9"/>
      <c r="S10894" s="9"/>
      <c r="T10894" s="9"/>
      <c r="U10894" s="16"/>
    </row>
    <row r="10895" spans="16:21" x14ac:dyDescent="0.25">
      <c r="P10895" s="9"/>
      <c r="Q10895" s="9"/>
      <c r="R10895" s="9"/>
      <c r="S10895" s="9"/>
      <c r="T10895" s="9"/>
      <c r="U10895" s="16"/>
    </row>
    <row r="10896" spans="16:21" x14ac:dyDescent="0.25">
      <c r="P10896" s="9"/>
      <c r="Q10896" s="9"/>
      <c r="R10896" s="9"/>
      <c r="S10896" s="9"/>
      <c r="T10896" s="9"/>
      <c r="U10896" s="16"/>
    </row>
    <row r="10897" spans="16:21" x14ac:dyDescent="0.25">
      <c r="P10897" s="9"/>
      <c r="Q10897" s="9"/>
      <c r="R10897" s="9"/>
      <c r="S10897" s="9"/>
      <c r="T10897" s="9"/>
      <c r="U10897" s="16"/>
    </row>
    <row r="10898" spans="16:21" x14ac:dyDescent="0.25">
      <c r="P10898" s="9"/>
      <c r="Q10898" s="9"/>
      <c r="R10898" s="9"/>
      <c r="S10898" s="9"/>
      <c r="T10898" s="9"/>
      <c r="U10898" s="16"/>
    </row>
    <row r="10899" spans="16:21" x14ac:dyDescent="0.25">
      <c r="P10899" s="9"/>
      <c r="Q10899" s="9"/>
      <c r="R10899" s="9"/>
      <c r="S10899" s="9"/>
      <c r="T10899" s="9"/>
      <c r="U10899" s="16"/>
    </row>
    <row r="10900" spans="16:21" x14ac:dyDescent="0.25">
      <c r="P10900" s="9"/>
      <c r="Q10900" s="9"/>
      <c r="R10900" s="9"/>
      <c r="S10900" s="9"/>
      <c r="T10900" s="9"/>
      <c r="U10900" s="16"/>
    </row>
    <row r="10901" spans="16:21" x14ac:dyDescent="0.25">
      <c r="P10901" s="9"/>
      <c r="Q10901" s="9"/>
      <c r="R10901" s="9"/>
      <c r="S10901" s="9"/>
      <c r="T10901" s="9"/>
      <c r="U10901" s="16"/>
    </row>
    <row r="10902" spans="16:21" x14ac:dyDescent="0.25">
      <c r="P10902" s="9"/>
      <c r="Q10902" s="9"/>
      <c r="R10902" s="9"/>
      <c r="S10902" s="9"/>
      <c r="T10902" s="9"/>
      <c r="U10902" s="16"/>
    </row>
    <row r="10903" spans="16:21" x14ac:dyDescent="0.25">
      <c r="P10903" s="9"/>
      <c r="Q10903" s="9"/>
      <c r="R10903" s="9"/>
      <c r="S10903" s="9"/>
      <c r="T10903" s="9"/>
      <c r="U10903" s="16"/>
    </row>
    <row r="10904" spans="16:21" x14ac:dyDescent="0.25">
      <c r="P10904" s="9"/>
      <c r="Q10904" s="9"/>
      <c r="R10904" s="9"/>
      <c r="S10904" s="9"/>
      <c r="T10904" s="9"/>
      <c r="U10904" s="16"/>
    </row>
    <row r="10905" spans="16:21" x14ac:dyDescent="0.25">
      <c r="P10905" s="9"/>
      <c r="Q10905" s="9"/>
      <c r="R10905" s="9"/>
      <c r="S10905" s="9"/>
      <c r="T10905" s="9"/>
      <c r="U10905" s="16"/>
    </row>
    <row r="10906" spans="16:21" x14ac:dyDescent="0.25">
      <c r="P10906" s="9"/>
      <c r="Q10906" s="9"/>
      <c r="R10906" s="9"/>
      <c r="S10906" s="9"/>
      <c r="T10906" s="9"/>
      <c r="U10906" s="16"/>
    </row>
    <row r="10907" spans="16:21" x14ac:dyDescent="0.25">
      <c r="P10907" s="9"/>
      <c r="Q10907" s="9"/>
      <c r="R10907" s="9"/>
      <c r="S10907" s="9"/>
      <c r="T10907" s="9"/>
      <c r="U10907" s="16"/>
    </row>
    <row r="10908" spans="16:21" x14ac:dyDescent="0.25">
      <c r="P10908" s="9"/>
      <c r="Q10908" s="9"/>
      <c r="R10908" s="9"/>
      <c r="S10908" s="9"/>
      <c r="T10908" s="9"/>
      <c r="U10908" s="16"/>
    </row>
    <row r="10909" spans="16:21" x14ac:dyDescent="0.25">
      <c r="P10909" s="9"/>
      <c r="Q10909" s="9"/>
      <c r="R10909" s="9"/>
      <c r="S10909" s="9"/>
      <c r="T10909" s="9"/>
      <c r="U10909" s="16"/>
    </row>
    <row r="10910" spans="16:21" x14ac:dyDescent="0.25">
      <c r="P10910" s="9"/>
      <c r="Q10910" s="9"/>
      <c r="R10910" s="9"/>
      <c r="S10910" s="9"/>
      <c r="T10910" s="9"/>
      <c r="U10910" s="16"/>
    </row>
    <row r="10911" spans="16:21" x14ac:dyDescent="0.25">
      <c r="P10911" s="9"/>
      <c r="Q10911" s="9"/>
      <c r="R10911" s="9"/>
      <c r="S10911" s="9"/>
      <c r="T10911" s="9"/>
      <c r="U10911" s="16"/>
    </row>
    <row r="10912" spans="16:21" x14ac:dyDescent="0.25">
      <c r="P10912" s="9"/>
      <c r="Q10912" s="9"/>
      <c r="R10912" s="9"/>
      <c r="S10912" s="9"/>
      <c r="T10912" s="9"/>
      <c r="U10912" s="16"/>
    </row>
    <row r="10913" spans="16:21" x14ac:dyDescent="0.25">
      <c r="P10913" s="9"/>
      <c r="Q10913" s="9"/>
      <c r="R10913" s="9"/>
      <c r="S10913" s="9"/>
      <c r="T10913" s="9"/>
      <c r="U10913" s="16"/>
    </row>
    <row r="10914" spans="16:21" x14ac:dyDescent="0.25">
      <c r="P10914" s="9"/>
      <c r="Q10914" s="9"/>
      <c r="R10914" s="9"/>
      <c r="S10914" s="9"/>
      <c r="T10914" s="9"/>
      <c r="U10914" s="16"/>
    </row>
    <row r="10915" spans="16:21" x14ac:dyDescent="0.25">
      <c r="P10915" s="9"/>
      <c r="Q10915" s="9"/>
      <c r="R10915" s="9"/>
      <c r="S10915" s="9"/>
      <c r="T10915" s="9"/>
      <c r="U10915" s="16"/>
    </row>
    <row r="10916" spans="16:21" x14ac:dyDescent="0.25">
      <c r="P10916" s="9"/>
      <c r="Q10916" s="9"/>
      <c r="R10916" s="9"/>
      <c r="S10916" s="9"/>
      <c r="T10916" s="9"/>
      <c r="U10916" s="16"/>
    </row>
    <row r="10917" spans="16:21" x14ac:dyDescent="0.25">
      <c r="P10917" s="9"/>
      <c r="Q10917" s="9"/>
      <c r="R10917" s="9"/>
      <c r="S10917" s="9"/>
      <c r="T10917" s="9"/>
      <c r="U10917" s="16"/>
    </row>
    <row r="10918" spans="16:21" x14ac:dyDescent="0.25">
      <c r="P10918" s="9"/>
      <c r="Q10918" s="9"/>
      <c r="R10918" s="9"/>
      <c r="S10918" s="9"/>
      <c r="T10918" s="9"/>
      <c r="U10918" s="16"/>
    </row>
    <row r="10919" spans="16:21" x14ac:dyDescent="0.25">
      <c r="P10919" s="9"/>
      <c r="Q10919" s="9"/>
      <c r="R10919" s="9"/>
      <c r="S10919" s="9"/>
      <c r="T10919" s="9"/>
      <c r="U10919" s="16"/>
    </row>
    <row r="10920" spans="16:21" x14ac:dyDescent="0.25">
      <c r="P10920" s="9"/>
      <c r="Q10920" s="9"/>
      <c r="R10920" s="9"/>
      <c r="S10920" s="9"/>
      <c r="T10920" s="9"/>
      <c r="U10920" s="16"/>
    </row>
    <row r="10921" spans="16:21" x14ac:dyDescent="0.25">
      <c r="P10921" s="9"/>
      <c r="Q10921" s="9"/>
      <c r="R10921" s="9"/>
      <c r="S10921" s="9"/>
      <c r="T10921" s="9"/>
      <c r="U10921" s="16"/>
    </row>
    <row r="10922" spans="16:21" x14ac:dyDescent="0.25">
      <c r="P10922" s="9"/>
      <c r="Q10922" s="9"/>
      <c r="R10922" s="9"/>
      <c r="S10922" s="9"/>
      <c r="T10922" s="9"/>
      <c r="U10922" s="16"/>
    </row>
    <row r="10923" spans="16:21" x14ac:dyDescent="0.25">
      <c r="P10923" s="9"/>
      <c r="Q10923" s="9"/>
      <c r="R10923" s="9"/>
      <c r="S10923" s="9"/>
      <c r="T10923" s="9"/>
      <c r="U10923" s="16"/>
    </row>
    <row r="10924" spans="16:21" x14ac:dyDescent="0.25">
      <c r="P10924" s="9"/>
      <c r="Q10924" s="9"/>
      <c r="R10924" s="9"/>
      <c r="S10924" s="9"/>
      <c r="T10924" s="9"/>
      <c r="U10924" s="16"/>
    </row>
    <row r="10925" spans="16:21" x14ac:dyDescent="0.25">
      <c r="P10925" s="9"/>
      <c r="Q10925" s="9"/>
      <c r="R10925" s="9"/>
      <c r="S10925" s="9"/>
      <c r="T10925" s="9"/>
      <c r="U10925" s="16"/>
    </row>
    <row r="10926" spans="16:21" x14ac:dyDescent="0.25">
      <c r="P10926" s="9"/>
      <c r="Q10926" s="9"/>
      <c r="R10926" s="9"/>
      <c r="S10926" s="9"/>
      <c r="T10926" s="9"/>
      <c r="U10926" s="16"/>
    </row>
    <row r="10927" spans="16:21" x14ac:dyDescent="0.25">
      <c r="P10927" s="9"/>
      <c r="Q10927" s="9"/>
      <c r="R10927" s="9"/>
      <c r="S10927" s="9"/>
      <c r="T10927" s="9"/>
      <c r="U10927" s="16"/>
    </row>
    <row r="10928" spans="16:21" x14ac:dyDescent="0.25">
      <c r="P10928" s="9"/>
      <c r="Q10928" s="9"/>
      <c r="R10928" s="9"/>
      <c r="S10928" s="9"/>
      <c r="T10928" s="9"/>
      <c r="U10928" s="16"/>
    </row>
    <row r="10929" spans="16:21" x14ac:dyDescent="0.25">
      <c r="P10929" s="9"/>
      <c r="Q10929" s="9"/>
      <c r="R10929" s="9"/>
      <c r="S10929" s="9"/>
      <c r="T10929" s="9"/>
      <c r="U10929" s="16"/>
    </row>
    <row r="10930" spans="16:21" x14ac:dyDescent="0.25">
      <c r="P10930" s="9"/>
      <c r="Q10930" s="9"/>
      <c r="R10930" s="9"/>
      <c r="S10930" s="9"/>
      <c r="T10930" s="9"/>
      <c r="U10930" s="16"/>
    </row>
    <row r="10931" spans="16:21" x14ac:dyDescent="0.25">
      <c r="P10931" s="9"/>
      <c r="Q10931" s="9"/>
      <c r="R10931" s="9"/>
      <c r="S10931" s="9"/>
      <c r="T10931" s="9"/>
      <c r="U10931" s="16"/>
    </row>
    <row r="10932" spans="16:21" x14ac:dyDescent="0.25">
      <c r="P10932" s="9"/>
      <c r="Q10932" s="9"/>
      <c r="R10932" s="9"/>
      <c r="S10932" s="9"/>
      <c r="T10932" s="9"/>
      <c r="U10932" s="16"/>
    </row>
    <row r="10933" spans="16:21" x14ac:dyDescent="0.25">
      <c r="P10933" s="9"/>
      <c r="Q10933" s="9"/>
      <c r="R10933" s="9"/>
      <c r="S10933" s="9"/>
      <c r="T10933" s="9"/>
      <c r="U10933" s="16"/>
    </row>
    <row r="10934" spans="16:21" x14ac:dyDescent="0.25">
      <c r="P10934" s="9"/>
      <c r="Q10934" s="9"/>
      <c r="R10934" s="9"/>
      <c r="S10934" s="9"/>
      <c r="T10934" s="9"/>
      <c r="U10934" s="16"/>
    </row>
    <row r="10935" spans="16:21" x14ac:dyDescent="0.25">
      <c r="P10935" s="9"/>
      <c r="Q10935" s="9"/>
      <c r="R10935" s="9"/>
      <c r="S10935" s="9"/>
      <c r="T10935" s="9"/>
      <c r="U10935" s="16"/>
    </row>
    <row r="10936" spans="16:21" x14ac:dyDescent="0.25">
      <c r="P10936" s="9"/>
      <c r="Q10936" s="9"/>
      <c r="R10936" s="9"/>
      <c r="S10936" s="9"/>
      <c r="T10936" s="9"/>
      <c r="U10936" s="16"/>
    </row>
    <row r="10937" spans="16:21" x14ac:dyDescent="0.25">
      <c r="P10937" s="9"/>
      <c r="Q10937" s="9"/>
      <c r="R10937" s="9"/>
      <c r="S10937" s="9"/>
      <c r="T10937" s="9"/>
      <c r="U10937" s="16"/>
    </row>
    <row r="10938" spans="16:21" x14ac:dyDescent="0.25">
      <c r="P10938" s="9"/>
      <c r="Q10938" s="9"/>
      <c r="R10938" s="9"/>
      <c r="S10938" s="9"/>
      <c r="T10938" s="9"/>
      <c r="U10938" s="16"/>
    </row>
    <row r="10939" spans="16:21" x14ac:dyDescent="0.25">
      <c r="P10939" s="9"/>
      <c r="Q10939" s="9"/>
      <c r="R10939" s="9"/>
      <c r="S10939" s="9"/>
      <c r="T10939" s="9"/>
      <c r="U10939" s="16"/>
    </row>
    <row r="10940" spans="16:21" x14ac:dyDescent="0.25">
      <c r="P10940" s="9"/>
      <c r="Q10940" s="9"/>
      <c r="R10940" s="9"/>
      <c r="S10940" s="9"/>
      <c r="T10940" s="9"/>
      <c r="U10940" s="16"/>
    </row>
    <row r="10941" spans="16:21" x14ac:dyDescent="0.25">
      <c r="P10941" s="9"/>
      <c r="Q10941" s="9"/>
      <c r="R10941" s="9"/>
      <c r="S10941" s="9"/>
      <c r="T10941" s="9"/>
      <c r="U10941" s="16"/>
    </row>
    <row r="10942" spans="16:21" x14ac:dyDescent="0.25">
      <c r="P10942" s="9"/>
      <c r="Q10942" s="9"/>
      <c r="R10942" s="9"/>
      <c r="S10942" s="9"/>
      <c r="T10942" s="9"/>
      <c r="U10942" s="16"/>
    </row>
    <row r="10943" spans="16:21" x14ac:dyDescent="0.25">
      <c r="P10943" s="9"/>
      <c r="Q10943" s="9"/>
      <c r="R10943" s="9"/>
      <c r="S10943" s="9"/>
      <c r="T10943" s="9"/>
      <c r="U10943" s="16"/>
    </row>
    <row r="10944" spans="16:21" x14ac:dyDescent="0.25">
      <c r="P10944" s="9"/>
      <c r="Q10944" s="9"/>
      <c r="R10944" s="9"/>
      <c r="S10944" s="9"/>
      <c r="T10944" s="9"/>
      <c r="U10944" s="16"/>
    </row>
    <row r="10945" spans="16:21" x14ac:dyDescent="0.25">
      <c r="P10945" s="9"/>
      <c r="Q10945" s="9"/>
      <c r="R10945" s="9"/>
      <c r="S10945" s="9"/>
      <c r="T10945" s="9"/>
      <c r="U10945" s="16"/>
    </row>
    <row r="10946" spans="16:21" x14ac:dyDescent="0.25">
      <c r="P10946" s="9"/>
      <c r="Q10946" s="9"/>
      <c r="R10946" s="9"/>
      <c r="S10946" s="9"/>
      <c r="T10946" s="9"/>
      <c r="U10946" s="16"/>
    </row>
    <row r="10947" spans="16:21" x14ac:dyDescent="0.25">
      <c r="P10947" s="9"/>
      <c r="Q10947" s="9"/>
      <c r="R10947" s="9"/>
      <c r="S10947" s="9"/>
      <c r="T10947" s="9"/>
      <c r="U10947" s="16"/>
    </row>
    <row r="10948" spans="16:21" x14ac:dyDescent="0.25">
      <c r="P10948" s="9"/>
      <c r="Q10948" s="9"/>
      <c r="R10948" s="9"/>
      <c r="S10948" s="9"/>
      <c r="T10948" s="9"/>
      <c r="U10948" s="16"/>
    </row>
    <row r="10949" spans="16:21" x14ac:dyDescent="0.25">
      <c r="P10949" s="9"/>
      <c r="Q10949" s="9"/>
      <c r="R10949" s="9"/>
      <c r="S10949" s="9"/>
      <c r="T10949" s="9"/>
      <c r="U10949" s="16"/>
    </row>
    <row r="10950" spans="16:21" x14ac:dyDescent="0.25">
      <c r="P10950" s="9"/>
      <c r="Q10950" s="9"/>
      <c r="R10950" s="9"/>
      <c r="S10950" s="9"/>
      <c r="T10950" s="9"/>
      <c r="U10950" s="16"/>
    </row>
    <row r="10951" spans="16:21" x14ac:dyDescent="0.25">
      <c r="P10951" s="9"/>
      <c r="Q10951" s="9"/>
      <c r="R10951" s="9"/>
      <c r="S10951" s="9"/>
      <c r="T10951" s="9"/>
      <c r="U10951" s="16"/>
    </row>
    <row r="10952" spans="16:21" x14ac:dyDescent="0.25">
      <c r="P10952" s="9"/>
      <c r="Q10952" s="9"/>
      <c r="R10952" s="9"/>
      <c r="S10952" s="9"/>
      <c r="T10952" s="9"/>
      <c r="U10952" s="16"/>
    </row>
    <row r="10953" spans="16:21" x14ac:dyDescent="0.25">
      <c r="P10953" s="9"/>
      <c r="Q10953" s="9"/>
      <c r="R10953" s="9"/>
      <c r="S10953" s="9"/>
      <c r="T10953" s="9"/>
      <c r="U10953" s="16"/>
    </row>
    <row r="10954" spans="16:21" x14ac:dyDescent="0.25">
      <c r="P10954" s="9"/>
      <c r="Q10954" s="9"/>
      <c r="R10954" s="9"/>
      <c r="S10954" s="9"/>
      <c r="T10954" s="9"/>
      <c r="U10954" s="16"/>
    </row>
    <row r="10955" spans="16:21" x14ac:dyDescent="0.25">
      <c r="P10955" s="9"/>
      <c r="Q10955" s="9"/>
      <c r="R10955" s="9"/>
      <c r="S10955" s="9"/>
      <c r="T10955" s="9"/>
      <c r="U10955" s="16"/>
    </row>
    <row r="10956" spans="16:21" x14ac:dyDescent="0.25">
      <c r="P10956" s="9"/>
      <c r="Q10956" s="9"/>
      <c r="R10956" s="9"/>
      <c r="S10956" s="9"/>
      <c r="T10956" s="9"/>
      <c r="U10956" s="16"/>
    </row>
    <row r="10957" spans="16:21" x14ac:dyDescent="0.25">
      <c r="P10957" s="9"/>
      <c r="Q10957" s="9"/>
      <c r="R10957" s="9"/>
      <c r="S10957" s="9"/>
      <c r="T10957" s="9"/>
      <c r="U10957" s="16"/>
    </row>
    <row r="10958" spans="16:21" x14ac:dyDescent="0.25">
      <c r="P10958" s="9"/>
      <c r="Q10958" s="9"/>
      <c r="R10958" s="9"/>
      <c r="S10958" s="9"/>
      <c r="T10958" s="9"/>
      <c r="U10958" s="16"/>
    </row>
    <row r="10959" spans="16:21" x14ac:dyDescent="0.25">
      <c r="P10959" s="9"/>
      <c r="Q10959" s="9"/>
      <c r="R10959" s="9"/>
      <c r="S10959" s="9"/>
      <c r="T10959" s="9"/>
      <c r="U10959" s="16"/>
    </row>
    <row r="10960" spans="16:21" x14ac:dyDescent="0.25">
      <c r="P10960" s="9"/>
      <c r="Q10960" s="9"/>
      <c r="R10960" s="9"/>
      <c r="S10960" s="9"/>
      <c r="T10960" s="9"/>
      <c r="U10960" s="16"/>
    </row>
    <row r="10961" spans="16:21" x14ac:dyDescent="0.25">
      <c r="P10961" s="9"/>
      <c r="Q10961" s="9"/>
      <c r="R10961" s="9"/>
      <c r="S10961" s="9"/>
      <c r="T10961" s="9"/>
      <c r="U10961" s="16"/>
    </row>
    <row r="10962" spans="16:21" x14ac:dyDescent="0.25">
      <c r="P10962" s="9"/>
      <c r="Q10962" s="9"/>
      <c r="R10962" s="9"/>
      <c r="S10962" s="9"/>
      <c r="T10962" s="9"/>
      <c r="U10962" s="16"/>
    </row>
    <row r="10963" spans="16:21" x14ac:dyDescent="0.25">
      <c r="P10963" s="9"/>
      <c r="Q10963" s="9"/>
      <c r="R10963" s="9"/>
      <c r="S10963" s="9"/>
      <c r="T10963" s="9"/>
      <c r="U10963" s="16"/>
    </row>
    <row r="10964" spans="16:21" x14ac:dyDescent="0.25">
      <c r="P10964" s="9"/>
      <c r="Q10964" s="9"/>
      <c r="R10964" s="9"/>
      <c r="S10964" s="9"/>
      <c r="T10964" s="9"/>
      <c r="U10964" s="16"/>
    </row>
    <row r="10965" spans="16:21" x14ac:dyDescent="0.25">
      <c r="P10965" s="9"/>
      <c r="Q10965" s="9"/>
      <c r="R10965" s="9"/>
      <c r="S10965" s="9"/>
      <c r="T10965" s="9"/>
      <c r="U10965" s="16"/>
    </row>
    <row r="10966" spans="16:21" x14ac:dyDescent="0.25">
      <c r="P10966" s="9"/>
      <c r="Q10966" s="9"/>
      <c r="R10966" s="9"/>
      <c r="S10966" s="9"/>
      <c r="T10966" s="9"/>
      <c r="U10966" s="16"/>
    </row>
    <row r="10967" spans="16:21" x14ac:dyDescent="0.25">
      <c r="P10967" s="9"/>
      <c r="Q10967" s="9"/>
      <c r="R10967" s="9"/>
      <c r="S10967" s="9"/>
      <c r="T10967" s="9"/>
      <c r="U10967" s="16"/>
    </row>
    <row r="10968" spans="16:21" x14ac:dyDescent="0.25">
      <c r="P10968" s="9"/>
      <c r="Q10968" s="9"/>
      <c r="R10968" s="9"/>
      <c r="S10968" s="9"/>
      <c r="T10968" s="9"/>
      <c r="U10968" s="16"/>
    </row>
    <row r="10969" spans="16:21" x14ac:dyDescent="0.25">
      <c r="P10969" s="9"/>
      <c r="Q10969" s="9"/>
      <c r="R10969" s="9"/>
      <c r="S10969" s="9"/>
      <c r="T10969" s="9"/>
      <c r="U10969" s="16"/>
    </row>
    <row r="10970" spans="16:21" x14ac:dyDescent="0.25">
      <c r="P10970" s="9"/>
      <c r="Q10970" s="9"/>
      <c r="R10970" s="9"/>
      <c r="S10970" s="9"/>
      <c r="T10970" s="9"/>
      <c r="U10970" s="16"/>
    </row>
    <row r="10971" spans="16:21" x14ac:dyDescent="0.25">
      <c r="P10971" s="9"/>
      <c r="Q10971" s="9"/>
      <c r="R10971" s="9"/>
      <c r="S10971" s="9"/>
      <c r="T10971" s="9"/>
      <c r="U10971" s="16"/>
    </row>
    <row r="10972" spans="16:21" x14ac:dyDescent="0.25">
      <c r="P10972" s="9"/>
      <c r="Q10972" s="9"/>
      <c r="R10972" s="9"/>
      <c r="S10972" s="9"/>
      <c r="T10972" s="9"/>
      <c r="U10972" s="16"/>
    </row>
    <row r="10973" spans="16:21" x14ac:dyDescent="0.25">
      <c r="P10973" s="9"/>
      <c r="Q10973" s="9"/>
      <c r="R10973" s="9"/>
      <c r="S10973" s="9"/>
      <c r="T10973" s="9"/>
      <c r="U10973" s="16"/>
    </row>
    <row r="10974" spans="16:21" x14ac:dyDescent="0.25">
      <c r="P10974" s="9"/>
      <c r="Q10974" s="9"/>
      <c r="R10974" s="9"/>
      <c r="S10974" s="9"/>
      <c r="T10974" s="9"/>
      <c r="U10974" s="16"/>
    </row>
    <row r="10975" spans="16:21" x14ac:dyDescent="0.25">
      <c r="P10975" s="9"/>
      <c r="Q10975" s="9"/>
      <c r="R10975" s="9"/>
      <c r="S10975" s="9"/>
      <c r="T10975" s="9"/>
      <c r="U10975" s="16"/>
    </row>
    <row r="10976" spans="16:21" x14ac:dyDescent="0.25">
      <c r="P10976" s="9"/>
      <c r="Q10976" s="9"/>
      <c r="R10976" s="9"/>
      <c r="S10976" s="9"/>
      <c r="T10976" s="9"/>
      <c r="U10976" s="16"/>
    </row>
    <row r="10977" spans="16:21" x14ac:dyDescent="0.25">
      <c r="P10977" s="9"/>
      <c r="Q10977" s="9"/>
      <c r="R10977" s="9"/>
      <c r="S10977" s="9"/>
      <c r="T10977" s="9"/>
      <c r="U10977" s="16"/>
    </row>
    <row r="10978" spans="16:21" x14ac:dyDescent="0.25">
      <c r="P10978" s="9"/>
      <c r="Q10978" s="9"/>
      <c r="R10978" s="9"/>
      <c r="S10978" s="9"/>
      <c r="T10978" s="9"/>
      <c r="U10978" s="16"/>
    </row>
    <row r="10979" spans="16:21" x14ac:dyDescent="0.25">
      <c r="P10979" s="9"/>
      <c r="Q10979" s="9"/>
      <c r="R10979" s="9"/>
      <c r="S10979" s="9"/>
      <c r="T10979" s="9"/>
      <c r="U10979" s="16"/>
    </row>
    <row r="10980" spans="16:21" x14ac:dyDescent="0.25">
      <c r="P10980" s="9"/>
      <c r="Q10980" s="9"/>
      <c r="R10980" s="9"/>
      <c r="S10980" s="9"/>
      <c r="T10980" s="9"/>
      <c r="U10980" s="16"/>
    </row>
    <row r="10981" spans="16:21" x14ac:dyDescent="0.25">
      <c r="P10981" s="9"/>
      <c r="Q10981" s="9"/>
      <c r="R10981" s="9"/>
      <c r="S10981" s="9"/>
      <c r="T10981" s="9"/>
      <c r="U10981" s="16"/>
    </row>
    <row r="10982" spans="16:21" x14ac:dyDescent="0.25">
      <c r="P10982" s="9"/>
      <c r="Q10982" s="9"/>
      <c r="R10982" s="9"/>
      <c r="S10982" s="9"/>
      <c r="T10982" s="9"/>
      <c r="U10982" s="16"/>
    </row>
    <row r="10983" spans="16:21" x14ac:dyDescent="0.25">
      <c r="P10983" s="9"/>
      <c r="Q10983" s="9"/>
      <c r="R10983" s="9"/>
      <c r="S10983" s="9"/>
      <c r="T10983" s="9"/>
      <c r="U10983" s="16"/>
    </row>
    <row r="10984" spans="16:21" x14ac:dyDescent="0.25">
      <c r="P10984" s="9"/>
      <c r="Q10984" s="9"/>
      <c r="R10984" s="9"/>
      <c r="S10984" s="9"/>
      <c r="T10984" s="9"/>
      <c r="U10984" s="16"/>
    </row>
    <row r="10985" spans="16:21" x14ac:dyDescent="0.25">
      <c r="P10985" s="9"/>
      <c r="Q10985" s="9"/>
      <c r="R10985" s="9"/>
      <c r="S10985" s="9"/>
      <c r="T10985" s="9"/>
      <c r="U10985" s="16"/>
    </row>
    <row r="10986" spans="16:21" x14ac:dyDescent="0.25">
      <c r="P10986" s="9"/>
      <c r="Q10986" s="9"/>
      <c r="R10986" s="9"/>
      <c r="S10986" s="9"/>
      <c r="T10986" s="9"/>
      <c r="U10986" s="16"/>
    </row>
    <row r="10987" spans="16:21" x14ac:dyDescent="0.25">
      <c r="P10987" s="9"/>
      <c r="Q10987" s="9"/>
      <c r="R10987" s="9"/>
      <c r="S10987" s="9"/>
      <c r="T10987" s="9"/>
      <c r="U10987" s="16"/>
    </row>
    <row r="10988" spans="16:21" x14ac:dyDescent="0.25">
      <c r="P10988" s="9"/>
      <c r="Q10988" s="9"/>
      <c r="R10988" s="9"/>
      <c r="S10988" s="9"/>
      <c r="T10988" s="9"/>
      <c r="U10988" s="16"/>
    </row>
    <row r="10989" spans="16:21" x14ac:dyDescent="0.25">
      <c r="P10989" s="9"/>
      <c r="Q10989" s="9"/>
      <c r="R10989" s="9"/>
      <c r="S10989" s="9"/>
      <c r="T10989" s="9"/>
      <c r="U10989" s="16"/>
    </row>
    <row r="10990" spans="16:21" x14ac:dyDescent="0.25">
      <c r="P10990" s="9"/>
      <c r="Q10990" s="9"/>
      <c r="R10990" s="9"/>
      <c r="S10990" s="9"/>
      <c r="T10990" s="9"/>
      <c r="U10990" s="16"/>
    </row>
    <row r="10991" spans="16:21" x14ac:dyDescent="0.25">
      <c r="P10991" s="9"/>
      <c r="Q10991" s="9"/>
      <c r="R10991" s="9"/>
      <c r="S10991" s="9"/>
      <c r="T10991" s="9"/>
      <c r="U10991" s="16"/>
    </row>
    <row r="10992" spans="16:21" x14ac:dyDescent="0.25">
      <c r="P10992" s="9"/>
      <c r="Q10992" s="9"/>
      <c r="R10992" s="9"/>
      <c r="S10992" s="9"/>
      <c r="T10992" s="9"/>
      <c r="U10992" s="16"/>
    </row>
    <row r="10993" spans="16:21" x14ac:dyDescent="0.25">
      <c r="P10993" s="9"/>
      <c r="Q10993" s="9"/>
      <c r="R10993" s="9"/>
      <c r="S10993" s="9"/>
      <c r="T10993" s="9"/>
      <c r="U10993" s="16"/>
    </row>
    <row r="10994" spans="16:21" x14ac:dyDescent="0.25">
      <c r="P10994" s="9"/>
      <c r="Q10994" s="9"/>
      <c r="R10994" s="9"/>
      <c r="S10994" s="9"/>
      <c r="T10994" s="9"/>
      <c r="U10994" s="16"/>
    </row>
    <row r="10995" spans="16:21" x14ac:dyDescent="0.25">
      <c r="P10995" s="9"/>
      <c r="Q10995" s="9"/>
      <c r="R10995" s="9"/>
      <c r="S10995" s="9"/>
      <c r="T10995" s="9"/>
      <c r="U10995" s="16"/>
    </row>
    <row r="10996" spans="16:21" x14ac:dyDescent="0.25">
      <c r="P10996" s="9"/>
      <c r="Q10996" s="9"/>
      <c r="R10996" s="9"/>
      <c r="S10996" s="9"/>
      <c r="T10996" s="9"/>
      <c r="U10996" s="16"/>
    </row>
    <row r="10997" spans="16:21" x14ac:dyDescent="0.25">
      <c r="P10997" s="9"/>
      <c r="Q10997" s="9"/>
      <c r="R10997" s="9"/>
      <c r="S10997" s="9"/>
      <c r="T10997" s="9"/>
      <c r="U10997" s="16"/>
    </row>
    <row r="10998" spans="16:21" x14ac:dyDescent="0.25">
      <c r="P10998" s="9"/>
      <c r="Q10998" s="9"/>
      <c r="R10998" s="9"/>
      <c r="S10998" s="9"/>
      <c r="T10998" s="9"/>
      <c r="U10998" s="16"/>
    </row>
    <row r="10999" spans="16:21" x14ac:dyDescent="0.25">
      <c r="P10999" s="9"/>
      <c r="Q10999" s="9"/>
      <c r="R10999" s="9"/>
      <c r="S10999" s="9"/>
      <c r="T10999" s="9"/>
      <c r="U10999" s="16"/>
    </row>
    <row r="11000" spans="16:21" x14ac:dyDescent="0.25">
      <c r="P11000" s="9"/>
      <c r="Q11000" s="9"/>
      <c r="R11000" s="9"/>
      <c r="S11000" s="9"/>
      <c r="T11000" s="9"/>
      <c r="U11000" s="16"/>
    </row>
    <row r="11001" spans="16:21" x14ac:dyDescent="0.25">
      <c r="P11001" s="9"/>
      <c r="Q11001" s="9"/>
      <c r="R11001" s="9"/>
      <c r="S11001" s="9"/>
      <c r="T11001" s="9"/>
      <c r="U11001" s="16"/>
    </row>
    <row r="11002" spans="16:21" x14ac:dyDescent="0.25">
      <c r="P11002" s="9"/>
      <c r="Q11002" s="9"/>
      <c r="R11002" s="9"/>
      <c r="S11002" s="9"/>
      <c r="T11002" s="9"/>
      <c r="U11002" s="16"/>
    </row>
    <row r="11003" spans="16:21" x14ac:dyDescent="0.25">
      <c r="P11003" s="9"/>
      <c r="Q11003" s="9"/>
      <c r="R11003" s="9"/>
      <c r="S11003" s="9"/>
      <c r="T11003" s="9"/>
      <c r="U11003" s="16"/>
    </row>
    <row r="11004" spans="16:21" x14ac:dyDescent="0.25">
      <c r="P11004" s="9"/>
      <c r="Q11004" s="9"/>
      <c r="R11004" s="9"/>
      <c r="S11004" s="9"/>
      <c r="T11004" s="9"/>
      <c r="U11004" s="16"/>
    </row>
    <row r="11005" spans="16:21" x14ac:dyDescent="0.25">
      <c r="P11005" s="9"/>
      <c r="Q11005" s="9"/>
      <c r="R11005" s="9"/>
      <c r="S11005" s="9"/>
      <c r="T11005" s="9"/>
      <c r="U11005" s="16"/>
    </row>
    <row r="11006" spans="16:21" x14ac:dyDescent="0.25">
      <c r="P11006" s="9"/>
      <c r="Q11006" s="9"/>
      <c r="R11006" s="9"/>
      <c r="S11006" s="9"/>
      <c r="T11006" s="9"/>
      <c r="U11006" s="16"/>
    </row>
    <row r="11007" spans="16:21" x14ac:dyDescent="0.25">
      <c r="P11007" s="9"/>
      <c r="Q11007" s="9"/>
      <c r="R11007" s="9"/>
      <c r="S11007" s="9"/>
      <c r="T11007" s="9"/>
      <c r="U11007" s="16"/>
    </row>
    <row r="11008" spans="16:21" x14ac:dyDescent="0.25">
      <c r="P11008" s="9"/>
      <c r="Q11008" s="9"/>
      <c r="R11008" s="9"/>
      <c r="S11008" s="9"/>
      <c r="T11008" s="9"/>
      <c r="U11008" s="16"/>
    </row>
    <row r="11009" spans="16:21" x14ac:dyDescent="0.25">
      <c r="P11009" s="9"/>
      <c r="Q11009" s="9"/>
      <c r="R11009" s="9"/>
      <c r="S11009" s="9"/>
      <c r="T11009" s="9"/>
      <c r="U11009" s="16"/>
    </row>
    <row r="11010" spans="16:21" x14ac:dyDescent="0.25">
      <c r="P11010" s="9"/>
      <c r="Q11010" s="9"/>
      <c r="R11010" s="9"/>
      <c r="S11010" s="9"/>
      <c r="T11010" s="9"/>
      <c r="U11010" s="16"/>
    </row>
    <row r="11011" spans="16:21" x14ac:dyDescent="0.25">
      <c r="P11011" s="9"/>
      <c r="Q11011" s="9"/>
      <c r="R11011" s="9"/>
      <c r="S11011" s="9"/>
      <c r="T11011" s="9"/>
      <c r="U11011" s="16"/>
    </row>
    <row r="11012" spans="16:21" x14ac:dyDescent="0.25">
      <c r="P11012" s="9"/>
      <c r="Q11012" s="9"/>
      <c r="R11012" s="9"/>
      <c r="S11012" s="9"/>
      <c r="T11012" s="9"/>
      <c r="U11012" s="16"/>
    </row>
    <row r="11013" spans="16:21" x14ac:dyDescent="0.25">
      <c r="P11013" s="9"/>
      <c r="Q11013" s="9"/>
      <c r="R11013" s="9"/>
      <c r="S11013" s="9"/>
      <c r="T11013" s="9"/>
      <c r="U11013" s="16"/>
    </row>
    <row r="11014" spans="16:21" x14ac:dyDescent="0.25">
      <c r="P11014" s="9"/>
      <c r="Q11014" s="9"/>
      <c r="R11014" s="9"/>
      <c r="S11014" s="9"/>
      <c r="T11014" s="9"/>
      <c r="U11014" s="16"/>
    </row>
    <row r="11015" spans="16:21" x14ac:dyDescent="0.25">
      <c r="P11015" s="9"/>
      <c r="Q11015" s="9"/>
      <c r="R11015" s="9"/>
      <c r="S11015" s="9"/>
      <c r="T11015" s="9"/>
      <c r="U11015" s="16"/>
    </row>
    <row r="11016" spans="16:21" x14ac:dyDescent="0.25">
      <c r="P11016" s="9"/>
      <c r="Q11016" s="9"/>
      <c r="R11016" s="9"/>
      <c r="S11016" s="9"/>
      <c r="T11016" s="9"/>
      <c r="U11016" s="16"/>
    </row>
    <row r="11017" spans="16:21" x14ac:dyDescent="0.25">
      <c r="P11017" s="9"/>
      <c r="Q11017" s="9"/>
      <c r="R11017" s="9"/>
      <c r="S11017" s="9"/>
      <c r="T11017" s="9"/>
      <c r="U11017" s="16"/>
    </row>
    <row r="11018" spans="16:21" x14ac:dyDescent="0.25">
      <c r="P11018" s="9"/>
      <c r="Q11018" s="9"/>
      <c r="R11018" s="9"/>
      <c r="S11018" s="9"/>
      <c r="T11018" s="9"/>
      <c r="U11018" s="16"/>
    </row>
    <row r="11019" spans="16:21" x14ac:dyDescent="0.25">
      <c r="P11019" s="9"/>
      <c r="Q11019" s="9"/>
      <c r="R11019" s="9"/>
      <c r="S11019" s="9"/>
      <c r="T11019" s="9"/>
      <c r="U11019" s="16"/>
    </row>
    <row r="11020" spans="16:21" x14ac:dyDescent="0.25">
      <c r="P11020" s="9"/>
      <c r="Q11020" s="9"/>
      <c r="R11020" s="9"/>
      <c r="S11020" s="9"/>
      <c r="T11020" s="9"/>
      <c r="U11020" s="16"/>
    </row>
    <row r="11021" spans="16:21" x14ac:dyDescent="0.25">
      <c r="P11021" s="9"/>
      <c r="Q11021" s="9"/>
      <c r="R11021" s="9"/>
      <c r="S11021" s="9"/>
      <c r="T11021" s="9"/>
      <c r="U11021" s="16"/>
    </row>
    <row r="11022" spans="16:21" x14ac:dyDescent="0.25">
      <c r="P11022" s="9"/>
      <c r="Q11022" s="9"/>
      <c r="R11022" s="9"/>
      <c r="S11022" s="9"/>
      <c r="T11022" s="9"/>
      <c r="U11022" s="16"/>
    </row>
    <row r="11023" spans="16:21" x14ac:dyDescent="0.25">
      <c r="P11023" s="9"/>
      <c r="Q11023" s="9"/>
      <c r="R11023" s="9"/>
      <c r="S11023" s="9"/>
      <c r="T11023" s="9"/>
      <c r="U11023" s="16"/>
    </row>
    <row r="11024" spans="16:21" x14ac:dyDescent="0.25">
      <c r="P11024" s="9"/>
      <c r="Q11024" s="9"/>
      <c r="R11024" s="9"/>
      <c r="S11024" s="9"/>
      <c r="T11024" s="9"/>
      <c r="U11024" s="16"/>
    </row>
    <row r="11025" spans="16:21" x14ac:dyDescent="0.25">
      <c r="P11025" s="9"/>
      <c r="Q11025" s="9"/>
      <c r="R11025" s="9"/>
      <c r="S11025" s="9"/>
      <c r="T11025" s="9"/>
      <c r="U11025" s="16"/>
    </row>
    <row r="11026" spans="16:21" x14ac:dyDescent="0.25">
      <c r="P11026" s="9"/>
      <c r="Q11026" s="9"/>
      <c r="R11026" s="9"/>
      <c r="S11026" s="9"/>
      <c r="T11026" s="9"/>
      <c r="U11026" s="16"/>
    </row>
    <row r="11027" spans="16:21" x14ac:dyDescent="0.25">
      <c r="P11027" s="9"/>
      <c r="Q11027" s="9"/>
      <c r="R11027" s="9"/>
      <c r="S11027" s="9"/>
      <c r="T11027" s="9"/>
      <c r="U11027" s="16"/>
    </row>
    <row r="11028" spans="16:21" x14ac:dyDescent="0.25">
      <c r="P11028" s="9"/>
      <c r="Q11028" s="9"/>
      <c r="R11028" s="9"/>
      <c r="S11028" s="9"/>
      <c r="T11028" s="9"/>
      <c r="U11028" s="16"/>
    </row>
    <row r="11029" spans="16:21" x14ac:dyDescent="0.25">
      <c r="P11029" s="9"/>
      <c r="Q11029" s="9"/>
      <c r="R11029" s="9"/>
      <c r="S11029" s="9"/>
      <c r="T11029" s="9"/>
      <c r="U11029" s="16"/>
    </row>
    <row r="11030" spans="16:21" x14ac:dyDescent="0.25">
      <c r="P11030" s="9"/>
      <c r="Q11030" s="9"/>
      <c r="R11030" s="9"/>
      <c r="S11030" s="9"/>
      <c r="T11030" s="9"/>
      <c r="U11030" s="16"/>
    </row>
    <row r="11031" spans="16:21" x14ac:dyDescent="0.25">
      <c r="P11031" s="9"/>
      <c r="Q11031" s="9"/>
      <c r="R11031" s="9"/>
      <c r="S11031" s="9"/>
      <c r="T11031" s="9"/>
      <c r="U11031" s="16"/>
    </row>
    <row r="11032" spans="16:21" x14ac:dyDescent="0.25">
      <c r="P11032" s="9"/>
      <c r="Q11032" s="9"/>
      <c r="R11032" s="9"/>
      <c r="S11032" s="9"/>
      <c r="T11032" s="9"/>
      <c r="U11032" s="16"/>
    </row>
    <row r="11033" spans="16:21" x14ac:dyDescent="0.25">
      <c r="P11033" s="9"/>
      <c r="Q11033" s="9"/>
      <c r="R11033" s="9"/>
      <c r="S11033" s="9"/>
      <c r="T11033" s="9"/>
      <c r="U11033" s="16"/>
    </row>
    <row r="11034" spans="16:21" x14ac:dyDescent="0.25">
      <c r="P11034" s="9"/>
      <c r="Q11034" s="9"/>
      <c r="R11034" s="9"/>
      <c r="S11034" s="9"/>
      <c r="T11034" s="9"/>
      <c r="U11034" s="16"/>
    </row>
    <row r="11035" spans="16:21" x14ac:dyDescent="0.25">
      <c r="P11035" s="9"/>
      <c r="Q11035" s="9"/>
      <c r="R11035" s="9"/>
      <c r="S11035" s="9"/>
      <c r="T11035" s="9"/>
      <c r="U11035" s="16"/>
    </row>
    <row r="11036" spans="16:21" x14ac:dyDescent="0.25">
      <c r="P11036" s="9"/>
      <c r="Q11036" s="9"/>
      <c r="R11036" s="9"/>
      <c r="S11036" s="9"/>
      <c r="T11036" s="9"/>
      <c r="U11036" s="16"/>
    </row>
    <row r="11037" spans="16:21" x14ac:dyDescent="0.25">
      <c r="P11037" s="9"/>
      <c r="Q11037" s="9"/>
      <c r="R11037" s="9"/>
      <c r="S11037" s="9"/>
      <c r="T11037" s="9"/>
      <c r="U11037" s="16"/>
    </row>
    <row r="11038" spans="16:21" x14ac:dyDescent="0.25">
      <c r="P11038" s="9"/>
      <c r="Q11038" s="9"/>
      <c r="R11038" s="9"/>
      <c r="S11038" s="9"/>
      <c r="T11038" s="9"/>
      <c r="U11038" s="16"/>
    </row>
    <row r="11039" spans="16:21" x14ac:dyDescent="0.25">
      <c r="P11039" s="9"/>
      <c r="Q11039" s="9"/>
      <c r="R11039" s="9"/>
      <c r="S11039" s="9"/>
      <c r="T11039" s="9"/>
      <c r="U11039" s="16"/>
    </row>
    <row r="11040" spans="16:21" x14ac:dyDescent="0.25">
      <c r="P11040" s="9"/>
      <c r="Q11040" s="9"/>
      <c r="R11040" s="9"/>
      <c r="S11040" s="9"/>
      <c r="T11040" s="9"/>
      <c r="U11040" s="16"/>
    </row>
    <row r="11041" spans="16:21" x14ac:dyDescent="0.25">
      <c r="P11041" s="9"/>
      <c r="Q11041" s="9"/>
      <c r="R11041" s="9"/>
      <c r="S11041" s="9"/>
      <c r="T11041" s="9"/>
      <c r="U11041" s="16"/>
    </row>
    <row r="11042" spans="16:21" x14ac:dyDescent="0.25">
      <c r="P11042" s="9"/>
      <c r="Q11042" s="9"/>
      <c r="R11042" s="9"/>
      <c r="S11042" s="9"/>
      <c r="T11042" s="9"/>
      <c r="U11042" s="16"/>
    </row>
    <row r="11043" spans="16:21" x14ac:dyDescent="0.25">
      <c r="P11043" s="9"/>
      <c r="Q11043" s="9"/>
      <c r="R11043" s="9"/>
      <c r="S11043" s="9"/>
      <c r="T11043" s="9"/>
      <c r="U11043" s="16"/>
    </row>
    <row r="11044" spans="16:21" x14ac:dyDescent="0.25">
      <c r="P11044" s="9"/>
      <c r="Q11044" s="9"/>
      <c r="R11044" s="9"/>
      <c r="S11044" s="9"/>
      <c r="T11044" s="9"/>
      <c r="U11044" s="16"/>
    </row>
    <row r="11045" spans="16:21" x14ac:dyDescent="0.25">
      <c r="P11045" s="9"/>
      <c r="Q11045" s="9"/>
      <c r="R11045" s="9"/>
      <c r="S11045" s="9"/>
      <c r="T11045" s="9"/>
      <c r="U11045" s="16"/>
    </row>
    <row r="11046" spans="16:21" x14ac:dyDescent="0.25">
      <c r="P11046" s="9"/>
      <c r="Q11046" s="9"/>
      <c r="R11046" s="9"/>
      <c r="S11046" s="9"/>
      <c r="T11046" s="9"/>
      <c r="U11046" s="16"/>
    </row>
    <row r="11047" spans="16:21" x14ac:dyDescent="0.25">
      <c r="P11047" s="9"/>
      <c r="Q11047" s="9"/>
      <c r="R11047" s="9"/>
      <c r="S11047" s="9"/>
      <c r="T11047" s="9"/>
      <c r="U11047" s="16"/>
    </row>
    <row r="11048" spans="16:21" x14ac:dyDescent="0.25">
      <c r="P11048" s="9"/>
      <c r="Q11048" s="9"/>
      <c r="R11048" s="9"/>
      <c r="S11048" s="9"/>
      <c r="T11048" s="9"/>
      <c r="U11048" s="16"/>
    </row>
    <row r="11049" spans="16:21" x14ac:dyDescent="0.25">
      <c r="P11049" s="9"/>
      <c r="Q11049" s="9"/>
      <c r="R11049" s="9"/>
      <c r="S11049" s="9"/>
      <c r="T11049" s="9"/>
      <c r="U11049" s="16"/>
    </row>
    <row r="11050" spans="16:21" x14ac:dyDescent="0.25">
      <c r="P11050" s="9"/>
      <c r="Q11050" s="9"/>
      <c r="R11050" s="9"/>
      <c r="S11050" s="9"/>
      <c r="T11050" s="9"/>
      <c r="U11050" s="16"/>
    </row>
    <row r="11051" spans="16:21" x14ac:dyDescent="0.25">
      <c r="P11051" s="9"/>
      <c r="Q11051" s="9"/>
      <c r="R11051" s="9"/>
      <c r="S11051" s="9"/>
      <c r="T11051" s="9"/>
      <c r="U11051" s="16"/>
    </row>
    <row r="11052" spans="16:21" x14ac:dyDescent="0.25">
      <c r="P11052" s="9"/>
      <c r="Q11052" s="9"/>
      <c r="R11052" s="9"/>
      <c r="S11052" s="9"/>
      <c r="T11052" s="9"/>
      <c r="U11052" s="16"/>
    </row>
    <row r="11053" spans="16:21" x14ac:dyDescent="0.25">
      <c r="P11053" s="9"/>
      <c r="Q11053" s="9"/>
      <c r="R11053" s="9"/>
      <c r="S11053" s="9"/>
      <c r="T11053" s="9"/>
      <c r="U11053" s="16"/>
    </row>
    <row r="11054" spans="16:21" x14ac:dyDescent="0.25">
      <c r="P11054" s="9"/>
      <c r="Q11054" s="9"/>
      <c r="R11054" s="9"/>
      <c r="S11054" s="9"/>
      <c r="T11054" s="9"/>
      <c r="U11054" s="16"/>
    </row>
    <row r="11055" spans="16:21" x14ac:dyDescent="0.25">
      <c r="P11055" s="9"/>
      <c r="Q11055" s="9"/>
      <c r="R11055" s="9"/>
      <c r="S11055" s="9"/>
      <c r="T11055" s="9"/>
      <c r="U11055" s="16"/>
    </row>
    <row r="11056" spans="16:21" x14ac:dyDescent="0.25">
      <c r="P11056" s="9"/>
      <c r="Q11056" s="9"/>
      <c r="R11056" s="9"/>
      <c r="S11056" s="9"/>
      <c r="T11056" s="9"/>
      <c r="U11056" s="16"/>
    </row>
    <row r="11057" spans="16:21" x14ac:dyDescent="0.25">
      <c r="P11057" s="9"/>
      <c r="Q11057" s="9"/>
      <c r="R11057" s="9"/>
      <c r="S11057" s="9"/>
      <c r="T11057" s="9"/>
      <c r="U11057" s="16"/>
    </row>
    <row r="11058" spans="16:21" x14ac:dyDescent="0.25">
      <c r="P11058" s="9"/>
      <c r="Q11058" s="9"/>
      <c r="R11058" s="9"/>
      <c r="S11058" s="9"/>
      <c r="T11058" s="9"/>
      <c r="U11058" s="16"/>
    </row>
    <row r="11059" spans="16:21" x14ac:dyDescent="0.25">
      <c r="P11059" s="9"/>
      <c r="Q11059" s="9"/>
      <c r="R11059" s="9"/>
      <c r="S11059" s="9"/>
      <c r="T11059" s="9"/>
      <c r="U11059" s="16"/>
    </row>
    <row r="11060" spans="16:21" x14ac:dyDescent="0.25">
      <c r="P11060" s="9"/>
      <c r="Q11060" s="9"/>
      <c r="R11060" s="9"/>
      <c r="S11060" s="9"/>
      <c r="T11060" s="9"/>
      <c r="U11060" s="16"/>
    </row>
    <row r="11061" spans="16:21" x14ac:dyDescent="0.25">
      <c r="P11061" s="9"/>
      <c r="Q11061" s="9"/>
      <c r="R11061" s="9"/>
      <c r="S11061" s="9"/>
      <c r="T11061" s="9"/>
      <c r="U11061" s="16"/>
    </row>
    <row r="11062" spans="16:21" x14ac:dyDescent="0.25">
      <c r="P11062" s="9"/>
      <c r="Q11062" s="9"/>
      <c r="R11062" s="9"/>
      <c r="S11062" s="9"/>
      <c r="T11062" s="9"/>
      <c r="U11062" s="16"/>
    </row>
    <row r="11063" spans="16:21" x14ac:dyDescent="0.25">
      <c r="P11063" s="9"/>
      <c r="Q11063" s="9"/>
      <c r="R11063" s="9"/>
      <c r="S11063" s="9"/>
      <c r="T11063" s="9"/>
      <c r="U11063" s="16"/>
    </row>
    <row r="11064" spans="16:21" x14ac:dyDescent="0.25">
      <c r="P11064" s="9"/>
      <c r="Q11064" s="9"/>
      <c r="R11064" s="9"/>
      <c r="S11064" s="9"/>
      <c r="T11064" s="9"/>
      <c r="U11064" s="16"/>
    </row>
    <row r="11065" spans="16:21" x14ac:dyDescent="0.25">
      <c r="P11065" s="9"/>
      <c r="Q11065" s="9"/>
      <c r="R11065" s="9"/>
      <c r="S11065" s="9"/>
      <c r="T11065" s="9"/>
      <c r="U11065" s="16"/>
    </row>
    <row r="11066" spans="16:21" x14ac:dyDescent="0.25">
      <c r="P11066" s="9"/>
      <c r="Q11066" s="9"/>
      <c r="R11066" s="9"/>
      <c r="S11066" s="9"/>
      <c r="T11066" s="9"/>
      <c r="U11066" s="16"/>
    </row>
    <row r="11067" spans="16:21" x14ac:dyDescent="0.25">
      <c r="P11067" s="9"/>
      <c r="Q11067" s="9"/>
      <c r="R11067" s="9"/>
      <c r="S11067" s="9"/>
      <c r="T11067" s="9"/>
      <c r="U11067" s="16"/>
    </row>
    <row r="11068" spans="16:21" x14ac:dyDescent="0.25">
      <c r="P11068" s="9"/>
      <c r="Q11068" s="9"/>
      <c r="R11068" s="9"/>
      <c r="S11068" s="9"/>
      <c r="T11068" s="9"/>
      <c r="U11068" s="16"/>
    </row>
    <row r="11069" spans="16:21" x14ac:dyDescent="0.25">
      <c r="P11069" s="9"/>
      <c r="Q11069" s="9"/>
      <c r="R11069" s="9"/>
      <c r="S11069" s="9"/>
      <c r="T11069" s="9"/>
      <c r="U11069" s="16"/>
    </row>
    <row r="11070" spans="16:21" x14ac:dyDescent="0.25">
      <c r="P11070" s="9"/>
      <c r="Q11070" s="9"/>
      <c r="R11070" s="9"/>
      <c r="S11070" s="9"/>
      <c r="T11070" s="9"/>
      <c r="U11070" s="16"/>
    </row>
    <row r="11071" spans="16:21" x14ac:dyDescent="0.25">
      <c r="P11071" s="9"/>
      <c r="Q11071" s="9"/>
      <c r="R11071" s="9"/>
      <c r="S11071" s="9"/>
      <c r="T11071" s="9"/>
      <c r="U11071" s="16"/>
    </row>
    <row r="11072" spans="16:21" x14ac:dyDescent="0.25">
      <c r="P11072" s="9"/>
      <c r="Q11072" s="9"/>
      <c r="R11072" s="9"/>
      <c r="S11072" s="9"/>
      <c r="T11072" s="9"/>
      <c r="U11072" s="16"/>
    </row>
    <row r="11073" spans="16:21" x14ac:dyDescent="0.25">
      <c r="P11073" s="9"/>
      <c r="Q11073" s="9"/>
      <c r="R11073" s="9"/>
      <c r="S11073" s="9"/>
      <c r="T11073" s="9"/>
      <c r="U11073" s="16"/>
    </row>
    <row r="11074" spans="16:21" x14ac:dyDescent="0.25">
      <c r="P11074" s="9"/>
      <c r="Q11074" s="9"/>
      <c r="R11074" s="9"/>
      <c r="S11074" s="9"/>
      <c r="T11074" s="9"/>
      <c r="U11074" s="16"/>
    </row>
    <row r="11075" spans="16:21" x14ac:dyDescent="0.25">
      <c r="P11075" s="9"/>
      <c r="Q11075" s="9"/>
      <c r="R11075" s="9"/>
      <c r="S11075" s="9"/>
      <c r="T11075" s="9"/>
      <c r="U11075" s="16"/>
    </row>
    <row r="11076" spans="16:21" x14ac:dyDescent="0.25">
      <c r="P11076" s="9"/>
      <c r="Q11076" s="9"/>
      <c r="R11076" s="9"/>
      <c r="S11076" s="9"/>
      <c r="T11076" s="9"/>
      <c r="U11076" s="16"/>
    </row>
    <row r="11077" spans="16:21" x14ac:dyDescent="0.25">
      <c r="P11077" s="9"/>
      <c r="Q11077" s="9"/>
      <c r="R11077" s="9"/>
      <c r="S11077" s="9"/>
      <c r="T11077" s="9"/>
      <c r="U11077" s="16"/>
    </row>
    <row r="11078" spans="16:21" x14ac:dyDescent="0.25">
      <c r="P11078" s="9"/>
      <c r="Q11078" s="9"/>
      <c r="R11078" s="9"/>
      <c r="S11078" s="9"/>
      <c r="T11078" s="9"/>
      <c r="U11078" s="16"/>
    </row>
    <row r="11079" spans="16:21" x14ac:dyDescent="0.25">
      <c r="P11079" s="9"/>
      <c r="Q11079" s="9"/>
      <c r="R11079" s="9"/>
      <c r="S11079" s="9"/>
      <c r="T11079" s="9"/>
      <c r="U11079" s="16"/>
    </row>
    <row r="11080" spans="16:21" x14ac:dyDescent="0.25">
      <c r="P11080" s="9"/>
      <c r="Q11080" s="9"/>
      <c r="R11080" s="9"/>
      <c r="S11080" s="9"/>
      <c r="T11080" s="9"/>
      <c r="U11080" s="16"/>
    </row>
    <row r="11081" spans="16:21" x14ac:dyDescent="0.25">
      <c r="P11081" s="9"/>
      <c r="Q11081" s="9"/>
      <c r="R11081" s="9"/>
      <c r="S11081" s="9"/>
      <c r="T11081" s="9"/>
      <c r="U11081" s="16"/>
    </row>
    <row r="11082" spans="16:21" x14ac:dyDescent="0.25">
      <c r="P11082" s="9"/>
      <c r="Q11082" s="9"/>
      <c r="R11082" s="9"/>
      <c r="S11082" s="9"/>
      <c r="T11082" s="9"/>
      <c r="U11082" s="16"/>
    </row>
    <row r="11083" spans="16:21" x14ac:dyDescent="0.25">
      <c r="P11083" s="9"/>
      <c r="Q11083" s="9"/>
      <c r="R11083" s="9"/>
      <c r="S11083" s="9"/>
      <c r="T11083" s="9"/>
      <c r="U11083" s="16"/>
    </row>
    <row r="11084" spans="16:21" x14ac:dyDescent="0.25">
      <c r="P11084" s="9"/>
      <c r="Q11084" s="9"/>
      <c r="R11084" s="9"/>
      <c r="S11084" s="9"/>
      <c r="T11084" s="9"/>
      <c r="U11084" s="16"/>
    </row>
    <row r="11085" spans="16:21" x14ac:dyDescent="0.25">
      <c r="P11085" s="9"/>
      <c r="Q11085" s="9"/>
      <c r="R11085" s="9"/>
      <c r="S11085" s="9"/>
      <c r="T11085" s="9"/>
      <c r="U11085" s="16"/>
    </row>
    <row r="11086" spans="16:21" x14ac:dyDescent="0.25">
      <c r="P11086" s="9"/>
      <c r="Q11086" s="9"/>
      <c r="R11086" s="9"/>
      <c r="S11086" s="9"/>
      <c r="T11086" s="9"/>
      <c r="U11086" s="16"/>
    </row>
    <row r="11087" spans="16:21" x14ac:dyDescent="0.25">
      <c r="P11087" s="9"/>
      <c r="Q11087" s="9"/>
      <c r="R11087" s="9"/>
      <c r="S11087" s="9"/>
      <c r="T11087" s="9"/>
      <c r="U11087" s="16"/>
    </row>
    <row r="11088" spans="16:21" x14ac:dyDescent="0.25">
      <c r="P11088" s="9"/>
      <c r="Q11088" s="9"/>
      <c r="R11088" s="9"/>
      <c r="S11088" s="9"/>
      <c r="T11088" s="9"/>
      <c r="U11088" s="16"/>
    </row>
    <row r="11089" spans="16:21" x14ac:dyDescent="0.25">
      <c r="P11089" s="9"/>
      <c r="Q11089" s="9"/>
      <c r="R11089" s="9"/>
      <c r="S11089" s="9"/>
      <c r="T11089" s="9"/>
      <c r="U11089" s="16"/>
    </row>
    <row r="11090" spans="16:21" x14ac:dyDescent="0.25">
      <c r="P11090" s="9"/>
      <c r="Q11090" s="9"/>
      <c r="R11090" s="9"/>
      <c r="S11090" s="9"/>
      <c r="T11090" s="9"/>
      <c r="U11090" s="16"/>
    </row>
    <row r="11091" spans="16:21" x14ac:dyDescent="0.25">
      <c r="P11091" s="9"/>
      <c r="Q11091" s="9"/>
      <c r="R11091" s="9"/>
      <c r="S11091" s="9"/>
      <c r="T11091" s="9"/>
      <c r="U11091" s="16"/>
    </row>
    <row r="11092" spans="16:21" x14ac:dyDescent="0.25">
      <c r="P11092" s="9"/>
      <c r="Q11092" s="9"/>
      <c r="R11092" s="9"/>
      <c r="S11092" s="9"/>
      <c r="T11092" s="9"/>
      <c r="U11092" s="16"/>
    </row>
    <row r="11093" spans="16:21" x14ac:dyDescent="0.25">
      <c r="P11093" s="9"/>
      <c r="Q11093" s="9"/>
      <c r="R11093" s="9"/>
      <c r="S11093" s="9"/>
      <c r="T11093" s="9"/>
      <c r="U11093" s="16"/>
    </row>
    <row r="11094" spans="16:21" x14ac:dyDescent="0.25">
      <c r="P11094" s="9"/>
      <c r="Q11094" s="9"/>
      <c r="R11094" s="9"/>
      <c r="S11094" s="9"/>
      <c r="T11094" s="9"/>
      <c r="U11094" s="16"/>
    </row>
    <row r="11095" spans="16:21" x14ac:dyDescent="0.25">
      <c r="P11095" s="9"/>
      <c r="Q11095" s="9"/>
      <c r="R11095" s="9"/>
      <c r="S11095" s="9"/>
      <c r="T11095" s="9"/>
      <c r="U11095" s="16"/>
    </row>
    <row r="11096" spans="16:21" x14ac:dyDescent="0.25">
      <c r="P11096" s="9"/>
      <c r="Q11096" s="9"/>
      <c r="R11096" s="9"/>
      <c r="S11096" s="9"/>
      <c r="T11096" s="9"/>
      <c r="U11096" s="16"/>
    </row>
    <row r="11097" spans="16:21" x14ac:dyDescent="0.25">
      <c r="P11097" s="9"/>
      <c r="Q11097" s="9"/>
      <c r="R11097" s="9"/>
      <c r="S11097" s="9"/>
      <c r="T11097" s="9"/>
      <c r="U11097" s="16"/>
    </row>
    <row r="11098" spans="16:21" x14ac:dyDescent="0.25">
      <c r="P11098" s="9"/>
      <c r="Q11098" s="9"/>
      <c r="R11098" s="9"/>
      <c r="S11098" s="9"/>
      <c r="T11098" s="9"/>
      <c r="U11098" s="16"/>
    </row>
    <row r="11099" spans="16:21" x14ac:dyDescent="0.25">
      <c r="P11099" s="9"/>
      <c r="Q11099" s="9"/>
      <c r="R11099" s="9"/>
      <c r="S11099" s="9"/>
      <c r="T11099" s="9"/>
      <c r="U11099" s="16"/>
    </row>
    <row r="11100" spans="16:21" x14ac:dyDescent="0.25">
      <c r="P11100" s="9"/>
      <c r="Q11100" s="9"/>
      <c r="R11100" s="9"/>
      <c r="S11100" s="9"/>
      <c r="T11100" s="9"/>
      <c r="U11100" s="16"/>
    </row>
    <row r="11101" spans="16:21" x14ac:dyDescent="0.25">
      <c r="P11101" s="9"/>
      <c r="Q11101" s="9"/>
      <c r="R11101" s="9"/>
      <c r="S11101" s="9"/>
      <c r="T11101" s="9"/>
      <c r="U11101" s="16"/>
    </row>
    <row r="11102" spans="16:21" x14ac:dyDescent="0.25">
      <c r="P11102" s="9"/>
      <c r="Q11102" s="9"/>
      <c r="R11102" s="9"/>
      <c r="S11102" s="9"/>
      <c r="T11102" s="9"/>
      <c r="U11102" s="16"/>
    </row>
    <row r="11103" spans="16:21" x14ac:dyDescent="0.25">
      <c r="P11103" s="9"/>
      <c r="Q11103" s="9"/>
      <c r="R11103" s="9"/>
      <c r="S11103" s="9"/>
      <c r="T11103" s="9"/>
      <c r="U11103" s="16"/>
    </row>
    <row r="11104" spans="16:21" x14ac:dyDescent="0.25">
      <c r="P11104" s="9"/>
      <c r="Q11104" s="9"/>
      <c r="R11104" s="9"/>
      <c r="S11104" s="9"/>
      <c r="T11104" s="9"/>
      <c r="U11104" s="16"/>
    </row>
    <row r="11105" spans="16:21" x14ac:dyDescent="0.25">
      <c r="P11105" s="9"/>
      <c r="Q11105" s="9"/>
      <c r="R11105" s="9"/>
      <c r="S11105" s="9"/>
      <c r="T11105" s="9"/>
      <c r="U11105" s="16"/>
    </row>
    <row r="11106" spans="16:21" x14ac:dyDescent="0.25">
      <c r="P11106" s="9"/>
      <c r="Q11106" s="9"/>
      <c r="R11106" s="9"/>
      <c r="S11106" s="9"/>
      <c r="T11106" s="9"/>
      <c r="U11106" s="16"/>
    </row>
    <row r="11107" spans="16:21" x14ac:dyDescent="0.25">
      <c r="P11107" s="9"/>
      <c r="Q11107" s="9"/>
      <c r="R11107" s="9"/>
      <c r="S11107" s="9"/>
      <c r="T11107" s="9"/>
      <c r="U11107" s="16"/>
    </row>
    <row r="11108" spans="16:21" x14ac:dyDescent="0.25">
      <c r="P11108" s="9"/>
      <c r="Q11108" s="9"/>
      <c r="R11108" s="9"/>
      <c r="S11108" s="9"/>
      <c r="T11108" s="9"/>
      <c r="U11108" s="16"/>
    </row>
    <row r="11109" spans="16:21" x14ac:dyDescent="0.25">
      <c r="P11109" s="9"/>
      <c r="Q11109" s="9"/>
      <c r="R11109" s="9"/>
      <c r="S11109" s="9"/>
      <c r="T11109" s="9"/>
      <c r="U11109" s="16"/>
    </row>
    <row r="11110" spans="16:21" x14ac:dyDescent="0.25">
      <c r="P11110" s="9"/>
      <c r="Q11110" s="9"/>
      <c r="R11110" s="9"/>
      <c r="S11110" s="9"/>
      <c r="T11110" s="9"/>
      <c r="U11110" s="16"/>
    </row>
    <row r="11111" spans="16:21" x14ac:dyDescent="0.25">
      <c r="P11111" s="9"/>
      <c r="Q11111" s="9"/>
      <c r="R11111" s="9"/>
      <c r="S11111" s="9"/>
      <c r="T11111" s="9"/>
      <c r="U11111" s="16"/>
    </row>
    <row r="11112" spans="16:21" x14ac:dyDescent="0.25">
      <c r="P11112" s="9"/>
      <c r="Q11112" s="9"/>
      <c r="R11112" s="9"/>
      <c r="S11112" s="9"/>
      <c r="T11112" s="9"/>
      <c r="U11112" s="16"/>
    </row>
    <row r="11113" spans="16:21" x14ac:dyDescent="0.25">
      <c r="P11113" s="9"/>
      <c r="Q11113" s="9"/>
      <c r="R11113" s="9"/>
      <c r="S11113" s="9"/>
      <c r="T11113" s="9"/>
      <c r="U11113" s="16"/>
    </row>
    <row r="11114" spans="16:21" x14ac:dyDescent="0.25">
      <c r="P11114" s="9"/>
      <c r="Q11114" s="9"/>
      <c r="R11114" s="9"/>
      <c r="S11114" s="9"/>
      <c r="T11114" s="9"/>
      <c r="U11114" s="16"/>
    </row>
    <row r="11115" spans="16:21" x14ac:dyDescent="0.25">
      <c r="P11115" s="9"/>
      <c r="Q11115" s="9"/>
      <c r="R11115" s="9"/>
      <c r="S11115" s="9"/>
      <c r="T11115" s="9"/>
      <c r="U11115" s="16"/>
    </row>
    <row r="11116" spans="16:21" x14ac:dyDescent="0.25">
      <c r="P11116" s="9"/>
      <c r="Q11116" s="9"/>
      <c r="R11116" s="9"/>
      <c r="S11116" s="9"/>
      <c r="T11116" s="9"/>
      <c r="U11116" s="16"/>
    </row>
    <row r="11117" spans="16:21" x14ac:dyDescent="0.25">
      <c r="P11117" s="9"/>
      <c r="Q11117" s="9"/>
      <c r="R11117" s="9"/>
      <c r="S11117" s="9"/>
      <c r="T11117" s="9"/>
      <c r="U11117" s="16"/>
    </row>
    <row r="11118" spans="16:21" x14ac:dyDescent="0.25">
      <c r="P11118" s="9"/>
      <c r="Q11118" s="9"/>
      <c r="R11118" s="9"/>
      <c r="S11118" s="9"/>
      <c r="T11118" s="9"/>
      <c r="U11118" s="16"/>
    </row>
    <row r="11119" spans="16:21" x14ac:dyDescent="0.25">
      <c r="P11119" s="9"/>
      <c r="Q11119" s="9"/>
      <c r="R11119" s="9"/>
      <c r="S11119" s="9"/>
      <c r="T11119" s="9"/>
      <c r="U11119" s="16"/>
    </row>
    <row r="11120" spans="16:21" x14ac:dyDescent="0.25">
      <c r="P11120" s="9"/>
      <c r="Q11120" s="9"/>
      <c r="R11120" s="9"/>
      <c r="S11120" s="9"/>
      <c r="T11120" s="9"/>
      <c r="U11120" s="16"/>
    </row>
    <row r="11121" spans="16:21" x14ac:dyDescent="0.25">
      <c r="P11121" s="9"/>
      <c r="Q11121" s="9"/>
      <c r="R11121" s="9"/>
      <c r="S11121" s="9"/>
      <c r="T11121" s="9"/>
      <c r="U11121" s="16"/>
    </row>
    <row r="11122" spans="16:21" x14ac:dyDescent="0.25">
      <c r="P11122" s="9"/>
      <c r="Q11122" s="9"/>
      <c r="R11122" s="9"/>
      <c r="S11122" s="9"/>
      <c r="T11122" s="9"/>
      <c r="U11122" s="16"/>
    </row>
    <row r="11123" spans="16:21" x14ac:dyDescent="0.25">
      <c r="P11123" s="9"/>
      <c r="Q11123" s="9"/>
      <c r="R11123" s="9"/>
      <c r="S11123" s="9"/>
      <c r="T11123" s="9"/>
      <c r="U11123" s="16"/>
    </row>
    <row r="11124" spans="16:21" x14ac:dyDescent="0.25">
      <c r="P11124" s="9"/>
      <c r="Q11124" s="9"/>
      <c r="R11124" s="9"/>
      <c r="S11124" s="9"/>
      <c r="T11124" s="9"/>
      <c r="U11124" s="16"/>
    </row>
    <row r="11125" spans="16:21" x14ac:dyDescent="0.25">
      <c r="P11125" s="9"/>
      <c r="Q11125" s="9"/>
      <c r="R11125" s="9"/>
      <c r="S11125" s="9"/>
      <c r="T11125" s="9"/>
      <c r="U11125" s="16"/>
    </row>
    <row r="11126" spans="16:21" x14ac:dyDescent="0.25">
      <c r="P11126" s="9"/>
      <c r="Q11126" s="9"/>
      <c r="R11126" s="9"/>
      <c r="S11126" s="9"/>
      <c r="T11126" s="9"/>
      <c r="U11126" s="16"/>
    </row>
    <row r="11127" spans="16:21" x14ac:dyDescent="0.25">
      <c r="P11127" s="9"/>
      <c r="Q11127" s="9"/>
      <c r="R11127" s="9"/>
      <c r="S11127" s="9"/>
      <c r="T11127" s="9"/>
      <c r="U11127" s="16"/>
    </row>
    <row r="11128" spans="16:21" x14ac:dyDescent="0.25">
      <c r="P11128" s="9"/>
      <c r="Q11128" s="9"/>
      <c r="R11128" s="9"/>
      <c r="S11128" s="9"/>
      <c r="T11128" s="9"/>
      <c r="U11128" s="16"/>
    </row>
    <row r="11129" spans="16:21" x14ac:dyDescent="0.25">
      <c r="P11129" s="9"/>
      <c r="Q11129" s="9"/>
      <c r="R11129" s="9"/>
      <c r="S11129" s="9"/>
      <c r="T11129" s="9"/>
      <c r="U11129" s="16"/>
    </row>
    <row r="11130" spans="16:21" x14ac:dyDescent="0.25">
      <c r="P11130" s="9"/>
      <c r="Q11130" s="9"/>
      <c r="R11130" s="9"/>
      <c r="S11130" s="9"/>
      <c r="T11130" s="9"/>
      <c r="U11130" s="16"/>
    </row>
    <row r="11131" spans="16:21" x14ac:dyDescent="0.25">
      <c r="P11131" s="9"/>
      <c r="Q11131" s="9"/>
      <c r="R11131" s="9"/>
      <c r="S11131" s="9"/>
      <c r="T11131" s="9"/>
      <c r="U11131" s="16"/>
    </row>
    <row r="11132" spans="16:21" x14ac:dyDescent="0.25">
      <c r="P11132" s="9"/>
      <c r="Q11132" s="9"/>
      <c r="R11132" s="9"/>
      <c r="S11132" s="9"/>
      <c r="T11132" s="9"/>
      <c r="U11132" s="16"/>
    </row>
    <row r="11133" spans="16:21" x14ac:dyDescent="0.25">
      <c r="P11133" s="9"/>
      <c r="Q11133" s="9"/>
      <c r="R11133" s="9"/>
      <c r="S11133" s="9"/>
      <c r="T11133" s="9"/>
      <c r="U11133" s="16"/>
    </row>
    <row r="11134" spans="16:21" x14ac:dyDescent="0.25">
      <c r="P11134" s="9"/>
      <c r="Q11134" s="9"/>
      <c r="R11134" s="9"/>
      <c r="S11134" s="9"/>
      <c r="T11134" s="9"/>
      <c r="U11134" s="16"/>
    </row>
    <row r="11135" spans="16:21" x14ac:dyDescent="0.25">
      <c r="P11135" s="9"/>
      <c r="Q11135" s="9"/>
      <c r="R11135" s="9"/>
      <c r="S11135" s="9"/>
      <c r="T11135" s="9"/>
      <c r="U11135" s="16"/>
    </row>
    <row r="11136" spans="16:21" x14ac:dyDescent="0.25">
      <c r="P11136" s="9"/>
      <c r="Q11136" s="9"/>
      <c r="R11136" s="9"/>
      <c r="S11136" s="9"/>
      <c r="T11136" s="9"/>
      <c r="U11136" s="16"/>
    </row>
    <row r="11137" spans="16:21" x14ac:dyDescent="0.25">
      <c r="P11137" s="9"/>
      <c r="Q11137" s="9"/>
      <c r="R11137" s="9"/>
      <c r="S11137" s="9"/>
      <c r="T11137" s="9"/>
      <c r="U11137" s="16"/>
    </row>
    <row r="11138" spans="16:21" x14ac:dyDescent="0.25">
      <c r="P11138" s="9"/>
      <c r="Q11138" s="9"/>
      <c r="R11138" s="9"/>
      <c r="S11138" s="9"/>
      <c r="T11138" s="9"/>
      <c r="U11138" s="16"/>
    </row>
    <row r="11139" spans="16:21" x14ac:dyDescent="0.25">
      <c r="P11139" s="9"/>
      <c r="Q11139" s="9"/>
      <c r="R11139" s="9"/>
      <c r="S11139" s="9"/>
      <c r="T11139" s="9"/>
      <c r="U11139" s="16"/>
    </row>
    <row r="11140" spans="16:21" x14ac:dyDescent="0.25">
      <c r="P11140" s="9"/>
      <c r="Q11140" s="9"/>
      <c r="R11140" s="9"/>
      <c r="S11140" s="9"/>
      <c r="T11140" s="9"/>
      <c r="U11140" s="16"/>
    </row>
    <row r="11141" spans="16:21" x14ac:dyDescent="0.25">
      <c r="P11141" s="9"/>
      <c r="Q11141" s="9"/>
      <c r="R11141" s="9"/>
      <c r="S11141" s="9"/>
      <c r="T11141" s="9"/>
      <c r="U11141" s="16"/>
    </row>
    <row r="11142" spans="16:21" x14ac:dyDescent="0.25">
      <c r="P11142" s="9"/>
      <c r="Q11142" s="9"/>
      <c r="R11142" s="9"/>
      <c r="S11142" s="9"/>
      <c r="T11142" s="9"/>
      <c r="U11142" s="16"/>
    </row>
    <row r="11143" spans="16:21" x14ac:dyDescent="0.25">
      <c r="P11143" s="9"/>
      <c r="Q11143" s="9"/>
      <c r="R11143" s="9"/>
      <c r="S11143" s="9"/>
      <c r="T11143" s="9"/>
      <c r="U11143" s="16"/>
    </row>
    <row r="11144" spans="16:21" x14ac:dyDescent="0.25">
      <c r="P11144" s="9"/>
      <c r="Q11144" s="9"/>
      <c r="R11144" s="9"/>
      <c r="S11144" s="9"/>
      <c r="T11144" s="9"/>
      <c r="U11144" s="16"/>
    </row>
    <row r="11145" spans="16:21" x14ac:dyDescent="0.25">
      <c r="P11145" s="9"/>
      <c r="Q11145" s="9"/>
      <c r="R11145" s="9"/>
      <c r="S11145" s="9"/>
      <c r="T11145" s="9"/>
      <c r="U11145" s="16"/>
    </row>
    <row r="11146" spans="16:21" x14ac:dyDescent="0.25">
      <c r="P11146" s="9"/>
      <c r="Q11146" s="9"/>
      <c r="R11146" s="9"/>
      <c r="S11146" s="9"/>
      <c r="T11146" s="9"/>
      <c r="U11146" s="16"/>
    </row>
    <row r="11147" spans="16:21" x14ac:dyDescent="0.25">
      <c r="P11147" s="9"/>
      <c r="Q11147" s="9"/>
      <c r="R11147" s="9"/>
      <c r="S11147" s="9"/>
      <c r="T11147" s="9"/>
      <c r="U11147" s="16"/>
    </row>
    <row r="11148" spans="16:21" x14ac:dyDescent="0.25">
      <c r="P11148" s="9"/>
      <c r="Q11148" s="9"/>
      <c r="R11148" s="9"/>
      <c r="S11148" s="9"/>
      <c r="T11148" s="9"/>
      <c r="U11148" s="16"/>
    </row>
    <row r="11149" spans="16:21" x14ac:dyDescent="0.25">
      <c r="P11149" s="9"/>
      <c r="Q11149" s="9"/>
      <c r="R11149" s="9"/>
      <c r="S11149" s="9"/>
      <c r="T11149" s="9"/>
      <c r="U11149" s="16"/>
    </row>
    <row r="11150" spans="16:21" x14ac:dyDescent="0.25">
      <c r="P11150" s="9"/>
      <c r="Q11150" s="9"/>
      <c r="R11150" s="9"/>
      <c r="S11150" s="9"/>
      <c r="T11150" s="9"/>
      <c r="U11150" s="16"/>
    </row>
    <row r="11151" spans="16:21" x14ac:dyDescent="0.25">
      <c r="P11151" s="9"/>
      <c r="Q11151" s="9"/>
      <c r="R11151" s="9"/>
      <c r="S11151" s="9"/>
      <c r="T11151" s="9"/>
      <c r="U11151" s="16"/>
    </row>
    <row r="11152" spans="16:21" x14ac:dyDescent="0.25">
      <c r="P11152" s="9"/>
      <c r="Q11152" s="9"/>
      <c r="R11152" s="9"/>
      <c r="S11152" s="9"/>
      <c r="T11152" s="9"/>
      <c r="U11152" s="16"/>
    </row>
    <row r="11153" spans="16:21" x14ac:dyDescent="0.25">
      <c r="P11153" s="9"/>
      <c r="Q11153" s="9"/>
      <c r="R11153" s="9"/>
      <c r="S11153" s="9"/>
      <c r="T11153" s="9"/>
      <c r="U11153" s="16"/>
    </row>
    <row r="11154" spans="16:21" x14ac:dyDescent="0.25">
      <c r="P11154" s="9"/>
      <c r="Q11154" s="9"/>
      <c r="R11154" s="9"/>
      <c r="S11154" s="9"/>
      <c r="T11154" s="9"/>
      <c r="U11154" s="16"/>
    </row>
    <row r="11155" spans="16:21" x14ac:dyDescent="0.25">
      <c r="P11155" s="9"/>
      <c r="Q11155" s="9"/>
      <c r="R11155" s="9"/>
      <c r="S11155" s="9"/>
      <c r="T11155" s="9"/>
      <c r="U11155" s="16"/>
    </row>
    <row r="11156" spans="16:21" x14ac:dyDescent="0.25">
      <c r="P11156" s="9"/>
      <c r="Q11156" s="9"/>
      <c r="R11156" s="9"/>
      <c r="S11156" s="9"/>
      <c r="T11156" s="9"/>
      <c r="U11156" s="16"/>
    </row>
    <row r="11157" spans="16:21" x14ac:dyDescent="0.25">
      <c r="P11157" s="9"/>
      <c r="Q11157" s="9"/>
      <c r="R11157" s="9"/>
      <c r="S11157" s="9"/>
      <c r="T11157" s="9"/>
      <c r="U11157" s="16"/>
    </row>
    <row r="11158" spans="16:21" x14ac:dyDescent="0.25">
      <c r="P11158" s="9"/>
      <c r="Q11158" s="9"/>
      <c r="R11158" s="9"/>
      <c r="S11158" s="9"/>
      <c r="T11158" s="9"/>
      <c r="U11158" s="16"/>
    </row>
    <row r="11159" spans="16:21" x14ac:dyDescent="0.25">
      <c r="P11159" s="9"/>
      <c r="Q11159" s="9"/>
      <c r="R11159" s="9"/>
      <c r="S11159" s="9"/>
      <c r="T11159" s="9"/>
      <c r="U11159" s="16"/>
    </row>
    <row r="11160" spans="16:21" x14ac:dyDescent="0.25">
      <c r="P11160" s="9"/>
      <c r="Q11160" s="9"/>
      <c r="R11160" s="9"/>
      <c r="S11160" s="9"/>
      <c r="T11160" s="9"/>
      <c r="U11160" s="16"/>
    </row>
    <row r="11161" spans="16:21" x14ac:dyDescent="0.25">
      <c r="P11161" s="9"/>
      <c r="Q11161" s="9"/>
      <c r="R11161" s="9"/>
      <c r="S11161" s="9"/>
      <c r="T11161" s="9"/>
      <c r="U11161" s="16"/>
    </row>
    <row r="11162" spans="16:21" x14ac:dyDescent="0.25">
      <c r="P11162" s="9"/>
      <c r="Q11162" s="9"/>
      <c r="R11162" s="9"/>
      <c r="S11162" s="9"/>
      <c r="T11162" s="9"/>
      <c r="U11162" s="16"/>
    </row>
    <row r="11163" spans="16:21" x14ac:dyDescent="0.25">
      <c r="P11163" s="9"/>
      <c r="Q11163" s="9"/>
      <c r="R11163" s="9"/>
      <c r="S11163" s="9"/>
      <c r="T11163" s="9"/>
      <c r="U11163" s="16"/>
    </row>
    <row r="11164" spans="16:21" x14ac:dyDescent="0.25">
      <c r="P11164" s="9"/>
      <c r="Q11164" s="9"/>
      <c r="R11164" s="9"/>
      <c r="S11164" s="9"/>
      <c r="T11164" s="9"/>
      <c r="U11164" s="16"/>
    </row>
    <row r="11165" spans="16:21" x14ac:dyDescent="0.25">
      <c r="P11165" s="9"/>
      <c r="Q11165" s="9"/>
      <c r="R11165" s="9"/>
      <c r="S11165" s="9"/>
      <c r="T11165" s="9"/>
      <c r="U11165" s="16"/>
    </row>
    <row r="11166" spans="16:21" x14ac:dyDescent="0.25">
      <c r="P11166" s="9"/>
      <c r="Q11166" s="9"/>
      <c r="R11166" s="9"/>
      <c r="S11166" s="9"/>
      <c r="T11166" s="9"/>
      <c r="U11166" s="16"/>
    </row>
    <row r="11167" spans="16:21" x14ac:dyDescent="0.25">
      <c r="P11167" s="9"/>
      <c r="Q11167" s="9"/>
      <c r="R11167" s="9"/>
      <c r="S11167" s="9"/>
      <c r="T11167" s="9"/>
      <c r="U11167" s="16"/>
    </row>
    <row r="11168" spans="16:21" x14ac:dyDescent="0.25">
      <c r="P11168" s="9"/>
      <c r="Q11168" s="9"/>
      <c r="R11168" s="9"/>
      <c r="S11168" s="9"/>
      <c r="T11168" s="9"/>
      <c r="U11168" s="16"/>
    </row>
    <row r="11169" spans="16:21" x14ac:dyDescent="0.25">
      <c r="P11169" s="9"/>
      <c r="Q11169" s="9"/>
      <c r="R11169" s="9"/>
      <c r="S11169" s="9"/>
      <c r="T11169" s="9"/>
      <c r="U11169" s="16"/>
    </row>
    <row r="11170" spans="16:21" x14ac:dyDescent="0.25">
      <c r="P11170" s="9"/>
      <c r="Q11170" s="9"/>
      <c r="R11170" s="9"/>
      <c r="S11170" s="9"/>
      <c r="T11170" s="9"/>
      <c r="U11170" s="16"/>
    </row>
    <row r="11171" spans="16:21" x14ac:dyDescent="0.25">
      <c r="P11171" s="9"/>
      <c r="Q11171" s="9"/>
      <c r="R11171" s="9"/>
      <c r="S11171" s="9"/>
      <c r="T11171" s="9"/>
      <c r="U11171" s="16"/>
    </row>
    <row r="11172" spans="16:21" x14ac:dyDescent="0.25">
      <c r="P11172" s="9"/>
      <c r="Q11172" s="9"/>
      <c r="R11172" s="9"/>
      <c r="S11172" s="9"/>
      <c r="T11172" s="9"/>
      <c r="U11172" s="16"/>
    </row>
    <row r="11173" spans="16:21" x14ac:dyDescent="0.25">
      <c r="P11173" s="9"/>
      <c r="Q11173" s="9"/>
      <c r="R11173" s="9"/>
      <c r="S11173" s="9"/>
      <c r="T11173" s="9"/>
      <c r="U11173" s="16"/>
    </row>
    <row r="11174" spans="16:21" x14ac:dyDescent="0.25">
      <c r="P11174" s="9"/>
      <c r="Q11174" s="9"/>
      <c r="R11174" s="9"/>
      <c r="S11174" s="9"/>
      <c r="T11174" s="9"/>
      <c r="U11174" s="16"/>
    </row>
    <row r="11175" spans="16:21" x14ac:dyDescent="0.25">
      <c r="P11175" s="9"/>
      <c r="Q11175" s="9"/>
      <c r="R11175" s="9"/>
      <c r="S11175" s="9"/>
      <c r="T11175" s="9"/>
      <c r="U11175" s="16"/>
    </row>
    <row r="11176" spans="16:21" x14ac:dyDescent="0.25">
      <c r="P11176" s="9"/>
      <c r="Q11176" s="9"/>
      <c r="R11176" s="9"/>
      <c r="S11176" s="9"/>
      <c r="T11176" s="9"/>
      <c r="U11176" s="16"/>
    </row>
    <row r="11177" spans="16:21" x14ac:dyDescent="0.25">
      <c r="P11177" s="9"/>
      <c r="Q11177" s="9"/>
      <c r="R11177" s="9"/>
      <c r="S11177" s="9"/>
      <c r="T11177" s="9"/>
      <c r="U11177" s="16"/>
    </row>
    <row r="11178" spans="16:21" x14ac:dyDescent="0.25">
      <c r="P11178" s="9"/>
      <c r="Q11178" s="9"/>
      <c r="R11178" s="9"/>
      <c r="S11178" s="9"/>
      <c r="T11178" s="9"/>
      <c r="U11178" s="16"/>
    </row>
    <row r="11179" spans="16:21" x14ac:dyDescent="0.25">
      <c r="P11179" s="9"/>
      <c r="Q11179" s="9"/>
      <c r="R11179" s="9"/>
      <c r="S11179" s="9"/>
      <c r="T11179" s="9"/>
      <c r="U11179" s="16"/>
    </row>
    <row r="11180" spans="16:21" x14ac:dyDescent="0.25">
      <c r="P11180" s="9"/>
      <c r="Q11180" s="9"/>
      <c r="R11180" s="9"/>
      <c r="S11180" s="9"/>
      <c r="T11180" s="9"/>
      <c r="U11180" s="16"/>
    </row>
    <row r="11181" spans="16:21" x14ac:dyDescent="0.25">
      <c r="P11181" s="9"/>
      <c r="Q11181" s="9"/>
      <c r="R11181" s="9"/>
      <c r="S11181" s="9"/>
      <c r="T11181" s="9"/>
      <c r="U11181" s="16"/>
    </row>
    <row r="11182" spans="16:21" x14ac:dyDescent="0.25">
      <c r="P11182" s="9"/>
      <c r="Q11182" s="9"/>
      <c r="R11182" s="9"/>
      <c r="S11182" s="9"/>
      <c r="T11182" s="9"/>
      <c r="U11182" s="16"/>
    </row>
    <row r="11183" spans="16:21" x14ac:dyDescent="0.25">
      <c r="P11183" s="9"/>
      <c r="Q11183" s="9"/>
      <c r="R11183" s="9"/>
      <c r="S11183" s="9"/>
      <c r="T11183" s="9"/>
      <c r="U11183" s="16"/>
    </row>
    <row r="11184" spans="16:21" x14ac:dyDescent="0.25">
      <c r="P11184" s="9"/>
      <c r="Q11184" s="9"/>
      <c r="R11184" s="9"/>
      <c r="S11184" s="9"/>
      <c r="T11184" s="9"/>
      <c r="U11184" s="16"/>
    </row>
    <row r="11185" spans="16:21" x14ac:dyDescent="0.25">
      <c r="P11185" s="9"/>
      <c r="Q11185" s="9"/>
      <c r="R11185" s="9"/>
      <c r="S11185" s="9"/>
      <c r="T11185" s="9"/>
      <c r="U11185" s="16"/>
    </row>
    <row r="11186" spans="16:21" x14ac:dyDescent="0.25">
      <c r="P11186" s="9"/>
      <c r="Q11186" s="9"/>
      <c r="R11186" s="9"/>
      <c r="S11186" s="9"/>
      <c r="T11186" s="9"/>
      <c r="U11186" s="16"/>
    </row>
    <row r="11187" spans="16:21" x14ac:dyDescent="0.25">
      <c r="P11187" s="9"/>
      <c r="Q11187" s="9"/>
      <c r="R11187" s="9"/>
      <c r="S11187" s="9"/>
      <c r="T11187" s="9"/>
      <c r="U11187" s="16"/>
    </row>
    <row r="11188" spans="16:21" x14ac:dyDescent="0.25">
      <c r="P11188" s="9"/>
      <c r="Q11188" s="9"/>
      <c r="R11188" s="9"/>
      <c r="S11188" s="9"/>
      <c r="T11188" s="9"/>
      <c r="U11188" s="16"/>
    </row>
    <row r="11189" spans="16:21" x14ac:dyDescent="0.25">
      <c r="P11189" s="9"/>
      <c r="Q11189" s="9"/>
      <c r="R11189" s="9"/>
      <c r="S11189" s="9"/>
      <c r="T11189" s="9"/>
      <c r="U11189" s="16"/>
    </row>
    <row r="11190" spans="16:21" x14ac:dyDescent="0.25">
      <c r="P11190" s="9"/>
      <c r="Q11190" s="9"/>
      <c r="R11190" s="9"/>
      <c r="S11190" s="9"/>
      <c r="T11190" s="9"/>
      <c r="U11190" s="16"/>
    </row>
    <row r="11191" spans="16:21" x14ac:dyDescent="0.25">
      <c r="P11191" s="9"/>
      <c r="Q11191" s="9"/>
      <c r="R11191" s="9"/>
      <c r="S11191" s="9"/>
      <c r="T11191" s="9"/>
      <c r="U11191" s="16"/>
    </row>
    <row r="11192" spans="16:21" x14ac:dyDescent="0.25">
      <c r="P11192" s="9"/>
      <c r="Q11192" s="9"/>
      <c r="R11192" s="9"/>
      <c r="S11192" s="9"/>
      <c r="T11192" s="9"/>
      <c r="U11192" s="16"/>
    </row>
    <row r="11193" spans="16:21" x14ac:dyDescent="0.25">
      <c r="P11193" s="9"/>
      <c r="Q11193" s="9"/>
      <c r="R11193" s="9"/>
      <c r="S11193" s="9"/>
      <c r="T11193" s="9"/>
      <c r="U11193" s="16"/>
    </row>
    <row r="11194" spans="16:21" x14ac:dyDescent="0.25">
      <c r="P11194" s="9"/>
      <c r="Q11194" s="9"/>
      <c r="R11194" s="9"/>
      <c r="S11194" s="9"/>
      <c r="T11194" s="9"/>
      <c r="U11194" s="16"/>
    </row>
    <row r="11195" spans="16:21" x14ac:dyDescent="0.25">
      <c r="P11195" s="9"/>
      <c r="Q11195" s="9"/>
      <c r="R11195" s="9"/>
      <c r="S11195" s="9"/>
      <c r="T11195" s="9"/>
      <c r="U11195" s="16"/>
    </row>
    <row r="11196" spans="16:21" x14ac:dyDescent="0.25">
      <c r="P11196" s="9"/>
      <c r="Q11196" s="9"/>
      <c r="R11196" s="9"/>
      <c r="S11196" s="9"/>
      <c r="T11196" s="9"/>
      <c r="U11196" s="16"/>
    </row>
    <row r="11197" spans="16:21" x14ac:dyDescent="0.25">
      <c r="P11197" s="9"/>
      <c r="Q11197" s="9"/>
      <c r="R11197" s="9"/>
      <c r="S11197" s="9"/>
      <c r="T11197" s="9"/>
      <c r="U11197" s="16"/>
    </row>
    <row r="11198" spans="16:21" x14ac:dyDescent="0.25">
      <c r="P11198" s="9"/>
      <c r="Q11198" s="9"/>
      <c r="R11198" s="9"/>
      <c r="S11198" s="9"/>
      <c r="T11198" s="9"/>
      <c r="U11198" s="16"/>
    </row>
    <row r="11199" spans="16:21" x14ac:dyDescent="0.25">
      <c r="P11199" s="9"/>
      <c r="Q11199" s="9"/>
      <c r="R11199" s="9"/>
      <c r="S11199" s="9"/>
      <c r="T11199" s="9"/>
      <c r="U11199" s="16"/>
    </row>
    <row r="11200" spans="16:21" x14ac:dyDescent="0.25">
      <c r="P11200" s="9"/>
      <c r="Q11200" s="9"/>
      <c r="R11200" s="9"/>
      <c r="S11200" s="9"/>
      <c r="T11200" s="9"/>
      <c r="U11200" s="16"/>
    </row>
    <row r="11201" spans="16:21" x14ac:dyDescent="0.25">
      <c r="P11201" s="9"/>
      <c r="Q11201" s="9"/>
      <c r="R11201" s="9"/>
      <c r="S11201" s="9"/>
      <c r="T11201" s="9"/>
      <c r="U11201" s="16"/>
    </row>
    <row r="11202" spans="16:21" x14ac:dyDescent="0.25">
      <c r="P11202" s="9"/>
      <c r="Q11202" s="9"/>
      <c r="R11202" s="9"/>
      <c r="S11202" s="9"/>
      <c r="T11202" s="9"/>
      <c r="U11202" s="16"/>
    </row>
    <row r="11203" spans="16:21" x14ac:dyDescent="0.25">
      <c r="P11203" s="9"/>
      <c r="Q11203" s="9"/>
      <c r="R11203" s="9"/>
      <c r="S11203" s="9"/>
      <c r="T11203" s="9"/>
      <c r="U11203" s="16"/>
    </row>
    <row r="11204" spans="16:21" x14ac:dyDescent="0.25">
      <c r="P11204" s="9"/>
      <c r="Q11204" s="9"/>
      <c r="R11204" s="9"/>
      <c r="S11204" s="9"/>
      <c r="T11204" s="9"/>
      <c r="U11204" s="16"/>
    </row>
    <row r="11205" spans="16:21" x14ac:dyDescent="0.25">
      <c r="P11205" s="9"/>
      <c r="Q11205" s="9"/>
      <c r="R11205" s="9"/>
      <c r="S11205" s="9"/>
      <c r="T11205" s="9"/>
      <c r="U11205" s="16"/>
    </row>
    <row r="11206" spans="16:21" x14ac:dyDescent="0.25">
      <c r="P11206" s="9"/>
      <c r="Q11206" s="9"/>
      <c r="R11206" s="9"/>
      <c r="S11206" s="9"/>
      <c r="T11206" s="9"/>
      <c r="U11206" s="16"/>
    </row>
    <row r="11207" spans="16:21" x14ac:dyDescent="0.25">
      <c r="P11207" s="9"/>
      <c r="Q11207" s="9"/>
      <c r="R11207" s="9"/>
      <c r="S11207" s="9"/>
      <c r="T11207" s="9"/>
      <c r="U11207" s="16"/>
    </row>
    <row r="11208" spans="16:21" x14ac:dyDescent="0.25">
      <c r="P11208" s="9"/>
      <c r="Q11208" s="9"/>
      <c r="R11208" s="9"/>
      <c r="S11208" s="9"/>
      <c r="T11208" s="9"/>
      <c r="U11208" s="16"/>
    </row>
    <row r="11209" spans="16:21" x14ac:dyDescent="0.25">
      <c r="P11209" s="9"/>
      <c r="Q11209" s="9"/>
      <c r="R11209" s="9"/>
      <c r="S11209" s="9"/>
      <c r="T11209" s="9"/>
      <c r="U11209" s="16"/>
    </row>
    <row r="11210" spans="16:21" x14ac:dyDescent="0.25">
      <c r="P11210" s="9"/>
      <c r="Q11210" s="9"/>
      <c r="R11210" s="9"/>
      <c r="S11210" s="9"/>
      <c r="T11210" s="9"/>
      <c r="U11210" s="16"/>
    </row>
    <row r="11211" spans="16:21" x14ac:dyDescent="0.25">
      <c r="P11211" s="9"/>
      <c r="Q11211" s="9"/>
      <c r="R11211" s="9"/>
      <c r="S11211" s="9"/>
      <c r="T11211" s="9"/>
      <c r="U11211" s="16"/>
    </row>
    <row r="11212" spans="16:21" x14ac:dyDescent="0.25">
      <c r="P11212" s="9"/>
      <c r="Q11212" s="9"/>
      <c r="R11212" s="9"/>
      <c r="S11212" s="9"/>
      <c r="T11212" s="9"/>
      <c r="U11212" s="16"/>
    </row>
    <row r="11213" spans="16:21" x14ac:dyDescent="0.25">
      <c r="P11213" s="9"/>
      <c r="Q11213" s="9"/>
      <c r="R11213" s="9"/>
      <c r="S11213" s="9"/>
      <c r="T11213" s="9"/>
      <c r="U11213" s="16"/>
    </row>
    <row r="11214" spans="16:21" x14ac:dyDescent="0.25">
      <c r="P11214" s="9"/>
      <c r="Q11214" s="9"/>
      <c r="R11214" s="9"/>
      <c r="S11214" s="9"/>
      <c r="T11214" s="9"/>
      <c r="U11214" s="16"/>
    </row>
    <row r="11215" spans="16:21" x14ac:dyDescent="0.25">
      <c r="P11215" s="9"/>
      <c r="Q11215" s="9"/>
      <c r="R11215" s="9"/>
      <c r="S11215" s="9"/>
      <c r="T11215" s="9"/>
      <c r="U11215" s="16"/>
    </row>
    <row r="11216" spans="16:21" x14ac:dyDescent="0.25">
      <c r="P11216" s="9"/>
      <c r="Q11216" s="9"/>
      <c r="R11216" s="9"/>
      <c r="S11216" s="9"/>
      <c r="T11216" s="9"/>
      <c r="U11216" s="16"/>
    </row>
    <row r="11217" spans="16:21" x14ac:dyDescent="0.25">
      <c r="P11217" s="9"/>
      <c r="Q11217" s="9"/>
      <c r="R11217" s="9"/>
      <c r="S11217" s="9"/>
      <c r="T11217" s="9"/>
      <c r="U11217" s="16"/>
    </row>
    <row r="11218" spans="16:21" x14ac:dyDescent="0.25">
      <c r="P11218" s="9"/>
      <c r="Q11218" s="9"/>
      <c r="R11218" s="9"/>
      <c r="S11218" s="9"/>
      <c r="T11218" s="9"/>
      <c r="U11218" s="16"/>
    </row>
    <row r="11219" spans="16:21" x14ac:dyDescent="0.25">
      <c r="P11219" s="9"/>
      <c r="Q11219" s="9"/>
      <c r="R11219" s="9"/>
      <c r="S11219" s="9"/>
      <c r="T11219" s="9"/>
      <c r="U11219" s="16"/>
    </row>
    <row r="11220" spans="16:21" x14ac:dyDescent="0.25">
      <c r="P11220" s="9"/>
      <c r="Q11220" s="9"/>
      <c r="R11220" s="9"/>
      <c r="S11220" s="9"/>
      <c r="T11220" s="9"/>
      <c r="U11220" s="16"/>
    </row>
    <row r="11221" spans="16:21" x14ac:dyDescent="0.25">
      <c r="P11221" s="9"/>
      <c r="Q11221" s="9"/>
      <c r="R11221" s="9"/>
      <c r="S11221" s="9"/>
      <c r="T11221" s="9"/>
      <c r="U11221" s="16"/>
    </row>
    <row r="11222" spans="16:21" x14ac:dyDescent="0.25">
      <c r="P11222" s="9"/>
      <c r="Q11222" s="9"/>
      <c r="R11222" s="9"/>
      <c r="S11222" s="9"/>
      <c r="T11222" s="9"/>
      <c r="U11222" s="16"/>
    </row>
    <row r="11223" spans="16:21" x14ac:dyDescent="0.25">
      <c r="P11223" s="9"/>
      <c r="Q11223" s="9"/>
      <c r="R11223" s="9"/>
      <c r="S11223" s="9"/>
      <c r="T11223" s="9"/>
      <c r="U11223" s="16"/>
    </row>
    <row r="11224" spans="16:21" x14ac:dyDescent="0.25">
      <c r="P11224" s="9"/>
      <c r="Q11224" s="9"/>
      <c r="R11224" s="9"/>
      <c r="S11224" s="9"/>
      <c r="T11224" s="9"/>
      <c r="U11224" s="16"/>
    </row>
    <row r="11225" spans="16:21" x14ac:dyDescent="0.25">
      <c r="P11225" s="9"/>
      <c r="Q11225" s="9"/>
      <c r="R11225" s="9"/>
      <c r="S11225" s="9"/>
      <c r="T11225" s="9"/>
      <c r="U11225" s="16"/>
    </row>
    <row r="11226" spans="16:21" x14ac:dyDescent="0.25">
      <c r="P11226" s="9"/>
      <c r="Q11226" s="9"/>
      <c r="R11226" s="9"/>
      <c r="S11226" s="9"/>
      <c r="T11226" s="9"/>
      <c r="U11226" s="16"/>
    </row>
    <row r="11227" spans="16:21" x14ac:dyDescent="0.25">
      <c r="P11227" s="9"/>
      <c r="Q11227" s="9"/>
      <c r="R11227" s="9"/>
      <c r="S11227" s="9"/>
      <c r="T11227" s="9"/>
      <c r="U11227" s="16"/>
    </row>
    <row r="11228" spans="16:21" x14ac:dyDescent="0.25">
      <c r="P11228" s="9"/>
      <c r="Q11228" s="9"/>
      <c r="R11228" s="9"/>
      <c r="S11228" s="9"/>
      <c r="T11228" s="9"/>
      <c r="U11228" s="16"/>
    </row>
    <row r="11229" spans="16:21" x14ac:dyDescent="0.25">
      <c r="P11229" s="9"/>
      <c r="Q11229" s="9"/>
      <c r="R11229" s="9"/>
      <c r="S11229" s="9"/>
      <c r="T11229" s="9"/>
      <c r="U11229" s="16"/>
    </row>
    <row r="11230" spans="16:21" x14ac:dyDescent="0.25">
      <c r="P11230" s="9"/>
      <c r="Q11230" s="9"/>
      <c r="R11230" s="9"/>
      <c r="S11230" s="9"/>
      <c r="T11230" s="9"/>
      <c r="U11230" s="16"/>
    </row>
    <row r="11231" spans="16:21" x14ac:dyDescent="0.25">
      <c r="P11231" s="9"/>
      <c r="Q11231" s="9"/>
      <c r="R11231" s="9"/>
      <c r="S11231" s="9"/>
      <c r="T11231" s="9"/>
      <c r="U11231" s="16"/>
    </row>
    <row r="11232" spans="16:21" x14ac:dyDescent="0.25">
      <c r="P11232" s="9"/>
      <c r="Q11232" s="9"/>
      <c r="R11232" s="9"/>
      <c r="S11232" s="9"/>
      <c r="T11232" s="9"/>
      <c r="U11232" s="16"/>
    </row>
    <row r="11233" spans="16:21" x14ac:dyDescent="0.25">
      <c r="P11233" s="9"/>
      <c r="Q11233" s="9"/>
      <c r="R11233" s="9"/>
      <c r="S11233" s="9"/>
      <c r="T11233" s="9"/>
      <c r="U11233" s="16"/>
    </row>
    <row r="11234" spans="16:21" x14ac:dyDescent="0.25">
      <c r="P11234" s="9"/>
      <c r="Q11234" s="9"/>
      <c r="R11234" s="9"/>
      <c r="S11234" s="9"/>
      <c r="T11234" s="9"/>
      <c r="U11234" s="16"/>
    </row>
    <row r="11235" spans="16:21" x14ac:dyDescent="0.25">
      <c r="P11235" s="9"/>
      <c r="Q11235" s="9"/>
      <c r="R11235" s="9"/>
      <c r="S11235" s="9"/>
      <c r="T11235" s="9"/>
      <c r="U11235" s="16"/>
    </row>
    <row r="11236" spans="16:21" x14ac:dyDescent="0.25">
      <c r="P11236" s="9"/>
      <c r="Q11236" s="9"/>
      <c r="R11236" s="9"/>
      <c r="S11236" s="9"/>
      <c r="T11236" s="9"/>
      <c r="U11236" s="16"/>
    </row>
    <row r="11237" spans="16:21" x14ac:dyDescent="0.25">
      <c r="P11237" s="9"/>
      <c r="Q11237" s="9"/>
      <c r="R11237" s="9"/>
      <c r="S11237" s="9"/>
      <c r="T11237" s="9"/>
      <c r="U11237" s="16"/>
    </row>
    <row r="11238" spans="16:21" x14ac:dyDescent="0.25">
      <c r="P11238" s="9"/>
      <c r="Q11238" s="9"/>
      <c r="R11238" s="9"/>
      <c r="S11238" s="9"/>
      <c r="T11238" s="9"/>
      <c r="U11238" s="16"/>
    </row>
    <row r="11239" spans="16:21" x14ac:dyDescent="0.25">
      <c r="P11239" s="9"/>
      <c r="Q11239" s="9"/>
      <c r="R11239" s="9"/>
      <c r="S11239" s="9"/>
      <c r="T11239" s="9"/>
      <c r="U11239" s="16"/>
    </row>
    <row r="11240" spans="16:21" x14ac:dyDescent="0.25">
      <c r="P11240" s="9"/>
      <c r="Q11240" s="9"/>
      <c r="R11240" s="9"/>
      <c r="S11240" s="9"/>
      <c r="T11240" s="9"/>
      <c r="U11240" s="16"/>
    </row>
    <row r="11241" spans="16:21" x14ac:dyDescent="0.25">
      <c r="P11241" s="9"/>
      <c r="Q11241" s="9"/>
      <c r="R11241" s="9"/>
      <c r="S11241" s="9"/>
      <c r="T11241" s="9"/>
      <c r="U11241" s="16"/>
    </row>
    <row r="11242" spans="16:21" x14ac:dyDescent="0.25">
      <c r="P11242" s="9"/>
      <c r="Q11242" s="9"/>
      <c r="R11242" s="9"/>
      <c r="S11242" s="9"/>
      <c r="T11242" s="9"/>
      <c r="U11242" s="16"/>
    </row>
    <row r="11243" spans="16:21" x14ac:dyDescent="0.25">
      <c r="P11243" s="9"/>
      <c r="Q11243" s="9"/>
      <c r="R11243" s="9"/>
      <c r="S11243" s="9"/>
      <c r="T11243" s="9"/>
      <c r="U11243" s="16"/>
    </row>
    <row r="11244" spans="16:21" x14ac:dyDescent="0.25">
      <c r="P11244" s="9"/>
      <c r="Q11244" s="9"/>
      <c r="R11244" s="9"/>
      <c r="S11244" s="9"/>
      <c r="T11244" s="9"/>
      <c r="U11244" s="16"/>
    </row>
    <row r="11245" spans="16:21" x14ac:dyDescent="0.25">
      <c r="P11245" s="9"/>
      <c r="Q11245" s="9"/>
      <c r="R11245" s="9"/>
      <c r="S11245" s="9"/>
      <c r="T11245" s="9"/>
      <c r="U11245" s="16"/>
    </row>
    <row r="11246" spans="16:21" x14ac:dyDescent="0.25">
      <c r="P11246" s="9"/>
      <c r="Q11246" s="9"/>
      <c r="R11246" s="9"/>
      <c r="S11246" s="9"/>
      <c r="T11246" s="9"/>
      <c r="U11246" s="16"/>
    </row>
    <row r="11247" spans="16:21" x14ac:dyDescent="0.25">
      <c r="P11247" s="9"/>
      <c r="Q11247" s="9"/>
      <c r="R11247" s="9"/>
      <c r="S11247" s="9"/>
      <c r="T11247" s="9"/>
      <c r="U11247" s="16"/>
    </row>
    <row r="11248" spans="16:21" x14ac:dyDescent="0.25">
      <c r="P11248" s="9"/>
      <c r="Q11248" s="9"/>
      <c r="R11248" s="9"/>
      <c r="S11248" s="9"/>
      <c r="T11248" s="9"/>
      <c r="U11248" s="16"/>
    </row>
    <row r="11249" spans="16:21" x14ac:dyDescent="0.25">
      <c r="P11249" s="9"/>
      <c r="Q11249" s="9"/>
      <c r="R11249" s="9"/>
      <c r="S11249" s="9"/>
      <c r="T11249" s="9"/>
      <c r="U11249" s="16"/>
    </row>
    <row r="11250" spans="16:21" x14ac:dyDescent="0.25">
      <c r="P11250" s="9"/>
      <c r="Q11250" s="9"/>
      <c r="R11250" s="9"/>
      <c r="S11250" s="9"/>
      <c r="T11250" s="9"/>
      <c r="U11250" s="16"/>
    </row>
    <row r="11251" spans="16:21" x14ac:dyDescent="0.25">
      <c r="P11251" s="9"/>
      <c r="Q11251" s="9"/>
      <c r="R11251" s="9"/>
      <c r="S11251" s="9"/>
      <c r="T11251" s="9"/>
      <c r="U11251" s="16"/>
    </row>
    <row r="11252" spans="16:21" x14ac:dyDescent="0.25">
      <c r="P11252" s="9"/>
      <c r="Q11252" s="9"/>
      <c r="R11252" s="9"/>
      <c r="S11252" s="9"/>
      <c r="T11252" s="9"/>
      <c r="U11252" s="16"/>
    </row>
    <row r="11253" spans="16:21" x14ac:dyDescent="0.25">
      <c r="P11253" s="9"/>
      <c r="Q11253" s="9"/>
      <c r="R11253" s="9"/>
      <c r="S11253" s="9"/>
      <c r="T11253" s="9"/>
      <c r="U11253" s="16"/>
    </row>
    <row r="11254" spans="16:21" x14ac:dyDescent="0.25">
      <c r="P11254" s="9"/>
      <c r="Q11254" s="9"/>
      <c r="R11254" s="9"/>
      <c r="S11254" s="9"/>
      <c r="T11254" s="9"/>
      <c r="U11254" s="16"/>
    </row>
    <row r="11255" spans="16:21" x14ac:dyDescent="0.25">
      <c r="P11255" s="9"/>
      <c r="Q11255" s="9"/>
      <c r="R11255" s="9"/>
      <c r="S11255" s="9"/>
      <c r="T11255" s="9"/>
      <c r="U11255" s="16"/>
    </row>
    <row r="11256" spans="16:21" x14ac:dyDescent="0.25">
      <c r="P11256" s="9"/>
      <c r="Q11256" s="9"/>
      <c r="R11256" s="9"/>
      <c r="S11256" s="9"/>
      <c r="T11256" s="9"/>
      <c r="U11256" s="16"/>
    </row>
    <row r="11257" spans="16:21" x14ac:dyDescent="0.25">
      <c r="P11257" s="9"/>
      <c r="Q11257" s="9"/>
      <c r="R11257" s="9"/>
      <c r="S11257" s="9"/>
      <c r="T11257" s="9"/>
      <c r="U11257" s="16"/>
    </row>
    <row r="11258" spans="16:21" x14ac:dyDescent="0.25">
      <c r="P11258" s="9"/>
      <c r="Q11258" s="9"/>
      <c r="R11258" s="9"/>
      <c r="S11258" s="9"/>
      <c r="T11258" s="9"/>
      <c r="U11258" s="16"/>
    </row>
    <row r="11259" spans="16:21" x14ac:dyDescent="0.25">
      <c r="P11259" s="9"/>
      <c r="Q11259" s="9"/>
      <c r="R11259" s="9"/>
      <c r="S11259" s="9"/>
      <c r="T11259" s="9"/>
      <c r="U11259" s="16"/>
    </row>
    <row r="11260" spans="16:21" x14ac:dyDescent="0.25">
      <c r="P11260" s="9"/>
      <c r="Q11260" s="9"/>
      <c r="R11260" s="9"/>
      <c r="S11260" s="9"/>
      <c r="T11260" s="9"/>
      <c r="U11260" s="16"/>
    </row>
    <row r="11261" spans="16:21" x14ac:dyDescent="0.25">
      <c r="P11261" s="9"/>
      <c r="Q11261" s="9"/>
      <c r="R11261" s="9"/>
      <c r="S11261" s="9"/>
      <c r="T11261" s="9"/>
      <c r="U11261" s="16"/>
    </row>
    <row r="11262" spans="16:21" x14ac:dyDescent="0.25">
      <c r="P11262" s="9"/>
      <c r="Q11262" s="9"/>
      <c r="R11262" s="9"/>
      <c r="S11262" s="9"/>
      <c r="T11262" s="9"/>
      <c r="U11262" s="16"/>
    </row>
    <row r="11263" spans="16:21" x14ac:dyDescent="0.25">
      <c r="P11263" s="9"/>
      <c r="Q11263" s="9"/>
      <c r="R11263" s="9"/>
      <c r="S11263" s="9"/>
      <c r="T11263" s="9"/>
      <c r="U11263" s="16"/>
    </row>
    <row r="11264" spans="16:21" x14ac:dyDescent="0.25">
      <c r="P11264" s="9"/>
      <c r="Q11264" s="9"/>
      <c r="R11264" s="9"/>
      <c r="S11264" s="9"/>
      <c r="T11264" s="9"/>
      <c r="U11264" s="16"/>
    </row>
    <row r="11265" spans="16:21" x14ac:dyDescent="0.25">
      <c r="P11265" s="9"/>
      <c r="Q11265" s="9"/>
      <c r="R11265" s="9"/>
      <c r="S11265" s="9"/>
      <c r="T11265" s="9"/>
      <c r="U11265" s="16"/>
    </row>
    <row r="11266" spans="16:21" x14ac:dyDescent="0.25">
      <c r="P11266" s="9"/>
      <c r="Q11266" s="9"/>
      <c r="R11266" s="9"/>
      <c r="S11266" s="9"/>
      <c r="T11266" s="9"/>
      <c r="U11266" s="16"/>
    </row>
    <row r="11267" spans="16:21" x14ac:dyDescent="0.25">
      <c r="P11267" s="9"/>
      <c r="Q11267" s="9"/>
      <c r="R11267" s="9"/>
      <c r="S11267" s="9"/>
      <c r="T11267" s="9"/>
      <c r="U11267" s="16"/>
    </row>
    <row r="11268" spans="16:21" x14ac:dyDescent="0.25">
      <c r="P11268" s="9"/>
      <c r="Q11268" s="9"/>
      <c r="R11268" s="9"/>
      <c r="S11268" s="9"/>
      <c r="T11268" s="9"/>
      <c r="U11268" s="16"/>
    </row>
    <row r="11269" spans="16:21" x14ac:dyDescent="0.25">
      <c r="P11269" s="9"/>
      <c r="Q11269" s="9"/>
      <c r="R11269" s="9"/>
      <c r="S11269" s="9"/>
      <c r="T11269" s="9"/>
      <c r="U11269" s="16"/>
    </row>
    <row r="11270" spans="16:21" x14ac:dyDescent="0.25">
      <c r="P11270" s="9"/>
      <c r="Q11270" s="9"/>
      <c r="R11270" s="9"/>
      <c r="S11270" s="9"/>
      <c r="T11270" s="9"/>
      <c r="U11270" s="16"/>
    </row>
    <row r="11271" spans="16:21" x14ac:dyDescent="0.25">
      <c r="P11271" s="9"/>
      <c r="Q11271" s="9"/>
      <c r="R11271" s="9"/>
      <c r="S11271" s="9"/>
      <c r="T11271" s="9"/>
      <c r="U11271" s="16"/>
    </row>
    <row r="11272" spans="16:21" x14ac:dyDescent="0.25">
      <c r="P11272" s="9"/>
      <c r="Q11272" s="9"/>
      <c r="R11272" s="9"/>
      <c r="S11272" s="9"/>
      <c r="T11272" s="9"/>
      <c r="U11272" s="16"/>
    </row>
    <row r="11273" spans="16:21" x14ac:dyDescent="0.25">
      <c r="P11273" s="9"/>
      <c r="Q11273" s="9"/>
      <c r="R11273" s="9"/>
      <c r="S11273" s="9"/>
      <c r="T11273" s="9"/>
      <c r="U11273" s="16"/>
    </row>
    <row r="11274" spans="16:21" x14ac:dyDescent="0.25">
      <c r="P11274" s="9"/>
      <c r="Q11274" s="9"/>
      <c r="R11274" s="9"/>
      <c r="S11274" s="9"/>
      <c r="T11274" s="9"/>
      <c r="U11274" s="16"/>
    </row>
    <row r="11275" spans="16:21" x14ac:dyDescent="0.25">
      <c r="P11275" s="9"/>
      <c r="Q11275" s="9"/>
      <c r="R11275" s="9"/>
      <c r="S11275" s="9"/>
      <c r="T11275" s="9"/>
      <c r="U11275" s="16"/>
    </row>
    <row r="11276" spans="16:21" x14ac:dyDescent="0.25">
      <c r="P11276" s="9"/>
      <c r="Q11276" s="9"/>
      <c r="R11276" s="9"/>
      <c r="S11276" s="9"/>
      <c r="T11276" s="9"/>
      <c r="U11276" s="16"/>
    </row>
    <row r="11277" spans="16:21" x14ac:dyDescent="0.25">
      <c r="P11277" s="9"/>
      <c r="Q11277" s="9"/>
      <c r="R11277" s="9"/>
      <c r="S11277" s="9"/>
      <c r="T11277" s="9"/>
      <c r="U11277" s="16"/>
    </row>
    <row r="11278" spans="16:21" x14ac:dyDescent="0.25">
      <c r="P11278" s="9"/>
      <c r="Q11278" s="9"/>
      <c r="R11278" s="9"/>
      <c r="S11278" s="9"/>
      <c r="T11278" s="9"/>
      <c r="U11278" s="16"/>
    </row>
    <row r="11279" spans="16:21" x14ac:dyDescent="0.25">
      <c r="P11279" s="9"/>
      <c r="Q11279" s="9"/>
      <c r="R11279" s="9"/>
      <c r="S11279" s="9"/>
      <c r="T11279" s="9"/>
      <c r="U11279" s="16"/>
    </row>
    <row r="11280" spans="16:21" x14ac:dyDescent="0.25">
      <c r="P11280" s="9"/>
      <c r="Q11280" s="9"/>
      <c r="R11280" s="9"/>
      <c r="S11280" s="9"/>
      <c r="T11280" s="9"/>
      <c r="U11280" s="16"/>
    </row>
    <row r="11281" spans="16:21" x14ac:dyDescent="0.25">
      <c r="P11281" s="9"/>
      <c r="Q11281" s="9"/>
      <c r="R11281" s="9"/>
      <c r="S11281" s="9"/>
      <c r="T11281" s="9"/>
      <c r="U11281" s="16"/>
    </row>
    <row r="11282" spans="16:21" x14ac:dyDescent="0.25">
      <c r="P11282" s="9"/>
      <c r="Q11282" s="9"/>
      <c r="R11282" s="9"/>
      <c r="S11282" s="9"/>
      <c r="T11282" s="9"/>
      <c r="U11282" s="16"/>
    </row>
    <row r="11283" spans="16:21" x14ac:dyDescent="0.25">
      <c r="P11283" s="9"/>
      <c r="Q11283" s="9"/>
      <c r="R11283" s="9"/>
      <c r="S11283" s="9"/>
      <c r="T11283" s="9"/>
      <c r="U11283" s="16"/>
    </row>
    <row r="11284" spans="16:21" x14ac:dyDescent="0.25">
      <c r="P11284" s="9"/>
      <c r="Q11284" s="9"/>
      <c r="R11284" s="9"/>
      <c r="S11284" s="9"/>
      <c r="T11284" s="9"/>
      <c r="U11284" s="16"/>
    </row>
    <row r="11285" spans="16:21" x14ac:dyDescent="0.25">
      <c r="P11285" s="9"/>
      <c r="Q11285" s="9"/>
      <c r="R11285" s="9"/>
      <c r="S11285" s="9"/>
      <c r="T11285" s="9"/>
      <c r="U11285" s="16"/>
    </row>
    <row r="11286" spans="16:21" x14ac:dyDescent="0.25">
      <c r="P11286" s="9"/>
      <c r="Q11286" s="9"/>
      <c r="R11286" s="9"/>
      <c r="S11286" s="9"/>
      <c r="T11286" s="9"/>
      <c r="U11286" s="16"/>
    </row>
    <row r="11287" spans="16:21" x14ac:dyDescent="0.25">
      <c r="P11287" s="9"/>
      <c r="Q11287" s="9"/>
      <c r="R11287" s="9"/>
      <c r="S11287" s="9"/>
      <c r="T11287" s="9"/>
      <c r="U11287" s="16"/>
    </row>
    <row r="11288" spans="16:21" x14ac:dyDescent="0.25">
      <c r="P11288" s="9"/>
      <c r="Q11288" s="9"/>
      <c r="R11288" s="9"/>
      <c r="S11288" s="9"/>
      <c r="T11288" s="9"/>
      <c r="U11288" s="16"/>
    </row>
    <row r="11289" spans="16:21" x14ac:dyDescent="0.25">
      <c r="P11289" s="9"/>
      <c r="Q11289" s="9"/>
      <c r="R11289" s="9"/>
      <c r="S11289" s="9"/>
      <c r="T11289" s="9"/>
      <c r="U11289" s="16"/>
    </row>
    <row r="11290" spans="16:21" x14ac:dyDescent="0.25">
      <c r="P11290" s="9"/>
      <c r="Q11290" s="9"/>
      <c r="R11290" s="9"/>
      <c r="S11290" s="9"/>
      <c r="T11290" s="9"/>
      <c r="U11290" s="16"/>
    </row>
    <row r="11291" spans="16:21" x14ac:dyDescent="0.25">
      <c r="P11291" s="9"/>
      <c r="Q11291" s="9"/>
      <c r="R11291" s="9"/>
      <c r="S11291" s="9"/>
      <c r="T11291" s="9"/>
      <c r="U11291" s="16"/>
    </row>
    <row r="11292" spans="16:21" x14ac:dyDescent="0.25">
      <c r="P11292" s="9"/>
      <c r="Q11292" s="9"/>
      <c r="R11292" s="9"/>
      <c r="S11292" s="9"/>
      <c r="T11292" s="9"/>
      <c r="U11292" s="16"/>
    </row>
    <row r="11293" spans="16:21" x14ac:dyDescent="0.25">
      <c r="P11293" s="9"/>
      <c r="Q11293" s="9"/>
      <c r="R11293" s="9"/>
      <c r="S11293" s="9"/>
      <c r="T11293" s="9"/>
      <c r="U11293" s="16"/>
    </row>
    <row r="11294" spans="16:21" x14ac:dyDescent="0.25">
      <c r="P11294" s="9"/>
      <c r="Q11294" s="9"/>
      <c r="R11294" s="9"/>
      <c r="S11294" s="9"/>
      <c r="T11294" s="9"/>
      <c r="U11294" s="16"/>
    </row>
    <row r="11295" spans="16:21" x14ac:dyDescent="0.25">
      <c r="P11295" s="9"/>
      <c r="Q11295" s="9"/>
      <c r="R11295" s="9"/>
      <c r="S11295" s="9"/>
      <c r="T11295" s="9"/>
      <c r="U11295" s="16"/>
    </row>
    <row r="11296" spans="16:21" x14ac:dyDescent="0.25">
      <c r="P11296" s="9"/>
      <c r="Q11296" s="9"/>
      <c r="R11296" s="9"/>
      <c r="S11296" s="9"/>
      <c r="T11296" s="9"/>
      <c r="U11296" s="16"/>
    </row>
    <row r="11297" spans="16:21" x14ac:dyDescent="0.25">
      <c r="P11297" s="9"/>
      <c r="Q11297" s="9"/>
      <c r="R11297" s="9"/>
      <c r="S11297" s="9"/>
      <c r="T11297" s="9"/>
      <c r="U11297" s="16"/>
    </row>
    <row r="11298" spans="16:21" x14ac:dyDescent="0.25">
      <c r="P11298" s="9"/>
      <c r="Q11298" s="9"/>
      <c r="R11298" s="9"/>
      <c r="S11298" s="9"/>
      <c r="T11298" s="9"/>
      <c r="U11298" s="16"/>
    </row>
    <row r="11299" spans="16:21" x14ac:dyDescent="0.25">
      <c r="P11299" s="9"/>
      <c r="Q11299" s="9"/>
      <c r="R11299" s="9"/>
      <c r="S11299" s="9"/>
      <c r="T11299" s="9"/>
      <c r="U11299" s="16"/>
    </row>
    <row r="11300" spans="16:21" x14ac:dyDescent="0.25">
      <c r="P11300" s="9"/>
      <c r="Q11300" s="9"/>
      <c r="R11300" s="9"/>
      <c r="S11300" s="9"/>
      <c r="T11300" s="9"/>
      <c r="U11300" s="16"/>
    </row>
    <row r="11301" spans="16:21" x14ac:dyDescent="0.25">
      <c r="P11301" s="9"/>
      <c r="Q11301" s="9"/>
      <c r="R11301" s="9"/>
      <c r="S11301" s="9"/>
      <c r="T11301" s="9"/>
      <c r="U11301" s="16"/>
    </row>
    <row r="11302" spans="16:21" x14ac:dyDescent="0.25">
      <c r="P11302" s="9"/>
      <c r="Q11302" s="9"/>
      <c r="R11302" s="9"/>
      <c r="S11302" s="9"/>
      <c r="T11302" s="9"/>
      <c r="U11302" s="16"/>
    </row>
    <row r="11303" spans="16:21" x14ac:dyDescent="0.25">
      <c r="P11303" s="9"/>
      <c r="Q11303" s="9"/>
      <c r="R11303" s="9"/>
      <c r="S11303" s="9"/>
      <c r="T11303" s="9"/>
      <c r="U11303" s="16"/>
    </row>
    <row r="11304" spans="16:21" x14ac:dyDescent="0.25">
      <c r="P11304" s="9"/>
      <c r="Q11304" s="9"/>
      <c r="R11304" s="9"/>
      <c r="S11304" s="9"/>
      <c r="T11304" s="9"/>
      <c r="U11304" s="16"/>
    </row>
    <row r="11305" spans="16:21" x14ac:dyDescent="0.25">
      <c r="P11305" s="9"/>
      <c r="Q11305" s="9"/>
      <c r="R11305" s="9"/>
      <c r="S11305" s="9"/>
      <c r="T11305" s="9"/>
      <c r="U11305" s="16"/>
    </row>
    <row r="11306" spans="16:21" x14ac:dyDescent="0.25">
      <c r="P11306" s="9"/>
      <c r="Q11306" s="9"/>
      <c r="R11306" s="9"/>
      <c r="S11306" s="9"/>
      <c r="T11306" s="9"/>
      <c r="U11306" s="16"/>
    </row>
    <row r="11307" spans="16:21" x14ac:dyDescent="0.25">
      <c r="P11307" s="9"/>
      <c r="Q11307" s="9"/>
      <c r="R11307" s="9"/>
      <c r="S11307" s="9"/>
      <c r="T11307" s="9"/>
      <c r="U11307" s="16"/>
    </row>
    <row r="11308" spans="16:21" x14ac:dyDescent="0.25">
      <c r="P11308" s="9"/>
      <c r="Q11308" s="9"/>
      <c r="R11308" s="9"/>
      <c r="S11308" s="9"/>
      <c r="T11308" s="9"/>
      <c r="U11308" s="16"/>
    </row>
    <row r="11309" spans="16:21" x14ac:dyDescent="0.25">
      <c r="P11309" s="9"/>
      <c r="Q11309" s="9"/>
      <c r="R11309" s="9"/>
      <c r="S11309" s="9"/>
      <c r="T11309" s="9"/>
      <c r="U11309" s="16"/>
    </row>
    <row r="11310" spans="16:21" x14ac:dyDescent="0.25">
      <c r="P11310" s="9"/>
      <c r="Q11310" s="9"/>
      <c r="R11310" s="9"/>
      <c r="S11310" s="9"/>
      <c r="T11310" s="9"/>
      <c r="U11310" s="16"/>
    </row>
    <row r="11311" spans="16:21" x14ac:dyDescent="0.25">
      <c r="P11311" s="9"/>
      <c r="Q11311" s="9"/>
      <c r="R11311" s="9"/>
      <c r="S11311" s="9"/>
      <c r="T11311" s="9"/>
      <c r="U11311" s="16"/>
    </row>
    <row r="11312" spans="16:21" x14ac:dyDescent="0.25">
      <c r="P11312" s="9"/>
      <c r="Q11312" s="9"/>
      <c r="R11312" s="9"/>
      <c r="S11312" s="9"/>
      <c r="T11312" s="9"/>
      <c r="U11312" s="16"/>
    </row>
    <row r="11313" spans="16:21" x14ac:dyDescent="0.25">
      <c r="P11313" s="9"/>
      <c r="Q11313" s="9"/>
      <c r="R11313" s="9"/>
      <c r="S11313" s="9"/>
      <c r="T11313" s="9"/>
      <c r="U11313" s="16"/>
    </row>
    <row r="11314" spans="16:21" x14ac:dyDescent="0.25">
      <c r="P11314" s="9"/>
      <c r="Q11314" s="9"/>
      <c r="R11314" s="9"/>
      <c r="S11314" s="9"/>
      <c r="T11314" s="9"/>
      <c r="U11314" s="16"/>
    </row>
    <row r="11315" spans="16:21" x14ac:dyDescent="0.25">
      <c r="P11315" s="9"/>
      <c r="Q11315" s="9"/>
      <c r="R11315" s="9"/>
      <c r="S11315" s="9"/>
      <c r="T11315" s="9"/>
      <c r="U11315" s="16"/>
    </row>
    <row r="11316" spans="16:21" x14ac:dyDescent="0.25">
      <c r="P11316" s="9"/>
      <c r="Q11316" s="9"/>
      <c r="R11316" s="9"/>
      <c r="S11316" s="9"/>
      <c r="T11316" s="9"/>
      <c r="U11316" s="16"/>
    </row>
    <row r="11317" spans="16:21" x14ac:dyDescent="0.25">
      <c r="P11317" s="9"/>
      <c r="Q11317" s="9"/>
      <c r="R11317" s="9"/>
      <c r="S11317" s="9"/>
      <c r="T11317" s="9"/>
      <c r="U11317" s="16"/>
    </row>
    <row r="11318" spans="16:21" x14ac:dyDescent="0.25">
      <c r="P11318" s="9"/>
      <c r="Q11318" s="9"/>
      <c r="R11318" s="9"/>
      <c r="S11318" s="9"/>
      <c r="T11318" s="9"/>
      <c r="U11318" s="16"/>
    </row>
    <row r="11319" spans="16:21" x14ac:dyDescent="0.25">
      <c r="P11319" s="9"/>
      <c r="Q11319" s="9"/>
      <c r="R11319" s="9"/>
      <c r="S11319" s="9"/>
      <c r="T11319" s="9"/>
      <c r="U11319" s="16"/>
    </row>
    <row r="11320" spans="16:21" x14ac:dyDescent="0.25">
      <c r="P11320" s="9"/>
      <c r="Q11320" s="9"/>
      <c r="R11320" s="9"/>
      <c r="S11320" s="9"/>
      <c r="T11320" s="9"/>
      <c r="U11320" s="16"/>
    </row>
    <row r="11321" spans="16:21" x14ac:dyDescent="0.25">
      <c r="P11321" s="9"/>
      <c r="Q11321" s="9"/>
      <c r="R11321" s="9"/>
      <c r="S11321" s="9"/>
      <c r="T11321" s="9"/>
      <c r="U11321" s="16"/>
    </row>
    <row r="11322" spans="16:21" x14ac:dyDescent="0.25">
      <c r="P11322" s="9"/>
      <c r="Q11322" s="9"/>
      <c r="R11322" s="9"/>
      <c r="S11322" s="9"/>
      <c r="T11322" s="9"/>
      <c r="U11322" s="16"/>
    </row>
    <row r="11323" spans="16:21" x14ac:dyDescent="0.25">
      <c r="P11323" s="9"/>
      <c r="Q11323" s="9"/>
      <c r="R11323" s="9"/>
      <c r="S11323" s="9"/>
      <c r="T11323" s="9"/>
      <c r="U11323" s="16"/>
    </row>
    <row r="11324" spans="16:21" x14ac:dyDescent="0.25">
      <c r="P11324" s="9"/>
      <c r="Q11324" s="9"/>
      <c r="R11324" s="9"/>
      <c r="S11324" s="9"/>
      <c r="T11324" s="9"/>
      <c r="U11324" s="16"/>
    </row>
    <row r="11325" spans="16:21" x14ac:dyDescent="0.25">
      <c r="P11325" s="9"/>
      <c r="Q11325" s="9"/>
      <c r="R11325" s="9"/>
      <c r="S11325" s="9"/>
      <c r="T11325" s="9"/>
      <c r="U11325" s="16"/>
    </row>
    <row r="11326" spans="16:21" x14ac:dyDescent="0.25">
      <c r="P11326" s="9"/>
      <c r="Q11326" s="9"/>
      <c r="R11326" s="9"/>
      <c r="S11326" s="9"/>
      <c r="T11326" s="9"/>
      <c r="U11326" s="16"/>
    </row>
    <row r="11327" spans="16:21" x14ac:dyDescent="0.25">
      <c r="P11327" s="9"/>
      <c r="Q11327" s="9"/>
      <c r="R11327" s="9"/>
      <c r="S11327" s="9"/>
      <c r="T11327" s="9"/>
      <c r="U11327" s="16"/>
    </row>
    <row r="11328" spans="16:21" x14ac:dyDescent="0.25">
      <c r="P11328" s="9"/>
      <c r="Q11328" s="9"/>
      <c r="R11328" s="9"/>
      <c r="S11328" s="9"/>
      <c r="T11328" s="9"/>
      <c r="U11328" s="16"/>
    </row>
    <row r="11329" spans="16:21" x14ac:dyDescent="0.25">
      <c r="P11329" s="9"/>
      <c r="Q11329" s="9"/>
      <c r="R11329" s="9"/>
      <c r="S11329" s="9"/>
      <c r="T11329" s="9"/>
      <c r="U11329" s="16"/>
    </row>
    <row r="11330" spans="16:21" x14ac:dyDescent="0.25">
      <c r="P11330" s="9"/>
      <c r="Q11330" s="9"/>
      <c r="R11330" s="9"/>
      <c r="S11330" s="9"/>
      <c r="T11330" s="9"/>
      <c r="U11330" s="16"/>
    </row>
    <row r="11331" spans="16:21" x14ac:dyDescent="0.25">
      <c r="P11331" s="9"/>
      <c r="Q11331" s="9"/>
      <c r="R11331" s="9"/>
      <c r="S11331" s="9"/>
      <c r="T11331" s="9"/>
      <c r="U11331" s="16"/>
    </row>
    <row r="11332" spans="16:21" x14ac:dyDescent="0.25">
      <c r="P11332" s="9"/>
      <c r="Q11332" s="9"/>
      <c r="R11332" s="9"/>
      <c r="S11332" s="9"/>
      <c r="T11332" s="9"/>
      <c r="U11332" s="16"/>
    </row>
    <row r="11333" spans="16:21" x14ac:dyDescent="0.25">
      <c r="P11333" s="9"/>
      <c r="Q11333" s="9"/>
      <c r="R11333" s="9"/>
      <c r="S11333" s="9"/>
      <c r="T11333" s="9"/>
      <c r="U11333" s="16"/>
    </row>
    <row r="11334" spans="16:21" x14ac:dyDescent="0.25">
      <c r="P11334" s="9"/>
      <c r="Q11334" s="9"/>
      <c r="R11334" s="9"/>
      <c r="S11334" s="9"/>
      <c r="T11334" s="9"/>
      <c r="U11334" s="16"/>
    </row>
    <row r="11335" spans="16:21" x14ac:dyDescent="0.25">
      <c r="P11335" s="9"/>
      <c r="Q11335" s="9"/>
      <c r="R11335" s="9"/>
      <c r="S11335" s="9"/>
      <c r="T11335" s="9"/>
      <c r="U11335" s="16"/>
    </row>
    <row r="11336" spans="16:21" x14ac:dyDescent="0.25">
      <c r="P11336" s="9"/>
      <c r="Q11336" s="9"/>
      <c r="R11336" s="9"/>
      <c r="S11336" s="9"/>
      <c r="T11336" s="9"/>
      <c r="U11336" s="16"/>
    </row>
    <row r="11337" spans="16:21" x14ac:dyDescent="0.25">
      <c r="P11337" s="9"/>
      <c r="Q11337" s="9"/>
      <c r="R11337" s="9"/>
      <c r="S11337" s="9"/>
      <c r="T11337" s="9"/>
      <c r="U11337" s="16"/>
    </row>
    <row r="11338" spans="16:21" x14ac:dyDescent="0.25">
      <c r="P11338" s="9"/>
      <c r="Q11338" s="9"/>
      <c r="R11338" s="9"/>
      <c r="S11338" s="9"/>
      <c r="T11338" s="9"/>
      <c r="U11338" s="16"/>
    </row>
    <row r="11339" spans="16:21" x14ac:dyDescent="0.25">
      <c r="P11339" s="9"/>
      <c r="Q11339" s="9"/>
      <c r="R11339" s="9"/>
      <c r="S11339" s="9"/>
      <c r="T11339" s="9"/>
      <c r="U11339" s="16"/>
    </row>
    <row r="11340" spans="16:21" x14ac:dyDescent="0.25">
      <c r="P11340" s="9"/>
      <c r="Q11340" s="9"/>
      <c r="R11340" s="9"/>
      <c r="S11340" s="9"/>
      <c r="T11340" s="9"/>
      <c r="U11340" s="16"/>
    </row>
    <row r="11341" spans="16:21" x14ac:dyDescent="0.25">
      <c r="P11341" s="9"/>
      <c r="Q11341" s="9"/>
      <c r="R11341" s="9"/>
      <c r="S11341" s="9"/>
      <c r="T11341" s="9"/>
      <c r="U11341" s="16"/>
    </row>
    <row r="11342" spans="16:21" x14ac:dyDescent="0.25">
      <c r="P11342" s="9"/>
      <c r="Q11342" s="9"/>
      <c r="R11342" s="9"/>
      <c r="S11342" s="9"/>
      <c r="T11342" s="9"/>
      <c r="U11342" s="16"/>
    </row>
    <row r="11343" spans="16:21" x14ac:dyDescent="0.25">
      <c r="P11343" s="9"/>
      <c r="Q11343" s="9"/>
      <c r="R11343" s="9"/>
      <c r="S11343" s="9"/>
      <c r="T11343" s="9"/>
      <c r="U11343" s="16"/>
    </row>
    <row r="11344" spans="16:21" x14ac:dyDescent="0.25">
      <c r="P11344" s="9"/>
      <c r="Q11344" s="9"/>
      <c r="R11344" s="9"/>
      <c r="S11344" s="9"/>
      <c r="T11344" s="9"/>
      <c r="U11344" s="16"/>
    </row>
    <row r="11345" spans="16:21" x14ac:dyDescent="0.25">
      <c r="P11345" s="9"/>
      <c r="Q11345" s="9"/>
      <c r="R11345" s="9"/>
      <c r="S11345" s="9"/>
      <c r="T11345" s="9"/>
      <c r="U11345" s="16"/>
    </row>
    <row r="11346" spans="16:21" x14ac:dyDescent="0.25">
      <c r="P11346" s="9"/>
      <c r="Q11346" s="9"/>
      <c r="R11346" s="9"/>
      <c r="S11346" s="9"/>
      <c r="T11346" s="9"/>
      <c r="U11346" s="16"/>
    </row>
    <row r="11347" spans="16:21" x14ac:dyDescent="0.25">
      <c r="P11347" s="9"/>
      <c r="Q11347" s="9"/>
      <c r="R11347" s="9"/>
      <c r="S11347" s="9"/>
      <c r="T11347" s="9"/>
      <c r="U11347" s="16"/>
    </row>
    <row r="11348" spans="16:21" x14ac:dyDescent="0.25">
      <c r="P11348" s="9"/>
      <c r="Q11348" s="9"/>
      <c r="R11348" s="9"/>
      <c r="S11348" s="9"/>
      <c r="T11348" s="9"/>
      <c r="U11348" s="16"/>
    </row>
    <row r="11349" spans="16:21" x14ac:dyDescent="0.25">
      <c r="P11349" s="9"/>
      <c r="Q11349" s="9"/>
      <c r="R11349" s="9"/>
      <c r="S11349" s="9"/>
      <c r="T11349" s="9"/>
      <c r="U11349" s="16"/>
    </row>
    <row r="11350" spans="16:21" x14ac:dyDescent="0.25">
      <c r="P11350" s="9"/>
      <c r="Q11350" s="9"/>
      <c r="R11350" s="9"/>
      <c r="S11350" s="9"/>
      <c r="T11350" s="9"/>
      <c r="U11350" s="16"/>
    </row>
    <row r="11351" spans="16:21" x14ac:dyDescent="0.25">
      <c r="P11351" s="9"/>
      <c r="Q11351" s="9"/>
      <c r="R11351" s="9"/>
      <c r="S11351" s="9"/>
      <c r="T11351" s="9"/>
      <c r="U11351" s="16"/>
    </row>
    <row r="11352" spans="16:21" x14ac:dyDescent="0.25">
      <c r="P11352" s="9"/>
      <c r="Q11352" s="9"/>
      <c r="R11352" s="9"/>
      <c r="S11352" s="9"/>
      <c r="T11352" s="9"/>
      <c r="U11352" s="16"/>
    </row>
    <row r="11353" spans="16:21" x14ac:dyDescent="0.25">
      <c r="P11353" s="9"/>
      <c r="Q11353" s="9"/>
      <c r="R11353" s="9"/>
      <c r="S11353" s="9"/>
      <c r="T11353" s="9"/>
      <c r="U11353" s="16"/>
    </row>
    <row r="11354" spans="16:21" x14ac:dyDescent="0.25">
      <c r="P11354" s="9"/>
      <c r="Q11354" s="9"/>
      <c r="R11354" s="9"/>
      <c r="S11354" s="9"/>
      <c r="T11354" s="9"/>
      <c r="U11354" s="16"/>
    </row>
    <row r="11355" spans="16:21" x14ac:dyDescent="0.25">
      <c r="P11355" s="9"/>
      <c r="Q11355" s="9"/>
      <c r="R11355" s="9"/>
      <c r="S11355" s="9"/>
      <c r="T11355" s="9"/>
      <c r="U11355" s="16"/>
    </row>
    <row r="11356" spans="16:21" x14ac:dyDescent="0.25">
      <c r="P11356" s="9"/>
      <c r="Q11356" s="9"/>
      <c r="R11356" s="9"/>
      <c r="S11356" s="9"/>
      <c r="T11356" s="9"/>
      <c r="U11356" s="16"/>
    </row>
    <row r="11357" spans="16:21" x14ac:dyDescent="0.25">
      <c r="P11357" s="9"/>
      <c r="Q11357" s="9"/>
      <c r="R11357" s="9"/>
      <c r="S11357" s="9"/>
      <c r="T11357" s="9"/>
      <c r="U11357" s="16"/>
    </row>
    <row r="11358" spans="16:21" x14ac:dyDescent="0.25">
      <c r="P11358" s="9"/>
      <c r="Q11358" s="9"/>
      <c r="R11358" s="9"/>
      <c r="S11358" s="9"/>
      <c r="T11358" s="9"/>
      <c r="U11358" s="16"/>
    </row>
    <row r="11359" spans="16:21" x14ac:dyDescent="0.25">
      <c r="P11359" s="9"/>
      <c r="Q11359" s="9"/>
      <c r="R11359" s="9"/>
      <c r="S11359" s="9"/>
      <c r="T11359" s="9"/>
      <c r="U11359" s="16"/>
    </row>
    <row r="11360" spans="16:21" x14ac:dyDescent="0.25">
      <c r="P11360" s="9"/>
      <c r="Q11360" s="9"/>
      <c r="R11360" s="9"/>
      <c r="S11360" s="9"/>
      <c r="T11360" s="9"/>
      <c r="U11360" s="16"/>
    </row>
    <row r="11361" spans="16:21" x14ac:dyDescent="0.25">
      <c r="P11361" s="9"/>
      <c r="Q11361" s="9"/>
      <c r="R11361" s="9"/>
      <c r="S11361" s="9"/>
      <c r="T11361" s="9"/>
      <c r="U11361" s="16"/>
    </row>
    <row r="11362" spans="16:21" x14ac:dyDescent="0.25">
      <c r="P11362" s="9"/>
      <c r="Q11362" s="9"/>
      <c r="R11362" s="9"/>
      <c r="S11362" s="9"/>
      <c r="T11362" s="9"/>
      <c r="U11362" s="16"/>
    </row>
    <row r="11363" spans="16:21" x14ac:dyDescent="0.25">
      <c r="P11363" s="9"/>
      <c r="Q11363" s="9"/>
      <c r="R11363" s="9"/>
      <c r="S11363" s="9"/>
      <c r="T11363" s="9"/>
      <c r="U11363" s="16"/>
    </row>
    <row r="11364" spans="16:21" x14ac:dyDescent="0.25">
      <c r="P11364" s="9"/>
      <c r="Q11364" s="9"/>
      <c r="R11364" s="9"/>
      <c r="S11364" s="9"/>
      <c r="T11364" s="9"/>
      <c r="U11364" s="16"/>
    </row>
    <row r="11365" spans="16:21" x14ac:dyDescent="0.25">
      <c r="P11365" s="9"/>
      <c r="Q11365" s="9"/>
      <c r="R11365" s="9"/>
      <c r="S11365" s="9"/>
      <c r="T11365" s="9"/>
      <c r="U11365" s="16"/>
    </row>
    <row r="11366" spans="16:21" x14ac:dyDescent="0.25">
      <c r="P11366" s="9"/>
      <c r="Q11366" s="9"/>
      <c r="R11366" s="9"/>
      <c r="S11366" s="9"/>
      <c r="T11366" s="9"/>
      <c r="U11366" s="16"/>
    </row>
    <row r="11367" spans="16:21" x14ac:dyDescent="0.25">
      <c r="P11367" s="9"/>
      <c r="Q11367" s="9"/>
      <c r="R11367" s="9"/>
      <c r="S11367" s="9"/>
      <c r="T11367" s="9"/>
      <c r="U11367" s="16"/>
    </row>
    <row r="11368" spans="16:21" x14ac:dyDescent="0.25">
      <c r="P11368" s="9"/>
      <c r="Q11368" s="9"/>
      <c r="R11368" s="9"/>
      <c r="S11368" s="9"/>
      <c r="T11368" s="9"/>
      <c r="U11368" s="16"/>
    </row>
    <row r="11369" spans="16:21" x14ac:dyDescent="0.25">
      <c r="P11369" s="9"/>
      <c r="Q11369" s="9"/>
      <c r="R11369" s="9"/>
      <c r="S11369" s="9"/>
      <c r="T11369" s="9"/>
      <c r="U11369" s="16"/>
    </row>
    <row r="11370" spans="16:21" x14ac:dyDescent="0.25">
      <c r="P11370" s="9"/>
      <c r="Q11370" s="9"/>
      <c r="R11370" s="9"/>
      <c r="S11370" s="9"/>
      <c r="T11370" s="9"/>
      <c r="U11370" s="16"/>
    </row>
    <row r="11371" spans="16:21" x14ac:dyDescent="0.25">
      <c r="P11371" s="9"/>
      <c r="Q11371" s="9"/>
      <c r="R11371" s="9"/>
      <c r="S11371" s="9"/>
      <c r="T11371" s="9"/>
      <c r="U11371" s="16"/>
    </row>
    <row r="11372" spans="16:21" x14ac:dyDescent="0.25">
      <c r="P11372" s="9"/>
      <c r="Q11372" s="9"/>
      <c r="R11372" s="9"/>
      <c r="S11372" s="9"/>
      <c r="T11372" s="9"/>
      <c r="U11372" s="16"/>
    </row>
    <row r="11373" spans="16:21" x14ac:dyDescent="0.25">
      <c r="P11373" s="9"/>
      <c r="Q11373" s="9"/>
      <c r="R11373" s="9"/>
      <c r="S11373" s="9"/>
      <c r="T11373" s="9"/>
      <c r="U11373" s="16"/>
    </row>
    <row r="11374" spans="16:21" x14ac:dyDescent="0.25">
      <c r="P11374" s="9"/>
      <c r="Q11374" s="9"/>
      <c r="R11374" s="9"/>
      <c r="S11374" s="9"/>
      <c r="T11374" s="9"/>
      <c r="U11374" s="16"/>
    </row>
    <row r="11375" spans="16:21" x14ac:dyDescent="0.25">
      <c r="P11375" s="9"/>
      <c r="Q11375" s="9"/>
      <c r="R11375" s="9"/>
      <c r="S11375" s="9"/>
      <c r="T11375" s="9"/>
      <c r="U11375" s="16"/>
    </row>
    <row r="11376" spans="16:21" x14ac:dyDescent="0.25">
      <c r="P11376" s="9"/>
      <c r="Q11376" s="9"/>
      <c r="R11376" s="9"/>
      <c r="S11376" s="9"/>
      <c r="T11376" s="9"/>
      <c r="U11376" s="16"/>
    </row>
    <row r="11377" spans="16:21" x14ac:dyDescent="0.25">
      <c r="P11377" s="9"/>
      <c r="Q11377" s="9"/>
      <c r="R11377" s="9"/>
      <c r="S11377" s="9"/>
      <c r="T11377" s="9"/>
      <c r="U11377" s="16"/>
    </row>
    <row r="11378" spans="16:21" x14ac:dyDescent="0.25">
      <c r="P11378" s="9"/>
      <c r="Q11378" s="9"/>
      <c r="R11378" s="9"/>
      <c r="S11378" s="9"/>
      <c r="T11378" s="9"/>
      <c r="U11378" s="16"/>
    </row>
    <row r="11379" spans="16:21" x14ac:dyDescent="0.25">
      <c r="P11379" s="9"/>
      <c r="Q11379" s="9"/>
      <c r="R11379" s="9"/>
      <c r="S11379" s="9"/>
      <c r="T11379" s="9"/>
      <c r="U11379" s="16"/>
    </row>
    <row r="11380" spans="16:21" x14ac:dyDescent="0.25">
      <c r="P11380" s="9"/>
      <c r="Q11380" s="9"/>
      <c r="R11380" s="9"/>
      <c r="S11380" s="9"/>
      <c r="T11380" s="9"/>
      <c r="U11380" s="16"/>
    </row>
    <row r="11381" spans="16:21" x14ac:dyDescent="0.25">
      <c r="P11381" s="9"/>
      <c r="Q11381" s="9"/>
      <c r="R11381" s="9"/>
      <c r="S11381" s="9"/>
      <c r="T11381" s="9"/>
      <c r="U11381" s="16"/>
    </row>
    <row r="11382" spans="16:21" x14ac:dyDescent="0.25">
      <c r="P11382" s="9"/>
      <c r="Q11382" s="9"/>
      <c r="R11382" s="9"/>
      <c r="S11382" s="9"/>
      <c r="T11382" s="9"/>
      <c r="U11382" s="16"/>
    </row>
    <row r="11383" spans="16:21" x14ac:dyDescent="0.25">
      <c r="P11383" s="9"/>
      <c r="Q11383" s="9"/>
      <c r="R11383" s="9"/>
      <c r="S11383" s="9"/>
      <c r="T11383" s="9"/>
      <c r="U11383" s="16"/>
    </row>
    <row r="11384" spans="16:21" x14ac:dyDescent="0.25">
      <c r="P11384" s="9"/>
      <c r="Q11384" s="9"/>
      <c r="R11384" s="9"/>
      <c r="S11384" s="9"/>
      <c r="T11384" s="9"/>
      <c r="U11384" s="16"/>
    </row>
    <row r="11385" spans="16:21" x14ac:dyDescent="0.25">
      <c r="P11385" s="9"/>
      <c r="Q11385" s="9"/>
      <c r="R11385" s="9"/>
      <c r="S11385" s="9"/>
      <c r="T11385" s="9"/>
      <c r="U11385" s="16"/>
    </row>
    <row r="11386" spans="16:21" x14ac:dyDescent="0.25">
      <c r="P11386" s="9"/>
      <c r="Q11386" s="9"/>
      <c r="R11386" s="9"/>
      <c r="S11386" s="9"/>
      <c r="T11386" s="9"/>
      <c r="U11386" s="16"/>
    </row>
    <row r="11387" spans="16:21" x14ac:dyDescent="0.25">
      <c r="P11387" s="9"/>
      <c r="Q11387" s="9"/>
      <c r="R11387" s="9"/>
      <c r="S11387" s="9"/>
      <c r="T11387" s="9"/>
      <c r="U11387" s="16"/>
    </row>
    <row r="11388" spans="16:21" x14ac:dyDescent="0.25">
      <c r="P11388" s="9"/>
      <c r="Q11388" s="9"/>
      <c r="R11388" s="9"/>
      <c r="S11388" s="9"/>
      <c r="T11388" s="9"/>
      <c r="U11388" s="16"/>
    </row>
    <row r="11389" spans="16:21" x14ac:dyDescent="0.25">
      <c r="P11389" s="9"/>
      <c r="Q11389" s="9"/>
      <c r="R11389" s="9"/>
      <c r="S11389" s="9"/>
      <c r="T11389" s="9"/>
      <c r="U11389" s="16"/>
    </row>
    <row r="11390" spans="16:21" x14ac:dyDescent="0.25">
      <c r="P11390" s="9"/>
      <c r="Q11390" s="9"/>
      <c r="R11390" s="9"/>
      <c r="S11390" s="9"/>
      <c r="T11390" s="9"/>
      <c r="U11390" s="16"/>
    </row>
    <row r="11391" spans="16:21" x14ac:dyDescent="0.25">
      <c r="P11391" s="9"/>
      <c r="Q11391" s="9"/>
      <c r="R11391" s="9"/>
      <c r="S11391" s="9"/>
      <c r="T11391" s="9"/>
      <c r="U11391" s="16"/>
    </row>
    <row r="11392" spans="16:21" x14ac:dyDescent="0.25">
      <c r="P11392" s="9"/>
      <c r="Q11392" s="9"/>
      <c r="R11392" s="9"/>
      <c r="S11392" s="9"/>
      <c r="T11392" s="9"/>
      <c r="U11392" s="16"/>
    </row>
    <row r="11393" spans="16:21" x14ac:dyDescent="0.25">
      <c r="P11393" s="9"/>
      <c r="Q11393" s="9"/>
      <c r="R11393" s="9"/>
      <c r="S11393" s="9"/>
      <c r="T11393" s="9"/>
      <c r="U11393" s="16"/>
    </row>
    <row r="11394" spans="16:21" x14ac:dyDescent="0.25">
      <c r="P11394" s="9"/>
      <c r="Q11394" s="9"/>
      <c r="R11394" s="9"/>
      <c r="S11394" s="9"/>
      <c r="T11394" s="9"/>
      <c r="U11394" s="16"/>
    </row>
    <row r="11395" spans="16:21" x14ac:dyDescent="0.25">
      <c r="P11395" s="9"/>
      <c r="Q11395" s="9"/>
      <c r="R11395" s="9"/>
      <c r="S11395" s="9"/>
      <c r="T11395" s="9"/>
      <c r="U11395" s="16"/>
    </row>
    <row r="11396" spans="16:21" x14ac:dyDescent="0.25">
      <c r="P11396" s="9"/>
      <c r="Q11396" s="9"/>
      <c r="R11396" s="9"/>
      <c r="S11396" s="9"/>
      <c r="T11396" s="9"/>
      <c r="U11396" s="16"/>
    </row>
    <row r="11397" spans="16:21" x14ac:dyDescent="0.25">
      <c r="P11397" s="9"/>
      <c r="Q11397" s="9"/>
      <c r="R11397" s="9"/>
      <c r="S11397" s="9"/>
      <c r="T11397" s="9"/>
      <c r="U11397" s="16"/>
    </row>
    <row r="11398" spans="16:21" x14ac:dyDescent="0.25">
      <c r="P11398" s="9"/>
      <c r="Q11398" s="9"/>
      <c r="R11398" s="9"/>
      <c r="S11398" s="9"/>
      <c r="T11398" s="9"/>
      <c r="U11398" s="16"/>
    </row>
    <row r="11399" spans="16:21" x14ac:dyDescent="0.25">
      <c r="P11399" s="9"/>
      <c r="Q11399" s="9"/>
      <c r="R11399" s="9"/>
      <c r="S11399" s="9"/>
      <c r="T11399" s="9"/>
      <c r="U11399" s="16"/>
    </row>
    <row r="11400" spans="16:21" x14ac:dyDescent="0.25">
      <c r="P11400" s="9"/>
      <c r="Q11400" s="9"/>
      <c r="R11400" s="9"/>
      <c r="S11400" s="9"/>
      <c r="T11400" s="9"/>
      <c r="U11400" s="16"/>
    </row>
    <row r="11401" spans="16:21" x14ac:dyDescent="0.25">
      <c r="P11401" s="9"/>
      <c r="Q11401" s="9"/>
      <c r="R11401" s="9"/>
      <c r="S11401" s="9"/>
      <c r="T11401" s="9"/>
      <c r="U11401" s="16"/>
    </row>
    <row r="11402" spans="16:21" x14ac:dyDescent="0.25">
      <c r="P11402" s="9"/>
      <c r="Q11402" s="9"/>
      <c r="R11402" s="9"/>
      <c r="S11402" s="9"/>
      <c r="T11402" s="9"/>
      <c r="U11402" s="16"/>
    </row>
    <row r="11403" spans="16:21" x14ac:dyDescent="0.25">
      <c r="P11403" s="9"/>
      <c r="Q11403" s="9"/>
      <c r="R11403" s="9"/>
      <c r="S11403" s="9"/>
      <c r="T11403" s="9"/>
      <c r="U11403" s="16"/>
    </row>
    <row r="11404" spans="16:21" x14ac:dyDescent="0.25">
      <c r="P11404" s="9"/>
      <c r="Q11404" s="9"/>
      <c r="R11404" s="9"/>
      <c r="S11404" s="9"/>
      <c r="T11404" s="9"/>
      <c r="U11404" s="16"/>
    </row>
    <row r="11405" spans="16:21" x14ac:dyDescent="0.25">
      <c r="P11405" s="9"/>
      <c r="Q11405" s="9"/>
      <c r="R11405" s="9"/>
      <c r="S11405" s="9"/>
      <c r="T11405" s="9"/>
      <c r="U11405" s="16"/>
    </row>
    <row r="11406" spans="16:21" x14ac:dyDescent="0.25">
      <c r="P11406" s="9"/>
      <c r="Q11406" s="9"/>
      <c r="R11406" s="9"/>
      <c r="S11406" s="9"/>
      <c r="T11406" s="9"/>
      <c r="U11406" s="16"/>
    </row>
    <row r="11407" spans="16:21" x14ac:dyDescent="0.25">
      <c r="P11407" s="9"/>
      <c r="Q11407" s="9"/>
      <c r="R11407" s="9"/>
      <c r="S11407" s="9"/>
      <c r="T11407" s="9"/>
      <c r="U11407" s="16"/>
    </row>
    <row r="11408" spans="16:21" x14ac:dyDescent="0.25">
      <c r="P11408" s="9"/>
      <c r="Q11408" s="9"/>
      <c r="R11408" s="9"/>
      <c r="S11408" s="9"/>
      <c r="T11408" s="9"/>
      <c r="U11408" s="16"/>
    </row>
    <row r="11409" spans="16:21" x14ac:dyDescent="0.25">
      <c r="P11409" s="9"/>
      <c r="Q11409" s="9"/>
      <c r="R11409" s="9"/>
      <c r="S11409" s="9"/>
      <c r="T11409" s="9"/>
      <c r="U11409" s="16"/>
    </row>
    <row r="11410" spans="16:21" x14ac:dyDescent="0.25">
      <c r="P11410" s="9"/>
      <c r="Q11410" s="9"/>
      <c r="R11410" s="9"/>
      <c r="S11410" s="9"/>
      <c r="T11410" s="9"/>
      <c r="U11410" s="16"/>
    </row>
    <row r="11411" spans="16:21" x14ac:dyDescent="0.25">
      <c r="P11411" s="9"/>
      <c r="Q11411" s="9"/>
      <c r="R11411" s="9"/>
      <c r="S11411" s="9"/>
      <c r="T11411" s="9"/>
      <c r="U11411" s="16"/>
    </row>
    <row r="11412" spans="16:21" x14ac:dyDescent="0.25">
      <c r="P11412" s="9"/>
      <c r="Q11412" s="9"/>
      <c r="R11412" s="9"/>
      <c r="S11412" s="9"/>
      <c r="T11412" s="9"/>
      <c r="U11412" s="16"/>
    </row>
    <row r="11413" spans="16:21" x14ac:dyDescent="0.25">
      <c r="P11413" s="9"/>
      <c r="Q11413" s="9"/>
      <c r="R11413" s="9"/>
      <c r="S11413" s="9"/>
      <c r="T11413" s="9"/>
      <c r="U11413" s="16"/>
    </row>
    <row r="11414" spans="16:21" x14ac:dyDescent="0.25">
      <c r="P11414" s="9"/>
      <c r="Q11414" s="9"/>
      <c r="R11414" s="9"/>
      <c r="S11414" s="9"/>
      <c r="T11414" s="9"/>
      <c r="U11414" s="16"/>
    </row>
    <row r="11415" spans="16:21" x14ac:dyDescent="0.25">
      <c r="P11415" s="9"/>
      <c r="Q11415" s="9"/>
      <c r="R11415" s="9"/>
      <c r="S11415" s="9"/>
      <c r="T11415" s="9"/>
      <c r="U11415" s="16"/>
    </row>
    <row r="11416" spans="16:21" x14ac:dyDescent="0.25">
      <c r="P11416" s="9"/>
      <c r="Q11416" s="9"/>
      <c r="R11416" s="9"/>
      <c r="S11416" s="9"/>
      <c r="T11416" s="9"/>
      <c r="U11416" s="16"/>
    </row>
    <row r="11417" spans="16:21" x14ac:dyDescent="0.25">
      <c r="P11417" s="9"/>
      <c r="Q11417" s="9"/>
      <c r="R11417" s="9"/>
      <c r="S11417" s="9"/>
      <c r="T11417" s="9"/>
      <c r="U11417" s="16"/>
    </row>
    <row r="11418" spans="16:21" x14ac:dyDescent="0.25">
      <c r="P11418" s="9"/>
      <c r="Q11418" s="9"/>
      <c r="R11418" s="9"/>
      <c r="S11418" s="9"/>
      <c r="T11418" s="9"/>
      <c r="U11418" s="16"/>
    </row>
    <row r="11419" spans="16:21" x14ac:dyDescent="0.25">
      <c r="P11419" s="9"/>
      <c r="Q11419" s="9"/>
      <c r="R11419" s="9"/>
      <c r="S11419" s="9"/>
      <c r="T11419" s="9"/>
      <c r="U11419" s="16"/>
    </row>
    <row r="11420" spans="16:21" x14ac:dyDescent="0.25">
      <c r="P11420" s="9"/>
      <c r="Q11420" s="9"/>
      <c r="R11420" s="9"/>
      <c r="S11420" s="9"/>
      <c r="T11420" s="9"/>
      <c r="U11420" s="16"/>
    </row>
    <row r="11421" spans="16:21" x14ac:dyDescent="0.25">
      <c r="P11421" s="9"/>
      <c r="Q11421" s="9"/>
      <c r="R11421" s="9"/>
      <c r="S11421" s="9"/>
      <c r="T11421" s="9"/>
      <c r="U11421" s="16"/>
    </row>
    <row r="11422" spans="16:21" x14ac:dyDescent="0.25">
      <c r="P11422" s="9"/>
      <c r="Q11422" s="9"/>
      <c r="R11422" s="9"/>
      <c r="S11422" s="9"/>
      <c r="T11422" s="9"/>
      <c r="U11422" s="16"/>
    </row>
    <row r="11423" spans="16:21" x14ac:dyDescent="0.25">
      <c r="P11423" s="9"/>
      <c r="Q11423" s="9"/>
      <c r="R11423" s="9"/>
      <c r="S11423" s="9"/>
      <c r="T11423" s="9"/>
      <c r="U11423" s="16"/>
    </row>
    <row r="11424" spans="16:21" x14ac:dyDescent="0.25">
      <c r="P11424" s="9"/>
      <c r="Q11424" s="9"/>
      <c r="R11424" s="9"/>
      <c r="S11424" s="9"/>
      <c r="T11424" s="9"/>
      <c r="U11424" s="16"/>
    </row>
    <row r="11425" spans="16:21" x14ac:dyDescent="0.25">
      <c r="P11425" s="9"/>
      <c r="Q11425" s="9"/>
      <c r="R11425" s="9"/>
      <c r="S11425" s="9"/>
      <c r="T11425" s="9"/>
      <c r="U11425" s="16"/>
    </row>
    <row r="11426" spans="16:21" x14ac:dyDescent="0.25">
      <c r="P11426" s="9"/>
      <c r="Q11426" s="9"/>
      <c r="R11426" s="9"/>
      <c r="S11426" s="9"/>
      <c r="T11426" s="9"/>
      <c r="U11426" s="16"/>
    </row>
    <row r="11427" spans="16:21" x14ac:dyDescent="0.25">
      <c r="P11427" s="9"/>
      <c r="Q11427" s="9"/>
      <c r="R11427" s="9"/>
      <c r="S11427" s="9"/>
      <c r="T11427" s="9"/>
      <c r="U11427" s="16"/>
    </row>
    <row r="11428" spans="16:21" x14ac:dyDescent="0.25">
      <c r="P11428" s="9"/>
      <c r="Q11428" s="9"/>
      <c r="R11428" s="9"/>
      <c r="S11428" s="9"/>
      <c r="T11428" s="9"/>
      <c r="U11428" s="16"/>
    </row>
    <row r="11429" spans="16:21" x14ac:dyDescent="0.25">
      <c r="P11429" s="9"/>
      <c r="Q11429" s="9"/>
      <c r="R11429" s="9"/>
      <c r="S11429" s="9"/>
      <c r="T11429" s="9"/>
      <c r="U11429" s="16"/>
    </row>
    <row r="11430" spans="16:21" x14ac:dyDescent="0.25">
      <c r="P11430" s="9"/>
      <c r="Q11430" s="9"/>
      <c r="R11430" s="9"/>
      <c r="S11430" s="9"/>
      <c r="T11430" s="9"/>
      <c r="U11430" s="16"/>
    </row>
    <row r="11431" spans="16:21" x14ac:dyDescent="0.25">
      <c r="P11431" s="9"/>
      <c r="Q11431" s="9"/>
      <c r="R11431" s="9"/>
      <c r="S11431" s="9"/>
      <c r="T11431" s="9"/>
      <c r="U11431" s="16"/>
    </row>
    <row r="11432" spans="16:21" x14ac:dyDescent="0.25">
      <c r="P11432" s="9"/>
      <c r="Q11432" s="9"/>
      <c r="R11432" s="9"/>
      <c r="S11432" s="9"/>
      <c r="T11432" s="9"/>
      <c r="U11432" s="16"/>
    </row>
    <row r="11433" spans="16:21" x14ac:dyDescent="0.25">
      <c r="P11433" s="9"/>
      <c r="Q11433" s="9"/>
      <c r="R11433" s="9"/>
      <c r="S11433" s="9"/>
      <c r="T11433" s="9"/>
      <c r="U11433" s="16"/>
    </row>
    <row r="11434" spans="16:21" x14ac:dyDescent="0.25">
      <c r="P11434" s="9"/>
      <c r="Q11434" s="9"/>
      <c r="R11434" s="9"/>
      <c r="S11434" s="9"/>
      <c r="T11434" s="9"/>
      <c r="U11434" s="16"/>
    </row>
    <row r="11435" spans="16:21" x14ac:dyDescent="0.25">
      <c r="P11435" s="9"/>
      <c r="Q11435" s="9"/>
      <c r="R11435" s="9"/>
      <c r="S11435" s="9"/>
      <c r="T11435" s="9"/>
      <c r="U11435" s="16"/>
    </row>
    <row r="11436" spans="16:21" x14ac:dyDescent="0.25">
      <c r="P11436" s="9"/>
      <c r="Q11436" s="9"/>
      <c r="R11436" s="9"/>
      <c r="S11436" s="9"/>
      <c r="T11436" s="9"/>
      <c r="U11436" s="16"/>
    </row>
    <row r="11437" spans="16:21" x14ac:dyDescent="0.25">
      <c r="P11437" s="9"/>
      <c r="Q11437" s="9"/>
      <c r="R11437" s="9"/>
      <c r="S11437" s="9"/>
      <c r="T11437" s="9"/>
      <c r="U11437" s="16"/>
    </row>
    <row r="11438" spans="16:21" x14ac:dyDescent="0.25">
      <c r="P11438" s="9"/>
      <c r="Q11438" s="9"/>
      <c r="R11438" s="9"/>
      <c r="S11438" s="9"/>
      <c r="T11438" s="9"/>
      <c r="U11438" s="16"/>
    </row>
    <row r="11439" spans="16:21" x14ac:dyDescent="0.25">
      <c r="P11439" s="9"/>
      <c r="Q11439" s="9"/>
      <c r="R11439" s="9"/>
      <c r="S11439" s="9"/>
      <c r="T11439" s="9"/>
      <c r="U11439" s="16"/>
    </row>
    <row r="11440" spans="16:21" x14ac:dyDescent="0.25">
      <c r="P11440" s="9"/>
      <c r="Q11440" s="9"/>
      <c r="R11440" s="9"/>
      <c r="S11440" s="9"/>
      <c r="T11440" s="9"/>
      <c r="U11440" s="16"/>
    </row>
    <row r="11441" spans="16:21" x14ac:dyDescent="0.25">
      <c r="P11441" s="9"/>
      <c r="Q11441" s="9"/>
      <c r="R11441" s="9"/>
      <c r="S11441" s="9"/>
      <c r="T11441" s="9"/>
      <c r="U11441" s="16"/>
    </row>
    <row r="11442" spans="16:21" x14ac:dyDescent="0.25">
      <c r="P11442" s="9"/>
      <c r="Q11442" s="9"/>
      <c r="R11442" s="9"/>
      <c r="S11442" s="9"/>
      <c r="T11442" s="9"/>
      <c r="U11442" s="16"/>
    </row>
    <row r="11443" spans="16:21" x14ac:dyDescent="0.25">
      <c r="P11443" s="9"/>
      <c r="Q11443" s="9"/>
      <c r="R11443" s="9"/>
      <c r="S11443" s="9"/>
      <c r="T11443" s="9"/>
      <c r="U11443" s="16"/>
    </row>
    <row r="11444" spans="16:21" x14ac:dyDescent="0.25">
      <c r="P11444" s="9"/>
      <c r="Q11444" s="9"/>
      <c r="R11444" s="9"/>
      <c r="S11444" s="9"/>
      <c r="T11444" s="9"/>
      <c r="U11444" s="16"/>
    </row>
    <row r="11445" spans="16:21" x14ac:dyDescent="0.25">
      <c r="P11445" s="9"/>
      <c r="Q11445" s="9"/>
      <c r="R11445" s="9"/>
      <c r="S11445" s="9"/>
      <c r="T11445" s="9"/>
      <c r="U11445" s="16"/>
    </row>
    <row r="11446" spans="16:21" x14ac:dyDescent="0.25">
      <c r="P11446" s="9"/>
      <c r="Q11446" s="9"/>
      <c r="R11446" s="9"/>
      <c r="S11446" s="9"/>
      <c r="T11446" s="9"/>
      <c r="U11446" s="16"/>
    </row>
    <row r="11447" spans="16:21" x14ac:dyDescent="0.25">
      <c r="P11447" s="9"/>
      <c r="Q11447" s="9"/>
      <c r="R11447" s="9"/>
      <c r="S11447" s="9"/>
      <c r="T11447" s="9"/>
      <c r="U11447" s="16"/>
    </row>
    <row r="11448" spans="16:21" x14ac:dyDescent="0.25">
      <c r="P11448" s="9"/>
      <c r="Q11448" s="9"/>
      <c r="R11448" s="9"/>
      <c r="S11448" s="9"/>
      <c r="T11448" s="9"/>
      <c r="U11448" s="16"/>
    </row>
    <row r="11449" spans="16:21" x14ac:dyDescent="0.25">
      <c r="P11449" s="9"/>
      <c r="Q11449" s="9"/>
      <c r="R11449" s="9"/>
      <c r="S11449" s="9"/>
      <c r="T11449" s="9"/>
      <c r="U11449" s="16"/>
    </row>
    <row r="11450" spans="16:21" x14ac:dyDescent="0.25">
      <c r="P11450" s="9"/>
      <c r="Q11450" s="9"/>
      <c r="R11450" s="9"/>
      <c r="S11450" s="9"/>
      <c r="T11450" s="9"/>
      <c r="U11450" s="16"/>
    </row>
    <row r="11451" spans="16:21" x14ac:dyDescent="0.25">
      <c r="P11451" s="9"/>
      <c r="Q11451" s="9"/>
      <c r="R11451" s="9"/>
      <c r="S11451" s="9"/>
      <c r="T11451" s="9"/>
      <c r="U11451" s="16"/>
    </row>
    <row r="11452" spans="16:21" x14ac:dyDescent="0.25">
      <c r="P11452" s="9"/>
      <c r="Q11452" s="9"/>
      <c r="R11452" s="9"/>
      <c r="S11452" s="9"/>
      <c r="T11452" s="9"/>
      <c r="U11452" s="16"/>
    </row>
    <row r="11453" spans="16:21" x14ac:dyDescent="0.25">
      <c r="P11453" s="9"/>
      <c r="Q11453" s="9"/>
      <c r="R11453" s="9"/>
      <c r="S11453" s="9"/>
      <c r="T11453" s="9"/>
      <c r="U11453" s="16"/>
    </row>
    <row r="11454" spans="16:21" x14ac:dyDescent="0.25">
      <c r="P11454" s="9"/>
      <c r="Q11454" s="9"/>
      <c r="R11454" s="9"/>
      <c r="S11454" s="9"/>
      <c r="T11454" s="9"/>
      <c r="U11454" s="16"/>
    </row>
    <row r="11455" spans="16:21" x14ac:dyDescent="0.25">
      <c r="P11455" s="9"/>
      <c r="Q11455" s="9"/>
      <c r="R11455" s="9"/>
      <c r="S11455" s="9"/>
      <c r="T11455" s="9"/>
      <c r="U11455" s="16"/>
    </row>
    <row r="11456" spans="16:21" x14ac:dyDescent="0.25">
      <c r="P11456" s="9"/>
      <c r="Q11456" s="9"/>
      <c r="R11456" s="9"/>
      <c r="S11456" s="9"/>
      <c r="T11456" s="9"/>
      <c r="U11456" s="16"/>
    </row>
    <row r="11457" spans="16:21" x14ac:dyDescent="0.25">
      <c r="P11457" s="9"/>
      <c r="Q11457" s="9"/>
      <c r="R11457" s="9"/>
      <c r="S11457" s="9"/>
      <c r="T11457" s="9"/>
      <c r="U11457" s="16"/>
    </row>
    <row r="11458" spans="16:21" x14ac:dyDescent="0.25">
      <c r="P11458" s="9"/>
      <c r="Q11458" s="9"/>
      <c r="R11458" s="9"/>
      <c r="S11458" s="9"/>
      <c r="T11458" s="9"/>
      <c r="U11458" s="16"/>
    </row>
    <row r="11459" spans="16:21" x14ac:dyDescent="0.25">
      <c r="P11459" s="9"/>
      <c r="Q11459" s="9"/>
      <c r="R11459" s="9"/>
      <c r="S11459" s="9"/>
      <c r="T11459" s="9"/>
      <c r="U11459" s="16"/>
    </row>
    <row r="11460" spans="16:21" x14ac:dyDescent="0.25">
      <c r="P11460" s="9"/>
      <c r="Q11460" s="9"/>
      <c r="R11460" s="9"/>
      <c r="S11460" s="9"/>
      <c r="T11460" s="9"/>
      <c r="U11460" s="16"/>
    </row>
    <row r="11461" spans="16:21" x14ac:dyDescent="0.25">
      <c r="P11461" s="9"/>
      <c r="Q11461" s="9"/>
      <c r="R11461" s="9"/>
      <c r="S11461" s="9"/>
      <c r="T11461" s="9"/>
      <c r="U11461" s="16"/>
    </row>
    <row r="11462" spans="16:21" x14ac:dyDescent="0.25">
      <c r="P11462" s="9"/>
      <c r="Q11462" s="9"/>
      <c r="R11462" s="9"/>
      <c r="S11462" s="9"/>
      <c r="T11462" s="9"/>
      <c r="U11462" s="16"/>
    </row>
    <row r="11463" spans="16:21" x14ac:dyDescent="0.25">
      <c r="P11463" s="9"/>
      <c r="Q11463" s="9"/>
      <c r="R11463" s="9"/>
      <c r="S11463" s="9"/>
      <c r="T11463" s="9"/>
      <c r="U11463" s="16"/>
    </row>
    <row r="11464" spans="16:21" x14ac:dyDescent="0.25">
      <c r="P11464" s="9"/>
      <c r="Q11464" s="9"/>
      <c r="R11464" s="9"/>
      <c r="S11464" s="9"/>
      <c r="T11464" s="9"/>
      <c r="U11464" s="16"/>
    </row>
    <row r="11465" spans="16:21" x14ac:dyDescent="0.25">
      <c r="P11465" s="9"/>
      <c r="Q11465" s="9"/>
      <c r="R11465" s="9"/>
      <c r="S11465" s="9"/>
      <c r="T11465" s="9"/>
      <c r="U11465" s="16"/>
    </row>
    <row r="11466" spans="16:21" x14ac:dyDescent="0.25">
      <c r="P11466" s="9"/>
      <c r="Q11466" s="9"/>
      <c r="R11466" s="9"/>
      <c r="S11466" s="9"/>
      <c r="T11466" s="9"/>
      <c r="U11466" s="16"/>
    </row>
    <row r="11467" spans="16:21" x14ac:dyDescent="0.25">
      <c r="P11467" s="9"/>
      <c r="Q11467" s="9"/>
      <c r="R11467" s="9"/>
      <c r="S11467" s="9"/>
      <c r="T11467" s="9"/>
      <c r="U11467" s="16"/>
    </row>
    <row r="11468" spans="16:21" x14ac:dyDescent="0.25">
      <c r="P11468" s="9"/>
      <c r="Q11468" s="9"/>
      <c r="R11468" s="9"/>
      <c r="S11468" s="9"/>
      <c r="T11468" s="9"/>
      <c r="U11468" s="16"/>
    </row>
    <row r="11469" spans="16:21" x14ac:dyDescent="0.25">
      <c r="P11469" s="9"/>
      <c r="Q11469" s="9"/>
      <c r="R11469" s="9"/>
      <c r="S11469" s="9"/>
      <c r="T11469" s="9"/>
      <c r="U11469" s="16"/>
    </row>
    <row r="11470" spans="16:21" x14ac:dyDescent="0.25">
      <c r="P11470" s="9"/>
      <c r="Q11470" s="9"/>
      <c r="R11470" s="9"/>
      <c r="S11470" s="9"/>
      <c r="T11470" s="9"/>
      <c r="U11470" s="16"/>
    </row>
    <row r="11471" spans="16:21" x14ac:dyDescent="0.25">
      <c r="P11471" s="9"/>
      <c r="Q11471" s="9"/>
      <c r="R11471" s="9"/>
      <c r="S11471" s="9"/>
      <c r="T11471" s="9"/>
      <c r="U11471" s="16"/>
    </row>
    <row r="11472" spans="16:21" x14ac:dyDescent="0.25">
      <c r="P11472" s="9"/>
      <c r="Q11472" s="9"/>
      <c r="R11472" s="9"/>
      <c r="S11472" s="9"/>
      <c r="T11472" s="9"/>
      <c r="U11472" s="16"/>
    </row>
    <row r="11473" spans="16:21" x14ac:dyDescent="0.25">
      <c r="P11473" s="9"/>
      <c r="Q11473" s="9"/>
      <c r="R11473" s="9"/>
      <c r="S11473" s="9"/>
      <c r="T11473" s="9"/>
      <c r="U11473" s="16"/>
    </row>
    <row r="11474" spans="16:21" x14ac:dyDescent="0.25">
      <c r="P11474" s="9"/>
      <c r="Q11474" s="9"/>
      <c r="R11474" s="9"/>
      <c r="S11474" s="9"/>
      <c r="T11474" s="9"/>
      <c r="U11474" s="16"/>
    </row>
    <row r="11475" spans="16:21" x14ac:dyDescent="0.25">
      <c r="P11475" s="9"/>
      <c r="Q11475" s="9"/>
      <c r="R11475" s="9"/>
      <c r="S11475" s="9"/>
      <c r="T11475" s="9"/>
      <c r="U11475" s="16"/>
    </row>
    <row r="11476" spans="16:21" x14ac:dyDescent="0.25">
      <c r="P11476" s="9"/>
      <c r="Q11476" s="9"/>
      <c r="R11476" s="9"/>
      <c r="S11476" s="9"/>
      <c r="T11476" s="9"/>
      <c r="U11476" s="16"/>
    </row>
    <row r="11477" spans="16:21" x14ac:dyDescent="0.25">
      <c r="P11477" s="9"/>
      <c r="Q11477" s="9"/>
      <c r="R11477" s="9"/>
      <c r="S11477" s="9"/>
      <c r="T11477" s="9"/>
      <c r="U11477" s="16"/>
    </row>
    <row r="11478" spans="16:21" x14ac:dyDescent="0.25">
      <c r="P11478" s="9"/>
      <c r="Q11478" s="9"/>
      <c r="R11478" s="9"/>
      <c r="S11478" s="9"/>
      <c r="T11478" s="9"/>
      <c r="U11478" s="16"/>
    </row>
    <row r="11479" spans="16:21" x14ac:dyDescent="0.25">
      <c r="P11479" s="9"/>
      <c r="Q11479" s="9"/>
      <c r="R11479" s="9"/>
      <c r="S11479" s="9"/>
      <c r="T11479" s="9"/>
      <c r="U11479" s="16"/>
    </row>
    <row r="11480" spans="16:21" x14ac:dyDescent="0.25">
      <c r="P11480" s="9"/>
      <c r="Q11480" s="9"/>
      <c r="R11480" s="9"/>
      <c r="S11480" s="9"/>
      <c r="T11480" s="9"/>
      <c r="U11480" s="16"/>
    </row>
    <row r="11481" spans="16:21" x14ac:dyDescent="0.25">
      <c r="P11481" s="9"/>
      <c r="Q11481" s="9"/>
      <c r="R11481" s="9"/>
      <c r="S11481" s="9"/>
      <c r="T11481" s="9"/>
      <c r="U11481" s="16"/>
    </row>
    <row r="11482" spans="16:21" x14ac:dyDescent="0.25">
      <c r="P11482" s="9"/>
      <c r="Q11482" s="9"/>
      <c r="R11482" s="9"/>
      <c r="S11482" s="9"/>
      <c r="T11482" s="9"/>
      <c r="U11482" s="16"/>
    </row>
    <row r="11483" spans="16:21" x14ac:dyDescent="0.25">
      <c r="P11483" s="9"/>
      <c r="Q11483" s="9"/>
      <c r="R11483" s="9"/>
      <c r="S11483" s="9"/>
      <c r="T11483" s="9"/>
      <c r="U11483" s="16"/>
    </row>
    <row r="11484" spans="16:21" x14ac:dyDescent="0.25">
      <c r="P11484" s="9"/>
      <c r="Q11484" s="9"/>
      <c r="R11484" s="9"/>
      <c r="S11484" s="9"/>
      <c r="T11484" s="9"/>
      <c r="U11484" s="16"/>
    </row>
    <row r="11485" spans="16:21" x14ac:dyDescent="0.25">
      <c r="P11485" s="9"/>
      <c r="Q11485" s="9"/>
      <c r="R11485" s="9"/>
      <c r="S11485" s="9"/>
      <c r="T11485" s="9"/>
      <c r="U11485" s="16"/>
    </row>
    <row r="11486" spans="16:21" x14ac:dyDescent="0.25">
      <c r="P11486" s="9"/>
      <c r="Q11486" s="9"/>
      <c r="R11486" s="9"/>
      <c r="S11486" s="9"/>
      <c r="T11486" s="9"/>
      <c r="U11486" s="16"/>
    </row>
    <row r="11487" spans="16:21" x14ac:dyDescent="0.25">
      <c r="P11487" s="9"/>
      <c r="Q11487" s="9"/>
      <c r="R11487" s="9"/>
      <c r="S11487" s="9"/>
      <c r="T11487" s="9"/>
      <c r="U11487" s="16"/>
    </row>
    <row r="11488" spans="16:21" x14ac:dyDescent="0.25">
      <c r="P11488" s="9"/>
      <c r="Q11488" s="9"/>
      <c r="R11488" s="9"/>
      <c r="S11488" s="9"/>
      <c r="T11488" s="9"/>
      <c r="U11488" s="16"/>
    </row>
    <row r="11489" spans="16:21" x14ac:dyDescent="0.25">
      <c r="P11489" s="9"/>
      <c r="Q11489" s="9"/>
      <c r="R11489" s="9"/>
      <c r="S11489" s="9"/>
      <c r="T11489" s="9"/>
      <c r="U11489" s="16"/>
    </row>
    <row r="11490" spans="16:21" x14ac:dyDescent="0.25">
      <c r="P11490" s="9"/>
      <c r="Q11490" s="9"/>
      <c r="R11490" s="9"/>
      <c r="S11490" s="9"/>
      <c r="T11490" s="9"/>
      <c r="U11490" s="16"/>
    </row>
    <row r="11491" spans="16:21" x14ac:dyDescent="0.25">
      <c r="P11491" s="9"/>
      <c r="Q11491" s="9"/>
      <c r="R11491" s="9"/>
      <c r="S11491" s="9"/>
      <c r="T11491" s="9"/>
      <c r="U11491" s="16"/>
    </row>
    <row r="11492" spans="16:21" x14ac:dyDescent="0.25">
      <c r="P11492" s="9"/>
      <c r="Q11492" s="9"/>
      <c r="R11492" s="9"/>
      <c r="S11492" s="9"/>
      <c r="T11492" s="9"/>
      <c r="U11492" s="16"/>
    </row>
    <row r="11493" spans="16:21" x14ac:dyDescent="0.25">
      <c r="P11493" s="9"/>
      <c r="Q11493" s="9"/>
      <c r="R11493" s="9"/>
      <c r="S11493" s="9"/>
      <c r="T11493" s="9"/>
      <c r="U11493" s="16"/>
    </row>
    <row r="11494" spans="16:21" x14ac:dyDescent="0.25">
      <c r="P11494" s="9"/>
      <c r="Q11494" s="9"/>
      <c r="R11494" s="9"/>
      <c r="S11494" s="9"/>
      <c r="T11494" s="9"/>
      <c r="U11494" s="16"/>
    </row>
    <row r="11495" spans="16:21" x14ac:dyDescent="0.25">
      <c r="P11495" s="9"/>
      <c r="Q11495" s="9"/>
      <c r="R11495" s="9"/>
      <c r="S11495" s="9"/>
      <c r="T11495" s="9"/>
      <c r="U11495" s="16"/>
    </row>
    <row r="11496" spans="16:21" x14ac:dyDescent="0.25">
      <c r="P11496" s="9"/>
      <c r="Q11496" s="9"/>
      <c r="R11496" s="9"/>
      <c r="S11496" s="9"/>
      <c r="T11496" s="9"/>
      <c r="U11496" s="16"/>
    </row>
    <row r="11497" spans="16:21" x14ac:dyDescent="0.25">
      <c r="P11497" s="9"/>
      <c r="Q11497" s="9"/>
      <c r="R11497" s="9"/>
      <c r="S11497" s="9"/>
      <c r="T11497" s="9"/>
      <c r="U11497" s="16"/>
    </row>
    <row r="11498" spans="16:21" x14ac:dyDescent="0.25">
      <c r="P11498" s="9"/>
      <c r="Q11498" s="9"/>
      <c r="R11498" s="9"/>
      <c r="S11498" s="9"/>
      <c r="T11498" s="9"/>
      <c r="U11498" s="16"/>
    </row>
    <row r="11499" spans="16:21" x14ac:dyDescent="0.25">
      <c r="P11499" s="9"/>
      <c r="Q11499" s="9"/>
      <c r="R11499" s="9"/>
      <c r="S11499" s="9"/>
      <c r="T11499" s="9"/>
      <c r="U11499" s="16"/>
    </row>
    <row r="11500" spans="16:21" x14ac:dyDescent="0.25">
      <c r="P11500" s="9"/>
      <c r="Q11500" s="9"/>
      <c r="R11500" s="9"/>
      <c r="S11500" s="9"/>
      <c r="T11500" s="9"/>
      <c r="U11500" s="16"/>
    </row>
    <row r="11501" spans="16:21" x14ac:dyDescent="0.25">
      <c r="P11501" s="9"/>
      <c r="Q11501" s="9"/>
      <c r="R11501" s="9"/>
      <c r="S11501" s="9"/>
      <c r="T11501" s="9"/>
      <c r="U11501" s="16"/>
    </row>
    <row r="11502" spans="16:21" x14ac:dyDescent="0.25">
      <c r="P11502" s="9"/>
      <c r="Q11502" s="9"/>
      <c r="R11502" s="9"/>
      <c r="S11502" s="9"/>
      <c r="T11502" s="9"/>
      <c r="U11502" s="16"/>
    </row>
    <row r="11503" spans="16:21" x14ac:dyDescent="0.25">
      <c r="P11503" s="9"/>
      <c r="Q11503" s="9"/>
      <c r="R11503" s="9"/>
      <c r="S11503" s="9"/>
      <c r="T11503" s="9"/>
      <c r="U11503" s="16"/>
    </row>
    <row r="11504" spans="16:21" x14ac:dyDescent="0.25">
      <c r="P11504" s="9"/>
      <c r="Q11504" s="9"/>
      <c r="R11504" s="9"/>
      <c r="S11504" s="9"/>
      <c r="T11504" s="9"/>
      <c r="U11504" s="16"/>
    </row>
    <row r="11505" spans="16:21" x14ac:dyDescent="0.25">
      <c r="P11505" s="9"/>
      <c r="Q11505" s="9"/>
      <c r="R11505" s="9"/>
      <c r="S11505" s="9"/>
      <c r="T11505" s="9"/>
      <c r="U11505" s="16"/>
    </row>
    <row r="11506" spans="16:21" x14ac:dyDescent="0.25">
      <c r="P11506" s="9"/>
      <c r="Q11506" s="9"/>
      <c r="R11506" s="9"/>
      <c r="S11506" s="9"/>
      <c r="T11506" s="9"/>
      <c r="U11506" s="16"/>
    </row>
    <row r="11507" spans="16:21" x14ac:dyDescent="0.25">
      <c r="P11507" s="9"/>
      <c r="Q11507" s="9"/>
      <c r="R11507" s="9"/>
      <c r="S11507" s="9"/>
      <c r="T11507" s="9"/>
      <c r="U11507" s="16"/>
    </row>
    <row r="11508" spans="16:21" x14ac:dyDescent="0.25">
      <c r="P11508" s="9"/>
      <c r="Q11508" s="9"/>
      <c r="R11508" s="9"/>
      <c r="S11508" s="9"/>
      <c r="T11508" s="9"/>
      <c r="U11508" s="16"/>
    </row>
    <row r="11509" spans="16:21" x14ac:dyDescent="0.25">
      <c r="P11509" s="9"/>
      <c r="Q11509" s="9"/>
      <c r="R11509" s="9"/>
      <c r="S11509" s="9"/>
      <c r="T11509" s="9"/>
      <c r="U11509" s="16"/>
    </row>
    <row r="11510" spans="16:21" x14ac:dyDescent="0.25">
      <c r="P11510" s="9"/>
      <c r="Q11510" s="9"/>
      <c r="R11510" s="9"/>
      <c r="S11510" s="9"/>
      <c r="T11510" s="9"/>
      <c r="U11510" s="16"/>
    </row>
    <row r="11511" spans="16:21" x14ac:dyDescent="0.25">
      <c r="P11511" s="9"/>
      <c r="Q11511" s="9"/>
      <c r="R11511" s="9"/>
      <c r="S11511" s="9"/>
      <c r="T11511" s="9"/>
      <c r="U11511" s="16"/>
    </row>
    <row r="11512" spans="16:21" x14ac:dyDescent="0.25">
      <c r="P11512" s="9"/>
      <c r="Q11512" s="9"/>
      <c r="R11512" s="9"/>
      <c r="S11512" s="9"/>
      <c r="T11512" s="9"/>
      <c r="U11512" s="16"/>
    </row>
    <row r="11513" spans="16:21" x14ac:dyDescent="0.25">
      <c r="P11513" s="9"/>
      <c r="Q11513" s="9"/>
      <c r="R11513" s="9"/>
      <c r="S11513" s="9"/>
      <c r="T11513" s="9"/>
      <c r="U11513" s="16"/>
    </row>
    <row r="11514" spans="16:21" x14ac:dyDescent="0.25">
      <c r="P11514" s="9"/>
      <c r="Q11514" s="9"/>
      <c r="R11514" s="9"/>
      <c r="S11514" s="9"/>
      <c r="T11514" s="9"/>
      <c r="U11514" s="16"/>
    </row>
    <row r="11515" spans="16:21" x14ac:dyDescent="0.25">
      <c r="P11515" s="9"/>
      <c r="Q11515" s="9"/>
      <c r="R11515" s="9"/>
      <c r="S11515" s="9"/>
      <c r="T11515" s="9"/>
      <c r="U11515" s="16"/>
    </row>
    <row r="11516" spans="16:21" x14ac:dyDescent="0.25">
      <c r="P11516" s="9"/>
      <c r="Q11516" s="9"/>
      <c r="R11516" s="9"/>
      <c r="S11516" s="9"/>
      <c r="T11516" s="9"/>
      <c r="U11516" s="16"/>
    </row>
    <row r="11517" spans="16:21" x14ac:dyDescent="0.25">
      <c r="P11517" s="9"/>
      <c r="Q11517" s="9"/>
      <c r="R11517" s="9"/>
      <c r="S11517" s="9"/>
      <c r="T11517" s="9"/>
      <c r="U11517" s="16"/>
    </row>
    <row r="11518" spans="16:21" x14ac:dyDescent="0.25">
      <c r="P11518" s="9"/>
      <c r="Q11518" s="9"/>
      <c r="R11518" s="9"/>
      <c r="S11518" s="9"/>
      <c r="T11518" s="9"/>
      <c r="U11518" s="16"/>
    </row>
    <row r="11519" spans="16:21" x14ac:dyDescent="0.25">
      <c r="P11519" s="9"/>
      <c r="Q11519" s="9"/>
      <c r="R11519" s="9"/>
      <c r="S11519" s="9"/>
      <c r="T11519" s="9"/>
      <c r="U11519" s="16"/>
    </row>
    <row r="11520" spans="16:21" x14ac:dyDescent="0.25">
      <c r="P11520" s="9"/>
      <c r="Q11520" s="9"/>
      <c r="R11520" s="9"/>
      <c r="S11520" s="9"/>
      <c r="T11520" s="9"/>
      <c r="U11520" s="16"/>
    </row>
    <row r="11521" spans="16:21" x14ac:dyDescent="0.25">
      <c r="P11521" s="9"/>
      <c r="Q11521" s="9"/>
      <c r="R11521" s="9"/>
      <c r="S11521" s="9"/>
      <c r="T11521" s="9"/>
      <c r="U11521" s="16"/>
    </row>
    <row r="11522" spans="16:21" x14ac:dyDescent="0.25">
      <c r="P11522" s="9"/>
      <c r="Q11522" s="9"/>
      <c r="R11522" s="9"/>
      <c r="S11522" s="9"/>
      <c r="T11522" s="9"/>
      <c r="U11522" s="16"/>
    </row>
    <row r="11523" spans="16:21" x14ac:dyDescent="0.25">
      <c r="P11523" s="9"/>
      <c r="Q11523" s="9"/>
      <c r="R11523" s="9"/>
      <c r="S11523" s="9"/>
      <c r="T11523" s="9"/>
      <c r="U11523" s="16"/>
    </row>
    <row r="11524" spans="16:21" x14ac:dyDescent="0.25">
      <c r="P11524" s="9"/>
      <c r="Q11524" s="9"/>
      <c r="R11524" s="9"/>
      <c r="S11524" s="9"/>
      <c r="T11524" s="9"/>
      <c r="U11524" s="16"/>
    </row>
    <row r="11525" spans="16:21" x14ac:dyDescent="0.25">
      <c r="P11525" s="9"/>
      <c r="Q11525" s="9"/>
      <c r="R11525" s="9"/>
      <c r="S11525" s="9"/>
      <c r="T11525" s="9"/>
      <c r="U11525" s="16"/>
    </row>
    <row r="11526" spans="16:21" x14ac:dyDescent="0.25">
      <c r="P11526" s="9"/>
      <c r="Q11526" s="9"/>
      <c r="R11526" s="9"/>
      <c r="S11526" s="9"/>
      <c r="T11526" s="9"/>
      <c r="U11526" s="16"/>
    </row>
    <row r="11527" spans="16:21" x14ac:dyDescent="0.25">
      <c r="P11527" s="9"/>
      <c r="Q11527" s="9"/>
      <c r="R11527" s="9"/>
      <c r="S11527" s="9"/>
      <c r="T11527" s="9"/>
      <c r="U11527" s="16"/>
    </row>
    <row r="11528" spans="16:21" x14ac:dyDescent="0.25">
      <c r="P11528" s="9"/>
      <c r="Q11528" s="9"/>
      <c r="R11528" s="9"/>
      <c r="S11528" s="9"/>
      <c r="T11528" s="9"/>
      <c r="U11528" s="16"/>
    </row>
    <row r="11529" spans="16:21" x14ac:dyDescent="0.25">
      <c r="P11529" s="9"/>
      <c r="Q11529" s="9"/>
      <c r="R11529" s="9"/>
      <c r="S11529" s="9"/>
      <c r="T11529" s="9"/>
      <c r="U11529" s="16"/>
    </row>
    <row r="11530" spans="16:21" x14ac:dyDescent="0.25">
      <c r="P11530" s="9"/>
      <c r="Q11530" s="9"/>
      <c r="R11530" s="9"/>
      <c r="S11530" s="9"/>
      <c r="T11530" s="9"/>
      <c r="U11530" s="16"/>
    </row>
    <row r="11531" spans="16:21" x14ac:dyDescent="0.25">
      <c r="P11531" s="9"/>
      <c r="Q11531" s="9"/>
      <c r="R11531" s="9"/>
      <c r="S11531" s="9"/>
      <c r="T11531" s="9"/>
      <c r="U11531" s="16"/>
    </row>
    <row r="11532" spans="16:21" x14ac:dyDescent="0.25">
      <c r="P11532" s="9"/>
      <c r="Q11532" s="9"/>
      <c r="R11532" s="9"/>
      <c r="S11532" s="9"/>
      <c r="T11532" s="9"/>
      <c r="U11532" s="16"/>
    </row>
    <row r="11533" spans="16:21" x14ac:dyDescent="0.25">
      <c r="P11533" s="9"/>
      <c r="Q11533" s="9"/>
      <c r="R11533" s="9"/>
      <c r="S11533" s="9"/>
      <c r="T11533" s="9"/>
      <c r="U11533" s="16"/>
    </row>
    <row r="11534" spans="16:21" x14ac:dyDescent="0.25">
      <c r="P11534" s="9"/>
      <c r="Q11534" s="9"/>
      <c r="R11534" s="9"/>
      <c r="S11534" s="9"/>
      <c r="T11534" s="9"/>
      <c r="U11534" s="16"/>
    </row>
    <row r="11535" spans="16:21" x14ac:dyDescent="0.25">
      <c r="P11535" s="9"/>
      <c r="Q11535" s="9"/>
      <c r="R11535" s="9"/>
      <c r="S11535" s="9"/>
      <c r="T11535" s="9"/>
      <c r="U11535" s="16"/>
    </row>
    <row r="11536" spans="16:21" x14ac:dyDescent="0.25">
      <c r="P11536" s="9"/>
      <c r="Q11536" s="9"/>
      <c r="R11536" s="9"/>
      <c r="S11536" s="9"/>
      <c r="T11536" s="9"/>
      <c r="U11536" s="16"/>
    </row>
    <row r="11537" spans="16:21" x14ac:dyDescent="0.25">
      <c r="P11537" s="9"/>
      <c r="Q11537" s="9"/>
      <c r="R11537" s="9"/>
      <c r="S11537" s="9"/>
      <c r="T11537" s="9"/>
      <c r="U11537" s="16"/>
    </row>
    <row r="11538" spans="16:21" x14ac:dyDescent="0.25">
      <c r="P11538" s="9"/>
      <c r="Q11538" s="9"/>
      <c r="R11538" s="9"/>
      <c r="S11538" s="9"/>
      <c r="T11538" s="9"/>
      <c r="U11538" s="16"/>
    </row>
    <row r="11539" spans="16:21" x14ac:dyDescent="0.25">
      <c r="P11539" s="9"/>
      <c r="Q11539" s="9"/>
      <c r="R11539" s="9"/>
      <c r="S11539" s="9"/>
      <c r="T11539" s="9"/>
      <c r="U11539" s="16"/>
    </row>
    <row r="11540" spans="16:21" x14ac:dyDescent="0.25">
      <c r="P11540" s="9"/>
      <c r="Q11540" s="9"/>
      <c r="R11540" s="9"/>
      <c r="S11540" s="9"/>
      <c r="T11540" s="9"/>
      <c r="U11540" s="16"/>
    </row>
    <row r="11541" spans="16:21" x14ac:dyDescent="0.25">
      <c r="P11541" s="9"/>
      <c r="Q11541" s="9"/>
      <c r="R11541" s="9"/>
      <c r="S11541" s="9"/>
      <c r="T11541" s="9"/>
      <c r="U11541" s="16"/>
    </row>
    <row r="11542" spans="16:21" x14ac:dyDescent="0.25">
      <c r="P11542" s="9"/>
      <c r="Q11542" s="9"/>
      <c r="R11542" s="9"/>
      <c r="S11542" s="9"/>
      <c r="T11542" s="9"/>
      <c r="U11542" s="16"/>
    </row>
    <row r="11543" spans="16:21" x14ac:dyDescent="0.25">
      <c r="P11543" s="9"/>
      <c r="Q11543" s="9"/>
      <c r="R11543" s="9"/>
      <c r="S11543" s="9"/>
      <c r="T11543" s="9"/>
      <c r="U11543" s="16"/>
    </row>
    <row r="11544" spans="16:21" x14ac:dyDescent="0.25">
      <c r="P11544" s="9"/>
      <c r="Q11544" s="9"/>
      <c r="R11544" s="9"/>
      <c r="S11544" s="9"/>
      <c r="T11544" s="9"/>
      <c r="U11544" s="16"/>
    </row>
    <row r="11545" spans="16:21" x14ac:dyDescent="0.25">
      <c r="P11545" s="9"/>
      <c r="Q11545" s="9"/>
      <c r="R11545" s="9"/>
      <c r="S11545" s="9"/>
      <c r="T11545" s="9"/>
      <c r="U11545" s="16"/>
    </row>
    <row r="11546" spans="16:21" x14ac:dyDescent="0.25">
      <c r="P11546" s="9"/>
      <c r="Q11546" s="9"/>
      <c r="R11546" s="9"/>
      <c r="S11546" s="9"/>
      <c r="T11546" s="9"/>
      <c r="U11546" s="16"/>
    </row>
    <row r="11547" spans="16:21" x14ac:dyDescent="0.25">
      <c r="P11547" s="9"/>
      <c r="Q11547" s="9"/>
      <c r="R11547" s="9"/>
      <c r="S11547" s="9"/>
      <c r="T11547" s="9"/>
      <c r="U11547" s="16"/>
    </row>
    <row r="11548" spans="16:21" x14ac:dyDescent="0.25">
      <c r="P11548" s="9"/>
      <c r="Q11548" s="9"/>
      <c r="R11548" s="9"/>
      <c r="S11548" s="9"/>
      <c r="T11548" s="9"/>
      <c r="U11548" s="16"/>
    </row>
    <row r="11549" spans="16:21" x14ac:dyDescent="0.25">
      <c r="P11549" s="9"/>
      <c r="Q11549" s="9"/>
      <c r="R11549" s="9"/>
      <c r="S11549" s="9"/>
      <c r="T11549" s="9"/>
      <c r="U11549" s="16"/>
    </row>
    <row r="11550" spans="16:21" x14ac:dyDescent="0.25">
      <c r="P11550" s="9"/>
      <c r="Q11550" s="9"/>
      <c r="R11550" s="9"/>
      <c r="S11550" s="9"/>
      <c r="T11550" s="9"/>
      <c r="U11550" s="16"/>
    </row>
    <row r="11551" spans="16:21" x14ac:dyDescent="0.25">
      <c r="P11551" s="9"/>
      <c r="Q11551" s="9"/>
      <c r="R11551" s="9"/>
      <c r="S11551" s="9"/>
      <c r="T11551" s="9"/>
      <c r="U11551" s="16"/>
    </row>
    <row r="11552" spans="16:21" x14ac:dyDescent="0.25">
      <c r="P11552" s="9"/>
      <c r="Q11552" s="9"/>
      <c r="R11552" s="9"/>
      <c r="S11552" s="9"/>
      <c r="T11552" s="9"/>
      <c r="U11552" s="16"/>
    </row>
    <row r="11553" spans="16:21" x14ac:dyDescent="0.25">
      <c r="P11553" s="9"/>
      <c r="Q11553" s="9"/>
      <c r="R11553" s="9"/>
      <c r="S11553" s="9"/>
      <c r="T11553" s="9"/>
      <c r="U11553" s="16"/>
    </row>
    <row r="11554" spans="16:21" x14ac:dyDescent="0.25">
      <c r="P11554" s="9"/>
      <c r="Q11554" s="9"/>
      <c r="R11554" s="9"/>
      <c r="S11554" s="9"/>
      <c r="T11554" s="9"/>
      <c r="U11554" s="16"/>
    </row>
    <row r="11555" spans="16:21" x14ac:dyDescent="0.25">
      <c r="P11555" s="9"/>
      <c r="Q11555" s="9"/>
      <c r="R11555" s="9"/>
      <c r="S11555" s="9"/>
      <c r="T11555" s="9"/>
      <c r="U11555" s="16"/>
    </row>
    <row r="11556" spans="16:21" x14ac:dyDescent="0.25">
      <c r="P11556" s="9"/>
      <c r="Q11556" s="9"/>
      <c r="R11556" s="9"/>
      <c r="S11556" s="9"/>
      <c r="T11556" s="9"/>
      <c r="U11556" s="16"/>
    </row>
    <row r="11557" spans="16:21" x14ac:dyDescent="0.25">
      <c r="P11557" s="9"/>
      <c r="Q11557" s="9"/>
      <c r="R11557" s="9"/>
      <c r="S11557" s="9"/>
      <c r="T11557" s="9"/>
      <c r="U11557" s="16"/>
    </row>
    <row r="11558" spans="16:21" x14ac:dyDescent="0.25">
      <c r="P11558" s="9"/>
      <c r="Q11558" s="9"/>
      <c r="R11558" s="9"/>
      <c r="S11558" s="9"/>
      <c r="T11558" s="9"/>
      <c r="U11558" s="16"/>
    </row>
    <row r="11559" spans="16:21" x14ac:dyDescent="0.25">
      <c r="P11559" s="9"/>
      <c r="Q11559" s="9"/>
      <c r="R11559" s="9"/>
      <c r="S11559" s="9"/>
      <c r="T11559" s="9"/>
      <c r="U11559" s="16"/>
    </row>
    <row r="11560" spans="16:21" x14ac:dyDescent="0.25">
      <c r="P11560" s="9"/>
      <c r="Q11560" s="9"/>
      <c r="R11560" s="9"/>
      <c r="S11560" s="9"/>
      <c r="T11560" s="9"/>
      <c r="U11560" s="16"/>
    </row>
    <row r="11561" spans="16:21" x14ac:dyDescent="0.25">
      <c r="P11561" s="9"/>
      <c r="Q11561" s="9"/>
      <c r="R11561" s="9"/>
      <c r="S11561" s="9"/>
      <c r="T11561" s="9"/>
      <c r="U11561" s="16"/>
    </row>
    <row r="11562" spans="16:21" x14ac:dyDescent="0.25">
      <c r="P11562" s="9"/>
      <c r="Q11562" s="9"/>
      <c r="R11562" s="9"/>
      <c r="S11562" s="9"/>
      <c r="T11562" s="9"/>
      <c r="U11562" s="16"/>
    </row>
    <row r="11563" spans="16:21" x14ac:dyDescent="0.25">
      <c r="P11563" s="9"/>
      <c r="Q11563" s="9"/>
      <c r="R11563" s="9"/>
      <c r="S11563" s="9"/>
      <c r="T11563" s="9"/>
      <c r="U11563" s="16"/>
    </row>
    <row r="11564" spans="16:21" x14ac:dyDescent="0.25">
      <c r="P11564" s="9"/>
      <c r="Q11564" s="9"/>
      <c r="R11564" s="9"/>
      <c r="S11564" s="9"/>
      <c r="T11564" s="9"/>
      <c r="U11564" s="16"/>
    </row>
    <row r="11565" spans="16:21" x14ac:dyDescent="0.25">
      <c r="P11565" s="9"/>
      <c r="Q11565" s="9"/>
      <c r="R11565" s="9"/>
      <c r="S11565" s="9"/>
      <c r="T11565" s="9"/>
      <c r="U11565" s="16"/>
    </row>
    <row r="11566" spans="16:21" x14ac:dyDescent="0.25">
      <c r="P11566" s="9"/>
      <c r="Q11566" s="9"/>
      <c r="R11566" s="9"/>
      <c r="S11566" s="9"/>
      <c r="T11566" s="9"/>
      <c r="U11566" s="16"/>
    </row>
    <row r="11567" spans="16:21" x14ac:dyDescent="0.25">
      <c r="P11567" s="9"/>
      <c r="Q11567" s="9"/>
      <c r="R11567" s="9"/>
      <c r="S11567" s="9"/>
      <c r="T11567" s="9"/>
      <c r="U11567" s="16"/>
    </row>
    <row r="11568" spans="16:21" x14ac:dyDescent="0.25">
      <c r="P11568" s="9"/>
      <c r="Q11568" s="9"/>
      <c r="R11568" s="9"/>
      <c r="S11568" s="9"/>
      <c r="T11568" s="9"/>
      <c r="U11568" s="16"/>
    </row>
    <row r="11569" spans="16:21" x14ac:dyDescent="0.25">
      <c r="P11569" s="9"/>
      <c r="Q11569" s="9"/>
      <c r="R11569" s="9"/>
      <c r="S11569" s="9"/>
      <c r="T11569" s="9"/>
      <c r="U11569" s="16"/>
    </row>
    <row r="11570" spans="16:21" x14ac:dyDescent="0.25">
      <c r="P11570" s="9"/>
      <c r="Q11570" s="9"/>
      <c r="R11570" s="9"/>
      <c r="S11570" s="9"/>
      <c r="T11570" s="9"/>
      <c r="U11570" s="16"/>
    </row>
    <row r="11571" spans="16:21" x14ac:dyDescent="0.25">
      <c r="P11571" s="9"/>
      <c r="Q11571" s="9"/>
      <c r="R11571" s="9"/>
      <c r="S11571" s="9"/>
      <c r="T11571" s="9"/>
      <c r="U11571" s="16"/>
    </row>
    <row r="11572" spans="16:21" x14ac:dyDescent="0.25">
      <c r="P11572" s="9"/>
      <c r="Q11572" s="9"/>
      <c r="R11572" s="9"/>
      <c r="S11572" s="9"/>
      <c r="T11572" s="9"/>
      <c r="U11572" s="16"/>
    </row>
    <row r="11573" spans="16:21" x14ac:dyDescent="0.25">
      <c r="P11573" s="9"/>
      <c r="Q11573" s="9"/>
      <c r="R11573" s="9"/>
      <c r="S11573" s="9"/>
      <c r="T11573" s="9"/>
      <c r="U11573" s="16"/>
    </row>
    <row r="11574" spans="16:21" x14ac:dyDescent="0.25">
      <c r="P11574" s="9"/>
      <c r="Q11574" s="9"/>
      <c r="R11574" s="9"/>
      <c r="S11574" s="9"/>
      <c r="T11574" s="9"/>
      <c r="U11574" s="16"/>
    </row>
    <row r="11575" spans="16:21" x14ac:dyDescent="0.25">
      <c r="P11575" s="9"/>
      <c r="Q11575" s="9"/>
      <c r="R11575" s="9"/>
      <c r="S11575" s="9"/>
      <c r="T11575" s="9"/>
      <c r="U11575" s="16"/>
    </row>
    <row r="11576" spans="16:21" x14ac:dyDescent="0.25">
      <c r="P11576" s="9"/>
      <c r="Q11576" s="9"/>
      <c r="R11576" s="9"/>
      <c r="S11576" s="9"/>
      <c r="T11576" s="9"/>
      <c r="U11576" s="16"/>
    </row>
    <row r="11577" spans="16:21" x14ac:dyDescent="0.25">
      <c r="P11577" s="9"/>
      <c r="Q11577" s="9"/>
      <c r="R11577" s="9"/>
      <c r="S11577" s="9"/>
      <c r="T11577" s="9"/>
      <c r="U11577" s="16"/>
    </row>
    <row r="11578" spans="16:21" x14ac:dyDescent="0.25">
      <c r="P11578" s="9"/>
      <c r="Q11578" s="9"/>
      <c r="R11578" s="9"/>
      <c r="S11578" s="9"/>
      <c r="T11578" s="9"/>
      <c r="U11578" s="16"/>
    </row>
    <row r="11579" spans="16:21" x14ac:dyDescent="0.25">
      <c r="P11579" s="9"/>
      <c r="Q11579" s="9"/>
      <c r="R11579" s="9"/>
      <c r="S11579" s="9"/>
      <c r="T11579" s="9"/>
      <c r="U11579" s="16"/>
    </row>
    <row r="11580" spans="16:21" x14ac:dyDescent="0.25">
      <c r="P11580" s="9"/>
      <c r="Q11580" s="9"/>
      <c r="R11580" s="9"/>
      <c r="S11580" s="9"/>
      <c r="T11580" s="9"/>
      <c r="U11580" s="16"/>
    </row>
    <row r="11581" spans="16:21" x14ac:dyDescent="0.25">
      <c r="P11581" s="9"/>
      <c r="Q11581" s="9"/>
      <c r="R11581" s="9"/>
      <c r="S11581" s="9"/>
      <c r="T11581" s="9"/>
      <c r="U11581" s="16"/>
    </row>
    <row r="11582" spans="16:21" x14ac:dyDescent="0.25">
      <c r="P11582" s="9"/>
      <c r="Q11582" s="9"/>
      <c r="R11582" s="9"/>
      <c r="S11582" s="9"/>
      <c r="T11582" s="9"/>
      <c r="U11582" s="16"/>
    </row>
    <row r="11583" spans="16:21" x14ac:dyDescent="0.25">
      <c r="P11583" s="9"/>
      <c r="Q11583" s="9"/>
      <c r="R11583" s="9"/>
      <c r="S11583" s="9"/>
      <c r="T11583" s="9"/>
      <c r="U11583" s="16"/>
    </row>
    <row r="11584" spans="16:21" x14ac:dyDescent="0.25">
      <c r="P11584" s="9"/>
      <c r="Q11584" s="9"/>
      <c r="R11584" s="9"/>
      <c r="S11584" s="9"/>
      <c r="T11584" s="9"/>
      <c r="U11584" s="16"/>
    </row>
    <row r="11585" spans="16:21" x14ac:dyDescent="0.25">
      <c r="P11585" s="9"/>
      <c r="Q11585" s="9"/>
      <c r="R11585" s="9"/>
      <c r="S11585" s="9"/>
      <c r="T11585" s="9"/>
      <c r="U11585" s="16"/>
    </row>
    <row r="11586" spans="16:21" x14ac:dyDescent="0.25">
      <c r="P11586" s="9"/>
      <c r="Q11586" s="9"/>
      <c r="R11586" s="9"/>
      <c r="S11586" s="9"/>
      <c r="T11586" s="9"/>
      <c r="U11586" s="16"/>
    </row>
    <row r="11587" spans="16:21" x14ac:dyDescent="0.25">
      <c r="P11587" s="9"/>
      <c r="Q11587" s="9"/>
      <c r="R11587" s="9"/>
      <c r="S11587" s="9"/>
      <c r="T11587" s="9"/>
      <c r="U11587" s="16"/>
    </row>
    <row r="11588" spans="16:21" x14ac:dyDescent="0.25">
      <c r="P11588" s="9"/>
      <c r="Q11588" s="9"/>
      <c r="R11588" s="9"/>
      <c r="S11588" s="9"/>
      <c r="T11588" s="9"/>
      <c r="U11588" s="16"/>
    </row>
    <row r="11589" spans="16:21" x14ac:dyDescent="0.25">
      <c r="P11589" s="9"/>
      <c r="Q11589" s="9"/>
      <c r="R11589" s="9"/>
      <c r="S11589" s="9"/>
      <c r="T11589" s="9"/>
      <c r="U11589" s="16"/>
    </row>
    <row r="11590" spans="16:21" x14ac:dyDescent="0.25">
      <c r="P11590" s="9"/>
      <c r="Q11590" s="9"/>
      <c r="R11590" s="9"/>
      <c r="S11590" s="9"/>
      <c r="T11590" s="9"/>
      <c r="U11590" s="16"/>
    </row>
    <row r="11591" spans="16:21" x14ac:dyDescent="0.25">
      <c r="P11591" s="9"/>
      <c r="Q11591" s="9"/>
      <c r="R11591" s="9"/>
      <c r="S11591" s="9"/>
      <c r="T11591" s="9"/>
      <c r="U11591" s="16"/>
    </row>
    <row r="11592" spans="16:21" x14ac:dyDescent="0.25">
      <c r="P11592" s="9"/>
      <c r="Q11592" s="9"/>
      <c r="R11592" s="9"/>
      <c r="S11592" s="9"/>
      <c r="T11592" s="9"/>
      <c r="U11592" s="16"/>
    </row>
    <row r="11593" spans="16:21" x14ac:dyDescent="0.25">
      <c r="P11593" s="9"/>
      <c r="Q11593" s="9"/>
      <c r="R11593" s="9"/>
      <c r="S11593" s="9"/>
      <c r="T11593" s="9"/>
      <c r="U11593" s="16"/>
    </row>
    <row r="11594" spans="16:21" x14ac:dyDescent="0.25">
      <c r="P11594" s="9"/>
      <c r="Q11594" s="9"/>
      <c r="R11594" s="9"/>
      <c r="S11594" s="9"/>
      <c r="T11594" s="9"/>
      <c r="U11594" s="16"/>
    </row>
    <row r="11595" spans="16:21" x14ac:dyDescent="0.25">
      <c r="P11595" s="9"/>
      <c r="Q11595" s="9"/>
      <c r="R11595" s="9"/>
      <c r="S11595" s="9"/>
      <c r="T11595" s="9"/>
      <c r="U11595" s="16"/>
    </row>
    <row r="11596" spans="16:21" x14ac:dyDescent="0.25">
      <c r="P11596" s="9"/>
      <c r="Q11596" s="9"/>
      <c r="R11596" s="9"/>
      <c r="S11596" s="9"/>
      <c r="T11596" s="9"/>
      <c r="U11596" s="16"/>
    </row>
    <row r="11597" spans="16:21" x14ac:dyDescent="0.25">
      <c r="P11597" s="9"/>
      <c r="Q11597" s="9"/>
      <c r="R11597" s="9"/>
      <c r="S11597" s="9"/>
      <c r="T11597" s="9"/>
      <c r="U11597" s="16"/>
    </row>
    <row r="11598" spans="16:21" x14ac:dyDescent="0.25">
      <c r="P11598" s="9"/>
      <c r="Q11598" s="9"/>
      <c r="R11598" s="9"/>
      <c r="S11598" s="9"/>
      <c r="T11598" s="9"/>
      <c r="U11598" s="16"/>
    </row>
    <row r="11599" spans="16:21" x14ac:dyDescent="0.25">
      <c r="P11599" s="9"/>
      <c r="Q11599" s="9"/>
      <c r="R11599" s="9"/>
      <c r="S11599" s="9"/>
      <c r="T11599" s="9"/>
      <c r="U11599" s="16"/>
    </row>
    <row r="11600" spans="16:21" x14ac:dyDescent="0.25">
      <c r="P11600" s="9"/>
      <c r="Q11600" s="9"/>
      <c r="R11600" s="9"/>
      <c r="S11600" s="9"/>
      <c r="T11600" s="9"/>
      <c r="U11600" s="16"/>
    </row>
    <row r="11601" spans="16:21" x14ac:dyDescent="0.25">
      <c r="P11601" s="9"/>
      <c r="Q11601" s="9"/>
      <c r="R11601" s="9"/>
      <c r="S11601" s="9"/>
      <c r="T11601" s="9"/>
      <c r="U11601" s="16"/>
    </row>
    <row r="11602" spans="16:21" x14ac:dyDescent="0.25">
      <c r="P11602" s="9"/>
      <c r="Q11602" s="9"/>
      <c r="R11602" s="9"/>
      <c r="S11602" s="9"/>
      <c r="T11602" s="9"/>
      <c r="U11602" s="16"/>
    </row>
    <row r="11603" spans="16:21" x14ac:dyDescent="0.25">
      <c r="P11603" s="9"/>
      <c r="Q11603" s="9"/>
      <c r="R11603" s="9"/>
      <c r="S11603" s="9"/>
      <c r="T11603" s="9"/>
      <c r="U11603" s="16"/>
    </row>
    <row r="11604" spans="16:21" x14ac:dyDescent="0.25">
      <c r="P11604" s="9"/>
      <c r="Q11604" s="9"/>
      <c r="R11604" s="9"/>
      <c r="S11604" s="9"/>
      <c r="T11604" s="9"/>
      <c r="U11604" s="16"/>
    </row>
    <row r="11605" spans="16:21" x14ac:dyDescent="0.25">
      <c r="P11605" s="9"/>
      <c r="Q11605" s="9"/>
      <c r="R11605" s="9"/>
      <c r="S11605" s="9"/>
      <c r="T11605" s="9"/>
      <c r="U11605" s="16"/>
    </row>
    <row r="11606" spans="16:21" x14ac:dyDescent="0.25">
      <c r="P11606" s="9"/>
      <c r="Q11606" s="9"/>
      <c r="R11606" s="9"/>
      <c r="S11606" s="9"/>
      <c r="T11606" s="9"/>
      <c r="U11606" s="16"/>
    </row>
    <row r="11607" spans="16:21" x14ac:dyDescent="0.25">
      <c r="P11607" s="9"/>
      <c r="Q11607" s="9"/>
      <c r="R11607" s="9"/>
      <c r="S11607" s="9"/>
      <c r="T11607" s="9"/>
      <c r="U11607" s="16"/>
    </row>
    <row r="11608" spans="16:21" x14ac:dyDescent="0.25">
      <c r="P11608" s="9"/>
      <c r="Q11608" s="9"/>
      <c r="R11608" s="9"/>
      <c r="S11608" s="9"/>
      <c r="T11608" s="9"/>
      <c r="U11608" s="16"/>
    </row>
    <row r="11609" spans="16:21" x14ac:dyDescent="0.25">
      <c r="P11609" s="9"/>
      <c r="Q11609" s="9"/>
      <c r="R11609" s="9"/>
      <c r="S11609" s="9"/>
      <c r="T11609" s="9"/>
      <c r="U11609" s="16"/>
    </row>
    <row r="11610" spans="16:21" x14ac:dyDescent="0.25">
      <c r="P11610" s="9"/>
      <c r="Q11610" s="9"/>
      <c r="R11610" s="9"/>
      <c r="S11610" s="9"/>
      <c r="T11610" s="9"/>
      <c r="U11610" s="16"/>
    </row>
    <row r="11611" spans="16:21" x14ac:dyDescent="0.25">
      <c r="P11611" s="9"/>
      <c r="Q11611" s="9"/>
      <c r="R11611" s="9"/>
      <c r="S11611" s="9"/>
      <c r="T11611" s="9"/>
      <c r="U11611" s="16"/>
    </row>
    <row r="11612" spans="16:21" x14ac:dyDescent="0.25">
      <c r="P11612" s="9"/>
      <c r="Q11612" s="9"/>
      <c r="R11612" s="9"/>
      <c r="S11612" s="9"/>
      <c r="T11612" s="9"/>
      <c r="U11612" s="16"/>
    </row>
    <row r="11613" spans="16:21" x14ac:dyDescent="0.25">
      <c r="P11613" s="9"/>
      <c r="Q11613" s="9"/>
      <c r="R11613" s="9"/>
      <c r="S11613" s="9"/>
      <c r="T11613" s="9"/>
      <c r="U11613" s="16"/>
    </row>
    <row r="11614" spans="16:21" x14ac:dyDescent="0.25">
      <c r="P11614" s="9"/>
      <c r="Q11614" s="9"/>
      <c r="R11614" s="9"/>
      <c r="S11614" s="9"/>
      <c r="T11614" s="9"/>
      <c r="U11614" s="16"/>
    </row>
    <row r="11615" spans="16:21" x14ac:dyDescent="0.25">
      <c r="P11615" s="9"/>
      <c r="Q11615" s="9"/>
      <c r="R11615" s="9"/>
      <c r="S11615" s="9"/>
      <c r="T11615" s="9"/>
      <c r="U11615" s="16"/>
    </row>
    <row r="11616" spans="16:21" x14ac:dyDescent="0.25">
      <c r="P11616" s="9"/>
      <c r="Q11616" s="9"/>
      <c r="R11616" s="9"/>
      <c r="S11616" s="9"/>
      <c r="T11616" s="9"/>
      <c r="U11616" s="16"/>
    </row>
    <row r="11617" spans="16:21" x14ac:dyDescent="0.25">
      <c r="P11617" s="9"/>
      <c r="Q11617" s="9"/>
      <c r="R11617" s="9"/>
      <c r="S11617" s="9"/>
      <c r="T11617" s="9"/>
      <c r="U11617" s="16"/>
    </row>
    <row r="11618" spans="16:21" x14ac:dyDescent="0.25">
      <c r="P11618" s="9"/>
      <c r="Q11618" s="9"/>
      <c r="R11618" s="9"/>
      <c r="S11618" s="9"/>
      <c r="T11618" s="9"/>
      <c r="U11618" s="16"/>
    </row>
    <row r="11619" spans="16:21" x14ac:dyDescent="0.25">
      <c r="P11619" s="9"/>
      <c r="Q11619" s="9"/>
      <c r="R11619" s="9"/>
      <c r="S11619" s="9"/>
      <c r="T11619" s="9"/>
      <c r="U11619" s="16"/>
    </row>
    <row r="11620" spans="16:21" x14ac:dyDescent="0.25">
      <c r="P11620" s="9"/>
      <c r="Q11620" s="9"/>
      <c r="R11620" s="9"/>
      <c r="S11620" s="9"/>
      <c r="T11620" s="9"/>
      <c r="U11620" s="16"/>
    </row>
    <row r="11621" spans="16:21" x14ac:dyDescent="0.25">
      <c r="P11621" s="9"/>
      <c r="Q11621" s="9"/>
      <c r="R11621" s="9"/>
      <c r="S11621" s="9"/>
      <c r="T11621" s="9"/>
      <c r="U11621" s="16"/>
    </row>
    <row r="11622" spans="16:21" x14ac:dyDescent="0.25">
      <c r="P11622" s="9"/>
      <c r="Q11622" s="9"/>
      <c r="R11622" s="9"/>
      <c r="S11622" s="9"/>
      <c r="T11622" s="9"/>
      <c r="U11622" s="16"/>
    </row>
    <row r="11623" spans="16:21" x14ac:dyDescent="0.25">
      <c r="P11623" s="9"/>
      <c r="Q11623" s="9"/>
      <c r="R11623" s="9"/>
      <c r="S11623" s="9"/>
      <c r="T11623" s="9"/>
      <c r="U11623" s="16"/>
    </row>
    <row r="11624" spans="16:21" x14ac:dyDescent="0.25">
      <c r="P11624" s="9"/>
      <c r="Q11624" s="9"/>
      <c r="R11624" s="9"/>
      <c r="S11624" s="9"/>
      <c r="T11624" s="9"/>
      <c r="U11624" s="16"/>
    </row>
    <row r="11625" spans="16:21" x14ac:dyDescent="0.25">
      <c r="P11625" s="9"/>
      <c r="Q11625" s="9"/>
      <c r="R11625" s="9"/>
      <c r="S11625" s="9"/>
      <c r="T11625" s="9"/>
      <c r="U11625" s="16"/>
    </row>
    <row r="11626" spans="16:21" x14ac:dyDescent="0.25">
      <c r="P11626" s="9"/>
      <c r="Q11626" s="9"/>
      <c r="R11626" s="9"/>
      <c r="S11626" s="9"/>
      <c r="T11626" s="9"/>
      <c r="U11626" s="16"/>
    </row>
    <row r="11627" spans="16:21" x14ac:dyDescent="0.25">
      <c r="P11627" s="9"/>
      <c r="Q11627" s="9"/>
      <c r="R11627" s="9"/>
      <c r="S11627" s="9"/>
      <c r="T11627" s="9"/>
      <c r="U11627" s="16"/>
    </row>
    <row r="11628" spans="16:21" x14ac:dyDescent="0.25">
      <c r="P11628" s="9"/>
      <c r="Q11628" s="9"/>
      <c r="R11628" s="9"/>
      <c r="S11628" s="9"/>
      <c r="T11628" s="9"/>
      <c r="U11628" s="16"/>
    </row>
    <row r="11629" spans="16:21" x14ac:dyDescent="0.25">
      <c r="P11629" s="9"/>
      <c r="Q11629" s="9"/>
      <c r="R11629" s="9"/>
      <c r="S11629" s="9"/>
      <c r="T11629" s="9"/>
      <c r="U11629" s="16"/>
    </row>
    <row r="11630" spans="16:21" x14ac:dyDescent="0.25">
      <c r="P11630" s="9"/>
      <c r="Q11630" s="9"/>
      <c r="R11630" s="9"/>
      <c r="S11630" s="9"/>
      <c r="T11630" s="9"/>
      <c r="U11630" s="16"/>
    </row>
    <row r="11631" spans="16:21" x14ac:dyDescent="0.25">
      <c r="P11631" s="9"/>
      <c r="Q11631" s="9"/>
      <c r="R11631" s="9"/>
      <c r="S11631" s="9"/>
      <c r="T11631" s="9"/>
      <c r="U11631" s="16"/>
    </row>
    <row r="11632" spans="16:21" x14ac:dyDescent="0.25">
      <c r="P11632" s="9"/>
      <c r="Q11632" s="9"/>
      <c r="R11632" s="9"/>
      <c r="S11632" s="9"/>
      <c r="T11632" s="9"/>
      <c r="U11632" s="16"/>
    </row>
    <row r="11633" spans="16:21" x14ac:dyDescent="0.25">
      <c r="P11633" s="9"/>
      <c r="Q11633" s="9"/>
      <c r="R11633" s="9"/>
      <c r="S11633" s="9"/>
      <c r="T11633" s="9"/>
      <c r="U11633" s="16"/>
    </row>
    <row r="11634" spans="16:21" x14ac:dyDescent="0.25">
      <c r="P11634" s="9"/>
      <c r="Q11634" s="9"/>
      <c r="R11634" s="9"/>
      <c r="S11634" s="9"/>
      <c r="T11634" s="9"/>
      <c r="U11634" s="16"/>
    </row>
    <row r="11635" spans="16:21" x14ac:dyDescent="0.25">
      <c r="P11635" s="9"/>
      <c r="Q11635" s="9"/>
      <c r="R11635" s="9"/>
      <c r="S11635" s="9"/>
      <c r="T11635" s="9"/>
      <c r="U11635" s="16"/>
    </row>
    <row r="11636" spans="16:21" x14ac:dyDescent="0.25">
      <c r="P11636" s="9"/>
      <c r="Q11636" s="9"/>
      <c r="R11636" s="9"/>
      <c r="S11636" s="9"/>
      <c r="T11636" s="9"/>
      <c r="U11636" s="16"/>
    </row>
    <row r="11637" spans="16:21" x14ac:dyDescent="0.25">
      <c r="P11637" s="9"/>
      <c r="Q11637" s="9"/>
      <c r="R11637" s="9"/>
      <c r="S11637" s="9"/>
      <c r="T11637" s="9"/>
      <c r="U11637" s="16"/>
    </row>
    <row r="11638" spans="16:21" x14ac:dyDescent="0.25">
      <c r="P11638" s="9"/>
      <c r="Q11638" s="9"/>
      <c r="R11638" s="9"/>
      <c r="S11638" s="9"/>
      <c r="T11638" s="9"/>
      <c r="U11638" s="16"/>
    </row>
    <row r="11639" spans="16:21" x14ac:dyDescent="0.25">
      <c r="P11639" s="9"/>
      <c r="Q11639" s="9"/>
      <c r="R11639" s="9"/>
      <c r="S11639" s="9"/>
      <c r="T11639" s="9"/>
      <c r="U11639" s="16"/>
    </row>
    <row r="11640" spans="16:21" x14ac:dyDescent="0.25">
      <c r="P11640" s="9"/>
      <c r="Q11640" s="9"/>
      <c r="R11640" s="9"/>
      <c r="S11640" s="9"/>
      <c r="T11640" s="9"/>
      <c r="U11640" s="16"/>
    </row>
    <row r="11641" spans="16:21" x14ac:dyDescent="0.25">
      <c r="P11641" s="9"/>
      <c r="Q11641" s="9"/>
      <c r="R11641" s="9"/>
      <c r="S11641" s="9"/>
      <c r="T11641" s="9"/>
      <c r="U11641" s="16"/>
    </row>
    <row r="11642" spans="16:21" x14ac:dyDescent="0.25">
      <c r="P11642" s="9"/>
      <c r="Q11642" s="9"/>
      <c r="R11642" s="9"/>
      <c r="S11642" s="9"/>
      <c r="T11642" s="9"/>
      <c r="U11642" s="16"/>
    </row>
    <row r="11643" spans="16:21" x14ac:dyDescent="0.25">
      <c r="P11643" s="9"/>
      <c r="Q11643" s="9"/>
      <c r="R11643" s="9"/>
      <c r="S11643" s="9"/>
      <c r="T11643" s="9"/>
      <c r="U11643" s="16"/>
    </row>
    <row r="11644" spans="16:21" x14ac:dyDescent="0.25">
      <c r="P11644" s="9"/>
      <c r="Q11644" s="9"/>
      <c r="R11644" s="9"/>
      <c r="S11644" s="9"/>
      <c r="T11644" s="9"/>
      <c r="U11644" s="16"/>
    </row>
    <row r="11645" spans="16:21" x14ac:dyDescent="0.25">
      <c r="P11645" s="9"/>
      <c r="Q11645" s="9"/>
      <c r="R11645" s="9"/>
      <c r="S11645" s="9"/>
      <c r="T11645" s="9"/>
      <c r="U11645" s="16"/>
    </row>
    <row r="11646" spans="16:21" x14ac:dyDescent="0.25">
      <c r="P11646" s="9"/>
      <c r="Q11646" s="9"/>
      <c r="R11646" s="9"/>
      <c r="S11646" s="9"/>
      <c r="T11646" s="9"/>
      <c r="U11646" s="16"/>
    </row>
    <row r="11647" spans="16:21" x14ac:dyDescent="0.25">
      <c r="P11647" s="9"/>
      <c r="Q11647" s="9"/>
      <c r="R11647" s="9"/>
      <c r="S11647" s="9"/>
      <c r="T11647" s="9"/>
      <c r="U11647" s="16"/>
    </row>
    <row r="11648" spans="16:21" x14ac:dyDescent="0.25">
      <c r="P11648" s="9"/>
      <c r="Q11648" s="9"/>
      <c r="R11648" s="9"/>
      <c r="S11648" s="9"/>
      <c r="T11648" s="9"/>
      <c r="U11648" s="16"/>
    </row>
    <row r="11649" spans="16:21" x14ac:dyDescent="0.25">
      <c r="P11649" s="9"/>
      <c r="Q11649" s="9"/>
      <c r="R11649" s="9"/>
      <c r="S11649" s="9"/>
      <c r="T11649" s="9"/>
      <c r="U11649" s="16"/>
    </row>
    <row r="11650" spans="16:21" x14ac:dyDescent="0.25">
      <c r="P11650" s="9"/>
      <c r="Q11650" s="9"/>
      <c r="R11650" s="9"/>
      <c r="S11650" s="9"/>
      <c r="T11650" s="9"/>
      <c r="U11650" s="16"/>
    </row>
    <row r="11651" spans="16:21" x14ac:dyDescent="0.25">
      <c r="P11651" s="9"/>
      <c r="Q11651" s="9"/>
      <c r="R11651" s="9"/>
      <c r="S11651" s="9"/>
      <c r="T11651" s="9"/>
      <c r="U11651" s="16"/>
    </row>
    <row r="11652" spans="16:21" x14ac:dyDescent="0.25">
      <c r="P11652" s="9"/>
      <c r="Q11652" s="9"/>
      <c r="R11652" s="9"/>
      <c r="S11652" s="9"/>
      <c r="T11652" s="9"/>
      <c r="U11652" s="16"/>
    </row>
    <row r="11653" spans="16:21" x14ac:dyDescent="0.25">
      <c r="P11653" s="9"/>
      <c r="Q11653" s="9"/>
      <c r="R11653" s="9"/>
      <c r="S11653" s="9"/>
      <c r="T11653" s="9"/>
      <c r="U11653" s="16"/>
    </row>
    <row r="11654" spans="16:21" x14ac:dyDescent="0.25">
      <c r="P11654" s="9"/>
      <c r="Q11654" s="9"/>
      <c r="R11654" s="9"/>
      <c r="S11654" s="9"/>
      <c r="T11654" s="9"/>
      <c r="U11654" s="16"/>
    </row>
    <row r="11655" spans="16:21" x14ac:dyDescent="0.25">
      <c r="P11655" s="9"/>
      <c r="Q11655" s="9"/>
      <c r="R11655" s="9"/>
      <c r="S11655" s="9"/>
      <c r="T11655" s="9"/>
      <c r="U11655" s="16"/>
    </row>
    <row r="11656" spans="16:21" x14ac:dyDescent="0.25">
      <c r="P11656" s="9"/>
      <c r="Q11656" s="9"/>
      <c r="R11656" s="9"/>
      <c r="S11656" s="9"/>
      <c r="T11656" s="9"/>
      <c r="U11656" s="16"/>
    </row>
    <row r="11657" spans="16:21" x14ac:dyDescent="0.25">
      <c r="P11657" s="9"/>
      <c r="Q11657" s="9"/>
      <c r="R11657" s="9"/>
      <c r="S11657" s="9"/>
      <c r="T11657" s="9"/>
      <c r="U11657" s="16"/>
    </row>
    <row r="11658" spans="16:21" x14ac:dyDescent="0.25">
      <c r="P11658" s="9"/>
      <c r="Q11658" s="9"/>
      <c r="R11658" s="9"/>
      <c r="S11658" s="9"/>
      <c r="T11658" s="9"/>
      <c r="U11658" s="16"/>
    </row>
    <row r="11659" spans="16:21" x14ac:dyDescent="0.25">
      <c r="P11659" s="9"/>
      <c r="Q11659" s="9"/>
      <c r="R11659" s="9"/>
      <c r="S11659" s="9"/>
      <c r="T11659" s="9"/>
      <c r="U11659" s="16"/>
    </row>
    <row r="11660" spans="16:21" x14ac:dyDescent="0.25">
      <c r="P11660" s="9"/>
      <c r="Q11660" s="9"/>
      <c r="R11660" s="9"/>
      <c r="S11660" s="9"/>
      <c r="T11660" s="9"/>
      <c r="U11660" s="16"/>
    </row>
    <row r="11661" spans="16:21" x14ac:dyDescent="0.25">
      <c r="P11661" s="9"/>
      <c r="Q11661" s="9"/>
      <c r="R11661" s="9"/>
      <c r="S11661" s="9"/>
      <c r="T11661" s="9"/>
      <c r="U11661" s="16"/>
    </row>
    <row r="11662" spans="16:21" x14ac:dyDescent="0.25">
      <c r="P11662" s="9"/>
      <c r="Q11662" s="9"/>
      <c r="R11662" s="9"/>
      <c r="S11662" s="9"/>
      <c r="T11662" s="9"/>
      <c r="U11662" s="16"/>
    </row>
    <row r="11663" spans="16:21" x14ac:dyDescent="0.25">
      <c r="P11663" s="9"/>
      <c r="Q11663" s="9"/>
      <c r="R11663" s="9"/>
      <c r="S11663" s="9"/>
      <c r="T11663" s="9"/>
      <c r="U11663" s="16"/>
    </row>
    <row r="11664" spans="16:21" x14ac:dyDescent="0.25">
      <c r="P11664" s="9"/>
      <c r="Q11664" s="9"/>
      <c r="R11664" s="9"/>
      <c r="S11664" s="9"/>
      <c r="T11664" s="9"/>
      <c r="U11664" s="16"/>
    </row>
    <row r="11665" spans="16:21" x14ac:dyDescent="0.25">
      <c r="P11665" s="9"/>
      <c r="Q11665" s="9"/>
      <c r="R11665" s="9"/>
      <c r="S11665" s="9"/>
      <c r="T11665" s="9"/>
      <c r="U11665" s="16"/>
    </row>
    <row r="11666" spans="16:21" x14ac:dyDescent="0.25">
      <c r="P11666" s="9"/>
      <c r="Q11666" s="9"/>
      <c r="R11666" s="9"/>
      <c r="S11666" s="9"/>
      <c r="T11666" s="9"/>
      <c r="U11666" s="16"/>
    </row>
    <row r="11667" spans="16:21" x14ac:dyDescent="0.25">
      <c r="P11667" s="9"/>
      <c r="Q11667" s="9"/>
      <c r="R11667" s="9"/>
      <c r="S11667" s="9"/>
      <c r="T11667" s="9"/>
      <c r="U11667" s="16"/>
    </row>
    <row r="11668" spans="16:21" x14ac:dyDescent="0.25">
      <c r="P11668" s="9"/>
      <c r="Q11668" s="9"/>
      <c r="R11668" s="9"/>
      <c r="S11668" s="9"/>
      <c r="T11668" s="9"/>
      <c r="U11668" s="16"/>
    </row>
    <row r="11669" spans="16:21" x14ac:dyDescent="0.25">
      <c r="P11669" s="9"/>
      <c r="Q11669" s="9"/>
      <c r="R11669" s="9"/>
      <c r="S11669" s="9"/>
      <c r="T11669" s="9"/>
      <c r="U11669" s="16"/>
    </row>
    <row r="11670" spans="16:21" x14ac:dyDescent="0.25">
      <c r="P11670" s="9"/>
      <c r="Q11670" s="9"/>
      <c r="R11670" s="9"/>
      <c r="S11670" s="9"/>
      <c r="T11670" s="9"/>
      <c r="U11670" s="16"/>
    </row>
    <row r="11671" spans="16:21" x14ac:dyDescent="0.25">
      <c r="P11671" s="9"/>
      <c r="Q11671" s="9"/>
      <c r="R11671" s="9"/>
      <c r="S11671" s="9"/>
      <c r="T11671" s="9"/>
      <c r="U11671" s="16"/>
    </row>
    <row r="11672" spans="16:21" x14ac:dyDescent="0.25">
      <c r="P11672" s="9"/>
      <c r="Q11672" s="9"/>
      <c r="R11672" s="9"/>
      <c r="S11672" s="9"/>
      <c r="T11672" s="9"/>
      <c r="U11672" s="16"/>
    </row>
    <row r="11673" spans="16:21" x14ac:dyDescent="0.25">
      <c r="P11673" s="9"/>
      <c r="Q11673" s="9"/>
      <c r="R11673" s="9"/>
      <c r="S11673" s="9"/>
      <c r="T11673" s="9"/>
      <c r="U11673" s="16"/>
    </row>
    <row r="11674" spans="16:21" x14ac:dyDescent="0.25">
      <c r="P11674" s="9"/>
      <c r="Q11674" s="9"/>
      <c r="R11674" s="9"/>
      <c r="S11674" s="9"/>
      <c r="T11674" s="9"/>
      <c r="U11674" s="16"/>
    </row>
    <row r="11675" spans="16:21" x14ac:dyDescent="0.25">
      <c r="P11675" s="9"/>
      <c r="Q11675" s="9"/>
      <c r="R11675" s="9"/>
      <c r="S11675" s="9"/>
      <c r="T11675" s="9"/>
      <c r="U11675" s="16"/>
    </row>
    <row r="11676" spans="16:21" x14ac:dyDescent="0.25">
      <c r="P11676" s="9"/>
      <c r="Q11676" s="9"/>
      <c r="R11676" s="9"/>
      <c r="S11676" s="9"/>
      <c r="T11676" s="9"/>
      <c r="U11676" s="16"/>
    </row>
    <row r="11677" spans="16:21" x14ac:dyDescent="0.25">
      <c r="P11677" s="9"/>
      <c r="Q11677" s="9"/>
      <c r="R11677" s="9"/>
      <c r="S11677" s="9"/>
      <c r="T11677" s="9"/>
      <c r="U11677" s="16"/>
    </row>
    <row r="11678" spans="16:21" x14ac:dyDescent="0.25">
      <c r="P11678" s="9"/>
      <c r="Q11678" s="9"/>
      <c r="R11678" s="9"/>
      <c r="S11678" s="9"/>
      <c r="T11678" s="9"/>
      <c r="U11678" s="16"/>
    </row>
    <row r="11679" spans="16:21" x14ac:dyDescent="0.25">
      <c r="P11679" s="9"/>
      <c r="Q11679" s="9"/>
      <c r="R11679" s="9"/>
      <c r="S11679" s="9"/>
      <c r="T11679" s="9"/>
      <c r="U11679" s="16"/>
    </row>
    <row r="11680" spans="16:21" x14ac:dyDescent="0.25">
      <c r="P11680" s="9"/>
      <c r="Q11680" s="9"/>
      <c r="R11680" s="9"/>
      <c r="S11680" s="9"/>
      <c r="T11680" s="9"/>
      <c r="U11680" s="16"/>
    </row>
    <row r="11681" spans="16:21" x14ac:dyDescent="0.25">
      <c r="P11681" s="9"/>
      <c r="Q11681" s="9"/>
      <c r="R11681" s="9"/>
      <c r="S11681" s="9"/>
      <c r="T11681" s="9"/>
      <c r="U11681" s="16"/>
    </row>
    <row r="11682" spans="16:21" x14ac:dyDescent="0.25">
      <c r="P11682" s="9"/>
      <c r="Q11682" s="9"/>
      <c r="R11682" s="9"/>
      <c r="S11682" s="9"/>
      <c r="T11682" s="9"/>
      <c r="U11682" s="16"/>
    </row>
    <row r="11683" spans="16:21" x14ac:dyDescent="0.25">
      <c r="P11683" s="9"/>
      <c r="Q11683" s="9"/>
      <c r="R11683" s="9"/>
      <c r="S11683" s="9"/>
      <c r="T11683" s="9"/>
      <c r="U11683" s="16"/>
    </row>
    <row r="11684" spans="16:21" x14ac:dyDescent="0.25">
      <c r="P11684" s="9"/>
      <c r="Q11684" s="9"/>
      <c r="R11684" s="9"/>
      <c r="S11684" s="9"/>
      <c r="T11684" s="9"/>
      <c r="U11684" s="16"/>
    </row>
    <row r="11685" spans="16:21" x14ac:dyDescent="0.25">
      <c r="P11685" s="9"/>
      <c r="Q11685" s="9"/>
      <c r="R11685" s="9"/>
      <c r="S11685" s="9"/>
      <c r="T11685" s="9"/>
      <c r="U11685" s="16"/>
    </row>
    <row r="11686" spans="16:21" x14ac:dyDescent="0.25">
      <c r="P11686" s="9"/>
      <c r="Q11686" s="9"/>
      <c r="R11686" s="9"/>
      <c r="S11686" s="9"/>
      <c r="T11686" s="9"/>
      <c r="U11686" s="16"/>
    </row>
    <row r="11687" spans="16:21" x14ac:dyDescent="0.25">
      <c r="P11687" s="9"/>
      <c r="Q11687" s="9"/>
      <c r="R11687" s="9"/>
      <c r="S11687" s="9"/>
      <c r="T11687" s="9"/>
      <c r="U11687" s="16"/>
    </row>
    <row r="11688" spans="16:21" x14ac:dyDescent="0.25">
      <c r="P11688" s="9"/>
      <c r="Q11688" s="9"/>
      <c r="R11688" s="9"/>
      <c r="S11688" s="9"/>
      <c r="T11688" s="9"/>
      <c r="U11688" s="16"/>
    </row>
    <row r="11689" spans="16:21" x14ac:dyDescent="0.25">
      <c r="P11689" s="9"/>
      <c r="Q11689" s="9"/>
      <c r="R11689" s="9"/>
      <c r="S11689" s="9"/>
      <c r="T11689" s="9"/>
      <c r="U11689" s="16"/>
    </row>
    <row r="11690" spans="16:21" x14ac:dyDescent="0.25">
      <c r="P11690" s="9"/>
      <c r="Q11690" s="9"/>
      <c r="R11690" s="9"/>
      <c r="S11690" s="9"/>
      <c r="T11690" s="9"/>
      <c r="U11690" s="16"/>
    </row>
    <row r="11691" spans="16:21" x14ac:dyDescent="0.25">
      <c r="P11691" s="9"/>
      <c r="Q11691" s="9"/>
      <c r="R11691" s="9"/>
      <c r="S11691" s="9"/>
      <c r="T11691" s="9"/>
      <c r="U11691" s="16"/>
    </row>
    <row r="11692" spans="16:21" x14ac:dyDescent="0.25">
      <c r="P11692" s="9"/>
      <c r="Q11692" s="9"/>
      <c r="R11692" s="9"/>
      <c r="S11692" s="9"/>
      <c r="T11692" s="9"/>
      <c r="U11692" s="16"/>
    </row>
    <row r="11693" spans="16:21" x14ac:dyDescent="0.25">
      <c r="P11693" s="9"/>
      <c r="Q11693" s="9"/>
      <c r="R11693" s="9"/>
      <c r="S11693" s="9"/>
      <c r="T11693" s="9"/>
      <c r="U11693" s="16"/>
    </row>
    <row r="11694" spans="16:21" x14ac:dyDescent="0.25">
      <c r="P11694" s="9"/>
      <c r="Q11694" s="9"/>
      <c r="R11694" s="9"/>
      <c r="S11694" s="9"/>
      <c r="T11694" s="9"/>
      <c r="U11694" s="16"/>
    </row>
    <row r="11695" spans="16:21" x14ac:dyDescent="0.25">
      <c r="P11695" s="9"/>
      <c r="Q11695" s="9"/>
      <c r="R11695" s="9"/>
      <c r="S11695" s="9"/>
      <c r="T11695" s="9"/>
      <c r="U11695" s="16"/>
    </row>
    <row r="11696" spans="16:21" x14ac:dyDescent="0.25">
      <c r="P11696" s="9"/>
      <c r="Q11696" s="9"/>
      <c r="R11696" s="9"/>
      <c r="S11696" s="9"/>
      <c r="T11696" s="9"/>
      <c r="U11696" s="16"/>
    </row>
    <row r="11697" spans="16:21" x14ac:dyDescent="0.25">
      <c r="P11697" s="9"/>
      <c r="Q11697" s="9"/>
      <c r="R11697" s="9"/>
      <c r="S11697" s="9"/>
      <c r="T11697" s="9"/>
      <c r="U11697" s="16"/>
    </row>
    <row r="11698" spans="16:21" x14ac:dyDescent="0.25">
      <c r="P11698" s="9"/>
      <c r="Q11698" s="9"/>
      <c r="R11698" s="9"/>
      <c r="S11698" s="9"/>
      <c r="T11698" s="9"/>
      <c r="U11698" s="16"/>
    </row>
    <row r="11699" spans="16:21" x14ac:dyDescent="0.25">
      <c r="P11699" s="9"/>
      <c r="Q11699" s="9"/>
      <c r="R11699" s="9"/>
      <c r="S11699" s="9"/>
      <c r="T11699" s="9"/>
      <c r="U11699" s="16"/>
    </row>
    <row r="11700" spans="16:21" x14ac:dyDescent="0.25">
      <c r="P11700" s="9"/>
      <c r="Q11700" s="9"/>
      <c r="R11700" s="9"/>
      <c r="S11700" s="9"/>
      <c r="T11700" s="9"/>
      <c r="U11700" s="16"/>
    </row>
    <row r="11701" spans="16:21" x14ac:dyDescent="0.25">
      <c r="P11701" s="9"/>
      <c r="Q11701" s="9"/>
      <c r="R11701" s="9"/>
      <c r="S11701" s="9"/>
      <c r="T11701" s="9"/>
      <c r="U11701" s="16"/>
    </row>
    <row r="11702" spans="16:21" x14ac:dyDescent="0.25">
      <c r="P11702" s="9"/>
      <c r="Q11702" s="9"/>
      <c r="R11702" s="9"/>
      <c r="S11702" s="9"/>
      <c r="T11702" s="9"/>
      <c r="U11702" s="16"/>
    </row>
    <row r="11703" spans="16:21" x14ac:dyDescent="0.25">
      <c r="P11703" s="9"/>
      <c r="Q11703" s="9"/>
      <c r="R11703" s="9"/>
      <c r="S11703" s="9"/>
      <c r="T11703" s="9"/>
      <c r="U11703" s="16"/>
    </row>
    <row r="11704" spans="16:21" x14ac:dyDescent="0.25">
      <c r="P11704" s="9"/>
      <c r="Q11704" s="9"/>
      <c r="R11704" s="9"/>
      <c r="S11704" s="9"/>
      <c r="T11704" s="9"/>
      <c r="U11704" s="16"/>
    </row>
    <row r="11705" spans="16:21" x14ac:dyDescent="0.25">
      <c r="P11705" s="9"/>
      <c r="Q11705" s="9"/>
      <c r="R11705" s="9"/>
      <c r="S11705" s="9"/>
      <c r="T11705" s="9"/>
      <c r="U11705" s="16"/>
    </row>
    <row r="11706" spans="16:21" x14ac:dyDescent="0.25">
      <c r="P11706" s="9"/>
      <c r="Q11706" s="9"/>
      <c r="R11706" s="9"/>
      <c r="S11706" s="9"/>
      <c r="T11706" s="9"/>
      <c r="U11706" s="16"/>
    </row>
    <row r="11707" spans="16:21" x14ac:dyDescent="0.25">
      <c r="P11707" s="9"/>
      <c r="Q11707" s="9"/>
      <c r="R11707" s="9"/>
      <c r="S11707" s="9"/>
      <c r="T11707" s="9"/>
      <c r="U11707" s="16"/>
    </row>
    <row r="11708" spans="16:21" x14ac:dyDescent="0.25">
      <c r="P11708" s="9"/>
      <c r="Q11708" s="9"/>
      <c r="R11708" s="9"/>
      <c r="S11708" s="9"/>
      <c r="T11708" s="9"/>
      <c r="U11708" s="16"/>
    </row>
    <row r="11709" spans="16:21" x14ac:dyDescent="0.25">
      <c r="P11709" s="9"/>
      <c r="Q11709" s="9"/>
      <c r="R11709" s="9"/>
      <c r="S11709" s="9"/>
      <c r="T11709" s="9"/>
      <c r="U11709" s="16"/>
    </row>
    <row r="11710" spans="16:21" x14ac:dyDescent="0.25">
      <c r="P11710" s="9"/>
      <c r="Q11710" s="9"/>
      <c r="R11710" s="9"/>
      <c r="S11710" s="9"/>
      <c r="T11710" s="9"/>
      <c r="U11710" s="16"/>
    </row>
    <row r="11711" spans="16:21" x14ac:dyDescent="0.25">
      <c r="P11711" s="9"/>
      <c r="Q11711" s="9"/>
      <c r="R11711" s="9"/>
      <c r="S11711" s="9"/>
      <c r="T11711" s="9"/>
      <c r="U11711" s="16"/>
    </row>
    <row r="11712" spans="16:21" x14ac:dyDescent="0.25">
      <c r="P11712" s="9"/>
      <c r="Q11712" s="9"/>
      <c r="R11712" s="9"/>
      <c r="S11712" s="9"/>
      <c r="T11712" s="9"/>
      <c r="U11712" s="16"/>
    </row>
    <row r="11713" spans="16:21" x14ac:dyDescent="0.25">
      <c r="P11713" s="9"/>
      <c r="Q11713" s="9"/>
      <c r="R11713" s="9"/>
      <c r="S11713" s="9"/>
      <c r="T11713" s="9"/>
      <c r="U11713" s="16"/>
    </row>
    <row r="11714" spans="16:21" x14ac:dyDescent="0.25">
      <c r="P11714" s="9"/>
      <c r="Q11714" s="9"/>
      <c r="R11714" s="9"/>
      <c r="S11714" s="9"/>
      <c r="T11714" s="9"/>
      <c r="U11714" s="16"/>
    </row>
    <row r="11715" spans="16:21" x14ac:dyDescent="0.25">
      <c r="P11715" s="9"/>
      <c r="Q11715" s="9"/>
      <c r="R11715" s="9"/>
      <c r="S11715" s="9"/>
      <c r="T11715" s="9"/>
      <c r="U11715" s="16"/>
    </row>
    <row r="11716" spans="16:21" x14ac:dyDescent="0.25">
      <c r="P11716" s="9"/>
      <c r="Q11716" s="9"/>
      <c r="R11716" s="9"/>
      <c r="S11716" s="9"/>
      <c r="T11716" s="9"/>
      <c r="U11716" s="16"/>
    </row>
    <row r="11717" spans="16:21" x14ac:dyDescent="0.25">
      <c r="P11717" s="9"/>
      <c r="Q11717" s="9"/>
      <c r="R11717" s="9"/>
      <c r="S11717" s="9"/>
      <c r="T11717" s="9"/>
      <c r="U11717" s="16"/>
    </row>
    <row r="11718" spans="16:21" x14ac:dyDescent="0.25">
      <c r="P11718" s="9"/>
      <c r="Q11718" s="9"/>
      <c r="R11718" s="9"/>
      <c r="S11718" s="9"/>
      <c r="T11718" s="9"/>
      <c r="U11718" s="16"/>
    </row>
    <row r="11719" spans="16:21" x14ac:dyDescent="0.25">
      <c r="P11719" s="9"/>
      <c r="Q11719" s="9"/>
      <c r="R11719" s="9"/>
      <c r="S11719" s="9"/>
      <c r="T11719" s="9"/>
      <c r="U11719" s="16"/>
    </row>
    <row r="11720" spans="16:21" x14ac:dyDescent="0.25">
      <c r="P11720" s="9"/>
      <c r="Q11720" s="9"/>
      <c r="R11720" s="9"/>
      <c r="S11720" s="9"/>
      <c r="T11720" s="9"/>
      <c r="U11720" s="16"/>
    </row>
    <row r="11721" spans="16:21" x14ac:dyDescent="0.25">
      <c r="P11721" s="9"/>
      <c r="Q11721" s="9"/>
      <c r="R11721" s="9"/>
      <c r="S11721" s="9"/>
      <c r="T11721" s="9"/>
      <c r="U11721" s="16"/>
    </row>
    <row r="11722" spans="16:21" x14ac:dyDescent="0.25">
      <c r="P11722" s="9"/>
      <c r="Q11722" s="9"/>
      <c r="R11722" s="9"/>
      <c r="S11722" s="9"/>
      <c r="T11722" s="9"/>
      <c r="U11722" s="16"/>
    </row>
    <row r="11723" spans="16:21" x14ac:dyDescent="0.25">
      <c r="P11723" s="9"/>
      <c r="Q11723" s="9"/>
      <c r="R11723" s="9"/>
      <c r="S11723" s="9"/>
      <c r="T11723" s="9"/>
      <c r="U11723" s="16"/>
    </row>
    <row r="11724" spans="16:21" x14ac:dyDescent="0.25">
      <c r="P11724" s="9"/>
      <c r="Q11724" s="9"/>
      <c r="R11724" s="9"/>
      <c r="S11724" s="9"/>
      <c r="T11724" s="9"/>
      <c r="U11724" s="16"/>
    </row>
    <row r="11725" spans="16:21" x14ac:dyDescent="0.25">
      <c r="P11725" s="9"/>
      <c r="Q11725" s="9"/>
      <c r="R11725" s="9"/>
      <c r="S11725" s="9"/>
      <c r="T11725" s="9"/>
      <c r="U11725" s="16"/>
    </row>
    <row r="11726" spans="16:21" x14ac:dyDescent="0.25">
      <c r="P11726" s="9"/>
      <c r="Q11726" s="9"/>
      <c r="R11726" s="9"/>
      <c r="S11726" s="9"/>
      <c r="T11726" s="9"/>
      <c r="U11726" s="16"/>
    </row>
    <row r="11727" spans="16:21" x14ac:dyDescent="0.25">
      <c r="P11727" s="9"/>
      <c r="Q11727" s="9"/>
      <c r="R11727" s="9"/>
      <c r="S11727" s="9"/>
      <c r="T11727" s="9"/>
      <c r="U11727" s="16"/>
    </row>
    <row r="11728" spans="16:21" x14ac:dyDescent="0.25">
      <c r="P11728" s="9"/>
      <c r="Q11728" s="9"/>
      <c r="R11728" s="9"/>
      <c r="S11728" s="9"/>
      <c r="T11728" s="9"/>
      <c r="U11728" s="16"/>
    </row>
    <row r="11729" spans="16:21" x14ac:dyDescent="0.25">
      <c r="P11729" s="9"/>
      <c r="Q11729" s="9"/>
      <c r="R11729" s="9"/>
      <c r="S11729" s="9"/>
      <c r="T11729" s="9"/>
      <c r="U11729" s="16"/>
    </row>
    <row r="11730" spans="16:21" x14ac:dyDescent="0.25">
      <c r="P11730" s="9"/>
      <c r="Q11730" s="9"/>
      <c r="R11730" s="9"/>
      <c r="S11730" s="9"/>
      <c r="T11730" s="9"/>
      <c r="U11730" s="16"/>
    </row>
    <row r="11731" spans="16:21" x14ac:dyDescent="0.25">
      <c r="P11731" s="9"/>
      <c r="Q11731" s="9"/>
      <c r="R11731" s="9"/>
      <c r="S11731" s="9"/>
      <c r="T11731" s="9"/>
      <c r="U11731" s="16"/>
    </row>
    <row r="11732" spans="16:21" x14ac:dyDescent="0.25">
      <c r="P11732" s="9"/>
      <c r="Q11732" s="9"/>
      <c r="R11732" s="9"/>
      <c r="S11732" s="9"/>
      <c r="T11732" s="9"/>
      <c r="U11732" s="16"/>
    </row>
    <row r="11733" spans="16:21" x14ac:dyDescent="0.25">
      <c r="P11733" s="9"/>
      <c r="Q11733" s="9"/>
      <c r="R11733" s="9"/>
      <c r="S11733" s="9"/>
      <c r="T11733" s="9"/>
      <c r="U11733" s="16"/>
    </row>
    <row r="11734" spans="16:21" x14ac:dyDescent="0.25">
      <c r="P11734" s="9"/>
      <c r="Q11734" s="9"/>
      <c r="R11734" s="9"/>
      <c r="S11734" s="9"/>
      <c r="T11734" s="9"/>
      <c r="U11734" s="16"/>
    </row>
    <row r="11735" spans="16:21" x14ac:dyDescent="0.25">
      <c r="P11735" s="9"/>
      <c r="Q11735" s="9"/>
      <c r="R11735" s="9"/>
      <c r="S11735" s="9"/>
      <c r="T11735" s="9"/>
      <c r="U11735" s="16"/>
    </row>
    <row r="11736" spans="16:21" x14ac:dyDescent="0.25">
      <c r="P11736" s="9"/>
      <c r="Q11736" s="9"/>
      <c r="R11736" s="9"/>
      <c r="S11736" s="9"/>
      <c r="T11736" s="9"/>
      <c r="U11736" s="16"/>
    </row>
    <row r="11737" spans="16:21" x14ac:dyDescent="0.25">
      <c r="P11737" s="9"/>
      <c r="Q11737" s="9"/>
      <c r="R11737" s="9"/>
      <c r="S11737" s="9"/>
      <c r="T11737" s="9"/>
      <c r="U11737" s="16"/>
    </row>
    <row r="11738" spans="16:21" x14ac:dyDescent="0.25">
      <c r="P11738" s="9"/>
      <c r="Q11738" s="9"/>
      <c r="R11738" s="9"/>
      <c r="S11738" s="9"/>
      <c r="T11738" s="9"/>
      <c r="U11738" s="16"/>
    </row>
    <row r="11739" spans="16:21" x14ac:dyDescent="0.25">
      <c r="P11739" s="9"/>
      <c r="Q11739" s="9"/>
      <c r="R11739" s="9"/>
      <c r="S11739" s="9"/>
      <c r="T11739" s="9"/>
      <c r="U11739" s="16"/>
    </row>
    <row r="11740" spans="16:21" x14ac:dyDescent="0.25">
      <c r="P11740" s="9"/>
      <c r="Q11740" s="9"/>
      <c r="R11740" s="9"/>
      <c r="S11740" s="9"/>
      <c r="T11740" s="9"/>
      <c r="U11740" s="16"/>
    </row>
    <row r="11741" spans="16:21" x14ac:dyDescent="0.25">
      <c r="P11741" s="9"/>
      <c r="Q11741" s="9"/>
      <c r="R11741" s="9"/>
      <c r="S11741" s="9"/>
      <c r="T11741" s="9"/>
      <c r="U11741" s="16"/>
    </row>
    <row r="11742" spans="16:21" x14ac:dyDescent="0.25">
      <c r="P11742" s="9"/>
      <c r="Q11742" s="9"/>
      <c r="R11742" s="9"/>
      <c r="S11742" s="9"/>
      <c r="T11742" s="9"/>
      <c r="U11742" s="16"/>
    </row>
    <row r="11743" spans="16:21" x14ac:dyDescent="0.25">
      <c r="P11743" s="9"/>
      <c r="Q11743" s="9"/>
      <c r="R11743" s="9"/>
      <c r="S11743" s="9"/>
      <c r="T11743" s="9"/>
      <c r="U11743" s="16"/>
    </row>
    <row r="11744" spans="16:21" x14ac:dyDescent="0.25">
      <c r="P11744" s="9"/>
      <c r="Q11744" s="9"/>
      <c r="R11744" s="9"/>
      <c r="S11744" s="9"/>
      <c r="T11744" s="9"/>
      <c r="U11744" s="16"/>
    </row>
    <row r="11745" spans="16:21" x14ac:dyDescent="0.25">
      <c r="P11745" s="9"/>
      <c r="Q11745" s="9"/>
      <c r="R11745" s="9"/>
      <c r="S11745" s="9"/>
      <c r="T11745" s="9"/>
      <c r="U11745" s="16"/>
    </row>
    <row r="11746" spans="16:21" x14ac:dyDescent="0.25">
      <c r="P11746" s="9"/>
      <c r="Q11746" s="9"/>
      <c r="R11746" s="9"/>
      <c r="S11746" s="9"/>
      <c r="T11746" s="9"/>
      <c r="U11746" s="16"/>
    </row>
    <row r="11747" spans="16:21" x14ac:dyDescent="0.25">
      <c r="P11747" s="9"/>
      <c r="Q11747" s="9"/>
      <c r="R11747" s="9"/>
      <c r="S11747" s="9"/>
      <c r="T11747" s="9"/>
      <c r="U11747" s="16"/>
    </row>
    <row r="11748" spans="16:21" x14ac:dyDescent="0.25">
      <c r="P11748" s="9"/>
      <c r="Q11748" s="9"/>
      <c r="R11748" s="9"/>
      <c r="S11748" s="9"/>
      <c r="T11748" s="9"/>
      <c r="U11748" s="16"/>
    </row>
    <row r="11749" spans="16:21" x14ac:dyDescent="0.25">
      <c r="P11749" s="9"/>
      <c r="Q11749" s="9"/>
      <c r="R11749" s="9"/>
      <c r="S11749" s="9"/>
      <c r="T11749" s="9"/>
      <c r="U11749" s="16"/>
    </row>
    <row r="11750" spans="16:21" x14ac:dyDescent="0.25">
      <c r="P11750" s="9"/>
      <c r="Q11750" s="9"/>
      <c r="R11750" s="9"/>
      <c r="S11750" s="9"/>
      <c r="T11750" s="9"/>
      <c r="U11750" s="16"/>
    </row>
    <row r="11751" spans="16:21" x14ac:dyDescent="0.25">
      <c r="P11751" s="9"/>
      <c r="Q11751" s="9"/>
      <c r="R11751" s="9"/>
      <c r="S11751" s="9"/>
      <c r="T11751" s="9"/>
      <c r="U11751" s="16"/>
    </row>
    <row r="11752" spans="16:21" x14ac:dyDescent="0.25">
      <c r="P11752" s="9"/>
      <c r="Q11752" s="9"/>
      <c r="R11752" s="9"/>
      <c r="S11752" s="9"/>
      <c r="T11752" s="9"/>
      <c r="U11752" s="16"/>
    </row>
    <row r="11753" spans="16:21" x14ac:dyDescent="0.25">
      <c r="P11753" s="9"/>
      <c r="Q11753" s="9"/>
      <c r="R11753" s="9"/>
      <c r="S11753" s="9"/>
      <c r="T11753" s="9"/>
      <c r="U11753" s="16"/>
    </row>
    <row r="11754" spans="16:21" x14ac:dyDescent="0.25">
      <c r="P11754" s="9"/>
      <c r="Q11754" s="9"/>
      <c r="R11754" s="9"/>
      <c r="S11754" s="9"/>
      <c r="T11754" s="9"/>
      <c r="U11754" s="16"/>
    </row>
    <row r="11755" spans="16:21" x14ac:dyDescent="0.25">
      <c r="P11755" s="9"/>
      <c r="Q11755" s="9"/>
      <c r="R11755" s="9"/>
      <c r="S11755" s="9"/>
      <c r="T11755" s="9"/>
      <c r="U11755" s="16"/>
    </row>
    <row r="11756" spans="16:21" x14ac:dyDescent="0.25">
      <c r="P11756" s="9"/>
      <c r="Q11756" s="9"/>
      <c r="R11756" s="9"/>
      <c r="S11756" s="9"/>
      <c r="T11756" s="9"/>
      <c r="U11756" s="16"/>
    </row>
    <row r="11757" spans="16:21" x14ac:dyDescent="0.25">
      <c r="P11757" s="9"/>
      <c r="Q11757" s="9"/>
      <c r="R11757" s="9"/>
      <c r="S11757" s="9"/>
      <c r="T11757" s="9"/>
      <c r="U11757" s="16"/>
    </row>
    <row r="11758" spans="16:21" x14ac:dyDescent="0.25">
      <c r="P11758" s="9"/>
      <c r="Q11758" s="9"/>
      <c r="R11758" s="9"/>
      <c r="S11758" s="9"/>
      <c r="T11758" s="9"/>
      <c r="U11758" s="16"/>
    </row>
    <row r="11759" spans="16:21" x14ac:dyDescent="0.25">
      <c r="P11759" s="9"/>
      <c r="Q11759" s="9"/>
      <c r="R11759" s="9"/>
      <c r="S11759" s="9"/>
      <c r="T11759" s="9"/>
      <c r="U11759" s="16"/>
    </row>
    <row r="11760" spans="16:21" x14ac:dyDescent="0.25">
      <c r="P11760" s="9"/>
      <c r="Q11760" s="9"/>
      <c r="R11760" s="9"/>
      <c r="S11760" s="9"/>
      <c r="T11760" s="9"/>
      <c r="U11760" s="16"/>
    </row>
    <row r="11761" spans="16:21" x14ac:dyDescent="0.25">
      <c r="P11761" s="9"/>
      <c r="Q11761" s="9"/>
      <c r="R11761" s="9"/>
      <c r="S11761" s="9"/>
      <c r="T11761" s="9"/>
      <c r="U11761" s="16"/>
    </row>
    <row r="11762" spans="16:21" x14ac:dyDescent="0.25">
      <c r="P11762" s="9"/>
      <c r="Q11762" s="9"/>
      <c r="R11762" s="9"/>
      <c r="S11762" s="9"/>
      <c r="T11762" s="9"/>
      <c r="U11762" s="16"/>
    </row>
    <row r="11763" spans="16:21" x14ac:dyDescent="0.25">
      <c r="P11763" s="9"/>
      <c r="Q11763" s="9"/>
      <c r="R11763" s="9"/>
      <c r="S11763" s="9"/>
      <c r="T11763" s="9"/>
      <c r="U11763" s="16"/>
    </row>
    <row r="11764" spans="16:21" x14ac:dyDescent="0.25">
      <c r="P11764" s="9"/>
      <c r="Q11764" s="9"/>
      <c r="R11764" s="9"/>
      <c r="S11764" s="9"/>
      <c r="T11764" s="9"/>
      <c r="U11764" s="16"/>
    </row>
    <row r="11765" spans="16:21" x14ac:dyDescent="0.25">
      <c r="P11765" s="9"/>
      <c r="Q11765" s="9"/>
      <c r="R11765" s="9"/>
      <c r="S11765" s="9"/>
      <c r="T11765" s="9"/>
      <c r="U11765" s="16"/>
    </row>
    <row r="11766" spans="16:21" x14ac:dyDescent="0.25">
      <c r="P11766" s="9"/>
      <c r="Q11766" s="9"/>
      <c r="R11766" s="9"/>
      <c r="S11766" s="9"/>
      <c r="T11766" s="9"/>
      <c r="U11766" s="16"/>
    </row>
    <row r="11767" spans="16:21" x14ac:dyDescent="0.25">
      <c r="P11767" s="9"/>
      <c r="Q11767" s="9"/>
      <c r="R11767" s="9"/>
      <c r="S11767" s="9"/>
      <c r="T11767" s="9"/>
      <c r="U11767" s="16"/>
    </row>
    <row r="11768" spans="16:21" x14ac:dyDescent="0.25">
      <c r="P11768" s="9"/>
      <c r="Q11768" s="9"/>
      <c r="R11768" s="9"/>
      <c r="S11768" s="9"/>
      <c r="T11768" s="9"/>
      <c r="U11768" s="16"/>
    </row>
    <row r="11769" spans="16:21" x14ac:dyDescent="0.25">
      <c r="P11769" s="9"/>
      <c r="Q11769" s="9"/>
      <c r="R11769" s="9"/>
      <c r="S11769" s="9"/>
      <c r="T11769" s="9"/>
      <c r="U11769" s="16"/>
    </row>
    <row r="11770" spans="16:21" x14ac:dyDescent="0.25">
      <c r="P11770" s="9"/>
      <c r="Q11770" s="9"/>
      <c r="R11770" s="9"/>
      <c r="S11770" s="9"/>
      <c r="T11770" s="9"/>
      <c r="U11770" s="16"/>
    </row>
    <row r="11771" spans="16:21" x14ac:dyDescent="0.25">
      <c r="P11771" s="9"/>
      <c r="Q11771" s="9"/>
      <c r="R11771" s="9"/>
      <c r="S11771" s="9"/>
      <c r="T11771" s="9"/>
      <c r="U11771" s="16"/>
    </row>
    <row r="11772" spans="16:21" x14ac:dyDescent="0.25">
      <c r="P11772" s="9"/>
      <c r="Q11772" s="9"/>
      <c r="R11772" s="9"/>
      <c r="S11772" s="9"/>
      <c r="T11772" s="9"/>
      <c r="U11772" s="16"/>
    </row>
    <row r="11773" spans="16:21" x14ac:dyDescent="0.25">
      <c r="P11773" s="9"/>
      <c r="Q11773" s="9"/>
      <c r="R11773" s="9"/>
      <c r="S11773" s="9"/>
      <c r="T11773" s="9"/>
      <c r="U11773" s="16"/>
    </row>
    <row r="11774" spans="16:21" x14ac:dyDescent="0.25">
      <c r="P11774" s="9"/>
      <c r="Q11774" s="9"/>
      <c r="R11774" s="9"/>
      <c r="S11774" s="9"/>
      <c r="T11774" s="9"/>
      <c r="U11774" s="16"/>
    </row>
    <row r="11775" spans="16:21" x14ac:dyDescent="0.25">
      <c r="P11775" s="9"/>
      <c r="Q11775" s="9"/>
      <c r="R11775" s="9"/>
      <c r="S11775" s="9"/>
      <c r="T11775" s="9"/>
      <c r="U11775" s="16"/>
    </row>
    <row r="11776" spans="16:21" x14ac:dyDescent="0.25">
      <c r="P11776" s="9"/>
      <c r="Q11776" s="9"/>
      <c r="R11776" s="9"/>
      <c r="S11776" s="9"/>
      <c r="T11776" s="9"/>
      <c r="U11776" s="16"/>
    </row>
    <row r="11777" spans="16:21" x14ac:dyDescent="0.25">
      <c r="P11777" s="9"/>
      <c r="Q11777" s="9"/>
      <c r="R11777" s="9"/>
      <c r="S11777" s="9"/>
      <c r="T11777" s="9"/>
      <c r="U11777" s="16"/>
    </row>
    <row r="11778" spans="16:21" x14ac:dyDescent="0.25">
      <c r="P11778" s="9"/>
      <c r="Q11778" s="9"/>
      <c r="R11778" s="9"/>
      <c r="S11778" s="9"/>
      <c r="T11778" s="9"/>
      <c r="U11778" s="16"/>
    </row>
    <row r="11779" spans="16:21" x14ac:dyDescent="0.25">
      <c r="P11779" s="9"/>
      <c r="Q11779" s="9"/>
      <c r="R11779" s="9"/>
      <c r="S11779" s="9"/>
      <c r="T11779" s="9"/>
      <c r="U11779" s="16"/>
    </row>
    <row r="11780" spans="16:21" x14ac:dyDescent="0.25">
      <c r="P11780" s="9"/>
      <c r="Q11780" s="9"/>
      <c r="R11780" s="9"/>
      <c r="S11780" s="9"/>
      <c r="T11780" s="9"/>
      <c r="U11780" s="16"/>
    </row>
    <row r="11781" spans="16:21" x14ac:dyDescent="0.25">
      <c r="P11781" s="9"/>
      <c r="Q11781" s="9"/>
      <c r="R11781" s="9"/>
      <c r="S11781" s="9"/>
      <c r="T11781" s="9"/>
      <c r="U11781" s="16"/>
    </row>
    <row r="11782" spans="16:21" x14ac:dyDescent="0.25">
      <c r="P11782" s="9"/>
      <c r="Q11782" s="9"/>
      <c r="R11782" s="9"/>
      <c r="S11782" s="9"/>
      <c r="T11782" s="9"/>
      <c r="U11782" s="16"/>
    </row>
    <row r="11783" spans="16:21" x14ac:dyDescent="0.25">
      <c r="P11783" s="9"/>
      <c r="Q11783" s="9"/>
      <c r="R11783" s="9"/>
      <c r="S11783" s="9"/>
      <c r="T11783" s="9"/>
      <c r="U11783" s="16"/>
    </row>
    <row r="11784" spans="16:21" x14ac:dyDescent="0.25">
      <c r="P11784" s="9"/>
      <c r="Q11784" s="9"/>
      <c r="R11784" s="9"/>
      <c r="S11784" s="9"/>
      <c r="T11784" s="9"/>
      <c r="U11784" s="16"/>
    </row>
    <row r="11785" spans="16:21" x14ac:dyDescent="0.25">
      <c r="P11785" s="9"/>
      <c r="Q11785" s="9"/>
      <c r="R11785" s="9"/>
      <c r="S11785" s="9"/>
      <c r="T11785" s="9"/>
      <c r="U11785" s="16"/>
    </row>
    <row r="11786" spans="16:21" x14ac:dyDescent="0.25">
      <c r="P11786" s="9"/>
      <c r="Q11786" s="9"/>
      <c r="R11786" s="9"/>
      <c r="S11786" s="9"/>
      <c r="T11786" s="9"/>
      <c r="U11786" s="16"/>
    </row>
    <row r="11787" spans="16:21" x14ac:dyDescent="0.25">
      <c r="P11787" s="9"/>
      <c r="Q11787" s="9"/>
      <c r="R11787" s="9"/>
      <c r="S11787" s="9"/>
      <c r="T11787" s="9"/>
      <c r="U11787" s="16"/>
    </row>
    <row r="11788" spans="16:21" x14ac:dyDescent="0.25">
      <c r="P11788" s="9"/>
      <c r="Q11788" s="9"/>
      <c r="R11788" s="9"/>
      <c r="S11788" s="9"/>
      <c r="T11788" s="9"/>
      <c r="U11788" s="16"/>
    </row>
    <row r="11789" spans="16:21" x14ac:dyDescent="0.25">
      <c r="P11789" s="9"/>
      <c r="Q11789" s="9"/>
      <c r="R11789" s="9"/>
      <c r="S11789" s="9"/>
      <c r="T11789" s="9"/>
      <c r="U11789" s="16"/>
    </row>
    <row r="11790" spans="16:21" x14ac:dyDescent="0.25">
      <c r="P11790" s="9"/>
      <c r="Q11790" s="9"/>
      <c r="R11790" s="9"/>
      <c r="S11790" s="9"/>
      <c r="T11790" s="9"/>
      <c r="U11790" s="16"/>
    </row>
    <row r="11791" spans="16:21" x14ac:dyDescent="0.25">
      <c r="P11791" s="9"/>
      <c r="Q11791" s="9"/>
      <c r="R11791" s="9"/>
      <c r="S11791" s="9"/>
      <c r="T11791" s="9"/>
      <c r="U11791" s="16"/>
    </row>
    <row r="11792" spans="16:21" x14ac:dyDescent="0.25">
      <c r="P11792" s="9"/>
      <c r="Q11792" s="9"/>
      <c r="R11792" s="9"/>
      <c r="S11792" s="9"/>
      <c r="T11792" s="9"/>
      <c r="U11792" s="16"/>
    </row>
    <row r="11793" spans="16:21" x14ac:dyDescent="0.25">
      <c r="P11793" s="9"/>
      <c r="Q11793" s="9"/>
      <c r="R11793" s="9"/>
      <c r="S11793" s="9"/>
      <c r="T11793" s="9"/>
      <c r="U11793" s="16"/>
    </row>
    <row r="11794" spans="16:21" x14ac:dyDescent="0.25">
      <c r="P11794" s="9"/>
      <c r="Q11794" s="9"/>
      <c r="R11794" s="9"/>
      <c r="S11794" s="9"/>
      <c r="T11794" s="9"/>
      <c r="U11794" s="16"/>
    </row>
    <row r="11795" spans="16:21" x14ac:dyDescent="0.25">
      <c r="P11795" s="9"/>
      <c r="Q11795" s="9"/>
      <c r="R11795" s="9"/>
      <c r="S11795" s="9"/>
      <c r="T11795" s="9"/>
      <c r="U11795" s="16"/>
    </row>
    <row r="11796" spans="16:21" x14ac:dyDescent="0.25">
      <c r="P11796" s="9"/>
      <c r="Q11796" s="9"/>
      <c r="R11796" s="9"/>
      <c r="S11796" s="9"/>
      <c r="T11796" s="9"/>
      <c r="U11796" s="16"/>
    </row>
    <row r="11797" spans="16:21" x14ac:dyDescent="0.25">
      <c r="P11797" s="9"/>
      <c r="Q11797" s="9"/>
      <c r="R11797" s="9"/>
      <c r="S11797" s="9"/>
      <c r="T11797" s="9"/>
      <c r="U11797" s="16"/>
    </row>
    <row r="11798" spans="16:21" x14ac:dyDescent="0.25">
      <c r="P11798" s="9"/>
      <c r="Q11798" s="9"/>
      <c r="R11798" s="9"/>
      <c r="S11798" s="9"/>
      <c r="T11798" s="9"/>
      <c r="U11798" s="16"/>
    </row>
    <row r="11799" spans="16:21" x14ac:dyDescent="0.25">
      <c r="P11799" s="9"/>
      <c r="Q11799" s="9"/>
      <c r="R11799" s="9"/>
      <c r="S11799" s="9"/>
      <c r="T11799" s="9"/>
      <c r="U11799" s="16"/>
    </row>
    <row r="11800" spans="16:21" x14ac:dyDescent="0.25">
      <c r="P11800" s="9"/>
      <c r="Q11800" s="9"/>
      <c r="R11800" s="9"/>
      <c r="S11800" s="9"/>
      <c r="T11800" s="9"/>
      <c r="U11800" s="16"/>
    </row>
    <row r="11801" spans="16:21" x14ac:dyDescent="0.25">
      <c r="P11801" s="9"/>
      <c r="Q11801" s="9"/>
      <c r="R11801" s="9"/>
      <c r="S11801" s="9"/>
      <c r="T11801" s="9"/>
      <c r="U11801" s="16"/>
    </row>
    <row r="11802" spans="16:21" x14ac:dyDescent="0.25">
      <c r="P11802" s="9"/>
      <c r="Q11802" s="9"/>
      <c r="R11802" s="9"/>
      <c r="S11802" s="9"/>
      <c r="T11802" s="9"/>
      <c r="U11802" s="16"/>
    </row>
    <row r="11803" spans="16:21" x14ac:dyDescent="0.25">
      <c r="P11803" s="9"/>
      <c r="Q11803" s="9"/>
      <c r="R11803" s="9"/>
      <c r="S11803" s="9"/>
      <c r="T11803" s="9"/>
      <c r="U11803" s="16"/>
    </row>
    <row r="11804" spans="16:21" x14ac:dyDescent="0.25">
      <c r="P11804" s="9"/>
      <c r="Q11804" s="9"/>
      <c r="R11804" s="9"/>
      <c r="S11804" s="9"/>
      <c r="T11804" s="9"/>
      <c r="U11804" s="16"/>
    </row>
    <row r="11805" spans="16:21" x14ac:dyDescent="0.25">
      <c r="P11805" s="9"/>
      <c r="Q11805" s="9"/>
      <c r="R11805" s="9"/>
      <c r="S11805" s="9"/>
      <c r="T11805" s="9"/>
      <c r="U11805" s="16"/>
    </row>
    <row r="11806" spans="16:21" x14ac:dyDescent="0.25">
      <c r="P11806" s="9"/>
      <c r="Q11806" s="9"/>
      <c r="R11806" s="9"/>
      <c r="S11806" s="9"/>
      <c r="T11806" s="9"/>
      <c r="U11806" s="16"/>
    </row>
    <row r="11807" spans="16:21" x14ac:dyDescent="0.25">
      <c r="P11807" s="9"/>
      <c r="Q11807" s="9"/>
      <c r="R11807" s="9"/>
      <c r="S11807" s="9"/>
      <c r="T11807" s="9"/>
      <c r="U11807" s="16"/>
    </row>
    <row r="11808" spans="16:21" x14ac:dyDescent="0.25">
      <c r="P11808" s="9"/>
      <c r="Q11808" s="9"/>
      <c r="R11808" s="9"/>
      <c r="S11808" s="9"/>
      <c r="T11808" s="9"/>
      <c r="U11808" s="16"/>
    </row>
    <row r="11809" spans="16:21" x14ac:dyDescent="0.25">
      <c r="P11809" s="9"/>
      <c r="Q11809" s="9"/>
      <c r="R11809" s="9"/>
      <c r="S11809" s="9"/>
      <c r="T11809" s="9"/>
      <c r="U11809" s="16"/>
    </row>
    <row r="11810" spans="16:21" x14ac:dyDescent="0.25">
      <c r="P11810" s="9"/>
      <c r="Q11810" s="9"/>
      <c r="R11810" s="9"/>
      <c r="S11810" s="9"/>
      <c r="T11810" s="9"/>
      <c r="U11810" s="16"/>
    </row>
    <row r="11811" spans="16:21" x14ac:dyDescent="0.25">
      <c r="P11811" s="9"/>
      <c r="Q11811" s="9"/>
      <c r="R11811" s="9"/>
      <c r="S11811" s="9"/>
      <c r="T11811" s="9"/>
      <c r="U11811" s="16"/>
    </row>
    <row r="11812" spans="16:21" x14ac:dyDescent="0.25">
      <c r="P11812" s="9"/>
      <c r="Q11812" s="9"/>
      <c r="R11812" s="9"/>
      <c r="S11812" s="9"/>
      <c r="T11812" s="9"/>
      <c r="U11812" s="16"/>
    </row>
    <row r="11813" spans="16:21" x14ac:dyDescent="0.25">
      <c r="P11813" s="9"/>
      <c r="Q11813" s="9"/>
      <c r="R11813" s="9"/>
      <c r="S11813" s="9"/>
      <c r="T11813" s="9"/>
      <c r="U11813" s="16"/>
    </row>
    <row r="11814" spans="16:21" x14ac:dyDescent="0.25">
      <c r="P11814" s="9"/>
      <c r="Q11814" s="9"/>
      <c r="R11814" s="9"/>
      <c r="S11814" s="9"/>
      <c r="T11814" s="9"/>
      <c r="U11814" s="16"/>
    </row>
    <row r="11815" spans="16:21" x14ac:dyDescent="0.25">
      <c r="P11815" s="9"/>
      <c r="Q11815" s="9"/>
      <c r="R11815" s="9"/>
      <c r="S11815" s="9"/>
      <c r="T11815" s="9"/>
      <c r="U11815" s="16"/>
    </row>
    <row r="11816" spans="16:21" x14ac:dyDescent="0.25">
      <c r="P11816" s="9"/>
      <c r="Q11816" s="9"/>
      <c r="R11816" s="9"/>
      <c r="S11816" s="9"/>
      <c r="T11816" s="9"/>
      <c r="U11816" s="16"/>
    </row>
    <row r="11817" spans="16:21" x14ac:dyDescent="0.25">
      <c r="P11817" s="9"/>
      <c r="Q11817" s="9"/>
      <c r="R11817" s="9"/>
      <c r="S11817" s="9"/>
      <c r="T11817" s="9"/>
      <c r="U11817" s="16"/>
    </row>
    <row r="11818" spans="16:21" x14ac:dyDescent="0.25">
      <c r="P11818" s="9"/>
      <c r="Q11818" s="9"/>
      <c r="R11818" s="9"/>
      <c r="S11818" s="9"/>
      <c r="T11818" s="9"/>
      <c r="U11818" s="16"/>
    </row>
    <row r="11819" spans="16:21" x14ac:dyDescent="0.25">
      <c r="P11819" s="9"/>
      <c r="Q11819" s="9"/>
      <c r="R11819" s="9"/>
      <c r="S11819" s="9"/>
      <c r="T11819" s="9"/>
      <c r="U11819" s="16"/>
    </row>
    <row r="11820" spans="16:21" x14ac:dyDescent="0.25">
      <c r="P11820" s="9"/>
      <c r="Q11820" s="9"/>
      <c r="R11820" s="9"/>
      <c r="S11820" s="9"/>
      <c r="T11820" s="9"/>
      <c r="U11820" s="16"/>
    </row>
    <row r="11821" spans="16:21" x14ac:dyDescent="0.25">
      <c r="P11821" s="9"/>
      <c r="Q11821" s="9"/>
      <c r="R11821" s="9"/>
      <c r="S11821" s="9"/>
      <c r="T11821" s="9"/>
      <c r="U11821" s="16"/>
    </row>
    <row r="11822" spans="16:21" x14ac:dyDescent="0.25">
      <c r="P11822" s="9"/>
      <c r="Q11822" s="9"/>
      <c r="R11822" s="9"/>
      <c r="S11822" s="9"/>
      <c r="T11822" s="9"/>
      <c r="U11822" s="16"/>
    </row>
    <row r="11823" spans="16:21" x14ac:dyDescent="0.25">
      <c r="P11823" s="9"/>
      <c r="Q11823" s="9"/>
      <c r="R11823" s="9"/>
      <c r="S11823" s="9"/>
      <c r="T11823" s="9"/>
      <c r="U11823" s="16"/>
    </row>
    <row r="11824" spans="16:21" x14ac:dyDescent="0.25">
      <c r="P11824" s="9"/>
      <c r="Q11824" s="9"/>
      <c r="R11824" s="9"/>
      <c r="S11824" s="9"/>
      <c r="T11824" s="9"/>
      <c r="U11824" s="16"/>
    </row>
    <row r="11825" spans="16:21" x14ac:dyDescent="0.25">
      <c r="P11825" s="9"/>
      <c r="Q11825" s="9"/>
      <c r="R11825" s="9"/>
      <c r="S11825" s="9"/>
      <c r="T11825" s="9"/>
      <c r="U11825" s="16"/>
    </row>
    <row r="11826" spans="16:21" x14ac:dyDescent="0.25">
      <c r="P11826" s="9"/>
      <c r="Q11826" s="9"/>
      <c r="R11826" s="9"/>
      <c r="S11826" s="9"/>
      <c r="T11826" s="9"/>
      <c r="U11826" s="16"/>
    </row>
    <row r="11827" spans="16:21" x14ac:dyDescent="0.25">
      <c r="P11827" s="9"/>
      <c r="Q11827" s="9"/>
      <c r="R11827" s="9"/>
      <c r="S11827" s="9"/>
      <c r="T11827" s="9"/>
      <c r="U11827" s="16"/>
    </row>
    <row r="11828" spans="16:21" x14ac:dyDescent="0.25">
      <c r="P11828" s="9"/>
      <c r="Q11828" s="9"/>
      <c r="R11828" s="9"/>
      <c r="S11828" s="9"/>
      <c r="T11828" s="9"/>
      <c r="U11828" s="16"/>
    </row>
    <row r="11829" spans="16:21" x14ac:dyDescent="0.25">
      <c r="P11829" s="9"/>
      <c r="Q11829" s="9"/>
      <c r="R11829" s="9"/>
      <c r="S11829" s="9"/>
      <c r="T11829" s="9"/>
      <c r="U11829" s="16"/>
    </row>
    <row r="11830" spans="16:21" x14ac:dyDescent="0.25">
      <c r="P11830" s="9"/>
      <c r="Q11830" s="9"/>
      <c r="R11830" s="9"/>
      <c r="S11830" s="9"/>
      <c r="T11830" s="9"/>
      <c r="U11830" s="16"/>
    </row>
    <row r="11831" spans="16:21" x14ac:dyDescent="0.25">
      <c r="P11831" s="9"/>
      <c r="Q11831" s="9"/>
      <c r="R11831" s="9"/>
      <c r="S11831" s="9"/>
      <c r="T11831" s="9"/>
      <c r="U11831" s="16"/>
    </row>
    <row r="11832" spans="16:21" x14ac:dyDescent="0.25">
      <c r="P11832" s="9"/>
      <c r="Q11832" s="9"/>
      <c r="R11832" s="9"/>
      <c r="S11832" s="9"/>
      <c r="T11832" s="9"/>
      <c r="U11832" s="16"/>
    </row>
    <row r="11833" spans="16:21" x14ac:dyDescent="0.25">
      <c r="P11833" s="9"/>
      <c r="Q11833" s="9"/>
      <c r="R11833" s="9"/>
      <c r="S11833" s="9"/>
      <c r="T11833" s="9"/>
      <c r="U11833" s="16"/>
    </row>
    <row r="11834" spans="16:21" x14ac:dyDescent="0.25">
      <c r="P11834" s="9"/>
      <c r="Q11834" s="9"/>
      <c r="R11834" s="9"/>
      <c r="S11834" s="9"/>
      <c r="T11834" s="9"/>
      <c r="U11834" s="16"/>
    </row>
    <row r="11835" spans="16:21" x14ac:dyDescent="0.25">
      <c r="P11835" s="9"/>
      <c r="Q11835" s="9"/>
      <c r="R11835" s="9"/>
      <c r="S11835" s="9"/>
      <c r="T11835" s="9"/>
      <c r="U11835" s="16"/>
    </row>
    <row r="11836" spans="16:21" x14ac:dyDescent="0.25">
      <c r="P11836" s="9"/>
      <c r="Q11836" s="9"/>
      <c r="R11836" s="9"/>
      <c r="S11836" s="9"/>
      <c r="T11836" s="9"/>
      <c r="U11836" s="16"/>
    </row>
    <row r="11837" spans="16:21" x14ac:dyDescent="0.25">
      <c r="P11837" s="9"/>
      <c r="Q11837" s="9"/>
      <c r="R11837" s="9"/>
      <c r="S11837" s="9"/>
      <c r="T11837" s="9"/>
      <c r="U11837" s="16"/>
    </row>
    <row r="11838" spans="16:21" x14ac:dyDescent="0.25">
      <c r="P11838" s="9"/>
      <c r="Q11838" s="9"/>
      <c r="R11838" s="9"/>
      <c r="S11838" s="9"/>
      <c r="T11838" s="9"/>
      <c r="U11838" s="16"/>
    </row>
    <row r="11839" spans="16:21" x14ac:dyDescent="0.25">
      <c r="P11839" s="9"/>
      <c r="Q11839" s="9"/>
      <c r="R11839" s="9"/>
      <c r="S11839" s="9"/>
      <c r="T11839" s="9"/>
      <c r="U11839" s="16"/>
    </row>
    <row r="11840" spans="16:21" x14ac:dyDescent="0.25">
      <c r="P11840" s="9"/>
      <c r="Q11840" s="9"/>
      <c r="R11840" s="9"/>
      <c r="S11840" s="9"/>
      <c r="T11840" s="9"/>
      <c r="U11840" s="16"/>
    </row>
    <row r="11841" spans="16:21" x14ac:dyDescent="0.25">
      <c r="P11841" s="9"/>
      <c r="Q11841" s="9"/>
      <c r="R11841" s="9"/>
      <c r="S11841" s="9"/>
      <c r="T11841" s="9"/>
      <c r="U11841" s="16"/>
    </row>
    <row r="11842" spans="16:21" x14ac:dyDescent="0.25">
      <c r="P11842" s="9"/>
      <c r="Q11842" s="9"/>
      <c r="R11842" s="9"/>
      <c r="S11842" s="9"/>
      <c r="T11842" s="9"/>
      <c r="U11842" s="16"/>
    </row>
    <row r="11843" spans="16:21" x14ac:dyDescent="0.25">
      <c r="P11843" s="9"/>
      <c r="Q11843" s="9"/>
      <c r="R11843" s="9"/>
      <c r="S11843" s="9"/>
      <c r="T11843" s="9"/>
      <c r="U11843" s="16"/>
    </row>
    <row r="11844" spans="16:21" x14ac:dyDescent="0.25">
      <c r="P11844" s="9"/>
      <c r="Q11844" s="9"/>
      <c r="R11844" s="9"/>
      <c r="S11844" s="9"/>
      <c r="T11844" s="9"/>
      <c r="U11844" s="16"/>
    </row>
    <row r="11845" spans="16:21" x14ac:dyDescent="0.25">
      <c r="P11845" s="9"/>
      <c r="Q11845" s="9"/>
      <c r="R11845" s="9"/>
      <c r="S11845" s="9"/>
      <c r="T11845" s="9"/>
      <c r="U11845" s="16"/>
    </row>
    <row r="11846" spans="16:21" x14ac:dyDescent="0.25">
      <c r="P11846" s="9"/>
      <c r="Q11846" s="9"/>
      <c r="R11846" s="9"/>
      <c r="S11846" s="9"/>
      <c r="T11846" s="9"/>
      <c r="U11846" s="16"/>
    </row>
    <row r="11847" spans="16:21" x14ac:dyDescent="0.25">
      <c r="P11847" s="9"/>
      <c r="Q11847" s="9"/>
      <c r="R11847" s="9"/>
      <c r="S11847" s="9"/>
      <c r="T11847" s="9"/>
      <c r="U11847" s="16"/>
    </row>
    <row r="11848" spans="16:21" x14ac:dyDescent="0.25">
      <c r="P11848" s="9"/>
      <c r="Q11848" s="9"/>
      <c r="R11848" s="9"/>
      <c r="S11848" s="9"/>
      <c r="T11848" s="9"/>
      <c r="U11848" s="16"/>
    </row>
    <row r="11849" spans="16:21" x14ac:dyDescent="0.25">
      <c r="P11849" s="9"/>
      <c r="Q11849" s="9"/>
      <c r="R11849" s="9"/>
      <c r="S11849" s="9"/>
      <c r="T11849" s="9"/>
      <c r="U11849" s="16"/>
    </row>
    <row r="11850" spans="16:21" x14ac:dyDescent="0.25">
      <c r="P11850" s="9"/>
      <c r="Q11850" s="9"/>
      <c r="R11850" s="9"/>
      <c r="S11850" s="9"/>
      <c r="T11850" s="9"/>
      <c r="U11850" s="16"/>
    </row>
    <row r="11851" spans="16:21" x14ac:dyDescent="0.25">
      <c r="P11851" s="9"/>
      <c r="Q11851" s="9"/>
      <c r="R11851" s="9"/>
      <c r="S11851" s="9"/>
      <c r="T11851" s="9"/>
      <c r="U11851" s="16"/>
    </row>
    <row r="11852" spans="16:21" x14ac:dyDescent="0.25">
      <c r="P11852" s="9"/>
      <c r="Q11852" s="9"/>
      <c r="R11852" s="9"/>
      <c r="S11852" s="9"/>
      <c r="T11852" s="9"/>
      <c r="U11852" s="16"/>
    </row>
    <row r="11853" spans="16:21" x14ac:dyDescent="0.25">
      <c r="P11853" s="9"/>
      <c r="Q11853" s="9"/>
      <c r="R11853" s="9"/>
      <c r="S11853" s="9"/>
      <c r="T11853" s="9"/>
      <c r="U11853" s="16"/>
    </row>
    <row r="11854" spans="16:21" x14ac:dyDescent="0.25">
      <c r="P11854" s="9"/>
      <c r="Q11854" s="9"/>
      <c r="R11854" s="9"/>
      <c r="S11854" s="9"/>
      <c r="T11854" s="9"/>
      <c r="U11854" s="16"/>
    </row>
    <row r="11855" spans="16:21" x14ac:dyDescent="0.25">
      <c r="P11855" s="9"/>
      <c r="Q11855" s="9"/>
      <c r="R11855" s="9"/>
      <c r="S11855" s="9"/>
      <c r="T11855" s="9"/>
      <c r="U11855" s="16"/>
    </row>
    <row r="11856" spans="16:21" x14ac:dyDescent="0.25">
      <c r="P11856" s="9"/>
      <c r="Q11856" s="9"/>
      <c r="R11856" s="9"/>
      <c r="S11856" s="9"/>
      <c r="T11856" s="9"/>
      <c r="U11856" s="16"/>
    </row>
    <row r="11857" spans="16:21" x14ac:dyDescent="0.25">
      <c r="P11857" s="9"/>
      <c r="Q11857" s="9"/>
      <c r="R11857" s="9"/>
      <c r="S11857" s="9"/>
      <c r="T11857" s="9"/>
      <c r="U11857" s="16"/>
    </row>
    <row r="11858" spans="16:21" x14ac:dyDescent="0.25">
      <c r="P11858" s="9"/>
      <c r="Q11858" s="9"/>
      <c r="R11858" s="9"/>
      <c r="S11858" s="9"/>
      <c r="T11858" s="9"/>
      <c r="U11858" s="16"/>
    </row>
    <row r="11859" spans="16:21" x14ac:dyDescent="0.25">
      <c r="P11859" s="9"/>
      <c r="Q11859" s="9"/>
      <c r="R11859" s="9"/>
      <c r="S11859" s="9"/>
      <c r="T11859" s="9"/>
      <c r="U11859" s="16"/>
    </row>
    <row r="11860" spans="16:21" x14ac:dyDescent="0.25">
      <c r="P11860" s="9"/>
      <c r="Q11860" s="9"/>
      <c r="R11860" s="9"/>
      <c r="S11860" s="9"/>
      <c r="T11860" s="9"/>
      <c r="U11860" s="16"/>
    </row>
    <row r="11861" spans="16:21" x14ac:dyDescent="0.25">
      <c r="P11861" s="9"/>
      <c r="Q11861" s="9"/>
      <c r="R11861" s="9"/>
      <c r="S11861" s="9"/>
      <c r="T11861" s="9"/>
      <c r="U11861" s="16"/>
    </row>
    <row r="11862" spans="16:21" x14ac:dyDescent="0.25">
      <c r="P11862" s="9"/>
      <c r="Q11862" s="9"/>
      <c r="R11862" s="9"/>
      <c r="S11862" s="9"/>
      <c r="T11862" s="9"/>
      <c r="U11862" s="16"/>
    </row>
    <row r="11863" spans="16:21" x14ac:dyDescent="0.25">
      <c r="P11863" s="9"/>
      <c r="Q11863" s="9"/>
      <c r="R11863" s="9"/>
      <c r="S11863" s="9"/>
      <c r="T11863" s="9"/>
      <c r="U11863" s="16"/>
    </row>
    <row r="11864" spans="16:21" x14ac:dyDescent="0.25">
      <c r="P11864" s="9"/>
      <c r="Q11864" s="9"/>
      <c r="R11864" s="9"/>
      <c r="S11864" s="9"/>
      <c r="T11864" s="9"/>
      <c r="U11864" s="16"/>
    </row>
    <row r="11865" spans="16:21" x14ac:dyDescent="0.25">
      <c r="P11865" s="9"/>
      <c r="Q11865" s="9"/>
      <c r="R11865" s="9"/>
      <c r="S11865" s="9"/>
      <c r="T11865" s="9"/>
      <c r="U11865" s="16"/>
    </row>
    <row r="11866" spans="16:21" x14ac:dyDescent="0.25">
      <c r="P11866" s="9"/>
      <c r="Q11866" s="9"/>
      <c r="R11866" s="9"/>
      <c r="S11866" s="9"/>
      <c r="T11866" s="9"/>
      <c r="U11866" s="16"/>
    </row>
    <row r="11867" spans="16:21" x14ac:dyDescent="0.25">
      <c r="P11867" s="9"/>
      <c r="Q11867" s="9"/>
      <c r="R11867" s="9"/>
      <c r="S11867" s="9"/>
      <c r="T11867" s="9"/>
      <c r="U11867" s="16"/>
    </row>
    <row r="11868" spans="16:21" x14ac:dyDescent="0.25">
      <c r="P11868" s="9"/>
      <c r="Q11868" s="9"/>
      <c r="R11868" s="9"/>
      <c r="S11868" s="9"/>
      <c r="T11868" s="9"/>
      <c r="U11868" s="16"/>
    </row>
    <row r="11869" spans="16:21" x14ac:dyDescent="0.25">
      <c r="P11869" s="9"/>
      <c r="Q11869" s="9"/>
      <c r="R11869" s="9"/>
      <c r="S11869" s="9"/>
      <c r="T11869" s="9"/>
      <c r="U11869" s="16"/>
    </row>
    <row r="11870" spans="16:21" x14ac:dyDescent="0.25">
      <c r="P11870" s="9"/>
      <c r="Q11870" s="9"/>
      <c r="R11870" s="9"/>
      <c r="S11870" s="9"/>
      <c r="T11870" s="9"/>
      <c r="U11870" s="16"/>
    </row>
    <row r="11871" spans="16:21" x14ac:dyDescent="0.25">
      <c r="P11871" s="9"/>
      <c r="Q11871" s="9"/>
      <c r="R11871" s="9"/>
      <c r="S11871" s="9"/>
      <c r="T11871" s="9"/>
      <c r="U11871" s="16"/>
    </row>
    <row r="11872" spans="16:21" x14ac:dyDescent="0.25">
      <c r="P11872" s="9"/>
      <c r="Q11872" s="9"/>
      <c r="R11872" s="9"/>
      <c r="S11872" s="9"/>
      <c r="T11872" s="9"/>
      <c r="U11872" s="16"/>
    </row>
    <row r="11873" spans="16:21" x14ac:dyDescent="0.25">
      <c r="P11873" s="9"/>
      <c r="Q11873" s="9"/>
      <c r="R11873" s="9"/>
      <c r="S11873" s="9"/>
      <c r="T11873" s="9"/>
      <c r="U11873" s="16"/>
    </row>
    <row r="11874" spans="16:21" x14ac:dyDescent="0.25">
      <c r="P11874" s="9"/>
      <c r="Q11874" s="9"/>
      <c r="R11874" s="9"/>
      <c r="S11874" s="9"/>
      <c r="T11874" s="9"/>
      <c r="U11874" s="16"/>
    </row>
    <row r="11875" spans="16:21" x14ac:dyDescent="0.25">
      <c r="P11875" s="9"/>
      <c r="Q11875" s="9"/>
      <c r="R11875" s="9"/>
      <c r="S11875" s="9"/>
      <c r="T11875" s="9"/>
      <c r="U11875" s="16"/>
    </row>
    <row r="11876" spans="16:21" x14ac:dyDescent="0.25">
      <c r="P11876" s="9"/>
      <c r="Q11876" s="9"/>
      <c r="R11876" s="9"/>
      <c r="S11876" s="9"/>
      <c r="T11876" s="9"/>
      <c r="U11876" s="16"/>
    </row>
    <row r="11877" spans="16:21" x14ac:dyDescent="0.25">
      <c r="P11877" s="9"/>
      <c r="Q11877" s="9"/>
      <c r="R11877" s="9"/>
      <c r="S11877" s="9"/>
      <c r="T11877" s="9"/>
      <c r="U11877" s="16"/>
    </row>
    <row r="11878" spans="16:21" x14ac:dyDescent="0.25">
      <c r="P11878" s="9"/>
      <c r="Q11878" s="9"/>
      <c r="R11878" s="9"/>
      <c r="S11878" s="9"/>
      <c r="T11878" s="9"/>
      <c r="U11878" s="16"/>
    </row>
    <row r="11879" spans="16:21" x14ac:dyDescent="0.25">
      <c r="P11879" s="9"/>
      <c r="Q11879" s="9"/>
      <c r="R11879" s="9"/>
      <c r="S11879" s="9"/>
      <c r="T11879" s="9"/>
      <c r="U11879" s="16"/>
    </row>
    <row r="11880" spans="16:21" x14ac:dyDescent="0.25">
      <c r="P11880" s="9"/>
      <c r="Q11880" s="9"/>
      <c r="R11880" s="9"/>
      <c r="S11880" s="9"/>
      <c r="T11880" s="9"/>
      <c r="U11880" s="16"/>
    </row>
    <row r="11881" spans="16:21" x14ac:dyDescent="0.25">
      <c r="P11881" s="9"/>
      <c r="Q11881" s="9"/>
      <c r="R11881" s="9"/>
      <c r="S11881" s="9"/>
      <c r="T11881" s="9"/>
      <c r="U11881" s="16"/>
    </row>
    <row r="11882" spans="16:21" x14ac:dyDescent="0.25">
      <c r="P11882" s="9"/>
      <c r="Q11882" s="9"/>
      <c r="R11882" s="9"/>
      <c r="S11882" s="9"/>
      <c r="T11882" s="9"/>
      <c r="U11882" s="16"/>
    </row>
    <row r="11883" spans="16:21" x14ac:dyDescent="0.25">
      <c r="P11883" s="9"/>
      <c r="Q11883" s="9"/>
      <c r="R11883" s="9"/>
      <c r="S11883" s="9"/>
      <c r="T11883" s="9"/>
      <c r="U11883" s="16"/>
    </row>
    <row r="11884" spans="16:21" x14ac:dyDescent="0.25">
      <c r="P11884" s="9"/>
      <c r="Q11884" s="9"/>
      <c r="R11884" s="9"/>
      <c r="S11884" s="9"/>
      <c r="T11884" s="9"/>
      <c r="U11884" s="16"/>
    </row>
    <row r="11885" spans="16:21" x14ac:dyDescent="0.25">
      <c r="P11885" s="9"/>
      <c r="Q11885" s="9"/>
      <c r="R11885" s="9"/>
      <c r="S11885" s="9"/>
      <c r="T11885" s="9"/>
      <c r="U11885" s="16"/>
    </row>
    <row r="11886" spans="16:21" x14ac:dyDescent="0.25">
      <c r="P11886" s="9"/>
      <c r="Q11886" s="9"/>
      <c r="R11886" s="9"/>
      <c r="S11886" s="9"/>
      <c r="T11886" s="9"/>
      <c r="U11886" s="16"/>
    </row>
    <row r="11887" spans="16:21" x14ac:dyDescent="0.25">
      <c r="P11887" s="9"/>
      <c r="Q11887" s="9"/>
      <c r="R11887" s="9"/>
      <c r="S11887" s="9"/>
      <c r="T11887" s="9"/>
      <c r="U11887" s="16"/>
    </row>
    <row r="11888" spans="16:21" x14ac:dyDescent="0.25">
      <c r="P11888" s="9"/>
      <c r="Q11888" s="9"/>
      <c r="R11888" s="9"/>
      <c r="S11888" s="9"/>
      <c r="T11888" s="9"/>
      <c r="U11888" s="16"/>
    </row>
    <row r="11889" spans="16:21" x14ac:dyDescent="0.25">
      <c r="P11889" s="9"/>
      <c r="Q11889" s="9"/>
      <c r="R11889" s="9"/>
      <c r="S11889" s="9"/>
      <c r="T11889" s="9"/>
      <c r="U11889" s="16"/>
    </row>
    <row r="11890" spans="16:21" x14ac:dyDescent="0.25">
      <c r="P11890" s="9"/>
      <c r="Q11890" s="9"/>
      <c r="R11890" s="9"/>
      <c r="S11890" s="9"/>
      <c r="T11890" s="9"/>
      <c r="U11890" s="16"/>
    </row>
    <row r="11891" spans="16:21" x14ac:dyDescent="0.25">
      <c r="P11891" s="9"/>
      <c r="Q11891" s="9"/>
      <c r="R11891" s="9"/>
      <c r="S11891" s="9"/>
      <c r="T11891" s="9"/>
      <c r="U11891" s="16"/>
    </row>
    <row r="11892" spans="16:21" x14ac:dyDescent="0.25">
      <c r="P11892" s="9"/>
      <c r="Q11892" s="9"/>
      <c r="R11892" s="9"/>
      <c r="S11892" s="9"/>
      <c r="T11892" s="9"/>
      <c r="U11892" s="16"/>
    </row>
    <row r="11893" spans="16:21" x14ac:dyDescent="0.25">
      <c r="P11893" s="9"/>
      <c r="Q11893" s="9"/>
      <c r="R11893" s="9"/>
      <c r="S11893" s="9"/>
      <c r="T11893" s="9"/>
      <c r="U11893" s="16"/>
    </row>
    <row r="11894" spans="16:21" x14ac:dyDescent="0.25">
      <c r="P11894" s="9"/>
      <c r="Q11894" s="9"/>
      <c r="R11894" s="9"/>
      <c r="S11894" s="9"/>
      <c r="T11894" s="9"/>
      <c r="U11894" s="16"/>
    </row>
    <row r="11895" spans="16:21" x14ac:dyDescent="0.25">
      <c r="P11895" s="9"/>
      <c r="Q11895" s="9"/>
      <c r="R11895" s="9"/>
      <c r="S11895" s="9"/>
      <c r="T11895" s="9"/>
      <c r="U11895" s="16"/>
    </row>
    <row r="11896" spans="16:21" x14ac:dyDescent="0.25">
      <c r="P11896" s="9"/>
      <c r="Q11896" s="9"/>
      <c r="R11896" s="9"/>
      <c r="S11896" s="9"/>
      <c r="T11896" s="9"/>
      <c r="U11896" s="16"/>
    </row>
    <row r="11897" spans="16:21" x14ac:dyDescent="0.25">
      <c r="P11897" s="9"/>
      <c r="Q11897" s="9"/>
      <c r="R11897" s="9"/>
      <c r="S11897" s="9"/>
      <c r="T11897" s="9"/>
      <c r="U11897" s="16"/>
    </row>
    <row r="11898" spans="16:21" x14ac:dyDescent="0.25">
      <c r="P11898" s="9"/>
      <c r="Q11898" s="9"/>
      <c r="R11898" s="9"/>
      <c r="S11898" s="9"/>
      <c r="T11898" s="9"/>
      <c r="U11898" s="16"/>
    </row>
    <row r="11899" spans="16:21" x14ac:dyDescent="0.25">
      <c r="P11899" s="9"/>
      <c r="Q11899" s="9"/>
      <c r="R11899" s="9"/>
      <c r="S11899" s="9"/>
      <c r="T11899" s="9"/>
      <c r="U11899" s="16"/>
    </row>
    <row r="11900" spans="16:21" x14ac:dyDescent="0.25">
      <c r="P11900" s="9"/>
      <c r="Q11900" s="9"/>
      <c r="R11900" s="9"/>
      <c r="S11900" s="9"/>
      <c r="T11900" s="9"/>
      <c r="U11900" s="16"/>
    </row>
    <row r="11901" spans="16:21" x14ac:dyDescent="0.25">
      <c r="P11901" s="9"/>
      <c r="Q11901" s="9"/>
      <c r="R11901" s="9"/>
      <c r="S11901" s="9"/>
      <c r="T11901" s="9"/>
      <c r="U11901" s="16"/>
    </row>
    <row r="11902" spans="16:21" x14ac:dyDescent="0.25">
      <c r="P11902" s="9"/>
      <c r="Q11902" s="9"/>
      <c r="R11902" s="9"/>
      <c r="S11902" s="9"/>
      <c r="T11902" s="9"/>
      <c r="U11902" s="16"/>
    </row>
    <row r="11903" spans="16:21" x14ac:dyDescent="0.25">
      <c r="P11903" s="9"/>
      <c r="Q11903" s="9"/>
      <c r="R11903" s="9"/>
      <c r="S11903" s="9"/>
      <c r="T11903" s="9"/>
      <c r="U11903" s="16"/>
    </row>
    <row r="11904" spans="16:21" x14ac:dyDescent="0.25">
      <c r="P11904" s="9"/>
      <c r="Q11904" s="9"/>
      <c r="R11904" s="9"/>
      <c r="S11904" s="9"/>
      <c r="T11904" s="9"/>
      <c r="U11904" s="16"/>
    </row>
    <row r="11905" spans="16:21" x14ac:dyDescent="0.25">
      <c r="P11905" s="9"/>
      <c r="Q11905" s="9"/>
      <c r="R11905" s="9"/>
      <c r="S11905" s="9"/>
      <c r="T11905" s="9"/>
      <c r="U11905" s="16"/>
    </row>
    <row r="11906" spans="16:21" x14ac:dyDescent="0.25">
      <c r="P11906" s="9"/>
      <c r="Q11906" s="9"/>
      <c r="R11906" s="9"/>
      <c r="S11906" s="9"/>
      <c r="T11906" s="9"/>
      <c r="U11906" s="16"/>
    </row>
    <row r="11907" spans="16:21" x14ac:dyDescent="0.25">
      <c r="P11907" s="9"/>
      <c r="Q11907" s="9"/>
      <c r="R11907" s="9"/>
      <c r="S11907" s="9"/>
      <c r="T11907" s="9"/>
      <c r="U11907" s="16"/>
    </row>
    <row r="11908" spans="16:21" x14ac:dyDescent="0.25">
      <c r="P11908" s="9"/>
      <c r="Q11908" s="9"/>
      <c r="R11908" s="9"/>
      <c r="S11908" s="9"/>
      <c r="T11908" s="9"/>
      <c r="U11908" s="16"/>
    </row>
    <row r="11909" spans="16:21" x14ac:dyDescent="0.25">
      <c r="P11909" s="9"/>
      <c r="Q11909" s="9"/>
      <c r="R11909" s="9"/>
      <c r="S11909" s="9"/>
      <c r="T11909" s="9"/>
      <c r="U11909" s="16"/>
    </row>
    <row r="11910" spans="16:21" x14ac:dyDescent="0.25">
      <c r="P11910" s="9"/>
      <c r="Q11910" s="9"/>
      <c r="R11910" s="9"/>
      <c r="S11910" s="9"/>
      <c r="T11910" s="9"/>
      <c r="U11910" s="16"/>
    </row>
    <row r="11911" spans="16:21" x14ac:dyDescent="0.25">
      <c r="P11911" s="9"/>
      <c r="Q11911" s="9"/>
      <c r="R11911" s="9"/>
      <c r="S11911" s="9"/>
      <c r="T11911" s="9"/>
      <c r="U11911" s="16"/>
    </row>
    <row r="11912" spans="16:21" x14ac:dyDescent="0.25">
      <c r="P11912" s="9"/>
      <c r="Q11912" s="9"/>
      <c r="R11912" s="9"/>
      <c r="S11912" s="9"/>
      <c r="T11912" s="9"/>
      <c r="U11912" s="16"/>
    </row>
    <row r="11913" spans="16:21" x14ac:dyDescent="0.25">
      <c r="P11913" s="9"/>
      <c r="Q11913" s="9"/>
      <c r="R11913" s="9"/>
      <c r="S11913" s="9"/>
      <c r="T11913" s="9"/>
      <c r="U11913" s="16"/>
    </row>
    <row r="11914" spans="16:21" x14ac:dyDescent="0.25">
      <c r="P11914" s="9"/>
      <c r="Q11914" s="9"/>
      <c r="R11914" s="9"/>
      <c r="S11914" s="9"/>
      <c r="T11914" s="9"/>
      <c r="U11914" s="16"/>
    </row>
    <row r="11915" spans="16:21" x14ac:dyDescent="0.25">
      <c r="P11915" s="9"/>
      <c r="Q11915" s="9"/>
      <c r="R11915" s="9"/>
      <c r="S11915" s="9"/>
      <c r="T11915" s="9"/>
      <c r="U11915" s="16"/>
    </row>
    <row r="11916" spans="16:21" x14ac:dyDescent="0.25">
      <c r="P11916" s="9"/>
      <c r="Q11916" s="9"/>
      <c r="R11916" s="9"/>
      <c r="S11916" s="9"/>
      <c r="T11916" s="9"/>
      <c r="U11916" s="16"/>
    </row>
    <row r="11917" spans="16:21" x14ac:dyDescent="0.25">
      <c r="P11917" s="9"/>
      <c r="Q11917" s="9"/>
      <c r="R11917" s="9"/>
      <c r="S11917" s="9"/>
      <c r="T11917" s="9"/>
      <c r="U11917" s="16"/>
    </row>
    <row r="11918" spans="16:21" x14ac:dyDescent="0.25">
      <c r="P11918" s="9"/>
      <c r="Q11918" s="9"/>
      <c r="R11918" s="9"/>
      <c r="S11918" s="9"/>
      <c r="T11918" s="9"/>
      <c r="U11918" s="16"/>
    </row>
    <row r="11919" spans="16:21" x14ac:dyDescent="0.25">
      <c r="P11919" s="9"/>
      <c r="Q11919" s="9"/>
      <c r="R11919" s="9"/>
      <c r="S11919" s="9"/>
      <c r="T11919" s="9"/>
      <c r="U11919" s="16"/>
    </row>
    <row r="11920" spans="16:21" x14ac:dyDescent="0.25">
      <c r="P11920" s="9"/>
      <c r="Q11920" s="9"/>
      <c r="R11920" s="9"/>
      <c r="S11920" s="9"/>
      <c r="T11920" s="9"/>
      <c r="U11920" s="16"/>
    </row>
    <row r="11921" spans="16:21" x14ac:dyDescent="0.25">
      <c r="P11921" s="9"/>
      <c r="Q11921" s="9"/>
      <c r="R11921" s="9"/>
      <c r="S11921" s="9"/>
      <c r="T11921" s="9"/>
      <c r="U11921" s="16"/>
    </row>
    <row r="11922" spans="16:21" x14ac:dyDescent="0.25">
      <c r="P11922" s="9"/>
      <c r="Q11922" s="9"/>
      <c r="R11922" s="9"/>
      <c r="S11922" s="9"/>
      <c r="T11922" s="9"/>
      <c r="U11922" s="16"/>
    </row>
    <row r="11923" spans="16:21" x14ac:dyDescent="0.25">
      <c r="P11923" s="9"/>
      <c r="Q11923" s="9"/>
      <c r="R11923" s="9"/>
      <c r="S11923" s="9"/>
      <c r="T11923" s="9"/>
      <c r="U11923" s="16"/>
    </row>
    <row r="11924" spans="16:21" x14ac:dyDescent="0.25">
      <c r="P11924" s="9"/>
      <c r="Q11924" s="9"/>
      <c r="R11924" s="9"/>
      <c r="S11924" s="9"/>
      <c r="T11924" s="9"/>
      <c r="U11924" s="16"/>
    </row>
    <row r="11925" spans="16:21" x14ac:dyDescent="0.25">
      <c r="P11925" s="9"/>
      <c r="Q11925" s="9"/>
      <c r="R11925" s="9"/>
      <c r="S11925" s="9"/>
      <c r="T11925" s="9"/>
      <c r="U11925" s="16"/>
    </row>
    <row r="11926" spans="16:21" x14ac:dyDescent="0.25">
      <c r="P11926" s="9"/>
      <c r="Q11926" s="9"/>
      <c r="R11926" s="9"/>
      <c r="S11926" s="9"/>
      <c r="T11926" s="9"/>
      <c r="U11926" s="16"/>
    </row>
    <row r="11927" spans="16:21" x14ac:dyDescent="0.25">
      <c r="P11927" s="9"/>
      <c r="Q11927" s="9"/>
      <c r="R11927" s="9"/>
      <c r="S11927" s="9"/>
      <c r="T11927" s="9"/>
      <c r="U11927" s="16"/>
    </row>
    <row r="11928" spans="16:21" x14ac:dyDescent="0.25">
      <c r="P11928" s="9"/>
      <c r="Q11928" s="9"/>
      <c r="R11928" s="9"/>
      <c r="S11928" s="9"/>
      <c r="T11928" s="9"/>
      <c r="U11928" s="16"/>
    </row>
    <row r="11929" spans="16:21" x14ac:dyDescent="0.25">
      <c r="P11929" s="9"/>
      <c r="Q11929" s="9"/>
      <c r="R11929" s="9"/>
      <c r="S11929" s="9"/>
      <c r="T11929" s="9"/>
      <c r="U11929" s="16"/>
    </row>
    <row r="11930" spans="16:21" x14ac:dyDescent="0.25">
      <c r="P11930" s="9"/>
      <c r="Q11930" s="9"/>
      <c r="R11930" s="9"/>
      <c r="S11930" s="9"/>
      <c r="T11930" s="9"/>
      <c r="U11930" s="16"/>
    </row>
    <row r="11931" spans="16:21" x14ac:dyDescent="0.25">
      <c r="P11931" s="9"/>
      <c r="Q11931" s="9"/>
      <c r="R11931" s="9"/>
      <c r="S11931" s="9"/>
      <c r="T11931" s="9"/>
      <c r="U11931" s="16"/>
    </row>
    <row r="11932" spans="16:21" x14ac:dyDescent="0.25">
      <c r="P11932" s="9"/>
      <c r="Q11932" s="9"/>
      <c r="R11932" s="9"/>
      <c r="S11932" s="9"/>
      <c r="T11932" s="9"/>
      <c r="U11932" s="16"/>
    </row>
    <row r="11933" spans="16:21" x14ac:dyDescent="0.25">
      <c r="P11933" s="9"/>
      <c r="Q11933" s="9"/>
      <c r="R11933" s="9"/>
      <c r="S11933" s="9"/>
      <c r="T11933" s="9"/>
      <c r="U11933" s="16"/>
    </row>
    <row r="11934" spans="16:21" x14ac:dyDescent="0.25">
      <c r="P11934" s="9"/>
      <c r="Q11934" s="9"/>
      <c r="R11934" s="9"/>
      <c r="S11934" s="9"/>
      <c r="T11934" s="9"/>
      <c r="U11934" s="16"/>
    </row>
    <row r="11935" spans="16:21" x14ac:dyDescent="0.25">
      <c r="P11935" s="9"/>
      <c r="Q11935" s="9"/>
      <c r="R11935" s="9"/>
      <c r="S11935" s="9"/>
      <c r="T11935" s="9"/>
      <c r="U11935" s="16"/>
    </row>
    <row r="11936" spans="16:21" x14ac:dyDescent="0.25">
      <c r="P11936" s="9"/>
      <c r="Q11936" s="9"/>
      <c r="R11936" s="9"/>
      <c r="S11936" s="9"/>
      <c r="T11936" s="9"/>
      <c r="U11936" s="16"/>
    </row>
    <row r="11937" spans="16:21" x14ac:dyDescent="0.25">
      <c r="P11937" s="9"/>
      <c r="Q11937" s="9"/>
      <c r="R11937" s="9"/>
      <c r="S11937" s="9"/>
      <c r="T11937" s="9"/>
      <c r="U11937" s="16"/>
    </row>
    <row r="11938" spans="16:21" x14ac:dyDescent="0.25">
      <c r="P11938" s="9"/>
      <c r="Q11938" s="9"/>
      <c r="R11938" s="9"/>
      <c r="S11938" s="9"/>
      <c r="T11938" s="9"/>
      <c r="U11938" s="16"/>
    </row>
    <row r="11939" spans="16:21" x14ac:dyDescent="0.25">
      <c r="P11939" s="9"/>
      <c r="Q11939" s="9"/>
      <c r="R11939" s="9"/>
      <c r="S11939" s="9"/>
      <c r="T11939" s="9"/>
      <c r="U11939" s="16"/>
    </row>
    <row r="11940" spans="16:21" x14ac:dyDescent="0.25">
      <c r="P11940" s="9"/>
      <c r="Q11940" s="9"/>
      <c r="R11940" s="9"/>
      <c r="S11940" s="9"/>
      <c r="T11940" s="9"/>
      <c r="U11940" s="16"/>
    </row>
    <row r="11941" spans="16:21" x14ac:dyDescent="0.25">
      <c r="P11941" s="9"/>
      <c r="Q11941" s="9"/>
      <c r="R11941" s="9"/>
      <c r="S11941" s="9"/>
      <c r="T11941" s="9"/>
      <c r="U11941" s="16"/>
    </row>
    <row r="11942" spans="16:21" x14ac:dyDescent="0.25">
      <c r="P11942" s="9"/>
      <c r="Q11942" s="9"/>
      <c r="R11942" s="9"/>
      <c r="S11942" s="9"/>
      <c r="T11942" s="9"/>
      <c r="U11942" s="16"/>
    </row>
    <row r="11943" spans="16:21" x14ac:dyDescent="0.25">
      <c r="P11943" s="9"/>
      <c r="Q11943" s="9"/>
      <c r="R11943" s="9"/>
      <c r="S11943" s="9"/>
      <c r="T11943" s="9"/>
      <c r="U11943" s="16"/>
    </row>
    <row r="11944" spans="16:21" x14ac:dyDescent="0.25">
      <c r="P11944" s="9"/>
      <c r="Q11944" s="9"/>
      <c r="R11944" s="9"/>
      <c r="S11944" s="9"/>
      <c r="T11944" s="9"/>
      <c r="U11944" s="16"/>
    </row>
    <row r="11945" spans="16:21" x14ac:dyDescent="0.25">
      <c r="P11945" s="9"/>
      <c r="Q11945" s="9"/>
      <c r="R11945" s="9"/>
      <c r="S11945" s="9"/>
      <c r="T11945" s="9"/>
      <c r="U11945" s="16"/>
    </row>
    <row r="11946" spans="16:21" x14ac:dyDescent="0.25">
      <c r="P11946" s="9"/>
      <c r="Q11946" s="9"/>
      <c r="R11946" s="9"/>
      <c r="S11946" s="9"/>
      <c r="T11946" s="9"/>
      <c r="U11946" s="16"/>
    </row>
    <row r="11947" spans="16:21" x14ac:dyDescent="0.25">
      <c r="P11947" s="9"/>
      <c r="Q11947" s="9"/>
      <c r="R11947" s="9"/>
      <c r="S11947" s="9"/>
      <c r="T11947" s="9"/>
      <c r="U11947" s="16"/>
    </row>
    <row r="11948" spans="16:21" x14ac:dyDescent="0.25">
      <c r="P11948" s="9"/>
      <c r="Q11948" s="9"/>
      <c r="R11948" s="9"/>
      <c r="S11948" s="9"/>
      <c r="T11948" s="9"/>
      <c r="U11948" s="16"/>
    </row>
    <row r="11949" spans="16:21" x14ac:dyDescent="0.25">
      <c r="P11949" s="9"/>
      <c r="Q11949" s="9"/>
      <c r="R11949" s="9"/>
      <c r="S11949" s="9"/>
      <c r="T11949" s="9"/>
      <c r="U11949" s="16"/>
    </row>
    <row r="11950" spans="16:21" x14ac:dyDescent="0.25">
      <c r="P11950" s="9"/>
      <c r="Q11950" s="9"/>
      <c r="R11950" s="9"/>
      <c r="S11950" s="9"/>
      <c r="T11950" s="9"/>
      <c r="U11950" s="16"/>
    </row>
    <row r="11951" spans="16:21" x14ac:dyDescent="0.25">
      <c r="P11951" s="9"/>
      <c r="Q11951" s="9"/>
      <c r="R11951" s="9"/>
      <c r="S11951" s="9"/>
      <c r="T11951" s="9"/>
      <c r="U11951" s="16"/>
    </row>
    <row r="11952" spans="16:21" x14ac:dyDescent="0.25">
      <c r="P11952" s="9"/>
      <c r="Q11952" s="9"/>
      <c r="R11952" s="9"/>
      <c r="S11952" s="9"/>
      <c r="T11952" s="9"/>
      <c r="U11952" s="16"/>
    </row>
    <row r="11953" spans="16:21" x14ac:dyDescent="0.25">
      <c r="P11953" s="9"/>
      <c r="Q11953" s="9"/>
      <c r="R11953" s="9"/>
      <c r="S11953" s="9"/>
      <c r="T11953" s="9"/>
      <c r="U11953" s="16"/>
    </row>
    <row r="11954" spans="16:21" x14ac:dyDescent="0.25">
      <c r="P11954" s="9"/>
      <c r="Q11954" s="9"/>
      <c r="R11954" s="9"/>
      <c r="S11954" s="9"/>
      <c r="T11954" s="9"/>
      <c r="U11954" s="16"/>
    </row>
    <row r="11955" spans="16:21" x14ac:dyDescent="0.25">
      <c r="P11955" s="9"/>
      <c r="Q11955" s="9"/>
      <c r="R11955" s="9"/>
      <c r="S11955" s="9"/>
      <c r="T11955" s="9"/>
      <c r="U11955" s="16"/>
    </row>
    <row r="11956" spans="16:21" x14ac:dyDescent="0.25">
      <c r="P11956" s="9"/>
      <c r="Q11956" s="9"/>
      <c r="R11956" s="9"/>
      <c r="S11956" s="9"/>
      <c r="T11956" s="9"/>
      <c r="U11956" s="16"/>
    </row>
    <row r="11957" spans="16:21" x14ac:dyDescent="0.25">
      <c r="P11957" s="9"/>
      <c r="Q11957" s="9"/>
      <c r="R11957" s="9"/>
      <c r="S11957" s="9"/>
      <c r="T11957" s="9"/>
      <c r="U11957" s="16"/>
    </row>
    <row r="11958" spans="16:21" x14ac:dyDescent="0.25">
      <c r="P11958" s="9"/>
      <c r="Q11958" s="9"/>
      <c r="R11958" s="9"/>
      <c r="S11958" s="9"/>
      <c r="T11958" s="9"/>
      <c r="U11958" s="16"/>
    </row>
    <row r="11959" spans="16:21" x14ac:dyDescent="0.25">
      <c r="P11959" s="9"/>
      <c r="Q11959" s="9"/>
      <c r="R11959" s="9"/>
      <c r="S11959" s="9"/>
      <c r="T11959" s="9"/>
      <c r="U11959" s="16"/>
    </row>
    <row r="11960" spans="16:21" x14ac:dyDescent="0.25">
      <c r="P11960" s="9"/>
      <c r="Q11960" s="9"/>
      <c r="R11960" s="9"/>
      <c r="S11960" s="9"/>
      <c r="T11960" s="9"/>
      <c r="U11960" s="16"/>
    </row>
    <row r="11961" spans="16:21" x14ac:dyDescent="0.25">
      <c r="P11961" s="9"/>
      <c r="Q11961" s="9"/>
      <c r="R11961" s="9"/>
      <c r="S11961" s="9"/>
      <c r="T11961" s="9"/>
      <c r="U11961" s="16"/>
    </row>
    <row r="11962" spans="16:21" x14ac:dyDescent="0.25">
      <c r="P11962" s="9"/>
      <c r="Q11962" s="9"/>
      <c r="R11962" s="9"/>
      <c r="S11962" s="9"/>
      <c r="T11962" s="9"/>
      <c r="U11962" s="16"/>
    </row>
    <row r="11963" spans="16:21" x14ac:dyDescent="0.25">
      <c r="P11963" s="9"/>
      <c r="Q11963" s="9"/>
      <c r="R11963" s="9"/>
      <c r="S11963" s="9"/>
      <c r="T11963" s="9"/>
      <c r="U11963" s="16"/>
    </row>
    <row r="11964" spans="16:21" x14ac:dyDescent="0.25">
      <c r="P11964" s="9"/>
      <c r="Q11964" s="9"/>
      <c r="R11964" s="9"/>
      <c r="S11964" s="9"/>
      <c r="T11964" s="9"/>
      <c r="U11964" s="16"/>
    </row>
    <row r="11965" spans="16:21" x14ac:dyDescent="0.25">
      <c r="P11965" s="9"/>
      <c r="Q11965" s="9"/>
      <c r="R11965" s="9"/>
      <c r="S11965" s="9"/>
      <c r="T11965" s="9"/>
      <c r="U11965" s="16"/>
    </row>
    <row r="11966" spans="16:21" x14ac:dyDescent="0.25">
      <c r="P11966" s="9"/>
      <c r="Q11966" s="9"/>
      <c r="R11966" s="9"/>
      <c r="S11966" s="9"/>
      <c r="T11966" s="9"/>
      <c r="U11966" s="16"/>
    </row>
    <row r="11967" spans="16:21" x14ac:dyDescent="0.25">
      <c r="P11967" s="9"/>
      <c r="Q11967" s="9"/>
      <c r="R11967" s="9"/>
      <c r="S11967" s="9"/>
      <c r="T11967" s="9"/>
      <c r="U11967" s="16"/>
    </row>
    <row r="11968" spans="16:21" x14ac:dyDescent="0.25">
      <c r="P11968" s="9"/>
      <c r="Q11968" s="9"/>
      <c r="R11968" s="9"/>
      <c r="S11968" s="9"/>
      <c r="T11968" s="9"/>
      <c r="U11968" s="16"/>
    </row>
    <row r="11969" spans="16:21" x14ac:dyDescent="0.25">
      <c r="P11969" s="9"/>
      <c r="Q11969" s="9"/>
      <c r="R11969" s="9"/>
      <c r="S11969" s="9"/>
      <c r="T11969" s="9"/>
      <c r="U11969" s="16"/>
    </row>
    <row r="11970" spans="16:21" x14ac:dyDescent="0.25">
      <c r="P11970" s="9"/>
      <c r="Q11970" s="9"/>
      <c r="R11970" s="9"/>
      <c r="S11970" s="9"/>
      <c r="T11970" s="9"/>
      <c r="U11970" s="16"/>
    </row>
    <row r="11971" spans="16:21" x14ac:dyDescent="0.25">
      <c r="P11971" s="9"/>
      <c r="Q11971" s="9"/>
      <c r="R11971" s="9"/>
      <c r="S11971" s="9"/>
      <c r="T11971" s="9"/>
      <c r="U11971" s="16"/>
    </row>
    <row r="11972" spans="16:21" x14ac:dyDescent="0.25">
      <c r="P11972" s="9"/>
      <c r="Q11972" s="9"/>
      <c r="R11972" s="9"/>
      <c r="S11972" s="9"/>
      <c r="T11972" s="9"/>
      <c r="U11972" s="16"/>
    </row>
    <row r="11973" spans="16:21" x14ac:dyDescent="0.25">
      <c r="P11973" s="9"/>
      <c r="Q11973" s="9"/>
      <c r="R11973" s="9"/>
      <c r="S11973" s="9"/>
      <c r="T11973" s="9"/>
      <c r="U11973" s="16"/>
    </row>
    <row r="11974" spans="16:21" x14ac:dyDescent="0.25">
      <c r="P11974" s="9"/>
      <c r="Q11974" s="9"/>
      <c r="R11974" s="9"/>
      <c r="S11974" s="9"/>
      <c r="T11974" s="9"/>
      <c r="U11974" s="16"/>
    </row>
    <row r="11975" spans="16:21" x14ac:dyDescent="0.25">
      <c r="P11975" s="9"/>
      <c r="Q11975" s="9"/>
      <c r="R11975" s="9"/>
      <c r="S11975" s="9"/>
      <c r="T11975" s="9"/>
      <c r="U11975" s="16"/>
    </row>
    <row r="11976" spans="16:21" x14ac:dyDescent="0.25">
      <c r="P11976" s="9"/>
      <c r="Q11976" s="9"/>
      <c r="R11976" s="9"/>
      <c r="S11976" s="9"/>
      <c r="T11976" s="9"/>
      <c r="U11976" s="16"/>
    </row>
    <row r="11977" spans="16:21" x14ac:dyDescent="0.25">
      <c r="P11977" s="9"/>
      <c r="Q11977" s="9"/>
      <c r="R11977" s="9"/>
      <c r="S11977" s="9"/>
      <c r="T11977" s="9"/>
      <c r="U11977" s="16"/>
    </row>
    <row r="11978" spans="16:21" x14ac:dyDescent="0.25">
      <c r="P11978" s="9"/>
      <c r="Q11978" s="9"/>
      <c r="R11978" s="9"/>
      <c r="S11978" s="9"/>
      <c r="T11978" s="9"/>
      <c r="U11978" s="16"/>
    </row>
    <row r="11979" spans="16:21" x14ac:dyDescent="0.25">
      <c r="P11979" s="9"/>
      <c r="Q11979" s="9"/>
      <c r="R11979" s="9"/>
      <c r="S11979" s="9"/>
      <c r="T11979" s="9"/>
      <c r="U11979" s="16"/>
    </row>
    <row r="11980" spans="16:21" x14ac:dyDescent="0.25">
      <c r="P11980" s="9"/>
      <c r="Q11980" s="9"/>
      <c r="R11980" s="9"/>
      <c r="S11980" s="9"/>
      <c r="T11980" s="9"/>
      <c r="U11980" s="16"/>
    </row>
    <row r="11981" spans="16:21" x14ac:dyDescent="0.25">
      <c r="P11981" s="9"/>
      <c r="Q11981" s="9"/>
      <c r="R11981" s="9"/>
      <c r="S11981" s="9"/>
      <c r="T11981" s="9"/>
      <c r="U11981" s="16"/>
    </row>
    <row r="11982" spans="16:21" x14ac:dyDescent="0.25">
      <c r="P11982" s="9"/>
      <c r="Q11982" s="9"/>
      <c r="R11982" s="9"/>
      <c r="S11982" s="9"/>
      <c r="T11982" s="9"/>
      <c r="U11982" s="16"/>
    </row>
    <row r="11983" spans="16:21" x14ac:dyDescent="0.25">
      <c r="P11983" s="9"/>
      <c r="Q11983" s="9"/>
      <c r="R11983" s="9"/>
      <c r="S11983" s="9"/>
      <c r="T11983" s="9"/>
      <c r="U11983" s="16"/>
    </row>
    <row r="11984" spans="16:21" x14ac:dyDescent="0.25">
      <c r="P11984" s="9"/>
      <c r="Q11984" s="9"/>
      <c r="R11984" s="9"/>
      <c r="S11984" s="9"/>
      <c r="T11984" s="9"/>
      <c r="U11984" s="16"/>
    </row>
    <row r="11985" spans="16:21" x14ac:dyDescent="0.25">
      <c r="P11985" s="9"/>
      <c r="Q11985" s="9"/>
      <c r="R11985" s="9"/>
      <c r="S11985" s="9"/>
      <c r="T11985" s="9"/>
      <c r="U11985" s="16"/>
    </row>
    <row r="11986" spans="16:21" x14ac:dyDescent="0.25">
      <c r="P11986" s="9"/>
      <c r="Q11986" s="9"/>
      <c r="R11986" s="9"/>
      <c r="S11986" s="9"/>
      <c r="T11986" s="9"/>
      <c r="U11986" s="16"/>
    </row>
    <row r="11987" spans="16:21" x14ac:dyDescent="0.25">
      <c r="P11987" s="9"/>
      <c r="Q11987" s="9"/>
      <c r="R11987" s="9"/>
      <c r="S11987" s="9"/>
      <c r="T11987" s="9"/>
      <c r="U11987" s="16"/>
    </row>
    <row r="11988" spans="16:21" x14ac:dyDescent="0.25">
      <c r="P11988" s="9"/>
      <c r="Q11988" s="9"/>
      <c r="R11988" s="9"/>
      <c r="S11988" s="9"/>
      <c r="T11988" s="9"/>
      <c r="U11988" s="16"/>
    </row>
    <row r="11989" spans="16:21" x14ac:dyDescent="0.25">
      <c r="P11989" s="9"/>
      <c r="Q11989" s="9"/>
      <c r="R11989" s="9"/>
      <c r="S11989" s="9"/>
      <c r="T11989" s="9"/>
      <c r="U11989" s="16"/>
    </row>
    <row r="11990" spans="16:21" x14ac:dyDescent="0.25">
      <c r="P11990" s="9"/>
      <c r="Q11990" s="9"/>
      <c r="R11990" s="9"/>
      <c r="S11990" s="9"/>
      <c r="T11990" s="9"/>
      <c r="U11990" s="16"/>
    </row>
    <row r="11991" spans="16:21" x14ac:dyDescent="0.25">
      <c r="P11991" s="9"/>
      <c r="Q11991" s="9"/>
      <c r="R11991" s="9"/>
      <c r="S11991" s="9"/>
      <c r="T11991" s="9"/>
      <c r="U11991" s="16"/>
    </row>
    <row r="11992" spans="16:21" x14ac:dyDescent="0.25">
      <c r="P11992" s="9"/>
      <c r="Q11992" s="9"/>
      <c r="R11992" s="9"/>
      <c r="S11992" s="9"/>
      <c r="T11992" s="9"/>
      <c r="U11992" s="16"/>
    </row>
    <row r="11993" spans="16:21" x14ac:dyDescent="0.25">
      <c r="P11993" s="9"/>
      <c r="Q11993" s="9"/>
      <c r="R11993" s="9"/>
      <c r="S11993" s="9"/>
      <c r="T11993" s="9"/>
      <c r="U11993" s="16"/>
    </row>
    <row r="11994" spans="16:21" x14ac:dyDescent="0.25">
      <c r="P11994" s="9"/>
      <c r="Q11994" s="9"/>
      <c r="R11994" s="9"/>
      <c r="S11994" s="9"/>
      <c r="T11994" s="9"/>
      <c r="U11994" s="16"/>
    </row>
    <row r="11995" spans="16:21" x14ac:dyDescent="0.25">
      <c r="P11995" s="9"/>
      <c r="Q11995" s="9"/>
      <c r="R11995" s="9"/>
      <c r="S11995" s="9"/>
      <c r="T11995" s="9"/>
      <c r="U11995" s="16"/>
    </row>
    <row r="11996" spans="16:21" x14ac:dyDescent="0.25">
      <c r="P11996" s="9"/>
      <c r="Q11996" s="9"/>
      <c r="R11996" s="9"/>
      <c r="S11996" s="9"/>
      <c r="T11996" s="9"/>
      <c r="U11996" s="16"/>
    </row>
    <row r="11997" spans="16:21" x14ac:dyDescent="0.25">
      <c r="P11997" s="9"/>
      <c r="Q11997" s="9"/>
      <c r="R11997" s="9"/>
      <c r="S11997" s="9"/>
      <c r="T11997" s="9"/>
      <c r="U11997" s="16"/>
    </row>
    <row r="11998" spans="16:21" x14ac:dyDescent="0.25">
      <c r="P11998" s="9"/>
      <c r="Q11998" s="9"/>
      <c r="R11998" s="9"/>
      <c r="S11998" s="9"/>
      <c r="T11998" s="9"/>
      <c r="U11998" s="16"/>
    </row>
    <row r="11999" spans="16:21" x14ac:dyDescent="0.25">
      <c r="P11999" s="9"/>
      <c r="Q11999" s="9"/>
      <c r="R11999" s="9"/>
      <c r="S11999" s="9"/>
      <c r="T11999" s="9"/>
      <c r="U11999" s="16"/>
    </row>
    <row r="12000" spans="16:21" x14ac:dyDescent="0.25">
      <c r="P12000" s="9"/>
      <c r="Q12000" s="9"/>
      <c r="R12000" s="9"/>
      <c r="S12000" s="9"/>
      <c r="T12000" s="9"/>
      <c r="U12000" s="16"/>
    </row>
    <row r="12001" spans="16:21" x14ac:dyDescent="0.25">
      <c r="P12001" s="9"/>
      <c r="Q12001" s="9"/>
      <c r="R12001" s="9"/>
      <c r="S12001" s="9"/>
      <c r="T12001" s="9"/>
      <c r="U12001" s="16"/>
    </row>
    <row r="12002" spans="16:21" x14ac:dyDescent="0.25">
      <c r="P12002" s="9"/>
      <c r="Q12002" s="9"/>
      <c r="R12002" s="9"/>
      <c r="S12002" s="9"/>
      <c r="T12002" s="9"/>
      <c r="U12002" s="16"/>
    </row>
    <row r="12003" spans="16:21" x14ac:dyDescent="0.25">
      <c r="P12003" s="9"/>
      <c r="Q12003" s="9"/>
      <c r="R12003" s="9"/>
      <c r="S12003" s="9"/>
      <c r="T12003" s="9"/>
      <c r="U12003" s="16"/>
    </row>
    <row r="12004" spans="16:21" x14ac:dyDescent="0.25">
      <c r="P12004" s="9"/>
      <c r="Q12004" s="9"/>
      <c r="R12004" s="9"/>
      <c r="S12004" s="9"/>
      <c r="T12004" s="9"/>
      <c r="U12004" s="16"/>
    </row>
    <row r="12005" spans="16:21" x14ac:dyDescent="0.25">
      <c r="P12005" s="9"/>
      <c r="Q12005" s="9"/>
      <c r="R12005" s="9"/>
      <c r="S12005" s="9"/>
      <c r="T12005" s="9"/>
      <c r="U12005" s="16"/>
    </row>
    <row r="12006" spans="16:21" x14ac:dyDescent="0.25">
      <c r="P12006" s="9"/>
      <c r="Q12006" s="9"/>
      <c r="R12006" s="9"/>
      <c r="S12006" s="9"/>
      <c r="T12006" s="9"/>
      <c r="U12006" s="16"/>
    </row>
    <row r="12007" spans="16:21" x14ac:dyDescent="0.25">
      <c r="P12007" s="9"/>
      <c r="Q12007" s="9"/>
      <c r="R12007" s="9"/>
      <c r="S12007" s="9"/>
      <c r="T12007" s="9"/>
      <c r="U12007" s="16"/>
    </row>
    <row r="12008" spans="16:21" x14ac:dyDescent="0.25">
      <c r="P12008" s="9"/>
      <c r="Q12008" s="9"/>
      <c r="R12008" s="9"/>
      <c r="S12008" s="9"/>
      <c r="T12008" s="9"/>
      <c r="U12008" s="16"/>
    </row>
    <row r="12009" spans="16:21" x14ac:dyDescent="0.25">
      <c r="P12009" s="9"/>
      <c r="Q12009" s="9"/>
      <c r="R12009" s="9"/>
      <c r="S12009" s="9"/>
      <c r="T12009" s="9"/>
      <c r="U12009" s="16"/>
    </row>
    <row r="12010" spans="16:21" x14ac:dyDescent="0.25">
      <c r="P12010" s="9"/>
      <c r="Q12010" s="9"/>
      <c r="R12010" s="9"/>
      <c r="S12010" s="9"/>
      <c r="T12010" s="9"/>
      <c r="U12010" s="16"/>
    </row>
    <row r="12011" spans="16:21" x14ac:dyDescent="0.25">
      <c r="P12011" s="9"/>
      <c r="Q12011" s="9"/>
      <c r="R12011" s="9"/>
      <c r="S12011" s="9"/>
      <c r="T12011" s="9"/>
      <c r="U12011" s="16"/>
    </row>
    <row r="12012" spans="16:21" x14ac:dyDescent="0.25">
      <c r="P12012" s="9"/>
      <c r="Q12012" s="9"/>
      <c r="R12012" s="9"/>
      <c r="S12012" s="9"/>
      <c r="T12012" s="9"/>
      <c r="U12012" s="16"/>
    </row>
    <row r="12013" spans="16:21" x14ac:dyDescent="0.25">
      <c r="P12013" s="9"/>
      <c r="Q12013" s="9"/>
      <c r="R12013" s="9"/>
      <c r="S12013" s="9"/>
      <c r="T12013" s="9"/>
      <c r="U12013" s="16"/>
    </row>
    <row r="12014" spans="16:21" x14ac:dyDescent="0.25">
      <c r="P12014" s="9"/>
      <c r="Q12014" s="9"/>
      <c r="R12014" s="9"/>
      <c r="S12014" s="9"/>
      <c r="T12014" s="9"/>
      <c r="U12014" s="16"/>
    </row>
    <row r="12015" spans="16:21" x14ac:dyDescent="0.25">
      <c r="P12015" s="9"/>
      <c r="Q12015" s="9"/>
      <c r="R12015" s="9"/>
      <c r="S12015" s="9"/>
      <c r="T12015" s="9"/>
      <c r="U12015" s="16"/>
    </row>
    <row r="12016" spans="16:21" x14ac:dyDescent="0.25">
      <c r="P12016" s="9"/>
      <c r="Q12016" s="9"/>
      <c r="R12016" s="9"/>
      <c r="S12016" s="9"/>
      <c r="T12016" s="9"/>
      <c r="U12016" s="16"/>
    </row>
    <row r="12017" spans="16:21" x14ac:dyDescent="0.25">
      <c r="P12017" s="9"/>
      <c r="Q12017" s="9"/>
      <c r="R12017" s="9"/>
      <c r="S12017" s="9"/>
      <c r="T12017" s="9"/>
      <c r="U12017" s="16"/>
    </row>
    <row r="12018" spans="16:21" x14ac:dyDescent="0.25">
      <c r="P12018" s="9"/>
      <c r="Q12018" s="9"/>
      <c r="R12018" s="9"/>
      <c r="S12018" s="9"/>
      <c r="T12018" s="9"/>
      <c r="U12018" s="16"/>
    </row>
    <row r="12019" spans="16:21" x14ac:dyDescent="0.25">
      <c r="P12019" s="9"/>
      <c r="Q12019" s="9"/>
      <c r="R12019" s="9"/>
      <c r="S12019" s="9"/>
      <c r="T12019" s="9"/>
      <c r="U12019" s="16"/>
    </row>
    <row r="12020" spans="16:21" x14ac:dyDescent="0.25">
      <c r="P12020" s="9"/>
      <c r="Q12020" s="9"/>
      <c r="R12020" s="9"/>
      <c r="S12020" s="9"/>
      <c r="T12020" s="9"/>
      <c r="U12020" s="16"/>
    </row>
    <row r="12021" spans="16:21" x14ac:dyDescent="0.25">
      <c r="P12021" s="9"/>
      <c r="Q12021" s="9"/>
      <c r="R12021" s="9"/>
      <c r="S12021" s="9"/>
      <c r="T12021" s="9"/>
      <c r="U12021" s="16"/>
    </row>
    <row r="12022" spans="16:21" x14ac:dyDescent="0.25">
      <c r="P12022" s="9"/>
      <c r="Q12022" s="9"/>
      <c r="R12022" s="9"/>
      <c r="S12022" s="9"/>
      <c r="T12022" s="9"/>
      <c r="U12022" s="16"/>
    </row>
    <row r="12023" spans="16:21" x14ac:dyDescent="0.25">
      <c r="P12023" s="9"/>
      <c r="Q12023" s="9"/>
      <c r="R12023" s="9"/>
      <c r="S12023" s="9"/>
      <c r="T12023" s="9"/>
      <c r="U12023" s="16"/>
    </row>
    <row r="12024" spans="16:21" x14ac:dyDescent="0.25">
      <c r="P12024" s="9"/>
      <c r="Q12024" s="9"/>
      <c r="R12024" s="9"/>
      <c r="S12024" s="9"/>
      <c r="T12024" s="9"/>
      <c r="U12024" s="16"/>
    </row>
    <row r="12025" spans="16:21" x14ac:dyDescent="0.25">
      <c r="P12025" s="9"/>
      <c r="Q12025" s="9"/>
      <c r="R12025" s="9"/>
      <c r="S12025" s="9"/>
      <c r="T12025" s="9"/>
      <c r="U12025" s="16"/>
    </row>
    <row r="12026" spans="16:21" x14ac:dyDescent="0.25">
      <c r="P12026" s="9"/>
      <c r="Q12026" s="9"/>
      <c r="R12026" s="9"/>
      <c r="S12026" s="9"/>
      <c r="T12026" s="9"/>
      <c r="U12026" s="16"/>
    </row>
    <row r="12027" spans="16:21" x14ac:dyDescent="0.25">
      <c r="P12027" s="9"/>
      <c r="Q12027" s="9"/>
      <c r="R12027" s="9"/>
      <c r="S12027" s="9"/>
      <c r="T12027" s="9"/>
      <c r="U12027" s="16"/>
    </row>
    <row r="12028" spans="16:21" x14ac:dyDescent="0.25">
      <c r="P12028" s="9"/>
      <c r="Q12028" s="9"/>
      <c r="R12028" s="9"/>
      <c r="S12028" s="9"/>
      <c r="T12028" s="9"/>
      <c r="U12028" s="16"/>
    </row>
    <row r="12029" spans="16:21" x14ac:dyDescent="0.25">
      <c r="P12029" s="9"/>
      <c r="Q12029" s="9"/>
      <c r="R12029" s="9"/>
      <c r="S12029" s="9"/>
      <c r="T12029" s="9"/>
      <c r="U12029" s="16"/>
    </row>
    <row r="12030" spans="16:21" x14ac:dyDescent="0.25">
      <c r="P12030" s="9"/>
      <c r="Q12030" s="9"/>
      <c r="R12030" s="9"/>
      <c r="S12030" s="9"/>
      <c r="T12030" s="9"/>
      <c r="U12030" s="16"/>
    </row>
    <row r="12031" spans="16:21" x14ac:dyDescent="0.25">
      <c r="P12031" s="9"/>
      <c r="Q12031" s="9"/>
      <c r="R12031" s="9"/>
      <c r="S12031" s="9"/>
      <c r="T12031" s="9"/>
      <c r="U12031" s="16"/>
    </row>
    <row r="12032" spans="16:21" x14ac:dyDescent="0.25">
      <c r="P12032" s="9"/>
      <c r="Q12032" s="9"/>
      <c r="R12032" s="9"/>
      <c r="S12032" s="9"/>
      <c r="T12032" s="9"/>
      <c r="U12032" s="16"/>
    </row>
    <row r="12033" spans="16:21" x14ac:dyDescent="0.25">
      <c r="P12033" s="9"/>
      <c r="Q12033" s="9"/>
      <c r="R12033" s="9"/>
      <c r="S12033" s="9"/>
      <c r="T12033" s="9"/>
      <c r="U12033" s="16"/>
    </row>
    <row r="12034" spans="16:21" x14ac:dyDescent="0.25">
      <c r="P12034" s="9"/>
      <c r="Q12034" s="9"/>
      <c r="R12034" s="9"/>
      <c r="S12034" s="9"/>
      <c r="T12034" s="9"/>
      <c r="U12034" s="16"/>
    </row>
    <row r="12035" spans="16:21" x14ac:dyDescent="0.25">
      <c r="P12035" s="9"/>
      <c r="Q12035" s="9"/>
      <c r="R12035" s="9"/>
      <c r="S12035" s="9"/>
      <c r="T12035" s="9"/>
      <c r="U12035" s="16"/>
    </row>
    <row r="12036" spans="16:21" x14ac:dyDescent="0.25">
      <c r="P12036" s="9"/>
      <c r="Q12036" s="9"/>
      <c r="R12036" s="9"/>
      <c r="S12036" s="9"/>
      <c r="T12036" s="9"/>
      <c r="U12036" s="16"/>
    </row>
    <row r="12037" spans="16:21" x14ac:dyDescent="0.25">
      <c r="P12037" s="9"/>
      <c r="Q12037" s="9"/>
      <c r="R12037" s="9"/>
      <c r="S12037" s="9"/>
      <c r="T12037" s="9"/>
      <c r="U12037" s="16"/>
    </row>
    <row r="12038" spans="16:21" x14ac:dyDescent="0.25">
      <c r="P12038" s="9"/>
      <c r="Q12038" s="9"/>
      <c r="R12038" s="9"/>
      <c r="S12038" s="9"/>
      <c r="T12038" s="9"/>
      <c r="U12038" s="16"/>
    </row>
    <row r="12039" spans="16:21" x14ac:dyDescent="0.25">
      <c r="P12039" s="9"/>
      <c r="Q12039" s="9"/>
      <c r="R12039" s="9"/>
      <c r="S12039" s="9"/>
      <c r="T12039" s="9"/>
      <c r="U12039" s="16"/>
    </row>
    <row r="12040" spans="16:21" x14ac:dyDescent="0.25">
      <c r="P12040" s="9"/>
      <c r="Q12040" s="9"/>
      <c r="R12040" s="9"/>
      <c r="S12040" s="9"/>
      <c r="T12040" s="9"/>
      <c r="U12040" s="16"/>
    </row>
    <row r="12041" spans="16:21" x14ac:dyDescent="0.25">
      <c r="P12041" s="9"/>
      <c r="Q12041" s="9"/>
      <c r="R12041" s="9"/>
      <c r="S12041" s="9"/>
      <c r="T12041" s="9"/>
      <c r="U12041" s="16"/>
    </row>
    <row r="12042" spans="16:21" x14ac:dyDescent="0.25">
      <c r="P12042" s="9"/>
      <c r="Q12042" s="9"/>
      <c r="R12042" s="9"/>
      <c r="S12042" s="9"/>
      <c r="T12042" s="9"/>
      <c r="U12042" s="16"/>
    </row>
    <row r="12043" spans="16:21" x14ac:dyDescent="0.25">
      <c r="P12043" s="9"/>
      <c r="Q12043" s="9"/>
      <c r="R12043" s="9"/>
      <c r="S12043" s="9"/>
      <c r="T12043" s="9"/>
      <c r="U12043" s="16"/>
    </row>
    <row r="12044" spans="16:21" x14ac:dyDescent="0.25">
      <c r="P12044" s="9"/>
      <c r="Q12044" s="9"/>
      <c r="R12044" s="9"/>
      <c r="S12044" s="9"/>
      <c r="T12044" s="9"/>
      <c r="U12044" s="16"/>
    </row>
    <row r="12045" spans="16:21" x14ac:dyDescent="0.25">
      <c r="P12045" s="9"/>
      <c r="Q12045" s="9"/>
      <c r="R12045" s="9"/>
      <c r="S12045" s="9"/>
      <c r="T12045" s="9"/>
      <c r="U12045" s="16"/>
    </row>
    <row r="12046" spans="16:21" x14ac:dyDescent="0.25">
      <c r="P12046" s="9"/>
      <c r="Q12046" s="9"/>
      <c r="R12046" s="9"/>
      <c r="S12046" s="9"/>
      <c r="T12046" s="9"/>
      <c r="U12046" s="16"/>
    </row>
    <row r="12047" spans="16:21" x14ac:dyDescent="0.25">
      <c r="P12047" s="9"/>
      <c r="Q12047" s="9"/>
      <c r="R12047" s="9"/>
      <c r="S12047" s="9"/>
      <c r="T12047" s="9"/>
      <c r="U12047" s="16"/>
    </row>
    <row r="12048" spans="16:21" x14ac:dyDescent="0.25">
      <c r="P12048" s="9"/>
      <c r="Q12048" s="9"/>
      <c r="R12048" s="9"/>
      <c r="S12048" s="9"/>
      <c r="T12048" s="9"/>
      <c r="U12048" s="16"/>
    </row>
    <row r="12049" spans="16:21" x14ac:dyDescent="0.25">
      <c r="P12049" s="9"/>
      <c r="Q12049" s="9"/>
      <c r="R12049" s="9"/>
      <c r="S12049" s="9"/>
      <c r="T12049" s="9"/>
      <c r="U12049" s="16"/>
    </row>
    <row r="12050" spans="16:21" x14ac:dyDescent="0.25">
      <c r="P12050" s="9"/>
      <c r="Q12050" s="9"/>
      <c r="R12050" s="9"/>
      <c r="S12050" s="9"/>
      <c r="T12050" s="9"/>
      <c r="U12050" s="16"/>
    </row>
    <row r="12051" spans="16:21" x14ac:dyDescent="0.25">
      <c r="P12051" s="9"/>
      <c r="Q12051" s="9"/>
      <c r="R12051" s="9"/>
      <c r="S12051" s="9"/>
      <c r="T12051" s="9"/>
      <c r="U12051" s="16"/>
    </row>
    <row r="12052" spans="16:21" x14ac:dyDescent="0.25">
      <c r="P12052" s="9"/>
      <c r="Q12052" s="9"/>
      <c r="R12052" s="9"/>
      <c r="S12052" s="9"/>
      <c r="T12052" s="9"/>
      <c r="U12052" s="16"/>
    </row>
    <row r="12053" spans="16:21" x14ac:dyDescent="0.25">
      <c r="P12053" s="9"/>
      <c r="Q12053" s="9"/>
      <c r="R12053" s="9"/>
      <c r="S12053" s="9"/>
      <c r="T12053" s="9"/>
      <c r="U12053" s="16"/>
    </row>
    <row r="12054" spans="16:21" x14ac:dyDescent="0.25">
      <c r="P12054" s="9"/>
      <c r="Q12054" s="9"/>
      <c r="R12054" s="9"/>
      <c r="S12054" s="9"/>
      <c r="T12054" s="9"/>
      <c r="U12054" s="16"/>
    </row>
    <row r="12055" spans="16:21" x14ac:dyDescent="0.25">
      <c r="P12055" s="9"/>
      <c r="Q12055" s="9"/>
      <c r="R12055" s="9"/>
      <c r="S12055" s="9"/>
      <c r="T12055" s="9"/>
      <c r="U12055" s="16"/>
    </row>
    <row r="12056" spans="16:21" x14ac:dyDescent="0.25">
      <c r="P12056" s="9"/>
      <c r="Q12056" s="9"/>
      <c r="R12056" s="9"/>
      <c r="S12056" s="9"/>
      <c r="T12056" s="9"/>
      <c r="U12056" s="16"/>
    </row>
    <row r="12057" spans="16:21" x14ac:dyDescent="0.25">
      <c r="P12057" s="9"/>
      <c r="Q12057" s="9"/>
      <c r="R12057" s="9"/>
      <c r="S12057" s="9"/>
      <c r="T12057" s="9"/>
      <c r="U12057" s="16"/>
    </row>
    <row r="12058" spans="16:21" x14ac:dyDescent="0.25">
      <c r="P12058" s="9"/>
      <c r="Q12058" s="9"/>
      <c r="R12058" s="9"/>
      <c r="S12058" s="9"/>
      <c r="T12058" s="9"/>
      <c r="U12058" s="16"/>
    </row>
    <row r="12059" spans="16:21" x14ac:dyDescent="0.25">
      <c r="P12059" s="9"/>
      <c r="Q12059" s="9"/>
      <c r="R12059" s="9"/>
      <c r="S12059" s="9"/>
      <c r="T12059" s="9"/>
      <c r="U12059" s="16"/>
    </row>
    <row r="12060" spans="16:21" x14ac:dyDescent="0.25">
      <c r="P12060" s="9"/>
      <c r="Q12060" s="9"/>
      <c r="R12060" s="9"/>
      <c r="S12060" s="9"/>
      <c r="T12060" s="9"/>
      <c r="U12060" s="16"/>
    </row>
    <row r="12061" spans="16:21" x14ac:dyDescent="0.25">
      <c r="P12061" s="9"/>
      <c r="Q12061" s="9"/>
      <c r="R12061" s="9"/>
      <c r="S12061" s="9"/>
      <c r="T12061" s="9"/>
      <c r="U12061" s="16"/>
    </row>
    <row r="12062" spans="16:21" x14ac:dyDescent="0.25">
      <c r="P12062" s="9"/>
      <c r="Q12062" s="9"/>
      <c r="R12062" s="9"/>
      <c r="S12062" s="9"/>
      <c r="T12062" s="9"/>
      <c r="U12062" s="16"/>
    </row>
    <row r="12063" spans="16:21" x14ac:dyDescent="0.25">
      <c r="P12063" s="9"/>
      <c r="Q12063" s="9"/>
      <c r="R12063" s="9"/>
      <c r="S12063" s="9"/>
      <c r="T12063" s="9"/>
      <c r="U12063" s="16"/>
    </row>
    <row r="12064" spans="16:21" x14ac:dyDescent="0.25">
      <c r="P12064" s="9"/>
      <c r="Q12064" s="9"/>
      <c r="R12064" s="9"/>
      <c r="S12064" s="9"/>
      <c r="T12064" s="9"/>
      <c r="U12064" s="16"/>
    </row>
    <row r="12065" spans="16:21" x14ac:dyDescent="0.25">
      <c r="P12065" s="9"/>
      <c r="Q12065" s="9"/>
      <c r="R12065" s="9"/>
      <c r="S12065" s="9"/>
      <c r="T12065" s="9"/>
      <c r="U12065" s="16"/>
    </row>
    <row r="12066" spans="16:21" x14ac:dyDescent="0.25">
      <c r="P12066" s="9"/>
      <c r="Q12066" s="9"/>
      <c r="R12066" s="9"/>
      <c r="S12066" s="9"/>
      <c r="T12066" s="9"/>
      <c r="U12066" s="16"/>
    </row>
    <row r="12067" spans="16:21" x14ac:dyDescent="0.25">
      <c r="P12067" s="9"/>
      <c r="Q12067" s="9"/>
      <c r="R12067" s="9"/>
      <c r="S12067" s="9"/>
      <c r="T12067" s="9"/>
      <c r="U12067" s="16"/>
    </row>
    <row r="12068" spans="16:21" x14ac:dyDescent="0.25">
      <c r="P12068" s="9"/>
      <c r="Q12068" s="9"/>
      <c r="R12068" s="9"/>
      <c r="S12068" s="9"/>
      <c r="T12068" s="9"/>
      <c r="U12068" s="16"/>
    </row>
    <row r="12069" spans="16:21" x14ac:dyDescent="0.25">
      <c r="P12069" s="9"/>
      <c r="Q12069" s="9"/>
      <c r="R12069" s="9"/>
      <c r="S12069" s="9"/>
      <c r="T12069" s="9"/>
      <c r="U12069" s="16"/>
    </row>
    <row r="12070" spans="16:21" x14ac:dyDescent="0.25">
      <c r="P12070" s="9"/>
      <c r="Q12070" s="9"/>
      <c r="R12070" s="9"/>
      <c r="S12070" s="9"/>
      <c r="T12070" s="9"/>
      <c r="U12070" s="16"/>
    </row>
    <row r="12071" spans="16:21" x14ac:dyDescent="0.25">
      <c r="P12071" s="9"/>
      <c r="Q12071" s="9"/>
      <c r="R12071" s="9"/>
      <c r="S12071" s="9"/>
      <c r="T12071" s="9"/>
      <c r="U12071" s="16"/>
    </row>
    <row r="12072" spans="16:21" x14ac:dyDescent="0.25">
      <c r="P12072" s="9"/>
      <c r="Q12072" s="9"/>
      <c r="R12072" s="9"/>
      <c r="S12072" s="9"/>
      <c r="T12072" s="9"/>
      <c r="U12072" s="16"/>
    </row>
    <row r="12073" spans="16:21" x14ac:dyDescent="0.25">
      <c r="P12073" s="9"/>
      <c r="Q12073" s="9"/>
      <c r="R12073" s="9"/>
      <c r="S12073" s="9"/>
      <c r="T12073" s="9"/>
      <c r="U12073" s="16"/>
    </row>
    <row r="12074" spans="16:21" x14ac:dyDescent="0.25">
      <c r="P12074" s="9"/>
      <c r="Q12074" s="9"/>
      <c r="R12074" s="9"/>
      <c r="S12074" s="9"/>
      <c r="T12074" s="9"/>
      <c r="U12074" s="16"/>
    </row>
    <row r="12075" spans="16:21" x14ac:dyDescent="0.25">
      <c r="P12075" s="9"/>
      <c r="Q12075" s="9"/>
      <c r="R12075" s="9"/>
      <c r="S12075" s="9"/>
      <c r="T12075" s="9"/>
      <c r="U12075" s="16"/>
    </row>
    <row r="12076" spans="16:21" x14ac:dyDescent="0.25">
      <c r="P12076" s="9"/>
      <c r="Q12076" s="9"/>
      <c r="R12076" s="9"/>
      <c r="S12076" s="9"/>
      <c r="T12076" s="9"/>
      <c r="U12076" s="16"/>
    </row>
    <row r="12077" spans="16:21" x14ac:dyDescent="0.25">
      <c r="P12077" s="9"/>
      <c r="Q12077" s="9"/>
      <c r="R12077" s="9"/>
      <c r="S12077" s="9"/>
      <c r="T12077" s="9"/>
      <c r="U12077" s="16"/>
    </row>
    <row r="12078" spans="16:21" x14ac:dyDescent="0.25">
      <c r="P12078" s="9"/>
      <c r="Q12078" s="9"/>
      <c r="R12078" s="9"/>
      <c r="S12078" s="9"/>
      <c r="T12078" s="9"/>
      <c r="U12078" s="16"/>
    </row>
    <row r="12079" spans="16:21" x14ac:dyDescent="0.25">
      <c r="P12079" s="9"/>
      <c r="Q12079" s="9"/>
      <c r="R12079" s="9"/>
      <c r="S12079" s="9"/>
      <c r="T12079" s="9"/>
      <c r="U12079" s="16"/>
    </row>
    <row r="12080" spans="16:21" x14ac:dyDescent="0.25">
      <c r="P12080" s="9"/>
      <c r="Q12080" s="9"/>
      <c r="R12080" s="9"/>
      <c r="S12080" s="9"/>
      <c r="T12080" s="9"/>
      <c r="U12080" s="16"/>
    </row>
    <row r="12081" spans="16:21" x14ac:dyDescent="0.25">
      <c r="P12081" s="9"/>
      <c r="Q12081" s="9"/>
      <c r="R12081" s="9"/>
      <c r="S12081" s="9"/>
      <c r="T12081" s="9"/>
      <c r="U12081" s="16"/>
    </row>
    <row r="12082" spans="16:21" x14ac:dyDescent="0.25">
      <c r="P12082" s="9"/>
      <c r="Q12082" s="9"/>
      <c r="R12082" s="9"/>
      <c r="S12082" s="9"/>
      <c r="T12082" s="9"/>
      <c r="U12082" s="16"/>
    </row>
    <row r="12083" spans="16:21" x14ac:dyDescent="0.25">
      <c r="P12083" s="9"/>
      <c r="Q12083" s="9"/>
      <c r="R12083" s="9"/>
      <c r="S12083" s="9"/>
      <c r="T12083" s="9"/>
      <c r="U12083" s="16"/>
    </row>
    <row r="12084" spans="16:21" x14ac:dyDescent="0.25">
      <c r="P12084" s="9"/>
      <c r="Q12084" s="9"/>
      <c r="R12084" s="9"/>
      <c r="S12084" s="9"/>
      <c r="T12084" s="9"/>
      <c r="U12084" s="16"/>
    </row>
    <row r="12085" spans="16:21" x14ac:dyDescent="0.25">
      <c r="P12085" s="9"/>
      <c r="Q12085" s="9"/>
      <c r="R12085" s="9"/>
      <c r="S12085" s="9"/>
      <c r="T12085" s="9"/>
      <c r="U12085" s="16"/>
    </row>
    <row r="12086" spans="16:21" x14ac:dyDescent="0.25">
      <c r="P12086" s="9"/>
      <c r="Q12086" s="9"/>
      <c r="R12086" s="9"/>
      <c r="S12086" s="9"/>
      <c r="T12086" s="9"/>
      <c r="U12086" s="16"/>
    </row>
    <row r="12087" spans="16:21" x14ac:dyDescent="0.25">
      <c r="P12087" s="9"/>
      <c r="Q12087" s="9"/>
      <c r="R12087" s="9"/>
      <c r="S12087" s="9"/>
      <c r="T12087" s="9"/>
      <c r="U12087" s="16"/>
    </row>
    <row r="12088" spans="16:21" x14ac:dyDescent="0.25">
      <c r="P12088" s="9"/>
      <c r="Q12088" s="9"/>
      <c r="R12088" s="9"/>
      <c r="S12088" s="9"/>
      <c r="T12088" s="9"/>
      <c r="U12088" s="16"/>
    </row>
    <row r="12089" spans="16:21" x14ac:dyDescent="0.25">
      <c r="P12089" s="9"/>
      <c r="Q12089" s="9"/>
      <c r="R12089" s="9"/>
      <c r="S12089" s="9"/>
      <c r="T12089" s="9"/>
      <c r="U12089" s="16"/>
    </row>
    <row r="12090" spans="16:21" x14ac:dyDescent="0.25">
      <c r="P12090" s="9"/>
      <c r="Q12090" s="9"/>
      <c r="R12090" s="9"/>
      <c r="S12090" s="9"/>
      <c r="T12090" s="9"/>
      <c r="U12090" s="16"/>
    </row>
    <row r="12091" spans="16:21" x14ac:dyDescent="0.25">
      <c r="P12091" s="9"/>
      <c r="Q12091" s="9"/>
      <c r="R12091" s="9"/>
      <c r="S12091" s="9"/>
      <c r="T12091" s="9"/>
      <c r="U12091" s="16"/>
    </row>
    <row r="12092" spans="16:21" x14ac:dyDescent="0.25">
      <c r="P12092" s="9"/>
      <c r="Q12092" s="9"/>
      <c r="R12092" s="9"/>
      <c r="S12092" s="9"/>
      <c r="T12092" s="9"/>
      <c r="U12092" s="16"/>
    </row>
    <row r="12093" spans="16:21" x14ac:dyDescent="0.25">
      <c r="P12093" s="9"/>
      <c r="Q12093" s="9"/>
      <c r="R12093" s="9"/>
      <c r="S12093" s="9"/>
      <c r="T12093" s="9"/>
      <c r="U12093" s="16"/>
    </row>
    <row r="12094" spans="16:21" x14ac:dyDescent="0.25">
      <c r="P12094" s="9"/>
      <c r="Q12094" s="9"/>
      <c r="R12094" s="9"/>
      <c r="S12094" s="9"/>
      <c r="T12094" s="9"/>
      <c r="U12094" s="16"/>
    </row>
    <row r="12095" spans="16:21" x14ac:dyDescent="0.25">
      <c r="P12095" s="9"/>
      <c r="Q12095" s="9"/>
      <c r="R12095" s="9"/>
      <c r="S12095" s="9"/>
      <c r="T12095" s="9"/>
      <c r="U12095" s="16"/>
    </row>
    <row r="12096" spans="16:21" x14ac:dyDescent="0.25">
      <c r="P12096" s="9"/>
      <c r="Q12096" s="9"/>
      <c r="R12096" s="9"/>
      <c r="S12096" s="9"/>
      <c r="T12096" s="9"/>
      <c r="U12096" s="16"/>
    </row>
    <row r="12097" spans="16:21" x14ac:dyDescent="0.25">
      <c r="P12097" s="9"/>
      <c r="Q12097" s="9"/>
      <c r="R12097" s="9"/>
      <c r="S12097" s="9"/>
      <c r="T12097" s="9"/>
      <c r="U12097" s="16"/>
    </row>
    <row r="12098" spans="16:21" x14ac:dyDescent="0.25">
      <c r="P12098" s="9"/>
      <c r="Q12098" s="9"/>
      <c r="R12098" s="9"/>
      <c r="S12098" s="9"/>
      <c r="T12098" s="9"/>
      <c r="U12098" s="16"/>
    </row>
    <row r="12099" spans="16:21" x14ac:dyDescent="0.25">
      <c r="P12099" s="9"/>
      <c r="Q12099" s="9"/>
      <c r="R12099" s="9"/>
      <c r="S12099" s="9"/>
      <c r="T12099" s="9"/>
      <c r="U12099" s="16"/>
    </row>
    <row r="12100" spans="16:21" x14ac:dyDescent="0.25">
      <c r="P12100" s="9"/>
      <c r="Q12100" s="9"/>
      <c r="R12100" s="9"/>
      <c r="S12100" s="9"/>
      <c r="T12100" s="9"/>
      <c r="U12100" s="16"/>
    </row>
    <row r="12101" spans="16:21" x14ac:dyDescent="0.25">
      <c r="P12101" s="9"/>
      <c r="Q12101" s="9"/>
      <c r="R12101" s="9"/>
      <c r="S12101" s="9"/>
      <c r="T12101" s="9"/>
      <c r="U12101" s="16"/>
    </row>
    <row r="12102" spans="16:21" x14ac:dyDescent="0.25">
      <c r="P12102" s="9"/>
      <c r="Q12102" s="9"/>
      <c r="R12102" s="9"/>
      <c r="S12102" s="9"/>
      <c r="T12102" s="9"/>
      <c r="U12102" s="16"/>
    </row>
    <row r="12103" spans="16:21" x14ac:dyDescent="0.25">
      <c r="P12103" s="9"/>
      <c r="Q12103" s="9"/>
      <c r="R12103" s="9"/>
      <c r="S12103" s="9"/>
      <c r="T12103" s="9"/>
      <c r="U12103" s="16"/>
    </row>
    <row r="12104" spans="16:21" x14ac:dyDescent="0.25">
      <c r="P12104" s="9"/>
      <c r="Q12104" s="9"/>
      <c r="R12104" s="9"/>
      <c r="S12104" s="9"/>
      <c r="T12104" s="9"/>
      <c r="U12104" s="16"/>
    </row>
    <row r="12105" spans="16:21" x14ac:dyDescent="0.25">
      <c r="P12105" s="9"/>
      <c r="Q12105" s="9"/>
      <c r="R12105" s="9"/>
      <c r="S12105" s="9"/>
      <c r="T12105" s="9"/>
      <c r="U12105" s="16"/>
    </row>
    <row r="12106" spans="16:21" x14ac:dyDescent="0.25">
      <c r="P12106" s="9"/>
      <c r="Q12106" s="9"/>
      <c r="R12106" s="9"/>
      <c r="S12106" s="9"/>
      <c r="T12106" s="9"/>
      <c r="U12106" s="16"/>
    </row>
    <row r="12107" spans="16:21" x14ac:dyDescent="0.25">
      <c r="P12107" s="9"/>
      <c r="Q12107" s="9"/>
      <c r="R12107" s="9"/>
      <c r="S12107" s="9"/>
      <c r="T12107" s="9"/>
      <c r="U12107" s="16"/>
    </row>
    <row r="12108" spans="16:21" x14ac:dyDescent="0.25">
      <c r="P12108" s="9"/>
      <c r="Q12108" s="9"/>
      <c r="R12108" s="9"/>
      <c r="S12108" s="9"/>
      <c r="T12108" s="9"/>
      <c r="U12108" s="16"/>
    </row>
    <row r="12109" spans="16:21" x14ac:dyDescent="0.25">
      <c r="P12109" s="9"/>
      <c r="Q12109" s="9"/>
      <c r="R12109" s="9"/>
      <c r="S12109" s="9"/>
      <c r="T12109" s="9"/>
      <c r="U12109" s="16"/>
    </row>
    <row r="12110" spans="16:21" x14ac:dyDescent="0.25">
      <c r="P12110" s="9"/>
      <c r="Q12110" s="9"/>
      <c r="R12110" s="9"/>
      <c r="S12110" s="9"/>
      <c r="T12110" s="9"/>
      <c r="U12110" s="16"/>
    </row>
    <row r="12111" spans="16:21" x14ac:dyDescent="0.25">
      <c r="P12111" s="9"/>
      <c r="Q12111" s="9"/>
      <c r="R12111" s="9"/>
      <c r="S12111" s="9"/>
      <c r="T12111" s="9"/>
      <c r="U12111" s="16"/>
    </row>
    <row r="12112" spans="16:21" x14ac:dyDescent="0.25">
      <c r="P12112" s="9"/>
      <c r="Q12112" s="9"/>
      <c r="R12112" s="9"/>
      <c r="S12112" s="9"/>
      <c r="T12112" s="9"/>
      <c r="U12112" s="16"/>
    </row>
    <row r="12113" spans="16:21" x14ac:dyDescent="0.25">
      <c r="P12113" s="9"/>
      <c r="Q12113" s="9"/>
      <c r="R12113" s="9"/>
      <c r="S12113" s="9"/>
      <c r="T12113" s="9"/>
      <c r="U12113" s="16"/>
    </row>
    <row r="12114" spans="16:21" x14ac:dyDescent="0.25">
      <c r="P12114" s="9"/>
      <c r="Q12114" s="9"/>
      <c r="R12114" s="9"/>
      <c r="S12114" s="9"/>
      <c r="T12114" s="9"/>
      <c r="U12114" s="16"/>
    </row>
    <row r="12115" spans="16:21" x14ac:dyDescent="0.25">
      <c r="P12115" s="9"/>
      <c r="Q12115" s="9"/>
      <c r="R12115" s="9"/>
      <c r="S12115" s="9"/>
      <c r="T12115" s="9"/>
      <c r="U12115" s="16"/>
    </row>
    <row r="12116" spans="16:21" x14ac:dyDescent="0.25">
      <c r="P12116" s="9"/>
      <c r="Q12116" s="9"/>
      <c r="R12116" s="9"/>
      <c r="S12116" s="9"/>
      <c r="T12116" s="9"/>
      <c r="U12116" s="16"/>
    </row>
    <row r="12117" spans="16:21" x14ac:dyDescent="0.25">
      <c r="P12117" s="9"/>
      <c r="Q12117" s="9"/>
      <c r="R12117" s="9"/>
      <c r="S12117" s="9"/>
      <c r="T12117" s="9"/>
      <c r="U12117" s="16"/>
    </row>
    <row r="12118" spans="16:21" x14ac:dyDescent="0.25">
      <c r="P12118" s="9"/>
      <c r="Q12118" s="9"/>
      <c r="R12118" s="9"/>
      <c r="S12118" s="9"/>
      <c r="T12118" s="9"/>
      <c r="U12118" s="16"/>
    </row>
    <row r="12119" spans="16:21" x14ac:dyDescent="0.25">
      <c r="P12119" s="9"/>
      <c r="Q12119" s="9"/>
      <c r="R12119" s="9"/>
      <c r="S12119" s="9"/>
      <c r="T12119" s="9"/>
      <c r="U12119" s="16"/>
    </row>
    <row r="12120" spans="16:21" x14ac:dyDescent="0.25">
      <c r="P12120" s="9"/>
      <c r="Q12120" s="9"/>
      <c r="R12120" s="9"/>
      <c r="S12120" s="9"/>
      <c r="T12120" s="9"/>
      <c r="U12120" s="16"/>
    </row>
    <row r="12121" spans="16:21" x14ac:dyDescent="0.25">
      <c r="P12121" s="9"/>
      <c r="Q12121" s="9"/>
      <c r="R12121" s="9"/>
      <c r="S12121" s="9"/>
      <c r="T12121" s="9"/>
      <c r="U12121" s="16"/>
    </row>
    <row r="12122" spans="16:21" x14ac:dyDescent="0.25">
      <c r="P12122" s="9"/>
      <c r="Q12122" s="9"/>
      <c r="R12122" s="9"/>
      <c r="S12122" s="9"/>
      <c r="T12122" s="9"/>
      <c r="U12122" s="16"/>
    </row>
    <row r="12123" spans="16:21" x14ac:dyDescent="0.25">
      <c r="P12123" s="9"/>
      <c r="Q12123" s="9"/>
      <c r="R12123" s="9"/>
      <c r="S12123" s="9"/>
      <c r="T12123" s="9"/>
      <c r="U12123" s="16"/>
    </row>
    <row r="12124" spans="16:21" x14ac:dyDescent="0.25">
      <c r="P12124" s="9"/>
      <c r="Q12124" s="9"/>
      <c r="R12124" s="9"/>
      <c r="S12124" s="9"/>
      <c r="T12124" s="9"/>
      <c r="U12124" s="16"/>
    </row>
    <row r="12125" spans="16:21" x14ac:dyDescent="0.25">
      <c r="P12125" s="9"/>
      <c r="Q12125" s="9"/>
      <c r="R12125" s="9"/>
      <c r="S12125" s="9"/>
      <c r="T12125" s="9"/>
      <c r="U12125" s="16"/>
    </row>
    <row r="12126" spans="16:21" x14ac:dyDescent="0.25">
      <c r="P12126" s="9"/>
      <c r="Q12126" s="9"/>
      <c r="R12126" s="9"/>
      <c r="S12126" s="9"/>
      <c r="T12126" s="9"/>
      <c r="U12126" s="16"/>
    </row>
    <row r="12127" spans="16:21" x14ac:dyDescent="0.25">
      <c r="P12127" s="9"/>
      <c r="Q12127" s="9"/>
      <c r="R12127" s="9"/>
      <c r="S12127" s="9"/>
      <c r="T12127" s="9"/>
      <c r="U12127" s="16"/>
    </row>
    <row r="12128" spans="16:21" x14ac:dyDescent="0.25">
      <c r="P12128" s="9"/>
      <c r="Q12128" s="9"/>
      <c r="R12128" s="9"/>
      <c r="S12128" s="9"/>
      <c r="T12128" s="9"/>
      <c r="U12128" s="16"/>
    </row>
    <row r="12129" spans="16:21" x14ac:dyDescent="0.25">
      <c r="P12129" s="9"/>
      <c r="Q12129" s="9"/>
      <c r="R12129" s="9"/>
      <c r="S12129" s="9"/>
      <c r="T12129" s="9"/>
      <c r="U12129" s="16"/>
    </row>
    <row r="12130" spans="16:21" x14ac:dyDescent="0.25">
      <c r="P12130" s="9"/>
      <c r="Q12130" s="9"/>
      <c r="R12130" s="9"/>
      <c r="S12130" s="9"/>
      <c r="T12130" s="9"/>
      <c r="U12130" s="16"/>
    </row>
    <row r="12131" spans="16:21" x14ac:dyDescent="0.25">
      <c r="P12131" s="9"/>
      <c r="Q12131" s="9"/>
      <c r="R12131" s="9"/>
      <c r="S12131" s="9"/>
      <c r="T12131" s="9"/>
      <c r="U12131" s="16"/>
    </row>
    <row r="12132" spans="16:21" x14ac:dyDescent="0.25">
      <c r="P12132" s="9"/>
      <c r="Q12132" s="9"/>
      <c r="R12132" s="9"/>
      <c r="S12132" s="9"/>
      <c r="T12132" s="9"/>
      <c r="U12132" s="16"/>
    </row>
    <row r="12133" spans="16:21" x14ac:dyDescent="0.25">
      <c r="P12133" s="9"/>
      <c r="Q12133" s="9"/>
      <c r="R12133" s="9"/>
      <c r="S12133" s="9"/>
      <c r="T12133" s="9"/>
      <c r="U12133" s="16"/>
    </row>
    <row r="12134" spans="16:21" x14ac:dyDescent="0.25">
      <c r="P12134" s="9"/>
      <c r="Q12134" s="9"/>
      <c r="R12134" s="9"/>
      <c r="S12134" s="9"/>
      <c r="T12134" s="9"/>
      <c r="U12134" s="16"/>
    </row>
    <row r="12135" spans="16:21" x14ac:dyDescent="0.25">
      <c r="P12135" s="9"/>
      <c r="Q12135" s="9"/>
      <c r="R12135" s="9"/>
      <c r="S12135" s="9"/>
      <c r="T12135" s="9"/>
      <c r="U12135" s="16"/>
    </row>
    <row r="12136" spans="16:21" x14ac:dyDescent="0.25">
      <c r="P12136" s="9"/>
      <c r="Q12136" s="9"/>
      <c r="R12136" s="9"/>
      <c r="S12136" s="9"/>
      <c r="T12136" s="9"/>
      <c r="U12136" s="16"/>
    </row>
    <row r="12137" spans="16:21" x14ac:dyDescent="0.25">
      <c r="P12137" s="9"/>
      <c r="Q12137" s="9"/>
      <c r="R12137" s="9"/>
      <c r="S12137" s="9"/>
      <c r="T12137" s="9"/>
      <c r="U12137" s="16"/>
    </row>
    <row r="12138" spans="16:21" x14ac:dyDescent="0.25">
      <c r="P12138" s="9"/>
      <c r="Q12138" s="9"/>
      <c r="R12138" s="9"/>
      <c r="S12138" s="9"/>
      <c r="T12138" s="9"/>
      <c r="U12138" s="16"/>
    </row>
    <row r="12139" spans="16:21" x14ac:dyDescent="0.25">
      <c r="P12139" s="9"/>
      <c r="Q12139" s="9"/>
      <c r="R12139" s="9"/>
      <c r="S12139" s="9"/>
      <c r="T12139" s="9"/>
      <c r="U12139" s="16"/>
    </row>
    <row r="12140" spans="16:21" x14ac:dyDescent="0.25">
      <c r="P12140" s="9"/>
      <c r="Q12140" s="9"/>
      <c r="R12140" s="9"/>
      <c r="S12140" s="9"/>
      <c r="T12140" s="9"/>
      <c r="U12140" s="16"/>
    </row>
    <row r="12141" spans="16:21" x14ac:dyDescent="0.25">
      <c r="P12141" s="9"/>
      <c r="Q12141" s="9"/>
      <c r="R12141" s="9"/>
      <c r="S12141" s="9"/>
      <c r="T12141" s="9"/>
      <c r="U12141" s="16"/>
    </row>
    <row r="12142" spans="16:21" x14ac:dyDescent="0.25">
      <c r="P12142" s="9"/>
      <c r="Q12142" s="9"/>
      <c r="R12142" s="9"/>
      <c r="S12142" s="9"/>
      <c r="T12142" s="9"/>
      <c r="U12142" s="16"/>
    </row>
    <row r="12143" spans="16:21" x14ac:dyDescent="0.25">
      <c r="P12143" s="9"/>
      <c r="Q12143" s="9"/>
      <c r="R12143" s="9"/>
      <c r="S12143" s="9"/>
      <c r="T12143" s="9"/>
      <c r="U12143" s="16"/>
    </row>
    <row r="12144" spans="16:21" x14ac:dyDescent="0.25">
      <c r="P12144" s="9"/>
      <c r="Q12144" s="9"/>
      <c r="R12144" s="9"/>
      <c r="S12144" s="9"/>
      <c r="T12144" s="9"/>
      <c r="U12144" s="16"/>
    </row>
    <row r="12145" spans="16:21" x14ac:dyDescent="0.25">
      <c r="P12145" s="9"/>
      <c r="Q12145" s="9"/>
      <c r="R12145" s="9"/>
      <c r="S12145" s="9"/>
      <c r="T12145" s="9"/>
      <c r="U12145" s="16"/>
    </row>
    <row r="12146" spans="16:21" x14ac:dyDescent="0.25">
      <c r="P12146" s="9"/>
      <c r="Q12146" s="9"/>
      <c r="R12146" s="9"/>
      <c r="S12146" s="9"/>
      <c r="T12146" s="9"/>
      <c r="U12146" s="16"/>
    </row>
    <row r="12147" spans="16:21" x14ac:dyDescent="0.25">
      <c r="P12147" s="9"/>
      <c r="Q12147" s="9"/>
      <c r="R12147" s="9"/>
      <c r="S12147" s="9"/>
      <c r="T12147" s="9"/>
      <c r="U12147" s="16"/>
    </row>
    <row r="12148" spans="16:21" x14ac:dyDescent="0.25">
      <c r="P12148" s="9"/>
      <c r="Q12148" s="9"/>
      <c r="R12148" s="9"/>
      <c r="S12148" s="9"/>
      <c r="T12148" s="9"/>
      <c r="U12148" s="16"/>
    </row>
    <row r="12149" spans="16:21" x14ac:dyDescent="0.25">
      <c r="P12149" s="9"/>
      <c r="Q12149" s="9"/>
      <c r="R12149" s="9"/>
      <c r="S12149" s="9"/>
      <c r="T12149" s="9"/>
      <c r="U12149" s="16"/>
    </row>
    <row r="12150" spans="16:21" x14ac:dyDescent="0.25">
      <c r="P12150" s="9"/>
      <c r="Q12150" s="9"/>
      <c r="R12150" s="9"/>
      <c r="S12150" s="9"/>
      <c r="T12150" s="9"/>
      <c r="U12150" s="16"/>
    </row>
    <row r="12151" spans="16:21" x14ac:dyDescent="0.25">
      <c r="P12151" s="9"/>
      <c r="Q12151" s="9"/>
      <c r="R12151" s="9"/>
      <c r="S12151" s="9"/>
      <c r="T12151" s="9"/>
      <c r="U12151" s="16"/>
    </row>
    <row r="12152" spans="16:21" x14ac:dyDescent="0.25">
      <c r="P12152" s="9"/>
      <c r="Q12152" s="9"/>
      <c r="R12152" s="9"/>
      <c r="S12152" s="9"/>
      <c r="T12152" s="9"/>
      <c r="U12152" s="16"/>
    </row>
    <row r="12153" spans="16:21" x14ac:dyDescent="0.25">
      <c r="P12153" s="9"/>
      <c r="Q12153" s="9"/>
      <c r="R12153" s="9"/>
      <c r="S12153" s="9"/>
      <c r="T12153" s="9"/>
      <c r="U12153" s="16"/>
    </row>
    <row r="12154" spans="16:21" x14ac:dyDescent="0.25">
      <c r="P12154" s="9"/>
      <c r="Q12154" s="9"/>
      <c r="R12154" s="9"/>
      <c r="S12154" s="9"/>
      <c r="T12154" s="9"/>
      <c r="U12154" s="16"/>
    </row>
    <row r="12155" spans="16:21" x14ac:dyDescent="0.25">
      <c r="P12155" s="9"/>
      <c r="Q12155" s="9"/>
      <c r="R12155" s="9"/>
      <c r="S12155" s="9"/>
      <c r="T12155" s="9"/>
      <c r="U12155" s="16"/>
    </row>
    <row r="12156" spans="16:21" x14ac:dyDescent="0.25">
      <c r="P12156" s="9"/>
      <c r="Q12156" s="9"/>
      <c r="R12156" s="9"/>
      <c r="S12156" s="9"/>
      <c r="T12156" s="9"/>
      <c r="U12156" s="16"/>
    </row>
    <row r="12157" spans="16:21" x14ac:dyDescent="0.25">
      <c r="P12157" s="9"/>
      <c r="Q12157" s="9"/>
      <c r="R12157" s="9"/>
      <c r="S12157" s="9"/>
      <c r="T12157" s="9"/>
      <c r="U12157" s="16"/>
    </row>
    <row r="12158" spans="16:21" x14ac:dyDescent="0.25">
      <c r="P12158" s="9"/>
      <c r="Q12158" s="9"/>
      <c r="R12158" s="9"/>
      <c r="S12158" s="9"/>
      <c r="T12158" s="9"/>
      <c r="U12158" s="16"/>
    </row>
    <row r="12159" spans="16:21" x14ac:dyDescent="0.25">
      <c r="P12159" s="9"/>
      <c r="Q12159" s="9"/>
      <c r="R12159" s="9"/>
      <c r="S12159" s="9"/>
      <c r="T12159" s="9"/>
      <c r="U12159" s="16"/>
    </row>
    <row r="12160" spans="16:21" x14ac:dyDescent="0.25">
      <c r="P12160" s="9"/>
      <c r="Q12160" s="9"/>
      <c r="R12160" s="9"/>
      <c r="S12160" s="9"/>
      <c r="T12160" s="9"/>
      <c r="U12160" s="16"/>
    </row>
    <row r="12161" spans="16:21" x14ac:dyDescent="0.25">
      <c r="P12161" s="9"/>
      <c r="Q12161" s="9"/>
      <c r="R12161" s="9"/>
      <c r="S12161" s="9"/>
      <c r="T12161" s="9"/>
      <c r="U12161" s="16"/>
    </row>
    <row r="12162" spans="16:21" x14ac:dyDescent="0.25">
      <c r="P12162" s="9"/>
      <c r="Q12162" s="9"/>
      <c r="R12162" s="9"/>
      <c r="S12162" s="9"/>
      <c r="T12162" s="9"/>
      <c r="U12162" s="16"/>
    </row>
    <row r="12163" spans="16:21" x14ac:dyDescent="0.25">
      <c r="P12163" s="9"/>
      <c r="Q12163" s="9"/>
      <c r="R12163" s="9"/>
      <c r="S12163" s="9"/>
      <c r="T12163" s="9"/>
      <c r="U12163" s="16"/>
    </row>
    <row r="12164" spans="16:21" x14ac:dyDescent="0.25">
      <c r="P12164" s="9"/>
      <c r="Q12164" s="9"/>
      <c r="R12164" s="9"/>
      <c r="S12164" s="9"/>
      <c r="T12164" s="9"/>
      <c r="U12164" s="16"/>
    </row>
    <row r="12165" spans="16:21" x14ac:dyDescent="0.25">
      <c r="P12165" s="9"/>
      <c r="Q12165" s="9"/>
      <c r="R12165" s="9"/>
      <c r="S12165" s="9"/>
      <c r="T12165" s="9"/>
      <c r="U12165" s="16"/>
    </row>
    <row r="12166" spans="16:21" x14ac:dyDescent="0.25">
      <c r="P12166" s="9"/>
      <c r="Q12166" s="9"/>
      <c r="R12166" s="9"/>
      <c r="S12166" s="9"/>
      <c r="T12166" s="9"/>
      <c r="U12166" s="16"/>
    </row>
    <row r="12167" spans="16:21" x14ac:dyDescent="0.25">
      <c r="P12167" s="9"/>
      <c r="Q12167" s="9"/>
      <c r="R12167" s="9"/>
      <c r="S12167" s="9"/>
      <c r="T12167" s="9"/>
      <c r="U12167" s="16"/>
    </row>
    <row r="12168" spans="16:21" x14ac:dyDescent="0.25">
      <c r="P12168" s="9"/>
      <c r="Q12168" s="9"/>
      <c r="R12168" s="9"/>
      <c r="S12168" s="9"/>
      <c r="T12168" s="9"/>
      <c r="U12168" s="16"/>
    </row>
    <row r="12169" spans="16:21" x14ac:dyDescent="0.25">
      <c r="P12169" s="9"/>
      <c r="Q12169" s="9"/>
      <c r="R12169" s="9"/>
      <c r="S12169" s="9"/>
      <c r="T12169" s="9"/>
      <c r="U12169" s="16"/>
    </row>
    <row r="12170" spans="16:21" x14ac:dyDescent="0.25">
      <c r="P12170" s="9"/>
      <c r="Q12170" s="9"/>
      <c r="R12170" s="9"/>
      <c r="S12170" s="9"/>
      <c r="T12170" s="9"/>
      <c r="U12170" s="16"/>
    </row>
    <row r="12171" spans="16:21" x14ac:dyDescent="0.25">
      <c r="P12171" s="9"/>
      <c r="Q12171" s="9"/>
      <c r="R12171" s="9"/>
      <c r="S12171" s="9"/>
      <c r="T12171" s="9"/>
      <c r="U12171" s="16"/>
    </row>
    <row r="12172" spans="16:21" x14ac:dyDescent="0.25">
      <c r="P12172" s="9"/>
      <c r="Q12172" s="9"/>
      <c r="R12172" s="9"/>
      <c r="S12172" s="9"/>
      <c r="T12172" s="9"/>
      <c r="U12172" s="16"/>
    </row>
    <row r="12173" spans="16:21" x14ac:dyDescent="0.25">
      <c r="P12173" s="9"/>
      <c r="Q12173" s="9"/>
      <c r="R12173" s="9"/>
      <c r="S12173" s="9"/>
      <c r="T12173" s="9"/>
      <c r="U12173" s="16"/>
    </row>
    <row r="12174" spans="16:21" x14ac:dyDescent="0.25">
      <c r="P12174" s="9"/>
      <c r="Q12174" s="9"/>
      <c r="R12174" s="9"/>
      <c r="S12174" s="9"/>
      <c r="T12174" s="9"/>
      <c r="U12174" s="16"/>
    </row>
    <row r="12175" spans="16:21" x14ac:dyDescent="0.25">
      <c r="P12175" s="9"/>
      <c r="Q12175" s="9"/>
      <c r="R12175" s="9"/>
      <c r="S12175" s="9"/>
      <c r="T12175" s="9"/>
      <c r="U12175" s="16"/>
    </row>
    <row r="12176" spans="16:21" x14ac:dyDescent="0.25">
      <c r="P12176" s="9"/>
      <c r="Q12176" s="9"/>
      <c r="R12176" s="9"/>
      <c r="S12176" s="9"/>
      <c r="T12176" s="9"/>
      <c r="U12176" s="16"/>
    </row>
    <row r="12177" spans="16:21" x14ac:dyDescent="0.25">
      <c r="P12177" s="9"/>
      <c r="Q12177" s="9"/>
      <c r="R12177" s="9"/>
      <c r="S12177" s="9"/>
      <c r="T12177" s="9"/>
      <c r="U12177" s="16"/>
    </row>
    <row r="12178" spans="16:21" x14ac:dyDescent="0.25">
      <c r="P12178" s="9"/>
      <c r="Q12178" s="9"/>
      <c r="R12178" s="9"/>
      <c r="S12178" s="9"/>
      <c r="T12178" s="9"/>
      <c r="U12178" s="16"/>
    </row>
    <row r="12179" spans="16:21" x14ac:dyDescent="0.25">
      <c r="P12179" s="9"/>
      <c r="Q12179" s="9"/>
      <c r="R12179" s="9"/>
      <c r="S12179" s="9"/>
      <c r="T12179" s="9"/>
      <c r="U12179" s="16"/>
    </row>
    <row r="12180" spans="16:21" x14ac:dyDescent="0.25">
      <c r="P12180" s="9"/>
      <c r="Q12180" s="9"/>
      <c r="R12180" s="9"/>
      <c r="S12180" s="9"/>
      <c r="T12180" s="9"/>
      <c r="U12180" s="16"/>
    </row>
    <row r="12181" spans="16:21" x14ac:dyDescent="0.25">
      <c r="P12181" s="9"/>
      <c r="Q12181" s="9"/>
      <c r="R12181" s="9"/>
      <c r="S12181" s="9"/>
      <c r="T12181" s="9"/>
      <c r="U12181" s="16"/>
    </row>
    <row r="12182" spans="16:21" x14ac:dyDescent="0.25">
      <c r="P12182" s="9"/>
      <c r="Q12182" s="9"/>
      <c r="R12182" s="9"/>
      <c r="S12182" s="9"/>
      <c r="T12182" s="9"/>
      <c r="U12182" s="16"/>
    </row>
    <row r="12183" spans="16:21" x14ac:dyDescent="0.25">
      <c r="P12183" s="9"/>
      <c r="Q12183" s="9"/>
      <c r="R12183" s="9"/>
      <c r="S12183" s="9"/>
      <c r="T12183" s="9"/>
      <c r="U12183" s="16"/>
    </row>
    <row r="12184" spans="16:21" x14ac:dyDescent="0.25">
      <c r="P12184" s="9"/>
      <c r="Q12184" s="9"/>
      <c r="R12184" s="9"/>
      <c r="S12184" s="9"/>
      <c r="T12184" s="9"/>
      <c r="U12184" s="16"/>
    </row>
    <row r="12185" spans="16:21" x14ac:dyDescent="0.25">
      <c r="P12185" s="9"/>
      <c r="Q12185" s="9"/>
      <c r="R12185" s="9"/>
      <c r="S12185" s="9"/>
      <c r="T12185" s="9"/>
      <c r="U12185" s="16"/>
    </row>
    <row r="12186" spans="16:21" x14ac:dyDescent="0.25">
      <c r="P12186" s="9"/>
      <c r="Q12186" s="9"/>
      <c r="R12186" s="9"/>
      <c r="S12186" s="9"/>
      <c r="T12186" s="9"/>
      <c r="U12186" s="16"/>
    </row>
    <row r="12187" spans="16:21" x14ac:dyDescent="0.25">
      <c r="P12187" s="9"/>
      <c r="Q12187" s="9"/>
      <c r="R12187" s="9"/>
      <c r="S12187" s="9"/>
      <c r="T12187" s="9"/>
      <c r="U12187" s="16"/>
    </row>
    <row r="12188" spans="16:21" x14ac:dyDescent="0.25">
      <c r="P12188" s="9"/>
      <c r="Q12188" s="9"/>
      <c r="R12188" s="9"/>
      <c r="S12188" s="9"/>
      <c r="T12188" s="9"/>
      <c r="U12188" s="16"/>
    </row>
    <row r="12189" spans="16:21" x14ac:dyDescent="0.25">
      <c r="P12189" s="9"/>
      <c r="Q12189" s="9"/>
      <c r="R12189" s="9"/>
      <c r="S12189" s="9"/>
      <c r="T12189" s="9"/>
      <c r="U12189" s="16"/>
    </row>
    <row r="12190" spans="16:21" x14ac:dyDescent="0.25">
      <c r="P12190" s="9"/>
      <c r="Q12190" s="9"/>
      <c r="R12190" s="9"/>
      <c r="S12190" s="9"/>
      <c r="T12190" s="9"/>
      <c r="U12190" s="16"/>
    </row>
    <row r="12191" spans="16:21" x14ac:dyDescent="0.25">
      <c r="P12191" s="9"/>
      <c r="Q12191" s="9"/>
      <c r="R12191" s="9"/>
      <c r="S12191" s="9"/>
      <c r="T12191" s="9"/>
      <c r="U12191" s="16"/>
    </row>
    <row r="12192" spans="16:21" x14ac:dyDescent="0.25">
      <c r="P12192" s="9"/>
      <c r="Q12192" s="9"/>
      <c r="R12192" s="9"/>
      <c r="S12192" s="9"/>
      <c r="T12192" s="9"/>
      <c r="U12192" s="16"/>
    </row>
    <row r="12193" spans="16:21" x14ac:dyDescent="0.25">
      <c r="P12193" s="9"/>
      <c r="Q12193" s="9"/>
      <c r="R12193" s="9"/>
      <c r="S12193" s="9"/>
      <c r="T12193" s="9"/>
      <c r="U12193" s="16"/>
    </row>
    <row r="12194" spans="16:21" x14ac:dyDescent="0.25">
      <c r="P12194" s="9"/>
      <c r="Q12194" s="9"/>
      <c r="R12194" s="9"/>
      <c r="S12194" s="9"/>
      <c r="T12194" s="9"/>
      <c r="U12194" s="16"/>
    </row>
    <row r="12195" spans="16:21" x14ac:dyDescent="0.25">
      <c r="P12195" s="9"/>
      <c r="Q12195" s="9"/>
      <c r="R12195" s="9"/>
      <c r="S12195" s="9"/>
      <c r="T12195" s="9"/>
      <c r="U12195" s="16"/>
    </row>
    <row r="12196" spans="16:21" x14ac:dyDescent="0.25">
      <c r="P12196" s="9"/>
      <c r="Q12196" s="9"/>
      <c r="R12196" s="9"/>
      <c r="S12196" s="9"/>
      <c r="T12196" s="9"/>
      <c r="U12196" s="16"/>
    </row>
    <row r="12197" spans="16:21" x14ac:dyDescent="0.25">
      <c r="P12197" s="9"/>
      <c r="Q12197" s="9"/>
      <c r="R12197" s="9"/>
      <c r="S12197" s="9"/>
      <c r="T12197" s="9"/>
      <c r="U12197" s="16"/>
    </row>
    <row r="12198" spans="16:21" x14ac:dyDescent="0.25">
      <c r="P12198" s="9"/>
      <c r="Q12198" s="9"/>
      <c r="R12198" s="9"/>
      <c r="S12198" s="9"/>
      <c r="T12198" s="9"/>
      <c r="U12198" s="16"/>
    </row>
    <row r="12199" spans="16:21" x14ac:dyDescent="0.25">
      <c r="P12199" s="9"/>
      <c r="Q12199" s="9"/>
      <c r="R12199" s="9"/>
      <c r="S12199" s="9"/>
      <c r="T12199" s="9"/>
      <c r="U12199" s="16"/>
    </row>
    <row r="12200" spans="16:21" x14ac:dyDescent="0.25">
      <c r="P12200" s="9"/>
      <c r="Q12200" s="9"/>
      <c r="R12200" s="9"/>
      <c r="S12200" s="9"/>
      <c r="T12200" s="9"/>
      <c r="U12200" s="16"/>
    </row>
    <row r="12201" spans="16:21" x14ac:dyDescent="0.25">
      <c r="P12201" s="9"/>
      <c r="Q12201" s="9"/>
      <c r="R12201" s="9"/>
      <c r="S12201" s="9"/>
      <c r="T12201" s="9"/>
      <c r="U12201" s="16"/>
    </row>
    <row r="12202" spans="16:21" x14ac:dyDescent="0.25">
      <c r="P12202" s="9"/>
      <c r="Q12202" s="9"/>
      <c r="R12202" s="9"/>
      <c r="S12202" s="9"/>
      <c r="T12202" s="9"/>
      <c r="U12202" s="16"/>
    </row>
    <row r="12203" spans="16:21" x14ac:dyDescent="0.25">
      <c r="P12203" s="9"/>
      <c r="Q12203" s="9"/>
      <c r="R12203" s="9"/>
      <c r="S12203" s="9"/>
      <c r="T12203" s="9"/>
      <c r="U12203" s="16"/>
    </row>
    <row r="12204" spans="16:21" x14ac:dyDescent="0.25">
      <c r="P12204" s="9"/>
      <c r="Q12204" s="9"/>
      <c r="R12204" s="9"/>
      <c r="S12204" s="9"/>
      <c r="T12204" s="9"/>
      <c r="U12204" s="16"/>
    </row>
    <row r="12205" spans="16:21" x14ac:dyDescent="0.25">
      <c r="P12205" s="9"/>
      <c r="Q12205" s="9"/>
      <c r="R12205" s="9"/>
      <c r="S12205" s="9"/>
      <c r="T12205" s="9"/>
      <c r="U12205" s="16"/>
    </row>
    <row r="12206" spans="16:21" x14ac:dyDescent="0.25">
      <c r="P12206" s="9"/>
      <c r="Q12206" s="9"/>
      <c r="R12206" s="9"/>
      <c r="S12206" s="9"/>
      <c r="T12206" s="9"/>
      <c r="U12206" s="16"/>
    </row>
    <row r="12207" spans="16:21" x14ac:dyDescent="0.25">
      <c r="P12207" s="9"/>
      <c r="Q12207" s="9"/>
      <c r="R12207" s="9"/>
      <c r="S12207" s="9"/>
      <c r="T12207" s="9"/>
      <c r="U12207" s="16"/>
    </row>
    <row r="12208" spans="16:21" x14ac:dyDescent="0.25">
      <c r="P12208" s="9"/>
      <c r="Q12208" s="9"/>
      <c r="R12208" s="9"/>
      <c r="S12208" s="9"/>
      <c r="T12208" s="9"/>
      <c r="U12208" s="16"/>
    </row>
    <row r="12209" spans="16:21" x14ac:dyDescent="0.25">
      <c r="P12209" s="9"/>
      <c r="Q12209" s="9"/>
      <c r="R12209" s="9"/>
      <c r="S12209" s="9"/>
      <c r="T12209" s="9"/>
      <c r="U12209" s="16"/>
    </row>
    <row r="12210" spans="16:21" x14ac:dyDescent="0.25">
      <c r="P12210" s="9"/>
      <c r="Q12210" s="9"/>
      <c r="R12210" s="9"/>
      <c r="S12210" s="9"/>
      <c r="T12210" s="9"/>
      <c r="U12210" s="16"/>
    </row>
    <row r="12211" spans="16:21" x14ac:dyDescent="0.25">
      <c r="P12211" s="9"/>
      <c r="Q12211" s="9"/>
      <c r="R12211" s="9"/>
      <c r="S12211" s="9"/>
      <c r="T12211" s="9"/>
      <c r="U12211" s="16"/>
    </row>
    <row r="12212" spans="16:21" x14ac:dyDescent="0.25">
      <c r="P12212" s="9"/>
      <c r="Q12212" s="9"/>
      <c r="R12212" s="9"/>
      <c r="S12212" s="9"/>
      <c r="T12212" s="9"/>
      <c r="U12212" s="16"/>
    </row>
    <row r="12213" spans="16:21" x14ac:dyDescent="0.25">
      <c r="P12213" s="9"/>
      <c r="Q12213" s="9"/>
      <c r="R12213" s="9"/>
      <c r="S12213" s="9"/>
      <c r="T12213" s="9"/>
      <c r="U12213" s="16"/>
    </row>
    <row r="12214" spans="16:21" x14ac:dyDescent="0.25">
      <c r="P12214" s="9"/>
      <c r="Q12214" s="9"/>
      <c r="R12214" s="9"/>
      <c r="S12214" s="9"/>
      <c r="T12214" s="9"/>
      <c r="U12214" s="16"/>
    </row>
    <row r="12215" spans="16:21" x14ac:dyDescent="0.25">
      <c r="P12215" s="9"/>
      <c r="Q12215" s="9"/>
      <c r="R12215" s="9"/>
      <c r="S12215" s="9"/>
      <c r="T12215" s="9"/>
      <c r="U12215" s="16"/>
    </row>
    <row r="12216" spans="16:21" x14ac:dyDescent="0.25">
      <c r="P12216" s="9"/>
      <c r="Q12216" s="9"/>
      <c r="R12216" s="9"/>
      <c r="S12216" s="9"/>
      <c r="T12216" s="9"/>
      <c r="U12216" s="16"/>
    </row>
    <row r="12217" spans="16:21" x14ac:dyDescent="0.25">
      <c r="P12217" s="9"/>
      <c r="Q12217" s="9"/>
      <c r="R12217" s="9"/>
      <c r="S12217" s="9"/>
      <c r="T12217" s="9"/>
      <c r="U12217" s="16"/>
    </row>
    <row r="12218" spans="16:21" x14ac:dyDescent="0.25">
      <c r="P12218" s="9"/>
      <c r="Q12218" s="9"/>
      <c r="R12218" s="9"/>
      <c r="S12218" s="9"/>
      <c r="T12218" s="9"/>
      <c r="U12218" s="16"/>
    </row>
    <row r="12219" spans="16:21" x14ac:dyDescent="0.25">
      <c r="P12219" s="9"/>
      <c r="Q12219" s="9"/>
      <c r="R12219" s="9"/>
      <c r="S12219" s="9"/>
      <c r="T12219" s="9"/>
      <c r="U12219" s="16"/>
    </row>
    <row r="12220" spans="16:21" x14ac:dyDescent="0.25">
      <c r="P12220" s="9"/>
      <c r="Q12220" s="9"/>
      <c r="R12220" s="9"/>
      <c r="S12220" s="9"/>
      <c r="T12220" s="9"/>
      <c r="U12220" s="16"/>
    </row>
    <row r="12221" spans="16:21" x14ac:dyDescent="0.25">
      <c r="P12221" s="9"/>
      <c r="Q12221" s="9"/>
      <c r="R12221" s="9"/>
      <c r="S12221" s="9"/>
      <c r="T12221" s="9"/>
      <c r="U12221" s="16"/>
    </row>
    <row r="12222" spans="16:21" x14ac:dyDescent="0.25">
      <c r="P12222" s="9"/>
      <c r="Q12222" s="9"/>
      <c r="R12222" s="9"/>
      <c r="S12222" s="9"/>
      <c r="T12222" s="9"/>
      <c r="U12222" s="16"/>
    </row>
    <row r="12223" spans="16:21" x14ac:dyDescent="0.25">
      <c r="P12223" s="9"/>
      <c r="Q12223" s="9"/>
      <c r="R12223" s="9"/>
      <c r="S12223" s="9"/>
      <c r="T12223" s="9"/>
      <c r="U12223" s="16"/>
    </row>
    <row r="12224" spans="16:21" x14ac:dyDescent="0.25">
      <c r="P12224" s="9"/>
      <c r="Q12224" s="9"/>
      <c r="R12224" s="9"/>
      <c r="S12224" s="9"/>
      <c r="T12224" s="9"/>
      <c r="U12224" s="16"/>
    </row>
    <row r="12225" spans="16:21" x14ac:dyDescent="0.25">
      <c r="P12225" s="9"/>
      <c r="Q12225" s="9"/>
      <c r="R12225" s="9"/>
      <c r="S12225" s="9"/>
      <c r="T12225" s="9"/>
      <c r="U12225" s="16"/>
    </row>
    <row r="12226" spans="16:21" x14ac:dyDescent="0.25">
      <c r="P12226" s="9"/>
      <c r="Q12226" s="9"/>
      <c r="R12226" s="9"/>
      <c r="S12226" s="9"/>
      <c r="T12226" s="9"/>
      <c r="U12226" s="16"/>
    </row>
    <row r="12227" spans="16:21" x14ac:dyDescent="0.25">
      <c r="P12227" s="9"/>
      <c r="Q12227" s="9"/>
      <c r="R12227" s="9"/>
      <c r="S12227" s="9"/>
      <c r="T12227" s="9"/>
      <c r="U12227" s="16"/>
    </row>
    <row r="12228" spans="16:21" x14ac:dyDescent="0.25">
      <c r="P12228" s="9"/>
      <c r="Q12228" s="9"/>
      <c r="R12228" s="9"/>
      <c r="S12228" s="9"/>
      <c r="T12228" s="9"/>
      <c r="U12228" s="16"/>
    </row>
    <row r="12229" spans="16:21" x14ac:dyDescent="0.25">
      <c r="P12229" s="9"/>
      <c r="Q12229" s="9"/>
      <c r="R12229" s="9"/>
      <c r="S12229" s="9"/>
      <c r="T12229" s="9"/>
      <c r="U12229" s="16"/>
    </row>
    <row r="12230" spans="16:21" x14ac:dyDescent="0.25">
      <c r="P12230" s="9"/>
      <c r="Q12230" s="9"/>
      <c r="R12230" s="9"/>
      <c r="S12230" s="9"/>
      <c r="T12230" s="9"/>
      <c r="U12230" s="16"/>
    </row>
    <row r="12231" spans="16:21" x14ac:dyDescent="0.25">
      <c r="P12231" s="9"/>
      <c r="Q12231" s="9"/>
      <c r="R12231" s="9"/>
      <c r="S12231" s="9"/>
      <c r="T12231" s="9"/>
      <c r="U12231" s="16"/>
    </row>
    <row r="12232" spans="16:21" x14ac:dyDescent="0.25">
      <c r="P12232" s="9"/>
      <c r="Q12232" s="9"/>
      <c r="R12232" s="9"/>
      <c r="S12232" s="9"/>
      <c r="T12232" s="9"/>
      <c r="U12232" s="16"/>
    </row>
    <row r="12233" spans="16:21" x14ac:dyDescent="0.25">
      <c r="P12233" s="9"/>
      <c r="Q12233" s="9"/>
      <c r="R12233" s="9"/>
      <c r="S12233" s="9"/>
      <c r="T12233" s="9"/>
      <c r="U12233" s="16"/>
    </row>
    <row r="12234" spans="16:21" x14ac:dyDescent="0.25">
      <c r="P12234" s="9"/>
      <c r="Q12234" s="9"/>
      <c r="R12234" s="9"/>
      <c r="S12234" s="9"/>
      <c r="T12234" s="9"/>
      <c r="U12234" s="16"/>
    </row>
    <row r="12235" spans="16:21" x14ac:dyDescent="0.25">
      <c r="P12235" s="9"/>
      <c r="Q12235" s="9"/>
      <c r="R12235" s="9"/>
      <c r="S12235" s="9"/>
      <c r="T12235" s="9"/>
      <c r="U12235" s="16"/>
    </row>
    <row r="12236" spans="16:21" x14ac:dyDescent="0.25">
      <c r="P12236" s="9"/>
      <c r="Q12236" s="9"/>
      <c r="R12236" s="9"/>
      <c r="S12236" s="9"/>
      <c r="T12236" s="9"/>
      <c r="U12236" s="16"/>
    </row>
    <row r="12237" spans="16:21" x14ac:dyDescent="0.25">
      <c r="P12237" s="9"/>
      <c r="Q12237" s="9"/>
      <c r="R12237" s="9"/>
      <c r="S12237" s="9"/>
      <c r="T12237" s="9"/>
      <c r="U12237" s="16"/>
    </row>
    <row r="12238" spans="16:21" x14ac:dyDescent="0.25">
      <c r="P12238" s="9"/>
      <c r="Q12238" s="9"/>
      <c r="R12238" s="9"/>
      <c r="S12238" s="9"/>
      <c r="T12238" s="9"/>
      <c r="U12238" s="16"/>
    </row>
    <row r="12239" spans="16:21" x14ac:dyDescent="0.25">
      <c r="P12239" s="9"/>
      <c r="Q12239" s="9"/>
      <c r="R12239" s="9"/>
      <c r="S12239" s="9"/>
      <c r="T12239" s="9"/>
      <c r="U12239" s="16"/>
    </row>
    <row r="12240" spans="16:21" x14ac:dyDescent="0.25">
      <c r="P12240" s="9"/>
      <c r="Q12240" s="9"/>
      <c r="R12240" s="9"/>
      <c r="S12240" s="9"/>
      <c r="T12240" s="9"/>
      <c r="U12240" s="16"/>
    </row>
    <row r="12241" spans="16:21" x14ac:dyDescent="0.25">
      <c r="P12241" s="9"/>
      <c r="Q12241" s="9"/>
      <c r="R12241" s="9"/>
      <c r="S12241" s="9"/>
      <c r="T12241" s="9"/>
      <c r="U12241" s="16"/>
    </row>
    <row r="12242" spans="16:21" x14ac:dyDescent="0.25">
      <c r="P12242" s="9"/>
      <c r="Q12242" s="9"/>
      <c r="R12242" s="9"/>
      <c r="S12242" s="9"/>
      <c r="T12242" s="9"/>
      <c r="U12242" s="16"/>
    </row>
    <row r="12243" spans="16:21" x14ac:dyDescent="0.25">
      <c r="P12243" s="9"/>
      <c r="Q12243" s="9"/>
      <c r="R12243" s="9"/>
      <c r="S12243" s="9"/>
      <c r="T12243" s="9"/>
      <c r="U12243" s="16"/>
    </row>
    <row r="12244" spans="16:21" x14ac:dyDescent="0.25">
      <c r="P12244" s="9"/>
      <c r="Q12244" s="9"/>
      <c r="R12244" s="9"/>
      <c r="S12244" s="9"/>
      <c r="T12244" s="9"/>
      <c r="U12244" s="16"/>
    </row>
    <row r="12245" spans="16:21" x14ac:dyDescent="0.25">
      <c r="P12245" s="9"/>
      <c r="Q12245" s="9"/>
      <c r="R12245" s="9"/>
      <c r="S12245" s="9"/>
      <c r="T12245" s="9"/>
      <c r="U12245" s="16"/>
    </row>
    <row r="12246" spans="16:21" x14ac:dyDescent="0.25">
      <c r="P12246" s="9"/>
      <c r="Q12246" s="9"/>
      <c r="R12246" s="9"/>
      <c r="S12246" s="9"/>
      <c r="T12246" s="9"/>
      <c r="U12246" s="16"/>
    </row>
    <row r="12247" spans="16:21" x14ac:dyDescent="0.25">
      <c r="P12247" s="9"/>
      <c r="Q12247" s="9"/>
      <c r="R12247" s="9"/>
      <c r="S12247" s="9"/>
      <c r="T12247" s="9"/>
      <c r="U12247" s="16"/>
    </row>
    <row r="12248" spans="16:21" x14ac:dyDescent="0.25">
      <c r="P12248" s="9"/>
      <c r="Q12248" s="9"/>
      <c r="R12248" s="9"/>
      <c r="S12248" s="9"/>
      <c r="T12248" s="9"/>
      <c r="U12248" s="16"/>
    </row>
    <row r="12249" spans="16:21" x14ac:dyDescent="0.25">
      <c r="P12249" s="9"/>
      <c r="Q12249" s="9"/>
      <c r="R12249" s="9"/>
      <c r="S12249" s="9"/>
      <c r="T12249" s="9"/>
      <c r="U12249" s="16"/>
    </row>
    <row r="12250" spans="16:21" x14ac:dyDescent="0.25">
      <c r="P12250" s="9"/>
      <c r="Q12250" s="9"/>
      <c r="R12250" s="9"/>
      <c r="S12250" s="9"/>
      <c r="T12250" s="9"/>
      <c r="U12250" s="16"/>
    </row>
    <row r="12251" spans="16:21" x14ac:dyDescent="0.25">
      <c r="P12251" s="9"/>
      <c r="Q12251" s="9"/>
      <c r="R12251" s="9"/>
      <c r="S12251" s="9"/>
      <c r="T12251" s="9"/>
      <c r="U12251" s="16"/>
    </row>
    <row r="12252" spans="16:21" x14ac:dyDescent="0.25">
      <c r="P12252" s="9"/>
      <c r="Q12252" s="9"/>
      <c r="R12252" s="9"/>
      <c r="S12252" s="9"/>
      <c r="T12252" s="9"/>
      <c r="U12252" s="16"/>
    </row>
    <row r="12253" spans="16:21" x14ac:dyDescent="0.25">
      <c r="P12253" s="9"/>
      <c r="Q12253" s="9"/>
      <c r="R12253" s="9"/>
      <c r="S12253" s="9"/>
      <c r="T12253" s="9"/>
      <c r="U12253" s="16"/>
    </row>
    <row r="12254" spans="16:21" x14ac:dyDescent="0.25">
      <c r="P12254" s="9"/>
      <c r="Q12254" s="9"/>
      <c r="R12254" s="9"/>
      <c r="S12254" s="9"/>
      <c r="T12254" s="9"/>
      <c r="U12254" s="16"/>
    </row>
    <row r="12255" spans="16:21" x14ac:dyDescent="0.25">
      <c r="P12255" s="9"/>
      <c r="Q12255" s="9"/>
      <c r="R12255" s="9"/>
      <c r="S12255" s="9"/>
      <c r="T12255" s="9"/>
      <c r="U12255" s="16"/>
    </row>
    <row r="12256" spans="16:21" x14ac:dyDescent="0.25">
      <c r="P12256" s="9"/>
      <c r="Q12256" s="9"/>
      <c r="R12256" s="9"/>
      <c r="S12256" s="9"/>
      <c r="T12256" s="9"/>
      <c r="U12256" s="16"/>
    </row>
    <row r="12257" spans="16:21" x14ac:dyDescent="0.25">
      <c r="P12257" s="9"/>
      <c r="Q12257" s="9"/>
      <c r="R12257" s="9"/>
      <c r="S12257" s="9"/>
      <c r="T12257" s="9"/>
      <c r="U12257" s="16"/>
    </row>
    <row r="12258" spans="16:21" x14ac:dyDescent="0.25">
      <c r="P12258" s="9"/>
      <c r="Q12258" s="9"/>
      <c r="R12258" s="9"/>
      <c r="S12258" s="9"/>
      <c r="T12258" s="9"/>
      <c r="U12258" s="16"/>
    </row>
    <row r="12259" spans="16:21" x14ac:dyDescent="0.25">
      <c r="P12259" s="9"/>
      <c r="Q12259" s="9"/>
      <c r="R12259" s="9"/>
      <c r="S12259" s="9"/>
      <c r="T12259" s="9"/>
      <c r="U12259" s="16"/>
    </row>
    <row r="12260" spans="16:21" x14ac:dyDescent="0.25">
      <c r="P12260" s="9"/>
      <c r="Q12260" s="9"/>
      <c r="R12260" s="9"/>
      <c r="S12260" s="9"/>
      <c r="T12260" s="9"/>
      <c r="U12260" s="16"/>
    </row>
    <row r="12261" spans="16:21" x14ac:dyDescent="0.25">
      <c r="P12261" s="9"/>
      <c r="Q12261" s="9"/>
      <c r="R12261" s="9"/>
      <c r="S12261" s="9"/>
      <c r="T12261" s="9"/>
      <c r="U12261" s="16"/>
    </row>
    <row r="12262" spans="16:21" x14ac:dyDescent="0.25">
      <c r="P12262" s="9"/>
      <c r="Q12262" s="9"/>
      <c r="R12262" s="9"/>
      <c r="S12262" s="9"/>
      <c r="T12262" s="9"/>
      <c r="U12262" s="16"/>
    </row>
    <row r="12263" spans="16:21" x14ac:dyDescent="0.25">
      <c r="P12263" s="9"/>
      <c r="Q12263" s="9"/>
      <c r="R12263" s="9"/>
      <c r="S12263" s="9"/>
      <c r="T12263" s="9"/>
      <c r="U12263" s="16"/>
    </row>
    <row r="12264" spans="16:21" x14ac:dyDescent="0.25">
      <c r="P12264" s="9"/>
      <c r="Q12264" s="9"/>
      <c r="R12264" s="9"/>
      <c r="S12264" s="9"/>
      <c r="T12264" s="9"/>
      <c r="U12264" s="16"/>
    </row>
    <row r="12265" spans="16:21" x14ac:dyDescent="0.25">
      <c r="P12265" s="9"/>
      <c r="Q12265" s="9"/>
      <c r="R12265" s="9"/>
      <c r="S12265" s="9"/>
      <c r="T12265" s="9"/>
      <c r="U12265" s="16"/>
    </row>
    <row r="12266" spans="16:21" x14ac:dyDescent="0.25">
      <c r="P12266" s="9"/>
      <c r="Q12266" s="9"/>
      <c r="R12266" s="9"/>
      <c r="S12266" s="9"/>
      <c r="T12266" s="9"/>
      <c r="U12266" s="16"/>
    </row>
    <row r="12267" spans="16:21" x14ac:dyDescent="0.25">
      <c r="P12267" s="9"/>
      <c r="Q12267" s="9"/>
      <c r="R12267" s="9"/>
      <c r="S12267" s="9"/>
      <c r="T12267" s="9"/>
      <c r="U12267" s="16"/>
    </row>
    <row r="12268" spans="16:21" x14ac:dyDescent="0.25">
      <c r="P12268" s="9"/>
      <c r="Q12268" s="9"/>
      <c r="R12268" s="9"/>
      <c r="S12268" s="9"/>
      <c r="T12268" s="9"/>
      <c r="U12268" s="16"/>
    </row>
    <row r="12269" spans="16:21" x14ac:dyDescent="0.25">
      <c r="P12269" s="9"/>
      <c r="Q12269" s="9"/>
      <c r="R12269" s="9"/>
      <c r="S12269" s="9"/>
      <c r="T12269" s="9"/>
      <c r="U12269" s="16"/>
    </row>
    <row r="12270" spans="16:21" x14ac:dyDescent="0.25">
      <c r="P12270" s="9"/>
      <c r="Q12270" s="9"/>
      <c r="R12270" s="9"/>
      <c r="S12270" s="9"/>
      <c r="T12270" s="9"/>
      <c r="U12270" s="16"/>
    </row>
    <row r="12271" spans="16:21" x14ac:dyDescent="0.25">
      <c r="P12271" s="9"/>
      <c r="Q12271" s="9"/>
      <c r="R12271" s="9"/>
      <c r="S12271" s="9"/>
      <c r="T12271" s="9"/>
      <c r="U12271" s="16"/>
    </row>
    <row r="12272" spans="16:21" x14ac:dyDescent="0.25">
      <c r="P12272" s="9"/>
      <c r="Q12272" s="9"/>
      <c r="R12272" s="9"/>
      <c r="S12272" s="9"/>
      <c r="T12272" s="9"/>
      <c r="U12272" s="16"/>
    </row>
    <row r="12273" spans="16:21" x14ac:dyDescent="0.25">
      <c r="P12273" s="9"/>
      <c r="Q12273" s="9"/>
      <c r="R12273" s="9"/>
      <c r="S12273" s="9"/>
      <c r="T12273" s="9"/>
      <c r="U12273" s="16"/>
    </row>
    <row r="12274" spans="16:21" x14ac:dyDescent="0.25">
      <c r="P12274" s="9"/>
      <c r="Q12274" s="9"/>
      <c r="R12274" s="9"/>
      <c r="S12274" s="9"/>
      <c r="T12274" s="9"/>
      <c r="U12274" s="16"/>
    </row>
    <row r="12275" spans="16:21" x14ac:dyDescent="0.25">
      <c r="P12275" s="9"/>
      <c r="Q12275" s="9"/>
      <c r="R12275" s="9"/>
      <c r="S12275" s="9"/>
      <c r="T12275" s="9"/>
      <c r="U12275" s="16"/>
    </row>
    <row r="12276" spans="16:21" x14ac:dyDescent="0.25">
      <c r="P12276" s="9"/>
      <c r="Q12276" s="9"/>
      <c r="R12276" s="9"/>
      <c r="S12276" s="9"/>
      <c r="T12276" s="9"/>
      <c r="U12276" s="16"/>
    </row>
    <row r="12277" spans="16:21" x14ac:dyDescent="0.25">
      <c r="P12277" s="9"/>
      <c r="Q12277" s="9"/>
      <c r="R12277" s="9"/>
      <c r="S12277" s="9"/>
      <c r="T12277" s="9"/>
      <c r="U12277" s="16"/>
    </row>
    <row r="12278" spans="16:21" x14ac:dyDescent="0.25">
      <c r="P12278" s="9"/>
      <c r="Q12278" s="9"/>
      <c r="R12278" s="9"/>
      <c r="S12278" s="9"/>
      <c r="T12278" s="9"/>
      <c r="U12278" s="16"/>
    </row>
    <row r="12279" spans="16:21" x14ac:dyDescent="0.25">
      <c r="P12279" s="9"/>
      <c r="Q12279" s="9"/>
      <c r="R12279" s="9"/>
      <c r="S12279" s="9"/>
      <c r="T12279" s="9"/>
      <c r="U12279" s="16"/>
    </row>
    <row r="12280" spans="16:21" x14ac:dyDescent="0.25">
      <c r="P12280" s="9"/>
      <c r="Q12280" s="9"/>
      <c r="R12280" s="9"/>
      <c r="S12280" s="9"/>
      <c r="T12280" s="9"/>
      <c r="U12280" s="16"/>
    </row>
    <row r="12281" spans="16:21" x14ac:dyDescent="0.25">
      <c r="P12281" s="9"/>
      <c r="Q12281" s="9"/>
      <c r="R12281" s="9"/>
      <c r="S12281" s="9"/>
      <c r="T12281" s="9"/>
      <c r="U12281" s="16"/>
    </row>
    <row r="12282" spans="16:21" x14ac:dyDescent="0.25">
      <c r="P12282" s="9"/>
      <c r="Q12282" s="9"/>
      <c r="R12282" s="9"/>
      <c r="S12282" s="9"/>
      <c r="T12282" s="9"/>
      <c r="U12282" s="16"/>
    </row>
    <row r="12283" spans="16:21" x14ac:dyDescent="0.25">
      <c r="P12283" s="9"/>
      <c r="Q12283" s="9"/>
      <c r="R12283" s="9"/>
      <c r="S12283" s="9"/>
      <c r="T12283" s="9"/>
      <c r="U12283" s="16"/>
    </row>
    <row r="12284" spans="16:21" x14ac:dyDescent="0.25">
      <c r="P12284" s="9"/>
      <c r="Q12284" s="9"/>
      <c r="R12284" s="9"/>
      <c r="S12284" s="9"/>
      <c r="T12284" s="9"/>
      <c r="U12284" s="16"/>
    </row>
    <row r="12285" spans="16:21" x14ac:dyDescent="0.25">
      <c r="P12285" s="9"/>
      <c r="Q12285" s="9"/>
      <c r="R12285" s="9"/>
      <c r="S12285" s="9"/>
      <c r="T12285" s="9"/>
      <c r="U12285" s="16"/>
    </row>
    <row r="12286" spans="16:21" x14ac:dyDescent="0.25">
      <c r="P12286" s="9"/>
      <c r="Q12286" s="9"/>
      <c r="R12286" s="9"/>
      <c r="S12286" s="9"/>
      <c r="T12286" s="9"/>
      <c r="U12286" s="16"/>
    </row>
    <row r="12287" spans="16:21" x14ac:dyDescent="0.25">
      <c r="P12287" s="9"/>
      <c r="Q12287" s="9"/>
      <c r="R12287" s="9"/>
      <c r="S12287" s="9"/>
      <c r="T12287" s="9"/>
      <c r="U12287" s="16"/>
    </row>
    <row r="12288" spans="16:21" x14ac:dyDescent="0.25">
      <c r="P12288" s="9"/>
      <c r="Q12288" s="9"/>
      <c r="R12288" s="9"/>
      <c r="S12288" s="9"/>
      <c r="T12288" s="9"/>
      <c r="U12288" s="16"/>
    </row>
    <row r="12289" spans="16:21" x14ac:dyDescent="0.25">
      <c r="P12289" s="9"/>
      <c r="Q12289" s="9"/>
      <c r="R12289" s="9"/>
      <c r="S12289" s="9"/>
      <c r="T12289" s="9"/>
      <c r="U12289" s="16"/>
    </row>
    <row r="12290" spans="16:21" x14ac:dyDescent="0.25">
      <c r="P12290" s="9"/>
      <c r="Q12290" s="9"/>
      <c r="R12290" s="9"/>
      <c r="S12290" s="9"/>
      <c r="T12290" s="9"/>
      <c r="U12290" s="16"/>
    </row>
    <row r="12291" spans="16:21" x14ac:dyDescent="0.25">
      <c r="P12291" s="9"/>
      <c r="Q12291" s="9"/>
      <c r="R12291" s="9"/>
      <c r="S12291" s="9"/>
      <c r="T12291" s="9"/>
      <c r="U12291" s="16"/>
    </row>
    <row r="12292" spans="16:21" x14ac:dyDescent="0.25">
      <c r="P12292" s="9"/>
      <c r="Q12292" s="9"/>
      <c r="R12292" s="9"/>
      <c r="S12292" s="9"/>
      <c r="T12292" s="9"/>
      <c r="U12292" s="16"/>
    </row>
    <row r="12293" spans="16:21" x14ac:dyDescent="0.25">
      <c r="P12293" s="9"/>
      <c r="Q12293" s="9"/>
      <c r="R12293" s="9"/>
      <c r="S12293" s="9"/>
      <c r="T12293" s="9"/>
      <c r="U12293" s="16"/>
    </row>
    <row r="12294" spans="16:21" x14ac:dyDescent="0.25">
      <c r="P12294" s="9"/>
      <c r="Q12294" s="9"/>
      <c r="R12294" s="9"/>
      <c r="S12294" s="9"/>
      <c r="T12294" s="9"/>
      <c r="U12294" s="16"/>
    </row>
    <row r="12295" spans="16:21" x14ac:dyDescent="0.25">
      <c r="P12295" s="9"/>
      <c r="Q12295" s="9"/>
      <c r="R12295" s="9"/>
      <c r="S12295" s="9"/>
      <c r="T12295" s="9"/>
      <c r="U12295" s="16"/>
    </row>
    <row r="12296" spans="16:21" x14ac:dyDescent="0.25">
      <c r="P12296" s="9"/>
      <c r="Q12296" s="9"/>
      <c r="R12296" s="9"/>
      <c r="S12296" s="9"/>
      <c r="T12296" s="9"/>
      <c r="U12296" s="16"/>
    </row>
    <row r="12297" spans="16:21" x14ac:dyDescent="0.25">
      <c r="P12297" s="9"/>
      <c r="Q12297" s="9"/>
      <c r="R12297" s="9"/>
      <c r="S12297" s="9"/>
      <c r="T12297" s="9"/>
      <c r="U12297" s="16"/>
    </row>
    <row r="12298" spans="16:21" x14ac:dyDescent="0.25">
      <c r="P12298" s="9"/>
      <c r="Q12298" s="9"/>
      <c r="R12298" s="9"/>
      <c r="S12298" s="9"/>
      <c r="T12298" s="9"/>
      <c r="U12298" s="16"/>
    </row>
    <row r="12299" spans="16:21" x14ac:dyDescent="0.25">
      <c r="P12299" s="9"/>
      <c r="Q12299" s="9"/>
      <c r="R12299" s="9"/>
      <c r="S12299" s="9"/>
      <c r="T12299" s="9"/>
      <c r="U12299" s="16"/>
    </row>
    <row r="12300" spans="16:21" x14ac:dyDescent="0.25">
      <c r="P12300" s="9"/>
      <c r="Q12300" s="9"/>
      <c r="R12300" s="9"/>
      <c r="S12300" s="9"/>
      <c r="T12300" s="9"/>
      <c r="U12300" s="16"/>
    </row>
    <row r="12301" spans="16:21" x14ac:dyDescent="0.25">
      <c r="P12301" s="9"/>
      <c r="Q12301" s="9"/>
      <c r="R12301" s="9"/>
      <c r="S12301" s="9"/>
      <c r="T12301" s="9"/>
      <c r="U12301" s="16"/>
    </row>
    <row r="12302" spans="16:21" x14ac:dyDescent="0.25">
      <c r="P12302" s="9"/>
      <c r="Q12302" s="9"/>
      <c r="R12302" s="9"/>
      <c r="S12302" s="9"/>
      <c r="T12302" s="9"/>
      <c r="U12302" s="16"/>
    </row>
    <row r="12303" spans="16:21" x14ac:dyDescent="0.25">
      <c r="P12303" s="9"/>
      <c r="Q12303" s="9"/>
      <c r="R12303" s="9"/>
      <c r="S12303" s="9"/>
      <c r="T12303" s="9"/>
      <c r="U12303" s="16"/>
    </row>
    <row r="12304" spans="16:21" x14ac:dyDescent="0.25">
      <c r="P12304" s="9"/>
      <c r="Q12304" s="9"/>
      <c r="R12304" s="9"/>
      <c r="S12304" s="9"/>
      <c r="T12304" s="9"/>
      <c r="U12304" s="16"/>
    </row>
    <row r="12305" spans="16:21" x14ac:dyDescent="0.25">
      <c r="P12305" s="9"/>
      <c r="Q12305" s="9"/>
      <c r="R12305" s="9"/>
      <c r="S12305" s="9"/>
      <c r="T12305" s="9"/>
      <c r="U12305" s="16"/>
    </row>
    <row r="12306" spans="16:21" x14ac:dyDescent="0.25">
      <c r="P12306" s="9"/>
      <c r="Q12306" s="9"/>
      <c r="R12306" s="9"/>
      <c r="S12306" s="9"/>
      <c r="T12306" s="9"/>
      <c r="U12306" s="16"/>
    </row>
    <row r="12307" spans="16:21" x14ac:dyDescent="0.25">
      <c r="P12307" s="9"/>
      <c r="Q12307" s="9"/>
      <c r="R12307" s="9"/>
      <c r="S12307" s="9"/>
      <c r="T12307" s="9"/>
      <c r="U12307" s="16"/>
    </row>
    <row r="12308" spans="16:21" x14ac:dyDescent="0.25">
      <c r="P12308" s="9"/>
      <c r="Q12308" s="9"/>
      <c r="R12308" s="9"/>
      <c r="S12308" s="9"/>
      <c r="T12308" s="9"/>
      <c r="U12308" s="16"/>
    </row>
    <row r="12309" spans="16:21" x14ac:dyDescent="0.25">
      <c r="P12309" s="9"/>
      <c r="Q12309" s="9"/>
      <c r="R12309" s="9"/>
      <c r="S12309" s="9"/>
      <c r="T12309" s="9"/>
      <c r="U12309" s="16"/>
    </row>
    <row r="12310" spans="16:21" x14ac:dyDescent="0.25">
      <c r="P12310" s="9"/>
      <c r="Q12310" s="9"/>
      <c r="R12310" s="9"/>
      <c r="S12310" s="9"/>
      <c r="T12310" s="9"/>
      <c r="U12310" s="16"/>
    </row>
    <row r="12311" spans="16:21" x14ac:dyDescent="0.25">
      <c r="P12311" s="9"/>
      <c r="Q12311" s="9"/>
      <c r="R12311" s="9"/>
      <c r="S12311" s="9"/>
      <c r="T12311" s="9"/>
      <c r="U12311" s="16"/>
    </row>
    <row r="12312" spans="16:21" x14ac:dyDescent="0.25">
      <c r="P12312" s="9"/>
      <c r="Q12312" s="9"/>
      <c r="R12312" s="9"/>
      <c r="S12312" s="9"/>
      <c r="T12312" s="9"/>
      <c r="U12312" s="16"/>
    </row>
    <row r="12313" spans="16:21" x14ac:dyDescent="0.25">
      <c r="P12313" s="9"/>
      <c r="Q12313" s="9"/>
      <c r="R12313" s="9"/>
      <c r="S12313" s="9"/>
      <c r="T12313" s="9"/>
      <c r="U12313" s="16"/>
    </row>
    <row r="12314" spans="16:21" x14ac:dyDescent="0.25">
      <c r="P12314" s="9"/>
      <c r="Q12314" s="9"/>
      <c r="R12314" s="9"/>
      <c r="S12314" s="9"/>
      <c r="T12314" s="9"/>
      <c r="U12314" s="16"/>
    </row>
    <row r="12315" spans="16:21" x14ac:dyDescent="0.25">
      <c r="P12315" s="9"/>
      <c r="Q12315" s="9"/>
      <c r="R12315" s="9"/>
      <c r="S12315" s="9"/>
      <c r="T12315" s="9"/>
      <c r="U12315" s="16"/>
    </row>
    <row r="12316" spans="16:21" x14ac:dyDescent="0.25">
      <c r="P12316" s="9"/>
      <c r="Q12316" s="9"/>
      <c r="R12316" s="9"/>
      <c r="S12316" s="9"/>
      <c r="T12316" s="9"/>
      <c r="U12316" s="16"/>
    </row>
    <row r="12317" spans="16:21" x14ac:dyDescent="0.25">
      <c r="P12317" s="9"/>
      <c r="Q12317" s="9"/>
      <c r="R12317" s="9"/>
      <c r="S12317" s="9"/>
      <c r="T12317" s="9"/>
      <c r="U12317" s="16"/>
    </row>
    <row r="12318" spans="16:21" x14ac:dyDescent="0.25">
      <c r="P12318" s="9"/>
      <c r="Q12318" s="9"/>
      <c r="R12318" s="9"/>
      <c r="S12318" s="9"/>
      <c r="T12318" s="9"/>
      <c r="U12318" s="16"/>
    </row>
    <row r="12319" spans="16:21" x14ac:dyDescent="0.25">
      <c r="P12319" s="9"/>
      <c r="Q12319" s="9"/>
      <c r="R12319" s="9"/>
      <c r="S12319" s="9"/>
      <c r="T12319" s="9"/>
      <c r="U12319" s="16"/>
    </row>
    <row r="12320" spans="16:21" x14ac:dyDescent="0.25">
      <c r="P12320" s="9"/>
      <c r="Q12320" s="9"/>
      <c r="R12320" s="9"/>
      <c r="S12320" s="9"/>
      <c r="T12320" s="9"/>
      <c r="U12320" s="16"/>
    </row>
    <row r="12321" spans="16:21" x14ac:dyDescent="0.25">
      <c r="P12321" s="9"/>
      <c r="Q12321" s="9"/>
      <c r="R12321" s="9"/>
      <c r="S12321" s="9"/>
      <c r="T12321" s="9"/>
      <c r="U12321" s="16"/>
    </row>
    <row r="12322" spans="16:21" x14ac:dyDescent="0.25">
      <c r="P12322" s="9"/>
      <c r="Q12322" s="9"/>
      <c r="R12322" s="9"/>
      <c r="S12322" s="9"/>
      <c r="T12322" s="9"/>
      <c r="U12322" s="16"/>
    </row>
    <row r="12323" spans="16:21" x14ac:dyDescent="0.25">
      <c r="P12323" s="9"/>
      <c r="Q12323" s="9"/>
      <c r="R12323" s="9"/>
      <c r="S12323" s="9"/>
      <c r="T12323" s="9"/>
      <c r="U12323" s="16"/>
    </row>
    <row r="12324" spans="16:21" x14ac:dyDescent="0.25">
      <c r="P12324" s="9"/>
      <c r="Q12324" s="9"/>
      <c r="R12324" s="9"/>
      <c r="S12324" s="9"/>
      <c r="T12324" s="9"/>
      <c r="U12324" s="16"/>
    </row>
    <row r="12325" spans="16:21" x14ac:dyDescent="0.25">
      <c r="P12325" s="9"/>
      <c r="Q12325" s="9"/>
      <c r="R12325" s="9"/>
      <c r="S12325" s="9"/>
      <c r="T12325" s="9"/>
      <c r="U12325" s="16"/>
    </row>
    <row r="12326" spans="16:21" x14ac:dyDescent="0.25">
      <c r="P12326" s="9"/>
      <c r="Q12326" s="9"/>
      <c r="R12326" s="9"/>
      <c r="S12326" s="9"/>
      <c r="T12326" s="9"/>
      <c r="U12326" s="16"/>
    </row>
    <row r="12327" spans="16:21" x14ac:dyDescent="0.25">
      <c r="P12327" s="9"/>
      <c r="Q12327" s="9"/>
      <c r="R12327" s="9"/>
      <c r="S12327" s="9"/>
      <c r="T12327" s="9"/>
      <c r="U12327" s="16"/>
    </row>
    <row r="12328" spans="16:21" x14ac:dyDescent="0.25">
      <c r="P12328" s="9"/>
      <c r="Q12328" s="9"/>
      <c r="R12328" s="9"/>
      <c r="S12328" s="9"/>
      <c r="T12328" s="9"/>
      <c r="U12328" s="16"/>
    </row>
    <row r="12329" spans="16:21" x14ac:dyDescent="0.25">
      <c r="P12329" s="9"/>
      <c r="Q12329" s="9"/>
      <c r="R12329" s="9"/>
      <c r="S12329" s="9"/>
      <c r="T12329" s="9"/>
      <c r="U12329" s="16"/>
    </row>
    <row r="12330" spans="16:21" x14ac:dyDescent="0.25">
      <c r="P12330" s="9"/>
      <c r="Q12330" s="9"/>
      <c r="R12330" s="9"/>
      <c r="S12330" s="9"/>
      <c r="T12330" s="9"/>
      <c r="U12330" s="16"/>
    </row>
    <row r="12331" spans="16:21" x14ac:dyDescent="0.25">
      <c r="P12331" s="9"/>
      <c r="Q12331" s="9"/>
      <c r="R12331" s="9"/>
      <c r="S12331" s="9"/>
      <c r="T12331" s="9"/>
      <c r="U12331" s="16"/>
    </row>
    <row r="12332" spans="16:21" x14ac:dyDescent="0.25">
      <c r="P12332" s="9"/>
      <c r="Q12332" s="9"/>
      <c r="R12332" s="9"/>
      <c r="S12332" s="9"/>
      <c r="T12332" s="9"/>
      <c r="U12332" s="16"/>
    </row>
    <row r="12333" spans="16:21" x14ac:dyDescent="0.25">
      <c r="P12333" s="9"/>
      <c r="Q12333" s="9"/>
      <c r="R12333" s="9"/>
      <c r="S12333" s="9"/>
      <c r="T12333" s="9"/>
      <c r="U12333" s="16"/>
    </row>
    <row r="12334" spans="16:21" x14ac:dyDescent="0.25">
      <c r="P12334" s="9"/>
      <c r="Q12334" s="9"/>
      <c r="R12334" s="9"/>
      <c r="S12334" s="9"/>
      <c r="T12334" s="9"/>
      <c r="U12334" s="16"/>
    </row>
    <row r="12335" spans="16:21" x14ac:dyDescent="0.25">
      <c r="P12335" s="9"/>
      <c r="Q12335" s="9"/>
      <c r="R12335" s="9"/>
      <c r="S12335" s="9"/>
      <c r="T12335" s="9"/>
      <c r="U12335" s="16"/>
    </row>
    <row r="12336" spans="16:21" x14ac:dyDescent="0.25">
      <c r="P12336" s="9"/>
      <c r="Q12336" s="9"/>
      <c r="R12336" s="9"/>
      <c r="S12336" s="9"/>
      <c r="T12336" s="9"/>
      <c r="U12336" s="16"/>
    </row>
    <row r="12337" spans="16:21" x14ac:dyDescent="0.25">
      <c r="P12337" s="9"/>
      <c r="Q12337" s="9"/>
      <c r="R12337" s="9"/>
      <c r="S12337" s="9"/>
      <c r="T12337" s="9"/>
      <c r="U12337" s="16"/>
    </row>
    <row r="12338" spans="16:21" x14ac:dyDescent="0.25">
      <c r="P12338" s="9"/>
      <c r="Q12338" s="9"/>
      <c r="R12338" s="9"/>
      <c r="S12338" s="9"/>
      <c r="T12338" s="9"/>
      <c r="U12338" s="16"/>
    </row>
    <row r="12339" spans="16:21" x14ac:dyDescent="0.25">
      <c r="P12339" s="9"/>
      <c r="Q12339" s="9"/>
      <c r="R12339" s="9"/>
      <c r="S12339" s="9"/>
      <c r="T12339" s="9"/>
      <c r="U12339" s="16"/>
    </row>
    <row r="12340" spans="16:21" x14ac:dyDescent="0.25">
      <c r="P12340" s="9"/>
      <c r="Q12340" s="9"/>
      <c r="R12340" s="9"/>
      <c r="S12340" s="9"/>
      <c r="T12340" s="9"/>
      <c r="U12340" s="16"/>
    </row>
    <row r="12341" spans="16:21" x14ac:dyDescent="0.25">
      <c r="P12341" s="9"/>
      <c r="Q12341" s="9"/>
      <c r="R12341" s="9"/>
      <c r="S12341" s="9"/>
      <c r="T12341" s="9"/>
      <c r="U12341" s="16"/>
    </row>
    <row r="12342" spans="16:21" x14ac:dyDescent="0.25">
      <c r="P12342" s="9"/>
      <c r="Q12342" s="9"/>
      <c r="R12342" s="9"/>
      <c r="S12342" s="9"/>
      <c r="T12342" s="9"/>
      <c r="U12342" s="16"/>
    </row>
    <row r="12343" spans="16:21" x14ac:dyDescent="0.25">
      <c r="P12343" s="9"/>
      <c r="Q12343" s="9"/>
      <c r="R12343" s="9"/>
      <c r="S12343" s="9"/>
      <c r="T12343" s="9"/>
      <c r="U12343" s="16"/>
    </row>
    <row r="12344" spans="16:21" x14ac:dyDescent="0.25">
      <c r="P12344" s="9"/>
      <c r="Q12344" s="9"/>
      <c r="R12344" s="9"/>
      <c r="S12344" s="9"/>
      <c r="T12344" s="9"/>
      <c r="U12344" s="16"/>
    </row>
    <row r="12345" spans="16:21" x14ac:dyDescent="0.25">
      <c r="P12345" s="9"/>
      <c r="Q12345" s="9"/>
      <c r="R12345" s="9"/>
      <c r="S12345" s="9"/>
      <c r="T12345" s="9"/>
      <c r="U12345" s="16"/>
    </row>
    <row r="12346" spans="16:21" x14ac:dyDescent="0.25">
      <c r="P12346" s="9"/>
      <c r="Q12346" s="9"/>
      <c r="R12346" s="9"/>
      <c r="S12346" s="9"/>
      <c r="T12346" s="9"/>
      <c r="U12346" s="16"/>
    </row>
    <row r="12347" spans="16:21" x14ac:dyDescent="0.25">
      <c r="P12347" s="9"/>
      <c r="Q12347" s="9"/>
      <c r="R12347" s="9"/>
      <c r="S12347" s="9"/>
      <c r="T12347" s="9"/>
      <c r="U12347" s="16"/>
    </row>
    <row r="12348" spans="16:21" x14ac:dyDescent="0.25">
      <c r="P12348" s="9"/>
      <c r="Q12348" s="9"/>
      <c r="R12348" s="9"/>
      <c r="S12348" s="9"/>
      <c r="T12348" s="9"/>
      <c r="U12348" s="16"/>
    </row>
    <row r="12349" spans="16:21" x14ac:dyDescent="0.25">
      <c r="P12349" s="9"/>
      <c r="Q12349" s="9"/>
      <c r="R12349" s="9"/>
      <c r="S12349" s="9"/>
      <c r="T12349" s="9"/>
      <c r="U12349" s="16"/>
    </row>
    <row r="12350" spans="16:21" x14ac:dyDescent="0.25">
      <c r="P12350" s="9"/>
      <c r="Q12350" s="9"/>
      <c r="R12350" s="9"/>
      <c r="S12350" s="9"/>
      <c r="T12350" s="9"/>
      <c r="U12350" s="16"/>
    </row>
    <row r="12351" spans="16:21" x14ac:dyDescent="0.25">
      <c r="P12351" s="9"/>
      <c r="Q12351" s="9"/>
      <c r="R12351" s="9"/>
      <c r="S12351" s="9"/>
      <c r="T12351" s="9"/>
      <c r="U12351" s="16"/>
    </row>
    <row r="12352" spans="16:21" x14ac:dyDescent="0.25">
      <c r="P12352" s="9"/>
      <c r="Q12352" s="9"/>
      <c r="R12352" s="9"/>
      <c r="S12352" s="9"/>
      <c r="T12352" s="9"/>
      <c r="U12352" s="16"/>
    </row>
    <row r="12353" spans="16:21" x14ac:dyDescent="0.25">
      <c r="P12353" s="9"/>
      <c r="Q12353" s="9"/>
      <c r="R12353" s="9"/>
      <c r="S12353" s="9"/>
      <c r="T12353" s="9"/>
      <c r="U12353" s="16"/>
    </row>
    <row r="12354" spans="16:21" x14ac:dyDescent="0.25">
      <c r="P12354" s="9"/>
      <c r="Q12354" s="9"/>
      <c r="R12354" s="9"/>
      <c r="S12354" s="9"/>
      <c r="T12354" s="9"/>
      <c r="U12354" s="16"/>
    </row>
    <row r="12355" spans="16:21" x14ac:dyDescent="0.25">
      <c r="P12355" s="9"/>
      <c r="Q12355" s="9"/>
      <c r="R12355" s="9"/>
      <c r="S12355" s="9"/>
      <c r="T12355" s="9"/>
      <c r="U12355" s="16"/>
    </row>
    <row r="12356" spans="16:21" x14ac:dyDescent="0.25">
      <c r="P12356" s="9"/>
      <c r="Q12356" s="9"/>
      <c r="R12356" s="9"/>
      <c r="S12356" s="9"/>
      <c r="T12356" s="9"/>
      <c r="U12356" s="16"/>
    </row>
    <row r="12357" spans="16:21" x14ac:dyDescent="0.25">
      <c r="P12357" s="9"/>
      <c r="Q12357" s="9"/>
      <c r="R12357" s="9"/>
      <c r="S12357" s="9"/>
      <c r="T12357" s="9"/>
      <c r="U12357" s="16"/>
    </row>
    <row r="12358" spans="16:21" x14ac:dyDescent="0.25">
      <c r="P12358" s="9"/>
      <c r="Q12358" s="9"/>
      <c r="R12358" s="9"/>
      <c r="S12358" s="9"/>
      <c r="T12358" s="9"/>
      <c r="U12358" s="16"/>
    </row>
    <row r="12359" spans="16:21" x14ac:dyDescent="0.25">
      <c r="P12359" s="9"/>
      <c r="Q12359" s="9"/>
      <c r="R12359" s="9"/>
      <c r="S12359" s="9"/>
      <c r="T12359" s="9"/>
      <c r="U12359" s="16"/>
    </row>
    <row r="12360" spans="16:21" x14ac:dyDescent="0.25">
      <c r="P12360" s="9"/>
      <c r="Q12360" s="9"/>
      <c r="R12360" s="9"/>
      <c r="S12360" s="9"/>
      <c r="T12360" s="9"/>
      <c r="U12360" s="16"/>
    </row>
    <row r="12361" spans="16:21" x14ac:dyDescent="0.25">
      <c r="P12361" s="9"/>
      <c r="Q12361" s="9"/>
      <c r="R12361" s="9"/>
      <c r="S12361" s="9"/>
      <c r="T12361" s="9"/>
      <c r="U12361" s="16"/>
    </row>
    <row r="12362" spans="16:21" x14ac:dyDescent="0.25">
      <c r="P12362" s="9"/>
      <c r="Q12362" s="9"/>
      <c r="R12362" s="9"/>
      <c r="S12362" s="9"/>
      <c r="T12362" s="9"/>
      <c r="U12362" s="16"/>
    </row>
    <row r="12363" spans="16:21" x14ac:dyDescent="0.25">
      <c r="P12363" s="9"/>
      <c r="Q12363" s="9"/>
      <c r="R12363" s="9"/>
      <c r="S12363" s="9"/>
      <c r="T12363" s="9"/>
      <c r="U12363" s="16"/>
    </row>
    <row r="12364" spans="16:21" x14ac:dyDescent="0.25">
      <c r="P12364" s="9"/>
      <c r="Q12364" s="9"/>
      <c r="R12364" s="9"/>
      <c r="S12364" s="9"/>
      <c r="T12364" s="9"/>
      <c r="U12364" s="16"/>
    </row>
    <row r="12365" spans="16:21" x14ac:dyDescent="0.25">
      <c r="P12365" s="9"/>
      <c r="Q12365" s="9"/>
      <c r="R12365" s="9"/>
      <c r="S12365" s="9"/>
      <c r="T12365" s="9"/>
      <c r="U12365" s="16"/>
    </row>
    <row r="12366" spans="16:21" x14ac:dyDescent="0.25">
      <c r="P12366" s="9"/>
      <c r="Q12366" s="9"/>
      <c r="R12366" s="9"/>
      <c r="S12366" s="9"/>
      <c r="T12366" s="9"/>
      <c r="U12366" s="16"/>
    </row>
    <row r="12367" spans="16:21" x14ac:dyDescent="0.25">
      <c r="P12367" s="9"/>
      <c r="Q12367" s="9"/>
      <c r="R12367" s="9"/>
      <c r="S12367" s="9"/>
      <c r="T12367" s="9"/>
      <c r="U12367" s="16"/>
    </row>
    <row r="12368" spans="16:21" x14ac:dyDescent="0.25">
      <c r="P12368" s="9"/>
      <c r="Q12368" s="9"/>
      <c r="R12368" s="9"/>
      <c r="S12368" s="9"/>
      <c r="T12368" s="9"/>
      <c r="U12368" s="16"/>
    </row>
    <row r="12369" spans="16:21" x14ac:dyDescent="0.25">
      <c r="P12369" s="9"/>
      <c r="Q12369" s="9"/>
      <c r="R12369" s="9"/>
      <c r="S12369" s="9"/>
      <c r="T12369" s="9"/>
      <c r="U12369" s="16"/>
    </row>
    <row r="12370" spans="16:21" x14ac:dyDescent="0.25">
      <c r="P12370" s="9"/>
      <c r="Q12370" s="9"/>
      <c r="R12370" s="9"/>
      <c r="S12370" s="9"/>
      <c r="T12370" s="9"/>
      <c r="U12370" s="16"/>
    </row>
    <row r="12371" spans="16:21" x14ac:dyDescent="0.25">
      <c r="P12371" s="9"/>
      <c r="Q12371" s="9"/>
      <c r="R12371" s="9"/>
      <c r="S12371" s="9"/>
      <c r="T12371" s="9"/>
      <c r="U12371" s="16"/>
    </row>
    <row r="12372" spans="16:21" x14ac:dyDescent="0.25">
      <c r="P12372" s="9"/>
      <c r="Q12372" s="9"/>
      <c r="R12372" s="9"/>
      <c r="S12372" s="9"/>
      <c r="T12372" s="9"/>
      <c r="U12372" s="16"/>
    </row>
    <row r="12373" spans="16:21" x14ac:dyDescent="0.25">
      <c r="P12373" s="9"/>
      <c r="Q12373" s="9"/>
      <c r="R12373" s="9"/>
      <c r="S12373" s="9"/>
      <c r="T12373" s="9"/>
      <c r="U12373" s="16"/>
    </row>
    <row r="12374" spans="16:21" x14ac:dyDescent="0.25">
      <c r="P12374" s="9"/>
      <c r="Q12374" s="9"/>
      <c r="R12374" s="9"/>
      <c r="S12374" s="9"/>
      <c r="T12374" s="9"/>
      <c r="U12374" s="16"/>
    </row>
    <row r="12375" spans="16:21" x14ac:dyDescent="0.25">
      <c r="P12375" s="9"/>
      <c r="Q12375" s="9"/>
      <c r="R12375" s="9"/>
      <c r="S12375" s="9"/>
      <c r="T12375" s="9"/>
      <c r="U12375" s="16"/>
    </row>
    <row r="12376" spans="16:21" x14ac:dyDescent="0.25">
      <c r="P12376" s="9"/>
      <c r="Q12376" s="9"/>
      <c r="R12376" s="9"/>
      <c r="S12376" s="9"/>
      <c r="T12376" s="9"/>
      <c r="U12376" s="16"/>
    </row>
    <row r="12377" spans="16:21" x14ac:dyDescent="0.25">
      <c r="P12377" s="9"/>
      <c r="Q12377" s="9"/>
      <c r="R12377" s="9"/>
      <c r="S12377" s="9"/>
      <c r="T12377" s="9"/>
      <c r="U12377" s="16"/>
    </row>
    <row r="12378" spans="16:21" x14ac:dyDescent="0.25">
      <c r="P12378" s="9"/>
      <c r="Q12378" s="9"/>
      <c r="R12378" s="9"/>
      <c r="S12378" s="9"/>
      <c r="T12378" s="9"/>
      <c r="U12378" s="16"/>
    </row>
    <row r="12379" spans="16:21" x14ac:dyDescent="0.25">
      <c r="P12379" s="9"/>
      <c r="Q12379" s="9"/>
      <c r="R12379" s="9"/>
      <c r="S12379" s="9"/>
      <c r="T12379" s="9"/>
      <c r="U12379" s="16"/>
    </row>
    <row r="12380" spans="16:21" x14ac:dyDescent="0.25">
      <c r="P12380" s="9"/>
      <c r="Q12380" s="9"/>
      <c r="R12380" s="9"/>
      <c r="S12380" s="9"/>
      <c r="T12380" s="9"/>
      <c r="U12380" s="16"/>
    </row>
    <row r="12381" spans="16:21" x14ac:dyDescent="0.25">
      <c r="P12381" s="9"/>
      <c r="Q12381" s="9"/>
      <c r="R12381" s="9"/>
      <c r="S12381" s="9"/>
      <c r="T12381" s="9"/>
      <c r="U12381" s="16"/>
    </row>
    <row r="12382" spans="16:21" x14ac:dyDescent="0.25">
      <c r="P12382" s="9"/>
      <c r="Q12382" s="9"/>
      <c r="R12382" s="9"/>
      <c r="S12382" s="9"/>
      <c r="T12382" s="9"/>
      <c r="U12382" s="16"/>
    </row>
    <row r="12383" spans="16:21" x14ac:dyDescent="0.25">
      <c r="P12383" s="9"/>
      <c r="Q12383" s="9"/>
      <c r="R12383" s="9"/>
      <c r="S12383" s="9"/>
      <c r="T12383" s="9"/>
      <c r="U12383" s="16"/>
    </row>
    <row r="12384" spans="16:21" x14ac:dyDescent="0.25">
      <c r="P12384" s="9"/>
      <c r="Q12384" s="9"/>
      <c r="R12384" s="9"/>
      <c r="S12384" s="9"/>
      <c r="T12384" s="9"/>
      <c r="U12384" s="16"/>
    </row>
    <row r="12385" spans="16:21" x14ac:dyDescent="0.25">
      <c r="P12385" s="9"/>
      <c r="Q12385" s="9"/>
      <c r="R12385" s="9"/>
      <c r="S12385" s="9"/>
      <c r="T12385" s="9"/>
      <c r="U12385" s="16"/>
    </row>
    <row r="12386" spans="16:21" x14ac:dyDescent="0.25">
      <c r="P12386" s="9"/>
      <c r="Q12386" s="9"/>
      <c r="R12386" s="9"/>
      <c r="S12386" s="9"/>
      <c r="T12386" s="9"/>
      <c r="U12386" s="16"/>
    </row>
    <row r="12387" spans="16:21" x14ac:dyDescent="0.25">
      <c r="P12387" s="9"/>
      <c r="Q12387" s="9"/>
      <c r="R12387" s="9"/>
      <c r="S12387" s="9"/>
      <c r="T12387" s="9"/>
      <c r="U12387" s="16"/>
    </row>
    <row r="12388" spans="16:21" x14ac:dyDescent="0.25">
      <c r="P12388" s="9"/>
      <c r="Q12388" s="9"/>
      <c r="R12388" s="9"/>
      <c r="S12388" s="9"/>
      <c r="T12388" s="9"/>
      <c r="U12388" s="16"/>
    </row>
    <row r="12389" spans="16:21" x14ac:dyDescent="0.25">
      <c r="P12389" s="9"/>
      <c r="Q12389" s="9"/>
      <c r="R12389" s="9"/>
      <c r="S12389" s="9"/>
      <c r="T12389" s="9"/>
      <c r="U12389" s="16"/>
    </row>
    <row r="12390" spans="16:21" x14ac:dyDescent="0.25">
      <c r="P12390" s="9"/>
      <c r="Q12390" s="9"/>
      <c r="R12390" s="9"/>
      <c r="S12390" s="9"/>
      <c r="T12390" s="9"/>
      <c r="U12390" s="16"/>
    </row>
    <row r="12391" spans="16:21" x14ac:dyDescent="0.25">
      <c r="P12391" s="9"/>
      <c r="Q12391" s="9"/>
      <c r="R12391" s="9"/>
      <c r="S12391" s="9"/>
      <c r="T12391" s="9"/>
      <c r="U12391" s="16"/>
    </row>
    <row r="12392" spans="16:21" x14ac:dyDescent="0.25">
      <c r="P12392" s="9"/>
      <c r="Q12392" s="9"/>
      <c r="R12392" s="9"/>
      <c r="S12392" s="9"/>
      <c r="T12392" s="9"/>
      <c r="U12392" s="16"/>
    </row>
    <row r="12393" spans="16:21" x14ac:dyDescent="0.25">
      <c r="P12393" s="9"/>
      <c r="Q12393" s="9"/>
      <c r="R12393" s="9"/>
      <c r="S12393" s="9"/>
      <c r="T12393" s="9"/>
      <c r="U12393" s="16"/>
    </row>
    <row r="12394" spans="16:21" x14ac:dyDescent="0.25">
      <c r="P12394" s="9"/>
      <c r="Q12394" s="9"/>
      <c r="R12394" s="9"/>
      <c r="S12394" s="9"/>
      <c r="T12394" s="9"/>
      <c r="U12394" s="16"/>
    </row>
    <row r="12395" spans="16:21" x14ac:dyDescent="0.25">
      <c r="P12395" s="9"/>
      <c r="Q12395" s="9"/>
      <c r="R12395" s="9"/>
      <c r="S12395" s="9"/>
      <c r="T12395" s="9"/>
      <c r="U12395" s="16"/>
    </row>
    <row r="12396" spans="16:21" x14ac:dyDescent="0.25">
      <c r="P12396" s="9"/>
      <c r="Q12396" s="9"/>
      <c r="R12396" s="9"/>
      <c r="S12396" s="9"/>
      <c r="T12396" s="9"/>
      <c r="U12396" s="16"/>
    </row>
    <row r="12397" spans="16:21" x14ac:dyDescent="0.25">
      <c r="P12397" s="9"/>
      <c r="Q12397" s="9"/>
      <c r="R12397" s="9"/>
      <c r="S12397" s="9"/>
      <c r="T12397" s="9"/>
      <c r="U12397" s="16"/>
    </row>
    <row r="12398" spans="16:21" x14ac:dyDescent="0.25">
      <c r="P12398" s="9"/>
      <c r="Q12398" s="9"/>
      <c r="R12398" s="9"/>
      <c r="S12398" s="9"/>
      <c r="T12398" s="9"/>
      <c r="U12398" s="16"/>
    </row>
    <row r="12399" spans="16:21" x14ac:dyDescent="0.25">
      <c r="P12399" s="9"/>
      <c r="Q12399" s="9"/>
      <c r="R12399" s="9"/>
      <c r="S12399" s="9"/>
      <c r="T12399" s="9"/>
      <c r="U12399" s="16"/>
    </row>
    <row r="12400" spans="16:21" x14ac:dyDescent="0.25">
      <c r="P12400" s="9"/>
      <c r="Q12400" s="9"/>
      <c r="R12400" s="9"/>
      <c r="S12400" s="9"/>
      <c r="T12400" s="9"/>
      <c r="U12400" s="16"/>
    </row>
    <row r="12401" spans="16:21" x14ac:dyDescent="0.25">
      <c r="P12401" s="9"/>
      <c r="Q12401" s="9"/>
      <c r="R12401" s="9"/>
      <c r="S12401" s="9"/>
      <c r="T12401" s="9"/>
      <c r="U12401" s="16"/>
    </row>
    <row r="12402" spans="16:21" x14ac:dyDescent="0.25">
      <c r="P12402" s="9"/>
      <c r="Q12402" s="9"/>
      <c r="R12402" s="9"/>
      <c r="S12402" s="9"/>
      <c r="T12402" s="9"/>
      <c r="U12402" s="16"/>
    </row>
    <row r="12403" spans="16:21" x14ac:dyDescent="0.25">
      <c r="P12403" s="9"/>
      <c r="Q12403" s="9"/>
      <c r="R12403" s="9"/>
      <c r="S12403" s="9"/>
      <c r="T12403" s="9"/>
      <c r="U12403" s="16"/>
    </row>
    <row r="12404" spans="16:21" x14ac:dyDescent="0.25">
      <c r="P12404" s="9"/>
      <c r="Q12404" s="9"/>
      <c r="R12404" s="9"/>
      <c r="S12404" s="9"/>
      <c r="T12404" s="9"/>
      <c r="U12404" s="16"/>
    </row>
    <row r="12405" spans="16:21" x14ac:dyDescent="0.25">
      <c r="P12405" s="9"/>
      <c r="Q12405" s="9"/>
      <c r="R12405" s="9"/>
      <c r="S12405" s="9"/>
      <c r="T12405" s="9"/>
      <c r="U12405" s="16"/>
    </row>
    <row r="12406" spans="16:21" x14ac:dyDescent="0.25">
      <c r="P12406" s="9"/>
      <c r="Q12406" s="9"/>
      <c r="R12406" s="9"/>
      <c r="S12406" s="9"/>
      <c r="T12406" s="9"/>
      <c r="U12406" s="16"/>
    </row>
    <row r="12407" spans="16:21" x14ac:dyDescent="0.25">
      <c r="P12407" s="9"/>
      <c r="Q12407" s="9"/>
      <c r="R12407" s="9"/>
      <c r="S12407" s="9"/>
      <c r="T12407" s="9"/>
      <c r="U12407" s="16"/>
    </row>
    <row r="12408" spans="16:21" x14ac:dyDescent="0.25">
      <c r="P12408" s="9"/>
      <c r="Q12408" s="9"/>
      <c r="R12408" s="9"/>
      <c r="S12408" s="9"/>
      <c r="T12408" s="9"/>
      <c r="U12408" s="16"/>
    </row>
    <row r="12409" spans="16:21" x14ac:dyDescent="0.25">
      <c r="P12409" s="9"/>
      <c r="Q12409" s="9"/>
      <c r="R12409" s="9"/>
      <c r="S12409" s="9"/>
      <c r="T12409" s="9"/>
      <c r="U12409" s="16"/>
    </row>
    <row r="12410" spans="16:21" x14ac:dyDescent="0.25">
      <c r="P12410" s="9"/>
      <c r="Q12410" s="9"/>
      <c r="R12410" s="9"/>
      <c r="S12410" s="9"/>
      <c r="T12410" s="9"/>
      <c r="U12410" s="16"/>
    </row>
    <row r="12411" spans="16:21" x14ac:dyDescent="0.25">
      <c r="P12411" s="9"/>
      <c r="Q12411" s="9"/>
      <c r="R12411" s="9"/>
      <c r="S12411" s="9"/>
      <c r="T12411" s="9"/>
      <c r="U12411" s="16"/>
    </row>
    <row r="12412" spans="16:21" x14ac:dyDescent="0.25">
      <c r="P12412" s="9"/>
      <c r="Q12412" s="9"/>
      <c r="R12412" s="9"/>
      <c r="S12412" s="9"/>
      <c r="T12412" s="9"/>
      <c r="U12412" s="16"/>
    </row>
    <row r="12413" spans="16:21" x14ac:dyDescent="0.25">
      <c r="P12413" s="9"/>
      <c r="Q12413" s="9"/>
      <c r="R12413" s="9"/>
      <c r="S12413" s="9"/>
      <c r="T12413" s="9"/>
      <c r="U12413" s="16"/>
    </row>
    <row r="12414" spans="16:21" x14ac:dyDescent="0.25">
      <c r="P12414" s="9"/>
      <c r="Q12414" s="9"/>
      <c r="R12414" s="9"/>
      <c r="S12414" s="9"/>
      <c r="T12414" s="9"/>
      <c r="U12414" s="16"/>
    </row>
    <row r="12415" spans="16:21" x14ac:dyDescent="0.25">
      <c r="P12415" s="9"/>
      <c r="Q12415" s="9"/>
      <c r="R12415" s="9"/>
      <c r="S12415" s="9"/>
      <c r="T12415" s="9"/>
      <c r="U12415" s="16"/>
    </row>
    <row r="12416" spans="16:21" x14ac:dyDescent="0.25">
      <c r="P12416" s="9"/>
      <c r="Q12416" s="9"/>
      <c r="R12416" s="9"/>
      <c r="S12416" s="9"/>
      <c r="T12416" s="9"/>
      <c r="U12416" s="16"/>
    </row>
    <row r="12417" spans="16:21" x14ac:dyDescent="0.25">
      <c r="P12417" s="9"/>
      <c r="Q12417" s="9"/>
      <c r="R12417" s="9"/>
      <c r="S12417" s="9"/>
      <c r="T12417" s="9"/>
      <c r="U12417" s="16"/>
    </row>
    <row r="12418" spans="16:21" x14ac:dyDescent="0.25">
      <c r="P12418" s="9"/>
      <c r="Q12418" s="9"/>
      <c r="R12418" s="9"/>
      <c r="S12418" s="9"/>
      <c r="T12418" s="9"/>
      <c r="U12418" s="16"/>
    </row>
    <row r="12419" spans="16:21" x14ac:dyDescent="0.25">
      <c r="P12419" s="9"/>
      <c r="Q12419" s="9"/>
      <c r="R12419" s="9"/>
      <c r="S12419" s="9"/>
      <c r="T12419" s="9"/>
      <c r="U12419" s="16"/>
    </row>
    <row r="12420" spans="16:21" x14ac:dyDescent="0.25">
      <c r="P12420" s="9"/>
      <c r="Q12420" s="9"/>
      <c r="R12420" s="9"/>
      <c r="S12420" s="9"/>
      <c r="T12420" s="9"/>
      <c r="U12420" s="16"/>
    </row>
    <row r="12421" spans="16:21" x14ac:dyDescent="0.25">
      <c r="P12421" s="9"/>
      <c r="Q12421" s="9"/>
      <c r="R12421" s="9"/>
      <c r="S12421" s="9"/>
      <c r="T12421" s="9"/>
      <c r="U12421" s="16"/>
    </row>
    <row r="12422" spans="16:21" x14ac:dyDescent="0.25">
      <c r="P12422" s="9"/>
      <c r="Q12422" s="9"/>
      <c r="R12422" s="9"/>
      <c r="S12422" s="9"/>
      <c r="T12422" s="9"/>
      <c r="U12422" s="16"/>
    </row>
    <row r="12423" spans="16:21" x14ac:dyDescent="0.25">
      <c r="P12423" s="9"/>
      <c r="Q12423" s="9"/>
      <c r="R12423" s="9"/>
      <c r="S12423" s="9"/>
      <c r="T12423" s="9"/>
      <c r="U12423" s="16"/>
    </row>
    <row r="12424" spans="16:21" x14ac:dyDescent="0.25">
      <c r="P12424" s="9"/>
      <c r="Q12424" s="9"/>
      <c r="R12424" s="9"/>
      <c r="S12424" s="9"/>
      <c r="T12424" s="9"/>
      <c r="U12424" s="16"/>
    </row>
    <row r="12425" spans="16:21" x14ac:dyDescent="0.25">
      <c r="P12425" s="9"/>
      <c r="Q12425" s="9"/>
      <c r="R12425" s="9"/>
      <c r="S12425" s="9"/>
      <c r="T12425" s="9"/>
      <c r="U12425" s="16"/>
    </row>
    <row r="12426" spans="16:21" x14ac:dyDescent="0.25">
      <c r="P12426" s="9"/>
      <c r="Q12426" s="9"/>
      <c r="R12426" s="9"/>
      <c r="S12426" s="9"/>
      <c r="T12426" s="9"/>
      <c r="U12426" s="16"/>
    </row>
    <row r="12427" spans="16:21" x14ac:dyDescent="0.25">
      <c r="P12427" s="9"/>
      <c r="Q12427" s="9"/>
      <c r="R12427" s="9"/>
      <c r="S12427" s="9"/>
      <c r="T12427" s="9"/>
      <c r="U12427" s="16"/>
    </row>
    <row r="12428" spans="16:21" x14ac:dyDescent="0.25">
      <c r="P12428" s="9"/>
      <c r="Q12428" s="9"/>
      <c r="R12428" s="9"/>
      <c r="S12428" s="9"/>
      <c r="T12428" s="9"/>
      <c r="U12428" s="16"/>
    </row>
    <row r="12429" spans="16:21" x14ac:dyDescent="0.25">
      <c r="P12429" s="9"/>
      <c r="Q12429" s="9"/>
      <c r="R12429" s="9"/>
      <c r="S12429" s="9"/>
      <c r="T12429" s="9"/>
      <c r="U12429" s="16"/>
    </row>
    <row r="12430" spans="16:21" x14ac:dyDescent="0.25">
      <c r="P12430" s="9"/>
      <c r="Q12430" s="9"/>
      <c r="R12430" s="9"/>
      <c r="S12430" s="9"/>
      <c r="T12430" s="9"/>
      <c r="U12430" s="16"/>
    </row>
    <row r="12431" spans="16:21" x14ac:dyDescent="0.25">
      <c r="P12431" s="9"/>
      <c r="Q12431" s="9"/>
      <c r="R12431" s="9"/>
      <c r="S12431" s="9"/>
      <c r="T12431" s="9"/>
      <c r="U12431" s="16"/>
    </row>
    <row r="12432" spans="16:21" x14ac:dyDescent="0.25">
      <c r="P12432" s="9"/>
      <c r="Q12432" s="9"/>
      <c r="R12432" s="9"/>
      <c r="S12432" s="9"/>
      <c r="T12432" s="9"/>
      <c r="U12432" s="16"/>
    </row>
    <row r="12433" spans="16:21" x14ac:dyDescent="0.25">
      <c r="P12433" s="9"/>
      <c r="Q12433" s="9"/>
      <c r="R12433" s="9"/>
      <c r="S12433" s="9"/>
      <c r="T12433" s="9"/>
      <c r="U12433" s="16"/>
    </row>
    <row r="12434" spans="16:21" x14ac:dyDescent="0.25">
      <c r="P12434" s="9"/>
      <c r="Q12434" s="9"/>
      <c r="R12434" s="9"/>
      <c r="S12434" s="9"/>
      <c r="T12434" s="9"/>
      <c r="U12434" s="16"/>
    </row>
    <row r="12435" spans="16:21" x14ac:dyDescent="0.25">
      <c r="P12435" s="9"/>
      <c r="Q12435" s="9"/>
      <c r="R12435" s="9"/>
      <c r="S12435" s="9"/>
      <c r="T12435" s="9"/>
      <c r="U12435" s="16"/>
    </row>
    <row r="12436" spans="16:21" x14ac:dyDescent="0.25">
      <c r="P12436" s="9"/>
      <c r="Q12436" s="9"/>
      <c r="R12436" s="9"/>
      <c r="S12436" s="9"/>
      <c r="T12436" s="9"/>
      <c r="U12436" s="16"/>
    </row>
    <row r="12437" spans="16:21" x14ac:dyDescent="0.25">
      <c r="P12437" s="9"/>
      <c r="Q12437" s="9"/>
      <c r="R12437" s="9"/>
      <c r="S12437" s="9"/>
      <c r="T12437" s="9"/>
      <c r="U12437" s="16"/>
    </row>
    <row r="12438" spans="16:21" x14ac:dyDescent="0.25">
      <c r="P12438" s="9"/>
      <c r="Q12438" s="9"/>
      <c r="R12438" s="9"/>
      <c r="S12438" s="9"/>
      <c r="T12438" s="9"/>
      <c r="U12438" s="16"/>
    </row>
    <row r="12439" spans="16:21" x14ac:dyDescent="0.25">
      <c r="P12439" s="9"/>
      <c r="Q12439" s="9"/>
      <c r="R12439" s="9"/>
      <c r="S12439" s="9"/>
      <c r="T12439" s="9"/>
      <c r="U12439" s="16"/>
    </row>
    <row r="12440" spans="16:21" x14ac:dyDescent="0.25">
      <c r="P12440" s="9"/>
      <c r="Q12440" s="9"/>
      <c r="R12440" s="9"/>
      <c r="S12440" s="9"/>
      <c r="T12440" s="9"/>
      <c r="U12440" s="16"/>
    </row>
    <row r="12441" spans="16:21" x14ac:dyDescent="0.25">
      <c r="P12441" s="9"/>
      <c r="Q12441" s="9"/>
      <c r="R12441" s="9"/>
      <c r="S12441" s="9"/>
      <c r="T12441" s="9"/>
      <c r="U12441" s="16"/>
    </row>
    <row r="12442" spans="16:21" x14ac:dyDescent="0.25">
      <c r="P12442" s="9"/>
      <c r="Q12442" s="9"/>
      <c r="R12442" s="9"/>
      <c r="S12442" s="9"/>
      <c r="T12442" s="9"/>
      <c r="U12442" s="16"/>
    </row>
    <row r="12443" spans="16:21" x14ac:dyDescent="0.25">
      <c r="P12443" s="9"/>
      <c r="Q12443" s="9"/>
      <c r="R12443" s="9"/>
      <c r="S12443" s="9"/>
      <c r="T12443" s="9"/>
      <c r="U12443" s="16"/>
    </row>
    <row r="12444" spans="16:21" x14ac:dyDescent="0.25">
      <c r="P12444" s="9"/>
      <c r="Q12444" s="9"/>
      <c r="R12444" s="9"/>
      <c r="S12444" s="9"/>
      <c r="T12444" s="9"/>
      <c r="U12444" s="16"/>
    </row>
    <row r="12445" spans="16:21" x14ac:dyDescent="0.25">
      <c r="P12445" s="9"/>
      <c r="Q12445" s="9"/>
      <c r="R12445" s="9"/>
      <c r="S12445" s="9"/>
      <c r="T12445" s="9"/>
      <c r="U12445" s="16"/>
    </row>
    <row r="12446" spans="16:21" x14ac:dyDescent="0.25">
      <c r="P12446" s="9"/>
      <c r="Q12446" s="9"/>
      <c r="R12446" s="9"/>
      <c r="S12446" s="9"/>
      <c r="T12446" s="9"/>
      <c r="U12446" s="16"/>
    </row>
    <row r="12447" spans="16:21" x14ac:dyDescent="0.25">
      <c r="P12447" s="9"/>
      <c r="Q12447" s="9"/>
      <c r="R12447" s="9"/>
      <c r="S12447" s="9"/>
      <c r="T12447" s="9"/>
      <c r="U12447" s="16"/>
    </row>
    <row r="12448" spans="16:21" x14ac:dyDescent="0.25">
      <c r="P12448" s="9"/>
      <c r="Q12448" s="9"/>
      <c r="R12448" s="9"/>
      <c r="S12448" s="9"/>
      <c r="T12448" s="9"/>
      <c r="U12448" s="16"/>
    </row>
    <row r="12449" spans="16:21" x14ac:dyDescent="0.25">
      <c r="P12449" s="9"/>
      <c r="Q12449" s="9"/>
      <c r="R12449" s="9"/>
      <c r="S12449" s="9"/>
      <c r="T12449" s="9"/>
      <c r="U12449" s="16"/>
    </row>
    <row r="12450" spans="16:21" x14ac:dyDescent="0.25">
      <c r="P12450" s="9"/>
      <c r="Q12450" s="9"/>
      <c r="R12450" s="9"/>
      <c r="S12450" s="9"/>
      <c r="T12450" s="9"/>
      <c r="U12450" s="16"/>
    </row>
    <row r="12451" spans="16:21" x14ac:dyDescent="0.25">
      <c r="P12451" s="9"/>
      <c r="Q12451" s="9"/>
      <c r="R12451" s="9"/>
      <c r="S12451" s="9"/>
      <c r="T12451" s="9"/>
      <c r="U12451" s="16"/>
    </row>
    <row r="12452" spans="16:21" x14ac:dyDescent="0.25">
      <c r="P12452" s="9"/>
      <c r="Q12452" s="9"/>
      <c r="R12452" s="9"/>
      <c r="S12452" s="9"/>
      <c r="T12452" s="9"/>
      <c r="U12452" s="16"/>
    </row>
    <row r="12453" spans="16:21" x14ac:dyDescent="0.25">
      <c r="P12453" s="9"/>
      <c r="Q12453" s="9"/>
      <c r="R12453" s="9"/>
      <c r="S12453" s="9"/>
      <c r="T12453" s="9"/>
      <c r="U12453" s="16"/>
    </row>
    <row r="12454" spans="16:21" x14ac:dyDescent="0.25">
      <c r="P12454" s="9"/>
      <c r="Q12454" s="9"/>
      <c r="R12454" s="9"/>
      <c r="S12454" s="9"/>
      <c r="T12454" s="9"/>
      <c r="U12454" s="16"/>
    </row>
    <row r="12455" spans="16:21" x14ac:dyDescent="0.25">
      <c r="P12455" s="9"/>
      <c r="Q12455" s="9"/>
      <c r="R12455" s="9"/>
      <c r="S12455" s="9"/>
      <c r="T12455" s="9"/>
      <c r="U12455" s="16"/>
    </row>
    <row r="12456" spans="16:21" x14ac:dyDescent="0.25">
      <c r="P12456" s="9"/>
      <c r="Q12456" s="9"/>
      <c r="R12456" s="9"/>
      <c r="S12456" s="9"/>
      <c r="T12456" s="9"/>
      <c r="U12456" s="16"/>
    </row>
    <row r="12457" spans="16:21" x14ac:dyDescent="0.25">
      <c r="P12457" s="9"/>
      <c r="Q12457" s="9"/>
      <c r="R12457" s="9"/>
      <c r="S12457" s="9"/>
      <c r="T12457" s="9"/>
      <c r="U12457" s="16"/>
    </row>
    <row r="12458" spans="16:21" x14ac:dyDescent="0.25">
      <c r="P12458" s="9"/>
      <c r="Q12458" s="9"/>
      <c r="R12458" s="9"/>
      <c r="S12458" s="9"/>
      <c r="T12458" s="9"/>
      <c r="U12458" s="16"/>
    </row>
    <row r="12459" spans="16:21" x14ac:dyDescent="0.25">
      <c r="P12459" s="9"/>
      <c r="Q12459" s="9"/>
      <c r="R12459" s="9"/>
      <c r="S12459" s="9"/>
      <c r="T12459" s="9"/>
      <c r="U12459" s="16"/>
    </row>
    <row r="12460" spans="16:21" x14ac:dyDescent="0.25">
      <c r="P12460" s="9"/>
      <c r="Q12460" s="9"/>
      <c r="R12460" s="9"/>
      <c r="S12460" s="9"/>
      <c r="T12460" s="9"/>
      <c r="U12460" s="16"/>
    </row>
    <row r="12461" spans="16:21" x14ac:dyDescent="0.25">
      <c r="P12461" s="9"/>
      <c r="Q12461" s="9"/>
      <c r="R12461" s="9"/>
      <c r="S12461" s="9"/>
      <c r="T12461" s="9"/>
      <c r="U12461" s="16"/>
    </row>
    <row r="12462" spans="16:21" x14ac:dyDescent="0.25">
      <c r="P12462" s="9"/>
      <c r="Q12462" s="9"/>
      <c r="R12462" s="9"/>
      <c r="S12462" s="9"/>
      <c r="T12462" s="9"/>
      <c r="U12462" s="16"/>
    </row>
    <row r="12463" spans="16:21" x14ac:dyDescent="0.25">
      <c r="P12463" s="9"/>
      <c r="Q12463" s="9"/>
      <c r="R12463" s="9"/>
      <c r="S12463" s="9"/>
      <c r="T12463" s="9"/>
      <c r="U12463" s="16"/>
    </row>
    <row r="12464" spans="16:21" x14ac:dyDescent="0.25">
      <c r="P12464" s="9"/>
      <c r="Q12464" s="9"/>
      <c r="R12464" s="9"/>
      <c r="S12464" s="9"/>
      <c r="T12464" s="9"/>
      <c r="U12464" s="16"/>
    </row>
    <row r="12465" spans="16:21" x14ac:dyDescent="0.25">
      <c r="P12465" s="9"/>
      <c r="Q12465" s="9"/>
      <c r="R12465" s="9"/>
      <c r="S12465" s="9"/>
      <c r="T12465" s="9"/>
      <c r="U12465" s="16"/>
    </row>
    <row r="12466" spans="16:21" x14ac:dyDescent="0.25">
      <c r="P12466" s="9"/>
      <c r="Q12466" s="9"/>
      <c r="R12466" s="9"/>
      <c r="S12466" s="9"/>
      <c r="T12466" s="9"/>
      <c r="U12466" s="16"/>
    </row>
    <row r="12467" spans="16:21" x14ac:dyDescent="0.25">
      <c r="P12467" s="9"/>
      <c r="Q12467" s="9"/>
      <c r="R12467" s="9"/>
      <c r="S12467" s="9"/>
      <c r="T12467" s="9"/>
      <c r="U12467" s="16"/>
    </row>
    <row r="12468" spans="16:21" x14ac:dyDescent="0.25">
      <c r="P12468" s="9"/>
      <c r="Q12468" s="9"/>
      <c r="R12468" s="9"/>
      <c r="S12468" s="9"/>
      <c r="T12468" s="9"/>
      <c r="U12468" s="16"/>
    </row>
    <row r="12469" spans="16:21" x14ac:dyDescent="0.25">
      <c r="P12469" s="9"/>
      <c r="Q12469" s="9"/>
      <c r="R12469" s="9"/>
      <c r="S12469" s="9"/>
      <c r="T12469" s="9"/>
      <c r="U12469" s="16"/>
    </row>
    <row r="12470" spans="16:21" x14ac:dyDescent="0.25">
      <c r="P12470" s="9"/>
      <c r="Q12470" s="9"/>
      <c r="R12470" s="9"/>
      <c r="S12470" s="9"/>
      <c r="T12470" s="9"/>
      <c r="U12470" s="16"/>
    </row>
    <row r="12471" spans="16:21" x14ac:dyDescent="0.25">
      <c r="P12471" s="9"/>
      <c r="Q12471" s="9"/>
      <c r="R12471" s="9"/>
      <c r="S12471" s="9"/>
      <c r="T12471" s="9"/>
      <c r="U12471" s="16"/>
    </row>
    <row r="12472" spans="16:21" x14ac:dyDescent="0.25">
      <c r="P12472" s="9"/>
      <c r="Q12472" s="9"/>
      <c r="R12472" s="9"/>
      <c r="S12472" s="9"/>
      <c r="T12472" s="9"/>
      <c r="U12472" s="16"/>
    </row>
    <row r="12473" spans="16:21" x14ac:dyDescent="0.25">
      <c r="P12473" s="9"/>
      <c r="Q12473" s="9"/>
      <c r="R12473" s="9"/>
      <c r="S12473" s="9"/>
      <c r="T12473" s="9"/>
      <c r="U12473" s="16"/>
    </row>
    <row r="12474" spans="16:21" x14ac:dyDescent="0.25">
      <c r="P12474" s="9"/>
      <c r="Q12474" s="9"/>
      <c r="R12474" s="9"/>
      <c r="S12474" s="9"/>
      <c r="T12474" s="9"/>
      <c r="U12474" s="16"/>
    </row>
    <row r="12475" spans="16:21" x14ac:dyDescent="0.25">
      <c r="P12475" s="9"/>
      <c r="Q12475" s="9"/>
      <c r="R12475" s="9"/>
      <c r="S12475" s="9"/>
      <c r="T12475" s="9"/>
      <c r="U12475" s="16"/>
    </row>
    <row r="12476" spans="16:21" x14ac:dyDescent="0.25">
      <c r="P12476" s="9"/>
      <c r="Q12476" s="9"/>
      <c r="R12476" s="9"/>
      <c r="S12476" s="9"/>
      <c r="T12476" s="9"/>
      <c r="U12476" s="16"/>
    </row>
    <row r="12477" spans="16:21" x14ac:dyDescent="0.25">
      <c r="P12477" s="9"/>
      <c r="Q12477" s="9"/>
      <c r="R12477" s="9"/>
      <c r="S12477" s="9"/>
      <c r="T12477" s="9"/>
      <c r="U12477" s="16"/>
    </row>
    <row r="12478" spans="16:21" x14ac:dyDescent="0.25">
      <c r="P12478" s="9"/>
      <c r="Q12478" s="9"/>
      <c r="R12478" s="9"/>
      <c r="S12478" s="9"/>
      <c r="T12478" s="9"/>
      <c r="U12478" s="16"/>
    </row>
    <row r="12479" spans="16:21" x14ac:dyDescent="0.25">
      <c r="P12479" s="9"/>
      <c r="Q12479" s="9"/>
      <c r="R12479" s="9"/>
      <c r="S12479" s="9"/>
      <c r="T12479" s="9"/>
      <c r="U12479" s="16"/>
    </row>
    <row r="12480" spans="16:21" x14ac:dyDescent="0.25">
      <c r="P12480" s="9"/>
      <c r="Q12480" s="9"/>
      <c r="R12480" s="9"/>
      <c r="S12480" s="9"/>
      <c r="T12480" s="9"/>
      <c r="U12480" s="16"/>
    </row>
    <row r="12481" spans="16:21" x14ac:dyDescent="0.25">
      <c r="P12481" s="9"/>
      <c r="Q12481" s="9"/>
      <c r="R12481" s="9"/>
      <c r="S12481" s="9"/>
      <c r="T12481" s="9"/>
      <c r="U12481" s="16"/>
    </row>
    <row r="12482" spans="16:21" x14ac:dyDescent="0.25">
      <c r="P12482" s="9"/>
      <c r="Q12482" s="9"/>
      <c r="R12482" s="9"/>
      <c r="S12482" s="9"/>
      <c r="T12482" s="9"/>
      <c r="U12482" s="16"/>
    </row>
    <row r="12483" spans="16:21" x14ac:dyDescent="0.25">
      <c r="P12483" s="9"/>
      <c r="Q12483" s="9"/>
      <c r="R12483" s="9"/>
      <c r="S12483" s="9"/>
      <c r="T12483" s="9"/>
      <c r="U12483" s="16"/>
    </row>
    <row r="12484" spans="16:21" x14ac:dyDescent="0.25">
      <c r="P12484" s="9"/>
      <c r="Q12484" s="9"/>
      <c r="R12484" s="9"/>
      <c r="S12484" s="9"/>
      <c r="T12484" s="9"/>
      <c r="U12484" s="16"/>
    </row>
    <row r="12485" spans="16:21" x14ac:dyDescent="0.25">
      <c r="P12485" s="9"/>
      <c r="Q12485" s="9"/>
      <c r="R12485" s="9"/>
      <c r="S12485" s="9"/>
      <c r="T12485" s="9"/>
      <c r="U12485" s="16"/>
    </row>
    <row r="12486" spans="16:21" x14ac:dyDescent="0.25">
      <c r="P12486" s="9"/>
      <c r="Q12486" s="9"/>
      <c r="R12486" s="9"/>
      <c r="S12486" s="9"/>
      <c r="T12486" s="9"/>
      <c r="U12486" s="16"/>
    </row>
    <row r="12487" spans="16:21" x14ac:dyDescent="0.25">
      <c r="P12487" s="9"/>
      <c r="Q12487" s="9"/>
      <c r="R12487" s="9"/>
      <c r="S12487" s="9"/>
      <c r="T12487" s="9"/>
      <c r="U12487" s="16"/>
    </row>
    <row r="12488" spans="16:21" x14ac:dyDescent="0.25">
      <c r="P12488" s="9"/>
      <c r="Q12488" s="9"/>
      <c r="R12488" s="9"/>
      <c r="S12488" s="9"/>
      <c r="T12488" s="9"/>
      <c r="U12488" s="16"/>
    </row>
    <row r="12489" spans="16:21" x14ac:dyDescent="0.25">
      <c r="P12489" s="9"/>
      <c r="Q12489" s="9"/>
      <c r="R12489" s="9"/>
      <c r="S12489" s="9"/>
      <c r="T12489" s="9"/>
      <c r="U12489" s="16"/>
    </row>
    <row r="12490" spans="16:21" x14ac:dyDescent="0.25">
      <c r="P12490" s="9"/>
      <c r="Q12490" s="9"/>
      <c r="R12490" s="9"/>
      <c r="S12490" s="9"/>
      <c r="T12490" s="9"/>
      <c r="U12490" s="16"/>
    </row>
    <row r="12491" spans="16:21" x14ac:dyDescent="0.25">
      <c r="P12491" s="9"/>
      <c r="Q12491" s="9"/>
      <c r="R12491" s="9"/>
      <c r="S12491" s="9"/>
      <c r="T12491" s="9"/>
      <c r="U12491" s="16"/>
    </row>
    <row r="12492" spans="16:21" x14ac:dyDescent="0.25">
      <c r="P12492" s="9"/>
      <c r="Q12492" s="9"/>
      <c r="R12492" s="9"/>
      <c r="S12492" s="9"/>
      <c r="T12492" s="9"/>
      <c r="U12492" s="16"/>
    </row>
    <row r="12493" spans="16:21" x14ac:dyDescent="0.25">
      <c r="P12493" s="9"/>
      <c r="Q12493" s="9"/>
      <c r="R12493" s="9"/>
      <c r="S12493" s="9"/>
      <c r="T12493" s="9"/>
      <c r="U12493" s="16"/>
    </row>
    <row r="12494" spans="16:21" x14ac:dyDescent="0.25">
      <c r="P12494" s="9"/>
      <c r="Q12494" s="9"/>
      <c r="R12494" s="9"/>
      <c r="S12494" s="9"/>
      <c r="T12494" s="9"/>
      <c r="U12494" s="16"/>
    </row>
    <row r="12495" spans="16:21" x14ac:dyDescent="0.25">
      <c r="P12495" s="9"/>
      <c r="Q12495" s="9"/>
      <c r="R12495" s="9"/>
      <c r="S12495" s="9"/>
      <c r="T12495" s="9"/>
      <c r="U12495" s="16"/>
    </row>
    <row r="12496" spans="16:21" x14ac:dyDescent="0.25">
      <c r="P12496" s="9"/>
      <c r="Q12496" s="9"/>
      <c r="R12496" s="9"/>
      <c r="S12496" s="9"/>
      <c r="T12496" s="9"/>
      <c r="U12496" s="16"/>
    </row>
    <row r="12497" spans="16:21" x14ac:dyDescent="0.25">
      <c r="P12497" s="9"/>
      <c r="Q12497" s="9"/>
      <c r="R12497" s="9"/>
      <c r="S12497" s="9"/>
      <c r="T12497" s="9"/>
      <c r="U12497" s="16"/>
    </row>
    <row r="12498" spans="16:21" x14ac:dyDescent="0.25">
      <c r="P12498" s="9"/>
      <c r="Q12498" s="9"/>
      <c r="R12498" s="9"/>
      <c r="S12498" s="9"/>
      <c r="T12498" s="9"/>
      <c r="U12498" s="16"/>
    </row>
    <row r="12499" spans="16:21" x14ac:dyDescent="0.25">
      <c r="P12499" s="9"/>
      <c r="Q12499" s="9"/>
      <c r="R12499" s="9"/>
      <c r="S12499" s="9"/>
      <c r="T12499" s="9"/>
      <c r="U12499" s="16"/>
    </row>
    <row r="12500" spans="16:21" x14ac:dyDescent="0.25">
      <c r="P12500" s="9"/>
      <c r="Q12500" s="9"/>
      <c r="R12500" s="9"/>
      <c r="S12500" s="9"/>
      <c r="T12500" s="9"/>
      <c r="U12500" s="16"/>
    </row>
    <row r="12501" spans="16:21" x14ac:dyDescent="0.25">
      <c r="P12501" s="9"/>
      <c r="Q12501" s="9"/>
      <c r="R12501" s="9"/>
      <c r="S12501" s="9"/>
      <c r="T12501" s="9"/>
      <c r="U12501" s="16"/>
    </row>
    <row r="12502" spans="16:21" x14ac:dyDescent="0.25">
      <c r="P12502" s="9"/>
      <c r="Q12502" s="9"/>
      <c r="R12502" s="9"/>
      <c r="S12502" s="9"/>
      <c r="T12502" s="9"/>
      <c r="U12502" s="16"/>
    </row>
    <row r="12503" spans="16:21" x14ac:dyDescent="0.25">
      <c r="P12503" s="9"/>
      <c r="Q12503" s="9"/>
      <c r="R12503" s="9"/>
      <c r="S12503" s="9"/>
      <c r="T12503" s="9"/>
      <c r="U12503" s="16"/>
    </row>
    <row r="12504" spans="16:21" x14ac:dyDescent="0.25">
      <c r="P12504" s="9"/>
      <c r="Q12504" s="9"/>
      <c r="R12504" s="9"/>
      <c r="S12504" s="9"/>
      <c r="T12504" s="9"/>
      <c r="U12504" s="16"/>
    </row>
    <row r="12505" spans="16:21" x14ac:dyDescent="0.25">
      <c r="P12505" s="9"/>
      <c r="Q12505" s="9"/>
      <c r="R12505" s="9"/>
      <c r="S12505" s="9"/>
      <c r="T12505" s="9"/>
      <c r="U12505" s="16"/>
    </row>
    <row r="12506" spans="16:21" x14ac:dyDescent="0.25">
      <c r="P12506" s="9"/>
      <c r="Q12506" s="9"/>
      <c r="R12506" s="9"/>
      <c r="S12506" s="9"/>
      <c r="T12506" s="9"/>
      <c r="U12506" s="16"/>
    </row>
    <row r="12507" spans="16:21" x14ac:dyDescent="0.25">
      <c r="P12507" s="9"/>
      <c r="Q12507" s="9"/>
      <c r="R12507" s="9"/>
      <c r="S12507" s="9"/>
      <c r="T12507" s="9"/>
      <c r="U12507" s="16"/>
    </row>
    <row r="12508" spans="16:21" x14ac:dyDescent="0.25">
      <c r="P12508" s="9"/>
      <c r="Q12508" s="9"/>
      <c r="R12508" s="9"/>
      <c r="S12508" s="9"/>
      <c r="T12508" s="9"/>
      <c r="U12508" s="16"/>
    </row>
    <row r="12509" spans="16:21" x14ac:dyDescent="0.25">
      <c r="P12509" s="9"/>
      <c r="Q12509" s="9"/>
      <c r="R12509" s="9"/>
      <c r="S12509" s="9"/>
      <c r="T12509" s="9"/>
      <c r="U12509" s="16"/>
    </row>
    <row r="12510" spans="16:21" x14ac:dyDescent="0.25">
      <c r="P12510" s="9"/>
      <c r="Q12510" s="9"/>
      <c r="R12510" s="9"/>
      <c r="S12510" s="9"/>
      <c r="T12510" s="9"/>
      <c r="U12510" s="16"/>
    </row>
    <row r="12511" spans="16:21" x14ac:dyDescent="0.25">
      <c r="P12511" s="9"/>
      <c r="Q12511" s="9"/>
      <c r="R12511" s="9"/>
      <c r="S12511" s="9"/>
      <c r="T12511" s="9"/>
      <c r="U12511" s="16"/>
    </row>
    <row r="12512" spans="16:21" x14ac:dyDescent="0.25">
      <c r="P12512" s="9"/>
      <c r="Q12512" s="9"/>
      <c r="R12512" s="9"/>
      <c r="S12512" s="9"/>
      <c r="T12512" s="9"/>
      <c r="U12512" s="16"/>
    </row>
    <row r="12513" spans="16:21" x14ac:dyDescent="0.25">
      <c r="P12513" s="9"/>
      <c r="Q12513" s="9"/>
      <c r="R12513" s="9"/>
      <c r="S12513" s="9"/>
      <c r="T12513" s="9"/>
      <c r="U12513" s="16"/>
    </row>
    <row r="12514" spans="16:21" x14ac:dyDescent="0.25">
      <c r="P12514" s="9"/>
      <c r="Q12514" s="9"/>
      <c r="R12514" s="9"/>
      <c r="S12514" s="9"/>
      <c r="T12514" s="9"/>
      <c r="U12514" s="16"/>
    </row>
    <row r="12515" spans="16:21" x14ac:dyDescent="0.25">
      <c r="P12515" s="9"/>
      <c r="Q12515" s="9"/>
      <c r="R12515" s="9"/>
      <c r="S12515" s="9"/>
      <c r="T12515" s="9"/>
      <c r="U12515" s="16"/>
    </row>
    <row r="12516" spans="16:21" x14ac:dyDescent="0.25">
      <c r="P12516" s="9"/>
      <c r="Q12516" s="9"/>
      <c r="R12516" s="9"/>
      <c r="S12516" s="9"/>
      <c r="T12516" s="9"/>
      <c r="U12516" s="16"/>
    </row>
    <row r="12517" spans="16:21" x14ac:dyDescent="0.25">
      <c r="P12517" s="9"/>
      <c r="Q12517" s="9"/>
      <c r="R12517" s="9"/>
      <c r="S12517" s="9"/>
      <c r="T12517" s="9"/>
      <c r="U12517" s="16"/>
    </row>
    <row r="12518" spans="16:21" x14ac:dyDescent="0.25">
      <c r="P12518" s="9"/>
      <c r="Q12518" s="9"/>
      <c r="R12518" s="9"/>
      <c r="S12518" s="9"/>
      <c r="T12518" s="9"/>
      <c r="U12518" s="16"/>
    </row>
    <row r="12519" spans="16:21" x14ac:dyDescent="0.25">
      <c r="P12519" s="9"/>
      <c r="Q12519" s="9"/>
      <c r="R12519" s="9"/>
      <c r="S12519" s="9"/>
      <c r="T12519" s="9"/>
      <c r="U12519" s="16"/>
    </row>
    <row r="12520" spans="16:21" x14ac:dyDescent="0.25">
      <c r="P12520" s="9"/>
      <c r="Q12520" s="9"/>
      <c r="R12520" s="9"/>
      <c r="S12520" s="9"/>
      <c r="T12520" s="9"/>
      <c r="U12520" s="16"/>
    </row>
    <row r="12521" spans="16:21" x14ac:dyDescent="0.25">
      <c r="P12521" s="9"/>
      <c r="Q12521" s="9"/>
      <c r="R12521" s="9"/>
      <c r="S12521" s="9"/>
      <c r="T12521" s="9"/>
      <c r="U12521" s="16"/>
    </row>
    <row r="12522" spans="16:21" x14ac:dyDescent="0.25">
      <c r="P12522" s="9"/>
      <c r="Q12522" s="9"/>
      <c r="R12522" s="9"/>
      <c r="S12522" s="9"/>
      <c r="T12522" s="9"/>
      <c r="U12522" s="16"/>
    </row>
    <row r="12523" spans="16:21" x14ac:dyDescent="0.25">
      <c r="P12523" s="9"/>
      <c r="Q12523" s="9"/>
      <c r="R12523" s="9"/>
      <c r="S12523" s="9"/>
      <c r="T12523" s="9"/>
      <c r="U12523" s="16"/>
    </row>
    <row r="12524" spans="16:21" x14ac:dyDescent="0.25">
      <c r="P12524" s="9"/>
      <c r="Q12524" s="9"/>
      <c r="R12524" s="9"/>
      <c r="S12524" s="9"/>
      <c r="T12524" s="9"/>
      <c r="U12524" s="16"/>
    </row>
    <row r="12525" spans="16:21" x14ac:dyDescent="0.25">
      <c r="P12525" s="9"/>
      <c r="Q12525" s="9"/>
      <c r="R12525" s="9"/>
      <c r="S12525" s="9"/>
      <c r="T12525" s="9"/>
      <c r="U12525" s="16"/>
    </row>
    <row r="12526" spans="16:21" x14ac:dyDescent="0.25">
      <c r="P12526" s="9"/>
      <c r="Q12526" s="9"/>
      <c r="R12526" s="9"/>
      <c r="S12526" s="9"/>
      <c r="T12526" s="9"/>
      <c r="U12526" s="16"/>
    </row>
    <row r="12527" spans="16:21" x14ac:dyDescent="0.25">
      <c r="P12527" s="9"/>
      <c r="Q12527" s="9"/>
      <c r="R12527" s="9"/>
      <c r="S12527" s="9"/>
      <c r="T12527" s="9"/>
      <c r="U12527" s="16"/>
    </row>
    <row r="12528" spans="16:21" x14ac:dyDescent="0.25">
      <c r="P12528" s="9"/>
      <c r="Q12528" s="9"/>
      <c r="R12528" s="9"/>
      <c r="S12528" s="9"/>
      <c r="T12528" s="9"/>
      <c r="U12528" s="16"/>
    </row>
    <row r="12529" spans="16:21" x14ac:dyDescent="0.25">
      <c r="P12529" s="9"/>
      <c r="Q12529" s="9"/>
      <c r="R12529" s="9"/>
      <c r="S12529" s="9"/>
      <c r="T12529" s="9"/>
      <c r="U12529" s="16"/>
    </row>
    <row r="12530" spans="16:21" x14ac:dyDescent="0.25">
      <c r="P12530" s="9"/>
      <c r="Q12530" s="9"/>
      <c r="R12530" s="9"/>
      <c r="S12530" s="9"/>
      <c r="T12530" s="9"/>
      <c r="U12530" s="16"/>
    </row>
    <row r="12531" spans="16:21" x14ac:dyDescent="0.25">
      <c r="P12531" s="9"/>
      <c r="Q12531" s="9"/>
      <c r="R12531" s="9"/>
      <c r="S12531" s="9"/>
      <c r="T12531" s="9"/>
      <c r="U12531" s="16"/>
    </row>
    <row r="12532" spans="16:21" x14ac:dyDescent="0.25">
      <c r="P12532" s="9"/>
      <c r="Q12532" s="9"/>
      <c r="R12532" s="9"/>
      <c r="S12532" s="9"/>
      <c r="T12532" s="9"/>
      <c r="U12532" s="16"/>
    </row>
    <row r="12533" spans="16:21" x14ac:dyDescent="0.25">
      <c r="P12533" s="9"/>
      <c r="Q12533" s="9"/>
      <c r="R12533" s="9"/>
      <c r="S12533" s="9"/>
      <c r="T12533" s="9"/>
      <c r="U12533" s="16"/>
    </row>
    <row r="12534" spans="16:21" x14ac:dyDescent="0.25">
      <c r="P12534" s="9"/>
      <c r="Q12534" s="9"/>
      <c r="R12534" s="9"/>
      <c r="S12534" s="9"/>
      <c r="T12534" s="9"/>
      <c r="U12534" s="16"/>
    </row>
    <row r="12535" spans="16:21" x14ac:dyDescent="0.25">
      <c r="P12535" s="9"/>
      <c r="Q12535" s="9"/>
      <c r="R12535" s="9"/>
      <c r="S12535" s="9"/>
      <c r="T12535" s="9"/>
      <c r="U12535" s="16"/>
    </row>
    <row r="12536" spans="16:21" x14ac:dyDescent="0.25">
      <c r="P12536" s="9"/>
      <c r="Q12536" s="9"/>
      <c r="R12536" s="9"/>
      <c r="S12536" s="9"/>
      <c r="T12536" s="9"/>
      <c r="U12536" s="16"/>
    </row>
    <row r="12537" spans="16:21" x14ac:dyDescent="0.25">
      <c r="P12537" s="9"/>
      <c r="Q12537" s="9"/>
      <c r="R12537" s="9"/>
      <c r="S12537" s="9"/>
      <c r="T12537" s="9"/>
      <c r="U12537" s="16"/>
    </row>
    <row r="12538" spans="16:21" x14ac:dyDescent="0.25">
      <c r="P12538" s="9"/>
      <c r="Q12538" s="9"/>
      <c r="R12538" s="9"/>
      <c r="S12538" s="9"/>
      <c r="T12538" s="9"/>
      <c r="U12538" s="16"/>
    </row>
    <row r="12539" spans="16:21" x14ac:dyDescent="0.25">
      <c r="P12539" s="9"/>
      <c r="Q12539" s="9"/>
      <c r="R12539" s="9"/>
      <c r="S12539" s="9"/>
      <c r="T12539" s="9"/>
      <c r="U12539" s="16"/>
    </row>
    <row r="12540" spans="16:21" x14ac:dyDescent="0.25">
      <c r="P12540" s="9"/>
      <c r="Q12540" s="9"/>
      <c r="R12540" s="9"/>
      <c r="S12540" s="9"/>
      <c r="T12540" s="9"/>
      <c r="U12540" s="16"/>
    </row>
    <row r="12541" spans="16:21" x14ac:dyDescent="0.25">
      <c r="P12541" s="9"/>
      <c r="Q12541" s="9"/>
      <c r="R12541" s="9"/>
      <c r="S12541" s="9"/>
      <c r="T12541" s="9"/>
      <c r="U12541" s="16"/>
    </row>
    <row r="12542" spans="16:21" x14ac:dyDescent="0.25">
      <c r="P12542" s="9"/>
      <c r="Q12542" s="9"/>
      <c r="R12542" s="9"/>
      <c r="S12542" s="9"/>
      <c r="T12542" s="9"/>
      <c r="U12542" s="16"/>
    </row>
    <row r="12543" spans="16:21" x14ac:dyDescent="0.25">
      <c r="P12543" s="9"/>
      <c r="Q12543" s="9"/>
      <c r="R12543" s="9"/>
      <c r="S12543" s="9"/>
      <c r="T12543" s="9"/>
      <c r="U12543" s="16"/>
    </row>
    <row r="12544" spans="16:21" x14ac:dyDescent="0.25">
      <c r="P12544" s="9"/>
      <c r="Q12544" s="9"/>
      <c r="R12544" s="9"/>
      <c r="S12544" s="9"/>
      <c r="T12544" s="9"/>
      <c r="U12544" s="16"/>
    </row>
    <row r="12545" spans="16:21" x14ac:dyDescent="0.25">
      <c r="P12545" s="9"/>
      <c r="Q12545" s="9"/>
      <c r="R12545" s="9"/>
      <c r="S12545" s="9"/>
      <c r="T12545" s="9"/>
      <c r="U12545" s="16"/>
    </row>
    <row r="12546" spans="16:21" x14ac:dyDescent="0.25">
      <c r="P12546" s="9"/>
      <c r="Q12546" s="9"/>
      <c r="R12546" s="9"/>
      <c r="S12546" s="9"/>
      <c r="T12546" s="9"/>
      <c r="U12546" s="16"/>
    </row>
    <row r="12547" spans="16:21" x14ac:dyDescent="0.25">
      <c r="P12547" s="9"/>
      <c r="Q12547" s="9"/>
      <c r="R12547" s="9"/>
      <c r="S12547" s="9"/>
      <c r="T12547" s="9"/>
      <c r="U12547" s="16"/>
    </row>
    <row r="12548" spans="16:21" x14ac:dyDescent="0.25">
      <c r="P12548" s="9"/>
      <c r="Q12548" s="9"/>
      <c r="R12548" s="9"/>
      <c r="S12548" s="9"/>
      <c r="T12548" s="9"/>
      <c r="U12548" s="16"/>
    </row>
    <row r="12549" spans="16:21" x14ac:dyDescent="0.25">
      <c r="P12549" s="9"/>
      <c r="Q12549" s="9"/>
      <c r="R12549" s="9"/>
      <c r="S12549" s="9"/>
      <c r="T12549" s="9"/>
      <c r="U12549" s="16"/>
    </row>
    <row r="12550" spans="16:21" x14ac:dyDescent="0.25">
      <c r="P12550" s="9"/>
      <c r="Q12550" s="9"/>
      <c r="R12550" s="9"/>
      <c r="S12550" s="9"/>
      <c r="T12550" s="9"/>
      <c r="U12550" s="16"/>
    </row>
    <row r="12551" spans="16:21" x14ac:dyDescent="0.25">
      <c r="P12551" s="9"/>
      <c r="Q12551" s="9"/>
      <c r="R12551" s="9"/>
      <c r="S12551" s="9"/>
      <c r="T12551" s="9"/>
      <c r="U12551" s="16"/>
    </row>
    <row r="12552" spans="16:21" x14ac:dyDescent="0.25">
      <c r="P12552" s="9"/>
      <c r="Q12552" s="9"/>
      <c r="R12552" s="9"/>
      <c r="S12552" s="9"/>
      <c r="T12552" s="9"/>
      <c r="U12552" s="16"/>
    </row>
    <row r="12553" spans="16:21" x14ac:dyDescent="0.25">
      <c r="P12553" s="9"/>
      <c r="Q12553" s="9"/>
      <c r="R12553" s="9"/>
      <c r="S12553" s="9"/>
      <c r="T12553" s="9"/>
      <c r="U12553" s="16"/>
    </row>
    <row r="12554" spans="16:21" x14ac:dyDescent="0.25">
      <c r="P12554" s="9"/>
      <c r="Q12554" s="9"/>
      <c r="R12554" s="9"/>
      <c r="S12554" s="9"/>
      <c r="T12554" s="9"/>
      <c r="U12554" s="16"/>
    </row>
    <row r="12555" spans="16:21" x14ac:dyDescent="0.25">
      <c r="P12555" s="9"/>
      <c r="Q12555" s="9"/>
      <c r="R12555" s="9"/>
      <c r="S12555" s="9"/>
      <c r="T12555" s="9"/>
      <c r="U12555" s="16"/>
    </row>
    <row r="12556" spans="16:21" x14ac:dyDescent="0.25">
      <c r="P12556" s="9"/>
      <c r="Q12556" s="9"/>
      <c r="R12556" s="9"/>
      <c r="S12556" s="9"/>
      <c r="T12556" s="9"/>
      <c r="U12556" s="16"/>
    </row>
    <row r="12557" spans="16:21" x14ac:dyDescent="0.25">
      <c r="P12557" s="9"/>
      <c r="Q12557" s="9"/>
      <c r="R12557" s="9"/>
      <c r="S12557" s="9"/>
      <c r="T12557" s="9"/>
      <c r="U12557" s="16"/>
    </row>
    <row r="12558" spans="16:21" x14ac:dyDescent="0.25">
      <c r="P12558" s="9"/>
      <c r="Q12558" s="9"/>
      <c r="R12558" s="9"/>
      <c r="S12558" s="9"/>
      <c r="T12558" s="9"/>
      <c r="U12558" s="16"/>
    </row>
    <row r="12559" spans="16:21" x14ac:dyDescent="0.25">
      <c r="P12559" s="9"/>
      <c r="Q12559" s="9"/>
      <c r="R12559" s="9"/>
      <c r="S12559" s="9"/>
      <c r="T12559" s="9"/>
      <c r="U12559" s="16"/>
    </row>
    <row r="12560" spans="16:21" x14ac:dyDescent="0.25">
      <c r="P12560" s="9"/>
      <c r="Q12560" s="9"/>
      <c r="R12560" s="9"/>
      <c r="S12560" s="9"/>
      <c r="T12560" s="9"/>
      <c r="U12560" s="16"/>
    </row>
    <row r="12561" spans="16:21" x14ac:dyDescent="0.25">
      <c r="P12561" s="9"/>
      <c r="Q12561" s="9"/>
      <c r="R12561" s="9"/>
      <c r="S12561" s="9"/>
      <c r="T12561" s="9"/>
      <c r="U12561" s="16"/>
    </row>
    <row r="12562" spans="16:21" x14ac:dyDescent="0.25">
      <c r="P12562" s="9"/>
      <c r="Q12562" s="9"/>
      <c r="R12562" s="9"/>
      <c r="S12562" s="9"/>
      <c r="T12562" s="9"/>
      <c r="U12562" s="16"/>
    </row>
    <row r="12563" spans="16:21" x14ac:dyDescent="0.25">
      <c r="P12563" s="9"/>
      <c r="Q12563" s="9"/>
      <c r="R12563" s="9"/>
      <c r="S12563" s="9"/>
      <c r="T12563" s="9"/>
      <c r="U12563" s="16"/>
    </row>
    <row r="12564" spans="16:21" x14ac:dyDescent="0.25">
      <c r="P12564" s="9"/>
      <c r="Q12564" s="9"/>
      <c r="R12564" s="9"/>
      <c r="S12564" s="9"/>
      <c r="T12564" s="9"/>
      <c r="U12564" s="16"/>
    </row>
    <row r="12565" spans="16:21" x14ac:dyDescent="0.25">
      <c r="P12565" s="9"/>
      <c r="Q12565" s="9"/>
      <c r="R12565" s="9"/>
      <c r="S12565" s="9"/>
      <c r="T12565" s="9"/>
      <c r="U12565" s="16"/>
    </row>
    <row r="12566" spans="16:21" x14ac:dyDescent="0.25">
      <c r="P12566" s="9"/>
      <c r="Q12566" s="9"/>
      <c r="R12566" s="9"/>
      <c r="S12566" s="9"/>
      <c r="T12566" s="9"/>
      <c r="U12566" s="16"/>
    </row>
    <row r="12567" spans="16:21" x14ac:dyDescent="0.25">
      <c r="P12567" s="9"/>
      <c r="Q12567" s="9"/>
      <c r="R12567" s="9"/>
      <c r="S12567" s="9"/>
      <c r="T12567" s="9"/>
      <c r="U12567" s="16"/>
    </row>
    <row r="12568" spans="16:21" x14ac:dyDescent="0.25">
      <c r="P12568" s="9"/>
      <c r="Q12568" s="9"/>
      <c r="R12568" s="9"/>
      <c r="S12568" s="9"/>
      <c r="T12568" s="9"/>
      <c r="U12568" s="16"/>
    </row>
    <row r="12569" spans="16:21" x14ac:dyDescent="0.25">
      <c r="P12569" s="9"/>
      <c r="Q12569" s="9"/>
      <c r="R12569" s="9"/>
      <c r="S12569" s="9"/>
      <c r="T12569" s="9"/>
      <c r="U12569" s="16"/>
    </row>
    <row r="12570" spans="16:21" x14ac:dyDescent="0.25">
      <c r="P12570" s="9"/>
      <c r="Q12570" s="9"/>
      <c r="R12570" s="9"/>
      <c r="S12570" s="9"/>
      <c r="T12570" s="9"/>
      <c r="U12570" s="16"/>
    </row>
    <row r="12571" spans="16:21" x14ac:dyDescent="0.25">
      <c r="P12571" s="9"/>
      <c r="Q12571" s="9"/>
      <c r="R12571" s="9"/>
      <c r="S12571" s="9"/>
      <c r="T12571" s="9"/>
      <c r="U12571" s="16"/>
    </row>
    <row r="12572" spans="16:21" x14ac:dyDescent="0.25">
      <c r="P12572" s="9"/>
      <c r="Q12572" s="9"/>
      <c r="R12572" s="9"/>
      <c r="S12572" s="9"/>
      <c r="T12572" s="9"/>
      <c r="U12572" s="16"/>
    </row>
    <row r="12573" spans="16:21" x14ac:dyDescent="0.25">
      <c r="P12573" s="9"/>
      <c r="Q12573" s="9"/>
      <c r="R12573" s="9"/>
      <c r="S12573" s="9"/>
      <c r="T12573" s="9"/>
      <c r="U12573" s="16"/>
    </row>
    <row r="12574" spans="16:21" x14ac:dyDescent="0.25">
      <c r="P12574" s="9"/>
      <c r="Q12574" s="9"/>
      <c r="R12574" s="9"/>
      <c r="S12574" s="9"/>
      <c r="T12574" s="9"/>
      <c r="U12574" s="16"/>
    </row>
    <row r="12575" spans="16:21" x14ac:dyDescent="0.25">
      <c r="P12575" s="9"/>
      <c r="Q12575" s="9"/>
      <c r="R12575" s="9"/>
      <c r="S12575" s="9"/>
      <c r="T12575" s="9"/>
      <c r="U12575" s="16"/>
    </row>
    <row r="12576" spans="16:21" x14ac:dyDescent="0.25">
      <c r="P12576" s="9"/>
      <c r="Q12576" s="9"/>
      <c r="R12576" s="9"/>
      <c r="S12576" s="9"/>
      <c r="T12576" s="9"/>
      <c r="U12576" s="16"/>
    </row>
    <row r="12577" spans="16:21" x14ac:dyDescent="0.25">
      <c r="P12577" s="9"/>
      <c r="Q12577" s="9"/>
      <c r="R12577" s="9"/>
      <c r="S12577" s="9"/>
      <c r="T12577" s="9"/>
      <c r="U12577" s="16"/>
    </row>
    <row r="12578" spans="16:21" x14ac:dyDescent="0.25">
      <c r="P12578" s="9"/>
      <c r="Q12578" s="9"/>
      <c r="R12578" s="9"/>
      <c r="S12578" s="9"/>
      <c r="T12578" s="9"/>
      <c r="U12578" s="16"/>
    </row>
    <row r="12579" spans="16:21" x14ac:dyDescent="0.25">
      <c r="P12579" s="9"/>
      <c r="Q12579" s="9"/>
      <c r="R12579" s="9"/>
      <c r="S12579" s="9"/>
      <c r="T12579" s="9"/>
      <c r="U12579" s="16"/>
    </row>
    <row r="12580" spans="16:21" x14ac:dyDescent="0.25">
      <c r="P12580" s="9"/>
      <c r="Q12580" s="9"/>
      <c r="R12580" s="9"/>
      <c r="S12580" s="9"/>
      <c r="T12580" s="9"/>
      <c r="U12580" s="16"/>
    </row>
    <row r="12581" spans="16:21" x14ac:dyDescent="0.25">
      <c r="P12581" s="9"/>
      <c r="Q12581" s="9"/>
      <c r="R12581" s="9"/>
      <c r="S12581" s="9"/>
      <c r="T12581" s="9"/>
      <c r="U12581" s="16"/>
    </row>
    <row r="12582" spans="16:21" x14ac:dyDescent="0.25">
      <c r="P12582" s="9"/>
      <c r="Q12582" s="9"/>
      <c r="R12582" s="9"/>
      <c r="S12582" s="9"/>
      <c r="T12582" s="9"/>
      <c r="U12582" s="16"/>
    </row>
    <row r="12583" spans="16:21" x14ac:dyDescent="0.25">
      <c r="P12583" s="9"/>
      <c r="Q12583" s="9"/>
      <c r="R12583" s="9"/>
      <c r="S12583" s="9"/>
      <c r="T12583" s="9"/>
      <c r="U12583" s="16"/>
    </row>
    <row r="12584" spans="16:21" x14ac:dyDescent="0.25">
      <c r="P12584" s="9"/>
      <c r="Q12584" s="9"/>
      <c r="R12584" s="9"/>
      <c r="S12584" s="9"/>
      <c r="T12584" s="9"/>
      <c r="U12584" s="16"/>
    </row>
    <row r="12585" spans="16:21" x14ac:dyDescent="0.25">
      <c r="P12585" s="9"/>
      <c r="Q12585" s="9"/>
      <c r="R12585" s="9"/>
      <c r="S12585" s="9"/>
      <c r="T12585" s="9"/>
      <c r="U12585" s="16"/>
    </row>
    <row r="12586" spans="16:21" x14ac:dyDescent="0.25">
      <c r="P12586" s="9"/>
      <c r="Q12586" s="9"/>
      <c r="R12586" s="9"/>
      <c r="S12586" s="9"/>
      <c r="T12586" s="9"/>
      <c r="U12586" s="16"/>
    </row>
    <row r="12587" spans="16:21" x14ac:dyDescent="0.25">
      <c r="P12587" s="9"/>
      <c r="Q12587" s="9"/>
      <c r="R12587" s="9"/>
      <c r="S12587" s="9"/>
      <c r="T12587" s="9"/>
      <c r="U12587" s="16"/>
    </row>
    <row r="12588" spans="16:21" x14ac:dyDescent="0.25">
      <c r="P12588" s="9"/>
      <c r="Q12588" s="9"/>
      <c r="R12588" s="9"/>
      <c r="S12588" s="9"/>
      <c r="T12588" s="9"/>
      <c r="U12588" s="16"/>
    </row>
    <row r="12589" spans="16:21" x14ac:dyDescent="0.25">
      <c r="P12589" s="9"/>
      <c r="Q12589" s="9"/>
      <c r="R12589" s="9"/>
      <c r="S12589" s="9"/>
      <c r="T12589" s="9"/>
      <c r="U12589" s="16"/>
    </row>
    <row r="12590" spans="16:21" x14ac:dyDescent="0.25">
      <c r="P12590" s="9"/>
      <c r="Q12590" s="9"/>
      <c r="R12590" s="9"/>
      <c r="S12590" s="9"/>
      <c r="T12590" s="9"/>
      <c r="U12590" s="16"/>
    </row>
    <row r="12591" spans="16:21" x14ac:dyDescent="0.25">
      <c r="P12591" s="9"/>
      <c r="Q12591" s="9"/>
      <c r="R12591" s="9"/>
      <c r="S12591" s="9"/>
      <c r="T12591" s="9"/>
      <c r="U12591" s="16"/>
    </row>
    <row r="12592" spans="16:21" x14ac:dyDescent="0.25">
      <c r="P12592" s="9"/>
      <c r="Q12592" s="9"/>
      <c r="R12592" s="9"/>
      <c r="S12592" s="9"/>
      <c r="T12592" s="9"/>
      <c r="U12592" s="16"/>
    </row>
    <row r="12593" spans="16:21" x14ac:dyDescent="0.25">
      <c r="P12593" s="9"/>
      <c r="Q12593" s="9"/>
      <c r="R12593" s="9"/>
      <c r="S12593" s="9"/>
      <c r="T12593" s="9"/>
      <c r="U12593" s="16"/>
    </row>
    <row r="12594" spans="16:21" x14ac:dyDescent="0.25">
      <c r="P12594" s="9"/>
      <c r="Q12594" s="9"/>
      <c r="R12594" s="9"/>
      <c r="S12594" s="9"/>
      <c r="T12594" s="9"/>
      <c r="U12594" s="16"/>
    </row>
    <row r="12595" spans="16:21" x14ac:dyDescent="0.25">
      <c r="P12595" s="9"/>
      <c r="Q12595" s="9"/>
      <c r="R12595" s="9"/>
      <c r="S12595" s="9"/>
      <c r="T12595" s="9"/>
      <c r="U12595" s="16"/>
    </row>
    <row r="12596" spans="16:21" x14ac:dyDescent="0.25">
      <c r="P12596" s="9"/>
      <c r="Q12596" s="9"/>
      <c r="R12596" s="9"/>
      <c r="S12596" s="9"/>
      <c r="T12596" s="9"/>
      <c r="U12596" s="16"/>
    </row>
    <row r="12597" spans="16:21" x14ac:dyDescent="0.25">
      <c r="P12597" s="9"/>
      <c r="Q12597" s="9"/>
      <c r="R12597" s="9"/>
      <c r="S12597" s="9"/>
      <c r="T12597" s="9"/>
      <c r="U12597" s="16"/>
    </row>
    <row r="12598" spans="16:21" x14ac:dyDescent="0.25">
      <c r="P12598" s="9"/>
      <c r="Q12598" s="9"/>
      <c r="R12598" s="9"/>
      <c r="S12598" s="9"/>
      <c r="T12598" s="9"/>
      <c r="U12598" s="16"/>
    </row>
    <row r="12599" spans="16:21" x14ac:dyDescent="0.25">
      <c r="P12599" s="9"/>
      <c r="Q12599" s="9"/>
      <c r="R12599" s="9"/>
      <c r="S12599" s="9"/>
      <c r="T12599" s="9"/>
      <c r="U12599" s="16"/>
    </row>
    <row r="12600" spans="16:21" x14ac:dyDescent="0.25">
      <c r="P12600" s="9"/>
      <c r="Q12600" s="9"/>
      <c r="R12600" s="9"/>
      <c r="S12600" s="9"/>
      <c r="T12600" s="9"/>
      <c r="U12600" s="16"/>
    </row>
    <row r="12601" spans="16:21" x14ac:dyDescent="0.25">
      <c r="P12601" s="9"/>
      <c r="Q12601" s="9"/>
      <c r="R12601" s="9"/>
      <c r="S12601" s="9"/>
      <c r="T12601" s="9"/>
      <c r="U12601" s="16"/>
    </row>
    <row r="12602" spans="16:21" x14ac:dyDescent="0.25">
      <c r="P12602" s="9"/>
      <c r="Q12602" s="9"/>
      <c r="R12602" s="9"/>
      <c r="S12602" s="9"/>
      <c r="T12602" s="9"/>
      <c r="U12602" s="16"/>
    </row>
    <row r="12603" spans="16:21" x14ac:dyDescent="0.25">
      <c r="P12603" s="9"/>
      <c r="Q12603" s="9"/>
      <c r="R12603" s="9"/>
      <c r="S12603" s="9"/>
      <c r="T12603" s="9"/>
      <c r="U12603" s="16"/>
    </row>
    <row r="12604" spans="16:21" x14ac:dyDescent="0.25">
      <c r="P12604" s="9"/>
      <c r="Q12604" s="9"/>
      <c r="R12604" s="9"/>
      <c r="S12604" s="9"/>
      <c r="T12604" s="9"/>
      <c r="U12604" s="16"/>
    </row>
    <row r="12605" spans="16:21" x14ac:dyDescent="0.25">
      <c r="P12605" s="9"/>
      <c r="Q12605" s="9"/>
      <c r="R12605" s="9"/>
      <c r="S12605" s="9"/>
      <c r="T12605" s="9"/>
      <c r="U12605" s="16"/>
    </row>
    <row r="12606" spans="16:21" x14ac:dyDescent="0.25">
      <c r="P12606" s="9"/>
      <c r="Q12606" s="9"/>
      <c r="R12606" s="9"/>
      <c r="S12606" s="9"/>
      <c r="T12606" s="9"/>
      <c r="U12606" s="16"/>
    </row>
    <row r="12607" spans="16:21" x14ac:dyDescent="0.25">
      <c r="P12607" s="9"/>
      <c r="Q12607" s="9"/>
      <c r="R12607" s="9"/>
      <c r="S12607" s="9"/>
      <c r="T12607" s="9"/>
      <c r="U12607" s="16"/>
    </row>
    <row r="12608" spans="16:21" x14ac:dyDescent="0.25">
      <c r="P12608" s="9"/>
      <c r="Q12608" s="9"/>
      <c r="R12608" s="9"/>
      <c r="S12608" s="9"/>
      <c r="T12608" s="9"/>
      <c r="U12608" s="16"/>
    </row>
    <row r="12609" spans="16:21" x14ac:dyDescent="0.25">
      <c r="P12609" s="9"/>
      <c r="Q12609" s="9"/>
      <c r="R12609" s="9"/>
      <c r="S12609" s="9"/>
      <c r="T12609" s="9"/>
      <c r="U12609" s="16"/>
    </row>
    <row r="12610" spans="16:21" x14ac:dyDescent="0.25">
      <c r="P12610" s="9"/>
      <c r="Q12610" s="9"/>
      <c r="R12610" s="9"/>
      <c r="S12610" s="9"/>
      <c r="T12610" s="9"/>
      <c r="U12610" s="16"/>
    </row>
    <row r="12611" spans="16:21" x14ac:dyDescent="0.25">
      <c r="P12611" s="9"/>
      <c r="Q12611" s="9"/>
      <c r="R12611" s="9"/>
      <c r="S12611" s="9"/>
      <c r="T12611" s="9"/>
      <c r="U12611" s="16"/>
    </row>
    <row r="12612" spans="16:21" x14ac:dyDescent="0.25">
      <c r="P12612" s="9"/>
      <c r="Q12612" s="9"/>
      <c r="R12612" s="9"/>
      <c r="S12612" s="9"/>
      <c r="T12612" s="9"/>
      <c r="U12612" s="16"/>
    </row>
    <row r="12613" spans="16:21" x14ac:dyDescent="0.25">
      <c r="P12613" s="9"/>
      <c r="Q12613" s="9"/>
      <c r="R12613" s="9"/>
      <c r="S12613" s="9"/>
      <c r="T12613" s="9"/>
      <c r="U12613" s="16"/>
    </row>
    <row r="12614" spans="16:21" x14ac:dyDescent="0.25">
      <c r="P12614" s="9"/>
      <c r="Q12614" s="9"/>
      <c r="R12614" s="9"/>
      <c r="S12614" s="9"/>
      <c r="T12614" s="9"/>
      <c r="U12614" s="16"/>
    </row>
    <row r="12615" spans="16:21" x14ac:dyDescent="0.25">
      <c r="P12615" s="9"/>
      <c r="Q12615" s="9"/>
      <c r="R12615" s="9"/>
      <c r="S12615" s="9"/>
      <c r="T12615" s="9"/>
      <c r="U12615" s="16"/>
    </row>
    <row r="12616" spans="16:21" x14ac:dyDescent="0.25">
      <c r="P12616" s="9"/>
      <c r="Q12616" s="9"/>
      <c r="R12616" s="9"/>
      <c r="S12616" s="9"/>
      <c r="T12616" s="9"/>
      <c r="U12616" s="16"/>
    </row>
    <row r="12617" spans="16:21" x14ac:dyDescent="0.25">
      <c r="P12617" s="9"/>
      <c r="Q12617" s="9"/>
      <c r="R12617" s="9"/>
      <c r="S12617" s="9"/>
      <c r="T12617" s="9"/>
      <c r="U12617" s="16"/>
    </row>
    <row r="12618" spans="16:21" x14ac:dyDescent="0.25">
      <c r="P12618" s="9"/>
      <c r="Q12618" s="9"/>
      <c r="R12618" s="9"/>
      <c r="S12618" s="9"/>
      <c r="T12618" s="9"/>
      <c r="U12618" s="16"/>
    </row>
    <row r="12619" spans="16:21" x14ac:dyDescent="0.25">
      <c r="P12619" s="9"/>
      <c r="Q12619" s="9"/>
      <c r="R12619" s="9"/>
      <c r="S12619" s="9"/>
      <c r="T12619" s="9"/>
      <c r="U12619" s="16"/>
    </row>
    <row r="12620" spans="16:21" x14ac:dyDescent="0.25">
      <c r="P12620" s="9"/>
      <c r="Q12620" s="9"/>
      <c r="R12620" s="9"/>
      <c r="S12620" s="9"/>
      <c r="T12620" s="9"/>
      <c r="U12620" s="16"/>
    </row>
    <row r="12621" spans="16:21" x14ac:dyDescent="0.25">
      <c r="P12621" s="9"/>
      <c r="Q12621" s="9"/>
      <c r="R12621" s="9"/>
      <c r="S12621" s="9"/>
      <c r="T12621" s="9"/>
      <c r="U12621" s="16"/>
    </row>
    <row r="12622" spans="16:21" x14ac:dyDescent="0.25">
      <c r="P12622" s="9"/>
      <c r="Q12622" s="9"/>
      <c r="R12622" s="9"/>
      <c r="S12622" s="9"/>
      <c r="T12622" s="9"/>
      <c r="U12622" s="16"/>
    </row>
    <row r="12623" spans="16:21" x14ac:dyDescent="0.25">
      <c r="P12623" s="9"/>
      <c r="Q12623" s="9"/>
      <c r="R12623" s="9"/>
      <c r="S12623" s="9"/>
      <c r="T12623" s="9"/>
      <c r="U12623" s="16"/>
    </row>
    <row r="12624" spans="16:21" x14ac:dyDescent="0.25">
      <c r="P12624" s="9"/>
      <c r="Q12624" s="9"/>
      <c r="R12624" s="9"/>
      <c r="S12624" s="9"/>
      <c r="T12624" s="9"/>
      <c r="U12624" s="16"/>
    </row>
    <row r="12625" spans="16:21" x14ac:dyDescent="0.25">
      <c r="P12625" s="9"/>
      <c r="Q12625" s="9"/>
      <c r="R12625" s="9"/>
      <c r="S12625" s="9"/>
      <c r="T12625" s="9"/>
      <c r="U12625" s="16"/>
    </row>
    <row r="12626" spans="16:21" x14ac:dyDescent="0.25">
      <c r="P12626" s="9"/>
      <c r="Q12626" s="9"/>
      <c r="R12626" s="9"/>
      <c r="S12626" s="9"/>
      <c r="T12626" s="9"/>
      <c r="U12626" s="16"/>
    </row>
    <row r="12627" spans="16:21" x14ac:dyDescent="0.25">
      <c r="P12627" s="9"/>
      <c r="Q12627" s="9"/>
      <c r="R12627" s="9"/>
      <c r="S12627" s="9"/>
      <c r="T12627" s="9"/>
      <c r="U12627" s="16"/>
    </row>
    <row r="12628" spans="16:21" x14ac:dyDescent="0.25">
      <c r="P12628" s="9"/>
      <c r="Q12628" s="9"/>
      <c r="R12628" s="9"/>
      <c r="S12628" s="9"/>
      <c r="T12628" s="9"/>
      <c r="U12628" s="16"/>
    </row>
    <row r="12629" spans="16:21" x14ac:dyDescent="0.25">
      <c r="P12629" s="9"/>
      <c r="Q12629" s="9"/>
      <c r="R12629" s="9"/>
      <c r="S12629" s="9"/>
      <c r="T12629" s="9"/>
      <c r="U12629" s="16"/>
    </row>
    <row r="12630" spans="16:21" x14ac:dyDescent="0.25">
      <c r="P12630" s="9"/>
      <c r="Q12630" s="9"/>
      <c r="R12630" s="9"/>
      <c r="S12630" s="9"/>
      <c r="T12630" s="9"/>
      <c r="U12630" s="16"/>
    </row>
    <row r="12631" spans="16:21" x14ac:dyDescent="0.25">
      <c r="P12631" s="9"/>
      <c r="Q12631" s="9"/>
      <c r="R12631" s="9"/>
      <c r="S12631" s="9"/>
      <c r="T12631" s="9"/>
      <c r="U12631" s="16"/>
    </row>
    <row r="12632" spans="16:21" x14ac:dyDescent="0.25">
      <c r="P12632" s="9"/>
      <c r="Q12632" s="9"/>
      <c r="R12632" s="9"/>
      <c r="S12632" s="9"/>
      <c r="T12632" s="9"/>
      <c r="U12632" s="16"/>
    </row>
    <row r="12633" spans="16:21" x14ac:dyDescent="0.25">
      <c r="P12633" s="9"/>
      <c r="Q12633" s="9"/>
      <c r="R12633" s="9"/>
      <c r="S12633" s="9"/>
      <c r="T12633" s="9"/>
      <c r="U12633" s="16"/>
    </row>
    <row r="12634" spans="16:21" x14ac:dyDescent="0.25">
      <c r="P12634" s="9"/>
      <c r="Q12634" s="9"/>
      <c r="R12634" s="9"/>
      <c r="S12634" s="9"/>
      <c r="T12634" s="9"/>
      <c r="U12634" s="16"/>
    </row>
    <row r="12635" spans="16:21" x14ac:dyDescent="0.25">
      <c r="P12635" s="9"/>
      <c r="Q12635" s="9"/>
      <c r="R12635" s="9"/>
      <c r="S12635" s="9"/>
      <c r="T12635" s="9"/>
      <c r="U12635" s="16"/>
    </row>
    <row r="12636" spans="16:21" x14ac:dyDescent="0.25">
      <c r="P12636" s="9"/>
      <c r="Q12636" s="9"/>
      <c r="R12636" s="9"/>
      <c r="S12636" s="9"/>
      <c r="T12636" s="9"/>
      <c r="U12636" s="16"/>
    </row>
    <row r="12637" spans="16:21" x14ac:dyDescent="0.25">
      <c r="P12637" s="9"/>
      <c r="Q12637" s="9"/>
      <c r="R12637" s="9"/>
      <c r="S12637" s="9"/>
      <c r="T12637" s="9"/>
      <c r="U12637" s="16"/>
    </row>
    <row r="12638" spans="16:21" x14ac:dyDescent="0.25">
      <c r="P12638" s="9"/>
      <c r="Q12638" s="9"/>
      <c r="R12638" s="9"/>
      <c r="S12638" s="9"/>
      <c r="T12638" s="9"/>
      <c r="U12638" s="16"/>
    </row>
    <row r="12639" spans="16:21" x14ac:dyDescent="0.25">
      <c r="P12639" s="9"/>
      <c r="Q12639" s="9"/>
      <c r="R12639" s="9"/>
      <c r="S12639" s="9"/>
      <c r="T12639" s="9"/>
      <c r="U12639" s="16"/>
    </row>
    <row r="12640" spans="16:21" x14ac:dyDescent="0.25">
      <c r="P12640" s="9"/>
      <c r="Q12640" s="9"/>
      <c r="R12640" s="9"/>
      <c r="S12640" s="9"/>
      <c r="T12640" s="9"/>
      <c r="U12640" s="16"/>
    </row>
    <row r="12641" spans="16:21" x14ac:dyDescent="0.25">
      <c r="P12641" s="9"/>
      <c r="Q12641" s="9"/>
      <c r="R12641" s="9"/>
      <c r="S12641" s="9"/>
      <c r="T12641" s="9"/>
      <c r="U12641" s="16"/>
    </row>
    <row r="12642" spans="16:21" x14ac:dyDescent="0.25">
      <c r="P12642" s="9"/>
      <c r="Q12642" s="9"/>
      <c r="R12642" s="9"/>
      <c r="S12642" s="9"/>
      <c r="T12642" s="9"/>
      <c r="U12642" s="16"/>
    </row>
    <row r="12643" spans="16:21" x14ac:dyDescent="0.25">
      <c r="P12643" s="9"/>
      <c r="Q12643" s="9"/>
      <c r="R12643" s="9"/>
      <c r="S12643" s="9"/>
      <c r="T12643" s="9"/>
      <c r="U12643" s="16"/>
    </row>
    <row r="12644" spans="16:21" x14ac:dyDescent="0.25">
      <c r="P12644" s="9"/>
      <c r="Q12644" s="9"/>
      <c r="R12644" s="9"/>
      <c r="S12644" s="9"/>
      <c r="T12644" s="9"/>
      <c r="U12644" s="16"/>
    </row>
    <row r="12645" spans="16:21" x14ac:dyDescent="0.25">
      <c r="P12645" s="9"/>
      <c r="Q12645" s="9"/>
      <c r="R12645" s="9"/>
      <c r="S12645" s="9"/>
      <c r="T12645" s="9"/>
      <c r="U12645" s="16"/>
    </row>
    <row r="12646" spans="16:21" x14ac:dyDescent="0.25">
      <c r="P12646" s="9"/>
      <c r="Q12646" s="9"/>
      <c r="R12646" s="9"/>
      <c r="S12646" s="9"/>
      <c r="T12646" s="9"/>
      <c r="U12646" s="16"/>
    </row>
    <row r="12647" spans="16:21" x14ac:dyDescent="0.25">
      <c r="P12647" s="9"/>
      <c r="Q12647" s="9"/>
      <c r="R12647" s="9"/>
      <c r="S12647" s="9"/>
      <c r="T12647" s="9"/>
      <c r="U12647" s="16"/>
    </row>
    <row r="12648" spans="16:21" x14ac:dyDescent="0.25">
      <c r="P12648" s="9"/>
      <c r="Q12648" s="9"/>
      <c r="R12648" s="9"/>
      <c r="S12648" s="9"/>
      <c r="T12648" s="9"/>
      <c r="U12648" s="16"/>
    </row>
    <row r="12649" spans="16:21" x14ac:dyDescent="0.25">
      <c r="P12649" s="9"/>
      <c r="Q12649" s="9"/>
      <c r="R12649" s="9"/>
      <c r="S12649" s="9"/>
      <c r="T12649" s="9"/>
      <c r="U12649" s="16"/>
    </row>
    <row r="12650" spans="16:21" x14ac:dyDescent="0.25">
      <c r="P12650" s="9"/>
      <c r="Q12650" s="9"/>
      <c r="R12650" s="9"/>
      <c r="S12650" s="9"/>
      <c r="T12650" s="9"/>
      <c r="U12650" s="16"/>
    </row>
    <row r="12651" spans="16:21" x14ac:dyDescent="0.25">
      <c r="P12651" s="9"/>
      <c r="Q12651" s="9"/>
      <c r="R12651" s="9"/>
      <c r="S12651" s="9"/>
      <c r="T12651" s="9"/>
      <c r="U12651" s="16"/>
    </row>
    <row r="12652" spans="16:21" x14ac:dyDescent="0.25">
      <c r="P12652" s="9"/>
      <c r="Q12652" s="9"/>
      <c r="R12652" s="9"/>
      <c r="S12652" s="9"/>
      <c r="T12652" s="9"/>
      <c r="U12652" s="16"/>
    </row>
    <row r="12653" spans="16:21" x14ac:dyDescent="0.25">
      <c r="P12653" s="9"/>
      <c r="Q12653" s="9"/>
      <c r="R12653" s="9"/>
      <c r="S12653" s="9"/>
      <c r="T12653" s="9"/>
      <c r="U12653" s="16"/>
    </row>
    <row r="12654" spans="16:21" x14ac:dyDescent="0.25">
      <c r="P12654" s="9"/>
      <c r="Q12654" s="9"/>
      <c r="R12654" s="9"/>
      <c r="S12654" s="9"/>
      <c r="T12654" s="9"/>
      <c r="U12654" s="16"/>
    </row>
    <row r="12655" spans="16:21" x14ac:dyDescent="0.25">
      <c r="P12655" s="9"/>
      <c r="Q12655" s="9"/>
      <c r="R12655" s="9"/>
      <c r="S12655" s="9"/>
      <c r="T12655" s="9"/>
      <c r="U12655" s="16"/>
    </row>
    <row r="12656" spans="16:21" x14ac:dyDescent="0.25">
      <c r="P12656" s="9"/>
      <c r="Q12656" s="9"/>
      <c r="R12656" s="9"/>
      <c r="S12656" s="9"/>
      <c r="T12656" s="9"/>
      <c r="U12656" s="16"/>
    </row>
    <row r="12657" spans="16:21" x14ac:dyDescent="0.25">
      <c r="P12657" s="9"/>
      <c r="Q12657" s="9"/>
      <c r="R12657" s="9"/>
      <c r="S12657" s="9"/>
      <c r="T12657" s="9"/>
      <c r="U12657" s="16"/>
    </row>
    <row r="12658" spans="16:21" x14ac:dyDescent="0.25">
      <c r="P12658" s="9"/>
      <c r="Q12658" s="9"/>
      <c r="R12658" s="9"/>
      <c r="S12658" s="9"/>
      <c r="T12658" s="9"/>
      <c r="U12658" s="16"/>
    </row>
    <row r="12659" spans="16:21" x14ac:dyDescent="0.25">
      <c r="P12659" s="9"/>
      <c r="Q12659" s="9"/>
      <c r="R12659" s="9"/>
      <c r="S12659" s="9"/>
      <c r="T12659" s="9"/>
      <c r="U12659" s="16"/>
    </row>
    <row r="12660" spans="16:21" x14ac:dyDescent="0.25">
      <c r="P12660" s="9"/>
      <c r="Q12660" s="9"/>
      <c r="R12660" s="9"/>
      <c r="S12660" s="9"/>
      <c r="T12660" s="9"/>
      <c r="U12660" s="16"/>
    </row>
    <row r="12661" spans="16:21" x14ac:dyDescent="0.25">
      <c r="P12661" s="9"/>
      <c r="Q12661" s="9"/>
      <c r="R12661" s="9"/>
      <c r="S12661" s="9"/>
      <c r="T12661" s="9"/>
      <c r="U12661" s="16"/>
    </row>
    <row r="12662" spans="16:21" x14ac:dyDescent="0.25">
      <c r="P12662" s="9"/>
      <c r="Q12662" s="9"/>
      <c r="R12662" s="9"/>
      <c r="S12662" s="9"/>
      <c r="T12662" s="9"/>
      <c r="U12662" s="16"/>
    </row>
    <row r="12663" spans="16:21" x14ac:dyDescent="0.25">
      <c r="P12663" s="9"/>
      <c r="Q12663" s="9"/>
      <c r="R12663" s="9"/>
      <c r="S12663" s="9"/>
      <c r="T12663" s="9"/>
      <c r="U12663" s="16"/>
    </row>
    <row r="12664" spans="16:21" x14ac:dyDescent="0.25">
      <c r="P12664" s="9"/>
      <c r="Q12664" s="9"/>
      <c r="R12664" s="9"/>
      <c r="S12664" s="9"/>
      <c r="T12664" s="9"/>
      <c r="U12664" s="16"/>
    </row>
    <row r="12665" spans="16:21" x14ac:dyDescent="0.25">
      <c r="P12665" s="9"/>
      <c r="Q12665" s="9"/>
      <c r="R12665" s="9"/>
      <c r="S12665" s="9"/>
      <c r="T12665" s="9"/>
      <c r="U12665" s="16"/>
    </row>
    <row r="12666" spans="16:21" x14ac:dyDescent="0.25">
      <c r="P12666" s="9"/>
      <c r="Q12666" s="9"/>
      <c r="R12666" s="9"/>
      <c r="S12666" s="9"/>
      <c r="T12666" s="9"/>
      <c r="U12666" s="16"/>
    </row>
    <row r="12667" spans="16:21" x14ac:dyDescent="0.25">
      <c r="P12667" s="9"/>
      <c r="Q12667" s="9"/>
      <c r="R12667" s="9"/>
      <c r="S12667" s="9"/>
      <c r="T12667" s="9"/>
      <c r="U12667" s="16"/>
    </row>
    <row r="12668" spans="16:21" x14ac:dyDescent="0.25">
      <c r="P12668" s="9"/>
      <c r="Q12668" s="9"/>
      <c r="R12668" s="9"/>
      <c r="S12668" s="9"/>
      <c r="T12668" s="9"/>
      <c r="U12668" s="16"/>
    </row>
    <row r="12669" spans="16:21" x14ac:dyDescent="0.25">
      <c r="P12669" s="9"/>
      <c r="Q12669" s="9"/>
      <c r="R12669" s="9"/>
      <c r="S12669" s="9"/>
      <c r="T12669" s="9"/>
      <c r="U12669" s="16"/>
    </row>
    <row r="12670" spans="16:21" x14ac:dyDescent="0.25">
      <c r="P12670" s="9"/>
      <c r="Q12670" s="9"/>
      <c r="R12670" s="9"/>
      <c r="S12670" s="9"/>
      <c r="T12670" s="9"/>
      <c r="U12670" s="16"/>
    </row>
    <row r="12671" spans="16:21" x14ac:dyDescent="0.25">
      <c r="P12671" s="9"/>
      <c r="Q12671" s="9"/>
      <c r="R12671" s="9"/>
      <c r="S12671" s="9"/>
      <c r="T12671" s="9"/>
      <c r="U12671" s="16"/>
    </row>
    <row r="12672" spans="16:21" x14ac:dyDescent="0.25">
      <c r="P12672" s="9"/>
      <c r="Q12672" s="9"/>
      <c r="R12672" s="9"/>
      <c r="S12672" s="9"/>
      <c r="T12672" s="9"/>
      <c r="U12672" s="16"/>
    </row>
    <row r="12673" spans="16:21" x14ac:dyDescent="0.25">
      <c r="P12673" s="9"/>
      <c r="Q12673" s="9"/>
      <c r="R12673" s="9"/>
      <c r="S12673" s="9"/>
      <c r="T12673" s="9"/>
      <c r="U12673" s="16"/>
    </row>
    <row r="12674" spans="16:21" x14ac:dyDescent="0.25">
      <c r="P12674" s="9"/>
      <c r="Q12674" s="9"/>
      <c r="R12674" s="9"/>
      <c r="S12674" s="9"/>
      <c r="T12674" s="9"/>
      <c r="U12674" s="16"/>
    </row>
    <row r="12675" spans="16:21" x14ac:dyDescent="0.25">
      <c r="P12675" s="9"/>
      <c r="Q12675" s="9"/>
      <c r="R12675" s="9"/>
      <c r="S12675" s="9"/>
      <c r="T12675" s="9"/>
      <c r="U12675" s="16"/>
    </row>
    <row r="12676" spans="16:21" x14ac:dyDescent="0.25">
      <c r="P12676" s="9"/>
      <c r="Q12676" s="9"/>
      <c r="R12676" s="9"/>
      <c r="S12676" s="9"/>
      <c r="T12676" s="9"/>
      <c r="U12676" s="16"/>
    </row>
    <row r="12677" spans="16:21" x14ac:dyDescent="0.25">
      <c r="P12677" s="9"/>
      <c r="Q12677" s="9"/>
      <c r="R12677" s="9"/>
      <c r="S12677" s="9"/>
      <c r="T12677" s="9"/>
      <c r="U12677" s="16"/>
    </row>
    <row r="12678" spans="16:21" x14ac:dyDescent="0.25">
      <c r="P12678" s="9"/>
      <c r="Q12678" s="9"/>
      <c r="R12678" s="9"/>
      <c r="S12678" s="9"/>
      <c r="T12678" s="9"/>
      <c r="U12678" s="16"/>
    </row>
    <row r="12679" spans="16:21" x14ac:dyDescent="0.25">
      <c r="P12679" s="9"/>
      <c r="Q12679" s="9"/>
      <c r="R12679" s="9"/>
      <c r="S12679" s="9"/>
      <c r="T12679" s="9"/>
      <c r="U12679" s="16"/>
    </row>
    <row r="12680" spans="16:21" x14ac:dyDescent="0.25">
      <c r="P12680" s="9"/>
      <c r="Q12680" s="9"/>
      <c r="R12680" s="9"/>
      <c r="S12680" s="9"/>
      <c r="T12680" s="9"/>
      <c r="U12680" s="16"/>
    </row>
    <row r="12681" spans="16:21" x14ac:dyDescent="0.25">
      <c r="P12681" s="9"/>
      <c r="Q12681" s="9"/>
      <c r="R12681" s="9"/>
      <c r="S12681" s="9"/>
      <c r="T12681" s="9"/>
      <c r="U12681" s="16"/>
    </row>
    <row r="12682" spans="16:21" x14ac:dyDescent="0.25">
      <c r="P12682" s="9"/>
      <c r="Q12682" s="9"/>
      <c r="R12682" s="9"/>
      <c r="S12682" s="9"/>
      <c r="T12682" s="9"/>
      <c r="U12682" s="16"/>
    </row>
    <row r="12683" spans="16:21" x14ac:dyDescent="0.25">
      <c r="P12683" s="9"/>
      <c r="Q12683" s="9"/>
      <c r="R12683" s="9"/>
      <c r="S12683" s="9"/>
      <c r="T12683" s="9"/>
      <c r="U12683" s="16"/>
    </row>
    <row r="12684" spans="16:21" x14ac:dyDescent="0.25">
      <c r="P12684" s="9"/>
      <c r="Q12684" s="9"/>
      <c r="R12684" s="9"/>
      <c r="S12684" s="9"/>
      <c r="T12684" s="9"/>
      <c r="U12684" s="16"/>
    </row>
    <row r="12685" spans="16:21" x14ac:dyDescent="0.25">
      <c r="P12685" s="9"/>
      <c r="Q12685" s="9"/>
      <c r="R12685" s="9"/>
      <c r="S12685" s="9"/>
      <c r="T12685" s="9"/>
      <c r="U12685" s="16"/>
    </row>
    <row r="12686" spans="16:21" x14ac:dyDescent="0.25">
      <c r="P12686" s="9"/>
      <c r="Q12686" s="9"/>
      <c r="R12686" s="9"/>
      <c r="S12686" s="9"/>
      <c r="T12686" s="9"/>
      <c r="U12686" s="16"/>
    </row>
    <row r="12687" spans="16:21" x14ac:dyDescent="0.25">
      <c r="P12687" s="9"/>
      <c r="Q12687" s="9"/>
      <c r="R12687" s="9"/>
      <c r="S12687" s="9"/>
      <c r="T12687" s="9"/>
      <c r="U12687" s="16"/>
    </row>
    <row r="12688" spans="16:21" x14ac:dyDescent="0.25">
      <c r="P12688" s="9"/>
      <c r="Q12688" s="9"/>
      <c r="R12688" s="9"/>
      <c r="S12688" s="9"/>
      <c r="T12688" s="9"/>
      <c r="U12688" s="16"/>
    </row>
    <row r="12689" spans="16:21" x14ac:dyDescent="0.25">
      <c r="P12689" s="9"/>
      <c r="Q12689" s="9"/>
      <c r="R12689" s="9"/>
      <c r="S12689" s="9"/>
      <c r="T12689" s="9"/>
      <c r="U12689" s="16"/>
    </row>
    <row r="12690" spans="16:21" x14ac:dyDescent="0.25">
      <c r="P12690" s="9"/>
      <c r="Q12690" s="9"/>
      <c r="R12690" s="9"/>
      <c r="S12690" s="9"/>
      <c r="T12690" s="9"/>
      <c r="U12690" s="16"/>
    </row>
    <row r="12691" spans="16:21" x14ac:dyDescent="0.25">
      <c r="P12691" s="9"/>
      <c r="Q12691" s="9"/>
      <c r="R12691" s="9"/>
      <c r="S12691" s="9"/>
      <c r="T12691" s="9"/>
      <c r="U12691" s="16"/>
    </row>
    <row r="12692" spans="16:21" x14ac:dyDescent="0.25">
      <c r="P12692" s="9"/>
      <c r="Q12692" s="9"/>
      <c r="R12692" s="9"/>
      <c r="S12692" s="9"/>
      <c r="T12692" s="9"/>
      <c r="U12692" s="16"/>
    </row>
    <row r="12693" spans="16:21" x14ac:dyDescent="0.25">
      <c r="P12693" s="9"/>
      <c r="Q12693" s="9"/>
      <c r="R12693" s="9"/>
      <c r="S12693" s="9"/>
      <c r="T12693" s="9"/>
      <c r="U12693" s="16"/>
    </row>
    <row r="12694" spans="16:21" x14ac:dyDescent="0.25">
      <c r="P12694" s="9"/>
      <c r="Q12694" s="9"/>
      <c r="R12694" s="9"/>
      <c r="S12694" s="9"/>
      <c r="T12694" s="9"/>
      <c r="U12694" s="16"/>
    </row>
    <row r="12695" spans="16:21" x14ac:dyDescent="0.25">
      <c r="P12695" s="9"/>
      <c r="Q12695" s="9"/>
      <c r="R12695" s="9"/>
      <c r="S12695" s="9"/>
      <c r="T12695" s="9"/>
      <c r="U12695" s="16"/>
    </row>
    <row r="12696" spans="16:21" x14ac:dyDescent="0.25">
      <c r="P12696" s="9"/>
      <c r="Q12696" s="9"/>
      <c r="R12696" s="9"/>
      <c r="S12696" s="9"/>
      <c r="T12696" s="9"/>
      <c r="U12696" s="16"/>
    </row>
    <row r="12697" spans="16:21" x14ac:dyDescent="0.25">
      <c r="P12697" s="9"/>
      <c r="Q12697" s="9"/>
      <c r="R12697" s="9"/>
      <c r="S12697" s="9"/>
      <c r="T12697" s="9"/>
      <c r="U12697" s="16"/>
    </row>
    <row r="12698" spans="16:21" x14ac:dyDescent="0.25">
      <c r="P12698" s="9"/>
      <c r="Q12698" s="9"/>
      <c r="R12698" s="9"/>
      <c r="S12698" s="9"/>
      <c r="T12698" s="9"/>
      <c r="U12698" s="16"/>
    </row>
    <row r="12699" spans="16:21" x14ac:dyDescent="0.25">
      <c r="P12699" s="9"/>
      <c r="Q12699" s="9"/>
      <c r="R12699" s="9"/>
      <c r="S12699" s="9"/>
      <c r="T12699" s="9"/>
      <c r="U12699" s="16"/>
    </row>
    <row r="12700" spans="16:21" x14ac:dyDescent="0.25">
      <c r="P12700" s="9"/>
      <c r="Q12700" s="9"/>
      <c r="R12700" s="9"/>
      <c r="S12700" s="9"/>
      <c r="T12700" s="9"/>
      <c r="U12700" s="16"/>
    </row>
    <row r="12701" spans="16:21" x14ac:dyDescent="0.25">
      <c r="P12701" s="9"/>
      <c r="Q12701" s="9"/>
      <c r="R12701" s="9"/>
      <c r="S12701" s="9"/>
      <c r="T12701" s="9"/>
      <c r="U12701" s="16"/>
    </row>
    <row r="12702" spans="16:21" x14ac:dyDescent="0.25">
      <c r="P12702" s="9"/>
      <c r="Q12702" s="9"/>
      <c r="R12702" s="9"/>
      <c r="S12702" s="9"/>
      <c r="T12702" s="9"/>
      <c r="U12702" s="16"/>
    </row>
    <row r="12703" spans="16:21" x14ac:dyDescent="0.25">
      <c r="P12703" s="9"/>
      <c r="Q12703" s="9"/>
      <c r="R12703" s="9"/>
      <c r="S12703" s="9"/>
      <c r="T12703" s="9"/>
      <c r="U12703" s="16"/>
    </row>
    <row r="12704" spans="16:21" x14ac:dyDescent="0.25">
      <c r="P12704" s="9"/>
      <c r="Q12704" s="9"/>
      <c r="R12704" s="9"/>
      <c r="S12704" s="9"/>
      <c r="T12704" s="9"/>
      <c r="U12704" s="16"/>
    </row>
    <row r="12705" spans="16:21" x14ac:dyDescent="0.25">
      <c r="P12705" s="9"/>
      <c r="Q12705" s="9"/>
      <c r="R12705" s="9"/>
      <c r="S12705" s="9"/>
      <c r="T12705" s="9"/>
      <c r="U12705" s="16"/>
    </row>
    <row r="12706" spans="16:21" x14ac:dyDescent="0.25">
      <c r="P12706" s="9"/>
      <c r="Q12706" s="9"/>
      <c r="R12706" s="9"/>
      <c r="S12706" s="9"/>
      <c r="T12706" s="9"/>
      <c r="U12706" s="16"/>
    </row>
    <row r="12707" spans="16:21" x14ac:dyDescent="0.25">
      <c r="P12707" s="9"/>
      <c r="Q12707" s="9"/>
      <c r="R12707" s="9"/>
      <c r="S12707" s="9"/>
      <c r="T12707" s="9"/>
      <c r="U12707" s="16"/>
    </row>
    <row r="12708" spans="16:21" x14ac:dyDescent="0.25">
      <c r="P12708" s="9"/>
      <c r="Q12708" s="9"/>
      <c r="R12708" s="9"/>
      <c r="S12708" s="9"/>
      <c r="T12708" s="9"/>
      <c r="U12708" s="16"/>
    </row>
    <row r="12709" spans="16:21" x14ac:dyDescent="0.25">
      <c r="P12709" s="9"/>
      <c r="Q12709" s="9"/>
      <c r="R12709" s="9"/>
      <c r="S12709" s="9"/>
      <c r="T12709" s="9"/>
      <c r="U12709" s="16"/>
    </row>
    <row r="12710" spans="16:21" x14ac:dyDescent="0.25">
      <c r="P12710" s="9"/>
      <c r="Q12710" s="9"/>
      <c r="R12710" s="9"/>
      <c r="S12710" s="9"/>
      <c r="T12710" s="9"/>
      <c r="U12710" s="16"/>
    </row>
    <row r="12711" spans="16:21" x14ac:dyDescent="0.25">
      <c r="P12711" s="9"/>
      <c r="Q12711" s="9"/>
      <c r="R12711" s="9"/>
      <c r="S12711" s="9"/>
      <c r="T12711" s="9"/>
      <c r="U12711" s="16"/>
    </row>
    <row r="12712" spans="16:21" x14ac:dyDescent="0.25">
      <c r="P12712" s="9"/>
      <c r="Q12712" s="9"/>
      <c r="R12712" s="9"/>
      <c r="S12712" s="9"/>
      <c r="T12712" s="9"/>
      <c r="U12712" s="16"/>
    </row>
    <row r="12713" spans="16:21" x14ac:dyDescent="0.25">
      <c r="P12713" s="9"/>
      <c r="Q12713" s="9"/>
      <c r="R12713" s="9"/>
      <c r="S12713" s="9"/>
      <c r="T12713" s="9"/>
      <c r="U12713" s="16"/>
    </row>
    <row r="12714" spans="16:21" x14ac:dyDescent="0.25">
      <c r="P12714" s="9"/>
      <c r="Q12714" s="9"/>
      <c r="R12714" s="9"/>
      <c r="S12714" s="9"/>
      <c r="T12714" s="9"/>
      <c r="U12714" s="16"/>
    </row>
    <row r="12715" spans="16:21" x14ac:dyDescent="0.25">
      <c r="P12715" s="9"/>
      <c r="Q12715" s="9"/>
      <c r="R12715" s="9"/>
      <c r="S12715" s="9"/>
      <c r="T12715" s="9"/>
      <c r="U12715" s="16"/>
    </row>
    <row r="12716" spans="16:21" x14ac:dyDescent="0.25">
      <c r="P12716" s="9"/>
      <c r="Q12716" s="9"/>
      <c r="R12716" s="9"/>
      <c r="S12716" s="9"/>
      <c r="T12716" s="9"/>
      <c r="U12716" s="16"/>
    </row>
    <row r="12717" spans="16:21" x14ac:dyDescent="0.25">
      <c r="P12717" s="9"/>
      <c r="Q12717" s="9"/>
      <c r="R12717" s="9"/>
      <c r="S12717" s="9"/>
      <c r="T12717" s="9"/>
      <c r="U12717" s="16"/>
    </row>
    <row r="12718" spans="16:21" x14ac:dyDescent="0.25">
      <c r="P12718" s="9"/>
      <c r="Q12718" s="9"/>
      <c r="R12718" s="9"/>
      <c r="S12718" s="9"/>
      <c r="T12718" s="9"/>
      <c r="U12718" s="16"/>
    </row>
    <row r="12719" spans="16:21" x14ac:dyDescent="0.25">
      <c r="P12719" s="9"/>
      <c r="Q12719" s="9"/>
      <c r="R12719" s="9"/>
      <c r="S12719" s="9"/>
      <c r="T12719" s="9"/>
      <c r="U12719" s="16"/>
    </row>
    <row r="12720" spans="16:21" x14ac:dyDescent="0.25">
      <c r="P12720" s="9"/>
      <c r="Q12720" s="9"/>
      <c r="R12720" s="9"/>
      <c r="S12720" s="9"/>
      <c r="T12720" s="9"/>
      <c r="U12720" s="16"/>
    </row>
    <row r="12721" spans="16:21" x14ac:dyDescent="0.25">
      <c r="P12721" s="9"/>
      <c r="Q12721" s="9"/>
      <c r="R12721" s="9"/>
      <c r="S12721" s="9"/>
      <c r="T12721" s="9"/>
      <c r="U12721" s="16"/>
    </row>
    <row r="12722" spans="16:21" x14ac:dyDescent="0.25">
      <c r="P12722" s="9"/>
      <c r="Q12722" s="9"/>
      <c r="R12722" s="9"/>
      <c r="S12722" s="9"/>
      <c r="T12722" s="9"/>
      <c r="U12722" s="16"/>
    </row>
    <row r="12723" spans="16:21" x14ac:dyDescent="0.25">
      <c r="P12723" s="9"/>
      <c r="Q12723" s="9"/>
      <c r="R12723" s="9"/>
      <c r="S12723" s="9"/>
      <c r="T12723" s="9"/>
      <c r="U12723" s="16"/>
    </row>
    <row r="12724" spans="16:21" x14ac:dyDescent="0.25">
      <c r="P12724" s="9"/>
      <c r="Q12724" s="9"/>
      <c r="R12724" s="9"/>
      <c r="S12724" s="9"/>
      <c r="T12724" s="9"/>
      <c r="U12724" s="16"/>
    </row>
    <row r="12725" spans="16:21" x14ac:dyDescent="0.25">
      <c r="P12725" s="9"/>
      <c r="Q12725" s="9"/>
      <c r="R12725" s="9"/>
      <c r="S12725" s="9"/>
      <c r="T12725" s="9"/>
      <c r="U12725" s="16"/>
    </row>
    <row r="12726" spans="16:21" x14ac:dyDescent="0.25">
      <c r="P12726" s="9"/>
      <c r="Q12726" s="9"/>
      <c r="R12726" s="9"/>
      <c r="S12726" s="9"/>
      <c r="T12726" s="9"/>
      <c r="U12726" s="16"/>
    </row>
    <row r="12727" spans="16:21" x14ac:dyDescent="0.25">
      <c r="P12727" s="9"/>
      <c r="Q12727" s="9"/>
      <c r="R12727" s="9"/>
      <c r="S12727" s="9"/>
      <c r="T12727" s="9"/>
      <c r="U12727" s="16"/>
    </row>
    <row r="12728" spans="16:21" x14ac:dyDescent="0.25">
      <c r="P12728" s="9"/>
      <c r="Q12728" s="9"/>
      <c r="R12728" s="9"/>
      <c r="S12728" s="9"/>
      <c r="T12728" s="9"/>
      <c r="U12728" s="16"/>
    </row>
    <row r="12729" spans="16:21" x14ac:dyDescent="0.25">
      <c r="P12729" s="9"/>
      <c r="Q12729" s="9"/>
      <c r="R12729" s="9"/>
      <c r="S12729" s="9"/>
      <c r="T12729" s="9"/>
      <c r="U12729" s="16"/>
    </row>
    <row r="12730" spans="16:21" x14ac:dyDescent="0.25">
      <c r="P12730" s="9"/>
      <c r="Q12730" s="9"/>
      <c r="R12730" s="9"/>
      <c r="S12730" s="9"/>
      <c r="T12730" s="9"/>
      <c r="U12730" s="16"/>
    </row>
    <row r="12731" spans="16:21" x14ac:dyDescent="0.25">
      <c r="P12731" s="9"/>
      <c r="Q12731" s="9"/>
      <c r="R12731" s="9"/>
      <c r="S12731" s="9"/>
      <c r="T12731" s="9"/>
      <c r="U12731" s="16"/>
    </row>
    <row r="12732" spans="16:21" x14ac:dyDescent="0.25">
      <c r="P12732" s="9"/>
      <c r="Q12732" s="9"/>
      <c r="R12732" s="9"/>
      <c r="S12732" s="9"/>
      <c r="T12732" s="9"/>
      <c r="U12732" s="16"/>
    </row>
    <row r="12733" spans="16:21" x14ac:dyDescent="0.25">
      <c r="P12733" s="9"/>
      <c r="Q12733" s="9"/>
      <c r="R12733" s="9"/>
      <c r="S12733" s="9"/>
      <c r="T12733" s="9"/>
      <c r="U12733" s="16"/>
    </row>
    <row r="12734" spans="16:21" x14ac:dyDescent="0.25">
      <c r="P12734" s="9"/>
      <c r="Q12734" s="9"/>
      <c r="R12734" s="9"/>
      <c r="S12734" s="9"/>
      <c r="T12734" s="9"/>
      <c r="U12734" s="16"/>
    </row>
    <row r="12735" spans="16:21" x14ac:dyDescent="0.25">
      <c r="P12735" s="9"/>
      <c r="Q12735" s="9"/>
      <c r="R12735" s="9"/>
      <c r="S12735" s="9"/>
      <c r="T12735" s="9"/>
      <c r="U12735" s="16"/>
    </row>
    <row r="12736" spans="16:21" x14ac:dyDescent="0.25">
      <c r="P12736" s="9"/>
      <c r="Q12736" s="9"/>
      <c r="R12736" s="9"/>
      <c r="S12736" s="9"/>
      <c r="T12736" s="9"/>
      <c r="U12736" s="16"/>
    </row>
    <row r="12737" spans="16:21" x14ac:dyDescent="0.25">
      <c r="P12737" s="9"/>
      <c r="Q12737" s="9"/>
      <c r="R12737" s="9"/>
      <c r="S12737" s="9"/>
      <c r="T12737" s="9"/>
      <c r="U12737" s="16"/>
    </row>
    <row r="12738" spans="16:21" x14ac:dyDescent="0.25">
      <c r="P12738" s="9"/>
      <c r="Q12738" s="9"/>
      <c r="R12738" s="9"/>
      <c r="S12738" s="9"/>
      <c r="T12738" s="9"/>
      <c r="U12738" s="16"/>
    </row>
    <row r="12739" spans="16:21" x14ac:dyDescent="0.25">
      <c r="P12739" s="9"/>
      <c r="Q12739" s="9"/>
      <c r="R12739" s="9"/>
      <c r="S12739" s="9"/>
      <c r="T12739" s="9"/>
      <c r="U12739" s="16"/>
    </row>
    <row r="12740" spans="16:21" x14ac:dyDescent="0.25">
      <c r="P12740" s="9"/>
      <c r="Q12740" s="9"/>
      <c r="R12740" s="9"/>
      <c r="S12740" s="9"/>
      <c r="T12740" s="9"/>
      <c r="U12740" s="16"/>
    </row>
    <row r="12741" spans="16:21" x14ac:dyDescent="0.25">
      <c r="P12741" s="9"/>
      <c r="Q12741" s="9"/>
      <c r="R12741" s="9"/>
      <c r="S12741" s="9"/>
      <c r="T12741" s="9"/>
      <c r="U12741" s="16"/>
    </row>
    <row r="12742" spans="16:21" x14ac:dyDescent="0.25">
      <c r="P12742" s="9"/>
      <c r="Q12742" s="9"/>
      <c r="R12742" s="9"/>
      <c r="S12742" s="9"/>
      <c r="T12742" s="9"/>
      <c r="U12742" s="16"/>
    </row>
    <row r="12743" spans="16:21" x14ac:dyDescent="0.25">
      <c r="P12743" s="9"/>
      <c r="Q12743" s="9"/>
      <c r="R12743" s="9"/>
      <c r="S12743" s="9"/>
      <c r="T12743" s="9"/>
      <c r="U12743" s="16"/>
    </row>
    <row r="12744" spans="16:21" x14ac:dyDescent="0.25">
      <c r="P12744" s="9"/>
      <c r="Q12744" s="9"/>
      <c r="R12744" s="9"/>
      <c r="S12744" s="9"/>
      <c r="T12744" s="9"/>
      <c r="U12744" s="16"/>
    </row>
    <row r="12745" spans="16:21" x14ac:dyDescent="0.25">
      <c r="P12745" s="9"/>
      <c r="Q12745" s="9"/>
      <c r="R12745" s="9"/>
      <c r="S12745" s="9"/>
      <c r="T12745" s="9"/>
      <c r="U12745" s="16"/>
    </row>
    <row r="12746" spans="16:21" x14ac:dyDescent="0.25">
      <c r="P12746" s="9"/>
      <c r="Q12746" s="9"/>
      <c r="R12746" s="9"/>
      <c r="S12746" s="9"/>
      <c r="T12746" s="9"/>
      <c r="U12746" s="16"/>
    </row>
    <row r="12747" spans="16:21" x14ac:dyDescent="0.25">
      <c r="P12747" s="9"/>
      <c r="Q12747" s="9"/>
      <c r="R12747" s="9"/>
      <c r="S12747" s="9"/>
      <c r="T12747" s="9"/>
      <c r="U12747" s="16"/>
    </row>
    <row r="12748" spans="16:21" x14ac:dyDescent="0.25">
      <c r="P12748" s="9"/>
      <c r="Q12748" s="9"/>
      <c r="R12748" s="9"/>
      <c r="S12748" s="9"/>
      <c r="T12748" s="9"/>
      <c r="U12748" s="16"/>
    </row>
    <row r="12749" spans="16:21" x14ac:dyDescent="0.25">
      <c r="P12749" s="9"/>
      <c r="Q12749" s="9"/>
      <c r="R12749" s="9"/>
      <c r="S12749" s="9"/>
      <c r="T12749" s="9"/>
      <c r="U12749" s="16"/>
    </row>
    <row r="12750" spans="16:21" x14ac:dyDescent="0.25">
      <c r="P12750" s="9"/>
      <c r="Q12750" s="9"/>
      <c r="R12750" s="9"/>
      <c r="S12750" s="9"/>
      <c r="T12750" s="9"/>
      <c r="U12750" s="16"/>
    </row>
    <row r="12751" spans="16:21" x14ac:dyDescent="0.25">
      <c r="P12751" s="9"/>
      <c r="Q12751" s="9"/>
      <c r="R12751" s="9"/>
      <c r="S12751" s="9"/>
      <c r="T12751" s="9"/>
      <c r="U12751" s="16"/>
    </row>
    <row r="12752" spans="16:21" x14ac:dyDescent="0.25">
      <c r="P12752" s="9"/>
      <c r="Q12752" s="9"/>
      <c r="R12752" s="9"/>
      <c r="S12752" s="9"/>
      <c r="T12752" s="9"/>
      <c r="U12752" s="16"/>
    </row>
    <row r="12753" spans="16:21" x14ac:dyDescent="0.25">
      <c r="P12753" s="9"/>
      <c r="Q12753" s="9"/>
      <c r="R12753" s="9"/>
      <c r="S12753" s="9"/>
      <c r="T12753" s="9"/>
      <c r="U12753" s="16"/>
    </row>
    <row r="12754" spans="16:21" x14ac:dyDescent="0.25">
      <c r="P12754" s="9"/>
      <c r="Q12754" s="9"/>
      <c r="R12754" s="9"/>
      <c r="S12754" s="9"/>
      <c r="T12754" s="9"/>
      <c r="U12754" s="16"/>
    </row>
    <row r="12755" spans="16:21" x14ac:dyDescent="0.25">
      <c r="P12755" s="9"/>
      <c r="Q12755" s="9"/>
      <c r="R12755" s="9"/>
      <c r="S12755" s="9"/>
      <c r="T12755" s="9"/>
      <c r="U12755" s="16"/>
    </row>
    <row r="12756" spans="16:21" x14ac:dyDescent="0.25">
      <c r="P12756" s="9"/>
      <c r="Q12756" s="9"/>
      <c r="R12756" s="9"/>
      <c r="S12756" s="9"/>
      <c r="T12756" s="9"/>
      <c r="U12756" s="16"/>
    </row>
    <row r="12757" spans="16:21" x14ac:dyDescent="0.25">
      <c r="P12757" s="9"/>
      <c r="Q12757" s="9"/>
      <c r="R12757" s="9"/>
      <c r="S12757" s="9"/>
      <c r="T12757" s="9"/>
      <c r="U12757" s="16"/>
    </row>
    <row r="12758" spans="16:21" x14ac:dyDescent="0.25">
      <c r="P12758" s="9"/>
      <c r="Q12758" s="9"/>
      <c r="R12758" s="9"/>
      <c r="S12758" s="9"/>
      <c r="T12758" s="9"/>
      <c r="U12758" s="16"/>
    </row>
    <row r="12759" spans="16:21" x14ac:dyDescent="0.25">
      <c r="P12759" s="9"/>
      <c r="Q12759" s="9"/>
      <c r="R12759" s="9"/>
      <c r="S12759" s="9"/>
      <c r="T12759" s="9"/>
      <c r="U12759" s="16"/>
    </row>
    <row r="12760" spans="16:21" x14ac:dyDescent="0.25">
      <c r="P12760" s="9"/>
      <c r="Q12760" s="9"/>
      <c r="R12760" s="9"/>
      <c r="S12760" s="9"/>
      <c r="T12760" s="9"/>
      <c r="U12760" s="16"/>
    </row>
    <row r="12761" spans="16:21" x14ac:dyDescent="0.25">
      <c r="P12761" s="9"/>
      <c r="Q12761" s="9"/>
      <c r="R12761" s="9"/>
      <c r="S12761" s="9"/>
      <c r="T12761" s="9"/>
      <c r="U12761" s="16"/>
    </row>
    <row r="12762" spans="16:21" x14ac:dyDescent="0.25">
      <c r="P12762" s="9"/>
      <c r="Q12762" s="9"/>
      <c r="R12762" s="9"/>
      <c r="S12762" s="9"/>
      <c r="T12762" s="9"/>
      <c r="U12762" s="16"/>
    </row>
    <row r="12763" spans="16:21" x14ac:dyDescent="0.25">
      <c r="P12763" s="9"/>
      <c r="Q12763" s="9"/>
      <c r="R12763" s="9"/>
      <c r="S12763" s="9"/>
      <c r="T12763" s="9"/>
      <c r="U12763" s="16"/>
    </row>
    <row r="12764" spans="16:21" x14ac:dyDescent="0.25">
      <c r="P12764" s="9"/>
      <c r="Q12764" s="9"/>
      <c r="R12764" s="9"/>
      <c r="S12764" s="9"/>
      <c r="T12764" s="9"/>
      <c r="U12764" s="16"/>
    </row>
    <row r="12765" spans="16:21" x14ac:dyDescent="0.25">
      <c r="P12765" s="9"/>
      <c r="Q12765" s="9"/>
      <c r="R12765" s="9"/>
      <c r="S12765" s="9"/>
      <c r="T12765" s="9"/>
      <c r="U12765" s="16"/>
    </row>
    <row r="12766" spans="16:21" x14ac:dyDescent="0.25">
      <c r="P12766" s="9"/>
      <c r="Q12766" s="9"/>
      <c r="R12766" s="9"/>
      <c r="S12766" s="9"/>
      <c r="T12766" s="9"/>
      <c r="U12766" s="16"/>
    </row>
    <row r="12767" spans="16:21" x14ac:dyDescent="0.25">
      <c r="P12767" s="9"/>
      <c r="Q12767" s="9"/>
      <c r="R12767" s="9"/>
      <c r="S12767" s="9"/>
      <c r="T12767" s="9"/>
      <c r="U12767" s="16"/>
    </row>
    <row r="12768" spans="16:21" x14ac:dyDescent="0.25">
      <c r="P12768" s="9"/>
      <c r="Q12768" s="9"/>
      <c r="R12768" s="9"/>
      <c r="S12768" s="9"/>
      <c r="T12768" s="9"/>
      <c r="U12768" s="16"/>
    </row>
    <row r="12769" spans="16:21" x14ac:dyDescent="0.25">
      <c r="P12769" s="9"/>
      <c r="Q12769" s="9"/>
      <c r="R12769" s="9"/>
      <c r="S12769" s="9"/>
      <c r="T12769" s="9"/>
      <c r="U12769" s="16"/>
    </row>
    <row r="12770" spans="16:21" x14ac:dyDescent="0.25">
      <c r="P12770" s="9"/>
      <c r="Q12770" s="9"/>
      <c r="R12770" s="9"/>
      <c r="S12770" s="9"/>
      <c r="T12770" s="9"/>
      <c r="U12770" s="16"/>
    </row>
    <row r="12771" spans="16:21" x14ac:dyDescent="0.25">
      <c r="P12771" s="9"/>
      <c r="Q12771" s="9"/>
      <c r="R12771" s="9"/>
      <c r="S12771" s="9"/>
      <c r="T12771" s="9"/>
      <c r="U12771" s="16"/>
    </row>
    <row r="12772" spans="16:21" x14ac:dyDescent="0.25">
      <c r="P12772" s="9"/>
      <c r="Q12772" s="9"/>
      <c r="R12772" s="9"/>
      <c r="S12772" s="9"/>
      <c r="T12772" s="9"/>
      <c r="U12772" s="16"/>
    </row>
    <row r="12773" spans="16:21" x14ac:dyDescent="0.25">
      <c r="P12773" s="9"/>
      <c r="Q12773" s="9"/>
      <c r="R12773" s="9"/>
      <c r="S12773" s="9"/>
      <c r="T12773" s="9"/>
      <c r="U12773" s="16"/>
    </row>
    <row r="12774" spans="16:21" x14ac:dyDescent="0.25">
      <c r="P12774" s="9"/>
      <c r="Q12774" s="9"/>
      <c r="R12774" s="9"/>
      <c r="S12774" s="9"/>
      <c r="T12774" s="9"/>
      <c r="U12774" s="16"/>
    </row>
    <row r="12775" spans="16:21" x14ac:dyDescent="0.25">
      <c r="P12775" s="9"/>
      <c r="Q12775" s="9"/>
      <c r="R12775" s="9"/>
      <c r="S12775" s="9"/>
      <c r="T12775" s="9"/>
      <c r="U12775" s="16"/>
    </row>
    <row r="12776" spans="16:21" x14ac:dyDescent="0.25">
      <c r="P12776" s="9"/>
      <c r="Q12776" s="9"/>
      <c r="R12776" s="9"/>
      <c r="S12776" s="9"/>
      <c r="T12776" s="9"/>
      <c r="U12776" s="16"/>
    </row>
    <row r="12777" spans="16:21" x14ac:dyDescent="0.25">
      <c r="P12777" s="9"/>
      <c r="Q12777" s="9"/>
      <c r="R12777" s="9"/>
      <c r="S12777" s="9"/>
      <c r="T12777" s="9"/>
      <c r="U12777" s="16"/>
    </row>
    <row r="12778" spans="16:21" x14ac:dyDescent="0.25">
      <c r="P12778" s="9"/>
      <c r="Q12778" s="9"/>
      <c r="R12778" s="9"/>
      <c r="S12778" s="9"/>
      <c r="T12778" s="9"/>
      <c r="U12778" s="16"/>
    </row>
    <row r="12779" spans="16:21" x14ac:dyDescent="0.25">
      <c r="P12779" s="9"/>
      <c r="Q12779" s="9"/>
      <c r="R12779" s="9"/>
      <c r="S12779" s="9"/>
      <c r="T12779" s="9"/>
      <c r="U12779" s="16"/>
    </row>
    <row r="12780" spans="16:21" x14ac:dyDescent="0.25">
      <c r="P12780" s="9"/>
      <c r="Q12780" s="9"/>
      <c r="R12780" s="9"/>
      <c r="S12780" s="9"/>
      <c r="T12780" s="9"/>
      <c r="U12780" s="16"/>
    </row>
    <row r="12781" spans="16:21" x14ac:dyDescent="0.25">
      <c r="P12781" s="9"/>
      <c r="Q12781" s="9"/>
      <c r="R12781" s="9"/>
      <c r="S12781" s="9"/>
      <c r="T12781" s="9"/>
      <c r="U12781" s="16"/>
    </row>
    <row r="12782" spans="16:21" x14ac:dyDescent="0.25">
      <c r="P12782" s="9"/>
      <c r="Q12782" s="9"/>
      <c r="R12782" s="9"/>
      <c r="S12782" s="9"/>
      <c r="T12782" s="9"/>
      <c r="U12782" s="16"/>
    </row>
    <row r="12783" spans="16:21" x14ac:dyDescent="0.25">
      <c r="P12783" s="9"/>
      <c r="Q12783" s="9"/>
      <c r="R12783" s="9"/>
      <c r="S12783" s="9"/>
      <c r="T12783" s="9"/>
      <c r="U12783" s="16"/>
    </row>
    <row r="12784" spans="16:21" x14ac:dyDescent="0.25">
      <c r="P12784" s="9"/>
      <c r="Q12784" s="9"/>
      <c r="R12784" s="9"/>
      <c r="S12784" s="9"/>
      <c r="T12784" s="9"/>
      <c r="U12784" s="16"/>
    </row>
    <row r="12785" spans="16:21" x14ac:dyDescent="0.25">
      <c r="P12785" s="9"/>
      <c r="Q12785" s="9"/>
      <c r="R12785" s="9"/>
      <c r="S12785" s="9"/>
      <c r="T12785" s="9"/>
      <c r="U12785" s="16"/>
    </row>
    <row r="12786" spans="16:21" x14ac:dyDescent="0.25">
      <c r="P12786" s="9"/>
      <c r="Q12786" s="9"/>
      <c r="R12786" s="9"/>
      <c r="S12786" s="9"/>
      <c r="T12786" s="9"/>
      <c r="U12786" s="16"/>
    </row>
    <row r="12787" spans="16:21" x14ac:dyDescent="0.25">
      <c r="P12787" s="9"/>
      <c r="Q12787" s="9"/>
      <c r="R12787" s="9"/>
      <c r="S12787" s="9"/>
      <c r="T12787" s="9"/>
      <c r="U12787" s="16"/>
    </row>
    <row r="12788" spans="16:21" x14ac:dyDescent="0.25">
      <c r="P12788" s="9"/>
      <c r="Q12788" s="9"/>
      <c r="R12788" s="9"/>
      <c r="S12788" s="9"/>
      <c r="T12788" s="9"/>
      <c r="U12788" s="16"/>
    </row>
    <row r="12789" spans="16:21" x14ac:dyDescent="0.25">
      <c r="P12789" s="9"/>
      <c r="Q12789" s="9"/>
      <c r="R12789" s="9"/>
      <c r="S12789" s="9"/>
      <c r="T12789" s="9"/>
      <c r="U12789" s="16"/>
    </row>
    <row r="12790" spans="16:21" x14ac:dyDescent="0.25">
      <c r="P12790" s="9"/>
      <c r="Q12790" s="9"/>
      <c r="R12790" s="9"/>
      <c r="S12790" s="9"/>
      <c r="T12790" s="9"/>
      <c r="U12790" s="16"/>
    </row>
    <row r="12791" spans="16:21" x14ac:dyDescent="0.25">
      <c r="P12791" s="9"/>
      <c r="Q12791" s="9"/>
      <c r="R12791" s="9"/>
      <c r="S12791" s="9"/>
      <c r="T12791" s="9"/>
      <c r="U12791" s="16"/>
    </row>
    <row r="12792" spans="16:21" x14ac:dyDescent="0.25">
      <c r="P12792" s="9"/>
      <c r="Q12792" s="9"/>
      <c r="R12792" s="9"/>
      <c r="S12792" s="9"/>
      <c r="T12792" s="9"/>
      <c r="U12792" s="16"/>
    </row>
    <row r="12793" spans="16:21" x14ac:dyDescent="0.25">
      <c r="P12793" s="9"/>
      <c r="Q12793" s="9"/>
      <c r="R12793" s="9"/>
      <c r="S12793" s="9"/>
      <c r="T12793" s="9"/>
      <c r="U12793" s="16"/>
    </row>
    <row r="12794" spans="16:21" x14ac:dyDescent="0.25">
      <c r="P12794" s="9"/>
      <c r="Q12794" s="9"/>
      <c r="R12794" s="9"/>
      <c r="S12794" s="9"/>
      <c r="T12794" s="9"/>
      <c r="U12794" s="16"/>
    </row>
    <row r="12795" spans="16:21" x14ac:dyDescent="0.25">
      <c r="P12795" s="9"/>
      <c r="Q12795" s="9"/>
      <c r="R12795" s="9"/>
      <c r="S12795" s="9"/>
      <c r="T12795" s="9"/>
      <c r="U12795" s="16"/>
    </row>
    <row r="12796" spans="16:21" x14ac:dyDescent="0.25">
      <c r="P12796" s="9"/>
      <c r="Q12796" s="9"/>
      <c r="R12796" s="9"/>
      <c r="S12796" s="9"/>
      <c r="T12796" s="9"/>
      <c r="U12796" s="16"/>
    </row>
    <row r="12797" spans="16:21" x14ac:dyDescent="0.25">
      <c r="P12797" s="9"/>
      <c r="Q12797" s="9"/>
      <c r="R12797" s="9"/>
      <c r="S12797" s="9"/>
      <c r="T12797" s="9"/>
      <c r="U12797" s="16"/>
    </row>
    <row r="12798" spans="16:21" x14ac:dyDescent="0.25">
      <c r="P12798" s="9"/>
      <c r="Q12798" s="9"/>
      <c r="R12798" s="9"/>
      <c r="S12798" s="9"/>
      <c r="T12798" s="9"/>
      <c r="U12798" s="16"/>
    </row>
    <row r="12799" spans="16:21" x14ac:dyDescent="0.25">
      <c r="P12799" s="9"/>
      <c r="Q12799" s="9"/>
      <c r="R12799" s="9"/>
      <c r="S12799" s="9"/>
      <c r="T12799" s="9"/>
      <c r="U12799" s="16"/>
    </row>
    <row r="12800" spans="16:21" x14ac:dyDescent="0.25">
      <c r="P12800" s="9"/>
      <c r="Q12800" s="9"/>
      <c r="R12800" s="9"/>
      <c r="S12800" s="9"/>
      <c r="T12800" s="9"/>
      <c r="U12800" s="16"/>
    </row>
    <row r="12801" spans="16:21" x14ac:dyDescent="0.25">
      <c r="P12801" s="9"/>
      <c r="Q12801" s="9"/>
      <c r="R12801" s="9"/>
      <c r="S12801" s="9"/>
      <c r="T12801" s="9"/>
      <c r="U12801" s="16"/>
    </row>
    <row r="12802" spans="16:21" x14ac:dyDescent="0.25">
      <c r="P12802" s="9"/>
      <c r="Q12802" s="9"/>
      <c r="R12802" s="9"/>
      <c r="S12802" s="9"/>
      <c r="T12802" s="9"/>
      <c r="U12802" s="16"/>
    </row>
    <row r="12803" spans="16:21" x14ac:dyDescent="0.25">
      <c r="P12803" s="9"/>
      <c r="Q12803" s="9"/>
      <c r="R12803" s="9"/>
      <c r="S12803" s="9"/>
      <c r="T12803" s="9"/>
      <c r="U12803" s="16"/>
    </row>
    <row r="12804" spans="16:21" x14ac:dyDescent="0.25">
      <c r="P12804" s="9"/>
      <c r="Q12804" s="9"/>
      <c r="R12804" s="9"/>
      <c r="S12804" s="9"/>
      <c r="T12804" s="9"/>
      <c r="U12804" s="16"/>
    </row>
    <row r="12805" spans="16:21" x14ac:dyDescent="0.25">
      <c r="P12805" s="9"/>
      <c r="Q12805" s="9"/>
      <c r="R12805" s="9"/>
      <c r="S12805" s="9"/>
      <c r="T12805" s="9"/>
      <c r="U12805" s="16"/>
    </row>
    <row r="12806" spans="16:21" x14ac:dyDescent="0.25">
      <c r="P12806" s="9"/>
      <c r="Q12806" s="9"/>
      <c r="R12806" s="9"/>
      <c r="S12806" s="9"/>
      <c r="T12806" s="9"/>
      <c r="U12806" s="16"/>
    </row>
    <row r="12807" spans="16:21" x14ac:dyDescent="0.25">
      <c r="P12807" s="9"/>
      <c r="Q12807" s="9"/>
      <c r="R12807" s="9"/>
      <c r="S12807" s="9"/>
      <c r="T12807" s="9"/>
      <c r="U12807" s="16"/>
    </row>
    <row r="12808" spans="16:21" x14ac:dyDescent="0.25">
      <c r="P12808" s="9"/>
      <c r="Q12808" s="9"/>
      <c r="R12808" s="9"/>
      <c r="S12808" s="9"/>
      <c r="T12808" s="9"/>
      <c r="U12808" s="16"/>
    </row>
    <row r="12809" spans="16:21" x14ac:dyDescent="0.25">
      <c r="P12809" s="9"/>
      <c r="Q12809" s="9"/>
      <c r="R12809" s="9"/>
      <c r="S12809" s="9"/>
      <c r="T12809" s="9"/>
      <c r="U12809" s="16"/>
    </row>
    <row r="12810" spans="16:21" x14ac:dyDescent="0.25">
      <c r="P12810" s="9"/>
      <c r="Q12810" s="9"/>
      <c r="R12810" s="9"/>
      <c r="S12810" s="9"/>
      <c r="T12810" s="9"/>
      <c r="U12810" s="16"/>
    </row>
    <row r="12811" spans="16:21" x14ac:dyDescent="0.25">
      <c r="P12811" s="9"/>
      <c r="Q12811" s="9"/>
      <c r="R12811" s="9"/>
      <c r="S12811" s="9"/>
      <c r="T12811" s="9"/>
      <c r="U12811" s="16"/>
    </row>
    <row r="12812" spans="16:21" x14ac:dyDescent="0.25">
      <c r="P12812" s="9"/>
      <c r="Q12812" s="9"/>
      <c r="R12812" s="9"/>
      <c r="S12812" s="9"/>
      <c r="T12812" s="9"/>
      <c r="U12812" s="16"/>
    </row>
    <row r="12813" spans="16:21" x14ac:dyDescent="0.25">
      <c r="P12813" s="9"/>
      <c r="Q12813" s="9"/>
      <c r="R12813" s="9"/>
      <c r="S12813" s="9"/>
      <c r="T12813" s="9"/>
      <c r="U12813" s="16"/>
    </row>
    <row r="12814" spans="16:21" x14ac:dyDescent="0.25">
      <c r="P12814" s="9"/>
      <c r="Q12814" s="9"/>
      <c r="R12814" s="9"/>
      <c r="S12814" s="9"/>
      <c r="T12814" s="9"/>
      <c r="U12814" s="16"/>
    </row>
    <row r="12815" spans="16:21" x14ac:dyDescent="0.25">
      <c r="P12815" s="9"/>
      <c r="Q12815" s="9"/>
      <c r="R12815" s="9"/>
      <c r="S12815" s="9"/>
      <c r="T12815" s="9"/>
      <c r="U12815" s="16"/>
    </row>
    <row r="12816" spans="16:21" x14ac:dyDescent="0.25">
      <c r="P12816" s="9"/>
      <c r="Q12816" s="9"/>
      <c r="R12816" s="9"/>
      <c r="S12816" s="9"/>
      <c r="T12816" s="9"/>
      <c r="U12816" s="16"/>
    </row>
    <row r="12817" spans="16:21" x14ac:dyDescent="0.25">
      <c r="P12817" s="9"/>
      <c r="Q12817" s="9"/>
      <c r="R12817" s="9"/>
      <c r="S12817" s="9"/>
      <c r="T12817" s="9"/>
      <c r="U12817" s="16"/>
    </row>
    <row r="12818" spans="16:21" x14ac:dyDescent="0.25">
      <c r="P12818" s="9"/>
      <c r="Q12818" s="9"/>
      <c r="R12818" s="9"/>
      <c r="S12818" s="9"/>
      <c r="T12818" s="9"/>
      <c r="U12818" s="16"/>
    </row>
    <row r="12819" spans="16:21" x14ac:dyDescent="0.25">
      <c r="P12819" s="9"/>
      <c r="Q12819" s="9"/>
      <c r="R12819" s="9"/>
      <c r="S12819" s="9"/>
      <c r="T12819" s="9"/>
      <c r="U12819" s="16"/>
    </row>
    <row r="12820" spans="16:21" x14ac:dyDescent="0.25">
      <c r="P12820" s="9"/>
      <c r="Q12820" s="9"/>
      <c r="R12820" s="9"/>
      <c r="S12820" s="9"/>
      <c r="T12820" s="9"/>
      <c r="U12820" s="16"/>
    </row>
    <row r="12821" spans="16:21" x14ac:dyDescent="0.25">
      <c r="P12821" s="9"/>
      <c r="Q12821" s="9"/>
      <c r="R12821" s="9"/>
      <c r="S12821" s="9"/>
      <c r="T12821" s="9"/>
      <c r="U12821" s="16"/>
    </row>
    <row r="12822" spans="16:21" x14ac:dyDescent="0.25">
      <c r="P12822" s="9"/>
      <c r="Q12822" s="9"/>
      <c r="R12822" s="9"/>
      <c r="S12822" s="9"/>
      <c r="T12822" s="9"/>
      <c r="U12822" s="16"/>
    </row>
    <row r="12823" spans="16:21" x14ac:dyDescent="0.25">
      <c r="P12823" s="9"/>
      <c r="Q12823" s="9"/>
      <c r="R12823" s="9"/>
      <c r="S12823" s="9"/>
      <c r="T12823" s="9"/>
      <c r="U12823" s="16"/>
    </row>
    <row r="12824" spans="16:21" x14ac:dyDescent="0.25">
      <c r="P12824" s="9"/>
      <c r="Q12824" s="9"/>
      <c r="R12824" s="9"/>
      <c r="S12824" s="9"/>
      <c r="T12824" s="9"/>
      <c r="U12824" s="16"/>
    </row>
    <row r="12825" spans="16:21" x14ac:dyDescent="0.25">
      <c r="P12825" s="9"/>
      <c r="Q12825" s="9"/>
      <c r="R12825" s="9"/>
      <c r="S12825" s="9"/>
      <c r="T12825" s="9"/>
      <c r="U12825" s="16"/>
    </row>
    <row r="12826" spans="16:21" x14ac:dyDescent="0.25">
      <c r="P12826" s="9"/>
      <c r="Q12826" s="9"/>
      <c r="R12826" s="9"/>
      <c r="S12826" s="9"/>
      <c r="T12826" s="9"/>
      <c r="U12826" s="16"/>
    </row>
    <row r="12827" spans="16:21" x14ac:dyDescent="0.25">
      <c r="P12827" s="9"/>
      <c r="Q12827" s="9"/>
      <c r="R12827" s="9"/>
      <c r="S12827" s="9"/>
      <c r="T12827" s="9"/>
      <c r="U12827" s="16"/>
    </row>
    <row r="12828" spans="16:21" x14ac:dyDescent="0.25">
      <c r="P12828" s="9"/>
      <c r="Q12828" s="9"/>
      <c r="R12828" s="9"/>
      <c r="S12828" s="9"/>
      <c r="T12828" s="9"/>
      <c r="U12828" s="16"/>
    </row>
    <row r="12829" spans="16:21" x14ac:dyDescent="0.25">
      <c r="P12829" s="9"/>
      <c r="Q12829" s="9"/>
      <c r="R12829" s="9"/>
      <c r="S12829" s="9"/>
      <c r="T12829" s="9"/>
      <c r="U12829" s="16"/>
    </row>
    <row r="12830" spans="16:21" x14ac:dyDescent="0.25">
      <c r="P12830" s="9"/>
      <c r="Q12830" s="9"/>
      <c r="R12830" s="9"/>
      <c r="S12830" s="9"/>
      <c r="T12830" s="9"/>
      <c r="U12830" s="16"/>
    </row>
    <row r="12831" spans="16:21" x14ac:dyDescent="0.25">
      <c r="P12831" s="9"/>
      <c r="Q12831" s="9"/>
      <c r="R12831" s="9"/>
      <c r="S12831" s="9"/>
      <c r="T12831" s="9"/>
      <c r="U12831" s="16"/>
    </row>
    <row r="12832" spans="16:21" x14ac:dyDescent="0.25">
      <c r="P12832" s="9"/>
      <c r="Q12832" s="9"/>
      <c r="R12832" s="9"/>
      <c r="S12832" s="9"/>
      <c r="T12832" s="9"/>
      <c r="U12832" s="16"/>
    </row>
    <row r="12833" spans="16:21" x14ac:dyDescent="0.25">
      <c r="P12833" s="9"/>
      <c r="Q12833" s="9"/>
      <c r="R12833" s="9"/>
      <c r="S12833" s="9"/>
      <c r="T12833" s="9"/>
      <c r="U12833" s="16"/>
    </row>
    <row r="12834" spans="16:21" x14ac:dyDescent="0.25">
      <c r="P12834" s="9"/>
      <c r="Q12834" s="9"/>
      <c r="R12834" s="9"/>
      <c r="S12834" s="9"/>
      <c r="T12834" s="9"/>
      <c r="U12834" s="16"/>
    </row>
    <row r="12835" spans="16:21" x14ac:dyDescent="0.25">
      <c r="P12835" s="9"/>
      <c r="Q12835" s="9"/>
      <c r="R12835" s="9"/>
      <c r="S12835" s="9"/>
      <c r="T12835" s="9"/>
      <c r="U12835" s="16"/>
    </row>
    <row r="12836" spans="16:21" x14ac:dyDescent="0.25">
      <c r="P12836" s="9"/>
      <c r="Q12836" s="9"/>
      <c r="R12836" s="9"/>
      <c r="S12836" s="9"/>
      <c r="T12836" s="9"/>
      <c r="U12836" s="16"/>
    </row>
    <row r="12837" spans="16:21" x14ac:dyDescent="0.25">
      <c r="P12837" s="9"/>
      <c r="Q12837" s="9"/>
      <c r="R12837" s="9"/>
      <c r="S12837" s="9"/>
      <c r="T12837" s="9"/>
      <c r="U12837" s="16"/>
    </row>
    <row r="12838" spans="16:21" x14ac:dyDescent="0.25">
      <c r="P12838" s="9"/>
      <c r="Q12838" s="9"/>
      <c r="R12838" s="9"/>
      <c r="S12838" s="9"/>
      <c r="T12838" s="9"/>
      <c r="U12838" s="16"/>
    </row>
    <row r="12839" spans="16:21" x14ac:dyDescent="0.25">
      <c r="P12839" s="9"/>
      <c r="Q12839" s="9"/>
      <c r="R12839" s="9"/>
      <c r="S12839" s="9"/>
      <c r="T12839" s="9"/>
      <c r="U12839" s="16"/>
    </row>
    <row r="12840" spans="16:21" x14ac:dyDescent="0.25">
      <c r="P12840" s="9"/>
      <c r="Q12840" s="9"/>
      <c r="R12840" s="9"/>
      <c r="S12840" s="9"/>
      <c r="T12840" s="9"/>
      <c r="U12840" s="16"/>
    </row>
    <row r="12841" spans="16:21" x14ac:dyDescent="0.25">
      <c r="P12841" s="9"/>
      <c r="Q12841" s="9"/>
      <c r="R12841" s="9"/>
      <c r="S12841" s="9"/>
      <c r="T12841" s="9"/>
      <c r="U12841" s="16"/>
    </row>
    <row r="12842" spans="16:21" x14ac:dyDescent="0.25">
      <c r="P12842" s="9"/>
      <c r="Q12842" s="9"/>
      <c r="R12842" s="9"/>
      <c r="S12842" s="9"/>
      <c r="T12842" s="9"/>
      <c r="U12842" s="16"/>
    </row>
    <row r="12843" spans="16:21" x14ac:dyDescent="0.25">
      <c r="P12843" s="9"/>
      <c r="Q12843" s="9"/>
      <c r="R12843" s="9"/>
      <c r="S12843" s="9"/>
      <c r="T12843" s="9"/>
      <c r="U12843" s="16"/>
    </row>
    <row r="12844" spans="16:21" x14ac:dyDescent="0.25">
      <c r="P12844" s="9"/>
      <c r="Q12844" s="9"/>
      <c r="R12844" s="9"/>
      <c r="S12844" s="9"/>
      <c r="T12844" s="9"/>
      <c r="U12844" s="16"/>
    </row>
    <row r="12845" spans="16:21" x14ac:dyDescent="0.25">
      <c r="P12845" s="9"/>
      <c r="Q12845" s="9"/>
      <c r="R12845" s="9"/>
      <c r="S12845" s="9"/>
      <c r="T12845" s="9"/>
      <c r="U12845" s="16"/>
    </row>
    <row r="12846" spans="16:21" x14ac:dyDescent="0.25">
      <c r="P12846" s="9"/>
      <c r="Q12846" s="9"/>
      <c r="R12846" s="9"/>
      <c r="S12846" s="9"/>
      <c r="T12846" s="9"/>
      <c r="U12846" s="16"/>
    </row>
    <row r="12847" spans="16:21" x14ac:dyDescent="0.25">
      <c r="P12847" s="9"/>
      <c r="Q12847" s="9"/>
      <c r="R12847" s="9"/>
      <c r="S12847" s="9"/>
      <c r="T12847" s="9"/>
      <c r="U12847" s="16"/>
    </row>
    <row r="12848" spans="16:21" x14ac:dyDescent="0.25">
      <c r="P12848" s="9"/>
      <c r="Q12848" s="9"/>
      <c r="R12848" s="9"/>
      <c r="S12848" s="9"/>
      <c r="T12848" s="9"/>
      <c r="U12848" s="16"/>
    </row>
    <row r="12849" spans="16:21" x14ac:dyDescent="0.25">
      <c r="P12849" s="9"/>
      <c r="Q12849" s="9"/>
      <c r="R12849" s="9"/>
      <c r="S12849" s="9"/>
      <c r="T12849" s="9"/>
      <c r="U12849" s="16"/>
    </row>
    <row r="12850" spans="16:21" x14ac:dyDescent="0.25">
      <c r="P12850" s="9"/>
      <c r="Q12850" s="9"/>
      <c r="R12850" s="9"/>
      <c r="S12850" s="9"/>
      <c r="T12850" s="9"/>
      <c r="U12850" s="16"/>
    </row>
    <row r="12851" spans="16:21" x14ac:dyDescent="0.25">
      <c r="P12851" s="9"/>
      <c r="Q12851" s="9"/>
      <c r="R12851" s="9"/>
      <c r="S12851" s="9"/>
      <c r="T12851" s="9"/>
      <c r="U12851" s="16"/>
    </row>
    <row r="12852" spans="16:21" x14ac:dyDescent="0.25">
      <c r="P12852" s="9"/>
      <c r="Q12852" s="9"/>
      <c r="R12852" s="9"/>
      <c r="S12852" s="9"/>
      <c r="T12852" s="9"/>
      <c r="U12852" s="16"/>
    </row>
    <row r="12853" spans="16:21" x14ac:dyDescent="0.25">
      <c r="P12853" s="9"/>
      <c r="Q12853" s="9"/>
      <c r="R12853" s="9"/>
      <c r="S12853" s="9"/>
      <c r="T12853" s="9"/>
      <c r="U12853" s="16"/>
    </row>
    <row r="12854" spans="16:21" x14ac:dyDescent="0.25">
      <c r="P12854" s="9"/>
      <c r="Q12854" s="9"/>
      <c r="R12854" s="9"/>
      <c r="S12854" s="9"/>
      <c r="T12854" s="9"/>
      <c r="U12854" s="16"/>
    </row>
    <row r="12855" spans="16:21" x14ac:dyDescent="0.25">
      <c r="P12855" s="9"/>
      <c r="Q12855" s="9"/>
      <c r="R12855" s="9"/>
      <c r="S12855" s="9"/>
      <c r="T12855" s="9"/>
      <c r="U12855" s="16"/>
    </row>
    <row r="12856" spans="16:21" x14ac:dyDescent="0.25">
      <c r="P12856" s="9"/>
      <c r="Q12856" s="9"/>
      <c r="R12856" s="9"/>
      <c r="S12856" s="9"/>
      <c r="T12856" s="9"/>
      <c r="U12856" s="16"/>
    </row>
    <row r="12857" spans="16:21" x14ac:dyDescent="0.25">
      <c r="P12857" s="9"/>
      <c r="Q12857" s="9"/>
      <c r="R12857" s="9"/>
      <c r="S12857" s="9"/>
      <c r="T12857" s="9"/>
      <c r="U12857" s="16"/>
    </row>
    <row r="12858" spans="16:21" x14ac:dyDescent="0.25">
      <c r="P12858" s="9"/>
      <c r="Q12858" s="9"/>
      <c r="R12858" s="9"/>
      <c r="S12858" s="9"/>
      <c r="T12858" s="9"/>
      <c r="U12858" s="16"/>
    </row>
    <row r="12859" spans="16:21" x14ac:dyDescent="0.25">
      <c r="P12859" s="9"/>
      <c r="Q12859" s="9"/>
      <c r="R12859" s="9"/>
      <c r="S12859" s="9"/>
      <c r="T12859" s="9"/>
      <c r="U12859" s="16"/>
    </row>
    <row r="12860" spans="16:21" x14ac:dyDescent="0.25">
      <c r="P12860" s="9"/>
      <c r="Q12860" s="9"/>
      <c r="R12860" s="9"/>
      <c r="S12860" s="9"/>
      <c r="T12860" s="9"/>
      <c r="U12860" s="16"/>
    </row>
    <row r="12861" spans="16:21" x14ac:dyDescent="0.25">
      <c r="P12861" s="9"/>
      <c r="Q12861" s="9"/>
      <c r="R12861" s="9"/>
      <c r="S12861" s="9"/>
      <c r="T12861" s="9"/>
      <c r="U12861" s="16"/>
    </row>
    <row r="12862" spans="16:21" x14ac:dyDescent="0.25">
      <c r="P12862" s="9"/>
      <c r="Q12862" s="9"/>
      <c r="R12862" s="9"/>
      <c r="S12862" s="9"/>
      <c r="T12862" s="9"/>
      <c r="U12862" s="16"/>
    </row>
    <row r="12863" spans="16:21" x14ac:dyDescent="0.25">
      <c r="P12863" s="9"/>
      <c r="Q12863" s="9"/>
      <c r="R12863" s="9"/>
      <c r="S12863" s="9"/>
      <c r="T12863" s="9"/>
      <c r="U12863" s="16"/>
    </row>
    <row r="12864" spans="16:21" x14ac:dyDescent="0.25">
      <c r="P12864" s="9"/>
      <c r="Q12864" s="9"/>
      <c r="R12864" s="9"/>
      <c r="S12864" s="9"/>
      <c r="T12864" s="9"/>
      <c r="U12864" s="16"/>
    </row>
    <row r="12865" spans="16:21" x14ac:dyDescent="0.25">
      <c r="P12865" s="9"/>
      <c r="Q12865" s="9"/>
      <c r="R12865" s="9"/>
      <c r="S12865" s="9"/>
      <c r="T12865" s="9"/>
      <c r="U12865" s="16"/>
    </row>
    <row r="12866" spans="16:21" x14ac:dyDescent="0.25">
      <c r="P12866" s="9"/>
      <c r="Q12866" s="9"/>
      <c r="R12866" s="9"/>
      <c r="S12866" s="9"/>
      <c r="T12866" s="9"/>
      <c r="U12866" s="16"/>
    </row>
    <row r="12867" spans="16:21" x14ac:dyDescent="0.25">
      <c r="P12867" s="9"/>
      <c r="Q12867" s="9"/>
      <c r="R12867" s="9"/>
      <c r="S12867" s="9"/>
      <c r="T12867" s="9"/>
      <c r="U12867" s="16"/>
    </row>
    <row r="12868" spans="16:21" x14ac:dyDescent="0.25">
      <c r="P12868" s="9"/>
      <c r="Q12868" s="9"/>
      <c r="R12868" s="9"/>
      <c r="S12868" s="9"/>
      <c r="T12868" s="9"/>
      <c r="U12868" s="16"/>
    </row>
    <row r="12869" spans="16:21" x14ac:dyDescent="0.25">
      <c r="P12869" s="9"/>
      <c r="Q12869" s="9"/>
      <c r="R12869" s="9"/>
      <c r="S12869" s="9"/>
      <c r="T12869" s="9"/>
      <c r="U12869" s="16"/>
    </row>
    <row r="12870" spans="16:21" x14ac:dyDescent="0.25">
      <c r="P12870" s="9"/>
      <c r="Q12870" s="9"/>
      <c r="R12870" s="9"/>
      <c r="S12870" s="9"/>
      <c r="T12870" s="9"/>
      <c r="U12870" s="16"/>
    </row>
    <row r="12871" spans="16:21" x14ac:dyDescent="0.25">
      <c r="P12871" s="9"/>
      <c r="Q12871" s="9"/>
      <c r="R12871" s="9"/>
      <c r="S12871" s="9"/>
      <c r="T12871" s="9"/>
      <c r="U12871" s="16"/>
    </row>
    <row r="12872" spans="16:21" x14ac:dyDescent="0.25">
      <c r="P12872" s="9"/>
      <c r="Q12872" s="9"/>
      <c r="R12872" s="9"/>
      <c r="S12872" s="9"/>
      <c r="T12872" s="9"/>
      <c r="U12872" s="16"/>
    </row>
    <row r="12873" spans="16:21" x14ac:dyDescent="0.25">
      <c r="P12873" s="9"/>
      <c r="Q12873" s="9"/>
      <c r="R12873" s="9"/>
      <c r="S12873" s="9"/>
      <c r="T12873" s="9"/>
      <c r="U12873" s="16"/>
    </row>
    <row r="12874" spans="16:21" x14ac:dyDescent="0.25">
      <c r="P12874" s="9"/>
      <c r="Q12874" s="9"/>
      <c r="R12874" s="9"/>
      <c r="S12874" s="9"/>
      <c r="T12874" s="9"/>
      <c r="U12874" s="16"/>
    </row>
    <row r="12875" spans="16:21" x14ac:dyDescent="0.25">
      <c r="P12875" s="9"/>
      <c r="Q12875" s="9"/>
      <c r="R12875" s="9"/>
      <c r="S12875" s="9"/>
      <c r="T12875" s="9"/>
      <c r="U12875" s="16"/>
    </row>
    <row r="12876" spans="16:21" x14ac:dyDescent="0.25">
      <c r="P12876" s="9"/>
      <c r="Q12876" s="9"/>
      <c r="R12876" s="9"/>
      <c r="S12876" s="9"/>
      <c r="T12876" s="9"/>
      <c r="U12876" s="16"/>
    </row>
    <row r="12877" spans="16:21" x14ac:dyDescent="0.25">
      <c r="P12877" s="9"/>
      <c r="Q12877" s="9"/>
      <c r="R12877" s="9"/>
      <c r="S12877" s="9"/>
      <c r="T12877" s="9"/>
      <c r="U12877" s="16"/>
    </row>
    <row r="12878" spans="16:21" x14ac:dyDescent="0.25">
      <c r="P12878" s="9"/>
      <c r="Q12878" s="9"/>
      <c r="R12878" s="9"/>
      <c r="S12878" s="9"/>
      <c r="T12878" s="9"/>
      <c r="U12878" s="16"/>
    </row>
    <row r="12879" spans="16:21" x14ac:dyDescent="0.25">
      <c r="P12879" s="9"/>
      <c r="Q12879" s="9"/>
      <c r="R12879" s="9"/>
      <c r="S12879" s="9"/>
      <c r="T12879" s="9"/>
      <c r="U12879" s="16"/>
    </row>
    <row r="12880" spans="16:21" x14ac:dyDescent="0.25">
      <c r="P12880" s="9"/>
      <c r="Q12880" s="9"/>
      <c r="R12880" s="9"/>
      <c r="S12880" s="9"/>
      <c r="T12880" s="9"/>
      <c r="U12880" s="16"/>
    </row>
    <row r="12881" spans="16:21" x14ac:dyDescent="0.25">
      <c r="P12881" s="9"/>
      <c r="Q12881" s="9"/>
      <c r="R12881" s="9"/>
      <c r="S12881" s="9"/>
      <c r="T12881" s="9"/>
      <c r="U12881" s="16"/>
    </row>
    <row r="12882" spans="16:21" x14ac:dyDescent="0.25">
      <c r="P12882" s="9"/>
      <c r="Q12882" s="9"/>
      <c r="R12882" s="9"/>
      <c r="S12882" s="9"/>
      <c r="T12882" s="9"/>
      <c r="U12882" s="16"/>
    </row>
    <row r="12883" spans="16:21" x14ac:dyDescent="0.25">
      <c r="P12883" s="9"/>
      <c r="Q12883" s="9"/>
      <c r="R12883" s="9"/>
      <c r="S12883" s="9"/>
      <c r="T12883" s="9"/>
      <c r="U12883" s="16"/>
    </row>
    <row r="12884" spans="16:21" x14ac:dyDescent="0.25">
      <c r="P12884" s="9"/>
      <c r="Q12884" s="9"/>
      <c r="R12884" s="9"/>
      <c r="S12884" s="9"/>
      <c r="T12884" s="9"/>
      <c r="U12884" s="16"/>
    </row>
    <row r="12885" spans="16:21" x14ac:dyDescent="0.25">
      <c r="P12885" s="9"/>
      <c r="Q12885" s="9"/>
      <c r="R12885" s="9"/>
      <c r="S12885" s="9"/>
      <c r="T12885" s="9"/>
      <c r="U12885" s="16"/>
    </row>
    <row r="12886" spans="16:21" x14ac:dyDescent="0.25">
      <c r="P12886" s="9"/>
      <c r="Q12886" s="9"/>
      <c r="R12886" s="9"/>
      <c r="S12886" s="9"/>
      <c r="T12886" s="9"/>
      <c r="U12886" s="16"/>
    </row>
    <row r="12887" spans="16:21" x14ac:dyDescent="0.25">
      <c r="P12887" s="9"/>
      <c r="Q12887" s="9"/>
      <c r="R12887" s="9"/>
      <c r="S12887" s="9"/>
      <c r="T12887" s="9"/>
      <c r="U12887" s="16"/>
    </row>
    <row r="12888" spans="16:21" x14ac:dyDescent="0.25">
      <c r="P12888" s="9"/>
      <c r="Q12888" s="9"/>
      <c r="R12888" s="9"/>
      <c r="S12888" s="9"/>
      <c r="T12888" s="9"/>
      <c r="U12888" s="16"/>
    </row>
    <row r="12889" spans="16:21" x14ac:dyDescent="0.25">
      <c r="P12889" s="9"/>
      <c r="Q12889" s="9"/>
      <c r="R12889" s="9"/>
      <c r="S12889" s="9"/>
      <c r="T12889" s="9"/>
      <c r="U12889" s="16"/>
    </row>
    <row r="12890" spans="16:21" x14ac:dyDescent="0.25">
      <c r="P12890" s="9"/>
      <c r="Q12890" s="9"/>
      <c r="R12890" s="9"/>
      <c r="S12890" s="9"/>
      <c r="T12890" s="9"/>
      <c r="U12890" s="16"/>
    </row>
    <row r="12891" spans="16:21" x14ac:dyDescent="0.25">
      <c r="P12891" s="9"/>
      <c r="Q12891" s="9"/>
      <c r="R12891" s="9"/>
      <c r="S12891" s="9"/>
      <c r="T12891" s="9"/>
      <c r="U12891" s="16"/>
    </row>
    <row r="12892" spans="16:21" x14ac:dyDescent="0.25">
      <c r="P12892" s="9"/>
      <c r="Q12892" s="9"/>
      <c r="R12892" s="9"/>
      <c r="S12892" s="9"/>
      <c r="T12892" s="9"/>
      <c r="U12892" s="16"/>
    </row>
    <row r="12893" spans="16:21" x14ac:dyDescent="0.25">
      <c r="P12893" s="9"/>
      <c r="Q12893" s="9"/>
      <c r="R12893" s="9"/>
      <c r="S12893" s="9"/>
      <c r="T12893" s="9"/>
      <c r="U12893" s="16"/>
    </row>
    <row r="12894" spans="16:21" x14ac:dyDescent="0.25">
      <c r="P12894" s="9"/>
      <c r="Q12894" s="9"/>
      <c r="R12894" s="9"/>
      <c r="S12894" s="9"/>
      <c r="T12894" s="9"/>
      <c r="U12894" s="16"/>
    </row>
    <row r="12895" spans="16:21" x14ac:dyDescent="0.25">
      <c r="P12895" s="9"/>
      <c r="Q12895" s="9"/>
      <c r="R12895" s="9"/>
      <c r="S12895" s="9"/>
      <c r="T12895" s="9"/>
      <c r="U12895" s="16"/>
    </row>
    <row r="12896" spans="16:21" x14ac:dyDescent="0.25">
      <c r="P12896" s="9"/>
      <c r="Q12896" s="9"/>
      <c r="R12896" s="9"/>
      <c r="S12896" s="9"/>
      <c r="T12896" s="9"/>
      <c r="U12896" s="16"/>
    </row>
    <row r="12897" spans="16:21" x14ac:dyDescent="0.25">
      <c r="P12897" s="9"/>
      <c r="Q12897" s="9"/>
      <c r="R12897" s="9"/>
      <c r="S12897" s="9"/>
      <c r="T12897" s="9"/>
      <c r="U12897" s="16"/>
    </row>
    <row r="12898" spans="16:21" x14ac:dyDescent="0.25">
      <c r="P12898" s="9"/>
      <c r="Q12898" s="9"/>
      <c r="R12898" s="9"/>
      <c r="S12898" s="9"/>
      <c r="T12898" s="9"/>
      <c r="U12898" s="16"/>
    </row>
    <row r="12899" spans="16:21" x14ac:dyDescent="0.25">
      <c r="P12899" s="9"/>
      <c r="Q12899" s="9"/>
      <c r="R12899" s="9"/>
      <c r="S12899" s="9"/>
      <c r="T12899" s="9"/>
      <c r="U12899" s="16"/>
    </row>
    <row r="12900" spans="16:21" x14ac:dyDescent="0.25">
      <c r="P12900" s="9"/>
      <c r="Q12900" s="9"/>
      <c r="R12900" s="9"/>
      <c r="S12900" s="9"/>
      <c r="T12900" s="9"/>
      <c r="U12900" s="16"/>
    </row>
    <row r="12901" spans="16:21" x14ac:dyDescent="0.25">
      <c r="P12901" s="9"/>
      <c r="Q12901" s="9"/>
      <c r="R12901" s="9"/>
      <c r="S12901" s="9"/>
      <c r="T12901" s="9"/>
      <c r="U12901" s="16"/>
    </row>
    <row r="12902" spans="16:21" x14ac:dyDescent="0.25">
      <c r="P12902" s="9"/>
      <c r="Q12902" s="9"/>
      <c r="R12902" s="9"/>
      <c r="S12902" s="9"/>
      <c r="T12902" s="9"/>
      <c r="U12902" s="16"/>
    </row>
    <row r="12903" spans="16:21" x14ac:dyDescent="0.25">
      <c r="P12903" s="9"/>
      <c r="Q12903" s="9"/>
      <c r="R12903" s="9"/>
      <c r="S12903" s="9"/>
      <c r="T12903" s="9"/>
      <c r="U12903" s="16"/>
    </row>
    <row r="12904" spans="16:21" x14ac:dyDescent="0.25">
      <c r="P12904" s="9"/>
      <c r="Q12904" s="9"/>
      <c r="R12904" s="9"/>
      <c r="S12904" s="9"/>
      <c r="T12904" s="9"/>
      <c r="U12904" s="16"/>
    </row>
    <row r="12905" spans="16:21" x14ac:dyDescent="0.25">
      <c r="P12905" s="9"/>
      <c r="Q12905" s="9"/>
      <c r="R12905" s="9"/>
      <c r="S12905" s="9"/>
      <c r="T12905" s="9"/>
      <c r="U12905" s="16"/>
    </row>
    <row r="12906" spans="16:21" x14ac:dyDescent="0.25">
      <c r="P12906" s="9"/>
      <c r="Q12906" s="9"/>
      <c r="R12906" s="9"/>
      <c r="S12906" s="9"/>
      <c r="T12906" s="9"/>
      <c r="U12906" s="16"/>
    </row>
    <row r="12907" spans="16:21" x14ac:dyDescent="0.25">
      <c r="P12907" s="9"/>
      <c r="Q12907" s="9"/>
      <c r="R12907" s="9"/>
      <c r="S12907" s="9"/>
      <c r="T12907" s="9"/>
      <c r="U12907" s="16"/>
    </row>
    <row r="12908" spans="16:21" x14ac:dyDescent="0.25">
      <c r="P12908" s="9"/>
      <c r="Q12908" s="9"/>
      <c r="R12908" s="9"/>
      <c r="S12908" s="9"/>
      <c r="T12908" s="9"/>
      <c r="U12908" s="16"/>
    </row>
    <row r="12909" spans="16:21" x14ac:dyDescent="0.25">
      <c r="P12909" s="9"/>
      <c r="Q12909" s="9"/>
      <c r="R12909" s="9"/>
      <c r="S12909" s="9"/>
      <c r="T12909" s="9"/>
      <c r="U12909" s="16"/>
    </row>
    <row r="12910" spans="16:21" x14ac:dyDescent="0.25">
      <c r="P12910" s="9"/>
      <c r="Q12910" s="9"/>
      <c r="R12910" s="9"/>
      <c r="S12910" s="9"/>
      <c r="T12910" s="9"/>
      <c r="U12910" s="16"/>
    </row>
    <row r="12911" spans="16:21" x14ac:dyDescent="0.25">
      <c r="P12911" s="9"/>
      <c r="Q12911" s="9"/>
      <c r="R12911" s="9"/>
      <c r="S12911" s="9"/>
      <c r="T12911" s="9"/>
      <c r="U12911" s="16"/>
    </row>
    <row r="12912" spans="16:21" x14ac:dyDescent="0.25">
      <c r="P12912" s="9"/>
      <c r="Q12912" s="9"/>
      <c r="R12912" s="9"/>
      <c r="S12912" s="9"/>
      <c r="T12912" s="9"/>
      <c r="U12912" s="16"/>
    </row>
    <row r="12913" spans="16:21" x14ac:dyDescent="0.25">
      <c r="P12913" s="9"/>
      <c r="Q12913" s="9"/>
      <c r="R12913" s="9"/>
      <c r="S12913" s="9"/>
      <c r="T12913" s="9"/>
      <c r="U12913" s="16"/>
    </row>
    <row r="12914" spans="16:21" x14ac:dyDescent="0.25">
      <c r="P12914" s="9"/>
      <c r="Q12914" s="9"/>
      <c r="R12914" s="9"/>
      <c r="S12914" s="9"/>
      <c r="T12914" s="9"/>
      <c r="U12914" s="16"/>
    </row>
    <row r="12915" spans="16:21" x14ac:dyDescent="0.25">
      <c r="P12915" s="9"/>
      <c r="Q12915" s="9"/>
      <c r="R12915" s="9"/>
      <c r="S12915" s="9"/>
      <c r="T12915" s="9"/>
      <c r="U12915" s="16"/>
    </row>
    <row r="12916" spans="16:21" x14ac:dyDescent="0.25">
      <c r="P12916" s="9"/>
      <c r="Q12916" s="9"/>
      <c r="R12916" s="9"/>
      <c r="S12916" s="9"/>
      <c r="T12916" s="9"/>
      <c r="U12916" s="16"/>
    </row>
    <row r="12917" spans="16:21" x14ac:dyDescent="0.25">
      <c r="P12917" s="9"/>
      <c r="Q12917" s="9"/>
      <c r="R12917" s="9"/>
      <c r="S12917" s="9"/>
      <c r="T12917" s="9"/>
      <c r="U12917" s="16"/>
    </row>
    <row r="12918" spans="16:21" x14ac:dyDescent="0.25">
      <c r="P12918" s="9"/>
      <c r="Q12918" s="9"/>
      <c r="R12918" s="9"/>
      <c r="S12918" s="9"/>
      <c r="T12918" s="9"/>
      <c r="U12918" s="16"/>
    </row>
    <row r="12919" spans="16:21" x14ac:dyDescent="0.25">
      <c r="P12919" s="9"/>
      <c r="Q12919" s="9"/>
      <c r="R12919" s="9"/>
      <c r="S12919" s="9"/>
      <c r="T12919" s="9"/>
      <c r="U12919" s="16"/>
    </row>
    <row r="12920" spans="16:21" x14ac:dyDescent="0.25">
      <c r="P12920" s="9"/>
      <c r="Q12920" s="9"/>
      <c r="R12920" s="9"/>
      <c r="S12920" s="9"/>
      <c r="T12920" s="9"/>
      <c r="U12920" s="16"/>
    </row>
    <row r="12921" spans="16:21" x14ac:dyDescent="0.25">
      <c r="P12921" s="9"/>
      <c r="Q12921" s="9"/>
      <c r="R12921" s="9"/>
      <c r="S12921" s="9"/>
      <c r="T12921" s="9"/>
      <c r="U12921" s="16"/>
    </row>
    <row r="12922" spans="16:21" x14ac:dyDescent="0.25">
      <c r="P12922" s="9"/>
      <c r="Q12922" s="9"/>
      <c r="R12922" s="9"/>
      <c r="S12922" s="9"/>
      <c r="T12922" s="9"/>
      <c r="U12922" s="16"/>
    </row>
    <row r="12923" spans="16:21" x14ac:dyDescent="0.25">
      <c r="P12923" s="9"/>
      <c r="Q12923" s="9"/>
      <c r="R12923" s="9"/>
      <c r="S12923" s="9"/>
      <c r="T12923" s="9"/>
      <c r="U12923" s="16"/>
    </row>
    <row r="12924" spans="16:21" x14ac:dyDescent="0.25">
      <c r="P12924" s="9"/>
      <c r="Q12924" s="9"/>
      <c r="R12924" s="9"/>
      <c r="S12924" s="9"/>
      <c r="T12924" s="9"/>
      <c r="U12924" s="16"/>
    </row>
    <row r="12925" spans="16:21" x14ac:dyDescent="0.25">
      <c r="P12925" s="9"/>
      <c r="Q12925" s="9"/>
      <c r="R12925" s="9"/>
      <c r="S12925" s="9"/>
      <c r="T12925" s="9"/>
      <c r="U12925" s="16"/>
    </row>
    <row r="12926" spans="16:21" x14ac:dyDescent="0.25">
      <c r="P12926" s="9"/>
      <c r="Q12926" s="9"/>
      <c r="R12926" s="9"/>
      <c r="S12926" s="9"/>
      <c r="T12926" s="9"/>
      <c r="U12926" s="16"/>
    </row>
    <row r="12927" spans="16:21" x14ac:dyDescent="0.25">
      <c r="P12927" s="9"/>
      <c r="Q12927" s="9"/>
      <c r="R12927" s="9"/>
      <c r="S12927" s="9"/>
      <c r="T12927" s="9"/>
      <c r="U12927" s="16"/>
    </row>
    <row r="12928" spans="16:21" x14ac:dyDescent="0.25">
      <c r="P12928" s="9"/>
      <c r="Q12928" s="9"/>
      <c r="R12928" s="9"/>
      <c r="S12928" s="9"/>
      <c r="T12928" s="9"/>
      <c r="U12928" s="16"/>
    </row>
    <row r="12929" spans="16:21" x14ac:dyDescent="0.25">
      <c r="P12929" s="9"/>
      <c r="Q12929" s="9"/>
      <c r="R12929" s="9"/>
      <c r="S12929" s="9"/>
      <c r="T12929" s="9"/>
      <c r="U12929" s="16"/>
    </row>
    <row r="12930" spans="16:21" x14ac:dyDescent="0.25">
      <c r="P12930" s="9"/>
      <c r="Q12930" s="9"/>
      <c r="R12930" s="9"/>
      <c r="S12930" s="9"/>
      <c r="T12930" s="9"/>
      <c r="U12930" s="16"/>
    </row>
    <row r="12931" spans="16:21" x14ac:dyDescent="0.25">
      <c r="P12931" s="9"/>
      <c r="Q12931" s="9"/>
      <c r="R12931" s="9"/>
      <c r="S12931" s="9"/>
      <c r="T12931" s="9"/>
      <c r="U12931" s="16"/>
    </row>
    <row r="12932" spans="16:21" x14ac:dyDescent="0.25">
      <c r="P12932" s="9"/>
      <c r="Q12932" s="9"/>
      <c r="R12932" s="9"/>
      <c r="S12932" s="9"/>
      <c r="T12932" s="9"/>
      <c r="U12932" s="16"/>
    </row>
    <row r="12933" spans="16:21" x14ac:dyDescent="0.25">
      <c r="P12933" s="9"/>
      <c r="Q12933" s="9"/>
      <c r="R12933" s="9"/>
      <c r="S12933" s="9"/>
      <c r="T12933" s="9"/>
      <c r="U12933" s="16"/>
    </row>
    <row r="12934" spans="16:21" x14ac:dyDescent="0.25">
      <c r="P12934" s="9"/>
      <c r="Q12934" s="9"/>
      <c r="R12934" s="9"/>
      <c r="S12934" s="9"/>
      <c r="T12934" s="9"/>
      <c r="U12934" s="16"/>
    </row>
    <row r="12935" spans="16:21" x14ac:dyDescent="0.25">
      <c r="P12935" s="9"/>
      <c r="Q12935" s="9"/>
      <c r="R12935" s="9"/>
      <c r="S12935" s="9"/>
      <c r="T12935" s="9"/>
      <c r="U12935" s="16"/>
    </row>
    <row r="12936" spans="16:21" x14ac:dyDescent="0.25">
      <c r="P12936" s="9"/>
      <c r="Q12936" s="9"/>
      <c r="R12936" s="9"/>
      <c r="S12936" s="9"/>
      <c r="T12936" s="9"/>
      <c r="U12936" s="16"/>
    </row>
    <row r="12937" spans="16:21" x14ac:dyDescent="0.25">
      <c r="P12937" s="9"/>
      <c r="Q12937" s="9"/>
      <c r="R12937" s="9"/>
      <c r="S12937" s="9"/>
      <c r="T12937" s="9"/>
      <c r="U12937" s="16"/>
    </row>
    <row r="12938" spans="16:21" x14ac:dyDescent="0.25">
      <c r="P12938" s="9"/>
      <c r="Q12938" s="9"/>
      <c r="R12938" s="9"/>
      <c r="S12938" s="9"/>
      <c r="T12938" s="9"/>
      <c r="U12938" s="16"/>
    </row>
    <row r="12939" spans="16:21" x14ac:dyDescent="0.25">
      <c r="P12939" s="9"/>
      <c r="Q12939" s="9"/>
      <c r="R12939" s="9"/>
      <c r="S12939" s="9"/>
      <c r="T12939" s="9"/>
      <c r="U12939" s="16"/>
    </row>
    <row r="12940" spans="16:21" x14ac:dyDescent="0.25">
      <c r="P12940" s="9"/>
      <c r="Q12940" s="9"/>
      <c r="R12940" s="9"/>
      <c r="S12940" s="9"/>
      <c r="T12940" s="9"/>
      <c r="U12940" s="16"/>
    </row>
    <row r="12941" spans="16:21" x14ac:dyDescent="0.25">
      <c r="P12941" s="9"/>
      <c r="Q12941" s="9"/>
      <c r="R12941" s="9"/>
      <c r="S12941" s="9"/>
      <c r="T12941" s="9"/>
      <c r="U12941" s="16"/>
    </row>
    <row r="12942" spans="16:21" x14ac:dyDescent="0.25">
      <c r="P12942" s="9"/>
      <c r="Q12942" s="9"/>
      <c r="R12942" s="9"/>
      <c r="S12942" s="9"/>
      <c r="T12942" s="9"/>
      <c r="U12942" s="16"/>
    </row>
    <row r="12943" spans="16:21" x14ac:dyDescent="0.25">
      <c r="P12943" s="9"/>
      <c r="Q12943" s="9"/>
      <c r="R12943" s="9"/>
      <c r="S12943" s="9"/>
      <c r="T12943" s="9"/>
      <c r="U12943" s="16"/>
    </row>
    <row r="12944" spans="16:21" x14ac:dyDescent="0.25">
      <c r="P12944" s="9"/>
      <c r="Q12944" s="9"/>
      <c r="R12944" s="9"/>
      <c r="S12944" s="9"/>
      <c r="T12944" s="9"/>
      <c r="U12944" s="16"/>
    </row>
    <row r="12945" spans="16:21" x14ac:dyDescent="0.25">
      <c r="P12945" s="9"/>
      <c r="Q12945" s="9"/>
      <c r="R12945" s="9"/>
      <c r="S12945" s="9"/>
      <c r="T12945" s="9"/>
      <c r="U12945" s="16"/>
    </row>
    <row r="12946" spans="16:21" x14ac:dyDescent="0.25">
      <c r="P12946" s="9"/>
      <c r="Q12946" s="9"/>
      <c r="R12946" s="9"/>
      <c r="S12946" s="9"/>
      <c r="T12946" s="9"/>
      <c r="U12946" s="16"/>
    </row>
    <row r="12947" spans="16:21" x14ac:dyDescent="0.25">
      <c r="P12947" s="9"/>
      <c r="Q12947" s="9"/>
      <c r="R12947" s="9"/>
      <c r="S12947" s="9"/>
      <c r="T12947" s="9"/>
      <c r="U12947" s="16"/>
    </row>
    <row r="12948" spans="16:21" x14ac:dyDescent="0.25">
      <c r="P12948" s="9"/>
      <c r="Q12948" s="9"/>
      <c r="R12948" s="9"/>
      <c r="S12948" s="9"/>
      <c r="T12948" s="9"/>
      <c r="U12948" s="16"/>
    </row>
    <row r="12949" spans="16:21" x14ac:dyDescent="0.25">
      <c r="P12949" s="9"/>
      <c r="Q12949" s="9"/>
      <c r="R12949" s="9"/>
      <c r="S12949" s="9"/>
      <c r="T12949" s="9"/>
      <c r="U12949" s="16"/>
    </row>
    <row r="12950" spans="16:21" x14ac:dyDescent="0.25">
      <c r="P12950" s="9"/>
      <c r="Q12950" s="9"/>
      <c r="R12950" s="9"/>
      <c r="S12950" s="9"/>
      <c r="T12950" s="9"/>
      <c r="U12950" s="16"/>
    </row>
    <row r="12951" spans="16:21" x14ac:dyDescent="0.25">
      <c r="P12951" s="9"/>
      <c r="Q12951" s="9"/>
      <c r="R12951" s="9"/>
      <c r="S12951" s="9"/>
      <c r="T12951" s="9"/>
      <c r="U12951" s="16"/>
    </row>
    <row r="12952" spans="16:21" x14ac:dyDescent="0.25">
      <c r="P12952" s="9"/>
      <c r="Q12952" s="9"/>
      <c r="R12952" s="9"/>
      <c r="S12952" s="9"/>
      <c r="T12952" s="9"/>
      <c r="U12952" s="16"/>
    </row>
    <row r="12953" spans="16:21" x14ac:dyDescent="0.25">
      <c r="P12953" s="9"/>
      <c r="Q12953" s="9"/>
      <c r="R12953" s="9"/>
      <c r="S12953" s="9"/>
      <c r="T12953" s="9"/>
      <c r="U12953" s="16"/>
    </row>
    <row r="12954" spans="16:21" x14ac:dyDescent="0.25">
      <c r="P12954" s="9"/>
      <c r="Q12954" s="9"/>
      <c r="R12954" s="9"/>
      <c r="S12954" s="9"/>
      <c r="T12954" s="9"/>
      <c r="U12954" s="16"/>
    </row>
    <row r="12955" spans="16:21" x14ac:dyDescent="0.25">
      <c r="P12955" s="9"/>
      <c r="Q12955" s="9"/>
      <c r="R12955" s="9"/>
      <c r="S12955" s="9"/>
      <c r="T12955" s="9"/>
      <c r="U12955" s="16"/>
    </row>
    <row r="12956" spans="16:21" x14ac:dyDescent="0.25">
      <c r="P12956" s="9"/>
      <c r="Q12956" s="9"/>
      <c r="R12956" s="9"/>
      <c r="S12956" s="9"/>
      <c r="T12956" s="9"/>
      <c r="U12956" s="16"/>
    </row>
    <row r="12957" spans="16:21" x14ac:dyDescent="0.25">
      <c r="P12957" s="9"/>
      <c r="Q12957" s="9"/>
      <c r="R12957" s="9"/>
      <c r="S12957" s="9"/>
      <c r="T12957" s="9"/>
      <c r="U12957" s="16"/>
    </row>
    <row r="12958" spans="16:21" x14ac:dyDescent="0.25">
      <c r="P12958" s="9"/>
      <c r="Q12958" s="9"/>
      <c r="R12958" s="9"/>
      <c r="S12958" s="9"/>
      <c r="T12958" s="9"/>
      <c r="U12958" s="16"/>
    </row>
    <row r="12959" spans="16:21" x14ac:dyDescent="0.25">
      <c r="P12959" s="9"/>
      <c r="Q12959" s="9"/>
      <c r="R12959" s="9"/>
      <c r="S12959" s="9"/>
      <c r="T12959" s="9"/>
      <c r="U12959" s="16"/>
    </row>
    <row r="12960" spans="16:21" x14ac:dyDescent="0.25">
      <c r="P12960" s="9"/>
      <c r="Q12960" s="9"/>
      <c r="R12960" s="9"/>
      <c r="S12960" s="9"/>
      <c r="T12960" s="9"/>
      <c r="U12960" s="16"/>
    </row>
    <row r="12961" spans="16:21" x14ac:dyDescent="0.25">
      <c r="P12961" s="9"/>
      <c r="Q12961" s="9"/>
      <c r="R12961" s="9"/>
      <c r="S12961" s="9"/>
      <c r="T12961" s="9"/>
      <c r="U12961" s="16"/>
    </row>
    <row r="12962" spans="16:21" x14ac:dyDescent="0.25">
      <c r="P12962" s="9"/>
      <c r="Q12962" s="9"/>
      <c r="R12962" s="9"/>
      <c r="S12962" s="9"/>
      <c r="T12962" s="9"/>
      <c r="U12962" s="16"/>
    </row>
    <row r="12963" spans="16:21" x14ac:dyDescent="0.25">
      <c r="P12963" s="9"/>
      <c r="Q12963" s="9"/>
      <c r="R12963" s="9"/>
      <c r="S12963" s="9"/>
      <c r="T12963" s="9"/>
      <c r="U12963" s="16"/>
    </row>
    <row r="12964" spans="16:21" x14ac:dyDescent="0.25">
      <c r="P12964" s="9"/>
      <c r="Q12964" s="9"/>
      <c r="R12964" s="9"/>
      <c r="S12964" s="9"/>
      <c r="T12964" s="9"/>
      <c r="U12964" s="16"/>
    </row>
    <row r="12965" spans="16:21" x14ac:dyDescent="0.25">
      <c r="P12965" s="9"/>
      <c r="Q12965" s="9"/>
      <c r="R12965" s="9"/>
      <c r="S12965" s="9"/>
      <c r="T12965" s="9"/>
      <c r="U12965" s="16"/>
    </row>
    <row r="12966" spans="16:21" x14ac:dyDescent="0.25">
      <c r="P12966" s="9"/>
      <c r="Q12966" s="9"/>
      <c r="R12966" s="9"/>
      <c r="S12966" s="9"/>
      <c r="T12966" s="9"/>
      <c r="U12966" s="16"/>
    </row>
    <row r="12967" spans="16:21" x14ac:dyDescent="0.25">
      <c r="P12967" s="9"/>
      <c r="Q12967" s="9"/>
      <c r="R12967" s="9"/>
      <c r="S12967" s="9"/>
      <c r="T12967" s="9"/>
      <c r="U12967" s="16"/>
    </row>
    <row r="12968" spans="16:21" x14ac:dyDescent="0.25">
      <c r="P12968" s="9"/>
      <c r="Q12968" s="9"/>
      <c r="R12968" s="9"/>
      <c r="S12968" s="9"/>
      <c r="T12968" s="9"/>
      <c r="U12968" s="16"/>
    </row>
    <row r="12969" spans="16:21" x14ac:dyDescent="0.25">
      <c r="P12969" s="9"/>
      <c r="Q12969" s="9"/>
      <c r="R12969" s="9"/>
      <c r="S12969" s="9"/>
      <c r="T12969" s="9"/>
      <c r="U12969" s="16"/>
    </row>
    <row r="12970" spans="16:21" x14ac:dyDescent="0.25">
      <c r="P12970" s="9"/>
      <c r="Q12970" s="9"/>
      <c r="R12970" s="9"/>
      <c r="S12970" s="9"/>
      <c r="T12970" s="9"/>
      <c r="U12970" s="16"/>
    </row>
    <row r="12971" spans="16:21" x14ac:dyDescent="0.25">
      <c r="P12971" s="9"/>
      <c r="Q12971" s="9"/>
      <c r="R12971" s="9"/>
      <c r="S12971" s="9"/>
      <c r="T12971" s="9"/>
      <c r="U12971" s="16"/>
    </row>
    <row r="12972" spans="16:21" x14ac:dyDescent="0.25">
      <c r="P12972" s="9"/>
      <c r="Q12972" s="9"/>
      <c r="R12972" s="9"/>
      <c r="S12972" s="9"/>
      <c r="T12972" s="9"/>
      <c r="U12972" s="16"/>
    </row>
    <row r="12973" spans="16:21" x14ac:dyDescent="0.25">
      <c r="P12973" s="9"/>
      <c r="Q12973" s="9"/>
      <c r="R12973" s="9"/>
      <c r="S12973" s="9"/>
      <c r="T12973" s="9"/>
      <c r="U12973" s="16"/>
    </row>
    <row r="12974" spans="16:21" x14ac:dyDescent="0.25">
      <c r="P12974" s="9"/>
      <c r="Q12974" s="9"/>
      <c r="R12974" s="9"/>
      <c r="S12974" s="9"/>
      <c r="T12974" s="9"/>
      <c r="U12974" s="16"/>
    </row>
    <row r="12975" spans="16:21" x14ac:dyDescent="0.25">
      <c r="P12975" s="9"/>
      <c r="Q12975" s="9"/>
      <c r="R12975" s="9"/>
      <c r="S12975" s="9"/>
      <c r="T12975" s="9"/>
      <c r="U12975" s="16"/>
    </row>
    <row r="12976" spans="16:21" x14ac:dyDescent="0.25">
      <c r="P12976" s="9"/>
      <c r="Q12976" s="9"/>
      <c r="R12976" s="9"/>
      <c r="S12976" s="9"/>
      <c r="T12976" s="9"/>
      <c r="U12976" s="16"/>
    </row>
    <row r="12977" spans="16:21" x14ac:dyDescent="0.25">
      <c r="P12977" s="9"/>
      <c r="Q12977" s="9"/>
      <c r="R12977" s="9"/>
      <c r="S12977" s="9"/>
      <c r="T12977" s="9"/>
      <c r="U12977" s="16"/>
    </row>
    <row r="12978" spans="16:21" x14ac:dyDescent="0.25">
      <c r="P12978" s="9"/>
      <c r="Q12978" s="9"/>
      <c r="R12978" s="9"/>
      <c r="S12978" s="9"/>
      <c r="T12978" s="9"/>
      <c r="U12978" s="16"/>
    </row>
    <row r="12979" spans="16:21" x14ac:dyDescent="0.25">
      <c r="P12979" s="9"/>
      <c r="Q12979" s="9"/>
      <c r="R12979" s="9"/>
      <c r="S12979" s="9"/>
      <c r="T12979" s="9"/>
      <c r="U12979" s="16"/>
    </row>
    <row r="12980" spans="16:21" x14ac:dyDescent="0.25">
      <c r="P12980" s="9"/>
      <c r="Q12980" s="9"/>
      <c r="R12980" s="9"/>
      <c r="S12980" s="9"/>
      <c r="T12980" s="9"/>
      <c r="U12980" s="16"/>
    </row>
    <row r="12981" spans="16:21" x14ac:dyDescent="0.25">
      <c r="P12981" s="9"/>
      <c r="Q12981" s="9"/>
      <c r="R12981" s="9"/>
      <c r="S12981" s="9"/>
      <c r="T12981" s="9"/>
      <c r="U12981" s="16"/>
    </row>
    <row r="12982" spans="16:21" x14ac:dyDescent="0.25">
      <c r="P12982" s="9"/>
      <c r="Q12982" s="9"/>
      <c r="R12982" s="9"/>
      <c r="S12982" s="9"/>
      <c r="T12982" s="9"/>
      <c r="U12982" s="16"/>
    </row>
    <row r="12983" spans="16:21" x14ac:dyDescent="0.25">
      <c r="P12983" s="9"/>
      <c r="Q12983" s="9"/>
      <c r="R12983" s="9"/>
      <c r="S12983" s="9"/>
      <c r="T12983" s="9"/>
      <c r="U12983" s="16"/>
    </row>
    <row r="12984" spans="16:21" x14ac:dyDescent="0.25">
      <c r="P12984" s="9"/>
      <c r="Q12984" s="9"/>
      <c r="R12984" s="9"/>
      <c r="S12984" s="9"/>
      <c r="T12984" s="9"/>
      <c r="U12984" s="16"/>
    </row>
    <row r="12985" spans="16:21" x14ac:dyDescent="0.25">
      <c r="P12985" s="9"/>
      <c r="Q12985" s="9"/>
      <c r="R12985" s="9"/>
      <c r="S12985" s="9"/>
      <c r="T12985" s="9"/>
      <c r="U12985" s="16"/>
    </row>
    <row r="12986" spans="16:21" x14ac:dyDescent="0.25">
      <c r="P12986" s="9"/>
      <c r="Q12986" s="9"/>
      <c r="R12986" s="9"/>
      <c r="S12986" s="9"/>
      <c r="T12986" s="9"/>
      <c r="U12986" s="16"/>
    </row>
    <row r="12987" spans="16:21" x14ac:dyDescent="0.25">
      <c r="P12987" s="9"/>
      <c r="Q12987" s="9"/>
      <c r="R12987" s="9"/>
      <c r="S12987" s="9"/>
      <c r="T12987" s="9"/>
      <c r="U12987" s="16"/>
    </row>
    <row r="12988" spans="16:21" x14ac:dyDescent="0.25">
      <c r="P12988" s="9"/>
      <c r="Q12988" s="9"/>
      <c r="R12988" s="9"/>
      <c r="S12988" s="9"/>
      <c r="T12988" s="9"/>
      <c r="U12988" s="16"/>
    </row>
    <row r="12989" spans="16:21" x14ac:dyDescent="0.25">
      <c r="P12989" s="9"/>
      <c r="Q12989" s="9"/>
      <c r="R12989" s="9"/>
      <c r="S12989" s="9"/>
      <c r="T12989" s="9"/>
      <c r="U12989" s="16"/>
    </row>
    <row r="12990" spans="16:21" x14ac:dyDescent="0.25">
      <c r="P12990" s="9"/>
      <c r="Q12990" s="9"/>
      <c r="R12990" s="9"/>
      <c r="S12990" s="9"/>
      <c r="T12990" s="9"/>
      <c r="U12990" s="16"/>
    </row>
    <row r="12991" spans="16:21" x14ac:dyDescent="0.25">
      <c r="P12991" s="9"/>
      <c r="Q12991" s="9"/>
      <c r="R12991" s="9"/>
      <c r="S12991" s="9"/>
      <c r="T12991" s="9"/>
      <c r="U12991" s="16"/>
    </row>
    <row r="12992" spans="16:21" x14ac:dyDescent="0.25">
      <c r="P12992" s="9"/>
      <c r="Q12992" s="9"/>
      <c r="R12992" s="9"/>
      <c r="S12992" s="9"/>
      <c r="T12992" s="9"/>
      <c r="U12992" s="16"/>
    </row>
    <row r="12993" spans="16:21" x14ac:dyDescent="0.25">
      <c r="P12993" s="9"/>
      <c r="Q12993" s="9"/>
      <c r="R12993" s="9"/>
      <c r="S12993" s="9"/>
      <c r="T12993" s="9"/>
      <c r="U12993" s="16"/>
    </row>
    <row r="12994" spans="16:21" x14ac:dyDescent="0.25">
      <c r="P12994" s="9"/>
      <c r="Q12994" s="9"/>
      <c r="R12994" s="9"/>
      <c r="S12994" s="9"/>
      <c r="T12994" s="9"/>
      <c r="U12994" s="16"/>
    </row>
    <row r="12995" spans="16:21" x14ac:dyDescent="0.25">
      <c r="P12995" s="9"/>
      <c r="Q12995" s="9"/>
      <c r="R12995" s="9"/>
      <c r="S12995" s="9"/>
      <c r="T12995" s="9"/>
      <c r="U12995" s="16"/>
    </row>
    <row r="12996" spans="16:21" x14ac:dyDescent="0.25">
      <c r="P12996" s="9"/>
      <c r="Q12996" s="9"/>
      <c r="R12996" s="9"/>
      <c r="S12996" s="9"/>
      <c r="T12996" s="9"/>
      <c r="U12996" s="16"/>
    </row>
    <row r="12997" spans="16:21" x14ac:dyDescent="0.25">
      <c r="P12997" s="9"/>
      <c r="Q12997" s="9"/>
      <c r="R12997" s="9"/>
      <c r="S12997" s="9"/>
      <c r="T12997" s="9"/>
      <c r="U12997" s="16"/>
    </row>
    <row r="12998" spans="16:21" x14ac:dyDescent="0.25">
      <c r="P12998" s="9"/>
      <c r="Q12998" s="9"/>
      <c r="R12998" s="9"/>
      <c r="S12998" s="9"/>
      <c r="T12998" s="9"/>
      <c r="U12998" s="16"/>
    </row>
    <row r="12999" spans="16:21" x14ac:dyDescent="0.25">
      <c r="P12999" s="9"/>
      <c r="Q12999" s="9"/>
      <c r="R12999" s="9"/>
      <c r="S12999" s="9"/>
      <c r="T12999" s="9"/>
      <c r="U12999" s="16"/>
    </row>
    <row r="13000" spans="16:21" x14ac:dyDescent="0.25">
      <c r="P13000" s="9"/>
      <c r="Q13000" s="9"/>
      <c r="R13000" s="9"/>
      <c r="S13000" s="9"/>
      <c r="T13000" s="9"/>
      <c r="U13000" s="16"/>
    </row>
    <row r="13001" spans="16:21" x14ac:dyDescent="0.25">
      <c r="P13001" s="9"/>
      <c r="Q13001" s="9"/>
      <c r="R13001" s="9"/>
      <c r="S13001" s="9"/>
      <c r="T13001" s="9"/>
      <c r="U13001" s="16"/>
    </row>
    <row r="13002" spans="16:21" x14ac:dyDescent="0.25">
      <c r="P13002" s="9"/>
      <c r="Q13002" s="9"/>
      <c r="R13002" s="9"/>
      <c r="S13002" s="9"/>
      <c r="T13002" s="9"/>
      <c r="U13002" s="16"/>
    </row>
    <row r="13003" spans="16:21" x14ac:dyDescent="0.25">
      <c r="P13003" s="9"/>
      <c r="Q13003" s="9"/>
      <c r="R13003" s="9"/>
      <c r="S13003" s="9"/>
      <c r="T13003" s="9"/>
      <c r="U13003" s="16"/>
    </row>
    <row r="13004" spans="16:21" x14ac:dyDescent="0.25">
      <c r="P13004" s="9"/>
      <c r="Q13004" s="9"/>
      <c r="R13004" s="9"/>
      <c r="S13004" s="9"/>
      <c r="T13004" s="9"/>
      <c r="U13004" s="16"/>
    </row>
    <row r="13005" spans="16:21" x14ac:dyDescent="0.25">
      <c r="P13005" s="9"/>
      <c r="Q13005" s="9"/>
      <c r="R13005" s="9"/>
      <c r="S13005" s="9"/>
      <c r="T13005" s="9"/>
      <c r="U13005" s="16"/>
    </row>
    <row r="13006" spans="16:21" x14ac:dyDescent="0.25">
      <c r="P13006" s="9"/>
      <c r="Q13006" s="9"/>
      <c r="R13006" s="9"/>
      <c r="S13006" s="9"/>
      <c r="T13006" s="9"/>
      <c r="U13006" s="16"/>
    </row>
    <row r="13007" spans="16:21" x14ac:dyDescent="0.25">
      <c r="P13007" s="9"/>
      <c r="Q13007" s="9"/>
      <c r="R13007" s="9"/>
      <c r="S13007" s="9"/>
      <c r="T13007" s="9"/>
      <c r="U13007" s="16"/>
    </row>
    <row r="13008" spans="16:21" x14ac:dyDescent="0.25">
      <c r="P13008" s="9"/>
      <c r="Q13008" s="9"/>
      <c r="R13008" s="9"/>
      <c r="S13008" s="9"/>
      <c r="T13008" s="9"/>
      <c r="U13008" s="16"/>
    </row>
    <row r="13009" spans="16:21" x14ac:dyDescent="0.25">
      <c r="P13009" s="9"/>
      <c r="Q13009" s="9"/>
      <c r="R13009" s="9"/>
      <c r="S13009" s="9"/>
      <c r="T13009" s="9"/>
      <c r="U13009" s="16"/>
    </row>
    <row r="13010" spans="16:21" x14ac:dyDescent="0.25">
      <c r="P13010" s="9"/>
      <c r="Q13010" s="9"/>
      <c r="R13010" s="9"/>
      <c r="S13010" s="9"/>
      <c r="T13010" s="9"/>
      <c r="U13010" s="16"/>
    </row>
    <row r="13011" spans="16:21" x14ac:dyDescent="0.25">
      <c r="P13011" s="9"/>
      <c r="Q13011" s="9"/>
      <c r="R13011" s="9"/>
      <c r="S13011" s="9"/>
      <c r="T13011" s="9"/>
      <c r="U13011" s="16"/>
    </row>
    <row r="13012" spans="16:21" x14ac:dyDescent="0.25">
      <c r="P13012" s="9"/>
      <c r="Q13012" s="9"/>
      <c r="R13012" s="9"/>
      <c r="S13012" s="9"/>
      <c r="T13012" s="9"/>
      <c r="U13012" s="16"/>
    </row>
    <row r="13013" spans="16:21" x14ac:dyDescent="0.25">
      <c r="P13013" s="9"/>
      <c r="Q13013" s="9"/>
      <c r="R13013" s="9"/>
      <c r="S13013" s="9"/>
      <c r="T13013" s="9"/>
      <c r="U13013" s="16"/>
    </row>
    <row r="13014" spans="16:21" x14ac:dyDescent="0.25">
      <c r="P13014" s="9"/>
      <c r="Q13014" s="9"/>
      <c r="R13014" s="9"/>
      <c r="S13014" s="9"/>
      <c r="T13014" s="9"/>
      <c r="U13014" s="16"/>
    </row>
    <row r="13015" spans="16:21" x14ac:dyDescent="0.25">
      <c r="P13015" s="9"/>
      <c r="Q13015" s="9"/>
      <c r="R13015" s="9"/>
      <c r="S13015" s="9"/>
      <c r="T13015" s="9"/>
      <c r="U13015" s="16"/>
    </row>
    <row r="13016" spans="16:21" x14ac:dyDescent="0.25">
      <c r="P13016" s="9"/>
      <c r="Q13016" s="9"/>
      <c r="R13016" s="9"/>
      <c r="S13016" s="9"/>
      <c r="T13016" s="9"/>
      <c r="U13016" s="16"/>
    </row>
    <row r="13017" spans="16:21" x14ac:dyDescent="0.25">
      <c r="P13017" s="9"/>
      <c r="Q13017" s="9"/>
      <c r="R13017" s="9"/>
      <c r="S13017" s="9"/>
      <c r="T13017" s="9"/>
      <c r="U13017" s="16"/>
    </row>
    <row r="13018" spans="16:21" x14ac:dyDescent="0.25">
      <c r="P13018" s="9"/>
      <c r="Q13018" s="9"/>
      <c r="R13018" s="9"/>
      <c r="S13018" s="9"/>
      <c r="T13018" s="9"/>
      <c r="U13018" s="16"/>
    </row>
    <row r="13019" spans="16:21" x14ac:dyDescent="0.25">
      <c r="P13019" s="9"/>
      <c r="Q13019" s="9"/>
      <c r="R13019" s="9"/>
      <c r="S13019" s="9"/>
      <c r="T13019" s="9"/>
      <c r="U13019" s="16"/>
    </row>
    <row r="13020" spans="16:21" x14ac:dyDescent="0.25">
      <c r="P13020" s="9"/>
      <c r="Q13020" s="9"/>
      <c r="R13020" s="9"/>
      <c r="S13020" s="9"/>
      <c r="T13020" s="9"/>
      <c r="U13020" s="16"/>
    </row>
    <row r="13021" spans="16:21" x14ac:dyDescent="0.25">
      <c r="P13021" s="9"/>
      <c r="Q13021" s="9"/>
      <c r="R13021" s="9"/>
      <c r="S13021" s="9"/>
      <c r="T13021" s="9"/>
      <c r="U13021" s="16"/>
    </row>
    <row r="13022" spans="16:21" x14ac:dyDescent="0.25">
      <c r="P13022" s="9"/>
      <c r="Q13022" s="9"/>
      <c r="R13022" s="9"/>
      <c r="S13022" s="9"/>
      <c r="T13022" s="9"/>
      <c r="U13022" s="16"/>
    </row>
    <row r="13023" spans="16:21" x14ac:dyDescent="0.25">
      <c r="P13023" s="9"/>
      <c r="Q13023" s="9"/>
      <c r="R13023" s="9"/>
      <c r="S13023" s="9"/>
      <c r="T13023" s="9"/>
      <c r="U13023" s="16"/>
    </row>
    <row r="13024" spans="16:21" x14ac:dyDescent="0.25">
      <c r="P13024" s="9"/>
      <c r="Q13024" s="9"/>
      <c r="R13024" s="9"/>
      <c r="S13024" s="9"/>
      <c r="T13024" s="9"/>
      <c r="U13024" s="16"/>
    </row>
    <row r="13025" spans="16:21" x14ac:dyDescent="0.25">
      <c r="P13025" s="9"/>
      <c r="Q13025" s="9"/>
      <c r="R13025" s="9"/>
      <c r="S13025" s="9"/>
      <c r="T13025" s="9"/>
      <c r="U13025" s="16"/>
    </row>
    <row r="13026" spans="16:21" x14ac:dyDescent="0.25">
      <c r="P13026" s="9"/>
      <c r="Q13026" s="9"/>
      <c r="R13026" s="9"/>
      <c r="S13026" s="9"/>
      <c r="T13026" s="9"/>
      <c r="U13026" s="16"/>
    </row>
    <row r="13027" spans="16:21" x14ac:dyDescent="0.25">
      <c r="P13027" s="9"/>
      <c r="Q13027" s="9"/>
      <c r="R13027" s="9"/>
      <c r="S13027" s="9"/>
      <c r="T13027" s="9"/>
      <c r="U13027" s="16"/>
    </row>
    <row r="13028" spans="16:21" x14ac:dyDescent="0.25">
      <c r="P13028" s="9"/>
      <c r="Q13028" s="9"/>
      <c r="R13028" s="9"/>
      <c r="S13028" s="9"/>
      <c r="T13028" s="9"/>
      <c r="U13028" s="16"/>
    </row>
    <row r="13029" spans="16:21" x14ac:dyDescent="0.25">
      <c r="P13029" s="9"/>
      <c r="Q13029" s="9"/>
      <c r="R13029" s="9"/>
      <c r="S13029" s="9"/>
      <c r="T13029" s="9"/>
      <c r="U13029" s="16"/>
    </row>
    <row r="13030" spans="16:21" x14ac:dyDescent="0.25">
      <c r="P13030" s="9"/>
      <c r="Q13030" s="9"/>
      <c r="R13030" s="9"/>
      <c r="S13030" s="9"/>
      <c r="T13030" s="9"/>
      <c r="U13030" s="16"/>
    </row>
    <row r="13031" spans="16:21" x14ac:dyDescent="0.25">
      <c r="P13031" s="9"/>
      <c r="Q13031" s="9"/>
      <c r="R13031" s="9"/>
      <c r="S13031" s="9"/>
      <c r="T13031" s="9"/>
      <c r="U13031" s="16"/>
    </row>
    <row r="13032" spans="16:21" x14ac:dyDescent="0.25">
      <c r="P13032" s="9"/>
      <c r="Q13032" s="9"/>
      <c r="R13032" s="9"/>
      <c r="S13032" s="9"/>
      <c r="T13032" s="9"/>
      <c r="U13032" s="16"/>
    </row>
    <row r="13033" spans="16:21" x14ac:dyDescent="0.25">
      <c r="P13033" s="9"/>
      <c r="Q13033" s="9"/>
      <c r="R13033" s="9"/>
      <c r="S13033" s="9"/>
      <c r="T13033" s="9"/>
      <c r="U13033" s="16"/>
    </row>
    <row r="13034" spans="16:21" x14ac:dyDescent="0.25">
      <c r="P13034" s="9"/>
      <c r="Q13034" s="9"/>
      <c r="R13034" s="9"/>
      <c r="S13034" s="9"/>
      <c r="T13034" s="9"/>
      <c r="U13034" s="16"/>
    </row>
    <row r="13035" spans="16:21" x14ac:dyDescent="0.25">
      <c r="P13035" s="9"/>
      <c r="Q13035" s="9"/>
      <c r="R13035" s="9"/>
      <c r="S13035" s="9"/>
      <c r="T13035" s="9"/>
      <c r="U13035" s="16"/>
    </row>
    <row r="13036" spans="16:21" x14ac:dyDescent="0.25">
      <c r="P13036" s="9"/>
      <c r="Q13036" s="9"/>
      <c r="R13036" s="9"/>
      <c r="S13036" s="9"/>
      <c r="T13036" s="9"/>
      <c r="U13036" s="16"/>
    </row>
    <row r="13037" spans="16:21" x14ac:dyDescent="0.25">
      <c r="P13037" s="9"/>
      <c r="Q13037" s="9"/>
      <c r="R13037" s="9"/>
      <c r="S13037" s="9"/>
      <c r="T13037" s="9"/>
      <c r="U13037" s="16"/>
    </row>
    <row r="13038" spans="16:21" x14ac:dyDescent="0.25">
      <c r="P13038" s="9"/>
      <c r="Q13038" s="9"/>
      <c r="R13038" s="9"/>
      <c r="S13038" s="9"/>
      <c r="T13038" s="9"/>
      <c r="U13038" s="16"/>
    </row>
    <row r="13039" spans="16:21" x14ac:dyDescent="0.25">
      <c r="P13039" s="9"/>
      <c r="Q13039" s="9"/>
      <c r="R13039" s="9"/>
      <c r="S13039" s="9"/>
      <c r="T13039" s="9"/>
      <c r="U13039" s="16"/>
    </row>
    <row r="13040" spans="16:21" x14ac:dyDescent="0.25">
      <c r="P13040" s="9"/>
      <c r="Q13040" s="9"/>
      <c r="R13040" s="9"/>
      <c r="S13040" s="9"/>
      <c r="T13040" s="9"/>
      <c r="U13040" s="16"/>
    </row>
    <row r="13041" spans="16:21" x14ac:dyDescent="0.25">
      <c r="P13041" s="9"/>
      <c r="Q13041" s="9"/>
      <c r="R13041" s="9"/>
      <c r="S13041" s="9"/>
      <c r="T13041" s="9"/>
      <c r="U13041" s="16"/>
    </row>
    <row r="13042" spans="16:21" x14ac:dyDescent="0.25">
      <c r="P13042" s="9"/>
      <c r="Q13042" s="9"/>
      <c r="R13042" s="9"/>
      <c r="S13042" s="9"/>
      <c r="T13042" s="9"/>
      <c r="U13042" s="16"/>
    </row>
    <row r="13043" spans="16:21" x14ac:dyDescent="0.25">
      <c r="P13043" s="9"/>
      <c r="Q13043" s="9"/>
      <c r="R13043" s="9"/>
      <c r="S13043" s="9"/>
      <c r="T13043" s="9"/>
      <c r="U13043" s="16"/>
    </row>
    <row r="13044" spans="16:21" x14ac:dyDescent="0.25">
      <c r="P13044" s="9"/>
      <c r="Q13044" s="9"/>
      <c r="R13044" s="9"/>
      <c r="S13044" s="9"/>
      <c r="T13044" s="9"/>
      <c r="U13044" s="16"/>
    </row>
    <row r="13045" spans="16:21" x14ac:dyDescent="0.25">
      <c r="P13045" s="9"/>
      <c r="Q13045" s="9"/>
      <c r="R13045" s="9"/>
      <c r="S13045" s="9"/>
      <c r="T13045" s="9"/>
      <c r="U13045" s="16"/>
    </row>
    <row r="13046" spans="16:21" x14ac:dyDescent="0.25">
      <c r="P13046" s="9"/>
      <c r="Q13046" s="9"/>
      <c r="R13046" s="9"/>
      <c r="S13046" s="9"/>
      <c r="T13046" s="9"/>
      <c r="U13046" s="16"/>
    </row>
    <row r="13047" spans="16:21" x14ac:dyDescent="0.25">
      <c r="P13047" s="9"/>
      <c r="Q13047" s="9"/>
      <c r="R13047" s="9"/>
      <c r="S13047" s="9"/>
      <c r="T13047" s="9"/>
      <c r="U13047" s="16"/>
    </row>
    <row r="13048" spans="16:21" x14ac:dyDescent="0.25">
      <c r="P13048" s="9"/>
      <c r="Q13048" s="9"/>
      <c r="R13048" s="9"/>
      <c r="S13048" s="9"/>
      <c r="T13048" s="9"/>
      <c r="U13048" s="16"/>
    </row>
    <row r="13049" spans="16:21" x14ac:dyDescent="0.25">
      <c r="P13049" s="9"/>
      <c r="Q13049" s="9"/>
      <c r="R13049" s="9"/>
      <c r="S13049" s="9"/>
      <c r="T13049" s="9"/>
      <c r="U13049" s="16"/>
    </row>
    <row r="13050" spans="16:21" x14ac:dyDescent="0.25">
      <c r="P13050" s="9"/>
      <c r="Q13050" s="9"/>
      <c r="R13050" s="9"/>
      <c r="S13050" s="9"/>
      <c r="T13050" s="9"/>
      <c r="U13050" s="16"/>
    </row>
    <row r="13051" spans="16:21" x14ac:dyDescent="0.25">
      <c r="P13051" s="9"/>
      <c r="Q13051" s="9"/>
      <c r="R13051" s="9"/>
      <c r="S13051" s="9"/>
      <c r="T13051" s="9"/>
      <c r="U13051" s="16"/>
    </row>
    <row r="13052" spans="16:21" x14ac:dyDescent="0.25">
      <c r="P13052" s="9"/>
      <c r="Q13052" s="9"/>
      <c r="R13052" s="9"/>
      <c r="S13052" s="9"/>
      <c r="T13052" s="9"/>
      <c r="U13052" s="16"/>
    </row>
    <row r="13053" spans="16:21" x14ac:dyDescent="0.25">
      <c r="P13053" s="9"/>
      <c r="Q13053" s="9"/>
      <c r="R13053" s="9"/>
      <c r="S13053" s="9"/>
      <c r="T13053" s="9"/>
      <c r="U13053" s="16"/>
    </row>
    <row r="13054" spans="16:21" x14ac:dyDescent="0.25">
      <c r="P13054" s="9"/>
      <c r="Q13054" s="9"/>
      <c r="R13054" s="9"/>
      <c r="S13054" s="9"/>
      <c r="T13054" s="9"/>
      <c r="U13054" s="16"/>
    </row>
    <row r="13055" spans="16:21" x14ac:dyDescent="0.25">
      <c r="P13055" s="9"/>
      <c r="Q13055" s="9"/>
      <c r="R13055" s="9"/>
      <c r="S13055" s="9"/>
      <c r="T13055" s="9"/>
      <c r="U13055" s="16"/>
    </row>
    <row r="13056" spans="16:21" x14ac:dyDescent="0.25">
      <c r="P13056" s="9"/>
      <c r="Q13056" s="9"/>
      <c r="R13056" s="9"/>
      <c r="S13056" s="9"/>
      <c r="T13056" s="9"/>
      <c r="U13056" s="16"/>
    </row>
    <row r="13057" spans="16:21" x14ac:dyDescent="0.25">
      <c r="P13057" s="9"/>
      <c r="Q13057" s="9"/>
      <c r="R13057" s="9"/>
      <c r="S13057" s="9"/>
      <c r="T13057" s="9"/>
      <c r="U13057" s="16"/>
    </row>
    <row r="13058" spans="16:21" x14ac:dyDescent="0.25">
      <c r="P13058" s="9"/>
      <c r="Q13058" s="9"/>
      <c r="R13058" s="9"/>
      <c r="S13058" s="9"/>
      <c r="T13058" s="9"/>
      <c r="U13058" s="16"/>
    </row>
    <row r="13059" spans="16:21" x14ac:dyDescent="0.25">
      <c r="P13059" s="9"/>
      <c r="Q13059" s="9"/>
      <c r="R13059" s="9"/>
      <c r="S13059" s="9"/>
      <c r="T13059" s="9"/>
      <c r="U13059" s="16"/>
    </row>
    <row r="13060" spans="16:21" x14ac:dyDescent="0.25">
      <c r="P13060" s="9"/>
      <c r="Q13060" s="9"/>
      <c r="R13060" s="9"/>
      <c r="S13060" s="9"/>
      <c r="T13060" s="9"/>
      <c r="U13060" s="16"/>
    </row>
    <row r="13061" spans="16:21" x14ac:dyDescent="0.25">
      <c r="P13061" s="9"/>
      <c r="Q13061" s="9"/>
      <c r="R13061" s="9"/>
      <c r="S13061" s="9"/>
      <c r="T13061" s="9"/>
      <c r="U13061" s="16"/>
    </row>
    <row r="13062" spans="16:21" x14ac:dyDescent="0.25">
      <c r="P13062" s="9"/>
      <c r="Q13062" s="9"/>
      <c r="R13062" s="9"/>
      <c r="S13062" s="9"/>
      <c r="T13062" s="9"/>
      <c r="U13062" s="16"/>
    </row>
    <row r="13063" spans="16:21" x14ac:dyDescent="0.25">
      <c r="P13063" s="9"/>
      <c r="Q13063" s="9"/>
      <c r="R13063" s="9"/>
      <c r="S13063" s="9"/>
      <c r="T13063" s="9"/>
      <c r="U13063" s="16"/>
    </row>
    <row r="13064" spans="16:21" x14ac:dyDescent="0.25">
      <c r="P13064" s="9"/>
      <c r="Q13064" s="9"/>
      <c r="R13064" s="9"/>
      <c r="S13064" s="9"/>
      <c r="T13064" s="9"/>
      <c r="U13064" s="16"/>
    </row>
    <row r="13065" spans="16:21" x14ac:dyDescent="0.25">
      <c r="P13065" s="9"/>
      <c r="Q13065" s="9"/>
      <c r="R13065" s="9"/>
      <c r="S13065" s="9"/>
      <c r="T13065" s="9"/>
      <c r="U13065" s="16"/>
    </row>
    <row r="13066" spans="16:21" x14ac:dyDescent="0.25">
      <c r="P13066" s="9"/>
      <c r="Q13066" s="9"/>
      <c r="R13066" s="9"/>
      <c r="S13066" s="9"/>
      <c r="T13066" s="9"/>
      <c r="U13066" s="16"/>
    </row>
    <row r="13067" spans="16:21" x14ac:dyDescent="0.25">
      <c r="P13067" s="9"/>
      <c r="Q13067" s="9"/>
      <c r="R13067" s="9"/>
      <c r="S13067" s="9"/>
      <c r="T13067" s="9"/>
      <c r="U13067" s="16"/>
    </row>
    <row r="13068" spans="16:21" x14ac:dyDescent="0.25">
      <c r="P13068" s="9"/>
      <c r="Q13068" s="9"/>
      <c r="R13068" s="9"/>
      <c r="S13068" s="9"/>
      <c r="T13068" s="9"/>
      <c r="U13068" s="16"/>
    </row>
    <row r="13069" spans="16:21" x14ac:dyDescent="0.25">
      <c r="P13069" s="9"/>
      <c r="Q13069" s="9"/>
      <c r="R13069" s="9"/>
      <c r="S13069" s="9"/>
      <c r="T13069" s="9"/>
      <c r="U13069" s="16"/>
    </row>
    <row r="13070" spans="16:21" x14ac:dyDescent="0.25">
      <c r="P13070" s="9"/>
      <c r="Q13070" s="9"/>
      <c r="R13070" s="9"/>
      <c r="S13070" s="9"/>
      <c r="T13070" s="9"/>
      <c r="U13070" s="16"/>
    </row>
    <row r="13071" spans="16:21" x14ac:dyDescent="0.25">
      <c r="P13071" s="9"/>
      <c r="Q13071" s="9"/>
      <c r="R13071" s="9"/>
      <c r="S13071" s="9"/>
      <c r="T13071" s="9"/>
      <c r="U13071" s="16"/>
    </row>
    <row r="13072" spans="16:21" x14ac:dyDescent="0.25">
      <c r="P13072" s="9"/>
      <c r="Q13072" s="9"/>
      <c r="R13072" s="9"/>
      <c r="S13072" s="9"/>
      <c r="T13072" s="9"/>
      <c r="U13072" s="16"/>
    </row>
    <row r="13073" spans="16:21" x14ac:dyDescent="0.25">
      <c r="P13073" s="9"/>
      <c r="Q13073" s="9"/>
      <c r="R13073" s="9"/>
      <c r="S13073" s="9"/>
      <c r="T13073" s="9"/>
      <c r="U13073" s="16"/>
    </row>
    <row r="13074" spans="16:21" x14ac:dyDescent="0.25">
      <c r="P13074" s="9"/>
      <c r="Q13074" s="9"/>
      <c r="R13074" s="9"/>
      <c r="S13074" s="9"/>
      <c r="T13074" s="9"/>
      <c r="U13074" s="16"/>
    </row>
    <row r="13075" spans="16:21" x14ac:dyDescent="0.25">
      <c r="P13075" s="9"/>
      <c r="Q13075" s="9"/>
      <c r="R13075" s="9"/>
      <c r="S13075" s="9"/>
      <c r="T13075" s="9"/>
      <c r="U13075" s="16"/>
    </row>
    <row r="13076" spans="16:21" x14ac:dyDescent="0.25">
      <c r="P13076" s="9"/>
      <c r="Q13076" s="9"/>
      <c r="R13076" s="9"/>
      <c r="S13076" s="9"/>
      <c r="T13076" s="9"/>
      <c r="U13076" s="16"/>
    </row>
    <row r="13077" spans="16:21" x14ac:dyDescent="0.25">
      <c r="P13077" s="9"/>
      <c r="Q13077" s="9"/>
      <c r="R13077" s="9"/>
      <c r="S13077" s="9"/>
      <c r="T13077" s="9"/>
      <c r="U13077" s="16"/>
    </row>
    <row r="13078" spans="16:21" x14ac:dyDescent="0.25">
      <c r="P13078" s="9"/>
      <c r="Q13078" s="9"/>
      <c r="R13078" s="9"/>
      <c r="S13078" s="9"/>
      <c r="T13078" s="9"/>
      <c r="U13078" s="16"/>
    </row>
    <row r="13079" spans="16:21" x14ac:dyDescent="0.25">
      <c r="P13079" s="9"/>
      <c r="Q13079" s="9"/>
      <c r="R13079" s="9"/>
      <c r="S13079" s="9"/>
      <c r="T13079" s="9"/>
      <c r="U13079" s="16"/>
    </row>
    <row r="13080" spans="16:21" x14ac:dyDescent="0.25">
      <c r="P13080" s="9"/>
      <c r="Q13080" s="9"/>
      <c r="R13080" s="9"/>
      <c r="S13080" s="9"/>
      <c r="T13080" s="9"/>
      <c r="U13080" s="16"/>
    </row>
    <row r="13081" spans="16:21" x14ac:dyDescent="0.25">
      <c r="P13081" s="9"/>
      <c r="Q13081" s="9"/>
      <c r="R13081" s="9"/>
      <c r="S13081" s="9"/>
      <c r="T13081" s="9"/>
      <c r="U13081" s="16"/>
    </row>
    <row r="13082" spans="16:21" x14ac:dyDescent="0.25">
      <c r="P13082" s="9"/>
      <c r="Q13082" s="9"/>
      <c r="R13082" s="9"/>
      <c r="S13082" s="9"/>
      <c r="T13082" s="9"/>
      <c r="U13082" s="16"/>
    </row>
    <row r="13083" spans="16:21" x14ac:dyDescent="0.25">
      <c r="P13083" s="9"/>
      <c r="Q13083" s="9"/>
      <c r="R13083" s="9"/>
      <c r="S13083" s="9"/>
      <c r="T13083" s="9"/>
      <c r="U13083" s="16"/>
    </row>
    <row r="13084" spans="16:21" x14ac:dyDescent="0.25">
      <c r="P13084" s="9"/>
      <c r="Q13084" s="9"/>
      <c r="R13084" s="9"/>
      <c r="S13084" s="9"/>
      <c r="T13084" s="9"/>
      <c r="U13084" s="16"/>
    </row>
    <row r="13085" spans="16:21" x14ac:dyDescent="0.25">
      <c r="P13085" s="9"/>
      <c r="Q13085" s="9"/>
      <c r="R13085" s="9"/>
      <c r="S13085" s="9"/>
      <c r="T13085" s="9"/>
      <c r="U13085" s="16"/>
    </row>
    <row r="13086" spans="16:21" x14ac:dyDescent="0.25">
      <c r="P13086" s="9"/>
      <c r="Q13086" s="9"/>
      <c r="R13086" s="9"/>
      <c r="S13086" s="9"/>
      <c r="T13086" s="9"/>
      <c r="U13086" s="16"/>
    </row>
    <row r="13087" spans="16:21" x14ac:dyDescent="0.25">
      <c r="P13087" s="9"/>
      <c r="Q13087" s="9"/>
      <c r="R13087" s="9"/>
      <c r="S13087" s="9"/>
      <c r="T13087" s="9"/>
      <c r="U13087" s="16"/>
    </row>
    <row r="13088" spans="16:21" x14ac:dyDescent="0.25">
      <c r="P13088" s="9"/>
      <c r="Q13088" s="9"/>
      <c r="R13088" s="9"/>
      <c r="S13088" s="9"/>
      <c r="T13088" s="9"/>
      <c r="U13088" s="16"/>
    </row>
    <row r="13089" spans="16:21" x14ac:dyDescent="0.25">
      <c r="P13089" s="9"/>
      <c r="Q13089" s="9"/>
      <c r="R13089" s="9"/>
      <c r="S13089" s="9"/>
      <c r="T13089" s="9"/>
      <c r="U13089" s="16"/>
    </row>
    <row r="13090" spans="16:21" x14ac:dyDescent="0.25">
      <c r="P13090" s="9"/>
      <c r="Q13090" s="9"/>
      <c r="R13090" s="9"/>
      <c r="S13090" s="9"/>
      <c r="T13090" s="9"/>
      <c r="U13090" s="16"/>
    </row>
    <row r="13091" spans="16:21" x14ac:dyDescent="0.25">
      <c r="P13091" s="9"/>
      <c r="Q13091" s="9"/>
      <c r="R13091" s="9"/>
      <c r="S13091" s="9"/>
      <c r="T13091" s="9"/>
      <c r="U13091" s="16"/>
    </row>
    <row r="13092" spans="16:21" x14ac:dyDescent="0.25">
      <c r="P13092" s="9"/>
      <c r="Q13092" s="9"/>
      <c r="R13092" s="9"/>
      <c r="S13092" s="9"/>
      <c r="T13092" s="9"/>
      <c r="U13092" s="16"/>
    </row>
    <row r="13093" spans="16:21" x14ac:dyDescent="0.25">
      <c r="P13093" s="9"/>
      <c r="Q13093" s="9"/>
      <c r="R13093" s="9"/>
      <c r="S13093" s="9"/>
      <c r="T13093" s="9"/>
      <c r="U13093" s="16"/>
    </row>
    <row r="13094" spans="16:21" x14ac:dyDescent="0.25">
      <c r="P13094" s="9"/>
      <c r="Q13094" s="9"/>
      <c r="R13094" s="9"/>
      <c r="S13094" s="9"/>
      <c r="T13094" s="9"/>
      <c r="U13094" s="16"/>
    </row>
    <row r="13095" spans="16:21" x14ac:dyDescent="0.25">
      <c r="P13095" s="9"/>
      <c r="Q13095" s="9"/>
      <c r="R13095" s="9"/>
      <c r="S13095" s="9"/>
      <c r="T13095" s="9"/>
      <c r="U13095" s="16"/>
    </row>
    <row r="13096" spans="16:21" x14ac:dyDescent="0.25">
      <c r="P13096" s="9"/>
      <c r="Q13096" s="9"/>
      <c r="R13096" s="9"/>
      <c r="S13096" s="9"/>
      <c r="T13096" s="9"/>
      <c r="U13096" s="16"/>
    </row>
    <row r="13097" spans="16:21" x14ac:dyDescent="0.25">
      <c r="P13097" s="9"/>
      <c r="Q13097" s="9"/>
      <c r="R13097" s="9"/>
      <c r="S13097" s="9"/>
      <c r="T13097" s="9"/>
      <c r="U13097" s="16"/>
    </row>
    <row r="13098" spans="16:21" x14ac:dyDescent="0.25">
      <c r="P13098" s="9"/>
      <c r="Q13098" s="9"/>
      <c r="R13098" s="9"/>
      <c r="S13098" s="9"/>
      <c r="T13098" s="9"/>
      <c r="U13098" s="16"/>
    </row>
    <row r="13099" spans="16:21" x14ac:dyDescent="0.25">
      <c r="P13099" s="9"/>
      <c r="Q13099" s="9"/>
      <c r="R13099" s="9"/>
      <c r="S13099" s="9"/>
      <c r="T13099" s="9"/>
      <c r="U13099" s="16"/>
    </row>
    <row r="13100" spans="16:21" x14ac:dyDescent="0.25">
      <c r="P13100" s="9"/>
      <c r="Q13100" s="9"/>
      <c r="R13100" s="9"/>
      <c r="S13100" s="9"/>
      <c r="T13100" s="9"/>
      <c r="U13100" s="16"/>
    </row>
    <row r="13101" spans="16:21" x14ac:dyDescent="0.25">
      <c r="P13101" s="9"/>
      <c r="Q13101" s="9"/>
      <c r="R13101" s="9"/>
      <c r="S13101" s="9"/>
      <c r="T13101" s="9"/>
      <c r="U13101" s="16"/>
    </row>
    <row r="13102" spans="16:21" x14ac:dyDescent="0.25">
      <c r="P13102" s="9"/>
      <c r="Q13102" s="9"/>
      <c r="R13102" s="9"/>
      <c r="S13102" s="9"/>
      <c r="T13102" s="9"/>
      <c r="U13102" s="16"/>
    </row>
    <row r="13103" spans="16:21" x14ac:dyDescent="0.25">
      <c r="P13103" s="9"/>
      <c r="Q13103" s="9"/>
      <c r="R13103" s="9"/>
      <c r="S13103" s="9"/>
      <c r="T13103" s="9"/>
      <c r="U13103" s="16"/>
    </row>
    <row r="13104" spans="16:21" x14ac:dyDescent="0.25">
      <c r="P13104" s="9"/>
      <c r="Q13104" s="9"/>
      <c r="R13104" s="9"/>
      <c r="S13104" s="9"/>
      <c r="T13104" s="9"/>
      <c r="U13104" s="16"/>
    </row>
    <row r="13105" spans="16:21" x14ac:dyDescent="0.25">
      <c r="P13105" s="9"/>
      <c r="Q13105" s="9"/>
      <c r="R13105" s="9"/>
      <c r="S13105" s="9"/>
      <c r="T13105" s="9"/>
      <c r="U13105" s="16"/>
    </row>
    <row r="13106" spans="16:21" x14ac:dyDescent="0.25">
      <c r="P13106" s="9"/>
      <c r="Q13106" s="9"/>
      <c r="R13106" s="9"/>
      <c r="S13106" s="9"/>
      <c r="T13106" s="9"/>
      <c r="U13106" s="16"/>
    </row>
    <row r="13107" spans="16:21" x14ac:dyDescent="0.25">
      <c r="P13107" s="9"/>
      <c r="Q13107" s="9"/>
      <c r="R13107" s="9"/>
      <c r="S13107" s="9"/>
      <c r="T13107" s="9"/>
      <c r="U13107" s="16"/>
    </row>
    <row r="13108" spans="16:21" x14ac:dyDescent="0.25">
      <c r="P13108" s="9"/>
      <c r="Q13108" s="9"/>
      <c r="R13108" s="9"/>
      <c r="S13108" s="9"/>
      <c r="T13108" s="9"/>
      <c r="U13108" s="16"/>
    </row>
    <row r="13109" spans="16:21" x14ac:dyDescent="0.25">
      <c r="P13109" s="9"/>
      <c r="Q13109" s="9"/>
      <c r="R13109" s="9"/>
      <c r="S13109" s="9"/>
      <c r="T13109" s="9"/>
      <c r="U13109" s="16"/>
    </row>
    <row r="13110" spans="16:21" x14ac:dyDescent="0.25">
      <c r="P13110" s="9"/>
      <c r="Q13110" s="9"/>
      <c r="R13110" s="9"/>
      <c r="S13110" s="9"/>
      <c r="T13110" s="9"/>
      <c r="U13110" s="16"/>
    </row>
    <row r="13111" spans="16:21" x14ac:dyDescent="0.25">
      <c r="P13111" s="9"/>
      <c r="Q13111" s="9"/>
      <c r="R13111" s="9"/>
      <c r="S13111" s="9"/>
      <c r="T13111" s="9"/>
      <c r="U13111" s="16"/>
    </row>
    <row r="13112" spans="16:21" x14ac:dyDescent="0.25">
      <c r="P13112" s="9"/>
      <c r="Q13112" s="9"/>
      <c r="R13112" s="9"/>
      <c r="S13112" s="9"/>
      <c r="T13112" s="9"/>
      <c r="U13112" s="16"/>
    </row>
    <row r="13113" spans="16:21" x14ac:dyDescent="0.25">
      <c r="P13113" s="9"/>
      <c r="Q13113" s="9"/>
      <c r="R13113" s="9"/>
      <c r="S13113" s="9"/>
      <c r="T13113" s="9"/>
      <c r="U13113" s="16"/>
    </row>
    <row r="13114" spans="16:21" x14ac:dyDescent="0.25">
      <c r="P13114" s="9"/>
      <c r="Q13114" s="9"/>
      <c r="R13114" s="9"/>
      <c r="S13114" s="9"/>
      <c r="T13114" s="9"/>
      <c r="U13114" s="16"/>
    </row>
    <row r="13115" spans="16:21" x14ac:dyDescent="0.25">
      <c r="P13115" s="9"/>
      <c r="Q13115" s="9"/>
      <c r="R13115" s="9"/>
      <c r="S13115" s="9"/>
      <c r="T13115" s="9"/>
      <c r="U13115" s="16"/>
    </row>
    <row r="13116" spans="16:21" x14ac:dyDescent="0.25">
      <c r="P13116" s="9"/>
      <c r="Q13116" s="9"/>
      <c r="R13116" s="9"/>
      <c r="S13116" s="9"/>
      <c r="T13116" s="9"/>
      <c r="U13116" s="16"/>
    </row>
    <row r="13117" spans="16:21" x14ac:dyDescent="0.25">
      <c r="P13117" s="9"/>
      <c r="Q13117" s="9"/>
      <c r="R13117" s="9"/>
      <c r="S13117" s="9"/>
      <c r="T13117" s="9"/>
      <c r="U13117" s="16"/>
    </row>
    <row r="13118" spans="16:21" x14ac:dyDescent="0.25">
      <c r="P13118" s="9"/>
      <c r="Q13118" s="9"/>
      <c r="R13118" s="9"/>
      <c r="S13118" s="9"/>
      <c r="T13118" s="9"/>
      <c r="U13118" s="16"/>
    </row>
    <row r="13119" spans="16:21" x14ac:dyDescent="0.25">
      <c r="P13119" s="9"/>
      <c r="Q13119" s="9"/>
      <c r="R13119" s="9"/>
      <c r="S13119" s="9"/>
      <c r="T13119" s="9"/>
      <c r="U13119" s="16"/>
    </row>
    <row r="13120" spans="16:21" x14ac:dyDescent="0.25">
      <c r="P13120" s="9"/>
      <c r="Q13120" s="9"/>
      <c r="R13120" s="9"/>
      <c r="S13120" s="9"/>
      <c r="T13120" s="9"/>
      <c r="U13120" s="16"/>
    </row>
    <row r="13121" spans="16:21" x14ac:dyDescent="0.25">
      <c r="P13121" s="9"/>
      <c r="Q13121" s="9"/>
      <c r="R13121" s="9"/>
      <c r="S13121" s="9"/>
      <c r="T13121" s="9"/>
      <c r="U13121" s="16"/>
    </row>
    <row r="13122" spans="16:21" x14ac:dyDescent="0.25">
      <c r="P13122" s="9"/>
      <c r="Q13122" s="9"/>
      <c r="R13122" s="9"/>
      <c r="S13122" s="9"/>
      <c r="T13122" s="9"/>
      <c r="U13122" s="16"/>
    </row>
    <row r="13123" spans="16:21" x14ac:dyDescent="0.25">
      <c r="P13123" s="9"/>
      <c r="Q13123" s="9"/>
      <c r="R13123" s="9"/>
      <c r="S13123" s="9"/>
      <c r="T13123" s="9"/>
      <c r="U13123" s="16"/>
    </row>
    <row r="13124" spans="16:21" x14ac:dyDescent="0.25">
      <c r="P13124" s="9"/>
      <c r="Q13124" s="9"/>
      <c r="R13124" s="9"/>
      <c r="S13124" s="9"/>
      <c r="T13124" s="9"/>
      <c r="U13124" s="16"/>
    </row>
    <row r="13125" spans="16:21" x14ac:dyDescent="0.25">
      <c r="P13125" s="9"/>
      <c r="Q13125" s="9"/>
      <c r="R13125" s="9"/>
      <c r="S13125" s="9"/>
      <c r="T13125" s="9"/>
      <c r="U13125" s="16"/>
    </row>
    <row r="13126" spans="16:21" x14ac:dyDescent="0.25">
      <c r="P13126" s="9"/>
      <c r="Q13126" s="9"/>
      <c r="R13126" s="9"/>
      <c r="S13126" s="9"/>
      <c r="T13126" s="9"/>
      <c r="U13126" s="16"/>
    </row>
    <row r="13127" spans="16:21" x14ac:dyDescent="0.25">
      <c r="P13127" s="9"/>
      <c r="Q13127" s="9"/>
      <c r="R13127" s="9"/>
      <c r="S13127" s="9"/>
      <c r="T13127" s="9"/>
      <c r="U13127" s="16"/>
    </row>
    <row r="13128" spans="16:21" x14ac:dyDescent="0.25">
      <c r="P13128" s="9"/>
      <c r="Q13128" s="9"/>
      <c r="R13128" s="9"/>
      <c r="S13128" s="9"/>
      <c r="T13128" s="9"/>
      <c r="U13128" s="16"/>
    </row>
    <row r="13129" spans="16:21" x14ac:dyDescent="0.25">
      <c r="P13129" s="9"/>
      <c r="Q13129" s="9"/>
      <c r="R13129" s="9"/>
      <c r="S13129" s="9"/>
      <c r="T13129" s="9"/>
      <c r="U13129" s="16"/>
    </row>
    <row r="13130" spans="16:21" x14ac:dyDescent="0.25">
      <c r="P13130" s="9"/>
      <c r="Q13130" s="9"/>
      <c r="R13130" s="9"/>
      <c r="S13130" s="9"/>
      <c r="T13130" s="9"/>
      <c r="U13130" s="16"/>
    </row>
    <row r="13131" spans="16:21" x14ac:dyDescent="0.25">
      <c r="P13131" s="9"/>
      <c r="Q13131" s="9"/>
      <c r="R13131" s="9"/>
      <c r="S13131" s="9"/>
      <c r="T13131" s="9"/>
      <c r="U13131" s="16"/>
    </row>
    <row r="13132" spans="16:21" x14ac:dyDescent="0.25">
      <c r="P13132" s="9"/>
      <c r="Q13132" s="9"/>
      <c r="R13132" s="9"/>
      <c r="S13132" s="9"/>
      <c r="T13132" s="9"/>
      <c r="U13132" s="16"/>
    </row>
    <row r="13133" spans="16:21" x14ac:dyDescent="0.25">
      <c r="P13133" s="9"/>
      <c r="Q13133" s="9"/>
      <c r="R13133" s="9"/>
      <c r="S13133" s="9"/>
      <c r="T13133" s="9"/>
      <c r="U13133" s="16"/>
    </row>
    <row r="13134" spans="16:21" x14ac:dyDescent="0.25">
      <c r="P13134" s="9"/>
      <c r="Q13134" s="9"/>
      <c r="R13134" s="9"/>
      <c r="S13134" s="9"/>
      <c r="T13134" s="9"/>
      <c r="U13134" s="16"/>
    </row>
    <row r="13135" spans="16:21" x14ac:dyDescent="0.25">
      <c r="P13135" s="9"/>
      <c r="Q13135" s="9"/>
      <c r="R13135" s="9"/>
      <c r="S13135" s="9"/>
      <c r="T13135" s="9"/>
      <c r="U13135" s="16"/>
    </row>
    <row r="13136" spans="16:21" x14ac:dyDescent="0.25">
      <c r="P13136" s="9"/>
      <c r="Q13136" s="9"/>
      <c r="R13136" s="9"/>
      <c r="S13136" s="9"/>
      <c r="T13136" s="9"/>
      <c r="U13136" s="16"/>
    </row>
    <row r="13137" spans="16:21" x14ac:dyDescent="0.25">
      <c r="P13137" s="9"/>
      <c r="Q13137" s="9"/>
      <c r="R13137" s="9"/>
      <c r="S13137" s="9"/>
      <c r="T13137" s="9"/>
      <c r="U13137" s="16"/>
    </row>
    <row r="13138" spans="16:21" x14ac:dyDescent="0.25">
      <c r="P13138" s="9"/>
      <c r="Q13138" s="9"/>
      <c r="R13138" s="9"/>
      <c r="S13138" s="9"/>
      <c r="T13138" s="9"/>
      <c r="U13138" s="16"/>
    </row>
    <row r="13139" spans="16:21" x14ac:dyDescent="0.25">
      <c r="P13139" s="9"/>
      <c r="Q13139" s="9"/>
      <c r="R13139" s="9"/>
      <c r="S13139" s="9"/>
      <c r="T13139" s="9"/>
      <c r="U13139" s="16"/>
    </row>
    <row r="13140" spans="16:21" x14ac:dyDescent="0.25">
      <c r="P13140" s="9"/>
      <c r="Q13140" s="9"/>
      <c r="R13140" s="9"/>
      <c r="S13140" s="9"/>
      <c r="T13140" s="9"/>
      <c r="U13140" s="16"/>
    </row>
    <row r="13141" spans="16:21" x14ac:dyDescent="0.25">
      <c r="P13141" s="9"/>
      <c r="Q13141" s="9"/>
      <c r="R13141" s="9"/>
      <c r="S13141" s="9"/>
      <c r="T13141" s="9"/>
      <c r="U13141" s="16"/>
    </row>
    <row r="13142" spans="16:21" x14ac:dyDescent="0.25">
      <c r="P13142" s="9"/>
      <c r="Q13142" s="9"/>
      <c r="R13142" s="9"/>
      <c r="S13142" s="9"/>
      <c r="T13142" s="9"/>
      <c r="U13142" s="16"/>
    </row>
    <row r="13143" spans="16:21" x14ac:dyDescent="0.25">
      <c r="P13143" s="9"/>
      <c r="Q13143" s="9"/>
      <c r="R13143" s="9"/>
      <c r="S13143" s="9"/>
      <c r="T13143" s="9"/>
      <c r="U13143" s="16"/>
    </row>
    <row r="13144" spans="16:21" x14ac:dyDescent="0.25">
      <c r="P13144" s="9"/>
      <c r="Q13144" s="9"/>
      <c r="R13144" s="9"/>
      <c r="S13144" s="9"/>
      <c r="T13144" s="9"/>
      <c r="U13144" s="16"/>
    </row>
    <row r="13145" spans="16:21" x14ac:dyDescent="0.25">
      <c r="P13145" s="9"/>
      <c r="Q13145" s="9"/>
      <c r="R13145" s="9"/>
      <c r="S13145" s="9"/>
      <c r="T13145" s="9"/>
      <c r="U13145" s="16"/>
    </row>
    <row r="13146" spans="16:21" x14ac:dyDescent="0.25">
      <c r="P13146" s="9"/>
      <c r="Q13146" s="9"/>
      <c r="R13146" s="9"/>
      <c r="S13146" s="9"/>
      <c r="T13146" s="9"/>
      <c r="U13146" s="16"/>
    </row>
    <row r="13147" spans="16:21" x14ac:dyDescent="0.25">
      <c r="P13147" s="9"/>
      <c r="Q13147" s="9"/>
      <c r="R13147" s="9"/>
      <c r="S13147" s="9"/>
      <c r="T13147" s="9"/>
      <c r="U13147" s="16"/>
    </row>
    <row r="13148" spans="16:21" x14ac:dyDescent="0.25">
      <c r="P13148" s="9"/>
      <c r="Q13148" s="9"/>
      <c r="R13148" s="9"/>
      <c r="S13148" s="9"/>
      <c r="T13148" s="9"/>
      <c r="U13148" s="16"/>
    </row>
    <row r="13149" spans="16:21" x14ac:dyDescent="0.25">
      <c r="P13149" s="9"/>
      <c r="Q13149" s="9"/>
      <c r="R13149" s="9"/>
      <c r="S13149" s="9"/>
      <c r="T13149" s="9"/>
      <c r="U13149" s="16"/>
    </row>
    <row r="13150" spans="16:21" x14ac:dyDescent="0.25">
      <c r="P13150" s="9"/>
      <c r="Q13150" s="9"/>
      <c r="R13150" s="9"/>
      <c r="S13150" s="9"/>
      <c r="T13150" s="9"/>
      <c r="U13150" s="16"/>
    </row>
    <row r="13151" spans="16:21" x14ac:dyDescent="0.25">
      <c r="P13151" s="9"/>
      <c r="Q13151" s="9"/>
      <c r="R13151" s="9"/>
      <c r="S13151" s="9"/>
      <c r="T13151" s="9"/>
      <c r="U13151" s="16"/>
    </row>
    <row r="13152" spans="16:21" x14ac:dyDescent="0.25">
      <c r="P13152" s="9"/>
      <c r="Q13152" s="9"/>
      <c r="R13152" s="9"/>
      <c r="S13152" s="9"/>
      <c r="T13152" s="9"/>
      <c r="U13152" s="16"/>
    </row>
    <row r="13153" spans="16:21" x14ac:dyDescent="0.25">
      <c r="P13153" s="9"/>
      <c r="Q13153" s="9"/>
      <c r="R13153" s="9"/>
      <c r="S13153" s="9"/>
      <c r="T13153" s="9"/>
      <c r="U13153" s="16"/>
    </row>
    <row r="13154" spans="16:21" x14ac:dyDescent="0.25">
      <c r="P13154" s="9"/>
      <c r="Q13154" s="9"/>
      <c r="R13154" s="9"/>
      <c r="S13154" s="9"/>
      <c r="T13154" s="9"/>
      <c r="U13154" s="16"/>
    </row>
    <row r="13155" spans="16:21" x14ac:dyDescent="0.25">
      <c r="P13155" s="9"/>
      <c r="Q13155" s="9"/>
      <c r="R13155" s="9"/>
      <c r="S13155" s="9"/>
      <c r="T13155" s="9"/>
      <c r="U13155" s="16"/>
    </row>
    <row r="13156" spans="16:21" x14ac:dyDescent="0.25">
      <c r="P13156" s="9"/>
      <c r="Q13156" s="9"/>
      <c r="R13156" s="9"/>
      <c r="S13156" s="9"/>
      <c r="T13156" s="9"/>
      <c r="U13156" s="16"/>
    </row>
    <row r="13157" spans="16:21" x14ac:dyDescent="0.25">
      <c r="P13157" s="9"/>
      <c r="Q13157" s="9"/>
      <c r="R13157" s="9"/>
      <c r="S13157" s="9"/>
      <c r="T13157" s="9"/>
      <c r="U13157" s="16"/>
    </row>
    <row r="13158" spans="16:21" x14ac:dyDescent="0.25">
      <c r="P13158" s="9"/>
      <c r="Q13158" s="9"/>
      <c r="R13158" s="9"/>
      <c r="S13158" s="9"/>
      <c r="T13158" s="9"/>
      <c r="U13158" s="16"/>
    </row>
    <row r="13159" spans="16:21" x14ac:dyDescent="0.25">
      <c r="P13159" s="9"/>
      <c r="Q13159" s="9"/>
      <c r="R13159" s="9"/>
      <c r="S13159" s="9"/>
      <c r="T13159" s="9"/>
      <c r="U13159" s="16"/>
    </row>
    <row r="13160" spans="16:21" x14ac:dyDescent="0.25">
      <c r="P13160" s="9"/>
      <c r="Q13160" s="9"/>
      <c r="R13160" s="9"/>
      <c r="S13160" s="9"/>
      <c r="T13160" s="9"/>
      <c r="U13160" s="16"/>
    </row>
    <row r="13161" spans="16:21" x14ac:dyDescent="0.25">
      <c r="P13161" s="9"/>
      <c r="Q13161" s="9"/>
      <c r="R13161" s="9"/>
      <c r="S13161" s="9"/>
      <c r="T13161" s="9"/>
      <c r="U13161" s="16"/>
    </row>
    <row r="13162" spans="16:21" x14ac:dyDescent="0.25">
      <c r="P13162" s="9"/>
      <c r="Q13162" s="9"/>
      <c r="R13162" s="9"/>
      <c r="S13162" s="9"/>
      <c r="T13162" s="9"/>
      <c r="U13162" s="16"/>
    </row>
    <row r="13163" spans="16:21" x14ac:dyDescent="0.25">
      <c r="P13163" s="9"/>
      <c r="Q13163" s="9"/>
      <c r="R13163" s="9"/>
      <c r="S13163" s="9"/>
      <c r="T13163" s="9"/>
      <c r="U13163" s="16"/>
    </row>
    <row r="13164" spans="16:21" x14ac:dyDescent="0.25">
      <c r="P13164" s="9"/>
      <c r="Q13164" s="9"/>
      <c r="R13164" s="9"/>
      <c r="S13164" s="9"/>
      <c r="T13164" s="9"/>
      <c r="U13164" s="16"/>
    </row>
    <row r="13165" spans="16:21" x14ac:dyDescent="0.25">
      <c r="P13165" s="9"/>
      <c r="Q13165" s="9"/>
      <c r="R13165" s="9"/>
      <c r="S13165" s="9"/>
      <c r="T13165" s="9"/>
      <c r="U13165" s="16"/>
    </row>
    <row r="13166" spans="16:21" x14ac:dyDescent="0.25">
      <c r="P13166" s="9"/>
      <c r="Q13166" s="9"/>
      <c r="R13166" s="9"/>
      <c r="S13166" s="9"/>
      <c r="T13166" s="9"/>
      <c r="U13166" s="16"/>
    </row>
    <row r="13167" spans="16:21" x14ac:dyDescent="0.25">
      <c r="P13167" s="9"/>
      <c r="Q13167" s="9"/>
      <c r="R13167" s="9"/>
      <c r="S13167" s="9"/>
      <c r="T13167" s="9"/>
      <c r="U13167" s="16"/>
    </row>
    <row r="13168" spans="16:21" x14ac:dyDescent="0.25">
      <c r="P13168" s="9"/>
      <c r="Q13168" s="9"/>
      <c r="R13168" s="9"/>
      <c r="S13168" s="9"/>
      <c r="T13168" s="9"/>
      <c r="U13168" s="16"/>
    </row>
    <row r="13169" spans="16:21" x14ac:dyDescent="0.25">
      <c r="P13169" s="9"/>
      <c r="Q13169" s="9"/>
      <c r="R13169" s="9"/>
      <c r="S13169" s="9"/>
      <c r="T13169" s="9"/>
      <c r="U13169" s="16"/>
    </row>
    <row r="13170" spans="16:21" x14ac:dyDescent="0.25">
      <c r="P13170" s="9"/>
      <c r="Q13170" s="9"/>
      <c r="R13170" s="9"/>
      <c r="S13170" s="9"/>
      <c r="T13170" s="9"/>
      <c r="U13170" s="16"/>
    </row>
    <row r="13171" spans="16:21" x14ac:dyDescent="0.25">
      <c r="P13171" s="9"/>
      <c r="Q13171" s="9"/>
      <c r="R13171" s="9"/>
      <c r="S13171" s="9"/>
      <c r="T13171" s="9"/>
      <c r="U13171" s="16"/>
    </row>
    <row r="13172" spans="16:21" x14ac:dyDescent="0.25">
      <c r="P13172" s="9"/>
      <c r="Q13172" s="9"/>
      <c r="R13172" s="9"/>
      <c r="S13172" s="9"/>
      <c r="T13172" s="9"/>
      <c r="U13172" s="16"/>
    </row>
    <row r="13173" spans="16:21" x14ac:dyDescent="0.25">
      <c r="P13173" s="9"/>
      <c r="Q13173" s="9"/>
      <c r="R13173" s="9"/>
      <c r="S13173" s="9"/>
      <c r="T13173" s="9"/>
      <c r="U13173" s="16"/>
    </row>
    <row r="13174" spans="16:21" x14ac:dyDescent="0.25">
      <c r="P13174" s="9"/>
      <c r="Q13174" s="9"/>
      <c r="R13174" s="9"/>
      <c r="S13174" s="9"/>
      <c r="T13174" s="9"/>
      <c r="U13174" s="16"/>
    </row>
    <row r="13175" spans="16:21" x14ac:dyDescent="0.25">
      <c r="P13175" s="9"/>
      <c r="Q13175" s="9"/>
      <c r="R13175" s="9"/>
      <c r="S13175" s="9"/>
      <c r="T13175" s="9"/>
      <c r="U13175" s="16"/>
    </row>
    <row r="13176" spans="16:21" x14ac:dyDescent="0.25">
      <c r="P13176" s="9"/>
      <c r="Q13176" s="9"/>
      <c r="R13176" s="9"/>
      <c r="S13176" s="9"/>
      <c r="T13176" s="9"/>
      <c r="U13176" s="16"/>
    </row>
    <row r="13177" spans="16:21" x14ac:dyDescent="0.25">
      <c r="P13177" s="9"/>
      <c r="Q13177" s="9"/>
      <c r="R13177" s="9"/>
      <c r="S13177" s="9"/>
      <c r="T13177" s="9"/>
      <c r="U13177" s="16"/>
    </row>
    <row r="13178" spans="16:21" x14ac:dyDescent="0.25">
      <c r="P13178" s="9"/>
      <c r="Q13178" s="9"/>
      <c r="R13178" s="9"/>
      <c r="S13178" s="9"/>
      <c r="T13178" s="9"/>
      <c r="U13178" s="16"/>
    </row>
    <row r="13179" spans="16:21" x14ac:dyDescent="0.25">
      <c r="P13179" s="9"/>
      <c r="Q13179" s="9"/>
      <c r="R13179" s="9"/>
      <c r="S13179" s="9"/>
      <c r="T13179" s="9"/>
      <c r="U13179" s="16"/>
    </row>
    <row r="13180" spans="16:21" x14ac:dyDescent="0.25">
      <c r="P13180" s="9"/>
      <c r="Q13180" s="9"/>
      <c r="R13180" s="9"/>
      <c r="S13180" s="9"/>
      <c r="T13180" s="9"/>
      <c r="U13180" s="16"/>
    </row>
    <row r="13181" spans="16:21" x14ac:dyDescent="0.25">
      <c r="P13181" s="9"/>
      <c r="Q13181" s="9"/>
      <c r="R13181" s="9"/>
      <c r="S13181" s="9"/>
      <c r="T13181" s="9"/>
      <c r="U13181" s="16"/>
    </row>
    <row r="13182" spans="16:21" x14ac:dyDescent="0.25">
      <c r="P13182" s="9"/>
      <c r="Q13182" s="9"/>
      <c r="R13182" s="9"/>
      <c r="S13182" s="9"/>
      <c r="T13182" s="9"/>
      <c r="U13182" s="16"/>
    </row>
    <row r="13183" spans="16:21" x14ac:dyDescent="0.25">
      <c r="P13183" s="9"/>
      <c r="Q13183" s="9"/>
      <c r="R13183" s="9"/>
      <c r="S13183" s="9"/>
      <c r="T13183" s="9"/>
      <c r="U13183" s="16"/>
    </row>
    <row r="13184" spans="16:21" x14ac:dyDescent="0.25">
      <c r="P13184" s="9"/>
      <c r="Q13184" s="9"/>
      <c r="R13184" s="9"/>
      <c r="S13184" s="9"/>
      <c r="T13184" s="9"/>
      <c r="U13184" s="16"/>
    </row>
    <row r="13185" spans="16:21" x14ac:dyDescent="0.25">
      <c r="P13185" s="9"/>
      <c r="Q13185" s="9"/>
      <c r="R13185" s="9"/>
      <c r="S13185" s="9"/>
      <c r="T13185" s="9"/>
      <c r="U13185" s="16"/>
    </row>
    <row r="13186" spans="16:21" x14ac:dyDescent="0.25">
      <c r="P13186" s="9"/>
      <c r="Q13186" s="9"/>
      <c r="R13186" s="9"/>
      <c r="S13186" s="9"/>
      <c r="T13186" s="9"/>
      <c r="U13186" s="16"/>
    </row>
    <row r="13187" spans="16:21" x14ac:dyDescent="0.25">
      <c r="P13187" s="9"/>
      <c r="Q13187" s="9"/>
      <c r="R13187" s="9"/>
      <c r="S13187" s="9"/>
      <c r="T13187" s="9"/>
      <c r="U13187" s="16"/>
    </row>
    <row r="13188" spans="16:21" x14ac:dyDescent="0.25">
      <c r="P13188" s="9"/>
      <c r="Q13188" s="9"/>
      <c r="R13188" s="9"/>
      <c r="S13188" s="9"/>
      <c r="T13188" s="9"/>
      <c r="U13188" s="16"/>
    </row>
    <row r="13189" spans="16:21" x14ac:dyDescent="0.25">
      <c r="P13189" s="9"/>
      <c r="Q13189" s="9"/>
      <c r="R13189" s="9"/>
      <c r="S13189" s="9"/>
      <c r="T13189" s="9"/>
      <c r="U13189" s="16"/>
    </row>
    <row r="13190" spans="16:21" x14ac:dyDescent="0.25">
      <c r="P13190" s="9"/>
      <c r="Q13190" s="9"/>
      <c r="R13190" s="9"/>
      <c r="S13190" s="9"/>
      <c r="T13190" s="9"/>
      <c r="U13190" s="16"/>
    </row>
    <row r="13191" spans="16:21" x14ac:dyDescent="0.25">
      <c r="P13191" s="9"/>
      <c r="Q13191" s="9"/>
      <c r="R13191" s="9"/>
      <c r="S13191" s="9"/>
      <c r="T13191" s="9"/>
      <c r="U13191" s="16"/>
    </row>
    <row r="13192" spans="16:21" x14ac:dyDescent="0.25">
      <c r="P13192" s="9"/>
      <c r="Q13192" s="9"/>
      <c r="R13192" s="9"/>
      <c r="S13192" s="9"/>
      <c r="T13192" s="9"/>
      <c r="U13192" s="16"/>
    </row>
    <row r="13193" spans="16:21" x14ac:dyDescent="0.25">
      <c r="P13193" s="9"/>
      <c r="Q13193" s="9"/>
      <c r="R13193" s="9"/>
      <c r="S13193" s="9"/>
      <c r="T13193" s="9"/>
      <c r="U13193" s="16"/>
    </row>
    <row r="13194" spans="16:21" x14ac:dyDescent="0.25">
      <c r="P13194" s="9"/>
      <c r="Q13194" s="9"/>
      <c r="R13194" s="9"/>
      <c r="S13194" s="9"/>
      <c r="T13194" s="9"/>
      <c r="U13194" s="16"/>
    </row>
    <row r="13195" spans="16:21" x14ac:dyDescent="0.25">
      <c r="P13195" s="9"/>
      <c r="Q13195" s="9"/>
      <c r="R13195" s="9"/>
      <c r="S13195" s="9"/>
      <c r="T13195" s="9"/>
      <c r="U13195" s="16"/>
    </row>
    <row r="13196" spans="16:21" x14ac:dyDescent="0.25">
      <c r="P13196" s="9"/>
      <c r="Q13196" s="9"/>
      <c r="R13196" s="9"/>
      <c r="S13196" s="9"/>
      <c r="T13196" s="9"/>
      <c r="U13196" s="16"/>
    </row>
    <row r="13197" spans="16:21" x14ac:dyDescent="0.25">
      <c r="P13197" s="9"/>
      <c r="Q13197" s="9"/>
      <c r="R13197" s="9"/>
      <c r="S13197" s="9"/>
      <c r="T13197" s="9"/>
      <c r="U13197" s="16"/>
    </row>
    <row r="13198" spans="16:21" x14ac:dyDescent="0.25">
      <c r="P13198" s="9"/>
      <c r="Q13198" s="9"/>
      <c r="R13198" s="9"/>
      <c r="S13198" s="9"/>
      <c r="T13198" s="9"/>
      <c r="U13198" s="16"/>
    </row>
    <row r="13199" spans="16:21" x14ac:dyDescent="0.25">
      <c r="P13199" s="9"/>
      <c r="Q13199" s="9"/>
      <c r="R13199" s="9"/>
      <c r="S13199" s="9"/>
      <c r="T13199" s="9"/>
      <c r="U13199" s="16"/>
    </row>
    <row r="13200" spans="16:21" x14ac:dyDescent="0.25">
      <c r="P13200" s="9"/>
      <c r="Q13200" s="9"/>
      <c r="R13200" s="9"/>
      <c r="S13200" s="9"/>
      <c r="T13200" s="9"/>
      <c r="U13200" s="16"/>
    </row>
    <row r="13201" spans="16:21" x14ac:dyDescent="0.25">
      <c r="P13201" s="9"/>
      <c r="Q13201" s="9"/>
      <c r="R13201" s="9"/>
      <c r="S13201" s="9"/>
      <c r="T13201" s="9"/>
      <c r="U13201" s="16"/>
    </row>
    <row r="13202" spans="16:21" x14ac:dyDescent="0.25">
      <c r="P13202" s="9"/>
      <c r="Q13202" s="9"/>
      <c r="R13202" s="9"/>
      <c r="S13202" s="9"/>
      <c r="T13202" s="9"/>
      <c r="U13202" s="16"/>
    </row>
    <row r="13203" spans="16:21" x14ac:dyDescent="0.25">
      <c r="P13203" s="9"/>
      <c r="Q13203" s="9"/>
      <c r="R13203" s="9"/>
      <c r="S13203" s="9"/>
      <c r="T13203" s="9"/>
      <c r="U13203" s="16"/>
    </row>
    <row r="13204" spans="16:21" x14ac:dyDescent="0.25">
      <c r="P13204" s="9"/>
      <c r="Q13204" s="9"/>
      <c r="R13204" s="9"/>
      <c r="S13204" s="9"/>
      <c r="T13204" s="9"/>
      <c r="U13204" s="16"/>
    </row>
    <row r="13205" spans="16:21" x14ac:dyDescent="0.25">
      <c r="P13205" s="9"/>
      <c r="Q13205" s="9"/>
      <c r="R13205" s="9"/>
      <c r="S13205" s="9"/>
      <c r="T13205" s="9"/>
      <c r="U13205" s="16"/>
    </row>
    <row r="13206" spans="16:21" x14ac:dyDescent="0.25">
      <c r="P13206" s="9"/>
      <c r="Q13206" s="9"/>
      <c r="R13206" s="9"/>
      <c r="S13206" s="9"/>
      <c r="T13206" s="9"/>
      <c r="U13206" s="16"/>
    </row>
    <row r="13207" spans="16:21" x14ac:dyDescent="0.25">
      <c r="P13207" s="9"/>
      <c r="Q13207" s="9"/>
      <c r="R13207" s="9"/>
      <c r="S13207" s="9"/>
      <c r="T13207" s="9"/>
      <c r="U13207" s="16"/>
    </row>
    <row r="13208" spans="16:21" x14ac:dyDescent="0.25">
      <c r="P13208" s="9"/>
      <c r="Q13208" s="9"/>
      <c r="R13208" s="9"/>
      <c r="S13208" s="9"/>
      <c r="T13208" s="9"/>
      <c r="U13208" s="16"/>
    </row>
    <row r="13209" spans="16:21" x14ac:dyDescent="0.25">
      <c r="P13209" s="9"/>
      <c r="Q13209" s="9"/>
      <c r="R13209" s="9"/>
      <c r="S13209" s="9"/>
      <c r="T13209" s="9"/>
      <c r="U13209" s="16"/>
    </row>
    <row r="13210" spans="16:21" x14ac:dyDescent="0.25">
      <c r="P13210" s="9"/>
      <c r="Q13210" s="9"/>
      <c r="R13210" s="9"/>
      <c r="S13210" s="9"/>
      <c r="T13210" s="9"/>
      <c r="U13210" s="16"/>
    </row>
    <row r="13211" spans="16:21" x14ac:dyDescent="0.25">
      <c r="P13211" s="9"/>
      <c r="Q13211" s="9"/>
      <c r="R13211" s="9"/>
      <c r="S13211" s="9"/>
      <c r="T13211" s="9"/>
      <c r="U13211" s="16"/>
    </row>
    <row r="13212" spans="16:21" x14ac:dyDescent="0.25">
      <c r="P13212" s="9"/>
      <c r="Q13212" s="9"/>
      <c r="R13212" s="9"/>
      <c r="S13212" s="9"/>
      <c r="T13212" s="9"/>
      <c r="U13212" s="16"/>
    </row>
    <row r="13213" spans="16:21" x14ac:dyDescent="0.25">
      <c r="P13213" s="9"/>
      <c r="Q13213" s="9"/>
      <c r="R13213" s="9"/>
      <c r="S13213" s="9"/>
      <c r="T13213" s="9"/>
      <c r="U13213" s="16"/>
    </row>
    <row r="13214" spans="16:21" x14ac:dyDescent="0.25">
      <c r="P13214" s="9"/>
      <c r="Q13214" s="9"/>
      <c r="R13214" s="9"/>
      <c r="S13214" s="9"/>
      <c r="T13214" s="9"/>
      <c r="U13214" s="16"/>
    </row>
    <row r="13215" spans="16:21" x14ac:dyDescent="0.25">
      <c r="P13215" s="9"/>
      <c r="Q13215" s="9"/>
      <c r="R13215" s="9"/>
      <c r="S13215" s="9"/>
      <c r="T13215" s="9"/>
      <c r="U13215" s="16"/>
    </row>
    <row r="13216" spans="16:21" x14ac:dyDescent="0.25">
      <c r="P13216" s="9"/>
      <c r="Q13216" s="9"/>
      <c r="R13216" s="9"/>
      <c r="S13216" s="9"/>
      <c r="T13216" s="9"/>
      <c r="U13216" s="16"/>
    </row>
    <row r="13217" spans="16:21" x14ac:dyDescent="0.25">
      <c r="P13217" s="9"/>
      <c r="Q13217" s="9"/>
      <c r="R13217" s="9"/>
      <c r="S13217" s="9"/>
      <c r="T13217" s="9"/>
      <c r="U13217" s="16"/>
    </row>
    <row r="13218" spans="16:21" x14ac:dyDescent="0.25">
      <c r="P13218" s="9"/>
      <c r="Q13218" s="9"/>
      <c r="R13218" s="9"/>
      <c r="S13218" s="9"/>
      <c r="T13218" s="9"/>
      <c r="U13218" s="16"/>
    </row>
    <row r="13219" spans="16:21" x14ac:dyDescent="0.25">
      <c r="P13219" s="9"/>
      <c r="Q13219" s="9"/>
      <c r="R13219" s="9"/>
      <c r="S13219" s="9"/>
      <c r="T13219" s="9"/>
      <c r="U13219" s="16"/>
    </row>
    <row r="13220" spans="16:21" x14ac:dyDescent="0.25">
      <c r="P13220" s="9"/>
      <c r="Q13220" s="9"/>
      <c r="R13220" s="9"/>
      <c r="S13220" s="9"/>
      <c r="T13220" s="9"/>
      <c r="U13220" s="16"/>
    </row>
    <row r="13221" spans="16:21" x14ac:dyDescent="0.25">
      <c r="P13221" s="9"/>
      <c r="Q13221" s="9"/>
      <c r="R13221" s="9"/>
      <c r="S13221" s="9"/>
      <c r="T13221" s="9"/>
      <c r="U13221" s="16"/>
    </row>
    <row r="13222" spans="16:21" x14ac:dyDescent="0.25">
      <c r="P13222" s="9"/>
      <c r="Q13222" s="9"/>
      <c r="R13222" s="9"/>
      <c r="S13222" s="9"/>
      <c r="T13222" s="9"/>
      <c r="U13222" s="16"/>
    </row>
    <row r="13223" spans="16:21" x14ac:dyDescent="0.25">
      <c r="P13223" s="9"/>
      <c r="Q13223" s="9"/>
      <c r="R13223" s="9"/>
      <c r="S13223" s="9"/>
      <c r="T13223" s="9"/>
      <c r="U13223" s="16"/>
    </row>
    <row r="13224" spans="16:21" x14ac:dyDescent="0.25">
      <c r="P13224" s="9"/>
      <c r="Q13224" s="9"/>
      <c r="R13224" s="9"/>
      <c r="S13224" s="9"/>
      <c r="T13224" s="9"/>
      <c r="U13224" s="16"/>
    </row>
    <row r="13225" spans="16:21" x14ac:dyDescent="0.25">
      <c r="P13225" s="9"/>
      <c r="Q13225" s="9"/>
      <c r="R13225" s="9"/>
      <c r="S13225" s="9"/>
      <c r="T13225" s="9"/>
      <c r="U13225" s="16"/>
    </row>
    <row r="13226" spans="16:21" x14ac:dyDescent="0.25">
      <c r="P13226" s="9"/>
      <c r="Q13226" s="9"/>
      <c r="R13226" s="9"/>
      <c r="S13226" s="9"/>
      <c r="T13226" s="9"/>
      <c r="U13226" s="16"/>
    </row>
    <row r="13227" spans="16:21" x14ac:dyDescent="0.25">
      <c r="P13227" s="9"/>
      <c r="Q13227" s="9"/>
      <c r="R13227" s="9"/>
      <c r="S13227" s="9"/>
      <c r="T13227" s="9"/>
      <c r="U13227" s="16"/>
    </row>
    <row r="13228" spans="16:21" x14ac:dyDescent="0.25">
      <c r="P13228" s="9"/>
      <c r="Q13228" s="9"/>
      <c r="R13228" s="9"/>
      <c r="S13228" s="9"/>
      <c r="T13228" s="9"/>
      <c r="U13228" s="16"/>
    </row>
    <row r="13229" spans="16:21" x14ac:dyDescent="0.25">
      <c r="P13229" s="9"/>
      <c r="Q13229" s="9"/>
      <c r="R13229" s="9"/>
      <c r="S13229" s="9"/>
      <c r="T13229" s="9"/>
      <c r="U13229" s="16"/>
    </row>
    <row r="13230" spans="16:21" x14ac:dyDescent="0.25">
      <c r="P13230" s="9"/>
      <c r="Q13230" s="9"/>
      <c r="R13230" s="9"/>
      <c r="S13230" s="9"/>
      <c r="T13230" s="9"/>
      <c r="U13230" s="16"/>
    </row>
    <row r="13231" spans="16:21" x14ac:dyDescent="0.25">
      <c r="P13231" s="9"/>
      <c r="Q13231" s="9"/>
      <c r="R13231" s="9"/>
      <c r="S13231" s="9"/>
      <c r="T13231" s="9"/>
      <c r="U13231" s="16"/>
    </row>
    <row r="13232" spans="16:21" x14ac:dyDescent="0.25">
      <c r="P13232" s="9"/>
      <c r="Q13232" s="9"/>
      <c r="R13232" s="9"/>
      <c r="S13232" s="9"/>
      <c r="T13232" s="9"/>
      <c r="U13232" s="16"/>
    </row>
    <row r="13233" spans="16:21" x14ac:dyDescent="0.25">
      <c r="P13233" s="9"/>
      <c r="Q13233" s="9"/>
      <c r="R13233" s="9"/>
      <c r="S13233" s="9"/>
      <c r="T13233" s="9"/>
      <c r="U13233" s="16"/>
    </row>
    <row r="13234" spans="16:21" x14ac:dyDescent="0.25">
      <c r="P13234" s="9"/>
      <c r="Q13234" s="9"/>
      <c r="R13234" s="9"/>
      <c r="S13234" s="9"/>
      <c r="T13234" s="9"/>
      <c r="U13234" s="16"/>
    </row>
    <row r="13235" spans="16:21" x14ac:dyDescent="0.25">
      <c r="P13235" s="9"/>
      <c r="Q13235" s="9"/>
      <c r="R13235" s="9"/>
      <c r="S13235" s="9"/>
      <c r="T13235" s="9"/>
      <c r="U13235" s="16"/>
    </row>
    <row r="13236" spans="16:21" x14ac:dyDescent="0.25">
      <c r="P13236" s="9"/>
      <c r="Q13236" s="9"/>
      <c r="R13236" s="9"/>
      <c r="S13236" s="9"/>
      <c r="T13236" s="9"/>
      <c r="U13236" s="16"/>
    </row>
    <row r="13237" spans="16:21" x14ac:dyDescent="0.25">
      <c r="P13237" s="9"/>
      <c r="Q13237" s="9"/>
      <c r="R13237" s="9"/>
      <c r="S13237" s="9"/>
      <c r="T13237" s="9"/>
      <c r="U13237" s="16"/>
    </row>
    <row r="13238" spans="16:21" x14ac:dyDescent="0.25">
      <c r="P13238" s="9"/>
      <c r="Q13238" s="9"/>
      <c r="R13238" s="9"/>
      <c r="S13238" s="9"/>
      <c r="T13238" s="9"/>
      <c r="U13238" s="16"/>
    </row>
    <row r="13239" spans="16:21" x14ac:dyDescent="0.25">
      <c r="P13239" s="9"/>
      <c r="Q13239" s="9"/>
      <c r="R13239" s="9"/>
      <c r="S13239" s="9"/>
      <c r="T13239" s="9"/>
      <c r="U13239" s="16"/>
    </row>
    <row r="13240" spans="16:21" x14ac:dyDescent="0.25">
      <c r="P13240" s="9"/>
      <c r="Q13240" s="9"/>
      <c r="R13240" s="9"/>
      <c r="S13240" s="9"/>
      <c r="T13240" s="9"/>
      <c r="U13240" s="16"/>
    </row>
    <row r="13241" spans="16:21" x14ac:dyDescent="0.25">
      <c r="P13241" s="9"/>
      <c r="Q13241" s="9"/>
      <c r="R13241" s="9"/>
      <c r="S13241" s="9"/>
      <c r="T13241" s="9"/>
      <c r="U13241" s="16"/>
    </row>
    <row r="13242" spans="16:21" x14ac:dyDescent="0.25">
      <c r="P13242" s="9"/>
      <c r="Q13242" s="9"/>
      <c r="R13242" s="9"/>
      <c r="S13242" s="9"/>
      <c r="T13242" s="9"/>
      <c r="U13242" s="16"/>
    </row>
    <row r="13243" spans="16:21" x14ac:dyDescent="0.25">
      <c r="P13243" s="9"/>
      <c r="Q13243" s="9"/>
      <c r="R13243" s="9"/>
      <c r="S13243" s="9"/>
      <c r="T13243" s="9"/>
      <c r="U13243" s="16"/>
    </row>
    <row r="13244" spans="16:21" x14ac:dyDescent="0.25">
      <c r="P13244" s="9"/>
      <c r="Q13244" s="9"/>
      <c r="R13244" s="9"/>
      <c r="S13244" s="9"/>
      <c r="T13244" s="9"/>
      <c r="U13244" s="16"/>
    </row>
    <row r="13245" spans="16:21" x14ac:dyDescent="0.25">
      <c r="P13245" s="9"/>
      <c r="Q13245" s="9"/>
      <c r="R13245" s="9"/>
      <c r="S13245" s="9"/>
      <c r="T13245" s="9"/>
      <c r="U13245" s="16"/>
    </row>
    <row r="13246" spans="16:21" x14ac:dyDescent="0.25">
      <c r="P13246" s="9"/>
      <c r="Q13246" s="9"/>
      <c r="R13246" s="9"/>
      <c r="S13246" s="9"/>
      <c r="T13246" s="9"/>
      <c r="U13246" s="16"/>
    </row>
    <row r="13247" spans="16:21" x14ac:dyDescent="0.25">
      <c r="P13247" s="9"/>
      <c r="Q13247" s="9"/>
      <c r="R13247" s="9"/>
      <c r="S13247" s="9"/>
      <c r="T13247" s="9"/>
      <c r="U13247" s="16"/>
    </row>
    <row r="13248" spans="16:21" x14ac:dyDescent="0.25">
      <c r="P13248" s="9"/>
      <c r="Q13248" s="9"/>
      <c r="R13248" s="9"/>
      <c r="S13248" s="9"/>
      <c r="T13248" s="9"/>
      <c r="U13248" s="16"/>
    </row>
    <row r="13249" spans="16:21" x14ac:dyDescent="0.25">
      <c r="P13249" s="9"/>
      <c r="Q13249" s="9"/>
      <c r="R13249" s="9"/>
      <c r="S13249" s="9"/>
      <c r="T13249" s="9"/>
      <c r="U13249" s="16"/>
    </row>
    <row r="13250" spans="16:21" x14ac:dyDescent="0.25">
      <c r="P13250" s="9"/>
      <c r="Q13250" s="9"/>
      <c r="R13250" s="9"/>
      <c r="S13250" s="9"/>
      <c r="T13250" s="9"/>
      <c r="U13250" s="16"/>
    </row>
    <row r="13251" spans="16:21" x14ac:dyDescent="0.25">
      <c r="P13251" s="9"/>
      <c r="Q13251" s="9"/>
      <c r="R13251" s="9"/>
      <c r="S13251" s="9"/>
      <c r="T13251" s="9"/>
      <c r="U13251" s="16"/>
    </row>
    <row r="13252" spans="16:21" x14ac:dyDescent="0.25">
      <c r="P13252" s="9"/>
      <c r="Q13252" s="9"/>
      <c r="R13252" s="9"/>
      <c r="S13252" s="9"/>
      <c r="T13252" s="9"/>
      <c r="U13252" s="16"/>
    </row>
    <row r="13253" spans="16:21" x14ac:dyDescent="0.25">
      <c r="P13253" s="9"/>
      <c r="Q13253" s="9"/>
      <c r="R13253" s="9"/>
      <c r="S13253" s="9"/>
      <c r="T13253" s="9"/>
      <c r="U13253" s="16"/>
    </row>
    <row r="13254" spans="16:21" x14ac:dyDescent="0.25">
      <c r="P13254" s="9"/>
      <c r="Q13254" s="9"/>
      <c r="R13254" s="9"/>
      <c r="S13254" s="9"/>
      <c r="T13254" s="9"/>
      <c r="U13254" s="16"/>
    </row>
    <row r="13255" spans="16:21" x14ac:dyDescent="0.25">
      <c r="P13255" s="9"/>
      <c r="Q13255" s="9"/>
      <c r="R13255" s="9"/>
      <c r="S13255" s="9"/>
      <c r="T13255" s="9"/>
      <c r="U13255" s="16"/>
    </row>
    <row r="13256" spans="16:21" x14ac:dyDescent="0.25">
      <c r="P13256" s="9"/>
      <c r="Q13256" s="9"/>
      <c r="R13256" s="9"/>
      <c r="S13256" s="9"/>
      <c r="T13256" s="9"/>
      <c r="U13256" s="16"/>
    </row>
    <row r="13257" spans="16:21" x14ac:dyDescent="0.25">
      <c r="P13257" s="9"/>
      <c r="Q13257" s="9"/>
      <c r="R13257" s="9"/>
      <c r="S13257" s="9"/>
      <c r="T13257" s="9"/>
      <c r="U13257" s="16"/>
    </row>
    <row r="13258" spans="16:21" x14ac:dyDescent="0.25">
      <c r="P13258" s="9"/>
      <c r="Q13258" s="9"/>
      <c r="R13258" s="9"/>
      <c r="S13258" s="9"/>
      <c r="T13258" s="9"/>
      <c r="U13258" s="16"/>
    </row>
    <row r="13259" spans="16:21" x14ac:dyDescent="0.25">
      <c r="P13259" s="9"/>
      <c r="Q13259" s="9"/>
      <c r="R13259" s="9"/>
      <c r="S13259" s="9"/>
      <c r="T13259" s="9"/>
      <c r="U13259" s="16"/>
    </row>
    <row r="13260" spans="16:21" x14ac:dyDescent="0.25">
      <c r="P13260" s="9"/>
      <c r="Q13260" s="9"/>
      <c r="R13260" s="9"/>
      <c r="S13260" s="9"/>
      <c r="T13260" s="9"/>
      <c r="U13260" s="16"/>
    </row>
    <row r="13261" spans="16:21" x14ac:dyDescent="0.25">
      <c r="P13261" s="9"/>
      <c r="Q13261" s="9"/>
      <c r="R13261" s="9"/>
      <c r="S13261" s="9"/>
      <c r="T13261" s="9"/>
      <c r="U13261" s="16"/>
    </row>
    <row r="13262" spans="16:21" x14ac:dyDescent="0.25">
      <c r="P13262" s="9"/>
      <c r="Q13262" s="9"/>
      <c r="R13262" s="9"/>
      <c r="S13262" s="9"/>
      <c r="T13262" s="9"/>
      <c r="U13262" s="16"/>
    </row>
    <row r="13263" spans="16:21" x14ac:dyDescent="0.25">
      <c r="P13263" s="9"/>
      <c r="Q13263" s="9"/>
      <c r="R13263" s="9"/>
      <c r="S13263" s="9"/>
      <c r="T13263" s="9"/>
      <c r="U13263" s="16"/>
    </row>
    <row r="13264" spans="16:21" x14ac:dyDescent="0.25">
      <c r="P13264" s="9"/>
      <c r="Q13264" s="9"/>
      <c r="R13264" s="9"/>
      <c r="S13264" s="9"/>
      <c r="T13264" s="9"/>
      <c r="U13264" s="16"/>
    </row>
    <row r="13265" spans="16:21" x14ac:dyDescent="0.25">
      <c r="P13265" s="9"/>
      <c r="Q13265" s="9"/>
      <c r="R13265" s="9"/>
      <c r="S13265" s="9"/>
      <c r="T13265" s="9"/>
      <c r="U13265" s="16"/>
    </row>
    <row r="13266" spans="16:21" x14ac:dyDescent="0.25">
      <c r="P13266" s="9"/>
      <c r="Q13266" s="9"/>
      <c r="R13266" s="9"/>
      <c r="S13266" s="9"/>
      <c r="T13266" s="9"/>
      <c r="U13266" s="16"/>
    </row>
    <row r="13267" spans="16:21" x14ac:dyDescent="0.25">
      <c r="P13267" s="9"/>
      <c r="Q13267" s="9"/>
      <c r="R13267" s="9"/>
      <c r="S13267" s="9"/>
      <c r="T13267" s="9"/>
      <c r="U13267" s="16"/>
    </row>
    <row r="13268" spans="16:21" x14ac:dyDescent="0.25">
      <c r="P13268" s="9"/>
      <c r="Q13268" s="9"/>
      <c r="R13268" s="9"/>
      <c r="S13268" s="9"/>
      <c r="T13268" s="9"/>
      <c r="U13268" s="16"/>
    </row>
    <row r="13269" spans="16:21" x14ac:dyDescent="0.25">
      <c r="P13269" s="9"/>
      <c r="Q13269" s="9"/>
      <c r="R13269" s="9"/>
      <c r="S13269" s="9"/>
      <c r="T13269" s="9"/>
      <c r="U13269" s="16"/>
    </row>
    <row r="13270" spans="16:21" x14ac:dyDescent="0.25">
      <c r="P13270" s="9"/>
      <c r="Q13270" s="9"/>
      <c r="R13270" s="9"/>
      <c r="S13270" s="9"/>
      <c r="T13270" s="9"/>
      <c r="U13270" s="16"/>
    </row>
    <row r="13271" spans="16:21" x14ac:dyDescent="0.25">
      <c r="P13271" s="9"/>
      <c r="Q13271" s="9"/>
      <c r="R13271" s="9"/>
      <c r="S13271" s="9"/>
      <c r="T13271" s="9"/>
      <c r="U13271" s="16"/>
    </row>
    <row r="13272" spans="16:21" x14ac:dyDescent="0.25">
      <c r="P13272" s="9"/>
      <c r="Q13272" s="9"/>
      <c r="R13272" s="9"/>
      <c r="S13272" s="9"/>
      <c r="T13272" s="9"/>
      <c r="U13272" s="16"/>
    </row>
    <row r="13273" spans="16:21" x14ac:dyDescent="0.25">
      <c r="P13273" s="9"/>
      <c r="Q13273" s="9"/>
      <c r="R13273" s="9"/>
      <c r="S13273" s="9"/>
      <c r="T13273" s="9"/>
      <c r="U13273" s="16"/>
    </row>
    <row r="13274" spans="16:21" x14ac:dyDescent="0.25">
      <c r="P13274" s="9"/>
      <c r="Q13274" s="9"/>
      <c r="R13274" s="9"/>
      <c r="S13274" s="9"/>
      <c r="T13274" s="9"/>
      <c r="U13274" s="16"/>
    </row>
    <row r="13275" spans="16:21" x14ac:dyDescent="0.25">
      <c r="P13275" s="9"/>
      <c r="Q13275" s="9"/>
      <c r="R13275" s="9"/>
      <c r="S13275" s="9"/>
      <c r="T13275" s="9"/>
      <c r="U13275" s="16"/>
    </row>
    <row r="13276" spans="16:21" x14ac:dyDescent="0.25">
      <c r="P13276" s="9"/>
      <c r="Q13276" s="9"/>
      <c r="R13276" s="9"/>
      <c r="S13276" s="9"/>
      <c r="T13276" s="9"/>
      <c r="U13276" s="16"/>
    </row>
    <row r="13277" spans="16:21" x14ac:dyDescent="0.25">
      <c r="P13277" s="9"/>
      <c r="Q13277" s="9"/>
      <c r="R13277" s="9"/>
      <c r="S13277" s="9"/>
      <c r="T13277" s="9"/>
      <c r="U13277" s="16"/>
    </row>
    <row r="13278" spans="16:21" x14ac:dyDescent="0.25">
      <c r="P13278" s="9"/>
      <c r="Q13278" s="9"/>
      <c r="R13278" s="9"/>
      <c r="S13278" s="9"/>
      <c r="T13278" s="9"/>
      <c r="U13278" s="16"/>
    </row>
    <row r="13279" spans="16:21" x14ac:dyDescent="0.25">
      <c r="P13279" s="9"/>
      <c r="Q13279" s="9"/>
      <c r="R13279" s="9"/>
      <c r="S13279" s="9"/>
      <c r="T13279" s="9"/>
      <c r="U13279" s="16"/>
    </row>
    <row r="13280" spans="16:21" x14ac:dyDescent="0.25">
      <c r="P13280" s="9"/>
      <c r="Q13280" s="9"/>
      <c r="R13280" s="9"/>
      <c r="S13280" s="9"/>
      <c r="T13280" s="9"/>
      <c r="U13280" s="16"/>
    </row>
    <row r="13281" spans="16:21" x14ac:dyDescent="0.25">
      <c r="P13281" s="9"/>
      <c r="Q13281" s="9"/>
      <c r="R13281" s="9"/>
      <c r="S13281" s="9"/>
      <c r="T13281" s="9"/>
      <c r="U13281" s="16"/>
    </row>
    <row r="13282" spans="16:21" x14ac:dyDescent="0.25">
      <c r="P13282" s="9"/>
      <c r="Q13282" s="9"/>
      <c r="R13282" s="9"/>
      <c r="S13282" s="9"/>
      <c r="T13282" s="9"/>
      <c r="U13282" s="16"/>
    </row>
    <row r="13283" spans="16:21" x14ac:dyDescent="0.25">
      <c r="P13283" s="9"/>
      <c r="Q13283" s="9"/>
      <c r="R13283" s="9"/>
      <c r="S13283" s="9"/>
      <c r="T13283" s="9"/>
      <c r="U13283" s="16"/>
    </row>
    <row r="13284" spans="16:21" x14ac:dyDescent="0.25">
      <c r="P13284" s="9"/>
      <c r="Q13284" s="9"/>
      <c r="R13284" s="9"/>
      <c r="S13284" s="9"/>
      <c r="T13284" s="9"/>
      <c r="U13284" s="16"/>
    </row>
    <row r="13285" spans="16:21" x14ac:dyDescent="0.25">
      <c r="P13285" s="9"/>
      <c r="Q13285" s="9"/>
      <c r="R13285" s="9"/>
      <c r="S13285" s="9"/>
      <c r="T13285" s="9"/>
      <c r="U13285" s="16"/>
    </row>
    <row r="13286" spans="16:21" x14ac:dyDescent="0.25">
      <c r="P13286" s="9"/>
      <c r="Q13286" s="9"/>
      <c r="R13286" s="9"/>
      <c r="S13286" s="9"/>
      <c r="T13286" s="9"/>
      <c r="U13286" s="16"/>
    </row>
    <row r="13287" spans="16:21" x14ac:dyDescent="0.25">
      <c r="P13287" s="9"/>
      <c r="Q13287" s="9"/>
      <c r="R13287" s="9"/>
      <c r="S13287" s="9"/>
      <c r="T13287" s="9"/>
      <c r="U13287" s="16"/>
    </row>
    <row r="13288" spans="16:21" x14ac:dyDescent="0.25">
      <c r="P13288" s="9"/>
      <c r="Q13288" s="9"/>
      <c r="R13288" s="9"/>
      <c r="S13288" s="9"/>
      <c r="T13288" s="9"/>
      <c r="U13288" s="16"/>
    </row>
    <row r="13289" spans="16:21" x14ac:dyDescent="0.25">
      <c r="P13289" s="9"/>
      <c r="Q13289" s="9"/>
      <c r="R13289" s="9"/>
      <c r="S13289" s="9"/>
      <c r="T13289" s="9"/>
      <c r="U13289" s="16"/>
    </row>
    <row r="13290" spans="16:21" x14ac:dyDescent="0.25">
      <c r="P13290" s="9"/>
      <c r="Q13290" s="9"/>
      <c r="R13290" s="9"/>
      <c r="S13290" s="9"/>
      <c r="T13290" s="9"/>
      <c r="U13290" s="16"/>
    </row>
    <row r="13291" spans="16:21" x14ac:dyDescent="0.25">
      <c r="P13291" s="9"/>
      <c r="Q13291" s="9"/>
      <c r="R13291" s="9"/>
      <c r="S13291" s="9"/>
      <c r="T13291" s="9"/>
      <c r="U13291" s="16"/>
    </row>
    <row r="13292" spans="16:21" x14ac:dyDescent="0.25">
      <c r="P13292" s="9"/>
      <c r="Q13292" s="9"/>
      <c r="R13292" s="9"/>
      <c r="S13292" s="9"/>
      <c r="T13292" s="9"/>
      <c r="U13292" s="16"/>
    </row>
    <row r="13293" spans="16:21" x14ac:dyDescent="0.25">
      <c r="P13293" s="9"/>
      <c r="Q13293" s="9"/>
      <c r="R13293" s="9"/>
      <c r="S13293" s="9"/>
      <c r="T13293" s="9"/>
      <c r="U13293" s="16"/>
    </row>
    <row r="13294" spans="16:21" x14ac:dyDescent="0.25">
      <c r="P13294" s="9"/>
      <c r="Q13294" s="9"/>
      <c r="R13294" s="9"/>
      <c r="S13294" s="9"/>
      <c r="T13294" s="9"/>
      <c r="U13294" s="16"/>
    </row>
    <row r="13295" spans="16:21" x14ac:dyDescent="0.25">
      <c r="P13295" s="9"/>
      <c r="Q13295" s="9"/>
      <c r="R13295" s="9"/>
      <c r="S13295" s="9"/>
      <c r="T13295" s="9"/>
      <c r="U13295" s="16"/>
    </row>
    <row r="13296" spans="16:21" x14ac:dyDescent="0.25">
      <c r="P13296" s="9"/>
      <c r="Q13296" s="9"/>
      <c r="R13296" s="9"/>
      <c r="S13296" s="9"/>
      <c r="T13296" s="9"/>
      <c r="U13296" s="16"/>
    </row>
    <row r="13297" spans="16:21" x14ac:dyDescent="0.25">
      <c r="P13297" s="9"/>
      <c r="Q13297" s="9"/>
      <c r="R13297" s="9"/>
      <c r="S13297" s="9"/>
      <c r="T13297" s="9"/>
      <c r="U13297" s="16"/>
    </row>
    <row r="13298" spans="16:21" x14ac:dyDescent="0.25">
      <c r="P13298" s="9"/>
      <c r="Q13298" s="9"/>
      <c r="R13298" s="9"/>
      <c r="S13298" s="9"/>
      <c r="T13298" s="9"/>
      <c r="U13298" s="16"/>
    </row>
    <row r="13299" spans="16:21" x14ac:dyDescent="0.25">
      <c r="P13299" s="9"/>
      <c r="Q13299" s="9"/>
      <c r="R13299" s="9"/>
      <c r="S13299" s="9"/>
      <c r="T13299" s="9"/>
      <c r="U13299" s="16"/>
    </row>
    <row r="13300" spans="16:21" x14ac:dyDescent="0.25">
      <c r="P13300" s="9"/>
      <c r="Q13300" s="9"/>
      <c r="R13300" s="9"/>
      <c r="S13300" s="9"/>
      <c r="T13300" s="9"/>
      <c r="U13300" s="16"/>
    </row>
    <row r="13301" spans="16:21" x14ac:dyDescent="0.25">
      <c r="P13301" s="9"/>
      <c r="Q13301" s="9"/>
      <c r="R13301" s="9"/>
      <c r="S13301" s="9"/>
      <c r="T13301" s="9"/>
      <c r="U13301" s="16"/>
    </row>
    <row r="13302" spans="16:21" x14ac:dyDescent="0.25">
      <c r="P13302" s="9"/>
      <c r="Q13302" s="9"/>
      <c r="R13302" s="9"/>
      <c r="S13302" s="9"/>
      <c r="T13302" s="9"/>
      <c r="U13302" s="16"/>
    </row>
    <row r="13303" spans="16:21" x14ac:dyDescent="0.25">
      <c r="P13303" s="9"/>
      <c r="Q13303" s="9"/>
      <c r="R13303" s="9"/>
      <c r="S13303" s="9"/>
      <c r="T13303" s="9"/>
      <c r="U13303" s="16"/>
    </row>
    <row r="13304" spans="16:21" x14ac:dyDescent="0.25">
      <c r="P13304" s="9"/>
      <c r="Q13304" s="9"/>
      <c r="R13304" s="9"/>
      <c r="S13304" s="9"/>
      <c r="T13304" s="9"/>
      <c r="U13304" s="16"/>
    </row>
    <row r="13305" spans="16:21" x14ac:dyDescent="0.25">
      <c r="P13305" s="9"/>
      <c r="Q13305" s="9"/>
      <c r="R13305" s="9"/>
      <c r="S13305" s="9"/>
      <c r="T13305" s="9"/>
      <c r="U13305" s="16"/>
    </row>
    <row r="13306" spans="16:21" x14ac:dyDescent="0.25">
      <c r="P13306" s="9"/>
      <c r="Q13306" s="9"/>
      <c r="R13306" s="9"/>
      <c r="S13306" s="9"/>
      <c r="T13306" s="9"/>
      <c r="U13306" s="16"/>
    </row>
    <row r="13307" spans="16:21" x14ac:dyDescent="0.25">
      <c r="P13307" s="9"/>
      <c r="Q13307" s="9"/>
      <c r="R13307" s="9"/>
      <c r="S13307" s="9"/>
      <c r="T13307" s="9"/>
      <c r="U13307" s="16"/>
    </row>
    <row r="13308" spans="16:21" x14ac:dyDescent="0.25">
      <c r="P13308" s="9"/>
      <c r="Q13308" s="9"/>
      <c r="R13308" s="9"/>
      <c r="S13308" s="9"/>
      <c r="T13308" s="9"/>
      <c r="U13308" s="16"/>
    </row>
    <row r="13309" spans="16:21" x14ac:dyDescent="0.25">
      <c r="P13309" s="9"/>
      <c r="Q13309" s="9"/>
      <c r="R13309" s="9"/>
      <c r="S13309" s="9"/>
      <c r="T13309" s="9"/>
      <c r="U13309" s="16"/>
    </row>
    <row r="13310" spans="16:21" x14ac:dyDescent="0.25">
      <c r="P13310" s="9"/>
      <c r="Q13310" s="9"/>
      <c r="R13310" s="9"/>
      <c r="S13310" s="9"/>
      <c r="T13310" s="9"/>
      <c r="U13310" s="16"/>
    </row>
    <row r="13311" spans="16:21" x14ac:dyDescent="0.25">
      <c r="P13311" s="9"/>
      <c r="Q13311" s="9"/>
      <c r="R13311" s="9"/>
      <c r="S13311" s="9"/>
      <c r="T13311" s="9"/>
      <c r="U13311" s="16"/>
    </row>
    <row r="13312" spans="16:21" x14ac:dyDescent="0.25">
      <c r="P13312" s="9"/>
      <c r="Q13312" s="9"/>
      <c r="R13312" s="9"/>
      <c r="S13312" s="9"/>
      <c r="T13312" s="9"/>
      <c r="U13312" s="16"/>
    </row>
    <row r="13313" spans="16:21" x14ac:dyDescent="0.25">
      <c r="P13313" s="9"/>
      <c r="Q13313" s="9"/>
      <c r="R13313" s="9"/>
      <c r="S13313" s="9"/>
      <c r="T13313" s="9"/>
      <c r="U13313" s="16"/>
    </row>
    <row r="13314" spans="16:21" x14ac:dyDescent="0.25">
      <c r="P13314" s="9"/>
      <c r="Q13314" s="9"/>
      <c r="R13314" s="9"/>
      <c r="S13314" s="9"/>
      <c r="T13314" s="9"/>
      <c r="U13314" s="16"/>
    </row>
    <row r="13315" spans="16:21" x14ac:dyDescent="0.25">
      <c r="P13315" s="9"/>
      <c r="Q13315" s="9"/>
      <c r="R13315" s="9"/>
      <c r="S13315" s="9"/>
      <c r="T13315" s="9"/>
      <c r="U13315" s="16"/>
    </row>
    <row r="13316" spans="16:21" x14ac:dyDescent="0.25">
      <c r="P13316" s="9"/>
      <c r="Q13316" s="9"/>
      <c r="R13316" s="9"/>
      <c r="S13316" s="9"/>
      <c r="T13316" s="9"/>
      <c r="U13316" s="16"/>
    </row>
    <row r="13317" spans="16:21" x14ac:dyDescent="0.25">
      <c r="P13317" s="9"/>
      <c r="Q13317" s="9"/>
      <c r="R13317" s="9"/>
      <c r="S13317" s="9"/>
      <c r="T13317" s="9"/>
      <c r="U13317" s="16"/>
    </row>
    <row r="13318" spans="16:21" x14ac:dyDescent="0.25">
      <c r="P13318" s="9"/>
      <c r="Q13318" s="9"/>
      <c r="R13318" s="9"/>
      <c r="S13318" s="9"/>
      <c r="T13318" s="9"/>
      <c r="U13318" s="16"/>
    </row>
    <row r="13319" spans="16:21" x14ac:dyDescent="0.25">
      <c r="P13319" s="9"/>
      <c r="Q13319" s="9"/>
      <c r="R13319" s="9"/>
      <c r="S13319" s="9"/>
      <c r="T13319" s="9"/>
      <c r="U13319" s="16"/>
    </row>
    <row r="13320" spans="16:21" x14ac:dyDescent="0.25">
      <c r="P13320" s="9"/>
      <c r="Q13320" s="9"/>
      <c r="R13320" s="9"/>
      <c r="S13320" s="9"/>
      <c r="T13320" s="9"/>
      <c r="U13320" s="16"/>
    </row>
    <row r="13321" spans="16:21" x14ac:dyDescent="0.25">
      <c r="P13321" s="9"/>
      <c r="Q13321" s="9"/>
      <c r="R13321" s="9"/>
      <c r="S13321" s="9"/>
      <c r="T13321" s="9"/>
      <c r="U13321" s="16"/>
    </row>
    <row r="13322" spans="16:21" x14ac:dyDescent="0.25">
      <c r="P13322" s="9"/>
      <c r="Q13322" s="9"/>
      <c r="R13322" s="9"/>
      <c r="S13322" s="9"/>
      <c r="T13322" s="9"/>
      <c r="U13322" s="16"/>
    </row>
    <row r="13323" spans="16:21" x14ac:dyDescent="0.25">
      <c r="P13323" s="9"/>
      <c r="Q13323" s="9"/>
      <c r="R13323" s="9"/>
      <c r="S13323" s="9"/>
      <c r="T13323" s="9"/>
      <c r="U13323" s="16"/>
    </row>
    <row r="13324" spans="16:21" x14ac:dyDescent="0.25">
      <c r="P13324" s="9"/>
      <c r="Q13324" s="9"/>
      <c r="R13324" s="9"/>
      <c r="S13324" s="9"/>
      <c r="T13324" s="9"/>
      <c r="U13324" s="16"/>
    </row>
    <row r="13325" spans="16:21" x14ac:dyDescent="0.25">
      <c r="P13325" s="9"/>
      <c r="Q13325" s="9"/>
      <c r="R13325" s="9"/>
      <c r="S13325" s="9"/>
      <c r="T13325" s="9"/>
      <c r="U13325" s="16"/>
    </row>
    <row r="13326" spans="16:21" x14ac:dyDescent="0.25">
      <c r="P13326" s="9"/>
      <c r="Q13326" s="9"/>
      <c r="R13326" s="9"/>
      <c r="S13326" s="9"/>
      <c r="T13326" s="9"/>
      <c r="U13326" s="16"/>
    </row>
    <row r="13327" spans="16:21" x14ac:dyDescent="0.25">
      <c r="P13327" s="9"/>
      <c r="Q13327" s="9"/>
      <c r="R13327" s="9"/>
      <c r="S13327" s="9"/>
      <c r="T13327" s="9"/>
      <c r="U13327" s="16"/>
    </row>
    <row r="13328" spans="16:21" x14ac:dyDescent="0.25">
      <c r="P13328" s="9"/>
      <c r="Q13328" s="9"/>
      <c r="R13328" s="9"/>
      <c r="S13328" s="9"/>
      <c r="T13328" s="9"/>
      <c r="U13328" s="16"/>
    </row>
    <row r="13329" spans="16:21" x14ac:dyDescent="0.25">
      <c r="P13329" s="9"/>
      <c r="Q13329" s="9"/>
      <c r="R13329" s="9"/>
      <c r="S13329" s="9"/>
      <c r="T13329" s="9"/>
      <c r="U13329" s="16"/>
    </row>
    <row r="13330" spans="16:21" x14ac:dyDescent="0.25">
      <c r="P13330" s="9"/>
      <c r="Q13330" s="9"/>
      <c r="R13330" s="9"/>
      <c r="S13330" s="9"/>
      <c r="T13330" s="9"/>
      <c r="U13330" s="16"/>
    </row>
    <row r="13331" spans="16:21" x14ac:dyDescent="0.25">
      <c r="P13331" s="9"/>
      <c r="Q13331" s="9"/>
      <c r="R13331" s="9"/>
      <c r="S13331" s="9"/>
      <c r="T13331" s="9"/>
      <c r="U13331" s="16"/>
    </row>
    <row r="13332" spans="16:21" x14ac:dyDescent="0.25">
      <c r="P13332" s="9"/>
      <c r="Q13332" s="9"/>
      <c r="R13332" s="9"/>
      <c r="S13332" s="9"/>
      <c r="T13332" s="9"/>
      <c r="U13332" s="16"/>
    </row>
    <row r="13333" spans="16:21" x14ac:dyDescent="0.25">
      <c r="P13333" s="9"/>
      <c r="Q13333" s="9"/>
      <c r="R13333" s="9"/>
      <c r="S13333" s="9"/>
      <c r="T13333" s="9"/>
      <c r="U13333" s="16"/>
    </row>
    <row r="13334" spans="16:21" x14ac:dyDescent="0.25">
      <c r="P13334" s="9"/>
      <c r="Q13334" s="9"/>
      <c r="R13334" s="9"/>
      <c r="S13334" s="9"/>
      <c r="T13334" s="9"/>
      <c r="U13334" s="16"/>
    </row>
    <row r="13335" spans="16:21" x14ac:dyDescent="0.25">
      <c r="P13335" s="9"/>
      <c r="Q13335" s="9"/>
      <c r="R13335" s="9"/>
      <c r="S13335" s="9"/>
      <c r="T13335" s="9"/>
      <c r="U13335" s="16"/>
    </row>
    <row r="13336" spans="16:21" x14ac:dyDescent="0.25">
      <c r="P13336" s="9"/>
      <c r="Q13336" s="9"/>
      <c r="R13336" s="9"/>
      <c r="S13336" s="9"/>
      <c r="T13336" s="9"/>
      <c r="U13336" s="16"/>
    </row>
    <row r="13337" spans="16:21" x14ac:dyDescent="0.25">
      <c r="P13337" s="9"/>
      <c r="Q13337" s="9"/>
      <c r="R13337" s="9"/>
      <c r="S13337" s="9"/>
      <c r="T13337" s="9"/>
      <c r="U13337" s="16"/>
    </row>
    <row r="13338" spans="16:21" x14ac:dyDescent="0.25">
      <c r="P13338" s="9"/>
      <c r="Q13338" s="9"/>
      <c r="R13338" s="9"/>
      <c r="S13338" s="9"/>
      <c r="T13338" s="9"/>
      <c r="U13338" s="16"/>
    </row>
    <row r="13339" spans="16:21" x14ac:dyDescent="0.25">
      <c r="P13339" s="9"/>
      <c r="Q13339" s="9"/>
      <c r="R13339" s="9"/>
      <c r="S13339" s="9"/>
      <c r="T13339" s="9"/>
      <c r="U13339" s="16"/>
    </row>
    <row r="13340" spans="16:21" x14ac:dyDescent="0.25">
      <c r="P13340" s="9"/>
      <c r="Q13340" s="9"/>
      <c r="R13340" s="9"/>
      <c r="S13340" s="9"/>
      <c r="T13340" s="9"/>
      <c r="U13340" s="16"/>
    </row>
    <row r="13341" spans="16:21" x14ac:dyDescent="0.25">
      <c r="P13341" s="9"/>
      <c r="Q13341" s="9"/>
      <c r="R13341" s="9"/>
      <c r="S13341" s="9"/>
      <c r="T13341" s="9"/>
      <c r="U13341" s="16"/>
    </row>
    <row r="13342" spans="16:21" x14ac:dyDescent="0.25">
      <c r="P13342" s="9"/>
      <c r="Q13342" s="9"/>
      <c r="R13342" s="9"/>
      <c r="S13342" s="9"/>
      <c r="T13342" s="9"/>
      <c r="U13342" s="16"/>
    </row>
    <row r="13343" spans="16:21" x14ac:dyDescent="0.25">
      <c r="P13343" s="9"/>
      <c r="Q13343" s="9"/>
      <c r="R13343" s="9"/>
      <c r="S13343" s="9"/>
      <c r="T13343" s="9"/>
      <c r="U13343" s="16"/>
    </row>
    <row r="13344" spans="16:21" x14ac:dyDescent="0.25">
      <c r="P13344" s="9"/>
      <c r="Q13344" s="9"/>
      <c r="R13344" s="9"/>
      <c r="S13344" s="9"/>
      <c r="T13344" s="9"/>
      <c r="U13344" s="16"/>
    </row>
    <row r="13345" spans="16:21" x14ac:dyDescent="0.25">
      <c r="P13345" s="9"/>
      <c r="Q13345" s="9"/>
      <c r="R13345" s="9"/>
      <c r="S13345" s="9"/>
      <c r="T13345" s="9"/>
      <c r="U13345" s="16"/>
    </row>
    <row r="13346" spans="16:21" x14ac:dyDescent="0.25">
      <c r="P13346" s="9"/>
      <c r="Q13346" s="9"/>
      <c r="R13346" s="9"/>
      <c r="S13346" s="9"/>
      <c r="T13346" s="9"/>
      <c r="U13346" s="16"/>
    </row>
    <row r="13347" spans="16:21" x14ac:dyDescent="0.25">
      <c r="P13347" s="9"/>
      <c r="Q13347" s="9"/>
      <c r="R13347" s="9"/>
      <c r="S13347" s="9"/>
      <c r="T13347" s="9"/>
      <c r="U13347" s="16"/>
    </row>
    <row r="13348" spans="16:21" x14ac:dyDescent="0.25">
      <c r="P13348" s="9"/>
      <c r="Q13348" s="9"/>
      <c r="R13348" s="9"/>
      <c r="S13348" s="9"/>
      <c r="T13348" s="9"/>
      <c r="U13348" s="16"/>
    </row>
    <row r="13349" spans="16:21" x14ac:dyDescent="0.25">
      <c r="P13349" s="9"/>
      <c r="Q13349" s="9"/>
      <c r="R13349" s="9"/>
      <c r="S13349" s="9"/>
      <c r="T13349" s="9"/>
      <c r="U13349" s="16"/>
    </row>
    <row r="13350" spans="16:21" x14ac:dyDescent="0.25">
      <c r="P13350" s="9"/>
      <c r="Q13350" s="9"/>
      <c r="R13350" s="9"/>
      <c r="S13350" s="9"/>
      <c r="T13350" s="9"/>
      <c r="U13350" s="16"/>
    </row>
    <row r="13351" spans="16:21" x14ac:dyDescent="0.25">
      <c r="P13351" s="9"/>
      <c r="Q13351" s="9"/>
      <c r="R13351" s="9"/>
      <c r="S13351" s="9"/>
      <c r="T13351" s="9"/>
      <c r="U13351" s="16"/>
    </row>
    <row r="13352" spans="16:21" x14ac:dyDescent="0.25">
      <c r="P13352" s="9"/>
      <c r="Q13352" s="9"/>
      <c r="R13352" s="9"/>
      <c r="S13352" s="9"/>
      <c r="T13352" s="9"/>
      <c r="U13352" s="16"/>
    </row>
    <row r="13353" spans="16:21" x14ac:dyDescent="0.25">
      <c r="P13353" s="9"/>
      <c r="Q13353" s="9"/>
      <c r="R13353" s="9"/>
      <c r="S13353" s="9"/>
      <c r="T13353" s="9"/>
      <c r="U13353" s="16"/>
    </row>
    <row r="13354" spans="16:21" x14ac:dyDescent="0.25">
      <c r="P13354" s="9"/>
      <c r="Q13354" s="9"/>
      <c r="R13354" s="9"/>
      <c r="S13354" s="9"/>
      <c r="T13354" s="9"/>
      <c r="U13354" s="16"/>
    </row>
    <row r="13355" spans="16:21" x14ac:dyDescent="0.25">
      <c r="P13355" s="9"/>
      <c r="Q13355" s="9"/>
      <c r="R13355" s="9"/>
      <c r="S13355" s="9"/>
      <c r="T13355" s="9"/>
      <c r="U13355" s="16"/>
    </row>
    <row r="13356" spans="16:21" x14ac:dyDescent="0.25">
      <c r="P13356" s="9"/>
      <c r="Q13356" s="9"/>
      <c r="R13356" s="9"/>
      <c r="S13356" s="9"/>
      <c r="T13356" s="9"/>
      <c r="U13356" s="16"/>
    </row>
    <row r="13357" spans="16:21" x14ac:dyDescent="0.25">
      <c r="P13357" s="9"/>
      <c r="Q13357" s="9"/>
      <c r="R13357" s="9"/>
      <c r="S13357" s="9"/>
      <c r="T13357" s="9"/>
      <c r="U13357" s="16"/>
    </row>
    <row r="13358" spans="16:21" x14ac:dyDescent="0.25">
      <c r="P13358" s="9"/>
      <c r="Q13358" s="9"/>
      <c r="R13358" s="9"/>
      <c r="S13358" s="9"/>
      <c r="T13358" s="9"/>
      <c r="U13358" s="16"/>
    </row>
    <row r="13359" spans="16:21" x14ac:dyDescent="0.25">
      <c r="P13359" s="9"/>
      <c r="Q13359" s="9"/>
      <c r="R13359" s="9"/>
      <c r="S13359" s="9"/>
      <c r="T13359" s="9"/>
      <c r="U13359" s="16"/>
    </row>
    <row r="13360" spans="16:21" x14ac:dyDescent="0.25">
      <c r="P13360" s="9"/>
      <c r="Q13360" s="9"/>
      <c r="R13360" s="9"/>
      <c r="S13360" s="9"/>
      <c r="T13360" s="9"/>
      <c r="U13360" s="16"/>
    </row>
    <row r="13361" spans="16:21" x14ac:dyDescent="0.25">
      <c r="P13361" s="9"/>
      <c r="Q13361" s="9"/>
      <c r="R13361" s="9"/>
      <c r="S13361" s="9"/>
      <c r="T13361" s="9"/>
      <c r="U13361" s="16"/>
    </row>
    <row r="13362" spans="16:21" x14ac:dyDescent="0.25">
      <c r="P13362" s="9"/>
      <c r="Q13362" s="9"/>
      <c r="R13362" s="9"/>
      <c r="S13362" s="9"/>
      <c r="T13362" s="9"/>
      <c r="U13362" s="16"/>
    </row>
    <row r="13363" spans="16:21" x14ac:dyDescent="0.25">
      <c r="P13363" s="9"/>
      <c r="Q13363" s="9"/>
      <c r="R13363" s="9"/>
      <c r="S13363" s="9"/>
      <c r="T13363" s="9"/>
      <c r="U13363" s="16"/>
    </row>
    <row r="13364" spans="16:21" x14ac:dyDescent="0.25">
      <c r="P13364" s="9"/>
      <c r="Q13364" s="9"/>
      <c r="R13364" s="9"/>
      <c r="S13364" s="9"/>
      <c r="T13364" s="9"/>
      <c r="U13364" s="16"/>
    </row>
    <row r="13365" spans="16:21" x14ac:dyDescent="0.25">
      <c r="P13365" s="9"/>
      <c r="Q13365" s="9"/>
      <c r="R13365" s="9"/>
      <c r="S13365" s="9"/>
      <c r="T13365" s="9"/>
      <c r="U13365" s="16"/>
    </row>
    <row r="13366" spans="16:21" x14ac:dyDescent="0.25">
      <c r="P13366" s="9"/>
      <c r="Q13366" s="9"/>
      <c r="R13366" s="9"/>
      <c r="S13366" s="9"/>
      <c r="T13366" s="9"/>
      <c r="U13366" s="16"/>
    </row>
    <row r="13367" spans="16:21" x14ac:dyDescent="0.25">
      <c r="P13367" s="9"/>
      <c r="Q13367" s="9"/>
      <c r="R13367" s="9"/>
      <c r="S13367" s="9"/>
      <c r="T13367" s="9"/>
      <c r="U13367" s="16"/>
    </row>
    <row r="13368" spans="16:21" x14ac:dyDescent="0.25">
      <c r="P13368" s="9"/>
      <c r="Q13368" s="9"/>
      <c r="R13368" s="9"/>
      <c r="S13368" s="9"/>
      <c r="T13368" s="9"/>
      <c r="U13368" s="16"/>
    </row>
    <row r="13369" spans="16:21" x14ac:dyDescent="0.25">
      <c r="P13369" s="9"/>
      <c r="Q13369" s="9"/>
      <c r="R13369" s="9"/>
      <c r="S13369" s="9"/>
      <c r="T13369" s="9"/>
      <c r="U13369" s="16"/>
    </row>
    <row r="13370" spans="16:21" x14ac:dyDescent="0.25">
      <c r="P13370" s="9"/>
      <c r="Q13370" s="9"/>
      <c r="R13370" s="9"/>
      <c r="S13370" s="9"/>
      <c r="T13370" s="9"/>
      <c r="U13370" s="16"/>
    </row>
    <row r="13371" spans="16:21" x14ac:dyDescent="0.25">
      <c r="P13371" s="9"/>
      <c r="Q13371" s="9"/>
      <c r="R13371" s="9"/>
      <c r="S13371" s="9"/>
      <c r="T13371" s="9"/>
      <c r="U13371" s="16"/>
    </row>
    <row r="13372" spans="16:21" x14ac:dyDescent="0.25">
      <c r="P13372" s="9"/>
      <c r="Q13372" s="9"/>
      <c r="R13372" s="9"/>
      <c r="S13372" s="9"/>
      <c r="T13372" s="9"/>
      <c r="U13372" s="16"/>
    </row>
    <row r="13373" spans="16:21" x14ac:dyDescent="0.25">
      <c r="P13373" s="9"/>
      <c r="Q13373" s="9"/>
      <c r="R13373" s="9"/>
      <c r="S13373" s="9"/>
      <c r="T13373" s="9"/>
      <c r="U13373" s="16"/>
    </row>
    <row r="13374" spans="16:21" x14ac:dyDescent="0.25">
      <c r="P13374" s="9"/>
      <c r="Q13374" s="9"/>
      <c r="R13374" s="9"/>
      <c r="S13374" s="9"/>
      <c r="T13374" s="9"/>
      <c r="U13374" s="16"/>
    </row>
    <row r="13375" spans="16:21" x14ac:dyDescent="0.25">
      <c r="P13375" s="9"/>
      <c r="Q13375" s="9"/>
      <c r="R13375" s="9"/>
      <c r="S13375" s="9"/>
      <c r="T13375" s="9"/>
      <c r="U13375" s="16"/>
    </row>
    <row r="13376" spans="16:21" x14ac:dyDescent="0.25">
      <c r="P13376" s="9"/>
      <c r="Q13376" s="9"/>
      <c r="R13376" s="9"/>
      <c r="S13376" s="9"/>
      <c r="T13376" s="9"/>
      <c r="U13376" s="16"/>
    </row>
    <row r="13377" spans="16:21" x14ac:dyDescent="0.25">
      <c r="P13377" s="9"/>
      <c r="Q13377" s="9"/>
      <c r="R13377" s="9"/>
      <c r="S13377" s="9"/>
      <c r="T13377" s="9"/>
      <c r="U13377" s="16"/>
    </row>
    <row r="13378" spans="16:21" x14ac:dyDescent="0.25">
      <c r="P13378" s="9"/>
      <c r="Q13378" s="9"/>
      <c r="R13378" s="9"/>
      <c r="S13378" s="9"/>
      <c r="T13378" s="9"/>
      <c r="U13378" s="16"/>
    </row>
    <row r="13379" spans="16:21" x14ac:dyDescent="0.25">
      <c r="P13379" s="9"/>
      <c r="Q13379" s="9"/>
      <c r="R13379" s="9"/>
      <c r="S13379" s="9"/>
      <c r="T13379" s="9"/>
      <c r="U13379" s="16"/>
    </row>
    <row r="13380" spans="16:21" x14ac:dyDescent="0.25">
      <c r="P13380" s="9"/>
      <c r="Q13380" s="9"/>
      <c r="R13380" s="9"/>
      <c r="S13380" s="9"/>
      <c r="T13380" s="9"/>
      <c r="U13380" s="16"/>
    </row>
    <row r="13381" spans="16:21" x14ac:dyDescent="0.25">
      <c r="P13381" s="9"/>
      <c r="Q13381" s="9"/>
      <c r="R13381" s="9"/>
      <c r="S13381" s="9"/>
      <c r="T13381" s="9"/>
      <c r="U13381" s="16"/>
    </row>
    <row r="13382" spans="16:21" x14ac:dyDescent="0.25">
      <c r="P13382" s="9"/>
      <c r="Q13382" s="9"/>
      <c r="R13382" s="9"/>
      <c r="S13382" s="9"/>
      <c r="T13382" s="9"/>
      <c r="U13382" s="16"/>
    </row>
    <row r="13383" spans="16:21" x14ac:dyDescent="0.25">
      <c r="P13383" s="9"/>
      <c r="Q13383" s="9"/>
      <c r="R13383" s="9"/>
      <c r="S13383" s="9"/>
      <c r="T13383" s="9"/>
      <c r="U13383" s="16"/>
    </row>
    <row r="13384" spans="16:21" x14ac:dyDescent="0.25">
      <c r="P13384" s="9"/>
      <c r="Q13384" s="9"/>
      <c r="R13384" s="9"/>
      <c r="S13384" s="9"/>
      <c r="T13384" s="9"/>
      <c r="U13384" s="16"/>
    </row>
    <row r="13385" spans="16:21" x14ac:dyDescent="0.25">
      <c r="P13385" s="9"/>
      <c r="Q13385" s="9"/>
      <c r="R13385" s="9"/>
      <c r="S13385" s="9"/>
      <c r="T13385" s="9"/>
      <c r="U13385" s="16"/>
    </row>
    <row r="13386" spans="16:21" x14ac:dyDescent="0.25">
      <c r="P13386" s="9"/>
      <c r="Q13386" s="9"/>
      <c r="R13386" s="9"/>
      <c r="S13386" s="9"/>
      <c r="T13386" s="9"/>
      <c r="U13386" s="16"/>
    </row>
    <row r="13387" spans="16:21" x14ac:dyDescent="0.25">
      <c r="P13387" s="9"/>
      <c r="Q13387" s="9"/>
      <c r="R13387" s="9"/>
      <c r="S13387" s="9"/>
      <c r="T13387" s="9"/>
      <c r="U13387" s="16"/>
    </row>
    <row r="13388" spans="16:21" x14ac:dyDescent="0.25">
      <c r="P13388" s="9"/>
      <c r="Q13388" s="9"/>
      <c r="R13388" s="9"/>
      <c r="S13388" s="9"/>
      <c r="T13388" s="9"/>
      <c r="U13388" s="16"/>
    </row>
    <row r="13389" spans="16:21" x14ac:dyDescent="0.25">
      <c r="P13389" s="9"/>
      <c r="Q13389" s="9"/>
      <c r="R13389" s="9"/>
      <c r="S13389" s="9"/>
      <c r="T13389" s="9"/>
      <c r="U13389" s="16"/>
    </row>
    <row r="13390" spans="16:21" x14ac:dyDescent="0.25">
      <c r="P13390" s="9"/>
      <c r="Q13390" s="9"/>
      <c r="R13390" s="9"/>
      <c r="S13390" s="9"/>
      <c r="T13390" s="9"/>
      <c r="U13390" s="16"/>
    </row>
    <row r="13391" spans="16:21" x14ac:dyDescent="0.25">
      <c r="P13391" s="9"/>
      <c r="Q13391" s="9"/>
      <c r="R13391" s="9"/>
      <c r="S13391" s="9"/>
      <c r="T13391" s="9"/>
      <c r="U13391" s="16"/>
    </row>
    <row r="13392" spans="16:21" x14ac:dyDescent="0.25">
      <c r="P13392" s="9"/>
      <c r="Q13392" s="9"/>
      <c r="R13392" s="9"/>
      <c r="S13392" s="9"/>
      <c r="T13392" s="9"/>
      <c r="U13392" s="16"/>
    </row>
    <row r="13393" spans="16:21" x14ac:dyDescent="0.25">
      <c r="P13393" s="9"/>
      <c r="Q13393" s="9"/>
      <c r="R13393" s="9"/>
      <c r="S13393" s="9"/>
      <c r="T13393" s="9"/>
      <c r="U13393" s="16"/>
    </row>
    <row r="13394" spans="16:21" x14ac:dyDescent="0.25">
      <c r="P13394" s="9"/>
      <c r="Q13394" s="9"/>
      <c r="R13394" s="9"/>
      <c r="S13394" s="9"/>
      <c r="T13394" s="9"/>
      <c r="U13394" s="16"/>
    </row>
    <row r="13395" spans="16:21" x14ac:dyDescent="0.25">
      <c r="P13395" s="9"/>
      <c r="Q13395" s="9"/>
      <c r="R13395" s="9"/>
      <c r="S13395" s="9"/>
      <c r="T13395" s="9"/>
      <c r="U13395" s="16"/>
    </row>
    <row r="13396" spans="16:21" x14ac:dyDescent="0.25">
      <c r="P13396" s="9"/>
      <c r="Q13396" s="9"/>
      <c r="R13396" s="9"/>
      <c r="S13396" s="9"/>
      <c r="T13396" s="9"/>
      <c r="U13396" s="16"/>
    </row>
    <row r="13397" spans="16:21" x14ac:dyDescent="0.25">
      <c r="P13397" s="9"/>
      <c r="Q13397" s="9"/>
      <c r="R13397" s="9"/>
      <c r="S13397" s="9"/>
      <c r="T13397" s="9"/>
      <c r="U13397" s="16"/>
    </row>
    <row r="13398" spans="16:21" x14ac:dyDescent="0.25">
      <c r="P13398" s="9"/>
      <c r="Q13398" s="9"/>
      <c r="R13398" s="9"/>
      <c r="S13398" s="9"/>
      <c r="T13398" s="9"/>
      <c r="U13398" s="16"/>
    </row>
    <row r="13399" spans="16:21" x14ac:dyDescent="0.25">
      <c r="P13399" s="9"/>
      <c r="Q13399" s="9"/>
      <c r="R13399" s="9"/>
      <c r="S13399" s="9"/>
      <c r="T13399" s="9"/>
      <c r="U13399" s="16"/>
    </row>
    <row r="13400" spans="16:21" x14ac:dyDescent="0.25">
      <c r="P13400" s="9"/>
      <c r="Q13400" s="9"/>
      <c r="R13400" s="9"/>
      <c r="S13400" s="9"/>
      <c r="T13400" s="9"/>
      <c r="U13400" s="16"/>
    </row>
    <row r="13401" spans="16:21" x14ac:dyDescent="0.25">
      <c r="P13401" s="9"/>
      <c r="Q13401" s="9"/>
      <c r="R13401" s="9"/>
      <c r="S13401" s="9"/>
      <c r="T13401" s="9"/>
      <c r="U13401" s="16"/>
    </row>
    <row r="13402" spans="16:21" x14ac:dyDescent="0.25">
      <c r="P13402" s="9"/>
      <c r="Q13402" s="9"/>
      <c r="R13402" s="9"/>
      <c r="S13402" s="9"/>
      <c r="T13402" s="9"/>
      <c r="U13402" s="16"/>
    </row>
    <row r="13403" spans="16:21" x14ac:dyDescent="0.25">
      <c r="P13403" s="9"/>
      <c r="Q13403" s="9"/>
      <c r="R13403" s="9"/>
      <c r="S13403" s="9"/>
      <c r="T13403" s="9"/>
      <c r="U13403" s="16"/>
    </row>
    <row r="13404" spans="16:21" x14ac:dyDescent="0.25">
      <c r="P13404" s="9"/>
      <c r="Q13404" s="9"/>
      <c r="R13404" s="9"/>
      <c r="S13404" s="9"/>
      <c r="T13404" s="9"/>
      <c r="U13404" s="16"/>
    </row>
    <row r="13405" spans="16:21" x14ac:dyDescent="0.25">
      <c r="P13405" s="9"/>
      <c r="Q13405" s="9"/>
      <c r="R13405" s="9"/>
      <c r="S13405" s="9"/>
      <c r="T13405" s="9"/>
      <c r="U13405" s="16"/>
    </row>
    <row r="13406" spans="16:21" x14ac:dyDescent="0.25">
      <c r="P13406" s="9"/>
      <c r="Q13406" s="9"/>
      <c r="R13406" s="9"/>
      <c r="S13406" s="9"/>
      <c r="T13406" s="9"/>
      <c r="U13406" s="16"/>
    </row>
    <row r="13407" spans="16:21" x14ac:dyDescent="0.25">
      <c r="P13407" s="9"/>
      <c r="Q13407" s="9"/>
      <c r="R13407" s="9"/>
      <c r="S13407" s="9"/>
      <c r="T13407" s="9"/>
      <c r="U13407" s="16"/>
    </row>
    <row r="13408" spans="16:21" x14ac:dyDescent="0.25">
      <c r="P13408" s="9"/>
      <c r="Q13408" s="9"/>
      <c r="R13408" s="9"/>
      <c r="S13408" s="9"/>
      <c r="T13408" s="9"/>
      <c r="U13408" s="16"/>
    </row>
    <row r="13409" spans="16:21" x14ac:dyDescent="0.25">
      <c r="P13409" s="9"/>
      <c r="Q13409" s="9"/>
      <c r="R13409" s="9"/>
      <c r="S13409" s="9"/>
      <c r="T13409" s="9"/>
      <c r="U13409" s="16"/>
    </row>
    <row r="13410" spans="16:21" x14ac:dyDescent="0.25">
      <c r="P13410" s="9"/>
      <c r="Q13410" s="9"/>
      <c r="R13410" s="9"/>
      <c r="S13410" s="9"/>
      <c r="T13410" s="9"/>
      <c r="U13410" s="16"/>
    </row>
    <row r="13411" spans="16:21" x14ac:dyDescent="0.25">
      <c r="P13411" s="9"/>
      <c r="Q13411" s="9"/>
      <c r="R13411" s="9"/>
      <c r="S13411" s="9"/>
      <c r="T13411" s="9"/>
      <c r="U13411" s="16"/>
    </row>
    <row r="13412" spans="16:21" x14ac:dyDescent="0.25">
      <c r="P13412" s="9"/>
      <c r="Q13412" s="9"/>
      <c r="R13412" s="9"/>
      <c r="S13412" s="9"/>
      <c r="T13412" s="9"/>
      <c r="U13412" s="16"/>
    </row>
    <row r="13413" spans="16:21" x14ac:dyDescent="0.25">
      <c r="P13413" s="9"/>
      <c r="Q13413" s="9"/>
      <c r="R13413" s="9"/>
      <c r="S13413" s="9"/>
      <c r="T13413" s="9"/>
      <c r="U13413" s="16"/>
    </row>
    <row r="13414" spans="16:21" x14ac:dyDescent="0.25">
      <c r="P13414" s="9"/>
      <c r="Q13414" s="9"/>
      <c r="R13414" s="9"/>
      <c r="S13414" s="9"/>
      <c r="T13414" s="9"/>
      <c r="U13414" s="16"/>
    </row>
    <row r="13415" spans="16:21" x14ac:dyDescent="0.25">
      <c r="P13415" s="9"/>
      <c r="Q13415" s="9"/>
      <c r="R13415" s="9"/>
      <c r="S13415" s="9"/>
      <c r="T13415" s="9"/>
      <c r="U13415" s="16"/>
    </row>
    <row r="13416" spans="16:21" x14ac:dyDescent="0.25">
      <c r="P13416" s="9"/>
      <c r="Q13416" s="9"/>
      <c r="R13416" s="9"/>
      <c r="S13416" s="9"/>
      <c r="T13416" s="9"/>
      <c r="U13416" s="16"/>
    </row>
    <row r="13417" spans="16:21" x14ac:dyDescent="0.25">
      <c r="P13417" s="9"/>
      <c r="Q13417" s="9"/>
      <c r="R13417" s="9"/>
      <c r="S13417" s="9"/>
      <c r="T13417" s="9"/>
      <c r="U13417" s="16"/>
    </row>
    <row r="13418" spans="16:21" x14ac:dyDescent="0.25">
      <c r="P13418" s="9"/>
      <c r="Q13418" s="9"/>
      <c r="R13418" s="9"/>
      <c r="S13418" s="9"/>
      <c r="T13418" s="9"/>
      <c r="U13418" s="16"/>
    </row>
    <row r="13419" spans="16:21" x14ac:dyDescent="0.25">
      <c r="P13419" s="9"/>
      <c r="Q13419" s="9"/>
      <c r="R13419" s="9"/>
      <c r="S13419" s="9"/>
      <c r="T13419" s="9"/>
      <c r="U13419" s="16"/>
    </row>
    <row r="13420" spans="16:21" x14ac:dyDescent="0.25">
      <c r="P13420" s="9"/>
      <c r="Q13420" s="9"/>
      <c r="R13420" s="9"/>
      <c r="S13420" s="9"/>
      <c r="T13420" s="9"/>
      <c r="U13420" s="16"/>
    </row>
    <row r="13421" spans="16:21" x14ac:dyDescent="0.25">
      <c r="P13421" s="9"/>
      <c r="Q13421" s="9"/>
      <c r="R13421" s="9"/>
      <c r="S13421" s="9"/>
      <c r="T13421" s="9"/>
      <c r="U13421" s="16"/>
    </row>
    <row r="13422" spans="16:21" x14ac:dyDescent="0.25">
      <c r="P13422" s="9"/>
      <c r="Q13422" s="9"/>
      <c r="R13422" s="9"/>
      <c r="S13422" s="9"/>
      <c r="T13422" s="9"/>
      <c r="U13422" s="16"/>
    </row>
    <row r="13423" spans="16:21" x14ac:dyDescent="0.25">
      <c r="P13423" s="9"/>
      <c r="Q13423" s="9"/>
      <c r="R13423" s="9"/>
      <c r="S13423" s="9"/>
      <c r="T13423" s="9"/>
      <c r="U13423" s="16"/>
    </row>
    <row r="13424" spans="16:21" x14ac:dyDescent="0.25">
      <c r="P13424" s="9"/>
      <c r="Q13424" s="9"/>
      <c r="R13424" s="9"/>
      <c r="S13424" s="9"/>
      <c r="T13424" s="9"/>
      <c r="U13424" s="16"/>
    </row>
    <row r="13425" spans="16:21" x14ac:dyDescent="0.25">
      <c r="P13425" s="9"/>
      <c r="Q13425" s="9"/>
      <c r="R13425" s="9"/>
      <c r="S13425" s="9"/>
      <c r="T13425" s="9"/>
      <c r="U13425" s="16"/>
    </row>
    <row r="13426" spans="16:21" x14ac:dyDescent="0.25">
      <c r="P13426" s="9"/>
      <c r="Q13426" s="9"/>
      <c r="R13426" s="9"/>
      <c r="S13426" s="9"/>
      <c r="T13426" s="9"/>
      <c r="U13426" s="16"/>
    </row>
    <row r="13427" spans="16:21" x14ac:dyDescent="0.25">
      <c r="P13427" s="9"/>
      <c r="Q13427" s="9"/>
      <c r="R13427" s="9"/>
      <c r="S13427" s="9"/>
      <c r="T13427" s="9"/>
      <c r="U13427" s="16"/>
    </row>
    <row r="13428" spans="16:21" x14ac:dyDescent="0.25">
      <c r="P13428" s="9"/>
      <c r="Q13428" s="9"/>
      <c r="R13428" s="9"/>
      <c r="S13428" s="9"/>
      <c r="T13428" s="9"/>
      <c r="U13428" s="16"/>
    </row>
    <row r="13429" spans="16:21" x14ac:dyDescent="0.25">
      <c r="P13429" s="9"/>
      <c r="Q13429" s="9"/>
      <c r="R13429" s="9"/>
      <c r="S13429" s="9"/>
      <c r="T13429" s="9"/>
      <c r="U13429" s="16"/>
    </row>
    <row r="13430" spans="16:21" x14ac:dyDescent="0.25">
      <c r="P13430" s="9"/>
      <c r="Q13430" s="9"/>
      <c r="R13430" s="9"/>
      <c r="S13430" s="9"/>
      <c r="T13430" s="9"/>
      <c r="U13430" s="16"/>
    </row>
    <row r="13431" spans="16:21" x14ac:dyDescent="0.25">
      <c r="P13431" s="9"/>
      <c r="Q13431" s="9"/>
      <c r="R13431" s="9"/>
      <c r="S13431" s="9"/>
      <c r="T13431" s="9"/>
      <c r="U13431" s="16"/>
    </row>
    <row r="13432" spans="16:21" x14ac:dyDescent="0.25">
      <c r="P13432" s="9"/>
      <c r="Q13432" s="9"/>
      <c r="R13432" s="9"/>
      <c r="S13432" s="9"/>
      <c r="T13432" s="9"/>
      <c r="U13432" s="16"/>
    </row>
    <row r="13433" spans="16:21" x14ac:dyDescent="0.25">
      <c r="P13433" s="9"/>
      <c r="Q13433" s="9"/>
      <c r="R13433" s="9"/>
      <c r="S13433" s="9"/>
      <c r="T13433" s="9"/>
      <c r="U13433" s="16"/>
    </row>
    <row r="13434" spans="16:21" x14ac:dyDescent="0.25">
      <c r="P13434" s="9"/>
      <c r="Q13434" s="9"/>
      <c r="R13434" s="9"/>
      <c r="S13434" s="9"/>
      <c r="T13434" s="9"/>
      <c r="U13434" s="16"/>
    </row>
    <row r="13435" spans="16:21" x14ac:dyDescent="0.25">
      <c r="P13435" s="9"/>
      <c r="Q13435" s="9"/>
      <c r="R13435" s="9"/>
      <c r="S13435" s="9"/>
      <c r="T13435" s="9"/>
      <c r="U13435" s="16"/>
    </row>
    <row r="13436" spans="16:21" x14ac:dyDescent="0.25">
      <c r="P13436" s="9"/>
      <c r="Q13436" s="9"/>
      <c r="R13436" s="9"/>
      <c r="S13436" s="9"/>
      <c r="T13436" s="9"/>
      <c r="U13436" s="16"/>
    </row>
    <row r="13437" spans="16:21" x14ac:dyDescent="0.25">
      <c r="P13437" s="9"/>
      <c r="Q13437" s="9"/>
      <c r="R13437" s="9"/>
      <c r="S13437" s="9"/>
      <c r="T13437" s="9"/>
      <c r="U13437" s="16"/>
    </row>
    <row r="13438" spans="16:21" x14ac:dyDescent="0.25">
      <c r="P13438" s="9"/>
      <c r="Q13438" s="9"/>
      <c r="R13438" s="9"/>
      <c r="S13438" s="9"/>
      <c r="T13438" s="9"/>
      <c r="U13438" s="16"/>
    </row>
    <row r="13439" spans="16:21" x14ac:dyDescent="0.25">
      <c r="P13439" s="9"/>
      <c r="Q13439" s="9"/>
      <c r="R13439" s="9"/>
      <c r="S13439" s="9"/>
      <c r="T13439" s="9"/>
      <c r="U13439" s="16"/>
    </row>
    <row r="13440" spans="16:21" x14ac:dyDescent="0.25">
      <c r="P13440" s="9"/>
      <c r="Q13440" s="9"/>
      <c r="R13440" s="9"/>
      <c r="S13440" s="9"/>
      <c r="T13440" s="9"/>
      <c r="U13440" s="16"/>
    </row>
    <row r="13441" spans="16:21" x14ac:dyDescent="0.25">
      <c r="P13441" s="9"/>
      <c r="Q13441" s="9"/>
      <c r="R13441" s="9"/>
      <c r="S13441" s="9"/>
      <c r="T13441" s="9"/>
      <c r="U13441" s="16"/>
    </row>
    <row r="13442" spans="16:21" x14ac:dyDescent="0.25">
      <c r="P13442" s="9"/>
      <c r="Q13442" s="9"/>
      <c r="R13442" s="9"/>
      <c r="S13442" s="9"/>
      <c r="T13442" s="9"/>
      <c r="U13442" s="16"/>
    </row>
    <row r="13443" spans="16:21" x14ac:dyDescent="0.25">
      <c r="P13443" s="9"/>
      <c r="Q13443" s="9"/>
      <c r="R13443" s="9"/>
      <c r="S13443" s="9"/>
      <c r="T13443" s="9"/>
      <c r="U13443" s="16"/>
    </row>
    <row r="13444" spans="16:21" x14ac:dyDescent="0.25">
      <c r="P13444" s="9"/>
      <c r="Q13444" s="9"/>
      <c r="R13444" s="9"/>
      <c r="S13444" s="9"/>
      <c r="T13444" s="9"/>
      <c r="U13444" s="16"/>
    </row>
    <row r="13445" spans="16:21" x14ac:dyDescent="0.25">
      <c r="P13445" s="9"/>
      <c r="Q13445" s="9"/>
      <c r="R13445" s="9"/>
      <c r="S13445" s="9"/>
      <c r="T13445" s="9"/>
      <c r="U13445" s="16"/>
    </row>
    <row r="13446" spans="16:21" x14ac:dyDescent="0.25">
      <c r="P13446" s="9"/>
      <c r="Q13446" s="9"/>
      <c r="R13446" s="9"/>
      <c r="S13446" s="9"/>
      <c r="T13446" s="9"/>
      <c r="U13446" s="16"/>
    </row>
    <row r="13447" spans="16:21" x14ac:dyDescent="0.25">
      <c r="P13447" s="9"/>
      <c r="Q13447" s="9"/>
      <c r="R13447" s="9"/>
      <c r="S13447" s="9"/>
      <c r="T13447" s="9"/>
      <c r="U13447" s="16"/>
    </row>
    <row r="13448" spans="16:21" x14ac:dyDescent="0.25">
      <c r="P13448" s="9"/>
      <c r="Q13448" s="9"/>
      <c r="R13448" s="9"/>
      <c r="S13448" s="9"/>
      <c r="T13448" s="9"/>
      <c r="U13448" s="16"/>
    </row>
    <row r="13449" spans="16:21" x14ac:dyDescent="0.25">
      <c r="P13449" s="9"/>
      <c r="Q13449" s="9"/>
      <c r="R13449" s="9"/>
      <c r="S13449" s="9"/>
      <c r="T13449" s="9"/>
      <c r="U13449" s="16"/>
    </row>
    <row r="13450" spans="16:21" x14ac:dyDescent="0.25">
      <c r="P13450" s="9"/>
      <c r="Q13450" s="9"/>
      <c r="R13450" s="9"/>
      <c r="S13450" s="9"/>
      <c r="T13450" s="9"/>
      <c r="U13450" s="16"/>
    </row>
    <row r="13451" spans="16:21" x14ac:dyDescent="0.25">
      <c r="P13451" s="9"/>
      <c r="Q13451" s="9"/>
      <c r="R13451" s="9"/>
      <c r="S13451" s="9"/>
      <c r="T13451" s="9"/>
      <c r="U13451" s="16"/>
    </row>
    <row r="13452" spans="16:21" x14ac:dyDescent="0.25">
      <c r="P13452" s="9"/>
      <c r="Q13452" s="9"/>
      <c r="R13452" s="9"/>
      <c r="S13452" s="9"/>
      <c r="T13452" s="9"/>
      <c r="U13452" s="16"/>
    </row>
    <row r="13453" spans="16:21" x14ac:dyDescent="0.25">
      <c r="P13453" s="9"/>
      <c r="Q13453" s="9"/>
      <c r="R13453" s="9"/>
      <c r="S13453" s="9"/>
      <c r="T13453" s="9"/>
      <c r="U13453" s="16"/>
    </row>
    <row r="13454" spans="16:21" x14ac:dyDescent="0.25">
      <c r="P13454" s="9"/>
      <c r="Q13454" s="9"/>
      <c r="R13454" s="9"/>
      <c r="S13454" s="9"/>
      <c r="T13454" s="9"/>
      <c r="U13454" s="16"/>
    </row>
    <row r="13455" spans="16:21" x14ac:dyDescent="0.25">
      <c r="P13455" s="9"/>
      <c r="Q13455" s="9"/>
      <c r="R13455" s="9"/>
      <c r="S13455" s="9"/>
      <c r="T13455" s="9"/>
      <c r="U13455" s="16"/>
    </row>
    <row r="13456" spans="16:21" x14ac:dyDescent="0.25">
      <c r="P13456" s="9"/>
      <c r="Q13456" s="9"/>
      <c r="R13456" s="9"/>
      <c r="S13456" s="9"/>
      <c r="T13456" s="9"/>
      <c r="U13456" s="16"/>
    </row>
    <row r="13457" spans="16:21" x14ac:dyDescent="0.25">
      <c r="P13457" s="9"/>
      <c r="Q13457" s="9"/>
      <c r="R13457" s="9"/>
      <c r="S13457" s="9"/>
      <c r="T13457" s="9"/>
      <c r="U13457" s="16"/>
    </row>
    <row r="13458" spans="16:21" x14ac:dyDescent="0.25">
      <c r="P13458" s="9"/>
      <c r="Q13458" s="9"/>
      <c r="R13458" s="9"/>
      <c r="S13458" s="9"/>
      <c r="T13458" s="9"/>
      <c r="U13458" s="16"/>
    </row>
    <row r="13459" spans="16:21" x14ac:dyDescent="0.25">
      <c r="P13459" s="9"/>
      <c r="Q13459" s="9"/>
      <c r="R13459" s="9"/>
      <c r="S13459" s="9"/>
      <c r="T13459" s="9"/>
      <c r="U13459" s="16"/>
    </row>
    <row r="13460" spans="16:21" x14ac:dyDescent="0.25">
      <c r="P13460" s="9"/>
      <c r="Q13460" s="9"/>
      <c r="R13460" s="9"/>
      <c r="S13460" s="9"/>
      <c r="T13460" s="9"/>
      <c r="U13460" s="16"/>
    </row>
    <row r="13461" spans="16:21" x14ac:dyDescent="0.25">
      <c r="P13461" s="9"/>
      <c r="Q13461" s="9"/>
      <c r="R13461" s="9"/>
      <c r="S13461" s="9"/>
      <c r="T13461" s="9"/>
      <c r="U13461" s="16"/>
    </row>
    <row r="13462" spans="16:21" x14ac:dyDescent="0.25">
      <c r="P13462" s="9"/>
      <c r="Q13462" s="9"/>
      <c r="R13462" s="9"/>
      <c r="S13462" s="9"/>
      <c r="T13462" s="9"/>
      <c r="U13462" s="16"/>
    </row>
    <row r="13463" spans="16:21" x14ac:dyDescent="0.25">
      <c r="P13463" s="9"/>
      <c r="Q13463" s="9"/>
      <c r="R13463" s="9"/>
      <c r="S13463" s="9"/>
      <c r="T13463" s="9"/>
      <c r="U13463" s="16"/>
    </row>
    <row r="13464" spans="16:21" x14ac:dyDescent="0.25">
      <c r="P13464" s="9"/>
      <c r="Q13464" s="9"/>
      <c r="R13464" s="9"/>
      <c r="S13464" s="9"/>
      <c r="T13464" s="9"/>
      <c r="U13464" s="16"/>
    </row>
    <row r="13465" spans="16:21" x14ac:dyDescent="0.25">
      <c r="P13465" s="9"/>
      <c r="Q13465" s="9"/>
      <c r="R13465" s="9"/>
      <c r="S13465" s="9"/>
      <c r="T13465" s="9"/>
      <c r="U13465" s="16"/>
    </row>
    <row r="13466" spans="16:21" x14ac:dyDescent="0.25">
      <c r="P13466" s="9"/>
      <c r="Q13466" s="9"/>
      <c r="R13466" s="9"/>
      <c r="S13466" s="9"/>
      <c r="T13466" s="9"/>
      <c r="U13466" s="16"/>
    </row>
    <row r="13467" spans="16:21" x14ac:dyDescent="0.25">
      <c r="P13467" s="9"/>
      <c r="Q13467" s="9"/>
      <c r="R13467" s="9"/>
      <c r="S13467" s="9"/>
      <c r="T13467" s="9"/>
      <c r="U13467" s="16"/>
    </row>
    <row r="13468" spans="16:21" x14ac:dyDescent="0.25">
      <c r="P13468" s="9"/>
      <c r="Q13468" s="9"/>
      <c r="R13468" s="9"/>
      <c r="S13468" s="9"/>
      <c r="T13468" s="9"/>
      <c r="U13468" s="16"/>
    </row>
    <row r="13469" spans="16:21" x14ac:dyDescent="0.25">
      <c r="P13469" s="9"/>
      <c r="Q13469" s="9"/>
      <c r="R13469" s="9"/>
      <c r="S13469" s="9"/>
      <c r="T13469" s="9"/>
      <c r="U13469" s="16"/>
    </row>
    <row r="13470" spans="16:21" x14ac:dyDescent="0.25">
      <c r="P13470" s="9"/>
      <c r="Q13470" s="9"/>
      <c r="R13470" s="9"/>
      <c r="S13470" s="9"/>
      <c r="T13470" s="9"/>
      <c r="U13470" s="16"/>
    </row>
    <row r="13471" spans="16:21" x14ac:dyDescent="0.25">
      <c r="P13471" s="9"/>
      <c r="Q13471" s="9"/>
      <c r="R13471" s="9"/>
      <c r="S13471" s="9"/>
      <c r="T13471" s="9"/>
      <c r="U13471" s="16"/>
    </row>
    <row r="13472" spans="16:21" x14ac:dyDescent="0.25">
      <c r="P13472" s="9"/>
      <c r="Q13472" s="9"/>
      <c r="R13472" s="9"/>
      <c r="S13472" s="9"/>
      <c r="T13472" s="9"/>
      <c r="U13472" s="16"/>
    </row>
    <row r="13473" spans="16:21" x14ac:dyDescent="0.25">
      <c r="P13473" s="9"/>
      <c r="Q13473" s="9"/>
      <c r="R13473" s="9"/>
      <c r="S13473" s="9"/>
      <c r="T13473" s="9"/>
      <c r="U13473" s="16"/>
    </row>
    <row r="13474" spans="16:21" x14ac:dyDescent="0.25">
      <c r="P13474" s="9"/>
      <c r="Q13474" s="9"/>
      <c r="R13474" s="9"/>
      <c r="S13474" s="9"/>
      <c r="T13474" s="9"/>
      <c r="U13474" s="16"/>
    </row>
    <row r="13475" spans="16:21" x14ac:dyDescent="0.25">
      <c r="P13475" s="9"/>
      <c r="Q13475" s="9"/>
      <c r="R13475" s="9"/>
      <c r="S13475" s="9"/>
      <c r="T13475" s="9"/>
      <c r="U13475" s="16"/>
    </row>
    <row r="13476" spans="16:21" x14ac:dyDescent="0.25">
      <c r="P13476" s="9"/>
      <c r="Q13476" s="9"/>
      <c r="R13476" s="9"/>
      <c r="S13476" s="9"/>
      <c r="T13476" s="9"/>
      <c r="U13476" s="16"/>
    </row>
    <row r="13477" spans="16:21" x14ac:dyDescent="0.25">
      <c r="P13477" s="9"/>
      <c r="Q13477" s="9"/>
      <c r="R13477" s="9"/>
      <c r="S13477" s="9"/>
      <c r="T13477" s="9"/>
      <c r="U13477" s="16"/>
    </row>
    <row r="13478" spans="16:21" x14ac:dyDescent="0.25">
      <c r="P13478" s="9"/>
      <c r="Q13478" s="9"/>
      <c r="R13478" s="9"/>
      <c r="S13478" s="9"/>
      <c r="T13478" s="9"/>
      <c r="U13478" s="16"/>
    </row>
    <row r="13479" spans="16:21" x14ac:dyDescent="0.25">
      <c r="P13479" s="9"/>
      <c r="Q13479" s="9"/>
      <c r="R13479" s="9"/>
      <c r="S13479" s="9"/>
      <c r="T13479" s="9"/>
      <c r="U13479" s="16"/>
    </row>
    <row r="13480" spans="16:21" x14ac:dyDescent="0.25">
      <c r="P13480" s="9"/>
      <c r="Q13480" s="9"/>
      <c r="R13480" s="9"/>
      <c r="S13480" s="9"/>
      <c r="T13480" s="9"/>
      <c r="U13480" s="16"/>
    </row>
    <row r="13481" spans="16:21" x14ac:dyDescent="0.25">
      <c r="P13481" s="9"/>
      <c r="Q13481" s="9"/>
      <c r="R13481" s="9"/>
      <c r="S13481" s="9"/>
      <c r="T13481" s="9"/>
      <c r="U13481" s="16"/>
    </row>
    <row r="13482" spans="16:21" x14ac:dyDescent="0.25">
      <c r="P13482" s="9"/>
      <c r="Q13482" s="9"/>
      <c r="R13482" s="9"/>
      <c r="S13482" s="9"/>
      <c r="T13482" s="9"/>
      <c r="U13482" s="16"/>
    </row>
    <row r="13483" spans="16:21" x14ac:dyDescent="0.25">
      <c r="P13483" s="9"/>
      <c r="Q13483" s="9"/>
      <c r="R13483" s="9"/>
      <c r="S13483" s="9"/>
      <c r="T13483" s="9"/>
      <c r="U13483" s="16"/>
    </row>
    <row r="13484" spans="16:21" x14ac:dyDescent="0.25">
      <c r="P13484" s="9"/>
      <c r="Q13484" s="9"/>
      <c r="R13484" s="9"/>
      <c r="S13484" s="9"/>
      <c r="T13484" s="9"/>
      <c r="U13484" s="16"/>
    </row>
    <row r="13485" spans="16:21" x14ac:dyDescent="0.25">
      <c r="P13485" s="9"/>
      <c r="Q13485" s="9"/>
      <c r="R13485" s="9"/>
      <c r="S13485" s="9"/>
      <c r="T13485" s="9"/>
      <c r="U13485" s="16"/>
    </row>
    <row r="13486" spans="16:21" x14ac:dyDescent="0.25">
      <c r="P13486" s="9"/>
      <c r="Q13486" s="9"/>
      <c r="R13486" s="9"/>
      <c r="S13486" s="9"/>
      <c r="T13486" s="9"/>
      <c r="U13486" s="16"/>
    </row>
    <row r="13487" spans="16:21" x14ac:dyDescent="0.25">
      <c r="P13487" s="9"/>
      <c r="Q13487" s="9"/>
      <c r="R13487" s="9"/>
      <c r="S13487" s="9"/>
      <c r="T13487" s="9"/>
      <c r="U13487" s="16"/>
    </row>
    <row r="13488" spans="16:21" x14ac:dyDescent="0.25">
      <c r="P13488" s="9"/>
      <c r="Q13488" s="9"/>
      <c r="R13488" s="9"/>
      <c r="S13488" s="9"/>
      <c r="T13488" s="9"/>
      <c r="U13488" s="16"/>
    </row>
    <row r="13489" spans="16:21" x14ac:dyDescent="0.25">
      <c r="P13489" s="9"/>
      <c r="Q13489" s="9"/>
      <c r="R13489" s="9"/>
      <c r="S13489" s="9"/>
      <c r="T13489" s="9"/>
      <c r="U13489" s="16"/>
    </row>
    <row r="13490" spans="16:21" x14ac:dyDescent="0.25">
      <c r="P13490" s="9"/>
      <c r="Q13490" s="9"/>
      <c r="R13490" s="9"/>
      <c r="S13490" s="9"/>
      <c r="T13490" s="9"/>
      <c r="U13490" s="16"/>
    </row>
    <row r="13491" spans="16:21" x14ac:dyDescent="0.25">
      <c r="P13491" s="9"/>
      <c r="Q13491" s="9"/>
      <c r="R13491" s="9"/>
      <c r="S13491" s="9"/>
      <c r="T13491" s="9"/>
      <c r="U13491" s="16"/>
    </row>
    <row r="13492" spans="16:21" x14ac:dyDescent="0.25">
      <c r="P13492" s="9"/>
      <c r="Q13492" s="9"/>
      <c r="R13492" s="9"/>
      <c r="S13492" s="9"/>
      <c r="T13492" s="9"/>
      <c r="U13492" s="16"/>
    </row>
    <row r="13493" spans="16:21" x14ac:dyDescent="0.25">
      <c r="P13493" s="9"/>
      <c r="Q13493" s="9"/>
      <c r="R13493" s="9"/>
      <c r="S13493" s="9"/>
      <c r="T13493" s="9"/>
      <c r="U13493" s="16"/>
    </row>
    <row r="13494" spans="16:21" x14ac:dyDescent="0.25">
      <c r="P13494" s="9"/>
      <c r="Q13494" s="9"/>
      <c r="R13494" s="9"/>
      <c r="S13494" s="9"/>
      <c r="T13494" s="9"/>
      <c r="U13494" s="16"/>
    </row>
    <row r="13495" spans="16:21" x14ac:dyDescent="0.25">
      <c r="P13495" s="9"/>
      <c r="Q13495" s="9"/>
      <c r="R13495" s="9"/>
      <c r="S13495" s="9"/>
      <c r="T13495" s="9"/>
      <c r="U13495" s="16"/>
    </row>
    <row r="13496" spans="16:21" x14ac:dyDescent="0.25">
      <c r="P13496" s="9"/>
      <c r="Q13496" s="9"/>
      <c r="R13496" s="9"/>
      <c r="S13496" s="9"/>
      <c r="T13496" s="9"/>
      <c r="U13496" s="16"/>
    </row>
    <row r="13497" spans="16:21" x14ac:dyDescent="0.25">
      <c r="P13497" s="9"/>
      <c r="Q13497" s="9"/>
      <c r="R13497" s="9"/>
      <c r="S13497" s="9"/>
      <c r="T13497" s="9"/>
      <c r="U13497" s="16"/>
    </row>
    <row r="13498" spans="16:21" x14ac:dyDescent="0.25">
      <c r="P13498" s="9"/>
      <c r="Q13498" s="9"/>
      <c r="R13498" s="9"/>
      <c r="S13498" s="9"/>
      <c r="T13498" s="9"/>
      <c r="U13498" s="16"/>
    </row>
    <row r="13499" spans="16:21" x14ac:dyDescent="0.25">
      <c r="P13499" s="9"/>
      <c r="Q13499" s="9"/>
      <c r="R13499" s="9"/>
      <c r="S13499" s="9"/>
      <c r="T13499" s="9"/>
      <c r="U13499" s="16"/>
    </row>
    <row r="13500" spans="16:21" x14ac:dyDescent="0.25">
      <c r="P13500" s="9"/>
      <c r="Q13500" s="9"/>
      <c r="R13500" s="9"/>
      <c r="S13500" s="9"/>
      <c r="T13500" s="9"/>
      <c r="U13500" s="16"/>
    </row>
    <row r="13501" spans="16:21" x14ac:dyDescent="0.25">
      <c r="P13501" s="9"/>
      <c r="Q13501" s="9"/>
      <c r="R13501" s="9"/>
      <c r="S13501" s="9"/>
      <c r="T13501" s="9"/>
      <c r="U13501" s="16"/>
    </row>
    <row r="13502" spans="16:21" x14ac:dyDescent="0.25">
      <c r="P13502" s="9"/>
      <c r="Q13502" s="9"/>
      <c r="R13502" s="9"/>
      <c r="S13502" s="9"/>
      <c r="T13502" s="9"/>
      <c r="U13502" s="16"/>
    </row>
    <row r="13503" spans="16:21" x14ac:dyDescent="0.25">
      <c r="P13503" s="9"/>
      <c r="Q13503" s="9"/>
      <c r="R13503" s="9"/>
      <c r="S13503" s="9"/>
      <c r="T13503" s="9"/>
      <c r="U13503" s="16"/>
    </row>
    <row r="13504" spans="16:21" x14ac:dyDescent="0.25">
      <c r="P13504" s="9"/>
      <c r="Q13504" s="9"/>
      <c r="R13504" s="9"/>
      <c r="S13504" s="9"/>
      <c r="T13504" s="9"/>
      <c r="U13504" s="16"/>
    </row>
    <row r="13505" spans="16:21" x14ac:dyDescent="0.25">
      <c r="P13505" s="9"/>
      <c r="Q13505" s="9"/>
      <c r="R13505" s="9"/>
      <c r="S13505" s="9"/>
      <c r="T13505" s="9"/>
      <c r="U13505" s="16"/>
    </row>
    <row r="13506" spans="16:21" x14ac:dyDescent="0.25">
      <c r="P13506" s="9"/>
      <c r="Q13506" s="9"/>
      <c r="R13506" s="9"/>
      <c r="S13506" s="9"/>
      <c r="T13506" s="9"/>
      <c r="U13506" s="16"/>
    </row>
    <row r="13507" spans="16:21" x14ac:dyDescent="0.25">
      <c r="P13507" s="9"/>
      <c r="Q13507" s="9"/>
      <c r="R13507" s="9"/>
      <c r="S13507" s="9"/>
      <c r="T13507" s="9"/>
      <c r="U13507" s="16"/>
    </row>
    <row r="13508" spans="16:21" x14ac:dyDescent="0.25">
      <c r="P13508" s="9"/>
      <c r="Q13508" s="9"/>
      <c r="R13508" s="9"/>
      <c r="S13508" s="9"/>
      <c r="T13508" s="9"/>
      <c r="U13508" s="16"/>
    </row>
    <row r="13509" spans="16:21" x14ac:dyDescent="0.25">
      <c r="P13509" s="9"/>
      <c r="Q13509" s="9"/>
      <c r="R13509" s="9"/>
      <c r="S13509" s="9"/>
      <c r="T13509" s="9"/>
      <c r="U13509" s="16"/>
    </row>
    <row r="13510" spans="16:21" x14ac:dyDescent="0.25">
      <c r="P13510" s="9"/>
      <c r="Q13510" s="9"/>
      <c r="R13510" s="9"/>
      <c r="S13510" s="9"/>
      <c r="T13510" s="9"/>
      <c r="U13510" s="16"/>
    </row>
    <row r="13511" spans="16:21" x14ac:dyDescent="0.25">
      <c r="P13511" s="9"/>
      <c r="Q13511" s="9"/>
      <c r="R13511" s="9"/>
      <c r="S13511" s="9"/>
      <c r="T13511" s="9"/>
      <c r="U13511" s="16"/>
    </row>
    <row r="13512" spans="16:21" x14ac:dyDescent="0.25">
      <c r="P13512" s="9"/>
      <c r="Q13512" s="9"/>
      <c r="R13512" s="9"/>
      <c r="S13512" s="9"/>
      <c r="T13512" s="9"/>
      <c r="U13512" s="16"/>
    </row>
    <row r="13513" spans="16:21" x14ac:dyDescent="0.25">
      <c r="P13513" s="9"/>
      <c r="Q13513" s="9"/>
      <c r="R13513" s="9"/>
      <c r="S13513" s="9"/>
      <c r="T13513" s="9"/>
      <c r="U13513" s="16"/>
    </row>
    <row r="13514" spans="16:21" x14ac:dyDescent="0.25">
      <c r="P13514" s="9"/>
      <c r="Q13514" s="9"/>
      <c r="R13514" s="9"/>
      <c r="S13514" s="9"/>
      <c r="T13514" s="9"/>
      <c r="U13514" s="16"/>
    </row>
    <row r="13515" spans="16:21" x14ac:dyDescent="0.25">
      <c r="P13515" s="9"/>
      <c r="Q13515" s="9"/>
      <c r="R13515" s="9"/>
      <c r="S13515" s="9"/>
      <c r="T13515" s="9"/>
      <c r="U13515" s="16"/>
    </row>
    <row r="13516" spans="16:21" x14ac:dyDescent="0.25">
      <c r="P13516" s="9"/>
      <c r="Q13516" s="9"/>
      <c r="R13516" s="9"/>
      <c r="S13516" s="9"/>
      <c r="T13516" s="9"/>
      <c r="U13516" s="16"/>
    </row>
    <row r="13517" spans="16:21" x14ac:dyDescent="0.25">
      <c r="P13517" s="9"/>
      <c r="Q13517" s="9"/>
      <c r="R13517" s="9"/>
      <c r="S13517" s="9"/>
      <c r="T13517" s="9"/>
      <c r="U13517" s="16"/>
    </row>
    <row r="13518" spans="16:21" x14ac:dyDescent="0.25">
      <c r="P13518" s="9"/>
      <c r="Q13518" s="9"/>
      <c r="R13518" s="9"/>
      <c r="S13518" s="9"/>
      <c r="T13518" s="9"/>
      <c r="U13518" s="16"/>
    </row>
    <row r="13519" spans="16:21" x14ac:dyDescent="0.25">
      <c r="P13519" s="9"/>
      <c r="Q13519" s="9"/>
      <c r="R13519" s="9"/>
      <c r="S13519" s="9"/>
      <c r="T13519" s="9"/>
      <c r="U13519" s="16"/>
    </row>
    <row r="13520" spans="16:21" x14ac:dyDescent="0.25">
      <c r="P13520" s="9"/>
      <c r="Q13520" s="9"/>
      <c r="R13520" s="9"/>
      <c r="S13520" s="9"/>
      <c r="T13520" s="9"/>
      <c r="U13520" s="16"/>
    </row>
    <row r="13521" spans="16:21" x14ac:dyDescent="0.25">
      <c r="P13521" s="9"/>
      <c r="Q13521" s="9"/>
      <c r="R13521" s="9"/>
      <c r="S13521" s="9"/>
      <c r="T13521" s="9"/>
      <c r="U13521" s="16"/>
    </row>
    <row r="13522" spans="16:21" x14ac:dyDescent="0.25">
      <c r="P13522" s="9"/>
      <c r="Q13522" s="9"/>
      <c r="R13522" s="9"/>
      <c r="S13522" s="9"/>
      <c r="T13522" s="9"/>
      <c r="U13522" s="16"/>
    </row>
    <row r="13523" spans="16:21" x14ac:dyDescent="0.25">
      <c r="P13523" s="9"/>
      <c r="Q13523" s="9"/>
      <c r="R13523" s="9"/>
      <c r="S13523" s="9"/>
      <c r="T13523" s="9"/>
      <c r="U13523" s="16"/>
    </row>
    <row r="13524" spans="16:21" x14ac:dyDescent="0.25">
      <c r="P13524" s="9"/>
      <c r="Q13524" s="9"/>
      <c r="R13524" s="9"/>
      <c r="S13524" s="9"/>
      <c r="T13524" s="9"/>
      <c r="U13524" s="16"/>
    </row>
    <row r="13525" spans="16:21" x14ac:dyDescent="0.25">
      <c r="P13525" s="9"/>
      <c r="Q13525" s="9"/>
      <c r="R13525" s="9"/>
      <c r="S13525" s="9"/>
      <c r="T13525" s="9"/>
      <c r="U13525" s="16"/>
    </row>
    <row r="13526" spans="16:21" x14ac:dyDescent="0.25">
      <c r="P13526" s="9"/>
      <c r="Q13526" s="9"/>
      <c r="R13526" s="9"/>
      <c r="S13526" s="9"/>
      <c r="T13526" s="9"/>
      <c r="U13526" s="16"/>
    </row>
    <row r="13527" spans="16:21" x14ac:dyDescent="0.25">
      <c r="P13527" s="9"/>
      <c r="Q13527" s="9"/>
      <c r="R13527" s="9"/>
      <c r="S13527" s="9"/>
      <c r="T13527" s="9"/>
      <c r="U13527" s="16"/>
    </row>
    <row r="13528" spans="16:21" x14ac:dyDescent="0.25">
      <c r="P13528" s="9"/>
      <c r="Q13528" s="9"/>
      <c r="R13528" s="9"/>
      <c r="S13528" s="9"/>
      <c r="T13528" s="9"/>
      <c r="U13528" s="16"/>
    </row>
    <row r="13529" spans="16:21" x14ac:dyDescent="0.25">
      <c r="P13529" s="9"/>
      <c r="Q13529" s="9"/>
      <c r="R13529" s="9"/>
      <c r="S13529" s="9"/>
      <c r="T13529" s="9"/>
      <c r="U13529" s="16"/>
    </row>
    <row r="13530" spans="16:21" x14ac:dyDescent="0.25">
      <c r="P13530" s="9"/>
      <c r="Q13530" s="9"/>
      <c r="R13530" s="9"/>
      <c r="S13530" s="9"/>
      <c r="T13530" s="9"/>
      <c r="U13530" s="16"/>
    </row>
    <row r="13531" spans="16:21" x14ac:dyDescent="0.25">
      <c r="P13531" s="9"/>
      <c r="Q13531" s="9"/>
      <c r="R13531" s="9"/>
      <c r="S13531" s="9"/>
      <c r="T13531" s="9"/>
      <c r="U13531" s="16"/>
    </row>
    <row r="13532" spans="16:21" x14ac:dyDescent="0.25">
      <c r="P13532" s="9"/>
      <c r="Q13532" s="9"/>
      <c r="R13532" s="9"/>
      <c r="S13532" s="9"/>
      <c r="T13532" s="9"/>
      <c r="U13532" s="16"/>
    </row>
    <row r="13533" spans="16:21" x14ac:dyDescent="0.25">
      <c r="P13533" s="9"/>
      <c r="Q13533" s="9"/>
      <c r="R13533" s="9"/>
      <c r="S13533" s="9"/>
      <c r="T13533" s="9"/>
      <c r="U13533" s="16"/>
    </row>
    <row r="13534" spans="16:21" x14ac:dyDescent="0.25">
      <c r="P13534" s="9"/>
      <c r="Q13534" s="9"/>
      <c r="R13534" s="9"/>
      <c r="S13534" s="9"/>
      <c r="T13534" s="9"/>
      <c r="U13534" s="16"/>
    </row>
    <row r="13535" spans="16:21" x14ac:dyDescent="0.25">
      <c r="P13535" s="9"/>
      <c r="Q13535" s="9"/>
      <c r="R13535" s="9"/>
      <c r="S13535" s="9"/>
      <c r="T13535" s="9"/>
      <c r="U13535" s="16"/>
    </row>
    <row r="13536" spans="16:21" x14ac:dyDescent="0.25">
      <c r="P13536" s="9"/>
      <c r="Q13536" s="9"/>
      <c r="R13536" s="9"/>
      <c r="S13536" s="9"/>
      <c r="T13536" s="9"/>
      <c r="U13536" s="16"/>
    </row>
    <row r="13537" spans="16:21" x14ac:dyDescent="0.25">
      <c r="P13537" s="9"/>
      <c r="Q13537" s="9"/>
      <c r="R13537" s="9"/>
      <c r="S13537" s="9"/>
      <c r="T13537" s="9"/>
      <c r="U13537" s="16"/>
    </row>
    <row r="13538" spans="16:21" x14ac:dyDescent="0.25">
      <c r="P13538" s="9"/>
      <c r="Q13538" s="9"/>
      <c r="R13538" s="9"/>
      <c r="S13538" s="9"/>
      <c r="T13538" s="9"/>
      <c r="U13538" s="16"/>
    </row>
    <row r="13539" spans="16:21" x14ac:dyDescent="0.25">
      <c r="P13539" s="9"/>
      <c r="Q13539" s="9"/>
      <c r="R13539" s="9"/>
      <c r="S13539" s="9"/>
      <c r="T13539" s="9"/>
      <c r="U13539" s="16"/>
    </row>
    <row r="13540" spans="16:21" x14ac:dyDescent="0.25">
      <c r="P13540" s="9"/>
      <c r="Q13540" s="9"/>
      <c r="R13540" s="9"/>
      <c r="S13540" s="9"/>
      <c r="T13540" s="9"/>
      <c r="U13540" s="16"/>
    </row>
    <row r="13541" spans="16:21" x14ac:dyDescent="0.25">
      <c r="P13541" s="9"/>
      <c r="Q13541" s="9"/>
      <c r="R13541" s="9"/>
      <c r="S13541" s="9"/>
      <c r="T13541" s="9"/>
      <c r="U13541" s="16"/>
    </row>
    <row r="13542" spans="16:21" x14ac:dyDescent="0.25">
      <c r="P13542" s="9"/>
      <c r="Q13542" s="9"/>
      <c r="R13542" s="9"/>
      <c r="S13542" s="9"/>
      <c r="T13542" s="9"/>
      <c r="U13542" s="16"/>
    </row>
    <row r="13543" spans="16:21" x14ac:dyDescent="0.25">
      <c r="P13543" s="9"/>
      <c r="Q13543" s="9"/>
      <c r="R13543" s="9"/>
      <c r="S13543" s="9"/>
      <c r="T13543" s="9"/>
      <c r="U13543" s="16"/>
    </row>
    <row r="13544" spans="16:21" x14ac:dyDescent="0.25">
      <c r="P13544" s="9"/>
      <c r="Q13544" s="9"/>
      <c r="R13544" s="9"/>
      <c r="S13544" s="9"/>
      <c r="T13544" s="9"/>
      <c r="U13544" s="16"/>
    </row>
    <row r="13545" spans="16:21" x14ac:dyDescent="0.25">
      <c r="P13545" s="9"/>
      <c r="Q13545" s="9"/>
      <c r="R13545" s="9"/>
      <c r="S13545" s="9"/>
      <c r="T13545" s="9"/>
      <c r="U13545" s="16"/>
    </row>
    <row r="13546" spans="16:21" x14ac:dyDescent="0.25">
      <c r="P13546" s="9"/>
      <c r="Q13546" s="9"/>
      <c r="R13546" s="9"/>
      <c r="S13546" s="9"/>
      <c r="T13546" s="9"/>
      <c r="U13546" s="16"/>
    </row>
    <row r="13547" spans="16:21" x14ac:dyDescent="0.25">
      <c r="P13547" s="9"/>
      <c r="Q13547" s="9"/>
      <c r="R13547" s="9"/>
      <c r="S13547" s="9"/>
      <c r="T13547" s="9"/>
      <c r="U13547" s="16"/>
    </row>
    <row r="13548" spans="16:21" x14ac:dyDescent="0.25">
      <c r="P13548" s="9"/>
      <c r="Q13548" s="9"/>
      <c r="R13548" s="9"/>
      <c r="S13548" s="9"/>
      <c r="T13548" s="9"/>
      <c r="U13548" s="16"/>
    </row>
    <row r="13549" spans="16:21" x14ac:dyDescent="0.25">
      <c r="P13549" s="9"/>
      <c r="Q13549" s="9"/>
      <c r="R13549" s="9"/>
      <c r="S13549" s="9"/>
      <c r="T13549" s="9"/>
      <c r="U13549" s="16"/>
    </row>
    <row r="13550" spans="16:21" x14ac:dyDescent="0.25">
      <c r="P13550" s="9"/>
      <c r="Q13550" s="9"/>
      <c r="R13550" s="9"/>
      <c r="S13550" s="9"/>
      <c r="T13550" s="9"/>
      <c r="U13550" s="16"/>
    </row>
    <row r="13551" spans="16:21" x14ac:dyDescent="0.25">
      <c r="P13551" s="9"/>
      <c r="Q13551" s="9"/>
      <c r="R13551" s="9"/>
      <c r="S13551" s="9"/>
      <c r="T13551" s="9"/>
      <c r="U13551" s="16"/>
    </row>
    <row r="13552" spans="16:21" x14ac:dyDescent="0.25">
      <c r="P13552" s="9"/>
      <c r="Q13552" s="9"/>
      <c r="R13552" s="9"/>
      <c r="S13552" s="9"/>
      <c r="T13552" s="9"/>
      <c r="U13552" s="16"/>
    </row>
    <row r="13553" spans="16:21" x14ac:dyDescent="0.25">
      <c r="P13553" s="9"/>
      <c r="Q13553" s="9"/>
      <c r="R13553" s="9"/>
      <c r="S13553" s="9"/>
      <c r="T13553" s="9"/>
      <c r="U13553" s="16"/>
    </row>
    <row r="13554" spans="16:21" x14ac:dyDescent="0.25">
      <c r="P13554" s="9"/>
      <c r="Q13554" s="9"/>
      <c r="R13554" s="9"/>
      <c r="S13554" s="9"/>
      <c r="T13554" s="9"/>
      <c r="U13554" s="16"/>
    </row>
    <row r="13555" spans="16:21" x14ac:dyDescent="0.25">
      <c r="P13555" s="9"/>
      <c r="Q13555" s="9"/>
      <c r="R13555" s="9"/>
      <c r="S13555" s="9"/>
      <c r="T13555" s="9"/>
      <c r="U13555" s="16"/>
    </row>
    <row r="13556" spans="16:21" x14ac:dyDescent="0.25">
      <c r="P13556" s="9"/>
      <c r="Q13556" s="9"/>
      <c r="R13556" s="9"/>
      <c r="S13556" s="9"/>
      <c r="T13556" s="9"/>
      <c r="U13556" s="16"/>
    </row>
    <row r="13557" spans="16:21" x14ac:dyDescent="0.25">
      <c r="P13557" s="9"/>
      <c r="Q13557" s="9"/>
      <c r="R13557" s="9"/>
      <c r="S13557" s="9"/>
      <c r="T13557" s="9"/>
      <c r="U13557" s="16"/>
    </row>
    <row r="13558" spans="16:21" x14ac:dyDescent="0.25">
      <c r="P13558" s="9"/>
      <c r="Q13558" s="9"/>
      <c r="R13558" s="9"/>
      <c r="S13558" s="9"/>
      <c r="T13558" s="9"/>
      <c r="U13558" s="16"/>
    </row>
    <row r="13559" spans="16:21" x14ac:dyDescent="0.25">
      <c r="P13559" s="9"/>
      <c r="Q13559" s="9"/>
      <c r="R13559" s="9"/>
      <c r="S13559" s="9"/>
      <c r="T13559" s="9"/>
      <c r="U13559" s="16"/>
    </row>
    <row r="13560" spans="16:21" x14ac:dyDescent="0.25">
      <c r="P13560" s="9"/>
      <c r="Q13560" s="9"/>
      <c r="R13560" s="9"/>
      <c r="S13560" s="9"/>
      <c r="T13560" s="9"/>
      <c r="U13560" s="16"/>
    </row>
    <row r="13561" spans="16:21" x14ac:dyDescent="0.25">
      <c r="P13561" s="9"/>
      <c r="Q13561" s="9"/>
      <c r="R13561" s="9"/>
      <c r="S13561" s="9"/>
      <c r="T13561" s="9"/>
      <c r="U13561" s="16"/>
    </row>
    <row r="13562" spans="16:21" x14ac:dyDescent="0.25">
      <c r="P13562" s="9"/>
      <c r="Q13562" s="9"/>
      <c r="R13562" s="9"/>
      <c r="S13562" s="9"/>
      <c r="T13562" s="9"/>
      <c r="U13562" s="16"/>
    </row>
    <row r="13563" spans="16:21" x14ac:dyDescent="0.25">
      <c r="P13563" s="9"/>
      <c r="Q13563" s="9"/>
      <c r="R13563" s="9"/>
      <c r="S13563" s="9"/>
      <c r="T13563" s="9"/>
      <c r="U13563" s="16"/>
    </row>
    <row r="13564" spans="16:21" x14ac:dyDescent="0.25">
      <c r="P13564" s="9"/>
      <c r="Q13564" s="9"/>
      <c r="R13564" s="9"/>
      <c r="S13564" s="9"/>
      <c r="T13564" s="9"/>
      <c r="U13564" s="16"/>
    </row>
    <row r="13565" spans="16:21" x14ac:dyDescent="0.25">
      <c r="P13565" s="9"/>
      <c r="Q13565" s="9"/>
      <c r="R13565" s="9"/>
      <c r="S13565" s="9"/>
      <c r="T13565" s="9"/>
      <c r="U13565" s="16"/>
    </row>
    <row r="13566" spans="16:21" x14ac:dyDescent="0.25">
      <c r="P13566" s="9"/>
      <c r="Q13566" s="9"/>
      <c r="R13566" s="9"/>
      <c r="S13566" s="9"/>
      <c r="T13566" s="9"/>
      <c r="U13566" s="16"/>
    </row>
    <row r="13567" spans="16:21" x14ac:dyDescent="0.25">
      <c r="P13567" s="9"/>
      <c r="Q13567" s="9"/>
      <c r="R13567" s="9"/>
      <c r="S13567" s="9"/>
      <c r="T13567" s="9"/>
      <c r="U13567" s="16"/>
    </row>
    <row r="13568" spans="16:21" x14ac:dyDescent="0.25">
      <c r="P13568" s="9"/>
      <c r="Q13568" s="9"/>
      <c r="R13568" s="9"/>
      <c r="S13568" s="9"/>
      <c r="T13568" s="9"/>
      <c r="U13568" s="16"/>
    </row>
    <row r="13569" spans="16:21" x14ac:dyDescent="0.25">
      <c r="P13569" s="9"/>
      <c r="Q13569" s="9"/>
      <c r="R13569" s="9"/>
      <c r="S13569" s="9"/>
      <c r="T13569" s="9"/>
      <c r="U13569" s="16"/>
    </row>
    <row r="13570" spans="16:21" x14ac:dyDescent="0.25">
      <c r="P13570" s="9"/>
      <c r="Q13570" s="9"/>
      <c r="R13570" s="9"/>
      <c r="S13570" s="9"/>
      <c r="T13570" s="9"/>
      <c r="U13570" s="16"/>
    </row>
    <row r="13571" spans="16:21" x14ac:dyDescent="0.25">
      <c r="P13571" s="9"/>
      <c r="Q13571" s="9"/>
      <c r="R13571" s="9"/>
      <c r="S13571" s="9"/>
      <c r="T13571" s="9"/>
      <c r="U13571" s="16"/>
    </row>
    <row r="13572" spans="16:21" x14ac:dyDescent="0.25">
      <c r="P13572" s="9"/>
      <c r="Q13572" s="9"/>
      <c r="R13572" s="9"/>
      <c r="S13572" s="9"/>
      <c r="T13572" s="9"/>
      <c r="U13572" s="16"/>
    </row>
    <row r="13573" spans="16:21" x14ac:dyDescent="0.25">
      <c r="P13573" s="9"/>
      <c r="Q13573" s="9"/>
      <c r="R13573" s="9"/>
      <c r="S13573" s="9"/>
      <c r="T13573" s="9"/>
      <c r="U13573" s="16"/>
    </row>
    <row r="13574" spans="16:21" x14ac:dyDescent="0.25">
      <c r="P13574" s="9"/>
      <c r="Q13574" s="9"/>
      <c r="R13574" s="9"/>
      <c r="S13574" s="9"/>
      <c r="T13574" s="9"/>
      <c r="U13574" s="16"/>
    </row>
    <row r="13575" spans="16:21" x14ac:dyDescent="0.25">
      <c r="P13575" s="9"/>
      <c r="Q13575" s="9"/>
      <c r="R13575" s="9"/>
      <c r="S13575" s="9"/>
      <c r="T13575" s="9"/>
      <c r="U13575" s="16"/>
    </row>
    <row r="13576" spans="16:21" x14ac:dyDescent="0.25">
      <c r="P13576" s="9"/>
      <c r="Q13576" s="9"/>
      <c r="R13576" s="9"/>
      <c r="S13576" s="9"/>
      <c r="T13576" s="9"/>
      <c r="U13576" s="16"/>
    </row>
    <row r="13577" spans="16:21" x14ac:dyDescent="0.25">
      <c r="P13577" s="9"/>
      <c r="Q13577" s="9"/>
      <c r="R13577" s="9"/>
      <c r="S13577" s="9"/>
      <c r="T13577" s="9"/>
      <c r="U13577" s="16"/>
    </row>
    <row r="13578" spans="16:21" x14ac:dyDescent="0.25">
      <c r="P13578" s="9"/>
      <c r="Q13578" s="9"/>
      <c r="R13578" s="9"/>
      <c r="S13578" s="9"/>
      <c r="T13578" s="9"/>
      <c r="U13578" s="16"/>
    </row>
    <row r="13579" spans="16:21" x14ac:dyDescent="0.25">
      <c r="P13579" s="9"/>
      <c r="Q13579" s="9"/>
      <c r="R13579" s="9"/>
      <c r="S13579" s="9"/>
      <c r="T13579" s="9"/>
      <c r="U13579" s="16"/>
    </row>
    <row r="13580" spans="16:21" x14ac:dyDescent="0.25">
      <c r="P13580" s="9"/>
      <c r="Q13580" s="9"/>
      <c r="R13580" s="9"/>
      <c r="S13580" s="9"/>
      <c r="T13580" s="9"/>
      <c r="U13580" s="16"/>
    </row>
    <row r="13581" spans="16:21" x14ac:dyDescent="0.25">
      <c r="P13581" s="9"/>
      <c r="Q13581" s="9"/>
      <c r="R13581" s="9"/>
      <c r="S13581" s="9"/>
      <c r="T13581" s="9"/>
      <c r="U13581" s="16"/>
    </row>
    <row r="13582" spans="16:21" x14ac:dyDescent="0.25">
      <c r="P13582" s="9"/>
      <c r="Q13582" s="9"/>
      <c r="R13582" s="9"/>
      <c r="S13582" s="9"/>
      <c r="T13582" s="9"/>
      <c r="U13582" s="16"/>
    </row>
    <row r="13583" spans="16:21" x14ac:dyDescent="0.25">
      <c r="P13583" s="9"/>
      <c r="Q13583" s="9"/>
      <c r="R13583" s="9"/>
      <c r="S13583" s="9"/>
      <c r="T13583" s="9"/>
      <c r="U13583" s="16"/>
    </row>
    <row r="13584" spans="16:21" x14ac:dyDescent="0.25">
      <c r="P13584" s="9"/>
      <c r="Q13584" s="9"/>
      <c r="R13584" s="9"/>
      <c r="S13584" s="9"/>
      <c r="T13584" s="9"/>
      <c r="U13584" s="16"/>
    </row>
    <row r="13585" spans="16:21" x14ac:dyDescent="0.25">
      <c r="P13585" s="9"/>
      <c r="Q13585" s="9"/>
      <c r="R13585" s="9"/>
      <c r="S13585" s="9"/>
      <c r="T13585" s="9"/>
      <c r="U13585" s="16"/>
    </row>
    <row r="13586" spans="16:21" x14ac:dyDescent="0.25">
      <c r="P13586" s="9"/>
      <c r="Q13586" s="9"/>
      <c r="R13586" s="9"/>
      <c r="S13586" s="9"/>
      <c r="T13586" s="9"/>
      <c r="U13586" s="16"/>
    </row>
    <row r="13587" spans="16:21" x14ac:dyDescent="0.25">
      <c r="P13587" s="9"/>
      <c r="Q13587" s="9"/>
      <c r="R13587" s="9"/>
      <c r="S13587" s="9"/>
      <c r="T13587" s="9"/>
      <c r="U13587" s="16"/>
    </row>
    <row r="13588" spans="16:21" x14ac:dyDescent="0.25">
      <c r="P13588" s="9"/>
      <c r="Q13588" s="9"/>
      <c r="R13588" s="9"/>
      <c r="S13588" s="9"/>
      <c r="T13588" s="9"/>
      <c r="U13588" s="16"/>
    </row>
    <row r="13589" spans="16:21" x14ac:dyDescent="0.25">
      <c r="P13589" s="9"/>
      <c r="Q13589" s="9"/>
      <c r="R13589" s="9"/>
      <c r="S13589" s="9"/>
      <c r="T13589" s="9"/>
      <c r="U13589" s="16"/>
    </row>
    <row r="13590" spans="16:21" x14ac:dyDescent="0.25">
      <c r="P13590" s="9"/>
      <c r="Q13590" s="9"/>
      <c r="R13590" s="9"/>
      <c r="S13590" s="9"/>
      <c r="T13590" s="9"/>
      <c r="U13590" s="16"/>
    </row>
    <row r="13591" spans="16:21" x14ac:dyDescent="0.25">
      <c r="P13591" s="9"/>
      <c r="Q13591" s="9"/>
      <c r="R13591" s="9"/>
      <c r="S13591" s="9"/>
      <c r="T13591" s="9"/>
      <c r="U13591" s="16"/>
    </row>
    <row r="13592" spans="16:21" x14ac:dyDescent="0.25">
      <c r="P13592" s="9"/>
      <c r="Q13592" s="9"/>
      <c r="R13592" s="9"/>
      <c r="S13592" s="9"/>
      <c r="T13592" s="9"/>
      <c r="U13592" s="16"/>
    </row>
    <row r="13593" spans="16:21" x14ac:dyDescent="0.25">
      <c r="P13593" s="9"/>
      <c r="Q13593" s="9"/>
      <c r="R13593" s="9"/>
      <c r="S13593" s="9"/>
      <c r="T13593" s="9"/>
      <c r="U13593" s="16"/>
    </row>
    <row r="13594" spans="16:21" x14ac:dyDescent="0.25">
      <c r="P13594" s="9"/>
      <c r="Q13594" s="9"/>
      <c r="R13594" s="9"/>
      <c r="S13594" s="9"/>
      <c r="T13594" s="9"/>
      <c r="U13594" s="16"/>
    </row>
    <row r="13595" spans="16:21" x14ac:dyDescent="0.25">
      <c r="P13595" s="9"/>
      <c r="Q13595" s="9"/>
      <c r="R13595" s="9"/>
      <c r="S13595" s="9"/>
      <c r="T13595" s="9"/>
      <c r="U13595" s="16"/>
    </row>
    <row r="13596" spans="16:21" x14ac:dyDescent="0.25">
      <c r="P13596" s="9"/>
      <c r="Q13596" s="9"/>
      <c r="R13596" s="9"/>
      <c r="S13596" s="9"/>
      <c r="T13596" s="9"/>
      <c r="U13596" s="16"/>
    </row>
    <row r="13597" spans="16:21" x14ac:dyDescent="0.25">
      <c r="P13597" s="9"/>
      <c r="Q13597" s="9"/>
      <c r="R13597" s="9"/>
      <c r="S13597" s="9"/>
      <c r="T13597" s="9"/>
      <c r="U13597" s="16"/>
    </row>
    <row r="13598" spans="16:21" x14ac:dyDescent="0.25">
      <c r="P13598" s="9"/>
      <c r="Q13598" s="9"/>
      <c r="R13598" s="9"/>
      <c r="S13598" s="9"/>
      <c r="T13598" s="9"/>
      <c r="U13598" s="16"/>
    </row>
    <row r="13599" spans="16:21" x14ac:dyDescent="0.25">
      <c r="P13599" s="9"/>
      <c r="Q13599" s="9"/>
      <c r="R13599" s="9"/>
      <c r="S13599" s="9"/>
      <c r="T13599" s="9"/>
      <c r="U13599" s="16"/>
    </row>
    <row r="13600" spans="16:21" x14ac:dyDescent="0.25">
      <c r="P13600" s="9"/>
      <c r="Q13600" s="9"/>
      <c r="R13600" s="9"/>
      <c r="S13600" s="9"/>
      <c r="T13600" s="9"/>
      <c r="U13600" s="16"/>
    </row>
    <row r="13601" spans="16:21" x14ac:dyDescent="0.25">
      <c r="P13601" s="9"/>
      <c r="Q13601" s="9"/>
      <c r="R13601" s="9"/>
      <c r="S13601" s="9"/>
      <c r="T13601" s="9"/>
      <c r="U13601" s="16"/>
    </row>
    <row r="13602" spans="16:21" x14ac:dyDescent="0.25">
      <c r="P13602" s="9"/>
      <c r="Q13602" s="9"/>
      <c r="R13602" s="9"/>
      <c r="S13602" s="9"/>
      <c r="T13602" s="9"/>
      <c r="U13602" s="16"/>
    </row>
    <row r="13603" spans="16:21" x14ac:dyDescent="0.25">
      <c r="P13603" s="9"/>
      <c r="Q13603" s="9"/>
      <c r="R13603" s="9"/>
      <c r="S13603" s="9"/>
      <c r="T13603" s="9"/>
      <c r="U13603" s="16"/>
    </row>
    <row r="13604" spans="16:21" x14ac:dyDescent="0.25">
      <c r="P13604" s="9"/>
      <c r="Q13604" s="9"/>
      <c r="R13604" s="9"/>
      <c r="S13604" s="9"/>
      <c r="T13604" s="9"/>
      <c r="U13604" s="16"/>
    </row>
    <row r="13605" spans="16:21" x14ac:dyDescent="0.25">
      <c r="P13605" s="9"/>
      <c r="Q13605" s="9"/>
      <c r="R13605" s="9"/>
      <c r="S13605" s="9"/>
      <c r="T13605" s="9"/>
      <c r="U13605" s="16"/>
    </row>
    <row r="13606" spans="16:21" x14ac:dyDescent="0.25">
      <c r="P13606" s="9"/>
      <c r="Q13606" s="9"/>
      <c r="R13606" s="9"/>
      <c r="S13606" s="9"/>
      <c r="T13606" s="9"/>
      <c r="U13606" s="16"/>
    </row>
    <row r="13607" spans="16:21" x14ac:dyDescent="0.25">
      <c r="P13607" s="9"/>
      <c r="Q13607" s="9"/>
      <c r="R13607" s="9"/>
      <c r="S13607" s="9"/>
      <c r="T13607" s="9"/>
      <c r="U13607" s="16"/>
    </row>
    <row r="13608" spans="16:21" x14ac:dyDescent="0.25">
      <c r="P13608" s="9"/>
      <c r="Q13608" s="9"/>
      <c r="R13608" s="9"/>
      <c r="S13608" s="9"/>
      <c r="T13608" s="9"/>
      <c r="U13608" s="16"/>
    </row>
    <row r="13609" spans="16:21" x14ac:dyDescent="0.25">
      <c r="P13609" s="9"/>
      <c r="Q13609" s="9"/>
      <c r="R13609" s="9"/>
      <c r="S13609" s="9"/>
      <c r="T13609" s="9"/>
      <c r="U13609" s="16"/>
    </row>
    <row r="13610" spans="16:21" x14ac:dyDescent="0.25">
      <c r="P13610" s="9"/>
      <c r="Q13610" s="9"/>
      <c r="R13610" s="9"/>
      <c r="S13610" s="9"/>
      <c r="T13610" s="9"/>
      <c r="U13610" s="16"/>
    </row>
    <row r="13611" spans="16:21" x14ac:dyDescent="0.25">
      <c r="P13611" s="9"/>
      <c r="Q13611" s="9"/>
      <c r="R13611" s="9"/>
      <c r="S13611" s="9"/>
      <c r="T13611" s="9"/>
      <c r="U13611" s="16"/>
    </row>
    <row r="13612" spans="16:21" x14ac:dyDescent="0.25">
      <c r="P13612" s="9"/>
      <c r="Q13612" s="9"/>
      <c r="R13612" s="9"/>
      <c r="S13612" s="9"/>
      <c r="T13612" s="9"/>
      <c r="U13612" s="16"/>
    </row>
    <row r="13613" spans="16:21" x14ac:dyDescent="0.25">
      <c r="P13613" s="9"/>
      <c r="Q13613" s="9"/>
      <c r="R13613" s="9"/>
      <c r="S13613" s="9"/>
      <c r="T13613" s="9"/>
      <c r="U13613" s="16"/>
    </row>
    <row r="13614" spans="16:21" x14ac:dyDescent="0.25">
      <c r="P13614" s="9"/>
      <c r="Q13614" s="9"/>
      <c r="R13614" s="9"/>
      <c r="S13614" s="9"/>
      <c r="T13614" s="9"/>
      <c r="U13614" s="16"/>
    </row>
    <row r="13615" spans="16:21" x14ac:dyDescent="0.25">
      <c r="P13615" s="9"/>
      <c r="Q13615" s="9"/>
      <c r="R13615" s="9"/>
      <c r="S13615" s="9"/>
      <c r="T13615" s="9"/>
      <c r="U13615" s="16"/>
    </row>
    <row r="13616" spans="16:21" x14ac:dyDescent="0.25">
      <c r="P13616" s="9"/>
      <c r="Q13616" s="9"/>
      <c r="R13616" s="9"/>
      <c r="S13616" s="9"/>
      <c r="T13616" s="9"/>
      <c r="U13616" s="16"/>
    </row>
    <row r="13617" spans="16:21" x14ac:dyDescent="0.25">
      <c r="P13617" s="9"/>
      <c r="Q13617" s="9"/>
      <c r="R13617" s="9"/>
      <c r="S13617" s="9"/>
      <c r="T13617" s="9"/>
      <c r="U13617" s="16"/>
    </row>
    <row r="13618" spans="16:21" x14ac:dyDescent="0.25">
      <c r="P13618" s="9"/>
      <c r="Q13618" s="9"/>
      <c r="R13618" s="9"/>
      <c r="S13618" s="9"/>
      <c r="T13618" s="9"/>
      <c r="U13618" s="16"/>
    </row>
    <row r="13619" spans="16:21" x14ac:dyDescent="0.25">
      <c r="P13619" s="9"/>
      <c r="Q13619" s="9"/>
      <c r="R13619" s="9"/>
      <c r="S13619" s="9"/>
      <c r="T13619" s="9"/>
      <c r="U13619" s="16"/>
    </row>
    <row r="13620" spans="16:21" x14ac:dyDescent="0.25">
      <c r="P13620" s="9"/>
      <c r="Q13620" s="9"/>
      <c r="R13620" s="9"/>
      <c r="S13620" s="9"/>
      <c r="T13620" s="9"/>
      <c r="U13620" s="16"/>
    </row>
    <row r="13621" spans="16:21" x14ac:dyDescent="0.25">
      <c r="P13621" s="9"/>
      <c r="Q13621" s="9"/>
      <c r="R13621" s="9"/>
      <c r="S13621" s="9"/>
      <c r="T13621" s="9"/>
      <c r="U13621" s="16"/>
    </row>
    <row r="13622" spans="16:21" x14ac:dyDescent="0.25">
      <c r="P13622" s="9"/>
      <c r="Q13622" s="9"/>
      <c r="R13622" s="9"/>
      <c r="S13622" s="9"/>
      <c r="T13622" s="9"/>
      <c r="U13622" s="16"/>
    </row>
    <row r="13623" spans="16:21" x14ac:dyDescent="0.25">
      <c r="P13623" s="9"/>
      <c r="Q13623" s="9"/>
      <c r="R13623" s="9"/>
      <c r="S13623" s="9"/>
      <c r="T13623" s="9"/>
      <c r="U13623" s="16"/>
    </row>
    <row r="13624" spans="16:21" x14ac:dyDescent="0.25">
      <c r="P13624" s="9"/>
      <c r="Q13624" s="9"/>
      <c r="R13624" s="9"/>
      <c r="S13624" s="9"/>
      <c r="T13624" s="9"/>
      <c r="U13624" s="16"/>
    </row>
    <row r="13625" spans="16:21" x14ac:dyDescent="0.25">
      <c r="P13625" s="9"/>
      <c r="Q13625" s="9"/>
      <c r="R13625" s="9"/>
      <c r="S13625" s="9"/>
      <c r="T13625" s="9"/>
      <c r="U13625" s="16"/>
    </row>
    <row r="13626" spans="16:21" x14ac:dyDescent="0.25">
      <c r="P13626" s="9"/>
      <c r="Q13626" s="9"/>
      <c r="R13626" s="9"/>
      <c r="S13626" s="9"/>
      <c r="T13626" s="9"/>
      <c r="U13626" s="16"/>
    </row>
    <row r="13627" spans="16:21" x14ac:dyDescent="0.25">
      <c r="P13627" s="9"/>
      <c r="Q13627" s="9"/>
      <c r="R13627" s="9"/>
      <c r="S13627" s="9"/>
      <c r="T13627" s="9"/>
      <c r="U13627" s="16"/>
    </row>
    <row r="13628" spans="16:21" x14ac:dyDescent="0.25">
      <c r="P13628" s="9"/>
      <c r="Q13628" s="9"/>
      <c r="R13628" s="9"/>
      <c r="S13628" s="9"/>
      <c r="T13628" s="9"/>
      <c r="U13628" s="16"/>
    </row>
    <row r="13629" spans="16:21" x14ac:dyDescent="0.25">
      <c r="P13629" s="9"/>
      <c r="Q13629" s="9"/>
      <c r="R13629" s="9"/>
      <c r="S13629" s="9"/>
      <c r="T13629" s="9"/>
      <c r="U13629" s="16"/>
    </row>
    <row r="13630" spans="16:21" x14ac:dyDescent="0.25">
      <c r="P13630" s="9"/>
      <c r="Q13630" s="9"/>
      <c r="R13630" s="9"/>
      <c r="S13630" s="9"/>
      <c r="T13630" s="9"/>
      <c r="U13630" s="16"/>
    </row>
    <row r="13631" spans="16:21" x14ac:dyDescent="0.25">
      <c r="P13631" s="9"/>
      <c r="Q13631" s="9"/>
      <c r="R13631" s="9"/>
      <c r="S13631" s="9"/>
      <c r="T13631" s="9"/>
      <c r="U13631" s="16"/>
    </row>
    <row r="13632" spans="16:21" x14ac:dyDescent="0.25">
      <c r="P13632" s="9"/>
      <c r="Q13632" s="9"/>
      <c r="R13632" s="9"/>
      <c r="S13632" s="9"/>
      <c r="T13632" s="9"/>
      <c r="U13632" s="16"/>
    </row>
    <row r="13633" spans="16:21" x14ac:dyDescent="0.25">
      <c r="P13633" s="9"/>
      <c r="Q13633" s="9"/>
      <c r="R13633" s="9"/>
      <c r="S13633" s="9"/>
      <c r="T13633" s="9"/>
      <c r="U13633" s="16"/>
    </row>
    <row r="13634" spans="16:21" x14ac:dyDescent="0.25">
      <c r="P13634" s="9"/>
      <c r="Q13634" s="9"/>
      <c r="R13634" s="9"/>
      <c r="S13634" s="9"/>
      <c r="T13634" s="9"/>
      <c r="U13634" s="16"/>
    </row>
    <row r="13635" spans="16:21" x14ac:dyDescent="0.25">
      <c r="P13635" s="9"/>
      <c r="Q13635" s="9"/>
      <c r="R13635" s="9"/>
      <c r="S13635" s="9"/>
      <c r="T13635" s="9"/>
      <c r="U13635" s="16"/>
    </row>
    <row r="13636" spans="16:21" x14ac:dyDescent="0.25">
      <c r="P13636" s="9"/>
      <c r="Q13636" s="9"/>
      <c r="R13636" s="9"/>
      <c r="S13636" s="9"/>
      <c r="T13636" s="9"/>
      <c r="U13636" s="16"/>
    </row>
    <row r="13637" spans="16:21" x14ac:dyDescent="0.25">
      <c r="P13637" s="9"/>
      <c r="Q13637" s="9"/>
      <c r="R13637" s="9"/>
      <c r="S13637" s="9"/>
      <c r="T13637" s="9"/>
      <c r="U13637" s="16"/>
    </row>
    <row r="13638" spans="16:21" x14ac:dyDescent="0.25">
      <c r="P13638" s="9"/>
      <c r="Q13638" s="9"/>
      <c r="R13638" s="9"/>
      <c r="S13638" s="9"/>
      <c r="T13638" s="9"/>
      <c r="U13638" s="16"/>
    </row>
    <row r="13639" spans="16:21" x14ac:dyDescent="0.25">
      <c r="P13639" s="9"/>
      <c r="Q13639" s="9"/>
      <c r="R13639" s="9"/>
      <c r="S13639" s="9"/>
      <c r="T13639" s="9"/>
      <c r="U13639" s="16"/>
    </row>
    <row r="13640" spans="16:21" x14ac:dyDescent="0.25">
      <c r="P13640" s="9"/>
      <c r="Q13640" s="9"/>
      <c r="R13640" s="9"/>
      <c r="S13640" s="9"/>
      <c r="T13640" s="9"/>
      <c r="U13640" s="16"/>
    </row>
    <row r="13641" spans="16:21" x14ac:dyDescent="0.25">
      <c r="P13641" s="9"/>
      <c r="Q13641" s="9"/>
      <c r="R13641" s="9"/>
      <c r="S13641" s="9"/>
      <c r="T13641" s="9"/>
      <c r="U13641" s="16"/>
    </row>
    <row r="13642" spans="16:21" x14ac:dyDescent="0.25">
      <c r="P13642" s="9"/>
      <c r="Q13642" s="9"/>
      <c r="R13642" s="9"/>
      <c r="S13642" s="9"/>
      <c r="T13642" s="9"/>
      <c r="U13642" s="16"/>
    </row>
    <row r="13643" spans="16:21" x14ac:dyDescent="0.25">
      <c r="P13643" s="9"/>
      <c r="Q13643" s="9"/>
      <c r="R13643" s="9"/>
      <c r="S13643" s="9"/>
      <c r="T13643" s="9"/>
      <c r="U13643" s="16"/>
    </row>
    <row r="13644" spans="16:21" x14ac:dyDescent="0.25">
      <c r="P13644" s="9"/>
      <c r="Q13644" s="9"/>
      <c r="R13644" s="9"/>
      <c r="S13644" s="9"/>
      <c r="T13644" s="9"/>
      <c r="U13644" s="16"/>
    </row>
    <row r="13645" spans="16:21" x14ac:dyDescent="0.25">
      <c r="P13645" s="9"/>
      <c r="Q13645" s="9"/>
      <c r="R13645" s="9"/>
      <c r="S13645" s="9"/>
      <c r="T13645" s="9"/>
      <c r="U13645" s="16"/>
    </row>
    <row r="13646" spans="16:21" x14ac:dyDescent="0.25">
      <c r="P13646" s="9"/>
      <c r="Q13646" s="9"/>
      <c r="R13646" s="9"/>
      <c r="S13646" s="9"/>
      <c r="T13646" s="9"/>
      <c r="U13646" s="16"/>
    </row>
    <row r="13647" spans="16:21" x14ac:dyDescent="0.25">
      <c r="P13647" s="9"/>
      <c r="Q13647" s="9"/>
      <c r="R13647" s="9"/>
      <c r="S13647" s="9"/>
      <c r="T13647" s="9"/>
      <c r="U13647" s="16"/>
    </row>
    <row r="13648" spans="16:21" x14ac:dyDescent="0.25">
      <c r="P13648" s="9"/>
      <c r="Q13648" s="9"/>
      <c r="R13648" s="9"/>
      <c r="S13648" s="9"/>
      <c r="T13648" s="9"/>
      <c r="U13648" s="16"/>
    </row>
    <row r="13649" spans="16:21" x14ac:dyDescent="0.25">
      <c r="P13649" s="9"/>
      <c r="Q13649" s="9"/>
      <c r="R13649" s="9"/>
      <c r="S13649" s="9"/>
      <c r="T13649" s="9"/>
      <c r="U13649" s="16"/>
    </row>
    <row r="13650" spans="16:21" x14ac:dyDescent="0.25">
      <c r="P13650" s="9"/>
      <c r="Q13650" s="9"/>
      <c r="R13650" s="9"/>
      <c r="S13650" s="9"/>
      <c r="T13650" s="9"/>
      <c r="U13650" s="16"/>
    </row>
    <row r="13651" spans="16:21" x14ac:dyDescent="0.25">
      <c r="P13651" s="9"/>
      <c r="Q13651" s="9"/>
      <c r="R13651" s="9"/>
      <c r="S13651" s="9"/>
      <c r="T13651" s="9"/>
      <c r="U13651" s="16"/>
    </row>
    <row r="13652" spans="16:21" x14ac:dyDescent="0.25">
      <c r="P13652" s="9"/>
      <c r="Q13652" s="9"/>
      <c r="R13652" s="9"/>
      <c r="S13652" s="9"/>
      <c r="T13652" s="9"/>
      <c r="U13652" s="16"/>
    </row>
    <row r="13653" spans="16:21" x14ac:dyDescent="0.25">
      <c r="P13653" s="9"/>
      <c r="Q13653" s="9"/>
      <c r="R13653" s="9"/>
      <c r="S13653" s="9"/>
      <c r="T13653" s="9"/>
      <c r="U13653" s="16"/>
    </row>
    <row r="13654" spans="16:21" x14ac:dyDescent="0.25">
      <c r="P13654" s="9"/>
      <c r="Q13654" s="9"/>
      <c r="R13654" s="9"/>
      <c r="S13654" s="9"/>
      <c r="T13654" s="9"/>
      <c r="U13654" s="16"/>
    </row>
    <row r="13655" spans="16:21" x14ac:dyDescent="0.25">
      <c r="P13655" s="9"/>
      <c r="Q13655" s="9"/>
      <c r="R13655" s="9"/>
      <c r="S13655" s="9"/>
      <c r="T13655" s="9"/>
      <c r="U13655" s="16"/>
    </row>
    <row r="13656" spans="16:21" x14ac:dyDescent="0.25">
      <c r="P13656" s="9"/>
      <c r="Q13656" s="9"/>
      <c r="R13656" s="9"/>
      <c r="S13656" s="9"/>
      <c r="T13656" s="9"/>
      <c r="U13656" s="16"/>
    </row>
    <row r="13657" spans="16:21" x14ac:dyDescent="0.25">
      <c r="P13657" s="9"/>
      <c r="Q13657" s="9"/>
      <c r="R13657" s="9"/>
      <c r="S13657" s="9"/>
      <c r="T13657" s="9"/>
      <c r="U13657" s="16"/>
    </row>
    <row r="13658" spans="16:21" x14ac:dyDescent="0.25">
      <c r="P13658" s="9"/>
      <c r="Q13658" s="9"/>
      <c r="R13658" s="9"/>
      <c r="S13658" s="9"/>
      <c r="T13658" s="9"/>
      <c r="U13658" s="16"/>
    </row>
    <row r="13659" spans="16:21" x14ac:dyDescent="0.25">
      <c r="P13659" s="9"/>
      <c r="Q13659" s="9"/>
      <c r="R13659" s="9"/>
      <c r="S13659" s="9"/>
      <c r="T13659" s="9"/>
      <c r="U13659" s="16"/>
    </row>
    <row r="13660" spans="16:21" x14ac:dyDescent="0.25">
      <c r="P13660" s="9"/>
      <c r="Q13660" s="9"/>
      <c r="R13660" s="9"/>
      <c r="S13660" s="9"/>
      <c r="T13660" s="9"/>
      <c r="U13660" s="16"/>
    </row>
    <row r="13661" spans="16:21" x14ac:dyDescent="0.25">
      <c r="P13661" s="9"/>
      <c r="Q13661" s="9"/>
      <c r="R13661" s="9"/>
      <c r="S13661" s="9"/>
      <c r="T13661" s="9"/>
      <c r="U13661" s="16"/>
    </row>
    <row r="13662" spans="16:21" x14ac:dyDescent="0.25">
      <c r="P13662" s="9"/>
      <c r="Q13662" s="9"/>
      <c r="R13662" s="9"/>
      <c r="S13662" s="9"/>
      <c r="T13662" s="9"/>
      <c r="U13662" s="16"/>
    </row>
    <row r="13663" spans="16:21" x14ac:dyDescent="0.25">
      <c r="P13663" s="9"/>
      <c r="Q13663" s="9"/>
      <c r="R13663" s="9"/>
      <c r="S13663" s="9"/>
      <c r="T13663" s="9"/>
      <c r="U13663" s="16"/>
    </row>
    <row r="13664" spans="16:21" x14ac:dyDescent="0.25">
      <c r="P13664" s="9"/>
      <c r="Q13664" s="9"/>
      <c r="R13664" s="9"/>
      <c r="S13664" s="9"/>
      <c r="T13664" s="9"/>
      <c r="U13664" s="16"/>
    </row>
    <row r="13665" spans="16:21" x14ac:dyDescent="0.25">
      <c r="P13665" s="9"/>
      <c r="Q13665" s="9"/>
      <c r="R13665" s="9"/>
      <c r="S13665" s="9"/>
      <c r="T13665" s="9"/>
      <c r="U13665" s="16"/>
    </row>
    <row r="13666" spans="16:21" x14ac:dyDescent="0.25">
      <c r="P13666" s="9"/>
      <c r="Q13666" s="9"/>
      <c r="R13666" s="9"/>
      <c r="S13666" s="9"/>
      <c r="T13666" s="9"/>
      <c r="U13666" s="16"/>
    </row>
    <row r="13667" spans="16:21" x14ac:dyDescent="0.25">
      <c r="P13667" s="9"/>
      <c r="Q13667" s="9"/>
      <c r="R13667" s="9"/>
      <c r="S13667" s="9"/>
      <c r="T13667" s="9"/>
      <c r="U13667" s="16"/>
    </row>
    <row r="13668" spans="16:21" x14ac:dyDescent="0.25">
      <c r="P13668" s="9"/>
      <c r="Q13668" s="9"/>
      <c r="R13668" s="9"/>
      <c r="S13668" s="9"/>
      <c r="T13668" s="9"/>
      <c r="U13668" s="16"/>
    </row>
    <row r="13669" spans="16:21" x14ac:dyDescent="0.25">
      <c r="P13669" s="9"/>
      <c r="Q13669" s="9"/>
      <c r="R13669" s="9"/>
      <c r="S13669" s="9"/>
      <c r="T13669" s="9"/>
      <c r="U13669" s="16"/>
    </row>
    <row r="13670" spans="16:21" x14ac:dyDescent="0.25">
      <c r="P13670" s="9"/>
      <c r="Q13670" s="9"/>
      <c r="R13670" s="9"/>
      <c r="S13670" s="9"/>
      <c r="T13670" s="9"/>
      <c r="U13670" s="16"/>
    </row>
    <row r="13671" spans="16:21" x14ac:dyDescent="0.25">
      <c r="P13671" s="9"/>
      <c r="Q13671" s="9"/>
      <c r="R13671" s="9"/>
      <c r="S13671" s="9"/>
      <c r="T13671" s="9"/>
      <c r="U13671" s="16"/>
    </row>
    <row r="13672" spans="16:21" x14ac:dyDescent="0.25">
      <c r="P13672" s="9"/>
      <c r="Q13672" s="9"/>
      <c r="R13672" s="9"/>
      <c r="S13672" s="9"/>
      <c r="T13672" s="9"/>
      <c r="U13672" s="16"/>
    </row>
    <row r="13673" spans="16:21" x14ac:dyDescent="0.25">
      <c r="P13673" s="9"/>
      <c r="Q13673" s="9"/>
      <c r="R13673" s="9"/>
      <c r="S13673" s="9"/>
      <c r="T13673" s="9"/>
      <c r="U13673" s="16"/>
    </row>
    <row r="13674" spans="16:21" x14ac:dyDescent="0.25">
      <c r="P13674" s="9"/>
      <c r="Q13674" s="9"/>
      <c r="R13674" s="9"/>
      <c r="S13674" s="9"/>
      <c r="T13674" s="9"/>
      <c r="U13674" s="16"/>
    </row>
    <row r="13675" spans="16:21" x14ac:dyDescent="0.25">
      <c r="P13675" s="9"/>
      <c r="Q13675" s="9"/>
      <c r="R13675" s="9"/>
      <c r="S13675" s="9"/>
      <c r="T13675" s="9"/>
      <c r="U13675" s="16"/>
    </row>
    <row r="13676" spans="16:21" x14ac:dyDescent="0.25">
      <c r="P13676" s="9"/>
      <c r="Q13676" s="9"/>
      <c r="R13676" s="9"/>
      <c r="S13676" s="9"/>
      <c r="T13676" s="9"/>
      <c r="U13676" s="16"/>
    </row>
    <row r="13677" spans="16:21" x14ac:dyDescent="0.25">
      <c r="P13677" s="9"/>
      <c r="Q13677" s="9"/>
      <c r="R13677" s="9"/>
      <c r="S13677" s="9"/>
      <c r="T13677" s="9"/>
      <c r="U13677" s="16"/>
    </row>
    <row r="13678" spans="16:21" x14ac:dyDescent="0.25">
      <c r="P13678" s="9"/>
      <c r="Q13678" s="9"/>
      <c r="R13678" s="9"/>
      <c r="S13678" s="9"/>
      <c r="T13678" s="9"/>
      <c r="U13678" s="16"/>
    </row>
    <row r="13679" spans="16:21" x14ac:dyDescent="0.25">
      <c r="P13679" s="9"/>
      <c r="Q13679" s="9"/>
      <c r="R13679" s="9"/>
      <c r="S13679" s="9"/>
      <c r="T13679" s="9"/>
      <c r="U13679" s="16"/>
    </row>
    <row r="13680" spans="16:21" x14ac:dyDescent="0.25">
      <c r="P13680" s="9"/>
      <c r="Q13680" s="9"/>
      <c r="R13680" s="9"/>
      <c r="S13680" s="9"/>
      <c r="T13680" s="9"/>
      <c r="U13680" s="16"/>
    </row>
    <row r="13681" spans="16:21" x14ac:dyDescent="0.25">
      <c r="P13681" s="9"/>
      <c r="Q13681" s="9"/>
      <c r="R13681" s="9"/>
      <c r="S13681" s="9"/>
      <c r="T13681" s="9"/>
      <c r="U13681" s="16"/>
    </row>
    <row r="13682" spans="16:21" x14ac:dyDescent="0.25">
      <c r="P13682" s="9"/>
      <c r="Q13682" s="9"/>
      <c r="R13682" s="9"/>
      <c r="S13682" s="9"/>
      <c r="T13682" s="9"/>
      <c r="U13682" s="16"/>
    </row>
    <row r="13683" spans="16:21" x14ac:dyDescent="0.25">
      <c r="P13683" s="9"/>
      <c r="Q13683" s="9"/>
      <c r="R13683" s="9"/>
      <c r="S13683" s="9"/>
      <c r="T13683" s="9"/>
      <c r="U13683" s="16"/>
    </row>
    <row r="13684" spans="16:21" x14ac:dyDescent="0.25">
      <c r="P13684" s="9"/>
      <c r="Q13684" s="9"/>
      <c r="R13684" s="9"/>
      <c r="S13684" s="9"/>
      <c r="T13684" s="9"/>
      <c r="U13684" s="16"/>
    </row>
    <row r="13685" spans="16:21" x14ac:dyDescent="0.25">
      <c r="P13685" s="9"/>
      <c r="Q13685" s="9"/>
      <c r="R13685" s="9"/>
      <c r="S13685" s="9"/>
      <c r="T13685" s="9"/>
      <c r="U13685" s="16"/>
    </row>
    <row r="13686" spans="16:21" x14ac:dyDescent="0.25">
      <c r="P13686" s="9"/>
      <c r="Q13686" s="9"/>
      <c r="R13686" s="9"/>
      <c r="S13686" s="9"/>
      <c r="T13686" s="9"/>
      <c r="U13686" s="16"/>
    </row>
    <row r="13687" spans="16:21" x14ac:dyDescent="0.25">
      <c r="P13687" s="9"/>
      <c r="Q13687" s="9"/>
      <c r="R13687" s="9"/>
      <c r="S13687" s="9"/>
      <c r="T13687" s="9"/>
      <c r="U13687" s="16"/>
    </row>
    <row r="13688" spans="16:21" x14ac:dyDescent="0.25">
      <c r="P13688" s="9"/>
      <c r="Q13688" s="9"/>
      <c r="R13688" s="9"/>
      <c r="S13688" s="9"/>
      <c r="T13688" s="9"/>
      <c r="U13688" s="16"/>
    </row>
    <row r="13689" spans="16:21" x14ac:dyDescent="0.25">
      <c r="P13689" s="9"/>
      <c r="Q13689" s="9"/>
      <c r="R13689" s="9"/>
      <c r="S13689" s="9"/>
      <c r="T13689" s="9"/>
      <c r="U13689" s="16"/>
    </row>
    <row r="13690" spans="16:21" x14ac:dyDescent="0.25">
      <c r="P13690" s="9"/>
      <c r="Q13690" s="9"/>
      <c r="R13690" s="9"/>
      <c r="S13690" s="9"/>
      <c r="T13690" s="9"/>
      <c r="U13690" s="16"/>
    </row>
    <row r="13691" spans="16:21" x14ac:dyDescent="0.25">
      <c r="P13691" s="9"/>
      <c r="Q13691" s="9"/>
      <c r="R13691" s="9"/>
      <c r="S13691" s="9"/>
      <c r="T13691" s="9"/>
      <c r="U13691" s="16"/>
    </row>
    <row r="13692" spans="16:21" x14ac:dyDescent="0.25">
      <c r="P13692" s="9"/>
      <c r="Q13692" s="9"/>
      <c r="R13692" s="9"/>
      <c r="S13692" s="9"/>
      <c r="T13692" s="9"/>
      <c r="U13692" s="16"/>
    </row>
    <row r="13693" spans="16:21" x14ac:dyDescent="0.25">
      <c r="P13693" s="9"/>
      <c r="Q13693" s="9"/>
      <c r="R13693" s="9"/>
      <c r="S13693" s="9"/>
      <c r="T13693" s="9"/>
      <c r="U13693" s="16"/>
    </row>
    <row r="13694" spans="16:21" x14ac:dyDescent="0.25">
      <c r="P13694" s="9"/>
      <c r="Q13694" s="9"/>
      <c r="R13694" s="9"/>
      <c r="S13694" s="9"/>
      <c r="T13694" s="9"/>
      <c r="U13694" s="16"/>
    </row>
    <row r="13695" spans="16:21" x14ac:dyDescent="0.25">
      <c r="P13695" s="9"/>
      <c r="Q13695" s="9"/>
      <c r="R13695" s="9"/>
      <c r="S13695" s="9"/>
      <c r="T13695" s="9"/>
      <c r="U13695" s="16"/>
    </row>
    <row r="13696" spans="16:21" x14ac:dyDescent="0.25">
      <c r="P13696" s="9"/>
      <c r="Q13696" s="9"/>
      <c r="R13696" s="9"/>
      <c r="S13696" s="9"/>
      <c r="T13696" s="9"/>
      <c r="U13696" s="16"/>
    </row>
    <row r="13697" spans="16:21" x14ac:dyDescent="0.25">
      <c r="P13697" s="9"/>
      <c r="Q13697" s="9"/>
      <c r="R13697" s="9"/>
      <c r="S13697" s="9"/>
      <c r="T13697" s="9"/>
      <c r="U13697" s="16"/>
    </row>
    <row r="13698" spans="16:21" x14ac:dyDescent="0.25">
      <c r="P13698" s="9"/>
      <c r="Q13698" s="9"/>
      <c r="R13698" s="9"/>
      <c r="S13698" s="9"/>
      <c r="T13698" s="9"/>
      <c r="U13698" s="16"/>
    </row>
    <row r="13699" spans="16:21" x14ac:dyDescent="0.25">
      <c r="P13699" s="9"/>
      <c r="Q13699" s="9"/>
      <c r="R13699" s="9"/>
      <c r="S13699" s="9"/>
      <c r="T13699" s="9"/>
      <c r="U13699" s="16"/>
    </row>
    <row r="13700" spans="16:21" x14ac:dyDescent="0.25">
      <c r="P13700" s="9"/>
      <c r="Q13700" s="9"/>
      <c r="R13700" s="9"/>
      <c r="S13700" s="9"/>
      <c r="T13700" s="9"/>
      <c r="U13700" s="16"/>
    </row>
    <row r="13701" spans="16:21" x14ac:dyDescent="0.25">
      <c r="P13701" s="9"/>
      <c r="Q13701" s="9"/>
      <c r="R13701" s="9"/>
      <c r="S13701" s="9"/>
      <c r="T13701" s="9"/>
      <c r="U13701" s="16"/>
    </row>
    <row r="13702" spans="16:21" x14ac:dyDescent="0.25">
      <c r="P13702" s="9"/>
      <c r="Q13702" s="9"/>
      <c r="R13702" s="9"/>
      <c r="S13702" s="9"/>
      <c r="T13702" s="9"/>
      <c r="U13702" s="16"/>
    </row>
    <row r="13703" spans="16:21" x14ac:dyDescent="0.25">
      <c r="P13703" s="9"/>
      <c r="Q13703" s="9"/>
      <c r="R13703" s="9"/>
      <c r="S13703" s="9"/>
      <c r="T13703" s="9"/>
      <c r="U13703" s="16"/>
    </row>
    <row r="13704" spans="16:21" x14ac:dyDescent="0.25">
      <c r="P13704" s="9"/>
      <c r="Q13704" s="9"/>
      <c r="R13704" s="9"/>
      <c r="S13704" s="9"/>
      <c r="T13704" s="9"/>
      <c r="U13704" s="16"/>
    </row>
    <row r="13705" spans="16:21" x14ac:dyDescent="0.25">
      <c r="P13705" s="9"/>
      <c r="Q13705" s="9"/>
      <c r="R13705" s="9"/>
      <c r="S13705" s="9"/>
      <c r="T13705" s="9"/>
      <c r="U13705" s="16"/>
    </row>
    <row r="13706" spans="16:21" x14ac:dyDescent="0.25">
      <c r="P13706" s="9"/>
      <c r="Q13706" s="9"/>
      <c r="R13706" s="9"/>
      <c r="S13706" s="9"/>
      <c r="T13706" s="9"/>
      <c r="U13706" s="16"/>
    </row>
    <row r="13707" spans="16:21" x14ac:dyDescent="0.25">
      <c r="P13707" s="9"/>
      <c r="Q13707" s="9"/>
      <c r="R13707" s="9"/>
      <c r="S13707" s="9"/>
      <c r="T13707" s="9"/>
      <c r="U13707" s="16"/>
    </row>
    <row r="13708" spans="16:21" x14ac:dyDescent="0.25">
      <c r="P13708" s="9"/>
      <c r="Q13708" s="9"/>
      <c r="R13708" s="9"/>
      <c r="S13708" s="9"/>
      <c r="T13708" s="9"/>
      <c r="U13708" s="16"/>
    </row>
    <row r="13709" spans="16:21" x14ac:dyDescent="0.25">
      <c r="P13709" s="9"/>
      <c r="Q13709" s="9"/>
      <c r="R13709" s="9"/>
      <c r="S13709" s="9"/>
      <c r="T13709" s="9"/>
      <c r="U13709" s="16"/>
    </row>
    <row r="13710" spans="16:21" x14ac:dyDescent="0.25">
      <c r="P13710" s="9"/>
      <c r="Q13710" s="9"/>
      <c r="R13710" s="9"/>
      <c r="S13710" s="9"/>
      <c r="T13710" s="9"/>
      <c r="U13710" s="16"/>
    </row>
    <row r="13711" spans="16:21" x14ac:dyDescent="0.25">
      <c r="P13711" s="9"/>
      <c r="Q13711" s="9"/>
      <c r="R13711" s="9"/>
      <c r="S13711" s="9"/>
      <c r="T13711" s="9"/>
      <c r="U13711" s="16"/>
    </row>
    <row r="13712" spans="16:21" x14ac:dyDescent="0.25">
      <c r="P13712" s="9"/>
      <c r="Q13712" s="9"/>
      <c r="R13712" s="9"/>
      <c r="S13712" s="9"/>
      <c r="T13712" s="9"/>
      <c r="U13712" s="16"/>
    </row>
    <row r="13713" spans="16:21" x14ac:dyDescent="0.25">
      <c r="P13713" s="9"/>
      <c r="Q13713" s="9"/>
      <c r="R13713" s="9"/>
      <c r="S13713" s="9"/>
      <c r="T13713" s="9"/>
      <c r="U13713" s="16"/>
    </row>
    <row r="13714" spans="16:21" x14ac:dyDescent="0.25">
      <c r="P13714" s="9"/>
      <c r="Q13714" s="9"/>
      <c r="R13714" s="9"/>
      <c r="S13714" s="9"/>
      <c r="T13714" s="9"/>
      <c r="U13714" s="16"/>
    </row>
    <row r="13715" spans="16:21" x14ac:dyDescent="0.25">
      <c r="P13715" s="9"/>
      <c r="Q13715" s="9"/>
      <c r="R13715" s="9"/>
      <c r="S13715" s="9"/>
      <c r="T13715" s="9"/>
      <c r="U13715" s="16"/>
    </row>
    <row r="13716" spans="16:21" x14ac:dyDescent="0.25">
      <c r="P13716" s="9"/>
      <c r="Q13716" s="9"/>
      <c r="R13716" s="9"/>
      <c r="S13716" s="9"/>
      <c r="T13716" s="9"/>
      <c r="U13716" s="16"/>
    </row>
    <row r="13717" spans="16:21" x14ac:dyDescent="0.25">
      <c r="P13717" s="9"/>
      <c r="Q13717" s="9"/>
      <c r="R13717" s="9"/>
      <c r="S13717" s="9"/>
      <c r="T13717" s="9"/>
      <c r="U13717" s="16"/>
    </row>
    <row r="13718" spans="16:21" x14ac:dyDescent="0.25">
      <c r="P13718" s="9"/>
      <c r="Q13718" s="9"/>
      <c r="R13718" s="9"/>
      <c r="S13718" s="9"/>
      <c r="T13718" s="9"/>
      <c r="U13718" s="16"/>
    </row>
    <row r="13719" spans="16:21" x14ac:dyDescent="0.25">
      <c r="P13719" s="9"/>
      <c r="Q13719" s="9"/>
      <c r="R13719" s="9"/>
      <c r="S13719" s="9"/>
      <c r="T13719" s="9"/>
      <c r="U13719" s="16"/>
    </row>
    <row r="13720" spans="16:21" x14ac:dyDescent="0.25">
      <c r="P13720" s="9"/>
      <c r="Q13720" s="9"/>
      <c r="R13720" s="9"/>
      <c r="S13720" s="9"/>
      <c r="T13720" s="9"/>
      <c r="U13720" s="16"/>
    </row>
    <row r="13721" spans="16:21" x14ac:dyDescent="0.25">
      <c r="P13721" s="9"/>
      <c r="Q13721" s="9"/>
      <c r="R13721" s="9"/>
      <c r="S13721" s="9"/>
      <c r="T13721" s="9"/>
      <c r="U13721" s="16"/>
    </row>
    <row r="13722" spans="16:21" x14ac:dyDescent="0.25">
      <c r="P13722" s="9"/>
      <c r="Q13722" s="9"/>
      <c r="R13722" s="9"/>
      <c r="S13722" s="9"/>
      <c r="T13722" s="9"/>
      <c r="U13722" s="16"/>
    </row>
    <row r="13723" spans="16:21" x14ac:dyDescent="0.25">
      <c r="P13723" s="9"/>
      <c r="Q13723" s="9"/>
      <c r="R13723" s="9"/>
      <c r="S13723" s="9"/>
      <c r="T13723" s="9"/>
      <c r="U13723" s="16"/>
    </row>
    <row r="13724" spans="16:21" x14ac:dyDescent="0.25">
      <c r="P13724" s="9"/>
      <c r="Q13724" s="9"/>
      <c r="R13724" s="9"/>
      <c r="S13724" s="9"/>
      <c r="T13724" s="9"/>
      <c r="U13724" s="16"/>
    </row>
    <row r="13725" spans="16:21" x14ac:dyDescent="0.25">
      <c r="P13725" s="9"/>
      <c r="Q13725" s="9"/>
      <c r="R13725" s="9"/>
      <c r="S13725" s="9"/>
      <c r="T13725" s="9"/>
      <c r="U13725" s="16"/>
    </row>
    <row r="13726" spans="16:21" x14ac:dyDescent="0.25">
      <c r="P13726" s="9"/>
      <c r="Q13726" s="9"/>
      <c r="R13726" s="9"/>
      <c r="S13726" s="9"/>
      <c r="T13726" s="9"/>
      <c r="U13726" s="16"/>
    </row>
    <row r="13727" spans="16:21" x14ac:dyDescent="0.25">
      <c r="P13727" s="9"/>
      <c r="Q13727" s="9"/>
      <c r="R13727" s="9"/>
      <c r="S13727" s="9"/>
      <c r="T13727" s="9"/>
      <c r="U13727" s="16"/>
    </row>
    <row r="13728" spans="16:21" x14ac:dyDescent="0.25">
      <c r="P13728" s="9"/>
      <c r="Q13728" s="9"/>
      <c r="R13728" s="9"/>
      <c r="S13728" s="9"/>
      <c r="T13728" s="9"/>
      <c r="U13728" s="16"/>
    </row>
    <row r="13729" spans="16:21" x14ac:dyDescent="0.25">
      <c r="P13729" s="9"/>
      <c r="Q13729" s="9"/>
      <c r="R13729" s="9"/>
      <c r="S13729" s="9"/>
      <c r="T13729" s="9"/>
      <c r="U13729" s="16"/>
    </row>
    <row r="13730" spans="16:21" x14ac:dyDescent="0.25">
      <c r="P13730" s="9"/>
      <c r="Q13730" s="9"/>
      <c r="R13730" s="9"/>
      <c r="S13730" s="9"/>
      <c r="T13730" s="9"/>
      <c r="U13730" s="16"/>
    </row>
    <row r="13731" spans="16:21" x14ac:dyDescent="0.25">
      <c r="P13731" s="9"/>
      <c r="Q13731" s="9"/>
      <c r="R13731" s="9"/>
      <c r="S13731" s="9"/>
      <c r="T13731" s="9"/>
      <c r="U13731" s="16"/>
    </row>
    <row r="13732" spans="16:21" x14ac:dyDescent="0.25">
      <c r="P13732" s="9"/>
      <c r="Q13732" s="9"/>
      <c r="R13732" s="9"/>
      <c r="S13732" s="9"/>
      <c r="T13732" s="9"/>
      <c r="U13732" s="16"/>
    </row>
    <row r="13733" spans="16:21" x14ac:dyDescent="0.25">
      <c r="P13733" s="9"/>
      <c r="Q13733" s="9"/>
      <c r="R13733" s="9"/>
      <c r="S13733" s="9"/>
      <c r="T13733" s="9"/>
      <c r="U13733" s="16"/>
    </row>
    <row r="13734" spans="16:21" x14ac:dyDescent="0.25">
      <c r="P13734" s="9"/>
      <c r="Q13734" s="9"/>
      <c r="R13734" s="9"/>
      <c r="S13734" s="9"/>
      <c r="T13734" s="9"/>
      <c r="U13734" s="16"/>
    </row>
    <row r="13735" spans="16:21" x14ac:dyDescent="0.25">
      <c r="P13735" s="9"/>
      <c r="Q13735" s="9"/>
      <c r="R13735" s="9"/>
      <c r="S13735" s="9"/>
      <c r="T13735" s="9"/>
      <c r="U13735" s="16"/>
    </row>
    <row r="13736" spans="16:21" x14ac:dyDescent="0.25">
      <c r="P13736" s="9"/>
      <c r="Q13736" s="9"/>
      <c r="R13736" s="9"/>
      <c r="S13736" s="9"/>
      <c r="T13736" s="9"/>
      <c r="U13736" s="16"/>
    </row>
    <row r="13737" spans="16:21" x14ac:dyDescent="0.25">
      <c r="P13737" s="9"/>
      <c r="Q13737" s="9"/>
      <c r="R13737" s="9"/>
      <c r="S13737" s="9"/>
      <c r="T13737" s="9"/>
      <c r="U13737" s="16"/>
    </row>
    <row r="13738" spans="16:21" x14ac:dyDescent="0.25">
      <c r="P13738" s="9"/>
      <c r="Q13738" s="9"/>
      <c r="R13738" s="9"/>
      <c r="S13738" s="9"/>
      <c r="T13738" s="9"/>
      <c r="U13738" s="16"/>
    </row>
    <row r="13739" spans="16:21" x14ac:dyDescent="0.25">
      <c r="P13739" s="9"/>
      <c r="Q13739" s="9"/>
      <c r="R13739" s="9"/>
      <c r="S13739" s="9"/>
      <c r="T13739" s="9"/>
      <c r="U13739" s="16"/>
    </row>
    <row r="13740" spans="16:21" x14ac:dyDescent="0.25">
      <c r="P13740" s="9"/>
      <c r="Q13740" s="9"/>
      <c r="R13740" s="9"/>
      <c r="S13740" s="9"/>
      <c r="T13740" s="9"/>
      <c r="U13740" s="16"/>
    </row>
    <row r="13741" spans="16:21" x14ac:dyDescent="0.25">
      <c r="P13741" s="9"/>
      <c r="Q13741" s="9"/>
      <c r="R13741" s="9"/>
      <c r="S13741" s="9"/>
      <c r="T13741" s="9"/>
      <c r="U13741" s="16"/>
    </row>
    <row r="13742" spans="16:21" x14ac:dyDescent="0.25">
      <c r="P13742" s="9"/>
      <c r="Q13742" s="9"/>
      <c r="R13742" s="9"/>
      <c r="S13742" s="9"/>
      <c r="T13742" s="9"/>
      <c r="U13742" s="16"/>
    </row>
    <row r="13743" spans="16:21" x14ac:dyDescent="0.25">
      <c r="P13743" s="9"/>
      <c r="Q13743" s="9"/>
      <c r="R13743" s="9"/>
      <c r="S13743" s="9"/>
      <c r="T13743" s="9"/>
      <c r="U13743" s="16"/>
    </row>
    <row r="13744" spans="16:21" x14ac:dyDescent="0.25">
      <c r="P13744" s="9"/>
      <c r="Q13744" s="9"/>
      <c r="R13744" s="9"/>
      <c r="S13744" s="9"/>
      <c r="T13744" s="9"/>
      <c r="U13744" s="16"/>
    </row>
    <row r="13745" spans="16:21" x14ac:dyDescent="0.25">
      <c r="P13745" s="9"/>
      <c r="Q13745" s="9"/>
      <c r="R13745" s="9"/>
      <c r="S13745" s="9"/>
      <c r="T13745" s="9"/>
      <c r="U13745" s="16"/>
    </row>
    <row r="13746" spans="16:21" x14ac:dyDescent="0.25">
      <c r="P13746" s="9"/>
      <c r="Q13746" s="9"/>
      <c r="R13746" s="9"/>
      <c r="S13746" s="9"/>
      <c r="T13746" s="9"/>
      <c r="U13746" s="16"/>
    </row>
    <row r="13747" spans="16:21" x14ac:dyDescent="0.25">
      <c r="P13747" s="9"/>
      <c r="Q13747" s="9"/>
      <c r="R13747" s="9"/>
      <c r="S13747" s="9"/>
      <c r="T13747" s="9"/>
      <c r="U13747" s="16"/>
    </row>
    <row r="13748" spans="16:21" x14ac:dyDescent="0.25">
      <c r="P13748" s="9"/>
      <c r="Q13748" s="9"/>
      <c r="R13748" s="9"/>
      <c r="S13748" s="9"/>
      <c r="T13748" s="9"/>
      <c r="U13748" s="16"/>
    </row>
    <row r="13749" spans="16:21" x14ac:dyDescent="0.25">
      <c r="P13749" s="9"/>
      <c r="Q13749" s="9"/>
      <c r="R13749" s="9"/>
      <c r="S13749" s="9"/>
      <c r="T13749" s="9"/>
      <c r="U13749" s="16"/>
    </row>
    <row r="13750" spans="16:21" x14ac:dyDescent="0.25">
      <c r="P13750" s="9"/>
      <c r="Q13750" s="9"/>
      <c r="R13750" s="9"/>
      <c r="S13750" s="9"/>
      <c r="T13750" s="9"/>
      <c r="U13750" s="16"/>
    </row>
    <row r="13751" spans="16:21" x14ac:dyDescent="0.25">
      <c r="P13751" s="9"/>
      <c r="Q13751" s="9"/>
      <c r="R13751" s="9"/>
      <c r="S13751" s="9"/>
      <c r="T13751" s="9"/>
      <c r="U13751" s="16"/>
    </row>
    <row r="13752" spans="16:21" x14ac:dyDescent="0.25">
      <c r="P13752" s="9"/>
      <c r="Q13752" s="9"/>
      <c r="R13752" s="9"/>
      <c r="S13752" s="9"/>
      <c r="T13752" s="9"/>
      <c r="U13752" s="16"/>
    </row>
    <row r="13753" spans="16:21" x14ac:dyDescent="0.25">
      <c r="P13753" s="9"/>
      <c r="Q13753" s="9"/>
      <c r="R13753" s="9"/>
      <c r="S13753" s="9"/>
      <c r="T13753" s="9"/>
      <c r="U13753" s="16"/>
    </row>
    <row r="13754" spans="16:21" x14ac:dyDescent="0.25">
      <c r="P13754" s="9"/>
      <c r="Q13754" s="9"/>
      <c r="R13754" s="9"/>
      <c r="S13754" s="9"/>
      <c r="T13754" s="9"/>
      <c r="U13754" s="16"/>
    </row>
    <row r="13755" spans="16:21" x14ac:dyDescent="0.25">
      <c r="P13755" s="9"/>
      <c r="Q13755" s="9"/>
      <c r="R13755" s="9"/>
      <c r="S13755" s="9"/>
      <c r="T13755" s="9"/>
      <c r="U13755" s="16"/>
    </row>
    <row r="13756" spans="16:21" x14ac:dyDescent="0.25">
      <c r="P13756" s="9"/>
      <c r="Q13756" s="9"/>
      <c r="R13756" s="9"/>
      <c r="S13756" s="9"/>
      <c r="T13756" s="9"/>
      <c r="U13756" s="16"/>
    </row>
    <row r="13757" spans="16:21" x14ac:dyDescent="0.25">
      <c r="P13757" s="9"/>
      <c r="Q13757" s="9"/>
      <c r="R13757" s="9"/>
      <c r="S13757" s="9"/>
      <c r="T13757" s="9"/>
      <c r="U13757" s="16"/>
    </row>
    <row r="13758" spans="16:21" x14ac:dyDescent="0.25">
      <c r="P13758" s="9"/>
      <c r="Q13758" s="9"/>
      <c r="R13758" s="9"/>
      <c r="S13758" s="9"/>
      <c r="T13758" s="9"/>
      <c r="U13758" s="16"/>
    </row>
    <row r="13759" spans="16:21" x14ac:dyDescent="0.25">
      <c r="P13759" s="9"/>
      <c r="Q13759" s="9"/>
      <c r="R13759" s="9"/>
      <c r="S13759" s="9"/>
      <c r="T13759" s="9"/>
      <c r="U13759" s="16"/>
    </row>
    <row r="13760" spans="16:21" x14ac:dyDescent="0.25">
      <c r="P13760" s="9"/>
      <c r="Q13760" s="9"/>
      <c r="R13760" s="9"/>
      <c r="S13760" s="9"/>
      <c r="T13760" s="9"/>
      <c r="U13760" s="16"/>
    </row>
    <row r="13761" spans="16:21" x14ac:dyDescent="0.25">
      <c r="P13761" s="9"/>
      <c r="Q13761" s="9"/>
      <c r="R13761" s="9"/>
      <c r="S13761" s="9"/>
      <c r="T13761" s="9"/>
      <c r="U13761" s="16"/>
    </row>
    <row r="13762" spans="16:21" x14ac:dyDescent="0.25">
      <c r="P13762" s="9"/>
      <c r="Q13762" s="9"/>
      <c r="R13762" s="9"/>
      <c r="S13762" s="9"/>
      <c r="T13762" s="9"/>
      <c r="U13762" s="16"/>
    </row>
    <row r="13763" spans="16:21" x14ac:dyDescent="0.25">
      <c r="P13763" s="9"/>
      <c r="Q13763" s="9"/>
      <c r="R13763" s="9"/>
      <c r="S13763" s="9"/>
      <c r="T13763" s="9"/>
      <c r="U13763" s="16"/>
    </row>
    <row r="13764" spans="16:21" x14ac:dyDescent="0.25">
      <c r="P13764" s="9"/>
      <c r="Q13764" s="9"/>
      <c r="R13764" s="9"/>
      <c r="S13764" s="9"/>
      <c r="T13764" s="9"/>
      <c r="U13764" s="16"/>
    </row>
    <row r="13765" spans="16:21" x14ac:dyDescent="0.25">
      <c r="P13765" s="9"/>
      <c r="Q13765" s="9"/>
      <c r="R13765" s="9"/>
      <c r="S13765" s="9"/>
      <c r="T13765" s="9"/>
      <c r="U13765" s="16"/>
    </row>
    <row r="13766" spans="16:21" x14ac:dyDescent="0.25">
      <c r="P13766" s="9"/>
      <c r="Q13766" s="9"/>
      <c r="R13766" s="9"/>
      <c r="S13766" s="9"/>
      <c r="T13766" s="9"/>
      <c r="U13766" s="16"/>
    </row>
    <row r="13767" spans="16:21" x14ac:dyDescent="0.25">
      <c r="P13767" s="9"/>
      <c r="Q13767" s="9"/>
      <c r="R13767" s="9"/>
      <c r="S13767" s="9"/>
      <c r="T13767" s="9"/>
      <c r="U13767" s="16"/>
    </row>
    <row r="13768" spans="16:21" x14ac:dyDescent="0.25">
      <c r="P13768" s="9"/>
      <c r="Q13768" s="9"/>
      <c r="R13768" s="9"/>
      <c r="S13768" s="9"/>
      <c r="T13768" s="9"/>
      <c r="U13768" s="16"/>
    </row>
    <row r="13769" spans="16:21" x14ac:dyDescent="0.25">
      <c r="P13769" s="9"/>
      <c r="Q13769" s="9"/>
      <c r="R13769" s="9"/>
      <c r="S13769" s="9"/>
      <c r="T13769" s="9"/>
      <c r="U13769" s="16"/>
    </row>
    <row r="13770" spans="16:21" x14ac:dyDescent="0.25">
      <c r="P13770" s="9"/>
      <c r="Q13770" s="9"/>
      <c r="R13770" s="9"/>
      <c r="S13770" s="9"/>
      <c r="T13770" s="9"/>
      <c r="U13770" s="16"/>
    </row>
    <row r="13771" spans="16:21" x14ac:dyDescent="0.25">
      <c r="P13771" s="9"/>
      <c r="Q13771" s="9"/>
      <c r="R13771" s="9"/>
      <c r="S13771" s="9"/>
      <c r="T13771" s="9"/>
      <c r="U13771" s="16"/>
    </row>
    <row r="13772" spans="16:21" x14ac:dyDescent="0.25">
      <c r="P13772" s="9"/>
      <c r="Q13772" s="9"/>
      <c r="R13772" s="9"/>
      <c r="S13772" s="9"/>
      <c r="T13772" s="9"/>
      <c r="U13772" s="16"/>
    </row>
    <row r="13773" spans="16:21" x14ac:dyDescent="0.25">
      <c r="P13773" s="9"/>
      <c r="Q13773" s="9"/>
      <c r="R13773" s="9"/>
      <c r="S13773" s="9"/>
      <c r="T13773" s="9"/>
      <c r="U13773" s="16"/>
    </row>
    <row r="13774" spans="16:21" x14ac:dyDescent="0.25">
      <c r="P13774" s="9"/>
      <c r="Q13774" s="9"/>
      <c r="R13774" s="9"/>
      <c r="S13774" s="9"/>
      <c r="T13774" s="9"/>
      <c r="U13774" s="16"/>
    </row>
    <row r="13775" spans="16:21" x14ac:dyDescent="0.25">
      <c r="P13775" s="9"/>
      <c r="Q13775" s="9"/>
      <c r="R13775" s="9"/>
      <c r="S13775" s="9"/>
      <c r="T13775" s="9"/>
      <c r="U13775" s="16"/>
    </row>
    <row r="13776" spans="16:21" x14ac:dyDescent="0.25">
      <c r="P13776" s="9"/>
      <c r="Q13776" s="9"/>
      <c r="R13776" s="9"/>
      <c r="S13776" s="9"/>
      <c r="T13776" s="9"/>
      <c r="U13776" s="16"/>
    </row>
    <row r="13777" spans="16:21" x14ac:dyDescent="0.25">
      <c r="P13777" s="9"/>
      <c r="Q13777" s="9"/>
      <c r="R13777" s="9"/>
      <c r="S13777" s="9"/>
      <c r="T13777" s="9"/>
      <c r="U13777" s="16"/>
    </row>
    <row r="13778" spans="16:21" x14ac:dyDescent="0.25">
      <c r="P13778" s="9"/>
      <c r="Q13778" s="9"/>
      <c r="R13778" s="9"/>
      <c r="S13778" s="9"/>
      <c r="T13778" s="9"/>
      <c r="U13778" s="16"/>
    </row>
    <row r="13779" spans="16:21" x14ac:dyDescent="0.25">
      <c r="P13779" s="9"/>
      <c r="Q13779" s="9"/>
      <c r="R13779" s="9"/>
      <c r="S13779" s="9"/>
      <c r="T13779" s="9"/>
      <c r="U13779" s="16"/>
    </row>
    <row r="13780" spans="16:21" x14ac:dyDescent="0.25">
      <c r="P13780" s="9"/>
      <c r="Q13780" s="9"/>
      <c r="R13780" s="9"/>
      <c r="S13780" s="9"/>
      <c r="T13780" s="9"/>
      <c r="U13780" s="16"/>
    </row>
    <row r="13781" spans="16:21" x14ac:dyDescent="0.25">
      <c r="P13781" s="9"/>
      <c r="Q13781" s="9"/>
      <c r="R13781" s="9"/>
      <c r="S13781" s="9"/>
      <c r="T13781" s="9"/>
      <c r="U13781" s="16"/>
    </row>
    <row r="13782" spans="16:21" x14ac:dyDescent="0.25">
      <c r="P13782" s="9"/>
      <c r="Q13782" s="9"/>
      <c r="R13782" s="9"/>
      <c r="S13782" s="9"/>
      <c r="T13782" s="9"/>
      <c r="U13782" s="16"/>
    </row>
    <row r="13783" spans="16:21" x14ac:dyDescent="0.25">
      <c r="P13783" s="9"/>
      <c r="Q13783" s="9"/>
      <c r="R13783" s="9"/>
      <c r="S13783" s="9"/>
      <c r="T13783" s="9"/>
      <c r="U13783" s="16"/>
    </row>
    <row r="13784" spans="16:21" x14ac:dyDescent="0.25">
      <c r="P13784" s="9"/>
      <c r="Q13784" s="9"/>
      <c r="R13784" s="9"/>
      <c r="S13784" s="9"/>
      <c r="T13784" s="9"/>
      <c r="U13784" s="16"/>
    </row>
    <row r="13785" spans="16:21" x14ac:dyDescent="0.25">
      <c r="P13785" s="9"/>
      <c r="Q13785" s="9"/>
      <c r="R13785" s="9"/>
      <c r="S13785" s="9"/>
      <c r="T13785" s="9"/>
      <c r="U13785" s="16"/>
    </row>
    <row r="13786" spans="16:21" x14ac:dyDescent="0.25">
      <c r="P13786" s="9"/>
      <c r="Q13786" s="9"/>
      <c r="R13786" s="9"/>
      <c r="S13786" s="9"/>
      <c r="T13786" s="9"/>
      <c r="U13786" s="16"/>
    </row>
    <row r="13787" spans="16:21" x14ac:dyDescent="0.25">
      <c r="P13787" s="9"/>
      <c r="Q13787" s="9"/>
      <c r="R13787" s="9"/>
      <c r="S13787" s="9"/>
      <c r="T13787" s="9"/>
      <c r="U13787" s="16"/>
    </row>
    <row r="13788" spans="16:21" x14ac:dyDescent="0.25">
      <c r="P13788" s="9"/>
      <c r="Q13788" s="9"/>
      <c r="R13788" s="9"/>
      <c r="S13788" s="9"/>
      <c r="T13788" s="9"/>
      <c r="U13788" s="16"/>
    </row>
    <row r="13789" spans="16:21" x14ac:dyDescent="0.25">
      <c r="P13789" s="9"/>
      <c r="Q13789" s="9"/>
      <c r="R13789" s="9"/>
      <c r="S13789" s="9"/>
      <c r="T13789" s="9"/>
      <c r="U13789" s="16"/>
    </row>
    <row r="13790" spans="16:21" x14ac:dyDescent="0.25">
      <c r="P13790" s="9"/>
      <c r="Q13790" s="9"/>
      <c r="R13790" s="9"/>
      <c r="S13790" s="9"/>
      <c r="T13790" s="9"/>
      <c r="U13790" s="16"/>
    </row>
    <row r="13791" spans="16:21" x14ac:dyDescent="0.25">
      <c r="P13791" s="9"/>
      <c r="Q13791" s="9"/>
      <c r="R13791" s="9"/>
      <c r="S13791" s="9"/>
      <c r="T13791" s="9"/>
      <c r="U13791" s="16"/>
    </row>
    <row r="13792" spans="16:21" x14ac:dyDescent="0.25">
      <c r="P13792" s="9"/>
      <c r="Q13792" s="9"/>
      <c r="R13792" s="9"/>
      <c r="S13792" s="9"/>
      <c r="T13792" s="9"/>
      <c r="U13792" s="16"/>
    </row>
    <row r="13793" spans="16:21" x14ac:dyDescent="0.25">
      <c r="P13793" s="9"/>
      <c r="Q13793" s="9"/>
      <c r="R13793" s="9"/>
      <c r="S13793" s="9"/>
      <c r="T13793" s="9"/>
      <c r="U13793" s="16"/>
    </row>
    <row r="13794" spans="16:21" x14ac:dyDescent="0.25">
      <c r="P13794" s="9"/>
      <c r="Q13794" s="9"/>
      <c r="R13794" s="9"/>
      <c r="S13794" s="9"/>
      <c r="T13794" s="9"/>
      <c r="U13794" s="16"/>
    </row>
    <row r="13795" spans="16:21" x14ac:dyDescent="0.25">
      <c r="P13795" s="9"/>
      <c r="Q13795" s="9"/>
      <c r="R13795" s="9"/>
      <c r="S13795" s="9"/>
      <c r="T13795" s="9"/>
      <c r="U13795" s="16"/>
    </row>
    <row r="13796" spans="16:21" x14ac:dyDescent="0.25">
      <c r="P13796" s="9"/>
      <c r="Q13796" s="9"/>
      <c r="R13796" s="9"/>
      <c r="S13796" s="9"/>
      <c r="T13796" s="9"/>
      <c r="U13796" s="16"/>
    </row>
    <row r="13797" spans="16:21" x14ac:dyDescent="0.25">
      <c r="P13797" s="9"/>
      <c r="Q13797" s="9"/>
      <c r="R13797" s="9"/>
      <c r="S13797" s="9"/>
      <c r="T13797" s="9"/>
      <c r="U13797" s="16"/>
    </row>
    <row r="13798" spans="16:21" x14ac:dyDescent="0.25">
      <c r="P13798" s="9"/>
      <c r="Q13798" s="9"/>
      <c r="R13798" s="9"/>
      <c r="S13798" s="9"/>
      <c r="T13798" s="9"/>
      <c r="U13798" s="16"/>
    </row>
    <row r="13799" spans="16:21" x14ac:dyDescent="0.25">
      <c r="P13799" s="9"/>
      <c r="Q13799" s="9"/>
      <c r="R13799" s="9"/>
      <c r="S13799" s="9"/>
      <c r="T13799" s="9"/>
      <c r="U13799" s="16"/>
    </row>
    <row r="13800" spans="16:21" x14ac:dyDescent="0.25">
      <c r="P13800" s="9"/>
      <c r="Q13800" s="9"/>
      <c r="R13800" s="9"/>
      <c r="S13800" s="9"/>
      <c r="T13800" s="9"/>
      <c r="U13800" s="16"/>
    </row>
    <row r="13801" spans="16:21" x14ac:dyDescent="0.25">
      <c r="P13801" s="9"/>
      <c r="Q13801" s="9"/>
      <c r="R13801" s="9"/>
      <c r="S13801" s="9"/>
      <c r="T13801" s="9"/>
      <c r="U13801" s="16"/>
    </row>
    <row r="13802" spans="16:21" x14ac:dyDescent="0.25">
      <c r="P13802" s="9"/>
      <c r="Q13802" s="9"/>
      <c r="R13802" s="9"/>
      <c r="S13802" s="9"/>
      <c r="T13802" s="9"/>
      <c r="U13802" s="16"/>
    </row>
    <row r="13803" spans="16:21" x14ac:dyDescent="0.25">
      <c r="P13803" s="9"/>
      <c r="Q13803" s="9"/>
      <c r="R13803" s="9"/>
      <c r="S13803" s="9"/>
      <c r="T13803" s="9"/>
      <c r="U13803" s="16"/>
    </row>
    <row r="13804" spans="16:21" x14ac:dyDescent="0.25">
      <c r="P13804" s="9"/>
      <c r="Q13804" s="9"/>
      <c r="R13804" s="9"/>
      <c r="S13804" s="9"/>
      <c r="T13804" s="9"/>
      <c r="U13804" s="16"/>
    </row>
    <row r="13805" spans="16:21" x14ac:dyDescent="0.25">
      <c r="P13805" s="9"/>
      <c r="Q13805" s="9"/>
      <c r="R13805" s="9"/>
      <c r="S13805" s="9"/>
      <c r="T13805" s="9"/>
      <c r="U13805" s="16"/>
    </row>
    <row r="13806" spans="16:21" x14ac:dyDescent="0.25">
      <c r="P13806" s="9"/>
      <c r="Q13806" s="9"/>
      <c r="R13806" s="9"/>
      <c r="S13806" s="9"/>
      <c r="T13806" s="9"/>
      <c r="U13806" s="16"/>
    </row>
    <row r="13807" spans="16:21" x14ac:dyDescent="0.25">
      <c r="P13807" s="9"/>
      <c r="Q13807" s="9"/>
      <c r="R13807" s="9"/>
      <c r="S13807" s="9"/>
      <c r="T13807" s="9"/>
      <c r="U13807" s="16"/>
    </row>
    <row r="13808" spans="16:21" x14ac:dyDescent="0.25">
      <c r="P13808" s="9"/>
      <c r="Q13808" s="9"/>
      <c r="R13808" s="9"/>
      <c r="S13808" s="9"/>
      <c r="T13808" s="9"/>
      <c r="U13808" s="16"/>
    </row>
    <row r="13809" spans="16:21" x14ac:dyDescent="0.25">
      <c r="P13809" s="9"/>
      <c r="Q13809" s="9"/>
      <c r="R13809" s="9"/>
      <c r="S13809" s="9"/>
      <c r="T13809" s="9"/>
      <c r="U13809" s="16"/>
    </row>
    <row r="13810" spans="16:21" x14ac:dyDescent="0.25">
      <c r="P13810" s="9"/>
      <c r="Q13810" s="9"/>
      <c r="R13810" s="9"/>
      <c r="S13810" s="9"/>
      <c r="T13810" s="9"/>
      <c r="U13810" s="16"/>
    </row>
    <row r="13811" spans="16:21" x14ac:dyDescent="0.25">
      <c r="P13811" s="9"/>
      <c r="Q13811" s="9"/>
      <c r="R13811" s="9"/>
      <c r="S13811" s="9"/>
      <c r="T13811" s="9"/>
      <c r="U13811" s="16"/>
    </row>
    <row r="13812" spans="16:21" x14ac:dyDescent="0.25">
      <c r="P13812" s="9"/>
      <c r="Q13812" s="9"/>
      <c r="R13812" s="9"/>
      <c r="S13812" s="9"/>
      <c r="T13812" s="9"/>
      <c r="U13812" s="16"/>
    </row>
    <row r="13813" spans="16:21" x14ac:dyDescent="0.25">
      <c r="P13813" s="9"/>
      <c r="Q13813" s="9"/>
      <c r="R13813" s="9"/>
      <c r="S13813" s="9"/>
      <c r="T13813" s="9"/>
      <c r="U13813" s="16"/>
    </row>
    <row r="13814" spans="16:21" x14ac:dyDescent="0.25">
      <c r="P13814" s="9"/>
      <c r="Q13814" s="9"/>
      <c r="R13814" s="9"/>
      <c r="S13814" s="9"/>
      <c r="T13814" s="9"/>
      <c r="U13814" s="16"/>
    </row>
    <row r="13815" spans="16:21" x14ac:dyDescent="0.25">
      <c r="P13815" s="9"/>
      <c r="Q13815" s="9"/>
      <c r="R13815" s="9"/>
      <c r="S13815" s="9"/>
      <c r="T13815" s="9"/>
      <c r="U13815" s="16"/>
    </row>
    <row r="13816" spans="16:21" x14ac:dyDescent="0.25">
      <c r="P13816" s="9"/>
      <c r="Q13816" s="9"/>
      <c r="R13816" s="9"/>
      <c r="S13816" s="9"/>
      <c r="T13816" s="9"/>
      <c r="U13816" s="16"/>
    </row>
    <row r="13817" spans="16:21" x14ac:dyDescent="0.25">
      <c r="P13817" s="9"/>
      <c r="Q13817" s="9"/>
      <c r="R13817" s="9"/>
      <c r="S13817" s="9"/>
      <c r="T13817" s="9"/>
      <c r="U13817" s="16"/>
    </row>
    <row r="13818" spans="16:21" x14ac:dyDescent="0.25">
      <c r="P13818" s="9"/>
      <c r="Q13818" s="9"/>
      <c r="R13818" s="9"/>
      <c r="S13818" s="9"/>
      <c r="T13818" s="9"/>
      <c r="U13818" s="16"/>
    </row>
    <row r="13819" spans="16:21" x14ac:dyDescent="0.25">
      <c r="P13819" s="9"/>
      <c r="Q13819" s="9"/>
      <c r="R13819" s="9"/>
      <c r="S13819" s="9"/>
      <c r="T13819" s="9"/>
      <c r="U13819" s="16"/>
    </row>
    <row r="13820" spans="16:21" x14ac:dyDescent="0.25">
      <c r="P13820" s="9"/>
      <c r="Q13820" s="9"/>
      <c r="R13820" s="9"/>
      <c r="S13820" s="9"/>
      <c r="T13820" s="9"/>
      <c r="U13820" s="16"/>
    </row>
    <row r="13821" spans="16:21" x14ac:dyDescent="0.25">
      <c r="P13821" s="9"/>
      <c r="Q13821" s="9"/>
      <c r="R13821" s="9"/>
      <c r="S13821" s="9"/>
      <c r="T13821" s="9"/>
      <c r="U13821" s="16"/>
    </row>
    <row r="13822" spans="16:21" x14ac:dyDescent="0.25">
      <c r="P13822" s="9"/>
      <c r="Q13822" s="9"/>
      <c r="R13822" s="9"/>
      <c r="S13822" s="9"/>
      <c r="T13822" s="9"/>
      <c r="U13822" s="16"/>
    </row>
    <row r="13823" spans="16:21" x14ac:dyDescent="0.25">
      <c r="P13823" s="9"/>
      <c r="Q13823" s="9"/>
      <c r="R13823" s="9"/>
      <c r="S13823" s="9"/>
      <c r="T13823" s="9"/>
      <c r="U13823" s="16"/>
    </row>
    <row r="13824" spans="16:21" x14ac:dyDescent="0.25">
      <c r="P13824" s="9"/>
      <c r="Q13824" s="9"/>
      <c r="R13824" s="9"/>
      <c r="S13824" s="9"/>
      <c r="T13824" s="9"/>
      <c r="U13824" s="16"/>
    </row>
    <row r="13825" spans="16:21" x14ac:dyDescent="0.25">
      <c r="P13825" s="9"/>
      <c r="Q13825" s="9"/>
      <c r="R13825" s="9"/>
      <c r="S13825" s="9"/>
      <c r="T13825" s="9"/>
      <c r="U13825" s="16"/>
    </row>
    <row r="13826" spans="16:21" x14ac:dyDescent="0.25">
      <c r="P13826" s="9"/>
      <c r="Q13826" s="9"/>
      <c r="R13826" s="9"/>
      <c r="S13826" s="9"/>
      <c r="T13826" s="9"/>
      <c r="U13826" s="16"/>
    </row>
    <row r="13827" spans="16:21" x14ac:dyDescent="0.25">
      <c r="P13827" s="9"/>
      <c r="Q13827" s="9"/>
      <c r="R13827" s="9"/>
      <c r="S13827" s="9"/>
      <c r="T13827" s="9"/>
      <c r="U13827" s="16"/>
    </row>
    <row r="13828" spans="16:21" x14ac:dyDescent="0.25">
      <c r="P13828" s="9"/>
      <c r="Q13828" s="9"/>
      <c r="R13828" s="9"/>
      <c r="S13828" s="9"/>
      <c r="T13828" s="9"/>
      <c r="U13828" s="16"/>
    </row>
    <row r="13829" spans="16:21" x14ac:dyDescent="0.25">
      <c r="P13829" s="9"/>
      <c r="Q13829" s="9"/>
      <c r="R13829" s="9"/>
      <c r="S13829" s="9"/>
      <c r="T13829" s="9"/>
      <c r="U13829" s="16"/>
    </row>
    <row r="13830" spans="16:21" x14ac:dyDescent="0.25">
      <c r="P13830" s="9"/>
      <c r="Q13830" s="9"/>
      <c r="R13830" s="9"/>
      <c r="S13830" s="9"/>
      <c r="T13830" s="9"/>
      <c r="U13830" s="16"/>
    </row>
    <row r="13831" spans="16:21" x14ac:dyDescent="0.25">
      <c r="P13831" s="9"/>
      <c r="Q13831" s="9"/>
      <c r="R13831" s="9"/>
      <c r="S13831" s="9"/>
      <c r="T13831" s="9"/>
      <c r="U13831" s="16"/>
    </row>
    <row r="13832" spans="16:21" x14ac:dyDescent="0.25">
      <c r="P13832" s="9"/>
      <c r="Q13832" s="9"/>
      <c r="R13832" s="9"/>
      <c r="S13832" s="9"/>
      <c r="T13832" s="9"/>
      <c r="U13832" s="16"/>
    </row>
    <row r="13833" spans="16:21" x14ac:dyDescent="0.25">
      <c r="P13833" s="9"/>
      <c r="Q13833" s="9"/>
      <c r="R13833" s="9"/>
      <c r="S13833" s="9"/>
      <c r="T13833" s="9"/>
      <c r="U13833" s="16"/>
    </row>
    <row r="13834" spans="16:21" x14ac:dyDescent="0.25">
      <c r="P13834" s="9"/>
      <c r="Q13834" s="9"/>
      <c r="R13834" s="9"/>
      <c r="S13834" s="9"/>
      <c r="T13834" s="9"/>
      <c r="U13834" s="16"/>
    </row>
    <row r="13835" spans="16:21" x14ac:dyDescent="0.25">
      <c r="P13835" s="9"/>
      <c r="Q13835" s="9"/>
      <c r="R13835" s="9"/>
      <c r="S13835" s="9"/>
      <c r="T13835" s="9"/>
      <c r="U13835" s="16"/>
    </row>
    <row r="13836" spans="16:21" x14ac:dyDescent="0.25">
      <c r="P13836" s="9"/>
      <c r="Q13836" s="9"/>
      <c r="R13836" s="9"/>
      <c r="S13836" s="9"/>
      <c r="T13836" s="9"/>
      <c r="U13836" s="16"/>
    </row>
    <row r="13837" spans="16:21" x14ac:dyDescent="0.25">
      <c r="P13837" s="9"/>
      <c r="Q13837" s="9"/>
      <c r="R13837" s="9"/>
      <c r="S13837" s="9"/>
      <c r="T13837" s="9"/>
      <c r="U13837" s="16"/>
    </row>
    <row r="13838" spans="16:21" x14ac:dyDescent="0.25">
      <c r="P13838" s="9"/>
      <c r="Q13838" s="9"/>
      <c r="R13838" s="9"/>
      <c r="S13838" s="9"/>
      <c r="T13838" s="9"/>
      <c r="U13838" s="16"/>
    </row>
    <row r="13839" spans="16:21" x14ac:dyDescent="0.25">
      <c r="P13839" s="9"/>
      <c r="Q13839" s="9"/>
      <c r="R13839" s="9"/>
      <c r="S13839" s="9"/>
      <c r="T13839" s="9"/>
      <c r="U13839" s="16"/>
    </row>
    <row r="13840" spans="16:21" x14ac:dyDescent="0.25">
      <c r="P13840" s="9"/>
      <c r="Q13840" s="9"/>
      <c r="R13840" s="9"/>
      <c r="S13840" s="9"/>
      <c r="T13840" s="9"/>
      <c r="U13840" s="16"/>
    </row>
    <row r="13841" spans="16:21" x14ac:dyDescent="0.25">
      <c r="P13841" s="9"/>
      <c r="Q13841" s="9"/>
      <c r="R13841" s="9"/>
      <c r="S13841" s="9"/>
      <c r="T13841" s="9"/>
      <c r="U13841" s="16"/>
    </row>
    <row r="13842" spans="16:21" x14ac:dyDescent="0.25">
      <c r="P13842" s="9"/>
      <c r="Q13842" s="9"/>
      <c r="R13842" s="9"/>
      <c r="S13842" s="9"/>
      <c r="T13842" s="9"/>
      <c r="U13842" s="16"/>
    </row>
    <row r="13843" spans="16:21" x14ac:dyDescent="0.25">
      <c r="P13843" s="9"/>
      <c r="Q13843" s="9"/>
      <c r="R13843" s="9"/>
      <c r="S13843" s="9"/>
      <c r="T13843" s="9"/>
      <c r="U13843" s="16"/>
    </row>
    <row r="13844" spans="16:21" x14ac:dyDescent="0.25">
      <c r="P13844" s="9"/>
      <c r="Q13844" s="9"/>
      <c r="R13844" s="9"/>
      <c r="S13844" s="9"/>
      <c r="T13844" s="9"/>
      <c r="U13844" s="16"/>
    </row>
    <row r="13845" spans="16:21" x14ac:dyDescent="0.25">
      <c r="P13845" s="9"/>
      <c r="Q13845" s="9"/>
      <c r="R13845" s="9"/>
      <c r="S13845" s="9"/>
      <c r="T13845" s="9"/>
      <c r="U13845" s="16"/>
    </row>
    <row r="13846" spans="16:21" x14ac:dyDescent="0.25">
      <c r="P13846" s="9"/>
      <c r="Q13846" s="9"/>
      <c r="R13846" s="9"/>
      <c r="S13846" s="9"/>
      <c r="T13846" s="9"/>
      <c r="U13846" s="16"/>
    </row>
    <row r="13847" spans="16:21" x14ac:dyDescent="0.25">
      <c r="P13847" s="9"/>
      <c r="Q13847" s="9"/>
      <c r="R13847" s="9"/>
      <c r="S13847" s="9"/>
      <c r="T13847" s="9"/>
      <c r="U13847" s="16"/>
    </row>
    <row r="13848" spans="16:21" x14ac:dyDescent="0.25">
      <c r="P13848" s="9"/>
      <c r="Q13848" s="9"/>
      <c r="R13848" s="9"/>
      <c r="S13848" s="9"/>
      <c r="T13848" s="9"/>
      <c r="U13848" s="16"/>
    </row>
    <row r="13849" spans="16:21" x14ac:dyDescent="0.25">
      <c r="P13849" s="9"/>
      <c r="Q13849" s="9"/>
      <c r="R13849" s="9"/>
      <c r="S13849" s="9"/>
      <c r="T13849" s="9"/>
      <c r="U13849" s="16"/>
    </row>
    <row r="13850" spans="16:21" x14ac:dyDescent="0.25">
      <c r="P13850" s="9"/>
      <c r="Q13850" s="9"/>
      <c r="R13850" s="9"/>
      <c r="S13850" s="9"/>
      <c r="T13850" s="9"/>
      <c r="U13850" s="16"/>
    </row>
    <row r="13851" spans="16:21" x14ac:dyDescent="0.25">
      <c r="P13851" s="9"/>
      <c r="Q13851" s="9"/>
      <c r="R13851" s="9"/>
      <c r="S13851" s="9"/>
      <c r="T13851" s="9"/>
      <c r="U13851" s="16"/>
    </row>
    <row r="13852" spans="16:21" x14ac:dyDescent="0.25">
      <c r="P13852" s="9"/>
      <c r="Q13852" s="9"/>
      <c r="R13852" s="9"/>
      <c r="S13852" s="9"/>
      <c r="T13852" s="9"/>
      <c r="U13852" s="16"/>
    </row>
    <row r="13853" spans="16:21" x14ac:dyDescent="0.25">
      <c r="P13853" s="9"/>
      <c r="Q13853" s="9"/>
      <c r="R13853" s="9"/>
      <c r="S13853" s="9"/>
      <c r="T13853" s="9"/>
      <c r="U13853" s="16"/>
    </row>
    <row r="13854" spans="16:21" x14ac:dyDescent="0.25">
      <c r="P13854" s="9"/>
      <c r="Q13854" s="9"/>
      <c r="R13854" s="9"/>
      <c r="S13854" s="9"/>
      <c r="T13854" s="9"/>
      <c r="U13854" s="16"/>
    </row>
    <row r="13855" spans="16:21" x14ac:dyDescent="0.25">
      <c r="P13855" s="9"/>
      <c r="Q13855" s="9"/>
      <c r="R13855" s="9"/>
      <c r="S13855" s="9"/>
      <c r="T13855" s="9"/>
      <c r="U13855" s="16"/>
    </row>
    <row r="13856" spans="16:21" x14ac:dyDescent="0.25">
      <c r="P13856" s="9"/>
      <c r="Q13856" s="9"/>
      <c r="R13856" s="9"/>
      <c r="S13856" s="9"/>
      <c r="T13856" s="9"/>
      <c r="U13856" s="16"/>
    </row>
    <row r="13857" spans="16:21" x14ac:dyDescent="0.25">
      <c r="P13857" s="9"/>
      <c r="Q13857" s="9"/>
      <c r="R13857" s="9"/>
      <c r="S13857" s="9"/>
      <c r="T13857" s="9"/>
      <c r="U13857" s="16"/>
    </row>
    <row r="13858" spans="16:21" x14ac:dyDescent="0.25">
      <c r="P13858" s="9"/>
      <c r="Q13858" s="9"/>
      <c r="R13858" s="9"/>
      <c r="S13858" s="9"/>
      <c r="T13858" s="9"/>
      <c r="U13858" s="16"/>
    </row>
    <row r="13859" spans="16:21" x14ac:dyDescent="0.25">
      <c r="P13859" s="9"/>
      <c r="Q13859" s="9"/>
      <c r="R13859" s="9"/>
      <c r="S13859" s="9"/>
      <c r="T13859" s="9"/>
      <c r="U13859" s="16"/>
    </row>
    <row r="13860" spans="16:21" x14ac:dyDescent="0.25">
      <c r="P13860" s="9"/>
      <c r="Q13860" s="9"/>
      <c r="R13860" s="9"/>
      <c r="S13860" s="9"/>
      <c r="T13860" s="9"/>
      <c r="U13860" s="16"/>
    </row>
    <row r="13861" spans="16:21" x14ac:dyDescent="0.25">
      <c r="P13861" s="9"/>
      <c r="Q13861" s="9"/>
      <c r="R13861" s="9"/>
      <c r="S13861" s="9"/>
      <c r="T13861" s="9"/>
      <c r="U13861" s="16"/>
    </row>
    <row r="13862" spans="16:21" x14ac:dyDescent="0.25">
      <c r="P13862" s="9"/>
      <c r="Q13862" s="9"/>
      <c r="R13862" s="9"/>
      <c r="S13862" s="9"/>
      <c r="T13862" s="9"/>
      <c r="U13862" s="16"/>
    </row>
    <row r="13863" spans="16:21" x14ac:dyDescent="0.25">
      <c r="P13863" s="9"/>
      <c r="Q13863" s="9"/>
      <c r="R13863" s="9"/>
      <c r="S13863" s="9"/>
      <c r="T13863" s="9"/>
      <c r="U13863" s="16"/>
    </row>
    <row r="13864" spans="16:21" x14ac:dyDescent="0.25">
      <c r="P13864" s="9"/>
      <c r="Q13864" s="9"/>
      <c r="R13864" s="9"/>
      <c r="S13864" s="9"/>
      <c r="T13864" s="9"/>
      <c r="U13864" s="16"/>
    </row>
    <row r="13865" spans="16:21" x14ac:dyDescent="0.25">
      <c r="P13865" s="9"/>
      <c r="Q13865" s="9"/>
      <c r="R13865" s="9"/>
      <c r="S13865" s="9"/>
      <c r="T13865" s="9"/>
      <c r="U13865" s="16"/>
    </row>
    <row r="13866" spans="16:21" x14ac:dyDescent="0.25">
      <c r="P13866" s="9"/>
      <c r="Q13866" s="9"/>
      <c r="R13866" s="9"/>
      <c r="S13866" s="9"/>
      <c r="T13866" s="9"/>
      <c r="U13866" s="16"/>
    </row>
    <row r="13867" spans="16:21" x14ac:dyDescent="0.25">
      <c r="P13867" s="9"/>
      <c r="Q13867" s="9"/>
      <c r="R13867" s="9"/>
      <c r="S13867" s="9"/>
      <c r="T13867" s="9"/>
      <c r="U13867" s="16"/>
    </row>
    <row r="13868" spans="16:21" x14ac:dyDescent="0.25">
      <c r="P13868" s="9"/>
      <c r="Q13868" s="9"/>
      <c r="R13868" s="9"/>
      <c r="S13868" s="9"/>
      <c r="T13868" s="9"/>
      <c r="U13868" s="16"/>
    </row>
    <row r="13869" spans="16:21" x14ac:dyDescent="0.25">
      <c r="P13869" s="9"/>
      <c r="Q13869" s="9"/>
      <c r="R13869" s="9"/>
      <c r="S13869" s="9"/>
      <c r="T13869" s="9"/>
      <c r="U13869" s="16"/>
    </row>
    <row r="13870" spans="16:21" x14ac:dyDescent="0.25">
      <c r="P13870" s="9"/>
      <c r="Q13870" s="9"/>
      <c r="R13870" s="9"/>
      <c r="S13870" s="9"/>
      <c r="T13870" s="9"/>
      <c r="U13870" s="16"/>
    </row>
    <row r="13871" spans="16:21" x14ac:dyDescent="0.25">
      <c r="P13871" s="9"/>
      <c r="Q13871" s="9"/>
      <c r="R13871" s="9"/>
      <c r="S13871" s="9"/>
      <c r="T13871" s="9"/>
      <c r="U13871" s="16"/>
    </row>
    <row r="13872" spans="16:21" x14ac:dyDescent="0.25">
      <c r="P13872" s="9"/>
      <c r="Q13872" s="9"/>
      <c r="R13872" s="9"/>
      <c r="S13872" s="9"/>
      <c r="T13872" s="9"/>
      <c r="U13872" s="16"/>
    </row>
    <row r="13873" spans="16:21" x14ac:dyDescent="0.25">
      <c r="P13873" s="9"/>
      <c r="Q13873" s="9"/>
      <c r="R13873" s="9"/>
      <c r="S13873" s="9"/>
      <c r="T13873" s="9"/>
      <c r="U13873" s="16"/>
    </row>
    <row r="13874" spans="16:21" x14ac:dyDescent="0.25">
      <c r="P13874" s="9"/>
      <c r="Q13874" s="9"/>
      <c r="R13874" s="9"/>
      <c r="S13874" s="9"/>
      <c r="T13874" s="9"/>
      <c r="U13874" s="16"/>
    </row>
    <row r="13875" spans="16:21" x14ac:dyDescent="0.25">
      <c r="P13875" s="9"/>
      <c r="Q13875" s="9"/>
      <c r="R13875" s="9"/>
      <c r="S13875" s="9"/>
      <c r="T13875" s="9"/>
      <c r="U13875" s="16"/>
    </row>
    <row r="13876" spans="16:21" x14ac:dyDescent="0.25">
      <c r="P13876" s="9"/>
      <c r="Q13876" s="9"/>
      <c r="R13876" s="9"/>
      <c r="S13876" s="9"/>
      <c r="T13876" s="9"/>
      <c r="U13876" s="16"/>
    </row>
    <row r="13877" spans="16:21" x14ac:dyDescent="0.25">
      <c r="P13877" s="9"/>
      <c r="Q13877" s="9"/>
      <c r="R13877" s="9"/>
      <c r="S13877" s="9"/>
      <c r="T13877" s="9"/>
      <c r="U13877" s="16"/>
    </row>
    <row r="13878" spans="16:21" x14ac:dyDescent="0.25">
      <c r="P13878" s="9"/>
      <c r="Q13878" s="9"/>
      <c r="R13878" s="9"/>
      <c r="S13878" s="9"/>
      <c r="T13878" s="9"/>
      <c r="U13878" s="16"/>
    </row>
    <row r="13879" spans="16:21" x14ac:dyDescent="0.25">
      <c r="P13879" s="9"/>
      <c r="Q13879" s="9"/>
      <c r="R13879" s="9"/>
      <c r="S13879" s="9"/>
      <c r="T13879" s="9"/>
      <c r="U13879" s="16"/>
    </row>
    <row r="13880" spans="16:21" x14ac:dyDescent="0.25">
      <c r="P13880" s="9"/>
      <c r="Q13880" s="9"/>
      <c r="R13880" s="9"/>
      <c r="S13880" s="9"/>
      <c r="T13880" s="9"/>
      <c r="U13880" s="16"/>
    </row>
    <row r="13881" spans="16:21" x14ac:dyDescent="0.25">
      <c r="P13881" s="9"/>
      <c r="Q13881" s="9"/>
      <c r="R13881" s="9"/>
      <c r="S13881" s="9"/>
      <c r="T13881" s="9"/>
      <c r="U13881" s="16"/>
    </row>
    <row r="13882" spans="16:21" x14ac:dyDescent="0.25">
      <c r="P13882" s="9"/>
      <c r="Q13882" s="9"/>
      <c r="R13882" s="9"/>
      <c r="S13882" s="9"/>
      <c r="T13882" s="9"/>
      <c r="U13882" s="16"/>
    </row>
    <row r="13883" spans="16:21" x14ac:dyDescent="0.25">
      <c r="P13883" s="9"/>
      <c r="Q13883" s="9"/>
      <c r="R13883" s="9"/>
      <c r="S13883" s="9"/>
      <c r="T13883" s="9"/>
      <c r="U13883" s="16"/>
    </row>
    <row r="13884" spans="16:21" x14ac:dyDescent="0.25">
      <c r="P13884" s="9"/>
      <c r="Q13884" s="9"/>
      <c r="R13884" s="9"/>
      <c r="S13884" s="9"/>
      <c r="T13884" s="9"/>
      <c r="U13884" s="16"/>
    </row>
    <row r="13885" spans="16:21" x14ac:dyDescent="0.25">
      <c r="P13885" s="9"/>
      <c r="Q13885" s="9"/>
      <c r="R13885" s="9"/>
      <c r="S13885" s="9"/>
      <c r="T13885" s="9"/>
      <c r="U13885" s="16"/>
    </row>
    <row r="13886" spans="16:21" x14ac:dyDescent="0.25">
      <c r="P13886" s="9"/>
      <c r="Q13886" s="9"/>
      <c r="R13886" s="9"/>
      <c r="S13886" s="9"/>
      <c r="T13886" s="9"/>
      <c r="U13886" s="16"/>
    </row>
    <row r="13887" spans="16:21" x14ac:dyDescent="0.25">
      <c r="P13887" s="9"/>
      <c r="Q13887" s="9"/>
      <c r="R13887" s="9"/>
      <c r="S13887" s="9"/>
      <c r="T13887" s="9"/>
      <c r="U13887" s="16"/>
    </row>
    <row r="13888" spans="16:21" x14ac:dyDescent="0.25">
      <c r="P13888" s="9"/>
      <c r="Q13888" s="9"/>
      <c r="R13888" s="9"/>
      <c r="S13888" s="9"/>
      <c r="T13888" s="9"/>
      <c r="U13888" s="16"/>
    </row>
    <row r="13889" spans="16:21" x14ac:dyDescent="0.25">
      <c r="P13889" s="9"/>
      <c r="Q13889" s="9"/>
      <c r="R13889" s="9"/>
      <c r="S13889" s="9"/>
      <c r="T13889" s="9"/>
      <c r="U13889" s="16"/>
    </row>
    <row r="13890" spans="16:21" x14ac:dyDescent="0.25">
      <c r="P13890" s="9"/>
      <c r="Q13890" s="9"/>
      <c r="R13890" s="9"/>
      <c r="S13890" s="9"/>
      <c r="T13890" s="9"/>
      <c r="U13890" s="16"/>
    </row>
    <row r="13891" spans="16:21" x14ac:dyDescent="0.25">
      <c r="P13891" s="9"/>
      <c r="Q13891" s="9"/>
      <c r="R13891" s="9"/>
      <c r="S13891" s="9"/>
      <c r="T13891" s="9"/>
      <c r="U13891" s="16"/>
    </row>
    <row r="13892" spans="16:21" x14ac:dyDescent="0.25">
      <c r="P13892" s="9"/>
      <c r="Q13892" s="9"/>
      <c r="R13892" s="9"/>
      <c r="S13892" s="9"/>
      <c r="T13892" s="9"/>
      <c r="U13892" s="16"/>
    </row>
    <row r="13893" spans="16:21" x14ac:dyDescent="0.25">
      <c r="P13893" s="9"/>
      <c r="Q13893" s="9"/>
      <c r="R13893" s="9"/>
      <c r="S13893" s="9"/>
      <c r="T13893" s="9"/>
      <c r="U13893" s="16"/>
    </row>
    <row r="13894" spans="16:21" x14ac:dyDescent="0.25">
      <c r="P13894" s="9"/>
      <c r="Q13894" s="9"/>
      <c r="R13894" s="9"/>
      <c r="S13894" s="9"/>
      <c r="T13894" s="9"/>
      <c r="U13894" s="16"/>
    </row>
    <row r="13895" spans="16:21" x14ac:dyDescent="0.25">
      <c r="P13895" s="9"/>
      <c r="Q13895" s="9"/>
      <c r="R13895" s="9"/>
      <c r="S13895" s="9"/>
      <c r="T13895" s="9"/>
      <c r="U13895" s="16"/>
    </row>
    <row r="13896" spans="16:21" x14ac:dyDescent="0.25">
      <c r="P13896" s="9"/>
      <c r="Q13896" s="9"/>
      <c r="R13896" s="9"/>
      <c r="S13896" s="9"/>
      <c r="T13896" s="9"/>
      <c r="U13896" s="16"/>
    </row>
    <row r="13897" spans="16:21" x14ac:dyDescent="0.25">
      <c r="P13897" s="9"/>
      <c r="Q13897" s="9"/>
      <c r="R13897" s="9"/>
      <c r="S13897" s="9"/>
      <c r="T13897" s="9"/>
      <c r="U13897" s="16"/>
    </row>
    <row r="13898" spans="16:21" x14ac:dyDescent="0.25">
      <c r="P13898" s="9"/>
      <c r="Q13898" s="9"/>
      <c r="R13898" s="9"/>
      <c r="S13898" s="9"/>
      <c r="T13898" s="9"/>
      <c r="U13898" s="16"/>
    </row>
    <row r="13899" spans="16:21" x14ac:dyDescent="0.25">
      <c r="P13899" s="9"/>
      <c r="Q13899" s="9"/>
      <c r="R13899" s="9"/>
      <c r="S13899" s="9"/>
      <c r="T13899" s="9"/>
      <c r="U13899" s="16"/>
    </row>
    <row r="13900" spans="16:21" x14ac:dyDescent="0.25">
      <c r="P13900" s="9"/>
      <c r="Q13900" s="9"/>
      <c r="R13900" s="9"/>
      <c r="S13900" s="9"/>
      <c r="T13900" s="9"/>
      <c r="U13900" s="16"/>
    </row>
    <row r="13901" spans="16:21" x14ac:dyDescent="0.25">
      <c r="P13901" s="9"/>
      <c r="Q13901" s="9"/>
      <c r="R13901" s="9"/>
      <c r="S13901" s="9"/>
      <c r="T13901" s="9"/>
      <c r="U13901" s="16"/>
    </row>
    <row r="13902" spans="16:21" x14ac:dyDescent="0.25">
      <c r="P13902" s="9"/>
      <c r="Q13902" s="9"/>
      <c r="R13902" s="9"/>
      <c r="S13902" s="9"/>
      <c r="T13902" s="9"/>
      <c r="U13902" s="16"/>
    </row>
    <row r="13903" spans="16:21" x14ac:dyDescent="0.25">
      <c r="P13903" s="9"/>
      <c r="Q13903" s="9"/>
      <c r="R13903" s="9"/>
      <c r="S13903" s="9"/>
      <c r="T13903" s="9"/>
      <c r="U13903" s="16"/>
    </row>
    <row r="13904" spans="16:21" x14ac:dyDescent="0.25">
      <c r="P13904" s="9"/>
      <c r="Q13904" s="9"/>
      <c r="R13904" s="9"/>
      <c r="S13904" s="9"/>
      <c r="T13904" s="9"/>
      <c r="U13904" s="16"/>
    </row>
    <row r="13905" spans="16:21" x14ac:dyDescent="0.25">
      <c r="P13905" s="9"/>
      <c r="Q13905" s="9"/>
      <c r="R13905" s="9"/>
      <c r="S13905" s="9"/>
      <c r="T13905" s="9"/>
      <c r="U13905" s="16"/>
    </row>
    <row r="13906" spans="16:21" x14ac:dyDescent="0.25">
      <c r="P13906" s="9"/>
      <c r="Q13906" s="9"/>
      <c r="R13906" s="9"/>
      <c r="S13906" s="9"/>
      <c r="T13906" s="9"/>
      <c r="U13906" s="16"/>
    </row>
    <row r="13907" spans="16:21" x14ac:dyDescent="0.25">
      <c r="P13907" s="9"/>
      <c r="Q13907" s="9"/>
      <c r="R13907" s="9"/>
      <c r="S13907" s="9"/>
      <c r="T13907" s="9"/>
      <c r="U13907" s="16"/>
    </row>
    <row r="13908" spans="16:21" x14ac:dyDescent="0.25">
      <c r="P13908" s="9"/>
      <c r="Q13908" s="9"/>
      <c r="R13908" s="9"/>
      <c r="S13908" s="9"/>
      <c r="T13908" s="9"/>
      <c r="U13908" s="16"/>
    </row>
    <row r="13909" spans="16:21" x14ac:dyDescent="0.25">
      <c r="P13909" s="9"/>
      <c r="Q13909" s="9"/>
      <c r="R13909" s="9"/>
      <c r="S13909" s="9"/>
      <c r="T13909" s="9"/>
      <c r="U13909" s="16"/>
    </row>
    <row r="13910" spans="16:21" x14ac:dyDescent="0.25">
      <c r="P13910" s="9"/>
      <c r="Q13910" s="9"/>
      <c r="R13910" s="9"/>
      <c r="S13910" s="9"/>
      <c r="T13910" s="9"/>
      <c r="U13910" s="16"/>
    </row>
    <row r="13911" spans="16:21" x14ac:dyDescent="0.25">
      <c r="P13911" s="9"/>
      <c r="Q13911" s="9"/>
      <c r="R13911" s="9"/>
      <c r="S13911" s="9"/>
      <c r="T13911" s="9"/>
      <c r="U13911" s="16"/>
    </row>
    <row r="13912" spans="16:21" x14ac:dyDescent="0.25">
      <c r="P13912" s="9"/>
      <c r="Q13912" s="9"/>
      <c r="R13912" s="9"/>
      <c r="S13912" s="9"/>
      <c r="T13912" s="9"/>
      <c r="U13912" s="16"/>
    </row>
    <row r="13913" spans="16:21" x14ac:dyDescent="0.25">
      <c r="P13913" s="9"/>
      <c r="Q13913" s="9"/>
      <c r="R13913" s="9"/>
      <c r="S13913" s="9"/>
      <c r="T13913" s="9"/>
      <c r="U13913" s="16"/>
    </row>
    <row r="13914" spans="16:21" x14ac:dyDescent="0.25">
      <c r="P13914" s="9"/>
      <c r="Q13914" s="9"/>
      <c r="R13914" s="9"/>
      <c r="S13914" s="9"/>
      <c r="T13914" s="9"/>
      <c r="U13914" s="16"/>
    </row>
    <row r="13915" spans="16:21" x14ac:dyDescent="0.25">
      <c r="P13915" s="9"/>
      <c r="Q13915" s="9"/>
      <c r="R13915" s="9"/>
      <c r="S13915" s="9"/>
      <c r="T13915" s="9"/>
      <c r="U13915" s="16"/>
    </row>
    <row r="13916" spans="16:21" x14ac:dyDescent="0.25">
      <c r="P13916" s="9"/>
      <c r="Q13916" s="9"/>
      <c r="R13916" s="9"/>
      <c r="S13916" s="9"/>
      <c r="T13916" s="9"/>
      <c r="U13916" s="16"/>
    </row>
    <row r="13917" spans="16:21" x14ac:dyDescent="0.25">
      <c r="P13917" s="9"/>
      <c r="Q13917" s="9"/>
      <c r="R13917" s="9"/>
      <c r="S13917" s="9"/>
      <c r="T13917" s="9"/>
      <c r="U13917" s="16"/>
    </row>
    <row r="13918" spans="16:21" x14ac:dyDescent="0.25">
      <c r="P13918" s="9"/>
      <c r="Q13918" s="9"/>
      <c r="R13918" s="9"/>
      <c r="S13918" s="9"/>
      <c r="T13918" s="9"/>
      <c r="U13918" s="16"/>
    </row>
    <row r="13919" spans="16:21" x14ac:dyDescent="0.25">
      <c r="P13919" s="9"/>
      <c r="Q13919" s="9"/>
      <c r="R13919" s="9"/>
      <c r="S13919" s="9"/>
      <c r="T13919" s="9"/>
      <c r="U13919" s="16"/>
    </row>
    <row r="13920" spans="16:21" x14ac:dyDescent="0.25">
      <c r="P13920" s="9"/>
      <c r="Q13920" s="9"/>
      <c r="R13920" s="9"/>
      <c r="S13920" s="9"/>
      <c r="T13920" s="9"/>
      <c r="U13920" s="16"/>
    </row>
    <row r="13921" spans="16:21" x14ac:dyDescent="0.25">
      <c r="P13921" s="9"/>
      <c r="Q13921" s="9"/>
      <c r="R13921" s="9"/>
      <c r="S13921" s="9"/>
      <c r="T13921" s="9"/>
      <c r="U13921" s="16"/>
    </row>
    <row r="13922" spans="16:21" x14ac:dyDescent="0.25">
      <c r="P13922" s="9"/>
      <c r="Q13922" s="9"/>
      <c r="R13922" s="9"/>
      <c r="S13922" s="9"/>
      <c r="T13922" s="9"/>
      <c r="U13922" s="16"/>
    </row>
    <row r="13923" spans="16:21" x14ac:dyDescent="0.25">
      <c r="P13923" s="9"/>
      <c r="Q13923" s="9"/>
      <c r="R13923" s="9"/>
      <c r="S13923" s="9"/>
      <c r="T13923" s="9"/>
      <c r="U13923" s="16"/>
    </row>
    <row r="13924" spans="16:21" x14ac:dyDescent="0.25">
      <c r="P13924" s="9"/>
      <c r="Q13924" s="9"/>
      <c r="R13924" s="9"/>
      <c r="S13924" s="9"/>
      <c r="T13924" s="9"/>
      <c r="U13924" s="16"/>
    </row>
    <row r="13925" spans="16:21" x14ac:dyDescent="0.25">
      <c r="P13925" s="9"/>
      <c r="Q13925" s="9"/>
      <c r="R13925" s="9"/>
      <c r="S13925" s="9"/>
      <c r="T13925" s="9"/>
      <c r="U13925" s="16"/>
    </row>
    <row r="13926" spans="16:21" x14ac:dyDescent="0.25">
      <c r="P13926" s="9"/>
      <c r="Q13926" s="9"/>
      <c r="R13926" s="9"/>
      <c r="S13926" s="9"/>
      <c r="T13926" s="9"/>
      <c r="U13926" s="16"/>
    </row>
    <row r="13927" spans="16:21" x14ac:dyDescent="0.25">
      <c r="P13927" s="9"/>
      <c r="Q13927" s="9"/>
      <c r="R13927" s="9"/>
      <c r="S13927" s="9"/>
      <c r="T13927" s="9"/>
      <c r="U13927" s="16"/>
    </row>
    <row r="13928" spans="16:21" x14ac:dyDescent="0.25">
      <c r="P13928" s="9"/>
      <c r="Q13928" s="9"/>
      <c r="R13928" s="9"/>
      <c r="S13928" s="9"/>
      <c r="T13928" s="9"/>
      <c r="U13928" s="16"/>
    </row>
    <row r="13929" spans="16:21" x14ac:dyDescent="0.25">
      <c r="P13929" s="9"/>
      <c r="Q13929" s="9"/>
      <c r="R13929" s="9"/>
      <c r="S13929" s="9"/>
      <c r="T13929" s="9"/>
      <c r="U13929" s="16"/>
    </row>
    <row r="13930" spans="16:21" x14ac:dyDescent="0.25">
      <c r="P13930" s="9"/>
      <c r="Q13930" s="9"/>
      <c r="R13930" s="9"/>
      <c r="S13930" s="9"/>
      <c r="T13930" s="9"/>
      <c r="U13930" s="16"/>
    </row>
    <row r="13931" spans="16:21" x14ac:dyDescent="0.25">
      <c r="P13931" s="9"/>
      <c r="Q13931" s="9"/>
      <c r="R13931" s="9"/>
      <c r="S13931" s="9"/>
      <c r="T13931" s="9"/>
      <c r="U13931" s="16"/>
    </row>
    <row r="13932" spans="16:21" x14ac:dyDescent="0.25">
      <c r="P13932" s="9"/>
      <c r="Q13932" s="9"/>
      <c r="R13932" s="9"/>
      <c r="S13932" s="9"/>
      <c r="T13932" s="9"/>
      <c r="U13932" s="16"/>
    </row>
    <row r="13933" spans="16:21" x14ac:dyDescent="0.25">
      <c r="P13933" s="9"/>
      <c r="Q13933" s="9"/>
      <c r="R13933" s="9"/>
      <c r="S13933" s="9"/>
      <c r="T13933" s="9"/>
      <c r="U13933" s="16"/>
    </row>
    <row r="13934" spans="16:21" x14ac:dyDescent="0.25">
      <c r="P13934" s="9"/>
      <c r="Q13934" s="9"/>
      <c r="R13934" s="9"/>
      <c r="S13934" s="9"/>
      <c r="T13934" s="9"/>
      <c r="U13934" s="16"/>
    </row>
    <row r="13935" spans="16:21" x14ac:dyDescent="0.25">
      <c r="P13935" s="9"/>
      <c r="Q13935" s="9"/>
      <c r="R13935" s="9"/>
      <c r="S13935" s="9"/>
      <c r="T13935" s="9"/>
      <c r="U13935" s="16"/>
    </row>
    <row r="13936" spans="16:21" x14ac:dyDescent="0.25">
      <c r="P13936" s="9"/>
      <c r="Q13936" s="9"/>
      <c r="R13936" s="9"/>
      <c r="S13936" s="9"/>
      <c r="T13936" s="9"/>
      <c r="U13936" s="16"/>
    </row>
    <row r="13937" spans="16:21" x14ac:dyDescent="0.25">
      <c r="P13937" s="9"/>
      <c r="Q13937" s="9"/>
      <c r="R13937" s="9"/>
      <c r="S13937" s="9"/>
      <c r="T13937" s="9"/>
      <c r="U13937" s="16"/>
    </row>
    <row r="13938" spans="16:21" x14ac:dyDescent="0.25">
      <c r="P13938" s="9"/>
      <c r="Q13938" s="9"/>
      <c r="R13938" s="9"/>
      <c r="S13938" s="9"/>
      <c r="T13938" s="9"/>
      <c r="U13938" s="16"/>
    </row>
    <row r="13939" spans="16:21" x14ac:dyDescent="0.25">
      <c r="P13939" s="9"/>
      <c r="Q13939" s="9"/>
      <c r="R13939" s="9"/>
      <c r="S13939" s="9"/>
      <c r="T13939" s="9"/>
      <c r="U13939" s="16"/>
    </row>
    <row r="13940" spans="16:21" x14ac:dyDescent="0.25">
      <c r="P13940" s="9"/>
      <c r="Q13940" s="9"/>
      <c r="R13940" s="9"/>
      <c r="S13940" s="9"/>
      <c r="T13940" s="9"/>
      <c r="U13940" s="16"/>
    </row>
    <row r="13941" spans="16:21" x14ac:dyDescent="0.25">
      <c r="P13941" s="9"/>
      <c r="Q13941" s="9"/>
      <c r="R13941" s="9"/>
      <c r="S13941" s="9"/>
      <c r="T13941" s="9"/>
      <c r="U13941" s="16"/>
    </row>
    <row r="13942" spans="16:21" x14ac:dyDescent="0.25">
      <c r="P13942" s="9"/>
      <c r="Q13942" s="9"/>
      <c r="R13942" s="9"/>
      <c r="S13942" s="9"/>
      <c r="T13942" s="9"/>
      <c r="U13942" s="16"/>
    </row>
    <row r="13943" spans="16:21" x14ac:dyDescent="0.25">
      <c r="P13943" s="9"/>
      <c r="Q13943" s="9"/>
      <c r="R13943" s="9"/>
      <c r="S13943" s="9"/>
      <c r="T13943" s="9"/>
      <c r="U13943" s="16"/>
    </row>
    <row r="13944" spans="16:21" x14ac:dyDescent="0.25">
      <c r="P13944" s="9"/>
      <c r="Q13944" s="9"/>
      <c r="R13944" s="9"/>
      <c r="S13944" s="9"/>
      <c r="T13944" s="9"/>
      <c r="U13944" s="16"/>
    </row>
    <row r="13945" spans="16:21" x14ac:dyDescent="0.25">
      <c r="P13945" s="9"/>
      <c r="Q13945" s="9"/>
      <c r="R13945" s="9"/>
      <c r="S13945" s="9"/>
      <c r="T13945" s="9"/>
      <c r="U13945" s="16"/>
    </row>
    <row r="13946" spans="16:21" x14ac:dyDescent="0.25">
      <c r="P13946" s="9"/>
      <c r="Q13946" s="9"/>
      <c r="R13946" s="9"/>
      <c r="S13946" s="9"/>
      <c r="T13946" s="9"/>
      <c r="U13946" s="16"/>
    </row>
    <row r="13947" spans="16:21" x14ac:dyDescent="0.25">
      <c r="P13947" s="9"/>
      <c r="Q13947" s="9"/>
      <c r="R13947" s="9"/>
      <c r="S13947" s="9"/>
      <c r="T13947" s="9"/>
      <c r="U13947" s="16"/>
    </row>
    <row r="13948" spans="16:21" x14ac:dyDescent="0.25">
      <c r="P13948" s="9"/>
      <c r="Q13948" s="9"/>
      <c r="R13948" s="9"/>
      <c r="S13948" s="9"/>
      <c r="T13948" s="9"/>
      <c r="U13948" s="16"/>
    </row>
    <row r="13949" spans="16:21" x14ac:dyDescent="0.25">
      <c r="P13949" s="9"/>
      <c r="Q13949" s="9"/>
      <c r="R13949" s="9"/>
      <c r="S13949" s="9"/>
      <c r="T13949" s="9"/>
      <c r="U13949" s="16"/>
    </row>
    <row r="13950" spans="16:21" x14ac:dyDescent="0.25">
      <c r="P13950" s="9"/>
      <c r="Q13950" s="9"/>
      <c r="R13950" s="9"/>
      <c r="S13950" s="9"/>
      <c r="T13950" s="9"/>
      <c r="U13950" s="16"/>
    </row>
    <row r="13951" spans="16:21" x14ac:dyDescent="0.25">
      <c r="P13951" s="9"/>
      <c r="Q13951" s="9"/>
      <c r="R13951" s="9"/>
      <c r="S13951" s="9"/>
      <c r="T13951" s="9"/>
      <c r="U13951" s="16"/>
    </row>
    <row r="13952" spans="16:21" x14ac:dyDescent="0.25">
      <c r="P13952" s="9"/>
      <c r="Q13952" s="9"/>
      <c r="R13952" s="9"/>
      <c r="S13952" s="9"/>
      <c r="T13952" s="9"/>
      <c r="U13952" s="16"/>
    </row>
    <row r="13953" spans="16:21" x14ac:dyDescent="0.25">
      <c r="P13953" s="9"/>
      <c r="Q13953" s="9"/>
      <c r="R13953" s="9"/>
      <c r="S13953" s="9"/>
      <c r="T13953" s="9"/>
      <c r="U13953" s="16"/>
    </row>
    <row r="13954" spans="16:21" x14ac:dyDescent="0.25">
      <c r="P13954" s="9"/>
      <c r="Q13954" s="9"/>
      <c r="R13954" s="9"/>
      <c r="S13954" s="9"/>
      <c r="T13954" s="9"/>
      <c r="U13954" s="16"/>
    </row>
    <row r="13955" spans="16:21" x14ac:dyDescent="0.25">
      <c r="P13955" s="9"/>
      <c r="Q13955" s="9"/>
      <c r="R13955" s="9"/>
      <c r="S13955" s="9"/>
      <c r="T13955" s="9"/>
      <c r="U13955" s="16"/>
    </row>
    <row r="13956" spans="16:21" x14ac:dyDescent="0.25">
      <c r="P13956" s="9"/>
      <c r="Q13956" s="9"/>
      <c r="R13956" s="9"/>
      <c r="S13956" s="9"/>
      <c r="T13956" s="9"/>
      <c r="U13956" s="16"/>
    </row>
    <row r="13957" spans="16:21" x14ac:dyDescent="0.25">
      <c r="P13957" s="9"/>
      <c r="Q13957" s="9"/>
      <c r="R13957" s="9"/>
      <c r="S13957" s="9"/>
      <c r="T13957" s="9"/>
      <c r="U13957" s="16"/>
    </row>
    <row r="13958" spans="16:21" x14ac:dyDescent="0.25">
      <c r="P13958" s="9"/>
      <c r="Q13958" s="9"/>
      <c r="R13958" s="9"/>
      <c r="S13958" s="9"/>
      <c r="T13958" s="9"/>
      <c r="U13958" s="16"/>
    </row>
    <row r="13959" spans="16:21" x14ac:dyDescent="0.25">
      <c r="P13959" s="9"/>
      <c r="Q13959" s="9"/>
      <c r="R13959" s="9"/>
      <c r="S13959" s="9"/>
      <c r="T13959" s="9"/>
      <c r="U13959" s="16"/>
    </row>
    <row r="13960" spans="16:21" x14ac:dyDescent="0.25">
      <c r="P13960" s="9"/>
      <c r="Q13960" s="9"/>
      <c r="R13960" s="9"/>
      <c r="S13960" s="9"/>
      <c r="T13960" s="9"/>
      <c r="U13960" s="16"/>
    </row>
    <row r="13961" spans="16:21" x14ac:dyDescent="0.25">
      <c r="P13961" s="9"/>
      <c r="Q13961" s="9"/>
      <c r="R13961" s="9"/>
      <c r="S13961" s="9"/>
      <c r="T13961" s="9"/>
      <c r="U13961" s="16"/>
    </row>
    <row r="13962" spans="16:21" x14ac:dyDescent="0.25">
      <c r="P13962" s="9"/>
      <c r="Q13962" s="9"/>
      <c r="R13962" s="9"/>
      <c r="S13962" s="9"/>
      <c r="T13962" s="9"/>
      <c r="U13962" s="16"/>
    </row>
    <row r="13963" spans="16:21" x14ac:dyDescent="0.25">
      <c r="P13963" s="9"/>
      <c r="Q13963" s="9"/>
      <c r="R13963" s="9"/>
      <c r="S13963" s="9"/>
      <c r="T13963" s="9"/>
      <c r="U13963" s="16"/>
    </row>
    <row r="13964" spans="16:21" x14ac:dyDescent="0.25">
      <c r="P13964" s="9"/>
      <c r="Q13964" s="9"/>
      <c r="R13964" s="9"/>
      <c r="S13964" s="9"/>
      <c r="T13964" s="9"/>
      <c r="U13964" s="16"/>
    </row>
    <row r="13965" spans="16:21" x14ac:dyDescent="0.25">
      <c r="P13965" s="9"/>
      <c r="Q13965" s="9"/>
      <c r="R13965" s="9"/>
      <c r="S13965" s="9"/>
      <c r="T13965" s="9"/>
      <c r="U13965" s="16"/>
    </row>
    <row r="13966" spans="16:21" x14ac:dyDescent="0.25">
      <c r="P13966" s="9"/>
      <c r="Q13966" s="9"/>
      <c r="R13966" s="9"/>
      <c r="S13966" s="9"/>
      <c r="T13966" s="9"/>
      <c r="U13966" s="16"/>
    </row>
    <row r="13967" spans="16:21" x14ac:dyDescent="0.25">
      <c r="P13967" s="9"/>
      <c r="Q13967" s="9"/>
      <c r="R13967" s="9"/>
      <c r="S13967" s="9"/>
      <c r="T13967" s="9"/>
      <c r="U13967" s="16"/>
    </row>
    <row r="13968" spans="16:21" x14ac:dyDescent="0.25">
      <c r="P13968" s="9"/>
      <c r="Q13968" s="9"/>
      <c r="R13968" s="9"/>
      <c r="S13968" s="9"/>
      <c r="T13968" s="9"/>
      <c r="U13968" s="16"/>
    </row>
    <row r="13969" spans="16:21" x14ac:dyDescent="0.25">
      <c r="P13969" s="9"/>
      <c r="Q13969" s="9"/>
      <c r="R13969" s="9"/>
      <c r="S13969" s="9"/>
      <c r="T13969" s="9"/>
      <c r="U13969" s="16"/>
    </row>
    <row r="13970" spans="16:21" x14ac:dyDescent="0.25">
      <c r="P13970" s="9"/>
      <c r="Q13970" s="9"/>
      <c r="R13970" s="9"/>
      <c r="S13970" s="9"/>
      <c r="T13970" s="9"/>
      <c r="U13970" s="16"/>
    </row>
    <row r="13971" spans="16:21" x14ac:dyDescent="0.25">
      <c r="P13971" s="9"/>
      <c r="Q13971" s="9"/>
      <c r="R13971" s="9"/>
      <c r="S13971" s="9"/>
      <c r="T13971" s="9"/>
      <c r="U13971" s="16"/>
    </row>
    <row r="13972" spans="16:21" x14ac:dyDescent="0.25">
      <c r="P13972" s="9"/>
      <c r="Q13972" s="9"/>
      <c r="R13972" s="9"/>
      <c r="S13972" s="9"/>
      <c r="T13972" s="9"/>
      <c r="U13972" s="16"/>
    </row>
    <row r="13973" spans="16:21" x14ac:dyDescent="0.25">
      <c r="P13973" s="9"/>
      <c r="Q13973" s="9"/>
      <c r="R13973" s="9"/>
      <c r="S13973" s="9"/>
      <c r="T13973" s="9"/>
      <c r="U13973" s="16"/>
    </row>
    <row r="13974" spans="16:21" x14ac:dyDescent="0.25">
      <c r="P13974" s="9"/>
      <c r="Q13974" s="9"/>
      <c r="R13974" s="9"/>
      <c r="S13974" s="9"/>
      <c r="T13974" s="9"/>
      <c r="U13974" s="16"/>
    </row>
    <row r="13975" spans="16:21" x14ac:dyDescent="0.25">
      <c r="P13975" s="9"/>
      <c r="Q13975" s="9"/>
      <c r="R13975" s="9"/>
      <c r="S13975" s="9"/>
      <c r="T13975" s="9"/>
      <c r="U13975" s="16"/>
    </row>
    <row r="13976" spans="16:21" x14ac:dyDescent="0.25">
      <c r="P13976" s="9"/>
      <c r="Q13976" s="9"/>
      <c r="R13976" s="9"/>
      <c r="S13976" s="9"/>
      <c r="T13976" s="9"/>
      <c r="U13976" s="16"/>
    </row>
    <row r="13977" spans="16:21" x14ac:dyDescent="0.25">
      <c r="P13977" s="9"/>
      <c r="Q13977" s="9"/>
      <c r="R13977" s="9"/>
      <c r="S13977" s="9"/>
      <c r="T13977" s="9"/>
      <c r="U13977" s="16"/>
    </row>
    <row r="13978" spans="16:21" x14ac:dyDescent="0.25">
      <c r="P13978" s="9"/>
      <c r="Q13978" s="9"/>
      <c r="R13978" s="9"/>
      <c r="S13978" s="9"/>
      <c r="T13978" s="9"/>
      <c r="U13978" s="16"/>
    </row>
    <row r="13979" spans="16:21" x14ac:dyDescent="0.25">
      <c r="P13979" s="9"/>
      <c r="Q13979" s="9"/>
      <c r="R13979" s="9"/>
      <c r="S13979" s="9"/>
      <c r="T13979" s="9"/>
      <c r="U13979" s="16"/>
    </row>
    <row r="13980" spans="16:21" x14ac:dyDescent="0.25">
      <c r="P13980" s="9"/>
      <c r="Q13980" s="9"/>
      <c r="R13980" s="9"/>
      <c r="S13980" s="9"/>
      <c r="T13980" s="9"/>
      <c r="U13980" s="16"/>
    </row>
    <row r="13981" spans="16:21" x14ac:dyDescent="0.25">
      <c r="P13981" s="9"/>
      <c r="Q13981" s="9"/>
      <c r="R13981" s="9"/>
      <c r="S13981" s="9"/>
      <c r="T13981" s="9"/>
      <c r="U13981" s="16"/>
    </row>
    <row r="13982" spans="16:21" x14ac:dyDescent="0.25">
      <c r="P13982" s="9"/>
      <c r="Q13982" s="9"/>
      <c r="R13982" s="9"/>
      <c r="S13982" s="9"/>
      <c r="T13982" s="9"/>
      <c r="U13982" s="16"/>
    </row>
    <row r="13983" spans="16:21" x14ac:dyDescent="0.25">
      <c r="P13983" s="9"/>
      <c r="Q13983" s="9"/>
      <c r="R13983" s="9"/>
      <c r="S13983" s="9"/>
      <c r="T13983" s="9"/>
      <c r="U13983" s="16"/>
    </row>
    <row r="13984" spans="16:21" x14ac:dyDescent="0.25">
      <c r="P13984" s="9"/>
      <c r="Q13984" s="9"/>
      <c r="R13984" s="9"/>
      <c r="S13984" s="9"/>
      <c r="T13984" s="9"/>
      <c r="U13984" s="16"/>
    </row>
    <row r="13985" spans="16:21" x14ac:dyDescent="0.25">
      <c r="P13985" s="9"/>
      <c r="Q13985" s="9"/>
      <c r="R13985" s="9"/>
      <c r="S13985" s="9"/>
      <c r="T13985" s="9"/>
      <c r="U13985" s="16"/>
    </row>
    <row r="13986" spans="16:21" x14ac:dyDescent="0.25">
      <c r="P13986" s="9"/>
      <c r="Q13986" s="9"/>
      <c r="R13986" s="9"/>
      <c r="S13986" s="9"/>
      <c r="T13986" s="9"/>
      <c r="U13986" s="16"/>
    </row>
    <row r="13987" spans="16:21" x14ac:dyDescent="0.25">
      <c r="P13987" s="9"/>
      <c r="Q13987" s="9"/>
      <c r="R13987" s="9"/>
      <c r="S13987" s="9"/>
      <c r="T13987" s="9"/>
      <c r="U13987" s="16"/>
    </row>
    <row r="13988" spans="16:21" x14ac:dyDescent="0.25">
      <c r="P13988" s="9"/>
      <c r="Q13988" s="9"/>
      <c r="R13988" s="9"/>
      <c r="S13988" s="9"/>
      <c r="T13988" s="9"/>
      <c r="U13988" s="16"/>
    </row>
    <row r="13989" spans="16:21" x14ac:dyDescent="0.25">
      <c r="P13989" s="9"/>
      <c r="Q13989" s="9"/>
      <c r="R13989" s="9"/>
      <c r="S13989" s="9"/>
      <c r="T13989" s="9"/>
      <c r="U13989" s="16"/>
    </row>
    <row r="13990" spans="16:21" x14ac:dyDescent="0.25">
      <c r="P13990" s="9"/>
      <c r="Q13990" s="9"/>
      <c r="R13990" s="9"/>
      <c r="S13990" s="9"/>
      <c r="T13990" s="9"/>
      <c r="U13990" s="16"/>
    </row>
    <row r="13991" spans="16:21" x14ac:dyDescent="0.25">
      <c r="P13991" s="9"/>
      <c r="Q13991" s="9"/>
      <c r="R13991" s="9"/>
      <c r="S13991" s="9"/>
      <c r="T13991" s="9"/>
      <c r="U13991" s="16"/>
    </row>
    <row r="13992" spans="16:21" x14ac:dyDescent="0.25">
      <c r="P13992" s="9"/>
      <c r="Q13992" s="9"/>
      <c r="R13992" s="9"/>
      <c r="S13992" s="9"/>
      <c r="T13992" s="9"/>
      <c r="U13992" s="16"/>
    </row>
    <row r="13993" spans="16:21" x14ac:dyDescent="0.25">
      <c r="P13993" s="9"/>
      <c r="Q13993" s="9"/>
      <c r="R13993" s="9"/>
      <c r="S13993" s="9"/>
      <c r="T13993" s="9"/>
      <c r="U13993" s="16"/>
    </row>
    <row r="13994" spans="16:21" x14ac:dyDescent="0.25">
      <c r="P13994" s="9"/>
      <c r="Q13994" s="9"/>
      <c r="R13994" s="9"/>
      <c r="S13994" s="9"/>
      <c r="T13994" s="9"/>
      <c r="U13994" s="16"/>
    </row>
    <row r="13995" spans="16:21" x14ac:dyDescent="0.25">
      <c r="P13995" s="9"/>
      <c r="Q13995" s="9"/>
      <c r="R13995" s="9"/>
      <c r="S13995" s="9"/>
      <c r="T13995" s="9"/>
      <c r="U13995" s="16"/>
    </row>
    <row r="13996" spans="16:21" x14ac:dyDescent="0.25">
      <c r="P13996" s="9"/>
      <c r="Q13996" s="9"/>
      <c r="R13996" s="9"/>
      <c r="S13996" s="9"/>
      <c r="T13996" s="9"/>
      <c r="U13996" s="16"/>
    </row>
    <row r="13997" spans="16:21" x14ac:dyDescent="0.25">
      <c r="P13997" s="9"/>
      <c r="Q13997" s="9"/>
      <c r="R13997" s="9"/>
      <c r="S13997" s="9"/>
      <c r="T13997" s="9"/>
      <c r="U13997" s="16"/>
    </row>
    <row r="13998" spans="16:21" x14ac:dyDescent="0.25">
      <c r="P13998" s="9"/>
      <c r="Q13998" s="9"/>
      <c r="R13998" s="9"/>
      <c r="S13998" s="9"/>
      <c r="T13998" s="9"/>
      <c r="U13998" s="16"/>
    </row>
    <row r="13999" spans="16:21" x14ac:dyDescent="0.25">
      <c r="P13999" s="9"/>
      <c r="Q13999" s="9"/>
      <c r="R13999" s="9"/>
      <c r="S13999" s="9"/>
      <c r="T13999" s="9"/>
      <c r="U13999" s="16"/>
    </row>
    <row r="14000" spans="16:21" x14ac:dyDescent="0.25">
      <c r="P14000" s="9"/>
      <c r="Q14000" s="9"/>
      <c r="R14000" s="9"/>
      <c r="S14000" s="9"/>
      <c r="T14000" s="9"/>
      <c r="U14000" s="16"/>
    </row>
    <row r="14001" spans="16:21" x14ac:dyDescent="0.25">
      <c r="P14001" s="9"/>
      <c r="Q14001" s="9"/>
      <c r="R14001" s="9"/>
      <c r="S14001" s="9"/>
      <c r="T14001" s="9"/>
      <c r="U14001" s="16"/>
    </row>
    <row r="14002" spans="16:21" x14ac:dyDescent="0.25">
      <c r="P14002" s="9"/>
      <c r="Q14002" s="9"/>
      <c r="R14002" s="9"/>
      <c r="S14002" s="9"/>
      <c r="T14002" s="9"/>
      <c r="U14002" s="16"/>
    </row>
    <row r="14003" spans="16:21" x14ac:dyDescent="0.25">
      <c r="P14003" s="9"/>
      <c r="Q14003" s="9"/>
      <c r="R14003" s="9"/>
      <c r="S14003" s="9"/>
      <c r="T14003" s="9"/>
      <c r="U14003" s="16"/>
    </row>
    <row r="14004" spans="16:21" x14ac:dyDescent="0.25">
      <c r="P14004" s="9"/>
      <c r="Q14004" s="9"/>
      <c r="R14004" s="9"/>
      <c r="S14004" s="9"/>
      <c r="T14004" s="9"/>
      <c r="U14004" s="16"/>
    </row>
    <row r="14005" spans="16:21" x14ac:dyDescent="0.25">
      <c r="P14005" s="9"/>
      <c r="Q14005" s="9"/>
      <c r="R14005" s="9"/>
      <c r="S14005" s="9"/>
      <c r="T14005" s="9"/>
      <c r="U14005" s="16"/>
    </row>
    <row r="14006" spans="16:21" x14ac:dyDescent="0.25">
      <c r="P14006" s="9"/>
      <c r="Q14006" s="9"/>
      <c r="R14006" s="9"/>
      <c r="S14006" s="9"/>
      <c r="T14006" s="9"/>
      <c r="U14006" s="16"/>
    </row>
    <row r="14007" spans="16:21" x14ac:dyDescent="0.25">
      <c r="P14007" s="9"/>
      <c r="Q14007" s="9"/>
      <c r="R14007" s="9"/>
      <c r="S14007" s="9"/>
      <c r="T14007" s="9"/>
      <c r="U14007" s="16"/>
    </row>
    <row r="14008" spans="16:21" x14ac:dyDescent="0.25">
      <c r="P14008" s="9"/>
      <c r="Q14008" s="9"/>
      <c r="R14008" s="9"/>
      <c r="S14008" s="9"/>
      <c r="T14008" s="9"/>
      <c r="U14008" s="16"/>
    </row>
    <row r="14009" spans="16:21" x14ac:dyDescent="0.25">
      <c r="P14009" s="9"/>
      <c r="Q14009" s="9"/>
      <c r="R14009" s="9"/>
      <c r="S14009" s="9"/>
      <c r="T14009" s="9"/>
      <c r="U14009" s="16"/>
    </row>
    <row r="14010" spans="16:21" x14ac:dyDescent="0.25">
      <c r="P14010" s="9"/>
      <c r="Q14010" s="9"/>
      <c r="R14010" s="9"/>
      <c r="S14010" s="9"/>
      <c r="T14010" s="9"/>
      <c r="U14010" s="16"/>
    </row>
    <row r="14011" spans="16:21" x14ac:dyDescent="0.25">
      <c r="P14011" s="9"/>
      <c r="Q14011" s="9"/>
      <c r="R14011" s="9"/>
      <c r="S14011" s="9"/>
      <c r="T14011" s="9"/>
      <c r="U14011" s="16"/>
    </row>
    <row r="14012" spans="16:21" x14ac:dyDescent="0.25">
      <c r="P14012" s="9"/>
      <c r="Q14012" s="9"/>
      <c r="R14012" s="9"/>
      <c r="S14012" s="9"/>
      <c r="T14012" s="9"/>
      <c r="U14012" s="16"/>
    </row>
    <row r="14013" spans="16:21" x14ac:dyDescent="0.25">
      <c r="P14013" s="9"/>
      <c r="Q14013" s="9"/>
      <c r="R14013" s="9"/>
      <c r="S14013" s="9"/>
      <c r="T14013" s="9"/>
      <c r="U14013" s="16"/>
    </row>
    <row r="14014" spans="16:21" x14ac:dyDescent="0.25">
      <c r="P14014" s="9"/>
      <c r="Q14014" s="9"/>
      <c r="R14014" s="9"/>
      <c r="S14014" s="9"/>
      <c r="T14014" s="9"/>
      <c r="U14014" s="16"/>
    </row>
    <row r="14015" spans="16:21" x14ac:dyDescent="0.25">
      <c r="P14015" s="9"/>
      <c r="Q14015" s="9"/>
      <c r="R14015" s="9"/>
      <c r="S14015" s="9"/>
      <c r="T14015" s="9"/>
      <c r="U14015" s="16"/>
    </row>
    <row r="14016" spans="16:21" x14ac:dyDescent="0.25">
      <c r="P14016" s="9"/>
      <c r="Q14016" s="9"/>
      <c r="R14016" s="9"/>
      <c r="S14016" s="9"/>
      <c r="T14016" s="9"/>
      <c r="U14016" s="16"/>
    </row>
    <row r="14017" spans="16:21" x14ac:dyDescent="0.25">
      <c r="P14017" s="9"/>
      <c r="Q14017" s="9"/>
      <c r="R14017" s="9"/>
      <c r="S14017" s="9"/>
      <c r="T14017" s="9"/>
      <c r="U14017" s="16"/>
    </row>
    <row r="14018" spans="16:21" x14ac:dyDescent="0.25">
      <c r="P14018" s="9"/>
      <c r="Q14018" s="9"/>
      <c r="R14018" s="9"/>
      <c r="S14018" s="9"/>
      <c r="T14018" s="9"/>
      <c r="U14018" s="16"/>
    </row>
    <row r="14019" spans="16:21" x14ac:dyDescent="0.25">
      <c r="P14019" s="9"/>
      <c r="Q14019" s="9"/>
      <c r="R14019" s="9"/>
      <c r="S14019" s="9"/>
      <c r="T14019" s="9"/>
      <c r="U14019" s="16"/>
    </row>
    <row r="14020" spans="16:21" x14ac:dyDescent="0.25">
      <c r="P14020" s="9"/>
      <c r="Q14020" s="9"/>
      <c r="R14020" s="9"/>
      <c r="S14020" s="9"/>
      <c r="T14020" s="9"/>
      <c r="U14020" s="16"/>
    </row>
    <row r="14021" spans="16:21" x14ac:dyDescent="0.25">
      <c r="P14021" s="9"/>
      <c r="Q14021" s="9"/>
      <c r="R14021" s="9"/>
      <c r="S14021" s="9"/>
      <c r="T14021" s="9"/>
      <c r="U14021" s="16"/>
    </row>
    <row r="14022" spans="16:21" x14ac:dyDescent="0.25">
      <c r="P14022" s="9"/>
      <c r="Q14022" s="9"/>
      <c r="R14022" s="9"/>
      <c r="S14022" s="9"/>
      <c r="T14022" s="9"/>
      <c r="U14022" s="16"/>
    </row>
    <row r="14023" spans="16:21" x14ac:dyDescent="0.25">
      <c r="P14023" s="9"/>
      <c r="Q14023" s="9"/>
      <c r="R14023" s="9"/>
      <c r="S14023" s="9"/>
      <c r="T14023" s="9"/>
      <c r="U14023" s="16"/>
    </row>
    <row r="14024" spans="16:21" x14ac:dyDescent="0.25">
      <c r="P14024" s="9"/>
      <c r="Q14024" s="9"/>
      <c r="R14024" s="9"/>
      <c r="S14024" s="9"/>
      <c r="T14024" s="9"/>
      <c r="U14024" s="16"/>
    </row>
    <row r="14025" spans="16:21" x14ac:dyDescent="0.25">
      <c r="P14025" s="9"/>
      <c r="Q14025" s="9"/>
      <c r="R14025" s="9"/>
      <c r="S14025" s="9"/>
      <c r="T14025" s="9"/>
      <c r="U14025" s="16"/>
    </row>
    <row r="14026" spans="16:21" x14ac:dyDescent="0.25">
      <c r="P14026" s="9"/>
      <c r="Q14026" s="9"/>
      <c r="R14026" s="9"/>
      <c r="S14026" s="9"/>
      <c r="T14026" s="9"/>
      <c r="U14026" s="16"/>
    </row>
    <row r="14027" spans="16:21" x14ac:dyDescent="0.25">
      <c r="P14027" s="9"/>
      <c r="Q14027" s="9"/>
      <c r="R14027" s="9"/>
      <c r="S14027" s="9"/>
      <c r="T14027" s="9"/>
      <c r="U14027" s="16"/>
    </row>
    <row r="14028" spans="16:21" x14ac:dyDescent="0.25">
      <c r="P14028" s="9"/>
      <c r="Q14028" s="9"/>
      <c r="R14028" s="9"/>
      <c r="S14028" s="9"/>
      <c r="T14028" s="9"/>
      <c r="U14028" s="16"/>
    </row>
    <row r="14029" spans="16:21" x14ac:dyDescent="0.25">
      <c r="P14029" s="9"/>
      <c r="Q14029" s="9"/>
      <c r="R14029" s="9"/>
      <c r="S14029" s="9"/>
      <c r="T14029" s="9"/>
      <c r="U14029" s="16"/>
    </row>
    <row r="14030" spans="16:21" x14ac:dyDescent="0.25">
      <c r="P14030" s="9"/>
      <c r="Q14030" s="9"/>
      <c r="R14030" s="9"/>
      <c r="S14030" s="9"/>
      <c r="T14030" s="9"/>
      <c r="U14030" s="16"/>
    </row>
    <row r="14031" spans="16:21" x14ac:dyDescent="0.25">
      <c r="P14031" s="9"/>
      <c r="Q14031" s="9"/>
      <c r="R14031" s="9"/>
      <c r="S14031" s="9"/>
      <c r="T14031" s="9"/>
      <c r="U14031" s="16"/>
    </row>
    <row r="14032" spans="16:21" x14ac:dyDescent="0.25">
      <c r="P14032" s="9"/>
      <c r="Q14032" s="9"/>
      <c r="R14032" s="9"/>
      <c r="S14032" s="9"/>
      <c r="T14032" s="9"/>
      <c r="U14032" s="16"/>
    </row>
    <row r="14033" spans="16:21" x14ac:dyDescent="0.25">
      <c r="P14033" s="9"/>
      <c r="Q14033" s="9"/>
      <c r="R14033" s="9"/>
      <c r="S14033" s="9"/>
      <c r="T14033" s="9"/>
      <c r="U14033" s="16"/>
    </row>
    <row r="14034" spans="16:21" x14ac:dyDescent="0.25">
      <c r="P14034" s="9"/>
      <c r="Q14034" s="9"/>
      <c r="R14034" s="9"/>
      <c r="S14034" s="9"/>
      <c r="T14034" s="9"/>
      <c r="U14034" s="16"/>
    </row>
    <row r="14035" spans="16:21" x14ac:dyDescent="0.25">
      <c r="P14035" s="9"/>
      <c r="Q14035" s="9"/>
      <c r="R14035" s="9"/>
      <c r="S14035" s="9"/>
      <c r="T14035" s="9"/>
      <c r="U14035" s="16"/>
    </row>
    <row r="14036" spans="16:21" x14ac:dyDescent="0.25">
      <c r="P14036" s="9"/>
      <c r="Q14036" s="9"/>
      <c r="R14036" s="9"/>
      <c r="S14036" s="9"/>
      <c r="T14036" s="9"/>
      <c r="U14036" s="16"/>
    </row>
    <row r="14037" spans="16:21" x14ac:dyDescent="0.25">
      <c r="P14037" s="9"/>
      <c r="Q14037" s="9"/>
      <c r="R14037" s="9"/>
      <c r="S14037" s="9"/>
      <c r="T14037" s="9"/>
      <c r="U14037" s="16"/>
    </row>
    <row r="14038" spans="16:21" x14ac:dyDescent="0.25">
      <c r="P14038" s="9"/>
      <c r="Q14038" s="9"/>
      <c r="R14038" s="9"/>
      <c r="S14038" s="9"/>
      <c r="T14038" s="9"/>
      <c r="U14038" s="16"/>
    </row>
    <row r="14039" spans="16:21" x14ac:dyDescent="0.25">
      <c r="P14039" s="9"/>
      <c r="Q14039" s="9"/>
      <c r="R14039" s="9"/>
      <c r="S14039" s="9"/>
      <c r="T14039" s="9"/>
      <c r="U14039" s="16"/>
    </row>
    <row r="14040" spans="16:21" x14ac:dyDescent="0.25">
      <c r="P14040" s="9"/>
      <c r="Q14040" s="9"/>
      <c r="R14040" s="9"/>
      <c r="S14040" s="9"/>
      <c r="T14040" s="9"/>
      <c r="U14040" s="16"/>
    </row>
    <row r="14041" spans="16:21" x14ac:dyDescent="0.25">
      <c r="P14041" s="9"/>
      <c r="Q14041" s="9"/>
      <c r="R14041" s="9"/>
      <c r="S14041" s="9"/>
      <c r="T14041" s="9"/>
      <c r="U14041" s="16"/>
    </row>
    <row r="14042" spans="16:21" x14ac:dyDescent="0.25">
      <c r="P14042" s="9"/>
      <c r="Q14042" s="9"/>
      <c r="R14042" s="9"/>
      <c r="S14042" s="9"/>
      <c r="T14042" s="9"/>
      <c r="U14042" s="16"/>
    </row>
    <row r="14043" spans="16:21" x14ac:dyDescent="0.25">
      <c r="P14043" s="9"/>
      <c r="Q14043" s="9"/>
      <c r="R14043" s="9"/>
      <c r="S14043" s="9"/>
      <c r="T14043" s="9"/>
      <c r="U14043" s="16"/>
    </row>
    <row r="14044" spans="16:21" x14ac:dyDescent="0.25">
      <c r="P14044" s="9"/>
      <c r="Q14044" s="9"/>
      <c r="R14044" s="9"/>
      <c r="S14044" s="9"/>
      <c r="T14044" s="9"/>
      <c r="U14044" s="16"/>
    </row>
    <row r="14045" spans="16:21" x14ac:dyDescent="0.25">
      <c r="P14045" s="9"/>
      <c r="Q14045" s="9"/>
      <c r="R14045" s="9"/>
      <c r="S14045" s="9"/>
      <c r="T14045" s="9"/>
      <c r="U14045" s="16"/>
    </row>
    <row r="14046" spans="16:21" x14ac:dyDescent="0.25">
      <c r="P14046" s="9"/>
      <c r="Q14046" s="9"/>
      <c r="R14046" s="9"/>
      <c r="S14046" s="9"/>
      <c r="T14046" s="9"/>
      <c r="U14046" s="16"/>
    </row>
    <row r="14047" spans="16:21" x14ac:dyDescent="0.25">
      <c r="P14047" s="9"/>
      <c r="Q14047" s="9"/>
      <c r="R14047" s="9"/>
      <c r="S14047" s="9"/>
      <c r="T14047" s="9"/>
      <c r="U14047" s="16"/>
    </row>
    <row r="14048" spans="16:21" x14ac:dyDescent="0.25">
      <c r="P14048" s="9"/>
      <c r="Q14048" s="9"/>
      <c r="R14048" s="9"/>
      <c r="S14048" s="9"/>
      <c r="T14048" s="9"/>
      <c r="U14048" s="16"/>
    </row>
    <row r="14049" spans="16:21" x14ac:dyDescent="0.25">
      <c r="P14049" s="9"/>
      <c r="Q14049" s="9"/>
      <c r="R14049" s="9"/>
      <c r="S14049" s="9"/>
      <c r="T14049" s="9"/>
      <c r="U14049" s="16"/>
    </row>
    <row r="14050" spans="16:21" x14ac:dyDescent="0.25">
      <c r="P14050" s="9"/>
      <c r="Q14050" s="9"/>
      <c r="R14050" s="9"/>
      <c r="S14050" s="9"/>
      <c r="T14050" s="9"/>
      <c r="U14050" s="16"/>
    </row>
    <row r="14051" spans="16:21" x14ac:dyDescent="0.25">
      <c r="P14051" s="9"/>
      <c r="Q14051" s="9"/>
      <c r="R14051" s="9"/>
      <c r="S14051" s="9"/>
      <c r="T14051" s="9"/>
      <c r="U14051" s="16"/>
    </row>
    <row r="14052" spans="16:21" x14ac:dyDescent="0.25">
      <c r="P14052" s="9"/>
      <c r="Q14052" s="9"/>
      <c r="R14052" s="9"/>
      <c r="S14052" s="9"/>
      <c r="T14052" s="9"/>
      <c r="U14052" s="16"/>
    </row>
    <row r="14053" spans="16:21" x14ac:dyDescent="0.25">
      <c r="P14053" s="9"/>
      <c r="Q14053" s="9"/>
      <c r="R14053" s="9"/>
      <c r="S14053" s="9"/>
      <c r="T14053" s="9"/>
      <c r="U14053" s="16"/>
    </row>
    <row r="14054" spans="16:21" x14ac:dyDescent="0.25">
      <c r="P14054" s="9"/>
      <c r="Q14054" s="9"/>
      <c r="R14054" s="9"/>
      <c r="S14054" s="9"/>
      <c r="T14054" s="9"/>
      <c r="U14054" s="16"/>
    </row>
    <row r="14055" spans="16:21" x14ac:dyDescent="0.25">
      <c r="P14055" s="9"/>
      <c r="Q14055" s="9"/>
      <c r="R14055" s="9"/>
      <c r="S14055" s="9"/>
      <c r="T14055" s="9"/>
      <c r="U14055" s="16"/>
    </row>
    <row r="14056" spans="16:21" x14ac:dyDescent="0.25">
      <c r="P14056" s="9"/>
      <c r="Q14056" s="9"/>
      <c r="R14056" s="9"/>
      <c r="S14056" s="9"/>
      <c r="T14056" s="9"/>
      <c r="U14056" s="16"/>
    </row>
    <row r="14057" spans="16:21" x14ac:dyDescent="0.25">
      <c r="P14057" s="9"/>
      <c r="Q14057" s="9"/>
      <c r="R14057" s="9"/>
      <c r="S14057" s="9"/>
      <c r="T14057" s="9"/>
      <c r="U14057" s="16"/>
    </row>
    <row r="14058" spans="16:21" x14ac:dyDescent="0.25">
      <c r="P14058" s="9"/>
      <c r="Q14058" s="9"/>
      <c r="R14058" s="9"/>
      <c r="S14058" s="9"/>
      <c r="T14058" s="9"/>
      <c r="U14058" s="16"/>
    </row>
    <row r="14059" spans="16:21" x14ac:dyDescent="0.25">
      <c r="P14059" s="9"/>
      <c r="Q14059" s="9"/>
      <c r="R14059" s="9"/>
      <c r="S14059" s="9"/>
      <c r="T14059" s="9"/>
      <c r="U14059" s="16"/>
    </row>
    <row r="14060" spans="16:21" x14ac:dyDescent="0.25">
      <c r="P14060" s="9"/>
      <c r="Q14060" s="9"/>
      <c r="R14060" s="9"/>
      <c r="S14060" s="9"/>
      <c r="T14060" s="9"/>
      <c r="U14060" s="16"/>
    </row>
    <row r="14061" spans="16:21" x14ac:dyDescent="0.25">
      <c r="P14061" s="9"/>
      <c r="Q14061" s="9"/>
      <c r="R14061" s="9"/>
      <c r="S14061" s="9"/>
      <c r="T14061" s="9"/>
      <c r="U14061" s="16"/>
    </row>
    <row r="14062" spans="16:21" x14ac:dyDescent="0.25">
      <c r="P14062" s="9"/>
      <c r="Q14062" s="9"/>
      <c r="R14062" s="9"/>
      <c r="S14062" s="9"/>
      <c r="T14062" s="9"/>
      <c r="U14062" s="16"/>
    </row>
    <row r="14063" spans="16:21" x14ac:dyDescent="0.25">
      <c r="P14063" s="9"/>
      <c r="Q14063" s="9"/>
      <c r="R14063" s="9"/>
      <c r="S14063" s="9"/>
      <c r="T14063" s="9"/>
      <c r="U14063" s="16"/>
    </row>
    <row r="14064" spans="16:21" x14ac:dyDescent="0.25">
      <c r="P14064" s="9"/>
      <c r="Q14064" s="9"/>
      <c r="R14064" s="9"/>
      <c r="S14064" s="9"/>
      <c r="T14064" s="9"/>
      <c r="U14064" s="16"/>
    </row>
    <row r="14065" spans="16:21" x14ac:dyDescent="0.25">
      <c r="P14065" s="9"/>
      <c r="Q14065" s="9"/>
      <c r="R14065" s="9"/>
      <c r="S14065" s="9"/>
      <c r="T14065" s="9"/>
      <c r="U14065" s="16"/>
    </row>
    <row r="14066" spans="16:21" x14ac:dyDescent="0.25">
      <c r="P14066" s="9"/>
      <c r="Q14066" s="9"/>
      <c r="R14066" s="9"/>
      <c r="S14066" s="9"/>
      <c r="T14066" s="9"/>
      <c r="U14066" s="16"/>
    </row>
    <row r="14067" spans="16:21" x14ac:dyDescent="0.25">
      <c r="P14067" s="9"/>
      <c r="Q14067" s="9"/>
      <c r="R14067" s="9"/>
      <c r="S14067" s="9"/>
      <c r="T14067" s="9"/>
      <c r="U14067" s="16"/>
    </row>
    <row r="14068" spans="16:21" x14ac:dyDescent="0.25">
      <c r="P14068" s="9"/>
      <c r="Q14068" s="9"/>
      <c r="R14068" s="9"/>
      <c r="S14068" s="9"/>
      <c r="T14068" s="9"/>
      <c r="U14068" s="16"/>
    </row>
    <row r="14069" spans="16:21" x14ac:dyDescent="0.25">
      <c r="P14069" s="9"/>
      <c r="Q14069" s="9"/>
      <c r="R14069" s="9"/>
      <c r="S14069" s="9"/>
      <c r="T14069" s="9"/>
      <c r="U14069" s="16"/>
    </row>
    <row r="14070" spans="16:21" x14ac:dyDescent="0.25">
      <c r="P14070" s="9"/>
      <c r="Q14070" s="9"/>
      <c r="R14070" s="9"/>
      <c r="S14070" s="9"/>
      <c r="T14070" s="9"/>
      <c r="U14070" s="16"/>
    </row>
    <row r="14071" spans="16:21" x14ac:dyDescent="0.25">
      <c r="P14071" s="9"/>
      <c r="Q14071" s="9"/>
      <c r="R14071" s="9"/>
      <c r="S14071" s="9"/>
      <c r="T14071" s="9"/>
      <c r="U14071" s="16"/>
    </row>
    <row r="14072" spans="16:21" x14ac:dyDescent="0.25">
      <c r="P14072" s="9"/>
      <c r="Q14072" s="9"/>
      <c r="R14072" s="9"/>
      <c r="S14072" s="9"/>
      <c r="T14072" s="9"/>
      <c r="U14072" s="16"/>
    </row>
    <row r="14073" spans="16:21" x14ac:dyDescent="0.25">
      <c r="P14073" s="9"/>
      <c r="Q14073" s="9"/>
      <c r="R14073" s="9"/>
      <c r="S14073" s="9"/>
      <c r="T14073" s="9"/>
      <c r="U14073" s="16"/>
    </row>
    <row r="14074" spans="16:21" x14ac:dyDescent="0.25">
      <c r="P14074" s="9"/>
      <c r="Q14074" s="9"/>
      <c r="R14074" s="9"/>
      <c r="S14074" s="9"/>
      <c r="T14074" s="9"/>
      <c r="U14074" s="16"/>
    </row>
    <row r="14075" spans="16:21" x14ac:dyDescent="0.25">
      <c r="P14075" s="9"/>
      <c r="Q14075" s="9"/>
      <c r="R14075" s="9"/>
      <c r="S14075" s="9"/>
      <c r="T14075" s="9"/>
      <c r="U14075" s="16"/>
    </row>
    <row r="14076" spans="16:21" x14ac:dyDescent="0.25">
      <c r="P14076" s="9"/>
      <c r="Q14076" s="9"/>
      <c r="R14076" s="9"/>
      <c r="S14076" s="9"/>
      <c r="T14076" s="9"/>
      <c r="U14076" s="16"/>
    </row>
    <row r="14077" spans="16:21" x14ac:dyDescent="0.25">
      <c r="P14077" s="9"/>
      <c r="Q14077" s="9"/>
      <c r="R14077" s="9"/>
      <c r="S14077" s="9"/>
      <c r="T14077" s="9"/>
      <c r="U14077" s="16"/>
    </row>
    <row r="14078" spans="16:21" x14ac:dyDescent="0.25">
      <c r="P14078" s="9"/>
      <c r="Q14078" s="9"/>
      <c r="R14078" s="9"/>
      <c r="S14078" s="9"/>
      <c r="T14078" s="9"/>
      <c r="U14078" s="16"/>
    </row>
    <row r="14079" spans="16:21" x14ac:dyDescent="0.25">
      <c r="P14079" s="9"/>
      <c r="Q14079" s="9"/>
      <c r="R14079" s="9"/>
      <c r="S14079" s="9"/>
      <c r="T14079" s="9"/>
      <c r="U14079" s="16"/>
    </row>
    <row r="14080" spans="16:21" x14ac:dyDescent="0.25">
      <c r="P14080" s="9"/>
      <c r="Q14080" s="9"/>
      <c r="R14080" s="9"/>
      <c r="S14080" s="9"/>
      <c r="T14080" s="9"/>
      <c r="U14080" s="16"/>
    </row>
    <row r="14081" spans="16:21" x14ac:dyDescent="0.25">
      <c r="P14081" s="9"/>
      <c r="Q14081" s="9"/>
      <c r="R14081" s="9"/>
      <c r="S14081" s="9"/>
      <c r="T14081" s="9"/>
      <c r="U14081" s="16"/>
    </row>
    <row r="14082" spans="16:21" x14ac:dyDescent="0.25">
      <c r="P14082" s="9"/>
      <c r="Q14082" s="9"/>
      <c r="R14082" s="9"/>
      <c r="S14082" s="9"/>
      <c r="T14082" s="9"/>
      <c r="U14082" s="16"/>
    </row>
    <row r="14083" spans="16:21" x14ac:dyDescent="0.25">
      <c r="P14083" s="9"/>
      <c r="Q14083" s="9"/>
      <c r="R14083" s="9"/>
      <c r="S14083" s="9"/>
      <c r="T14083" s="9"/>
      <c r="U14083" s="16"/>
    </row>
    <row r="14084" spans="16:21" x14ac:dyDescent="0.25">
      <c r="P14084" s="9"/>
      <c r="Q14084" s="9"/>
      <c r="R14084" s="9"/>
      <c r="S14084" s="9"/>
      <c r="T14084" s="9"/>
      <c r="U14084" s="16"/>
    </row>
    <row r="14085" spans="16:21" x14ac:dyDescent="0.25">
      <c r="P14085" s="9"/>
      <c r="Q14085" s="9"/>
      <c r="R14085" s="9"/>
      <c r="S14085" s="9"/>
      <c r="T14085" s="9"/>
      <c r="U14085" s="16"/>
    </row>
    <row r="14086" spans="16:21" x14ac:dyDescent="0.25">
      <c r="P14086" s="9"/>
      <c r="Q14086" s="9"/>
      <c r="R14086" s="9"/>
      <c r="S14086" s="9"/>
      <c r="T14086" s="9"/>
      <c r="U14086" s="16"/>
    </row>
    <row r="14087" spans="16:21" x14ac:dyDescent="0.25">
      <c r="P14087" s="9"/>
      <c r="Q14087" s="9"/>
      <c r="R14087" s="9"/>
      <c r="S14087" s="9"/>
      <c r="T14087" s="9"/>
      <c r="U14087" s="16"/>
    </row>
    <row r="14088" spans="16:21" x14ac:dyDescent="0.25">
      <c r="P14088" s="9"/>
      <c r="Q14088" s="9"/>
      <c r="R14088" s="9"/>
      <c r="S14088" s="9"/>
      <c r="T14088" s="9"/>
      <c r="U14088" s="16"/>
    </row>
    <row r="14089" spans="16:21" x14ac:dyDescent="0.25">
      <c r="P14089" s="9"/>
      <c r="Q14089" s="9"/>
      <c r="R14089" s="9"/>
      <c r="S14089" s="9"/>
      <c r="T14089" s="9"/>
      <c r="U14089" s="16"/>
    </row>
    <row r="14090" spans="16:21" x14ac:dyDescent="0.25">
      <c r="P14090" s="9"/>
      <c r="Q14090" s="9"/>
      <c r="R14090" s="9"/>
      <c r="S14090" s="9"/>
      <c r="T14090" s="9"/>
      <c r="U14090" s="16"/>
    </row>
    <row r="14091" spans="16:21" x14ac:dyDescent="0.25">
      <c r="P14091" s="9"/>
      <c r="Q14091" s="9"/>
      <c r="R14091" s="9"/>
      <c r="S14091" s="9"/>
      <c r="T14091" s="9"/>
      <c r="U14091" s="16"/>
    </row>
    <row r="14092" spans="16:21" x14ac:dyDescent="0.25">
      <c r="P14092" s="9"/>
      <c r="Q14092" s="9"/>
      <c r="R14092" s="9"/>
      <c r="S14092" s="9"/>
      <c r="T14092" s="9"/>
      <c r="U14092" s="16"/>
    </row>
    <row r="14093" spans="16:21" x14ac:dyDescent="0.25">
      <c r="P14093" s="9"/>
      <c r="Q14093" s="9"/>
      <c r="R14093" s="9"/>
      <c r="S14093" s="9"/>
      <c r="T14093" s="9"/>
      <c r="U14093" s="16"/>
    </row>
    <row r="14094" spans="16:21" x14ac:dyDescent="0.25">
      <c r="P14094" s="9"/>
      <c r="Q14094" s="9"/>
      <c r="R14094" s="9"/>
      <c r="S14094" s="9"/>
      <c r="T14094" s="9"/>
      <c r="U14094" s="16"/>
    </row>
    <row r="14095" spans="16:21" x14ac:dyDescent="0.25">
      <c r="P14095" s="9"/>
      <c r="Q14095" s="9"/>
      <c r="R14095" s="9"/>
      <c r="S14095" s="9"/>
      <c r="T14095" s="9"/>
      <c r="U14095" s="16"/>
    </row>
    <row r="14096" spans="16:21" x14ac:dyDescent="0.25">
      <c r="P14096" s="9"/>
      <c r="Q14096" s="9"/>
      <c r="R14096" s="9"/>
      <c r="S14096" s="9"/>
      <c r="T14096" s="9"/>
      <c r="U14096" s="16"/>
    </row>
    <row r="14097" spans="16:21" x14ac:dyDescent="0.25">
      <c r="P14097" s="9"/>
      <c r="Q14097" s="9"/>
      <c r="R14097" s="9"/>
      <c r="S14097" s="9"/>
      <c r="T14097" s="9"/>
      <c r="U14097" s="16"/>
    </row>
    <row r="14098" spans="16:21" x14ac:dyDescent="0.25">
      <c r="P14098" s="9"/>
      <c r="Q14098" s="9"/>
      <c r="R14098" s="9"/>
      <c r="S14098" s="9"/>
      <c r="T14098" s="9"/>
      <c r="U14098" s="16"/>
    </row>
    <row r="14099" spans="16:21" x14ac:dyDescent="0.25">
      <c r="P14099" s="9"/>
      <c r="Q14099" s="9"/>
      <c r="R14099" s="9"/>
      <c r="S14099" s="9"/>
      <c r="T14099" s="9"/>
      <c r="U14099" s="16"/>
    </row>
    <row r="14100" spans="16:21" x14ac:dyDescent="0.25">
      <c r="P14100" s="9"/>
      <c r="Q14100" s="9"/>
      <c r="R14100" s="9"/>
      <c r="S14100" s="9"/>
      <c r="T14100" s="9"/>
      <c r="U14100" s="16"/>
    </row>
    <row r="14101" spans="16:21" x14ac:dyDescent="0.25">
      <c r="P14101" s="9"/>
      <c r="Q14101" s="9"/>
      <c r="R14101" s="9"/>
      <c r="S14101" s="9"/>
      <c r="T14101" s="9"/>
      <c r="U14101" s="16"/>
    </row>
    <row r="14102" spans="16:21" x14ac:dyDescent="0.25">
      <c r="P14102" s="9"/>
      <c r="Q14102" s="9"/>
      <c r="R14102" s="9"/>
      <c r="S14102" s="9"/>
      <c r="T14102" s="9"/>
      <c r="U14102" s="16"/>
    </row>
    <row r="14103" spans="16:21" x14ac:dyDescent="0.25">
      <c r="P14103" s="9"/>
      <c r="Q14103" s="9"/>
      <c r="R14103" s="9"/>
      <c r="S14103" s="9"/>
      <c r="T14103" s="9"/>
      <c r="U14103" s="16"/>
    </row>
    <row r="14104" spans="16:21" x14ac:dyDescent="0.25">
      <c r="P14104" s="9"/>
      <c r="Q14104" s="9"/>
      <c r="R14104" s="9"/>
      <c r="S14104" s="9"/>
      <c r="T14104" s="9"/>
      <c r="U14104" s="16"/>
    </row>
    <row r="14105" spans="16:21" x14ac:dyDescent="0.25">
      <c r="P14105" s="9"/>
      <c r="Q14105" s="9"/>
      <c r="R14105" s="9"/>
      <c r="S14105" s="9"/>
      <c r="T14105" s="9"/>
      <c r="U14105" s="16"/>
    </row>
    <row r="14106" spans="16:21" x14ac:dyDescent="0.25">
      <c r="P14106" s="9"/>
      <c r="Q14106" s="9"/>
      <c r="R14106" s="9"/>
      <c r="S14106" s="9"/>
      <c r="T14106" s="9"/>
      <c r="U14106" s="16"/>
    </row>
    <row r="14107" spans="16:21" x14ac:dyDescent="0.25">
      <c r="P14107" s="9"/>
      <c r="Q14107" s="9"/>
      <c r="R14107" s="9"/>
      <c r="S14107" s="9"/>
      <c r="T14107" s="9"/>
      <c r="U14107" s="16"/>
    </row>
    <row r="14108" spans="16:21" x14ac:dyDescent="0.25">
      <c r="P14108" s="9"/>
      <c r="Q14108" s="9"/>
      <c r="R14108" s="9"/>
      <c r="S14108" s="9"/>
      <c r="T14108" s="9"/>
      <c r="U14108" s="16"/>
    </row>
    <row r="14109" spans="16:21" x14ac:dyDescent="0.25">
      <c r="P14109" s="9"/>
      <c r="Q14109" s="9"/>
      <c r="R14109" s="9"/>
      <c r="S14109" s="9"/>
      <c r="T14109" s="9"/>
      <c r="U14109" s="16"/>
    </row>
    <row r="14110" spans="16:21" x14ac:dyDescent="0.25">
      <c r="P14110" s="9"/>
      <c r="Q14110" s="9"/>
      <c r="R14110" s="9"/>
      <c r="S14110" s="9"/>
      <c r="T14110" s="9"/>
      <c r="U14110" s="16"/>
    </row>
    <row r="14111" spans="16:21" x14ac:dyDescent="0.25">
      <c r="P14111" s="9"/>
      <c r="Q14111" s="9"/>
      <c r="R14111" s="9"/>
      <c r="S14111" s="9"/>
      <c r="T14111" s="9"/>
      <c r="U14111" s="16"/>
    </row>
    <row r="14112" spans="16:21" x14ac:dyDescent="0.25">
      <c r="P14112" s="9"/>
      <c r="Q14112" s="9"/>
      <c r="R14112" s="9"/>
      <c r="S14112" s="9"/>
      <c r="T14112" s="9"/>
      <c r="U14112" s="16"/>
    </row>
    <row r="14113" spans="16:21" x14ac:dyDescent="0.25">
      <c r="P14113" s="9"/>
      <c r="Q14113" s="9"/>
      <c r="R14113" s="9"/>
      <c r="S14113" s="9"/>
      <c r="T14113" s="9"/>
      <c r="U14113" s="16"/>
    </row>
    <row r="14114" spans="16:21" x14ac:dyDescent="0.25">
      <c r="P14114" s="9"/>
      <c r="Q14114" s="9"/>
      <c r="R14114" s="9"/>
      <c r="S14114" s="9"/>
      <c r="T14114" s="9"/>
      <c r="U14114" s="16"/>
    </row>
    <row r="14115" spans="16:21" x14ac:dyDescent="0.25">
      <c r="P14115" s="9"/>
      <c r="Q14115" s="9"/>
      <c r="R14115" s="9"/>
      <c r="S14115" s="9"/>
      <c r="T14115" s="9"/>
      <c r="U14115" s="16"/>
    </row>
    <row r="14116" spans="16:21" x14ac:dyDescent="0.25">
      <c r="P14116" s="9"/>
      <c r="Q14116" s="9"/>
      <c r="R14116" s="9"/>
      <c r="S14116" s="9"/>
      <c r="T14116" s="9"/>
      <c r="U14116" s="16"/>
    </row>
    <row r="14117" spans="16:21" x14ac:dyDescent="0.25">
      <c r="P14117" s="9"/>
      <c r="Q14117" s="9"/>
      <c r="R14117" s="9"/>
      <c r="S14117" s="9"/>
      <c r="T14117" s="9"/>
      <c r="U14117" s="16"/>
    </row>
    <row r="14118" spans="16:21" x14ac:dyDescent="0.25">
      <c r="P14118" s="9"/>
      <c r="Q14118" s="9"/>
      <c r="R14118" s="9"/>
      <c r="S14118" s="9"/>
      <c r="T14118" s="9"/>
      <c r="U14118" s="16"/>
    </row>
    <row r="14119" spans="16:21" x14ac:dyDescent="0.25">
      <c r="P14119" s="9"/>
      <c r="Q14119" s="9"/>
      <c r="R14119" s="9"/>
      <c r="S14119" s="9"/>
      <c r="T14119" s="9"/>
      <c r="U14119" s="16"/>
    </row>
    <row r="14120" spans="16:21" x14ac:dyDescent="0.25">
      <c r="P14120" s="9"/>
      <c r="Q14120" s="9"/>
      <c r="R14120" s="9"/>
      <c r="S14120" s="9"/>
      <c r="T14120" s="9"/>
      <c r="U14120" s="16"/>
    </row>
    <row r="14121" spans="16:21" x14ac:dyDescent="0.25">
      <c r="P14121" s="9"/>
      <c r="Q14121" s="9"/>
      <c r="R14121" s="9"/>
      <c r="S14121" s="9"/>
      <c r="T14121" s="9"/>
      <c r="U14121" s="16"/>
    </row>
    <row r="14122" spans="16:21" x14ac:dyDescent="0.25">
      <c r="P14122" s="9"/>
      <c r="Q14122" s="9"/>
      <c r="R14122" s="9"/>
      <c r="S14122" s="9"/>
      <c r="T14122" s="9"/>
      <c r="U14122" s="16"/>
    </row>
    <row r="14123" spans="16:21" x14ac:dyDescent="0.25">
      <c r="P14123" s="9"/>
      <c r="Q14123" s="9"/>
      <c r="R14123" s="9"/>
      <c r="S14123" s="9"/>
      <c r="T14123" s="9"/>
      <c r="U14123" s="16"/>
    </row>
    <row r="14124" spans="16:21" x14ac:dyDescent="0.25">
      <c r="P14124" s="9"/>
      <c r="Q14124" s="9"/>
      <c r="R14124" s="9"/>
      <c r="S14124" s="9"/>
      <c r="T14124" s="9"/>
      <c r="U14124" s="16"/>
    </row>
    <row r="14125" spans="16:21" x14ac:dyDescent="0.25">
      <c r="P14125" s="9"/>
      <c r="Q14125" s="9"/>
      <c r="R14125" s="9"/>
      <c r="S14125" s="9"/>
      <c r="T14125" s="9"/>
      <c r="U14125" s="16"/>
    </row>
    <row r="14126" spans="16:21" x14ac:dyDescent="0.25">
      <c r="P14126" s="9"/>
      <c r="Q14126" s="9"/>
      <c r="R14126" s="9"/>
      <c r="S14126" s="9"/>
      <c r="T14126" s="9"/>
      <c r="U14126" s="16"/>
    </row>
    <row r="14127" spans="16:21" x14ac:dyDescent="0.25">
      <c r="P14127" s="9"/>
      <c r="Q14127" s="9"/>
      <c r="R14127" s="9"/>
      <c r="S14127" s="9"/>
      <c r="T14127" s="9"/>
      <c r="U14127" s="16"/>
    </row>
    <row r="14128" spans="16:21" x14ac:dyDescent="0.25">
      <c r="P14128" s="9"/>
      <c r="Q14128" s="9"/>
      <c r="R14128" s="9"/>
      <c r="S14128" s="9"/>
      <c r="T14128" s="9"/>
      <c r="U14128" s="16"/>
    </row>
    <row r="14129" spans="16:21" x14ac:dyDescent="0.25">
      <c r="P14129" s="9"/>
      <c r="Q14129" s="9"/>
      <c r="R14129" s="9"/>
      <c r="S14129" s="9"/>
      <c r="T14129" s="9"/>
      <c r="U14129" s="16"/>
    </row>
    <row r="14130" spans="16:21" x14ac:dyDescent="0.25">
      <c r="P14130" s="9"/>
      <c r="Q14130" s="9"/>
      <c r="R14130" s="9"/>
      <c r="S14130" s="9"/>
      <c r="T14130" s="9"/>
      <c r="U14130" s="16"/>
    </row>
    <row r="14131" spans="16:21" x14ac:dyDescent="0.25">
      <c r="P14131" s="9"/>
      <c r="Q14131" s="9"/>
      <c r="R14131" s="9"/>
      <c r="S14131" s="9"/>
      <c r="T14131" s="9"/>
      <c r="U14131" s="16"/>
    </row>
    <row r="14132" spans="16:21" x14ac:dyDescent="0.25">
      <c r="P14132" s="9"/>
      <c r="Q14132" s="9"/>
      <c r="R14132" s="9"/>
      <c r="S14132" s="9"/>
      <c r="T14132" s="9"/>
      <c r="U14132" s="16"/>
    </row>
    <row r="14133" spans="16:21" x14ac:dyDescent="0.25">
      <c r="P14133" s="9"/>
      <c r="Q14133" s="9"/>
      <c r="R14133" s="9"/>
      <c r="S14133" s="9"/>
      <c r="T14133" s="9"/>
      <c r="U14133" s="16"/>
    </row>
    <row r="14134" spans="16:21" x14ac:dyDescent="0.25">
      <c r="P14134" s="9"/>
      <c r="Q14134" s="9"/>
      <c r="R14134" s="9"/>
      <c r="S14134" s="9"/>
      <c r="T14134" s="9"/>
      <c r="U14134" s="16"/>
    </row>
    <row r="14135" spans="16:21" x14ac:dyDescent="0.25">
      <c r="P14135" s="9"/>
      <c r="Q14135" s="9"/>
      <c r="R14135" s="9"/>
      <c r="S14135" s="9"/>
      <c r="T14135" s="9"/>
      <c r="U14135" s="16"/>
    </row>
    <row r="14136" spans="16:21" x14ac:dyDescent="0.25">
      <c r="P14136" s="9"/>
      <c r="Q14136" s="9"/>
      <c r="R14136" s="9"/>
      <c r="S14136" s="9"/>
      <c r="T14136" s="9"/>
      <c r="U14136" s="16"/>
    </row>
    <row r="14137" spans="16:21" x14ac:dyDescent="0.25">
      <c r="P14137" s="9"/>
      <c r="Q14137" s="9"/>
      <c r="R14137" s="9"/>
      <c r="S14137" s="9"/>
      <c r="T14137" s="9"/>
      <c r="U14137" s="16"/>
    </row>
    <row r="14138" spans="16:21" x14ac:dyDescent="0.25">
      <c r="P14138" s="9"/>
      <c r="Q14138" s="9"/>
      <c r="R14138" s="9"/>
      <c r="S14138" s="9"/>
      <c r="T14138" s="9"/>
      <c r="U14138" s="16"/>
    </row>
    <row r="14139" spans="16:21" x14ac:dyDescent="0.25">
      <c r="P14139" s="9"/>
      <c r="Q14139" s="9"/>
      <c r="R14139" s="9"/>
      <c r="S14139" s="9"/>
      <c r="T14139" s="9"/>
      <c r="U14139" s="16"/>
    </row>
    <row r="14140" spans="16:21" x14ac:dyDescent="0.25">
      <c r="P14140" s="9"/>
      <c r="Q14140" s="9"/>
      <c r="R14140" s="9"/>
      <c r="S14140" s="9"/>
      <c r="T14140" s="9"/>
      <c r="U14140" s="16"/>
    </row>
    <row r="14141" spans="16:21" x14ac:dyDescent="0.25">
      <c r="P14141" s="9"/>
      <c r="Q14141" s="9"/>
      <c r="R14141" s="9"/>
      <c r="S14141" s="9"/>
      <c r="T14141" s="9"/>
      <c r="U14141" s="16"/>
    </row>
    <row r="14142" spans="16:21" x14ac:dyDescent="0.25">
      <c r="P14142" s="9"/>
      <c r="Q14142" s="9"/>
      <c r="R14142" s="9"/>
      <c r="S14142" s="9"/>
      <c r="T14142" s="9"/>
      <c r="U14142" s="16"/>
    </row>
    <row r="14143" spans="16:21" x14ac:dyDescent="0.25">
      <c r="P14143" s="9"/>
      <c r="Q14143" s="9"/>
      <c r="R14143" s="9"/>
      <c r="S14143" s="9"/>
      <c r="T14143" s="9"/>
      <c r="U14143" s="16"/>
    </row>
    <row r="14144" spans="16:21" x14ac:dyDescent="0.25">
      <c r="P14144" s="9"/>
      <c r="Q14144" s="9"/>
      <c r="R14144" s="9"/>
      <c r="S14144" s="9"/>
      <c r="T14144" s="9"/>
      <c r="U14144" s="16"/>
    </row>
    <row r="14145" spans="16:21" x14ac:dyDescent="0.25">
      <c r="P14145" s="9"/>
      <c r="Q14145" s="9"/>
      <c r="R14145" s="9"/>
      <c r="S14145" s="9"/>
      <c r="T14145" s="9"/>
      <c r="U14145" s="16"/>
    </row>
    <row r="14146" spans="16:21" x14ac:dyDescent="0.25">
      <c r="P14146" s="9"/>
      <c r="Q14146" s="9"/>
      <c r="R14146" s="9"/>
      <c r="S14146" s="9"/>
      <c r="T14146" s="9"/>
      <c r="U14146" s="16"/>
    </row>
    <row r="14147" spans="16:21" x14ac:dyDescent="0.25">
      <c r="P14147" s="9"/>
      <c r="Q14147" s="9"/>
      <c r="R14147" s="9"/>
      <c r="S14147" s="9"/>
      <c r="T14147" s="9"/>
      <c r="U14147" s="16"/>
    </row>
    <row r="14148" spans="16:21" x14ac:dyDescent="0.25">
      <c r="P14148" s="9"/>
      <c r="Q14148" s="9"/>
      <c r="R14148" s="9"/>
      <c r="S14148" s="9"/>
      <c r="T14148" s="9"/>
      <c r="U14148" s="16"/>
    </row>
    <row r="14149" spans="16:21" x14ac:dyDescent="0.25">
      <c r="P14149" s="9"/>
      <c r="Q14149" s="9"/>
      <c r="R14149" s="9"/>
      <c r="S14149" s="9"/>
      <c r="T14149" s="9"/>
      <c r="U14149" s="16"/>
    </row>
    <row r="14150" spans="16:21" x14ac:dyDescent="0.25">
      <c r="P14150" s="9"/>
      <c r="Q14150" s="9"/>
      <c r="R14150" s="9"/>
      <c r="S14150" s="9"/>
      <c r="T14150" s="9"/>
      <c r="U14150" s="16"/>
    </row>
    <row r="14151" spans="16:21" x14ac:dyDescent="0.25">
      <c r="P14151" s="9"/>
      <c r="Q14151" s="9"/>
      <c r="R14151" s="9"/>
      <c r="S14151" s="9"/>
      <c r="T14151" s="9"/>
      <c r="U14151" s="16"/>
    </row>
    <row r="14152" spans="16:21" x14ac:dyDescent="0.25">
      <c r="P14152" s="9"/>
      <c r="Q14152" s="9"/>
      <c r="R14152" s="9"/>
      <c r="S14152" s="9"/>
      <c r="T14152" s="9"/>
      <c r="U14152" s="16"/>
    </row>
    <row r="14153" spans="16:21" x14ac:dyDescent="0.25">
      <c r="P14153" s="9"/>
      <c r="Q14153" s="9"/>
      <c r="R14153" s="9"/>
      <c r="S14153" s="9"/>
      <c r="T14153" s="9"/>
      <c r="U14153" s="16"/>
    </row>
    <row r="14154" spans="16:21" x14ac:dyDescent="0.25">
      <c r="P14154" s="9"/>
      <c r="Q14154" s="9"/>
      <c r="R14154" s="9"/>
      <c r="S14154" s="9"/>
      <c r="T14154" s="9"/>
      <c r="U14154" s="16"/>
    </row>
    <row r="14155" spans="16:21" x14ac:dyDescent="0.25">
      <c r="P14155" s="9"/>
      <c r="Q14155" s="9"/>
      <c r="R14155" s="9"/>
      <c r="S14155" s="9"/>
      <c r="T14155" s="9"/>
      <c r="U14155" s="16"/>
    </row>
    <row r="14156" spans="16:21" x14ac:dyDescent="0.25">
      <c r="P14156" s="9"/>
      <c r="Q14156" s="9"/>
      <c r="R14156" s="9"/>
      <c r="S14156" s="9"/>
      <c r="T14156" s="9"/>
      <c r="U14156" s="16"/>
    </row>
    <row r="14157" spans="16:21" x14ac:dyDescent="0.25">
      <c r="P14157" s="9"/>
      <c r="Q14157" s="9"/>
      <c r="R14157" s="9"/>
      <c r="S14157" s="9"/>
      <c r="T14157" s="9"/>
      <c r="U14157" s="16"/>
    </row>
    <row r="14158" spans="16:21" x14ac:dyDescent="0.25">
      <c r="P14158" s="9"/>
      <c r="Q14158" s="9"/>
      <c r="R14158" s="9"/>
      <c r="S14158" s="9"/>
      <c r="T14158" s="9"/>
      <c r="U14158" s="16"/>
    </row>
    <row r="14159" spans="16:21" x14ac:dyDescent="0.25">
      <c r="P14159" s="9"/>
      <c r="Q14159" s="9"/>
      <c r="R14159" s="9"/>
      <c r="S14159" s="9"/>
      <c r="T14159" s="9"/>
      <c r="U14159" s="16"/>
    </row>
    <row r="14160" spans="16:21" x14ac:dyDescent="0.25">
      <c r="P14160" s="9"/>
      <c r="Q14160" s="9"/>
      <c r="R14160" s="9"/>
      <c r="S14160" s="9"/>
      <c r="T14160" s="9"/>
      <c r="U14160" s="16"/>
    </row>
    <row r="14161" spans="16:21" x14ac:dyDescent="0.25">
      <c r="P14161" s="9"/>
      <c r="Q14161" s="9"/>
      <c r="R14161" s="9"/>
      <c r="S14161" s="9"/>
      <c r="T14161" s="9"/>
      <c r="U14161" s="16"/>
    </row>
    <row r="14162" spans="16:21" x14ac:dyDescent="0.25">
      <c r="P14162" s="9"/>
      <c r="Q14162" s="9"/>
      <c r="R14162" s="9"/>
      <c r="S14162" s="9"/>
      <c r="T14162" s="9"/>
      <c r="U14162" s="16"/>
    </row>
    <row r="14163" spans="16:21" x14ac:dyDescent="0.25">
      <c r="P14163" s="9"/>
      <c r="Q14163" s="9"/>
      <c r="R14163" s="9"/>
      <c r="S14163" s="9"/>
      <c r="T14163" s="9"/>
      <c r="U14163" s="16"/>
    </row>
    <row r="14164" spans="16:21" x14ac:dyDescent="0.25">
      <c r="P14164" s="9"/>
      <c r="Q14164" s="9"/>
      <c r="R14164" s="9"/>
      <c r="S14164" s="9"/>
      <c r="T14164" s="9"/>
      <c r="U14164" s="16"/>
    </row>
    <row r="14165" spans="16:21" x14ac:dyDescent="0.25">
      <c r="P14165" s="9"/>
      <c r="Q14165" s="9"/>
      <c r="R14165" s="9"/>
      <c r="S14165" s="9"/>
      <c r="T14165" s="9"/>
      <c r="U14165" s="16"/>
    </row>
    <row r="14166" spans="16:21" x14ac:dyDescent="0.25">
      <c r="P14166" s="9"/>
      <c r="Q14166" s="9"/>
      <c r="R14166" s="9"/>
      <c r="S14166" s="9"/>
      <c r="T14166" s="9"/>
      <c r="U14166" s="16"/>
    </row>
    <row r="14167" spans="16:21" x14ac:dyDescent="0.25">
      <c r="P14167" s="9"/>
      <c r="Q14167" s="9"/>
      <c r="R14167" s="9"/>
      <c r="S14167" s="9"/>
      <c r="T14167" s="9"/>
      <c r="U14167" s="16"/>
    </row>
    <row r="14168" spans="16:21" x14ac:dyDescent="0.25">
      <c r="P14168" s="9"/>
      <c r="Q14168" s="9"/>
      <c r="R14168" s="9"/>
      <c r="S14168" s="9"/>
      <c r="T14168" s="9"/>
      <c r="U14168" s="16"/>
    </row>
    <row r="14169" spans="16:21" x14ac:dyDescent="0.25">
      <c r="P14169" s="9"/>
      <c r="Q14169" s="9"/>
      <c r="R14169" s="9"/>
      <c r="S14169" s="9"/>
      <c r="T14169" s="9"/>
      <c r="U14169" s="16"/>
    </row>
    <row r="14170" spans="16:21" x14ac:dyDescent="0.25">
      <c r="P14170" s="9"/>
      <c r="Q14170" s="9"/>
      <c r="R14170" s="9"/>
      <c r="S14170" s="9"/>
      <c r="T14170" s="9"/>
      <c r="U14170" s="16"/>
    </row>
    <row r="14171" spans="16:21" x14ac:dyDescent="0.25">
      <c r="P14171" s="9"/>
      <c r="Q14171" s="9"/>
      <c r="R14171" s="9"/>
      <c r="S14171" s="9"/>
      <c r="T14171" s="9"/>
      <c r="U14171" s="16"/>
    </row>
    <row r="14172" spans="16:21" x14ac:dyDescent="0.25">
      <c r="P14172" s="9"/>
      <c r="Q14172" s="9"/>
      <c r="R14172" s="9"/>
      <c r="S14172" s="9"/>
      <c r="T14172" s="9"/>
      <c r="U14172" s="16"/>
    </row>
    <row r="14173" spans="16:21" x14ac:dyDescent="0.25">
      <c r="P14173" s="9"/>
      <c r="Q14173" s="9"/>
      <c r="R14173" s="9"/>
      <c r="S14173" s="9"/>
      <c r="T14173" s="9"/>
      <c r="U14173" s="16"/>
    </row>
    <row r="14174" spans="16:21" x14ac:dyDescent="0.25">
      <c r="P14174" s="9"/>
      <c r="Q14174" s="9"/>
      <c r="R14174" s="9"/>
      <c r="S14174" s="9"/>
      <c r="T14174" s="9"/>
      <c r="U14174" s="16"/>
    </row>
    <row r="14175" spans="16:21" x14ac:dyDescent="0.25">
      <c r="P14175" s="9"/>
      <c r="Q14175" s="9"/>
      <c r="R14175" s="9"/>
      <c r="S14175" s="9"/>
      <c r="T14175" s="9"/>
      <c r="U14175" s="16"/>
    </row>
    <row r="14176" spans="16:21" x14ac:dyDescent="0.25">
      <c r="P14176" s="9"/>
      <c r="Q14176" s="9"/>
      <c r="R14176" s="9"/>
      <c r="S14176" s="9"/>
      <c r="T14176" s="9"/>
      <c r="U14176" s="16"/>
    </row>
    <row r="14177" spans="16:21" x14ac:dyDescent="0.25">
      <c r="P14177" s="9"/>
      <c r="Q14177" s="9"/>
      <c r="R14177" s="9"/>
      <c r="S14177" s="9"/>
      <c r="T14177" s="9"/>
      <c r="U14177" s="16"/>
    </row>
    <row r="14178" spans="16:21" x14ac:dyDescent="0.25">
      <c r="P14178" s="9"/>
      <c r="Q14178" s="9"/>
      <c r="R14178" s="9"/>
      <c r="S14178" s="9"/>
      <c r="T14178" s="9"/>
      <c r="U14178" s="16"/>
    </row>
    <row r="14179" spans="16:21" x14ac:dyDescent="0.25">
      <c r="P14179" s="9"/>
      <c r="Q14179" s="9"/>
      <c r="R14179" s="9"/>
      <c r="S14179" s="9"/>
      <c r="T14179" s="9"/>
      <c r="U14179" s="16"/>
    </row>
    <row r="14180" spans="16:21" x14ac:dyDescent="0.25">
      <c r="P14180" s="9"/>
      <c r="Q14180" s="9"/>
      <c r="R14180" s="9"/>
      <c r="S14180" s="9"/>
      <c r="T14180" s="9"/>
      <c r="U14180" s="16"/>
    </row>
    <row r="14181" spans="16:21" x14ac:dyDescent="0.25">
      <c r="P14181" s="9"/>
      <c r="Q14181" s="9"/>
      <c r="R14181" s="9"/>
      <c r="S14181" s="9"/>
      <c r="T14181" s="9"/>
      <c r="U14181" s="16"/>
    </row>
    <row r="14182" spans="16:21" x14ac:dyDescent="0.25">
      <c r="P14182" s="9"/>
      <c r="Q14182" s="9"/>
      <c r="R14182" s="9"/>
      <c r="S14182" s="9"/>
      <c r="T14182" s="9"/>
      <c r="U14182" s="16"/>
    </row>
    <row r="14183" spans="16:21" x14ac:dyDescent="0.25">
      <c r="P14183" s="9"/>
      <c r="Q14183" s="9"/>
      <c r="R14183" s="9"/>
      <c r="S14183" s="9"/>
      <c r="T14183" s="9"/>
      <c r="U14183" s="16"/>
    </row>
    <row r="14184" spans="16:21" x14ac:dyDescent="0.25">
      <c r="P14184" s="9"/>
      <c r="Q14184" s="9"/>
      <c r="R14184" s="9"/>
      <c r="S14184" s="9"/>
      <c r="T14184" s="9"/>
      <c r="U14184" s="16"/>
    </row>
    <row r="14185" spans="16:21" x14ac:dyDescent="0.25">
      <c r="P14185" s="9"/>
      <c r="Q14185" s="9"/>
      <c r="R14185" s="9"/>
      <c r="S14185" s="9"/>
      <c r="T14185" s="9"/>
      <c r="U14185" s="16"/>
    </row>
    <row r="14186" spans="16:21" x14ac:dyDescent="0.25">
      <c r="P14186" s="9"/>
      <c r="Q14186" s="9"/>
      <c r="R14186" s="9"/>
      <c r="S14186" s="9"/>
      <c r="T14186" s="9"/>
      <c r="U14186" s="16"/>
    </row>
    <row r="14187" spans="16:21" x14ac:dyDescent="0.25">
      <c r="P14187" s="9"/>
      <c r="Q14187" s="9"/>
      <c r="R14187" s="9"/>
      <c r="S14187" s="9"/>
      <c r="T14187" s="9"/>
      <c r="U14187" s="16"/>
    </row>
    <row r="14188" spans="16:21" x14ac:dyDescent="0.25">
      <c r="P14188" s="9"/>
      <c r="Q14188" s="9"/>
      <c r="R14188" s="9"/>
      <c r="S14188" s="9"/>
      <c r="T14188" s="9"/>
      <c r="U14188" s="16"/>
    </row>
    <row r="14189" spans="16:21" x14ac:dyDescent="0.25">
      <c r="P14189" s="9"/>
      <c r="Q14189" s="9"/>
      <c r="R14189" s="9"/>
      <c r="S14189" s="9"/>
      <c r="T14189" s="9"/>
      <c r="U14189" s="16"/>
    </row>
    <row r="14190" spans="16:21" x14ac:dyDescent="0.25">
      <c r="P14190" s="9"/>
      <c r="Q14190" s="9"/>
      <c r="R14190" s="9"/>
      <c r="S14190" s="9"/>
      <c r="T14190" s="9"/>
      <c r="U14190" s="16"/>
    </row>
    <row r="14191" spans="16:21" x14ac:dyDescent="0.25">
      <c r="P14191" s="9"/>
      <c r="Q14191" s="9"/>
      <c r="R14191" s="9"/>
      <c r="S14191" s="9"/>
      <c r="T14191" s="9"/>
      <c r="U14191" s="16"/>
    </row>
    <row r="14192" spans="16:21" x14ac:dyDescent="0.25">
      <c r="P14192" s="9"/>
      <c r="Q14192" s="9"/>
      <c r="R14192" s="9"/>
      <c r="S14192" s="9"/>
      <c r="T14192" s="9"/>
      <c r="U14192" s="16"/>
    </row>
    <row r="14193" spans="16:21" x14ac:dyDescent="0.25">
      <c r="P14193" s="9"/>
      <c r="Q14193" s="9"/>
      <c r="R14193" s="9"/>
      <c r="S14193" s="9"/>
      <c r="T14193" s="9"/>
      <c r="U14193" s="16"/>
    </row>
    <row r="14194" spans="16:21" x14ac:dyDescent="0.25">
      <c r="P14194" s="9"/>
      <c r="Q14194" s="9"/>
      <c r="R14194" s="9"/>
      <c r="S14194" s="9"/>
      <c r="T14194" s="9"/>
      <c r="U14194" s="16"/>
    </row>
    <row r="14195" spans="16:21" x14ac:dyDescent="0.25">
      <c r="P14195" s="9"/>
      <c r="Q14195" s="9"/>
      <c r="R14195" s="9"/>
      <c r="S14195" s="9"/>
      <c r="T14195" s="9"/>
      <c r="U14195" s="16"/>
    </row>
    <row r="14196" spans="16:21" x14ac:dyDescent="0.25">
      <c r="P14196" s="9"/>
      <c r="Q14196" s="9"/>
      <c r="R14196" s="9"/>
      <c r="S14196" s="9"/>
      <c r="T14196" s="9"/>
      <c r="U14196" s="16"/>
    </row>
    <row r="14197" spans="16:21" x14ac:dyDescent="0.25">
      <c r="P14197" s="9"/>
      <c r="Q14197" s="9"/>
      <c r="R14197" s="9"/>
      <c r="S14197" s="9"/>
      <c r="T14197" s="9"/>
      <c r="U14197" s="16"/>
    </row>
    <row r="14198" spans="16:21" x14ac:dyDescent="0.25">
      <c r="P14198" s="9"/>
      <c r="Q14198" s="9"/>
      <c r="R14198" s="9"/>
      <c r="S14198" s="9"/>
      <c r="T14198" s="9"/>
      <c r="U14198" s="16"/>
    </row>
    <row r="14199" spans="16:21" x14ac:dyDescent="0.25">
      <c r="P14199" s="9"/>
      <c r="Q14199" s="9"/>
      <c r="R14199" s="9"/>
      <c r="S14199" s="9"/>
      <c r="T14199" s="9"/>
      <c r="U14199" s="16"/>
    </row>
    <row r="14200" spans="16:21" x14ac:dyDescent="0.25">
      <c r="P14200" s="9"/>
      <c r="Q14200" s="9"/>
      <c r="R14200" s="9"/>
      <c r="S14200" s="9"/>
      <c r="T14200" s="9"/>
      <c r="U14200" s="16"/>
    </row>
    <row r="14201" spans="16:21" x14ac:dyDescent="0.25">
      <c r="P14201" s="9"/>
      <c r="Q14201" s="9"/>
      <c r="R14201" s="9"/>
      <c r="S14201" s="9"/>
      <c r="T14201" s="9"/>
      <c r="U14201" s="16"/>
    </row>
    <row r="14202" spans="16:21" x14ac:dyDescent="0.25">
      <c r="P14202" s="9"/>
      <c r="Q14202" s="9"/>
      <c r="R14202" s="9"/>
      <c r="S14202" s="9"/>
      <c r="T14202" s="9"/>
      <c r="U14202" s="16"/>
    </row>
    <row r="14203" spans="16:21" x14ac:dyDescent="0.25">
      <c r="P14203" s="9"/>
      <c r="Q14203" s="9"/>
      <c r="R14203" s="9"/>
      <c r="S14203" s="9"/>
      <c r="T14203" s="9"/>
      <c r="U14203" s="16"/>
    </row>
    <row r="14204" spans="16:21" x14ac:dyDescent="0.25">
      <c r="P14204" s="9"/>
      <c r="Q14204" s="9"/>
      <c r="R14204" s="9"/>
      <c r="S14204" s="9"/>
      <c r="T14204" s="9"/>
      <c r="U14204" s="16"/>
    </row>
    <row r="14205" spans="16:21" x14ac:dyDescent="0.25">
      <c r="P14205" s="9"/>
      <c r="Q14205" s="9"/>
      <c r="R14205" s="9"/>
      <c r="S14205" s="9"/>
      <c r="T14205" s="9"/>
      <c r="U14205" s="16"/>
    </row>
    <row r="14206" spans="16:21" x14ac:dyDescent="0.25">
      <c r="P14206" s="9"/>
      <c r="Q14206" s="9"/>
      <c r="R14206" s="9"/>
      <c r="S14206" s="9"/>
      <c r="T14206" s="9"/>
      <c r="U14206" s="16"/>
    </row>
    <row r="14207" spans="16:21" x14ac:dyDescent="0.25">
      <c r="P14207" s="9"/>
      <c r="Q14207" s="9"/>
      <c r="R14207" s="9"/>
      <c r="S14207" s="9"/>
      <c r="T14207" s="9"/>
      <c r="U14207" s="16"/>
    </row>
    <row r="14208" spans="16:21" x14ac:dyDescent="0.25">
      <c r="P14208" s="9"/>
      <c r="Q14208" s="9"/>
      <c r="R14208" s="9"/>
      <c r="S14208" s="9"/>
      <c r="T14208" s="9"/>
      <c r="U14208" s="16"/>
    </row>
    <row r="14209" spans="16:21" x14ac:dyDescent="0.25">
      <c r="P14209" s="9"/>
      <c r="Q14209" s="9"/>
      <c r="R14209" s="9"/>
      <c r="S14209" s="9"/>
      <c r="T14209" s="9"/>
      <c r="U14209" s="16"/>
    </row>
    <row r="14210" spans="16:21" x14ac:dyDescent="0.25">
      <c r="P14210" s="9"/>
      <c r="Q14210" s="9"/>
      <c r="R14210" s="9"/>
      <c r="S14210" s="9"/>
      <c r="T14210" s="9"/>
      <c r="U14210" s="16"/>
    </row>
    <row r="14211" spans="16:21" x14ac:dyDescent="0.25">
      <c r="P14211" s="9"/>
      <c r="Q14211" s="9"/>
      <c r="R14211" s="9"/>
      <c r="S14211" s="9"/>
      <c r="T14211" s="9"/>
      <c r="U14211" s="16"/>
    </row>
    <row r="14212" spans="16:21" x14ac:dyDescent="0.25">
      <c r="P14212" s="9"/>
      <c r="Q14212" s="9"/>
      <c r="R14212" s="9"/>
      <c r="S14212" s="9"/>
      <c r="T14212" s="9"/>
      <c r="U14212" s="16"/>
    </row>
    <row r="14213" spans="16:21" x14ac:dyDescent="0.25">
      <c r="P14213" s="9"/>
      <c r="Q14213" s="9"/>
      <c r="R14213" s="9"/>
      <c r="S14213" s="9"/>
      <c r="T14213" s="9"/>
      <c r="U14213" s="16"/>
    </row>
    <row r="14214" spans="16:21" x14ac:dyDescent="0.25">
      <c r="P14214" s="9"/>
      <c r="Q14214" s="9"/>
      <c r="R14214" s="9"/>
      <c r="S14214" s="9"/>
      <c r="T14214" s="9"/>
      <c r="U14214" s="16"/>
    </row>
    <row r="14215" spans="16:21" x14ac:dyDescent="0.25">
      <c r="P14215" s="9"/>
      <c r="Q14215" s="9"/>
      <c r="R14215" s="9"/>
      <c r="S14215" s="9"/>
      <c r="T14215" s="9"/>
      <c r="U14215" s="16"/>
    </row>
    <row r="14216" spans="16:21" x14ac:dyDescent="0.25">
      <c r="P14216" s="9"/>
      <c r="Q14216" s="9"/>
      <c r="R14216" s="9"/>
      <c r="S14216" s="9"/>
      <c r="T14216" s="9"/>
      <c r="U14216" s="16"/>
    </row>
    <row r="14217" spans="16:21" x14ac:dyDescent="0.25">
      <c r="P14217" s="9"/>
      <c r="Q14217" s="9"/>
      <c r="R14217" s="9"/>
      <c r="S14217" s="9"/>
      <c r="T14217" s="9"/>
      <c r="U14217" s="16"/>
    </row>
    <row r="14218" spans="16:21" x14ac:dyDescent="0.25">
      <c r="P14218" s="9"/>
      <c r="Q14218" s="9"/>
      <c r="R14218" s="9"/>
      <c r="S14218" s="9"/>
      <c r="T14218" s="9"/>
      <c r="U14218" s="16"/>
    </row>
    <row r="14219" spans="16:21" x14ac:dyDescent="0.25">
      <c r="P14219" s="9"/>
      <c r="Q14219" s="9"/>
      <c r="R14219" s="9"/>
      <c r="S14219" s="9"/>
      <c r="T14219" s="9"/>
      <c r="U14219" s="16"/>
    </row>
    <row r="14220" spans="16:21" x14ac:dyDescent="0.25">
      <c r="P14220" s="9"/>
      <c r="Q14220" s="9"/>
      <c r="R14220" s="9"/>
      <c r="S14220" s="9"/>
      <c r="T14220" s="9"/>
      <c r="U14220" s="16"/>
    </row>
    <row r="14221" spans="16:21" x14ac:dyDescent="0.25">
      <c r="P14221" s="9"/>
      <c r="Q14221" s="9"/>
      <c r="R14221" s="9"/>
      <c r="S14221" s="9"/>
      <c r="T14221" s="9"/>
      <c r="U14221" s="16"/>
    </row>
    <row r="14222" spans="16:21" x14ac:dyDescent="0.25">
      <c r="P14222" s="9"/>
      <c r="Q14222" s="9"/>
      <c r="R14222" s="9"/>
      <c r="S14222" s="9"/>
      <c r="T14222" s="9"/>
      <c r="U14222" s="16"/>
    </row>
    <row r="14223" spans="16:21" x14ac:dyDescent="0.25">
      <c r="P14223" s="9"/>
      <c r="Q14223" s="9"/>
      <c r="R14223" s="9"/>
      <c r="S14223" s="9"/>
      <c r="T14223" s="9"/>
      <c r="U14223" s="16"/>
    </row>
    <row r="14224" spans="16:21" x14ac:dyDescent="0.25">
      <c r="P14224" s="9"/>
      <c r="Q14224" s="9"/>
      <c r="R14224" s="9"/>
      <c r="S14224" s="9"/>
      <c r="T14224" s="9"/>
      <c r="U14224" s="16"/>
    </row>
    <row r="14225" spans="16:21" x14ac:dyDescent="0.25">
      <c r="P14225" s="9"/>
      <c r="Q14225" s="9"/>
      <c r="R14225" s="9"/>
      <c r="S14225" s="9"/>
      <c r="T14225" s="9"/>
      <c r="U14225" s="16"/>
    </row>
    <row r="14226" spans="16:21" x14ac:dyDescent="0.25">
      <c r="P14226" s="9"/>
      <c r="Q14226" s="9"/>
      <c r="R14226" s="9"/>
      <c r="S14226" s="9"/>
      <c r="T14226" s="9"/>
      <c r="U14226" s="16"/>
    </row>
    <row r="14227" spans="16:21" x14ac:dyDescent="0.25">
      <c r="P14227" s="9"/>
      <c r="Q14227" s="9"/>
      <c r="R14227" s="9"/>
      <c r="S14227" s="9"/>
      <c r="T14227" s="9"/>
      <c r="U14227" s="16"/>
    </row>
    <row r="14228" spans="16:21" x14ac:dyDescent="0.25">
      <c r="P14228" s="9"/>
      <c r="Q14228" s="9"/>
      <c r="R14228" s="9"/>
      <c r="S14228" s="9"/>
      <c r="T14228" s="9"/>
      <c r="U14228" s="16"/>
    </row>
    <row r="14229" spans="16:21" x14ac:dyDescent="0.25">
      <c r="P14229" s="9"/>
      <c r="Q14229" s="9"/>
      <c r="R14229" s="9"/>
      <c r="S14229" s="9"/>
      <c r="T14229" s="9"/>
      <c r="U14229" s="16"/>
    </row>
    <row r="14230" spans="16:21" x14ac:dyDescent="0.25">
      <c r="P14230" s="9"/>
      <c r="Q14230" s="9"/>
      <c r="R14230" s="9"/>
      <c r="S14230" s="9"/>
      <c r="T14230" s="9"/>
      <c r="U14230" s="16"/>
    </row>
    <row r="14231" spans="16:21" x14ac:dyDescent="0.25">
      <c r="P14231" s="9"/>
      <c r="Q14231" s="9"/>
      <c r="R14231" s="9"/>
      <c r="S14231" s="9"/>
      <c r="T14231" s="9"/>
      <c r="U14231" s="16"/>
    </row>
    <row r="14232" spans="16:21" x14ac:dyDescent="0.25">
      <c r="P14232" s="9"/>
      <c r="Q14232" s="9"/>
      <c r="R14232" s="9"/>
      <c r="S14232" s="9"/>
      <c r="T14232" s="9"/>
      <c r="U14232" s="16"/>
    </row>
    <row r="14233" spans="16:21" x14ac:dyDescent="0.25">
      <c r="P14233" s="9"/>
      <c r="Q14233" s="9"/>
      <c r="R14233" s="9"/>
      <c r="S14233" s="9"/>
      <c r="T14233" s="9"/>
      <c r="U14233" s="16"/>
    </row>
    <row r="14234" spans="16:21" x14ac:dyDescent="0.25">
      <c r="P14234" s="9"/>
      <c r="Q14234" s="9"/>
      <c r="R14234" s="9"/>
      <c r="S14234" s="9"/>
      <c r="T14234" s="9"/>
      <c r="U14234" s="16"/>
    </row>
    <row r="14235" spans="16:21" x14ac:dyDescent="0.25">
      <c r="P14235" s="9"/>
      <c r="Q14235" s="9"/>
      <c r="R14235" s="9"/>
      <c r="S14235" s="9"/>
      <c r="T14235" s="9"/>
      <c r="U14235" s="16"/>
    </row>
    <row r="14236" spans="16:21" x14ac:dyDescent="0.25">
      <c r="P14236" s="9"/>
      <c r="Q14236" s="9"/>
      <c r="R14236" s="9"/>
      <c r="S14236" s="9"/>
      <c r="T14236" s="9"/>
      <c r="U14236" s="16"/>
    </row>
    <row r="14237" spans="16:21" x14ac:dyDescent="0.25">
      <c r="P14237" s="9"/>
      <c r="Q14237" s="9"/>
      <c r="R14237" s="9"/>
      <c r="S14237" s="9"/>
      <c r="T14237" s="9"/>
      <c r="U14237" s="16"/>
    </row>
    <row r="14238" spans="16:21" x14ac:dyDescent="0.25">
      <c r="P14238" s="9"/>
      <c r="Q14238" s="9"/>
      <c r="R14238" s="9"/>
      <c r="S14238" s="9"/>
      <c r="T14238" s="9"/>
      <c r="U14238" s="16"/>
    </row>
    <row r="14239" spans="16:21" x14ac:dyDescent="0.25">
      <c r="P14239" s="9"/>
      <c r="Q14239" s="9"/>
      <c r="R14239" s="9"/>
      <c r="S14239" s="9"/>
      <c r="T14239" s="9"/>
      <c r="U14239" s="16"/>
    </row>
    <row r="14240" spans="16:21" x14ac:dyDescent="0.25">
      <c r="P14240" s="9"/>
      <c r="Q14240" s="9"/>
      <c r="R14240" s="9"/>
      <c r="S14240" s="9"/>
      <c r="T14240" s="9"/>
      <c r="U14240" s="16"/>
    </row>
    <row r="14241" spans="16:21" x14ac:dyDescent="0.25">
      <c r="P14241" s="9"/>
      <c r="Q14241" s="9"/>
      <c r="R14241" s="9"/>
      <c r="S14241" s="9"/>
      <c r="T14241" s="9"/>
      <c r="U14241" s="16"/>
    </row>
    <row r="14242" spans="16:21" x14ac:dyDescent="0.25">
      <c r="P14242" s="9"/>
      <c r="Q14242" s="9"/>
      <c r="R14242" s="9"/>
      <c r="S14242" s="9"/>
      <c r="T14242" s="9"/>
      <c r="U14242" s="16"/>
    </row>
    <row r="14243" spans="16:21" x14ac:dyDescent="0.25">
      <c r="P14243" s="9"/>
      <c r="Q14243" s="9"/>
      <c r="R14243" s="9"/>
      <c r="S14243" s="9"/>
      <c r="T14243" s="9"/>
      <c r="U14243" s="16"/>
    </row>
    <row r="14244" spans="16:21" x14ac:dyDescent="0.25">
      <c r="P14244" s="9"/>
      <c r="Q14244" s="9"/>
      <c r="R14244" s="9"/>
      <c r="S14244" s="9"/>
      <c r="T14244" s="9"/>
      <c r="U14244" s="16"/>
    </row>
    <row r="14245" spans="16:21" x14ac:dyDescent="0.25">
      <c r="P14245" s="9"/>
      <c r="Q14245" s="9"/>
      <c r="R14245" s="9"/>
      <c r="S14245" s="9"/>
      <c r="T14245" s="9"/>
      <c r="U14245" s="16"/>
    </row>
    <row r="14246" spans="16:21" x14ac:dyDescent="0.25">
      <c r="P14246" s="9"/>
      <c r="Q14246" s="9"/>
      <c r="R14246" s="9"/>
      <c r="S14246" s="9"/>
      <c r="T14246" s="9"/>
      <c r="U14246" s="16"/>
    </row>
    <row r="14247" spans="16:21" x14ac:dyDescent="0.25">
      <c r="P14247" s="9"/>
      <c r="Q14247" s="9"/>
      <c r="R14247" s="9"/>
      <c r="S14247" s="9"/>
      <c r="T14247" s="9"/>
      <c r="U14247" s="16"/>
    </row>
    <row r="14248" spans="16:21" x14ac:dyDescent="0.25">
      <c r="P14248" s="9"/>
      <c r="Q14248" s="9"/>
      <c r="R14248" s="9"/>
      <c r="S14248" s="9"/>
      <c r="T14248" s="9"/>
      <c r="U14248" s="16"/>
    </row>
    <row r="14249" spans="16:21" x14ac:dyDescent="0.25">
      <c r="P14249" s="9"/>
      <c r="Q14249" s="9"/>
      <c r="R14249" s="9"/>
      <c r="S14249" s="9"/>
      <c r="T14249" s="9"/>
      <c r="U14249" s="16"/>
    </row>
    <row r="14250" spans="16:21" x14ac:dyDescent="0.25">
      <c r="P14250" s="9"/>
      <c r="Q14250" s="9"/>
      <c r="R14250" s="9"/>
      <c r="S14250" s="9"/>
      <c r="T14250" s="9"/>
      <c r="U14250" s="16"/>
    </row>
    <row r="14251" spans="16:21" x14ac:dyDescent="0.25">
      <c r="P14251" s="9"/>
      <c r="Q14251" s="9"/>
      <c r="R14251" s="9"/>
      <c r="S14251" s="9"/>
      <c r="T14251" s="9"/>
      <c r="U14251" s="16"/>
    </row>
    <row r="14252" spans="16:21" x14ac:dyDescent="0.25">
      <c r="P14252" s="9"/>
      <c r="Q14252" s="9"/>
      <c r="R14252" s="9"/>
      <c r="S14252" s="9"/>
      <c r="T14252" s="9"/>
      <c r="U14252" s="16"/>
    </row>
    <row r="14253" spans="16:21" x14ac:dyDescent="0.25">
      <c r="P14253" s="9"/>
      <c r="Q14253" s="9"/>
      <c r="R14253" s="9"/>
      <c r="S14253" s="9"/>
      <c r="T14253" s="9"/>
      <c r="U14253" s="16"/>
    </row>
    <row r="14254" spans="16:21" x14ac:dyDescent="0.25">
      <c r="P14254" s="9"/>
      <c r="Q14254" s="9"/>
      <c r="R14254" s="9"/>
      <c r="S14254" s="9"/>
      <c r="T14254" s="9"/>
      <c r="U14254" s="16"/>
    </row>
    <row r="14255" spans="16:21" x14ac:dyDescent="0.25">
      <c r="P14255" s="9"/>
      <c r="Q14255" s="9"/>
      <c r="R14255" s="9"/>
      <c r="S14255" s="9"/>
      <c r="T14255" s="9"/>
      <c r="U14255" s="16"/>
    </row>
    <row r="14256" spans="16:21" x14ac:dyDescent="0.25">
      <c r="P14256" s="9"/>
      <c r="Q14256" s="9"/>
      <c r="R14256" s="9"/>
      <c r="S14256" s="9"/>
      <c r="T14256" s="9"/>
      <c r="U14256" s="16"/>
    </row>
    <row r="14257" spans="16:21" x14ac:dyDescent="0.25">
      <c r="P14257" s="9"/>
      <c r="Q14257" s="9"/>
      <c r="R14257" s="9"/>
      <c r="S14257" s="9"/>
      <c r="T14257" s="9"/>
      <c r="U14257" s="16"/>
    </row>
    <row r="14258" spans="16:21" x14ac:dyDescent="0.25">
      <c r="P14258" s="9"/>
      <c r="Q14258" s="9"/>
      <c r="R14258" s="9"/>
      <c r="S14258" s="9"/>
      <c r="T14258" s="9"/>
      <c r="U14258" s="16"/>
    </row>
    <row r="14259" spans="16:21" x14ac:dyDescent="0.25">
      <c r="P14259" s="9"/>
      <c r="Q14259" s="9"/>
      <c r="R14259" s="9"/>
      <c r="S14259" s="9"/>
      <c r="T14259" s="9"/>
      <c r="U14259" s="16"/>
    </row>
    <row r="14260" spans="16:21" x14ac:dyDescent="0.25">
      <c r="P14260" s="9"/>
      <c r="Q14260" s="9"/>
      <c r="R14260" s="9"/>
      <c r="S14260" s="9"/>
      <c r="T14260" s="9"/>
      <c r="U14260" s="16"/>
    </row>
    <row r="14261" spans="16:21" x14ac:dyDescent="0.25">
      <c r="P14261" s="9"/>
      <c r="Q14261" s="9"/>
      <c r="R14261" s="9"/>
      <c r="S14261" s="9"/>
      <c r="T14261" s="9"/>
      <c r="U14261" s="16"/>
    </row>
    <row r="14262" spans="16:21" x14ac:dyDescent="0.25">
      <c r="P14262" s="9"/>
      <c r="Q14262" s="9"/>
      <c r="R14262" s="9"/>
      <c r="S14262" s="9"/>
      <c r="T14262" s="9"/>
      <c r="U14262" s="16"/>
    </row>
    <row r="14263" spans="16:21" x14ac:dyDescent="0.25">
      <c r="P14263" s="9"/>
      <c r="Q14263" s="9"/>
      <c r="R14263" s="9"/>
      <c r="S14263" s="9"/>
      <c r="T14263" s="9"/>
      <c r="U14263" s="16"/>
    </row>
    <row r="14264" spans="16:21" x14ac:dyDescent="0.25">
      <c r="P14264" s="9"/>
      <c r="Q14264" s="9"/>
      <c r="R14264" s="9"/>
      <c r="S14264" s="9"/>
      <c r="T14264" s="9"/>
      <c r="U14264" s="16"/>
    </row>
    <row r="14265" spans="16:21" x14ac:dyDescent="0.25">
      <c r="P14265" s="9"/>
      <c r="Q14265" s="9"/>
      <c r="R14265" s="9"/>
      <c r="S14265" s="9"/>
      <c r="T14265" s="9"/>
      <c r="U14265" s="16"/>
    </row>
    <row r="14266" spans="16:21" x14ac:dyDescent="0.25">
      <c r="P14266" s="9"/>
      <c r="Q14266" s="9"/>
      <c r="R14266" s="9"/>
      <c r="S14266" s="9"/>
      <c r="T14266" s="9"/>
      <c r="U14266" s="16"/>
    </row>
    <row r="14267" spans="16:21" x14ac:dyDescent="0.25">
      <c r="P14267" s="9"/>
      <c r="Q14267" s="9"/>
      <c r="R14267" s="9"/>
      <c r="S14267" s="9"/>
      <c r="T14267" s="9"/>
      <c r="U14267" s="16"/>
    </row>
    <row r="14268" spans="16:21" x14ac:dyDescent="0.25">
      <c r="P14268" s="9"/>
      <c r="Q14268" s="9"/>
      <c r="R14268" s="9"/>
      <c r="S14268" s="9"/>
      <c r="T14268" s="9"/>
      <c r="U14268" s="16"/>
    </row>
    <row r="14269" spans="16:21" x14ac:dyDescent="0.25">
      <c r="P14269" s="9"/>
      <c r="Q14269" s="9"/>
      <c r="R14269" s="9"/>
      <c r="S14269" s="9"/>
      <c r="T14269" s="9"/>
      <c r="U14269" s="16"/>
    </row>
    <row r="14270" spans="16:21" x14ac:dyDescent="0.25">
      <c r="P14270" s="9"/>
      <c r="Q14270" s="9"/>
      <c r="R14270" s="9"/>
      <c r="S14270" s="9"/>
      <c r="T14270" s="9"/>
      <c r="U14270" s="16"/>
    </row>
    <row r="14271" spans="16:21" x14ac:dyDescent="0.25">
      <c r="P14271" s="9"/>
      <c r="Q14271" s="9"/>
      <c r="R14271" s="9"/>
      <c r="S14271" s="9"/>
      <c r="T14271" s="9"/>
      <c r="U14271" s="16"/>
    </row>
    <row r="14272" spans="16:21" x14ac:dyDescent="0.25">
      <c r="P14272" s="9"/>
      <c r="Q14272" s="9"/>
      <c r="R14272" s="9"/>
      <c r="S14272" s="9"/>
      <c r="T14272" s="9"/>
      <c r="U14272" s="16"/>
    </row>
    <row r="14273" spans="16:21" x14ac:dyDescent="0.25">
      <c r="P14273" s="9"/>
      <c r="Q14273" s="9"/>
      <c r="R14273" s="9"/>
      <c r="S14273" s="9"/>
      <c r="T14273" s="9"/>
      <c r="U14273" s="16"/>
    </row>
    <row r="14274" spans="16:21" x14ac:dyDescent="0.25">
      <c r="P14274" s="9"/>
      <c r="Q14274" s="9"/>
      <c r="R14274" s="9"/>
      <c r="S14274" s="9"/>
      <c r="T14274" s="9"/>
      <c r="U14274" s="16"/>
    </row>
    <row r="14275" spans="16:21" x14ac:dyDescent="0.25">
      <c r="P14275" s="9"/>
      <c r="Q14275" s="9"/>
      <c r="R14275" s="9"/>
      <c r="S14275" s="9"/>
      <c r="T14275" s="9"/>
      <c r="U14275" s="16"/>
    </row>
    <row r="14276" spans="16:21" x14ac:dyDescent="0.25">
      <c r="P14276" s="9"/>
      <c r="Q14276" s="9"/>
      <c r="R14276" s="9"/>
      <c r="S14276" s="9"/>
      <c r="T14276" s="9"/>
      <c r="U14276" s="16"/>
    </row>
    <row r="14277" spans="16:21" x14ac:dyDescent="0.25">
      <c r="P14277" s="9"/>
      <c r="Q14277" s="9"/>
      <c r="R14277" s="9"/>
      <c r="S14277" s="9"/>
      <c r="T14277" s="9"/>
      <c r="U14277" s="16"/>
    </row>
    <row r="14278" spans="16:21" x14ac:dyDescent="0.25">
      <c r="P14278" s="9"/>
      <c r="Q14278" s="9"/>
      <c r="R14278" s="9"/>
      <c r="S14278" s="9"/>
      <c r="T14278" s="9"/>
      <c r="U14278" s="16"/>
    </row>
    <row r="14279" spans="16:21" x14ac:dyDescent="0.25">
      <c r="P14279" s="9"/>
      <c r="Q14279" s="9"/>
      <c r="R14279" s="9"/>
      <c r="S14279" s="9"/>
      <c r="T14279" s="9"/>
      <c r="U14279" s="16"/>
    </row>
    <row r="14280" spans="16:21" x14ac:dyDescent="0.25">
      <c r="P14280" s="9"/>
      <c r="Q14280" s="9"/>
      <c r="R14280" s="9"/>
      <c r="S14280" s="9"/>
      <c r="T14280" s="9"/>
      <c r="U14280" s="16"/>
    </row>
    <row r="14281" spans="16:21" x14ac:dyDescent="0.25">
      <c r="P14281" s="9"/>
      <c r="Q14281" s="9"/>
      <c r="R14281" s="9"/>
      <c r="S14281" s="9"/>
      <c r="T14281" s="9"/>
      <c r="U14281" s="16"/>
    </row>
    <row r="14282" spans="16:21" x14ac:dyDescent="0.25">
      <c r="P14282" s="9"/>
      <c r="Q14282" s="9"/>
      <c r="R14282" s="9"/>
      <c r="S14282" s="9"/>
      <c r="T14282" s="9"/>
      <c r="U14282" s="16"/>
    </row>
    <row r="14283" spans="16:21" x14ac:dyDescent="0.25">
      <c r="P14283" s="9"/>
      <c r="Q14283" s="9"/>
      <c r="R14283" s="9"/>
      <c r="S14283" s="9"/>
      <c r="T14283" s="9"/>
      <c r="U14283" s="16"/>
    </row>
    <row r="14284" spans="16:21" x14ac:dyDescent="0.25">
      <c r="P14284" s="9"/>
      <c r="Q14284" s="9"/>
      <c r="R14284" s="9"/>
      <c r="S14284" s="9"/>
      <c r="T14284" s="9"/>
      <c r="U14284" s="16"/>
    </row>
    <row r="14285" spans="16:21" x14ac:dyDescent="0.25">
      <c r="P14285" s="9"/>
      <c r="Q14285" s="9"/>
      <c r="R14285" s="9"/>
      <c r="S14285" s="9"/>
      <c r="T14285" s="9"/>
      <c r="U14285" s="16"/>
    </row>
    <row r="14286" spans="16:21" x14ac:dyDescent="0.25">
      <c r="P14286" s="9"/>
      <c r="Q14286" s="9"/>
      <c r="R14286" s="9"/>
      <c r="S14286" s="9"/>
      <c r="T14286" s="9"/>
      <c r="U14286" s="16"/>
    </row>
    <row r="14287" spans="16:21" x14ac:dyDescent="0.25">
      <c r="P14287" s="9"/>
      <c r="Q14287" s="9"/>
      <c r="R14287" s="9"/>
      <c r="S14287" s="9"/>
      <c r="T14287" s="9"/>
      <c r="U14287" s="16"/>
    </row>
    <row r="14288" spans="16:21" x14ac:dyDescent="0.25">
      <c r="P14288" s="9"/>
      <c r="Q14288" s="9"/>
      <c r="R14288" s="9"/>
      <c r="S14288" s="9"/>
      <c r="T14288" s="9"/>
      <c r="U14288" s="16"/>
    </row>
    <row r="14289" spans="16:21" x14ac:dyDescent="0.25">
      <c r="P14289" s="9"/>
      <c r="Q14289" s="9"/>
      <c r="R14289" s="9"/>
      <c r="S14289" s="9"/>
      <c r="T14289" s="9"/>
      <c r="U14289" s="16"/>
    </row>
    <row r="14290" spans="16:21" x14ac:dyDescent="0.25">
      <c r="P14290" s="9"/>
      <c r="Q14290" s="9"/>
      <c r="R14290" s="9"/>
      <c r="S14290" s="9"/>
      <c r="T14290" s="9"/>
      <c r="U14290" s="16"/>
    </row>
    <row r="14291" spans="16:21" x14ac:dyDescent="0.25">
      <c r="P14291" s="9"/>
      <c r="Q14291" s="9"/>
      <c r="R14291" s="9"/>
      <c r="S14291" s="9"/>
      <c r="T14291" s="9"/>
      <c r="U14291" s="16"/>
    </row>
    <row r="14292" spans="16:21" x14ac:dyDescent="0.25">
      <c r="P14292" s="9"/>
      <c r="Q14292" s="9"/>
      <c r="R14292" s="9"/>
      <c r="S14292" s="9"/>
      <c r="T14292" s="9"/>
      <c r="U14292" s="16"/>
    </row>
    <row r="14293" spans="16:21" x14ac:dyDescent="0.25">
      <c r="P14293" s="9"/>
      <c r="Q14293" s="9"/>
      <c r="R14293" s="9"/>
      <c r="S14293" s="9"/>
      <c r="T14293" s="9"/>
      <c r="U14293" s="16"/>
    </row>
    <row r="14294" spans="16:21" x14ac:dyDescent="0.25">
      <c r="P14294" s="9"/>
      <c r="Q14294" s="9"/>
      <c r="R14294" s="9"/>
      <c r="S14294" s="9"/>
      <c r="T14294" s="9"/>
      <c r="U14294" s="16"/>
    </row>
    <row r="14295" spans="16:21" x14ac:dyDescent="0.25">
      <c r="P14295" s="9"/>
      <c r="Q14295" s="9"/>
      <c r="R14295" s="9"/>
      <c r="S14295" s="9"/>
      <c r="T14295" s="9"/>
      <c r="U14295" s="16"/>
    </row>
    <row r="14296" spans="16:21" x14ac:dyDescent="0.25">
      <c r="P14296" s="9"/>
      <c r="Q14296" s="9"/>
      <c r="R14296" s="9"/>
      <c r="S14296" s="9"/>
      <c r="T14296" s="9"/>
      <c r="U14296" s="16"/>
    </row>
    <row r="14297" spans="16:21" x14ac:dyDescent="0.25">
      <c r="P14297" s="9"/>
      <c r="Q14297" s="9"/>
      <c r="R14297" s="9"/>
      <c r="S14297" s="9"/>
      <c r="T14297" s="9"/>
      <c r="U14297" s="16"/>
    </row>
    <row r="14298" spans="16:21" x14ac:dyDescent="0.25">
      <c r="P14298" s="9"/>
      <c r="Q14298" s="9"/>
      <c r="R14298" s="9"/>
      <c r="S14298" s="9"/>
      <c r="T14298" s="9"/>
      <c r="U14298" s="16"/>
    </row>
    <row r="14299" spans="16:21" x14ac:dyDescent="0.25">
      <c r="P14299" s="9"/>
      <c r="Q14299" s="9"/>
      <c r="R14299" s="9"/>
      <c r="S14299" s="9"/>
      <c r="T14299" s="9"/>
      <c r="U14299" s="16"/>
    </row>
    <row r="14300" spans="16:21" x14ac:dyDescent="0.25">
      <c r="P14300" s="9"/>
      <c r="Q14300" s="9"/>
      <c r="R14300" s="9"/>
      <c r="S14300" s="9"/>
      <c r="T14300" s="9"/>
      <c r="U14300" s="16"/>
    </row>
    <row r="14301" spans="16:21" x14ac:dyDescent="0.25">
      <c r="P14301" s="9"/>
      <c r="Q14301" s="9"/>
      <c r="R14301" s="9"/>
      <c r="S14301" s="9"/>
      <c r="T14301" s="9"/>
      <c r="U14301" s="16"/>
    </row>
    <row r="14302" spans="16:21" x14ac:dyDescent="0.25">
      <c r="P14302" s="9"/>
      <c r="Q14302" s="9"/>
      <c r="R14302" s="9"/>
      <c r="S14302" s="9"/>
      <c r="T14302" s="9"/>
      <c r="U14302" s="16"/>
    </row>
    <row r="14303" spans="16:21" x14ac:dyDescent="0.25">
      <c r="P14303" s="9"/>
      <c r="Q14303" s="9"/>
      <c r="R14303" s="9"/>
      <c r="S14303" s="9"/>
      <c r="T14303" s="9"/>
      <c r="U14303" s="16"/>
    </row>
    <row r="14304" spans="16:21" x14ac:dyDescent="0.25">
      <c r="P14304" s="9"/>
      <c r="Q14304" s="9"/>
      <c r="R14304" s="9"/>
      <c r="S14304" s="9"/>
      <c r="T14304" s="9"/>
      <c r="U14304" s="16"/>
    </row>
    <row r="14305" spans="16:21" x14ac:dyDescent="0.25">
      <c r="P14305" s="9"/>
      <c r="Q14305" s="9"/>
      <c r="R14305" s="9"/>
      <c r="S14305" s="9"/>
      <c r="T14305" s="9"/>
      <c r="U14305" s="16"/>
    </row>
    <row r="14306" spans="16:21" x14ac:dyDescent="0.25">
      <c r="P14306" s="9"/>
      <c r="Q14306" s="9"/>
      <c r="R14306" s="9"/>
      <c r="S14306" s="9"/>
      <c r="T14306" s="9"/>
      <c r="U14306" s="16"/>
    </row>
    <row r="14307" spans="16:21" x14ac:dyDescent="0.25">
      <c r="P14307" s="9"/>
      <c r="Q14307" s="9"/>
      <c r="R14307" s="9"/>
      <c r="S14307" s="9"/>
      <c r="T14307" s="9"/>
      <c r="U14307" s="16"/>
    </row>
    <row r="14308" spans="16:21" x14ac:dyDescent="0.25">
      <c r="P14308" s="9"/>
      <c r="Q14308" s="9"/>
      <c r="R14308" s="9"/>
      <c r="S14308" s="9"/>
      <c r="T14308" s="9"/>
      <c r="U14308" s="16"/>
    </row>
    <row r="14309" spans="16:21" x14ac:dyDescent="0.25">
      <c r="P14309" s="9"/>
      <c r="Q14309" s="9"/>
      <c r="R14309" s="9"/>
      <c r="S14309" s="9"/>
      <c r="T14309" s="9"/>
      <c r="U14309" s="16"/>
    </row>
    <row r="14310" spans="16:21" x14ac:dyDescent="0.25">
      <c r="P14310" s="9"/>
      <c r="Q14310" s="9"/>
      <c r="R14310" s="9"/>
      <c r="S14310" s="9"/>
      <c r="T14310" s="9"/>
      <c r="U14310" s="16"/>
    </row>
    <row r="14311" spans="16:21" x14ac:dyDescent="0.25">
      <c r="P14311" s="9"/>
      <c r="Q14311" s="9"/>
      <c r="R14311" s="9"/>
      <c r="S14311" s="9"/>
      <c r="T14311" s="9"/>
      <c r="U14311" s="16"/>
    </row>
    <row r="14312" spans="16:21" x14ac:dyDescent="0.25">
      <c r="P14312" s="9"/>
      <c r="Q14312" s="9"/>
      <c r="R14312" s="9"/>
      <c r="S14312" s="9"/>
      <c r="T14312" s="9"/>
      <c r="U14312" s="16"/>
    </row>
    <row r="14313" spans="16:21" x14ac:dyDescent="0.25">
      <c r="P14313" s="9"/>
      <c r="Q14313" s="9"/>
      <c r="R14313" s="9"/>
      <c r="S14313" s="9"/>
      <c r="T14313" s="9"/>
      <c r="U14313" s="16"/>
    </row>
    <row r="14314" spans="16:21" x14ac:dyDescent="0.25">
      <c r="P14314" s="9"/>
      <c r="Q14314" s="9"/>
      <c r="R14314" s="9"/>
      <c r="S14314" s="9"/>
      <c r="T14314" s="9"/>
      <c r="U14314" s="16"/>
    </row>
    <row r="14315" spans="16:21" x14ac:dyDescent="0.25">
      <c r="P14315" s="9"/>
      <c r="Q14315" s="9"/>
      <c r="R14315" s="9"/>
      <c r="S14315" s="9"/>
      <c r="T14315" s="9"/>
      <c r="U14315" s="16"/>
    </row>
    <row r="14316" spans="16:21" x14ac:dyDescent="0.25">
      <c r="P14316" s="9"/>
      <c r="Q14316" s="9"/>
      <c r="R14316" s="9"/>
      <c r="S14316" s="9"/>
      <c r="T14316" s="9"/>
      <c r="U14316" s="16"/>
    </row>
    <row r="14317" spans="16:21" x14ac:dyDescent="0.25">
      <c r="P14317" s="9"/>
      <c r="Q14317" s="9"/>
      <c r="R14317" s="9"/>
      <c r="S14317" s="9"/>
      <c r="T14317" s="9"/>
      <c r="U14317" s="16"/>
    </row>
    <row r="14318" spans="16:21" x14ac:dyDescent="0.25">
      <c r="P14318" s="9"/>
      <c r="Q14318" s="9"/>
      <c r="R14318" s="9"/>
      <c r="S14318" s="9"/>
      <c r="T14318" s="9"/>
      <c r="U14318" s="16"/>
    </row>
    <row r="14319" spans="16:21" x14ac:dyDescent="0.25">
      <c r="P14319" s="9"/>
      <c r="Q14319" s="9"/>
      <c r="R14319" s="9"/>
      <c r="S14319" s="9"/>
      <c r="T14319" s="9"/>
      <c r="U14319" s="16"/>
    </row>
    <row r="14320" spans="16:21" x14ac:dyDescent="0.25">
      <c r="P14320" s="9"/>
      <c r="Q14320" s="9"/>
      <c r="R14320" s="9"/>
      <c r="S14320" s="9"/>
      <c r="T14320" s="9"/>
      <c r="U14320" s="16"/>
    </row>
    <row r="14321" spans="16:21" x14ac:dyDescent="0.25">
      <c r="P14321" s="9"/>
      <c r="Q14321" s="9"/>
      <c r="R14321" s="9"/>
      <c r="S14321" s="9"/>
      <c r="T14321" s="9"/>
      <c r="U14321" s="16"/>
    </row>
    <row r="14322" spans="16:21" x14ac:dyDescent="0.25">
      <c r="P14322" s="9"/>
      <c r="Q14322" s="9"/>
      <c r="R14322" s="9"/>
      <c r="S14322" s="9"/>
      <c r="T14322" s="9"/>
      <c r="U14322" s="16"/>
    </row>
    <row r="14323" spans="16:21" x14ac:dyDescent="0.25">
      <c r="P14323" s="9"/>
      <c r="Q14323" s="9"/>
      <c r="R14323" s="9"/>
      <c r="S14323" s="9"/>
      <c r="T14323" s="9"/>
      <c r="U14323" s="16"/>
    </row>
    <row r="14324" spans="16:21" x14ac:dyDescent="0.25">
      <c r="P14324" s="9"/>
      <c r="Q14324" s="9"/>
      <c r="R14324" s="9"/>
      <c r="S14324" s="9"/>
      <c r="T14324" s="9"/>
      <c r="U14324" s="16"/>
    </row>
    <row r="14325" spans="16:21" x14ac:dyDescent="0.25">
      <c r="P14325" s="9"/>
      <c r="Q14325" s="9"/>
      <c r="R14325" s="9"/>
      <c r="S14325" s="9"/>
      <c r="T14325" s="9"/>
      <c r="U14325" s="16"/>
    </row>
    <row r="14326" spans="16:21" x14ac:dyDescent="0.25">
      <c r="P14326" s="9"/>
      <c r="Q14326" s="9"/>
      <c r="R14326" s="9"/>
      <c r="S14326" s="9"/>
      <c r="T14326" s="9"/>
      <c r="U14326" s="16"/>
    </row>
    <row r="14327" spans="16:21" x14ac:dyDescent="0.25">
      <c r="P14327" s="9"/>
      <c r="Q14327" s="9"/>
      <c r="R14327" s="9"/>
      <c r="S14327" s="9"/>
      <c r="T14327" s="9"/>
      <c r="U14327" s="16"/>
    </row>
    <row r="14328" spans="16:21" x14ac:dyDescent="0.25">
      <c r="P14328" s="9"/>
      <c r="Q14328" s="9"/>
      <c r="R14328" s="9"/>
      <c r="S14328" s="9"/>
      <c r="T14328" s="9"/>
      <c r="U14328" s="16"/>
    </row>
    <row r="14329" spans="16:21" x14ac:dyDescent="0.25">
      <c r="P14329" s="9"/>
      <c r="Q14329" s="9"/>
      <c r="R14329" s="9"/>
      <c r="S14329" s="9"/>
      <c r="T14329" s="9"/>
      <c r="U14329" s="16"/>
    </row>
    <row r="14330" spans="16:21" x14ac:dyDescent="0.25">
      <c r="P14330" s="9"/>
      <c r="Q14330" s="9"/>
      <c r="R14330" s="9"/>
      <c r="S14330" s="9"/>
      <c r="T14330" s="9"/>
      <c r="U14330" s="16"/>
    </row>
    <row r="14331" spans="16:21" x14ac:dyDescent="0.25">
      <c r="P14331" s="9"/>
      <c r="Q14331" s="9"/>
      <c r="R14331" s="9"/>
      <c r="S14331" s="9"/>
      <c r="T14331" s="9"/>
      <c r="U14331" s="16"/>
    </row>
    <row r="14332" spans="16:21" x14ac:dyDescent="0.25">
      <c r="P14332" s="9"/>
      <c r="Q14332" s="9"/>
      <c r="R14332" s="9"/>
      <c r="S14332" s="9"/>
      <c r="T14332" s="9"/>
      <c r="U14332" s="16"/>
    </row>
    <row r="14333" spans="16:21" x14ac:dyDescent="0.25">
      <c r="P14333" s="9"/>
      <c r="Q14333" s="9"/>
      <c r="R14333" s="9"/>
      <c r="S14333" s="9"/>
      <c r="T14333" s="9"/>
      <c r="U14333" s="16"/>
    </row>
    <row r="14334" spans="16:21" x14ac:dyDescent="0.25">
      <c r="P14334" s="9"/>
      <c r="Q14334" s="9"/>
      <c r="R14334" s="9"/>
      <c r="S14334" s="9"/>
      <c r="T14334" s="9"/>
      <c r="U14334" s="16"/>
    </row>
    <row r="14335" spans="16:21" x14ac:dyDescent="0.25">
      <c r="P14335" s="9"/>
      <c r="Q14335" s="9"/>
      <c r="R14335" s="9"/>
      <c r="S14335" s="9"/>
      <c r="T14335" s="9"/>
      <c r="U14335" s="16"/>
    </row>
    <row r="14336" spans="16:21" x14ac:dyDescent="0.25">
      <c r="P14336" s="9"/>
      <c r="Q14336" s="9"/>
      <c r="R14336" s="9"/>
      <c r="S14336" s="9"/>
      <c r="T14336" s="9"/>
      <c r="U14336" s="16"/>
    </row>
    <row r="14337" spans="16:21" x14ac:dyDescent="0.25">
      <c r="P14337" s="9"/>
      <c r="Q14337" s="9"/>
      <c r="R14337" s="9"/>
      <c r="S14337" s="9"/>
      <c r="T14337" s="9"/>
      <c r="U14337" s="16"/>
    </row>
    <row r="14338" spans="16:21" x14ac:dyDescent="0.25">
      <c r="P14338" s="9"/>
      <c r="Q14338" s="9"/>
      <c r="R14338" s="9"/>
      <c r="S14338" s="9"/>
      <c r="T14338" s="9"/>
      <c r="U14338" s="16"/>
    </row>
    <row r="14339" spans="16:21" x14ac:dyDescent="0.25">
      <c r="P14339" s="9"/>
      <c r="Q14339" s="9"/>
      <c r="R14339" s="9"/>
      <c r="S14339" s="9"/>
      <c r="T14339" s="9"/>
      <c r="U14339" s="16"/>
    </row>
    <row r="14340" spans="16:21" x14ac:dyDescent="0.25">
      <c r="P14340" s="9"/>
      <c r="Q14340" s="9"/>
      <c r="R14340" s="9"/>
      <c r="S14340" s="9"/>
      <c r="T14340" s="9"/>
      <c r="U14340" s="16"/>
    </row>
    <row r="14341" spans="16:21" x14ac:dyDescent="0.25">
      <c r="P14341" s="9"/>
      <c r="Q14341" s="9"/>
      <c r="R14341" s="9"/>
      <c r="S14341" s="9"/>
      <c r="T14341" s="9"/>
      <c r="U14341" s="16"/>
    </row>
    <row r="14342" spans="16:21" x14ac:dyDescent="0.25">
      <c r="P14342" s="9"/>
      <c r="Q14342" s="9"/>
      <c r="R14342" s="9"/>
      <c r="S14342" s="9"/>
      <c r="T14342" s="9"/>
      <c r="U14342" s="16"/>
    </row>
    <row r="14343" spans="16:21" x14ac:dyDescent="0.25">
      <c r="P14343" s="9"/>
      <c r="Q14343" s="9"/>
      <c r="R14343" s="9"/>
      <c r="S14343" s="9"/>
      <c r="T14343" s="9"/>
      <c r="U14343" s="16"/>
    </row>
    <row r="14344" spans="16:21" x14ac:dyDescent="0.25">
      <c r="P14344" s="9"/>
      <c r="Q14344" s="9"/>
      <c r="R14344" s="9"/>
      <c r="S14344" s="9"/>
      <c r="T14344" s="9"/>
      <c r="U14344" s="16"/>
    </row>
    <row r="14345" spans="16:21" x14ac:dyDescent="0.25">
      <c r="P14345" s="9"/>
      <c r="Q14345" s="9"/>
      <c r="R14345" s="9"/>
      <c r="S14345" s="9"/>
      <c r="T14345" s="9"/>
      <c r="U14345" s="16"/>
    </row>
    <row r="14346" spans="16:21" x14ac:dyDescent="0.25">
      <c r="P14346" s="9"/>
      <c r="Q14346" s="9"/>
      <c r="R14346" s="9"/>
      <c r="S14346" s="9"/>
      <c r="T14346" s="9"/>
      <c r="U14346" s="16"/>
    </row>
    <row r="14347" spans="16:21" x14ac:dyDescent="0.25">
      <c r="P14347" s="9"/>
      <c r="Q14347" s="9"/>
      <c r="R14347" s="9"/>
      <c r="S14347" s="9"/>
      <c r="T14347" s="9"/>
      <c r="U14347" s="16"/>
    </row>
    <row r="14348" spans="16:21" x14ac:dyDescent="0.25">
      <c r="P14348" s="9"/>
      <c r="Q14348" s="9"/>
      <c r="R14348" s="9"/>
      <c r="S14348" s="9"/>
      <c r="T14348" s="9"/>
      <c r="U14348" s="16"/>
    </row>
    <row r="14349" spans="16:21" x14ac:dyDescent="0.25">
      <c r="P14349" s="9"/>
      <c r="Q14349" s="9"/>
      <c r="R14349" s="9"/>
      <c r="S14349" s="9"/>
      <c r="T14349" s="9"/>
      <c r="U14349" s="16"/>
    </row>
    <row r="14350" spans="16:21" x14ac:dyDescent="0.25">
      <c r="P14350" s="9"/>
      <c r="Q14350" s="9"/>
      <c r="R14350" s="9"/>
      <c r="S14350" s="9"/>
      <c r="T14350" s="9"/>
      <c r="U14350" s="16"/>
    </row>
    <row r="14351" spans="16:21" x14ac:dyDescent="0.25">
      <c r="P14351" s="9"/>
      <c r="Q14351" s="9"/>
      <c r="R14351" s="9"/>
      <c r="S14351" s="9"/>
      <c r="T14351" s="9"/>
      <c r="U14351" s="16"/>
    </row>
    <row r="14352" spans="16:21" x14ac:dyDescent="0.25">
      <c r="P14352" s="9"/>
      <c r="Q14352" s="9"/>
      <c r="R14352" s="9"/>
      <c r="S14352" s="9"/>
      <c r="T14352" s="9"/>
      <c r="U14352" s="16"/>
    </row>
    <row r="14353" spans="16:21" x14ac:dyDescent="0.25">
      <c r="P14353" s="9"/>
      <c r="Q14353" s="9"/>
      <c r="R14353" s="9"/>
      <c r="S14353" s="9"/>
      <c r="T14353" s="9"/>
      <c r="U14353" s="16"/>
    </row>
    <row r="14354" spans="16:21" x14ac:dyDescent="0.25">
      <c r="P14354" s="9"/>
      <c r="Q14354" s="9"/>
      <c r="R14354" s="9"/>
      <c r="S14354" s="9"/>
      <c r="T14354" s="9"/>
      <c r="U14354" s="16"/>
    </row>
    <row r="14355" spans="16:21" x14ac:dyDescent="0.25">
      <c r="P14355" s="9"/>
      <c r="Q14355" s="9"/>
      <c r="R14355" s="9"/>
      <c r="S14355" s="9"/>
      <c r="T14355" s="9"/>
      <c r="U14355" s="16"/>
    </row>
    <row r="14356" spans="16:21" x14ac:dyDescent="0.25">
      <c r="P14356" s="9"/>
      <c r="Q14356" s="9"/>
      <c r="R14356" s="9"/>
      <c r="S14356" s="9"/>
      <c r="T14356" s="9"/>
      <c r="U14356" s="16"/>
    </row>
    <row r="14357" spans="16:21" x14ac:dyDescent="0.25">
      <c r="P14357" s="9"/>
      <c r="Q14357" s="9"/>
      <c r="R14357" s="9"/>
      <c r="S14357" s="9"/>
      <c r="T14357" s="9"/>
      <c r="U14357" s="16"/>
    </row>
    <row r="14358" spans="16:21" x14ac:dyDescent="0.25">
      <c r="P14358" s="9"/>
      <c r="Q14358" s="9"/>
      <c r="R14358" s="9"/>
      <c r="S14358" s="9"/>
      <c r="T14358" s="9"/>
      <c r="U14358" s="16"/>
    </row>
    <row r="14359" spans="16:21" x14ac:dyDescent="0.25">
      <c r="P14359" s="9"/>
      <c r="Q14359" s="9"/>
      <c r="R14359" s="9"/>
      <c r="S14359" s="9"/>
      <c r="T14359" s="9"/>
      <c r="U14359" s="16"/>
    </row>
    <row r="14360" spans="16:21" x14ac:dyDescent="0.25">
      <c r="P14360" s="9"/>
      <c r="Q14360" s="9"/>
      <c r="R14360" s="9"/>
      <c r="S14360" s="9"/>
      <c r="T14360" s="9"/>
      <c r="U14360" s="16"/>
    </row>
    <row r="14361" spans="16:21" x14ac:dyDescent="0.25">
      <c r="P14361" s="9"/>
      <c r="Q14361" s="9"/>
      <c r="R14361" s="9"/>
      <c r="S14361" s="9"/>
      <c r="T14361" s="9"/>
      <c r="U14361" s="16"/>
    </row>
    <row r="14362" spans="16:21" x14ac:dyDescent="0.25">
      <c r="P14362" s="9"/>
      <c r="Q14362" s="9"/>
      <c r="R14362" s="9"/>
      <c r="S14362" s="9"/>
      <c r="T14362" s="9"/>
      <c r="U14362" s="16"/>
    </row>
    <row r="14363" spans="16:21" x14ac:dyDescent="0.25">
      <c r="P14363" s="9"/>
      <c r="Q14363" s="9"/>
      <c r="R14363" s="9"/>
      <c r="S14363" s="9"/>
      <c r="T14363" s="9"/>
      <c r="U14363" s="16"/>
    </row>
    <row r="14364" spans="16:21" x14ac:dyDescent="0.25">
      <c r="P14364" s="9"/>
      <c r="Q14364" s="9"/>
      <c r="R14364" s="9"/>
      <c r="S14364" s="9"/>
      <c r="T14364" s="9"/>
      <c r="U14364" s="16"/>
    </row>
    <row r="14365" spans="16:21" x14ac:dyDescent="0.25">
      <c r="P14365" s="9"/>
      <c r="Q14365" s="9"/>
      <c r="R14365" s="9"/>
      <c r="S14365" s="9"/>
      <c r="T14365" s="9"/>
      <c r="U14365" s="16"/>
    </row>
    <row r="14366" spans="16:21" x14ac:dyDescent="0.25">
      <c r="P14366" s="9"/>
      <c r="Q14366" s="9"/>
      <c r="R14366" s="9"/>
      <c r="S14366" s="9"/>
      <c r="T14366" s="9"/>
      <c r="U14366" s="16"/>
    </row>
    <row r="14367" spans="16:21" x14ac:dyDescent="0.25">
      <c r="P14367" s="9"/>
      <c r="Q14367" s="9"/>
      <c r="R14367" s="9"/>
      <c r="S14367" s="9"/>
      <c r="T14367" s="9"/>
      <c r="U14367" s="16"/>
    </row>
    <row r="14368" spans="16:21" x14ac:dyDescent="0.25">
      <c r="P14368" s="9"/>
      <c r="Q14368" s="9"/>
      <c r="R14368" s="9"/>
      <c r="S14368" s="9"/>
      <c r="T14368" s="9"/>
      <c r="U14368" s="16"/>
    </row>
    <row r="14369" spans="16:21" x14ac:dyDescent="0.25">
      <c r="P14369" s="9"/>
      <c r="Q14369" s="9"/>
      <c r="R14369" s="9"/>
      <c r="S14369" s="9"/>
      <c r="T14369" s="9"/>
      <c r="U14369" s="16"/>
    </row>
    <row r="14370" spans="16:21" x14ac:dyDescent="0.25">
      <c r="P14370" s="9"/>
      <c r="Q14370" s="9"/>
      <c r="R14370" s="9"/>
      <c r="S14370" s="9"/>
      <c r="T14370" s="9"/>
      <c r="U14370" s="16"/>
    </row>
    <row r="14371" spans="16:21" x14ac:dyDescent="0.25">
      <c r="P14371" s="9"/>
      <c r="Q14371" s="9"/>
      <c r="R14371" s="9"/>
      <c r="S14371" s="9"/>
      <c r="T14371" s="9"/>
      <c r="U14371" s="16"/>
    </row>
    <row r="14372" spans="16:21" x14ac:dyDescent="0.25">
      <c r="P14372" s="9"/>
      <c r="Q14372" s="9"/>
      <c r="R14372" s="9"/>
      <c r="S14372" s="9"/>
      <c r="T14372" s="9"/>
      <c r="U14372" s="16"/>
    </row>
    <row r="14373" spans="16:21" x14ac:dyDescent="0.25">
      <c r="P14373" s="9"/>
      <c r="Q14373" s="9"/>
      <c r="R14373" s="9"/>
      <c r="S14373" s="9"/>
      <c r="T14373" s="9"/>
      <c r="U14373" s="16"/>
    </row>
    <row r="14374" spans="16:21" x14ac:dyDescent="0.25">
      <c r="P14374" s="9"/>
      <c r="Q14374" s="9"/>
      <c r="R14374" s="9"/>
      <c r="S14374" s="9"/>
      <c r="T14374" s="9"/>
      <c r="U14374" s="16"/>
    </row>
    <row r="14375" spans="16:21" x14ac:dyDescent="0.25">
      <c r="P14375" s="9"/>
      <c r="Q14375" s="9"/>
      <c r="R14375" s="9"/>
      <c r="S14375" s="9"/>
      <c r="T14375" s="9"/>
      <c r="U14375" s="16"/>
    </row>
    <row r="14376" spans="16:21" x14ac:dyDescent="0.25">
      <c r="P14376" s="9"/>
      <c r="Q14376" s="9"/>
      <c r="R14376" s="9"/>
      <c r="S14376" s="9"/>
      <c r="T14376" s="9"/>
      <c r="U14376" s="16"/>
    </row>
    <row r="14377" spans="16:21" x14ac:dyDescent="0.25">
      <c r="P14377" s="9"/>
      <c r="Q14377" s="9"/>
      <c r="R14377" s="9"/>
      <c r="S14377" s="9"/>
      <c r="T14377" s="9"/>
      <c r="U14377" s="16"/>
    </row>
    <row r="14378" spans="16:21" x14ac:dyDescent="0.25">
      <c r="P14378" s="9"/>
      <c r="Q14378" s="9"/>
      <c r="R14378" s="9"/>
      <c r="S14378" s="9"/>
      <c r="T14378" s="9"/>
      <c r="U14378" s="16"/>
    </row>
    <row r="14379" spans="16:21" x14ac:dyDescent="0.25">
      <c r="P14379" s="9"/>
      <c r="Q14379" s="9"/>
      <c r="R14379" s="9"/>
      <c r="S14379" s="9"/>
      <c r="T14379" s="9"/>
      <c r="U14379" s="16"/>
    </row>
    <row r="14380" spans="16:21" x14ac:dyDescent="0.25">
      <c r="P14380" s="9"/>
      <c r="Q14380" s="9"/>
      <c r="R14380" s="9"/>
      <c r="S14380" s="9"/>
      <c r="T14380" s="9"/>
      <c r="U14380" s="16"/>
    </row>
    <row r="14381" spans="16:21" x14ac:dyDescent="0.25">
      <c r="P14381" s="9"/>
      <c r="Q14381" s="9"/>
      <c r="R14381" s="9"/>
      <c r="S14381" s="9"/>
      <c r="T14381" s="9"/>
      <c r="U14381" s="16"/>
    </row>
    <row r="14382" spans="16:21" x14ac:dyDescent="0.25">
      <c r="P14382" s="9"/>
      <c r="Q14382" s="9"/>
      <c r="R14382" s="9"/>
      <c r="S14382" s="9"/>
      <c r="T14382" s="9"/>
      <c r="U14382" s="16"/>
    </row>
    <row r="14383" spans="16:21" x14ac:dyDescent="0.25">
      <c r="P14383" s="9"/>
      <c r="Q14383" s="9"/>
      <c r="R14383" s="9"/>
      <c r="S14383" s="9"/>
      <c r="T14383" s="9"/>
      <c r="U14383" s="16"/>
    </row>
    <row r="14384" spans="16:21" x14ac:dyDescent="0.25">
      <c r="P14384" s="9"/>
      <c r="Q14384" s="9"/>
      <c r="R14384" s="9"/>
      <c r="S14384" s="9"/>
      <c r="T14384" s="9"/>
      <c r="U14384" s="16"/>
    </row>
    <row r="14385" spans="16:21" x14ac:dyDescent="0.25">
      <c r="P14385" s="9"/>
      <c r="Q14385" s="9"/>
      <c r="R14385" s="9"/>
      <c r="S14385" s="9"/>
      <c r="T14385" s="9"/>
      <c r="U14385" s="16"/>
    </row>
    <row r="14386" spans="16:21" x14ac:dyDescent="0.25">
      <c r="P14386" s="9"/>
      <c r="Q14386" s="9"/>
      <c r="R14386" s="9"/>
      <c r="S14386" s="9"/>
      <c r="T14386" s="9"/>
      <c r="U14386" s="16"/>
    </row>
    <row r="14387" spans="16:21" x14ac:dyDescent="0.25">
      <c r="P14387" s="9"/>
      <c r="Q14387" s="9"/>
      <c r="R14387" s="9"/>
      <c r="S14387" s="9"/>
      <c r="T14387" s="9"/>
      <c r="U14387" s="16"/>
    </row>
    <row r="14388" spans="16:21" x14ac:dyDescent="0.25">
      <c r="P14388" s="9"/>
      <c r="Q14388" s="9"/>
      <c r="R14388" s="9"/>
      <c r="S14388" s="9"/>
      <c r="T14388" s="9"/>
      <c r="U14388" s="16"/>
    </row>
    <row r="14389" spans="16:21" x14ac:dyDescent="0.25">
      <c r="P14389" s="9"/>
      <c r="Q14389" s="9"/>
      <c r="R14389" s="9"/>
      <c r="S14389" s="9"/>
      <c r="T14389" s="9"/>
      <c r="U14389" s="16"/>
    </row>
    <row r="14390" spans="16:21" x14ac:dyDescent="0.25">
      <c r="P14390" s="9"/>
      <c r="Q14390" s="9"/>
      <c r="R14390" s="9"/>
      <c r="S14390" s="9"/>
      <c r="T14390" s="9"/>
      <c r="U14390" s="16"/>
    </row>
    <row r="14391" spans="16:21" x14ac:dyDescent="0.25">
      <c r="P14391" s="9"/>
      <c r="Q14391" s="9"/>
      <c r="R14391" s="9"/>
      <c r="S14391" s="9"/>
      <c r="T14391" s="9"/>
      <c r="U14391" s="16"/>
    </row>
    <row r="14392" spans="16:21" x14ac:dyDescent="0.25">
      <c r="P14392" s="9"/>
      <c r="Q14392" s="9"/>
      <c r="R14392" s="9"/>
      <c r="S14392" s="9"/>
      <c r="T14392" s="9"/>
      <c r="U14392" s="16"/>
    </row>
    <row r="14393" spans="16:21" x14ac:dyDescent="0.25">
      <c r="P14393" s="9"/>
      <c r="Q14393" s="9"/>
      <c r="R14393" s="9"/>
      <c r="S14393" s="9"/>
      <c r="T14393" s="9"/>
      <c r="U14393" s="16"/>
    </row>
    <row r="14394" spans="16:21" x14ac:dyDescent="0.25">
      <c r="P14394" s="9"/>
      <c r="Q14394" s="9"/>
      <c r="R14394" s="9"/>
      <c r="S14394" s="9"/>
      <c r="T14394" s="9"/>
      <c r="U14394" s="16"/>
    </row>
    <row r="14395" spans="16:21" x14ac:dyDescent="0.25">
      <c r="P14395" s="9"/>
      <c r="Q14395" s="9"/>
      <c r="R14395" s="9"/>
      <c r="S14395" s="9"/>
      <c r="T14395" s="9"/>
      <c r="U14395" s="16"/>
    </row>
    <row r="14396" spans="16:21" x14ac:dyDescent="0.25">
      <c r="P14396" s="9"/>
      <c r="Q14396" s="9"/>
      <c r="R14396" s="9"/>
      <c r="S14396" s="9"/>
      <c r="T14396" s="9"/>
      <c r="U14396" s="16"/>
    </row>
    <row r="14397" spans="16:21" x14ac:dyDescent="0.25">
      <c r="P14397" s="9"/>
      <c r="Q14397" s="9"/>
      <c r="R14397" s="9"/>
      <c r="S14397" s="9"/>
      <c r="T14397" s="9"/>
      <c r="U14397" s="16"/>
    </row>
    <row r="14398" spans="16:21" x14ac:dyDescent="0.25">
      <c r="P14398" s="9"/>
      <c r="Q14398" s="9"/>
      <c r="R14398" s="9"/>
      <c r="S14398" s="9"/>
      <c r="T14398" s="9"/>
      <c r="U14398" s="16"/>
    </row>
    <row r="14399" spans="16:21" x14ac:dyDescent="0.25">
      <c r="P14399" s="9"/>
      <c r="Q14399" s="9"/>
      <c r="R14399" s="9"/>
      <c r="S14399" s="9"/>
      <c r="T14399" s="9"/>
      <c r="U14399" s="16"/>
    </row>
    <row r="14400" spans="16:21" x14ac:dyDescent="0.25">
      <c r="P14400" s="9"/>
      <c r="Q14400" s="9"/>
      <c r="R14400" s="9"/>
      <c r="S14400" s="9"/>
      <c r="T14400" s="9"/>
      <c r="U14400" s="16"/>
    </row>
    <row r="14401" spans="16:21" x14ac:dyDescent="0.25">
      <c r="P14401" s="9"/>
      <c r="Q14401" s="9"/>
      <c r="R14401" s="9"/>
      <c r="S14401" s="9"/>
      <c r="T14401" s="9"/>
      <c r="U14401" s="16"/>
    </row>
    <row r="14402" spans="16:21" x14ac:dyDescent="0.25">
      <c r="P14402" s="9"/>
      <c r="Q14402" s="9"/>
      <c r="R14402" s="9"/>
      <c r="S14402" s="9"/>
      <c r="T14402" s="9"/>
      <c r="U14402" s="16"/>
    </row>
    <row r="14403" spans="16:21" x14ac:dyDescent="0.25">
      <c r="P14403" s="9"/>
      <c r="Q14403" s="9"/>
      <c r="R14403" s="9"/>
      <c r="S14403" s="9"/>
      <c r="T14403" s="9"/>
      <c r="U14403" s="16"/>
    </row>
    <row r="14404" spans="16:21" x14ac:dyDescent="0.25">
      <c r="P14404" s="9"/>
      <c r="Q14404" s="9"/>
      <c r="R14404" s="9"/>
      <c r="S14404" s="9"/>
      <c r="T14404" s="9"/>
      <c r="U14404" s="16"/>
    </row>
    <row r="14405" spans="16:21" x14ac:dyDescent="0.25">
      <c r="P14405" s="9"/>
      <c r="Q14405" s="9"/>
      <c r="R14405" s="9"/>
      <c r="S14405" s="9"/>
      <c r="T14405" s="9"/>
      <c r="U14405" s="16"/>
    </row>
    <row r="14406" spans="16:21" x14ac:dyDescent="0.25">
      <c r="P14406" s="9"/>
      <c r="Q14406" s="9"/>
      <c r="R14406" s="9"/>
      <c r="S14406" s="9"/>
      <c r="T14406" s="9"/>
      <c r="U14406" s="16"/>
    </row>
    <row r="14407" spans="16:21" x14ac:dyDescent="0.25">
      <c r="P14407" s="9"/>
      <c r="Q14407" s="9"/>
      <c r="R14407" s="9"/>
      <c r="S14407" s="9"/>
      <c r="T14407" s="9"/>
      <c r="U14407" s="16"/>
    </row>
    <row r="14408" spans="16:21" x14ac:dyDescent="0.25">
      <c r="P14408" s="9"/>
      <c r="Q14408" s="9"/>
      <c r="R14408" s="9"/>
      <c r="S14408" s="9"/>
      <c r="T14408" s="9"/>
      <c r="U14408" s="16"/>
    </row>
    <row r="14409" spans="16:21" x14ac:dyDescent="0.25">
      <c r="P14409" s="9"/>
      <c r="Q14409" s="9"/>
      <c r="R14409" s="9"/>
      <c r="S14409" s="9"/>
      <c r="T14409" s="9"/>
      <c r="U14409" s="16"/>
    </row>
    <row r="14410" spans="16:21" x14ac:dyDescent="0.25">
      <c r="P14410" s="9"/>
      <c r="Q14410" s="9"/>
      <c r="R14410" s="9"/>
      <c r="S14410" s="9"/>
      <c r="T14410" s="9"/>
      <c r="U14410" s="16"/>
    </row>
    <row r="14411" spans="16:21" x14ac:dyDescent="0.25">
      <c r="P14411" s="9"/>
      <c r="Q14411" s="9"/>
      <c r="R14411" s="9"/>
      <c r="S14411" s="9"/>
      <c r="T14411" s="9"/>
      <c r="U14411" s="16"/>
    </row>
    <row r="14412" spans="16:21" x14ac:dyDescent="0.25">
      <c r="P14412" s="9"/>
      <c r="Q14412" s="9"/>
      <c r="R14412" s="9"/>
      <c r="S14412" s="9"/>
      <c r="T14412" s="9"/>
      <c r="U14412" s="16"/>
    </row>
    <row r="14413" spans="16:21" x14ac:dyDescent="0.25">
      <c r="P14413" s="9"/>
      <c r="Q14413" s="9"/>
      <c r="R14413" s="9"/>
      <c r="S14413" s="9"/>
      <c r="T14413" s="9"/>
      <c r="U14413" s="16"/>
    </row>
    <row r="14414" spans="16:21" x14ac:dyDescent="0.25">
      <c r="P14414" s="9"/>
      <c r="Q14414" s="9"/>
      <c r="R14414" s="9"/>
      <c r="S14414" s="9"/>
      <c r="T14414" s="9"/>
      <c r="U14414" s="16"/>
    </row>
    <row r="14415" spans="16:21" x14ac:dyDescent="0.25">
      <c r="P14415" s="9"/>
      <c r="Q14415" s="9"/>
      <c r="R14415" s="9"/>
      <c r="S14415" s="9"/>
      <c r="T14415" s="9"/>
      <c r="U14415" s="16"/>
    </row>
    <row r="14416" spans="16:21" x14ac:dyDescent="0.25">
      <c r="P14416" s="9"/>
      <c r="Q14416" s="9"/>
      <c r="R14416" s="9"/>
      <c r="S14416" s="9"/>
      <c r="T14416" s="9"/>
      <c r="U14416" s="16"/>
    </row>
    <row r="14417" spans="16:21" x14ac:dyDescent="0.25">
      <c r="P14417" s="9"/>
      <c r="Q14417" s="9"/>
      <c r="R14417" s="9"/>
      <c r="S14417" s="9"/>
      <c r="T14417" s="9"/>
      <c r="U14417" s="16"/>
    </row>
    <row r="14418" spans="16:21" x14ac:dyDescent="0.25">
      <c r="P14418" s="9"/>
      <c r="Q14418" s="9"/>
      <c r="R14418" s="9"/>
      <c r="S14418" s="9"/>
      <c r="T14418" s="9"/>
      <c r="U14418" s="16"/>
    </row>
    <row r="14419" spans="16:21" x14ac:dyDescent="0.25">
      <c r="P14419" s="9"/>
      <c r="Q14419" s="9"/>
      <c r="R14419" s="9"/>
      <c r="S14419" s="9"/>
      <c r="T14419" s="9"/>
      <c r="U14419" s="16"/>
    </row>
    <row r="14420" spans="16:21" x14ac:dyDescent="0.25">
      <c r="P14420" s="9"/>
      <c r="Q14420" s="9"/>
      <c r="R14420" s="9"/>
      <c r="S14420" s="9"/>
      <c r="T14420" s="9"/>
      <c r="U14420" s="16"/>
    </row>
    <row r="14421" spans="16:21" x14ac:dyDescent="0.25">
      <c r="P14421" s="9"/>
      <c r="Q14421" s="9"/>
      <c r="R14421" s="9"/>
      <c r="S14421" s="9"/>
      <c r="T14421" s="9"/>
      <c r="U14421" s="16"/>
    </row>
    <row r="14422" spans="16:21" x14ac:dyDescent="0.25">
      <c r="P14422" s="9"/>
      <c r="Q14422" s="9"/>
      <c r="R14422" s="9"/>
      <c r="S14422" s="9"/>
      <c r="T14422" s="9"/>
      <c r="U14422" s="16"/>
    </row>
    <row r="14423" spans="16:21" x14ac:dyDescent="0.25">
      <c r="P14423" s="9"/>
      <c r="Q14423" s="9"/>
      <c r="R14423" s="9"/>
      <c r="S14423" s="9"/>
      <c r="T14423" s="9"/>
      <c r="U14423" s="16"/>
    </row>
    <row r="14424" spans="16:21" x14ac:dyDescent="0.25">
      <c r="P14424" s="9"/>
      <c r="Q14424" s="9"/>
      <c r="R14424" s="9"/>
      <c r="S14424" s="9"/>
      <c r="T14424" s="9"/>
      <c r="U14424" s="16"/>
    </row>
    <row r="14425" spans="16:21" x14ac:dyDescent="0.25">
      <c r="P14425" s="9"/>
      <c r="Q14425" s="9"/>
      <c r="R14425" s="9"/>
      <c r="S14425" s="9"/>
      <c r="T14425" s="9"/>
      <c r="U14425" s="16"/>
    </row>
    <row r="14426" spans="16:21" x14ac:dyDescent="0.25">
      <c r="P14426" s="9"/>
      <c r="Q14426" s="9"/>
      <c r="R14426" s="9"/>
      <c r="S14426" s="9"/>
      <c r="T14426" s="9"/>
      <c r="U14426" s="16"/>
    </row>
    <row r="14427" spans="16:21" x14ac:dyDescent="0.25">
      <c r="P14427" s="9"/>
      <c r="Q14427" s="9"/>
      <c r="R14427" s="9"/>
      <c r="S14427" s="9"/>
      <c r="T14427" s="9"/>
      <c r="U14427" s="16"/>
    </row>
    <row r="14428" spans="16:21" x14ac:dyDescent="0.25">
      <c r="P14428" s="9"/>
      <c r="Q14428" s="9"/>
      <c r="R14428" s="9"/>
      <c r="S14428" s="9"/>
      <c r="T14428" s="9"/>
      <c r="U14428" s="16"/>
    </row>
    <row r="14429" spans="16:21" x14ac:dyDescent="0.25">
      <c r="P14429" s="9"/>
      <c r="Q14429" s="9"/>
      <c r="R14429" s="9"/>
      <c r="S14429" s="9"/>
      <c r="T14429" s="9"/>
      <c r="U14429" s="16"/>
    </row>
    <row r="14430" spans="16:21" x14ac:dyDescent="0.25">
      <c r="P14430" s="9"/>
      <c r="Q14430" s="9"/>
      <c r="R14430" s="9"/>
      <c r="S14430" s="9"/>
      <c r="T14430" s="9"/>
      <c r="U14430" s="16"/>
    </row>
    <row r="14431" spans="16:21" x14ac:dyDescent="0.25">
      <c r="P14431" s="9"/>
      <c r="Q14431" s="9"/>
      <c r="R14431" s="9"/>
      <c r="S14431" s="9"/>
      <c r="T14431" s="9"/>
      <c r="U14431" s="16"/>
    </row>
    <row r="14432" spans="16:21" x14ac:dyDescent="0.25">
      <c r="P14432" s="9"/>
      <c r="Q14432" s="9"/>
      <c r="R14432" s="9"/>
      <c r="S14432" s="9"/>
      <c r="T14432" s="9"/>
      <c r="U14432" s="16"/>
    </row>
    <row r="14433" spans="16:21" x14ac:dyDescent="0.25">
      <c r="P14433" s="9"/>
      <c r="Q14433" s="9"/>
      <c r="R14433" s="9"/>
      <c r="S14433" s="9"/>
      <c r="T14433" s="9"/>
      <c r="U14433" s="16"/>
    </row>
    <row r="14434" spans="16:21" x14ac:dyDescent="0.25">
      <c r="P14434" s="9"/>
      <c r="Q14434" s="9"/>
      <c r="R14434" s="9"/>
      <c r="S14434" s="9"/>
      <c r="T14434" s="9"/>
      <c r="U14434" s="16"/>
    </row>
    <row r="14435" spans="16:21" x14ac:dyDescent="0.25">
      <c r="P14435" s="9"/>
      <c r="Q14435" s="9"/>
      <c r="R14435" s="9"/>
      <c r="S14435" s="9"/>
      <c r="T14435" s="9"/>
      <c r="U14435" s="16"/>
    </row>
    <row r="14436" spans="16:21" x14ac:dyDescent="0.25">
      <c r="P14436" s="9"/>
      <c r="Q14436" s="9"/>
      <c r="R14436" s="9"/>
      <c r="S14436" s="9"/>
      <c r="T14436" s="9"/>
      <c r="U14436" s="16"/>
    </row>
    <row r="14437" spans="16:21" x14ac:dyDescent="0.25">
      <c r="P14437" s="9"/>
      <c r="Q14437" s="9"/>
      <c r="R14437" s="9"/>
      <c r="S14437" s="9"/>
      <c r="T14437" s="9"/>
      <c r="U14437" s="16"/>
    </row>
    <row r="14438" spans="16:21" x14ac:dyDescent="0.25">
      <c r="P14438" s="9"/>
      <c r="Q14438" s="9"/>
      <c r="R14438" s="9"/>
      <c r="S14438" s="9"/>
      <c r="T14438" s="9"/>
      <c r="U14438" s="16"/>
    </row>
    <row r="14439" spans="16:21" x14ac:dyDescent="0.25">
      <c r="P14439" s="9"/>
      <c r="Q14439" s="9"/>
      <c r="R14439" s="9"/>
      <c r="S14439" s="9"/>
      <c r="T14439" s="9"/>
      <c r="U14439" s="16"/>
    </row>
    <row r="14440" spans="16:21" x14ac:dyDescent="0.25">
      <c r="P14440" s="9"/>
      <c r="Q14440" s="9"/>
      <c r="R14440" s="9"/>
      <c r="S14440" s="9"/>
      <c r="T14440" s="9"/>
      <c r="U14440" s="16"/>
    </row>
    <row r="14441" spans="16:21" x14ac:dyDescent="0.25">
      <c r="P14441" s="9"/>
      <c r="Q14441" s="9"/>
      <c r="R14441" s="9"/>
      <c r="S14441" s="9"/>
      <c r="T14441" s="9"/>
      <c r="U14441" s="16"/>
    </row>
    <row r="14442" spans="16:21" x14ac:dyDescent="0.25">
      <c r="P14442" s="9"/>
      <c r="Q14442" s="9"/>
      <c r="R14442" s="9"/>
      <c r="S14442" s="9"/>
      <c r="T14442" s="9"/>
      <c r="U14442" s="16"/>
    </row>
    <row r="14443" spans="16:21" x14ac:dyDescent="0.25">
      <c r="P14443" s="9"/>
      <c r="Q14443" s="9"/>
      <c r="R14443" s="9"/>
      <c r="S14443" s="9"/>
      <c r="T14443" s="9"/>
      <c r="U14443" s="16"/>
    </row>
    <row r="14444" spans="16:21" x14ac:dyDescent="0.25">
      <c r="P14444" s="9"/>
      <c r="Q14444" s="9"/>
      <c r="R14444" s="9"/>
      <c r="S14444" s="9"/>
      <c r="T14444" s="9"/>
      <c r="U14444" s="16"/>
    </row>
    <row r="14445" spans="16:21" x14ac:dyDescent="0.25">
      <c r="P14445" s="9"/>
      <c r="Q14445" s="9"/>
      <c r="R14445" s="9"/>
      <c r="S14445" s="9"/>
      <c r="T14445" s="9"/>
      <c r="U14445" s="16"/>
    </row>
    <row r="14446" spans="16:21" x14ac:dyDescent="0.25">
      <c r="P14446" s="9"/>
      <c r="Q14446" s="9"/>
      <c r="R14446" s="9"/>
      <c r="S14446" s="9"/>
      <c r="T14446" s="9"/>
      <c r="U14446" s="16"/>
    </row>
    <row r="14447" spans="16:21" x14ac:dyDescent="0.25">
      <c r="P14447" s="9"/>
      <c r="Q14447" s="9"/>
      <c r="R14447" s="9"/>
      <c r="S14447" s="9"/>
      <c r="T14447" s="9"/>
      <c r="U14447" s="16"/>
    </row>
    <row r="14448" spans="16:21" x14ac:dyDescent="0.25">
      <c r="P14448" s="9"/>
      <c r="Q14448" s="9"/>
      <c r="R14448" s="9"/>
      <c r="S14448" s="9"/>
      <c r="T14448" s="9"/>
      <c r="U14448" s="16"/>
    </row>
    <row r="14449" spans="16:21" x14ac:dyDescent="0.25">
      <c r="P14449" s="9"/>
      <c r="Q14449" s="9"/>
      <c r="R14449" s="9"/>
      <c r="S14449" s="9"/>
      <c r="T14449" s="9"/>
      <c r="U14449" s="16"/>
    </row>
    <row r="14450" spans="16:21" x14ac:dyDescent="0.25">
      <c r="P14450" s="9"/>
      <c r="Q14450" s="9"/>
      <c r="R14450" s="9"/>
      <c r="S14450" s="9"/>
      <c r="T14450" s="9"/>
      <c r="U14450" s="16"/>
    </row>
    <row r="14451" spans="16:21" x14ac:dyDescent="0.25">
      <c r="P14451" s="9"/>
      <c r="Q14451" s="9"/>
      <c r="R14451" s="9"/>
      <c r="S14451" s="9"/>
      <c r="T14451" s="9"/>
      <c r="U14451" s="16"/>
    </row>
    <row r="14452" spans="16:21" x14ac:dyDescent="0.25">
      <c r="P14452" s="9"/>
      <c r="Q14452" s="9"/>
      <c r="R14452" s="9"/>
      <c r="S14452" s="9"/>
      <c r="T14452" s="9"/>
      <c r="U14452" s="16"/>
    </row>
    <row r="14453" spans="16:21" x14ac:dyDescent="0.25">
      <c r="P14453" s="9"/>
      <c r="Q14453" s="9"/>
      <c r="R14453" s="9"/>
      <c r="S14453" s="9"/>
      <c r="T14453" s="9"/>
      <c r="U14453" s="16"/>
    </row>
    <row r="14454" spans="16:21" x14ac:dyDescent="0.25">
      <c r="P14454" s="9"/>
      <c r="Q14454" s="9"/>
      <c r="R14454" s="9"/>
      <c r="S14454" s="9"/>
      <c r="T14454" s="9"/>
      <c r="U14454" s="16"/>
    </row>
    <row r="14455" spans="16:21" x14ac:dyDescent="0.25">
      <c r="P14455" s="9"/>
      <c r="Q14455" s="9"/>
      <c r="R14455" s="9"/>
      <c r="S14455" s="9"/>
      <c r="T14455" s="9"/>
      <c r="U14455" s="16"/>
    </row>
    <row r="14456" spans="16:21" x14ac:dyDescent="0.25">
      <c r="P14456" s="9"/>
      <c r="Q14456" s="9"/>
      <c r="R14456" s="9"/>
      <c r="S14456" s="9"/>
      <c r="T14456" s="9"/>
      <c r="U14456" s="16"/>
    </row>
    <row r="14457" spans="16:21" x14ac:dyDescent="0.25">
      <c r="P14457" s="9"/>
      <c r="Q14457" s="9"/>
      <c r="R14457" s="9"/>
      <c r="S14457" s="9"/>
      <c r="T14457" s="9"/>
      <c r="U14457" s="16"/>
    </row>
    <row r="14458" spans="16:21" x14ac:dyDescent="0.25">
      <c r="P14458" s="9"/>
      <c r="Q14458" s="9"/>
      <c r="R14458" s="9"/>
      <c r="S14458" s="9"/>
      <c r="T14458" s="9"/>
      <c r="U14458" s="16"/>
    </row>
    <row r="14459" spans="16:21" x14ac:dyDescent="0.25">
      <c r="P14459" s="9"/>
      <c r="Q14459" s="9"/>
      <c r="R14459" s="9"/>
      <c r="S14459" s="9"/>
      <c r="T14459" s="9"/>
      <c r="U14459" s="16"/>
    </row>
    <row r="14460" spans="16:21" x14ac:dyDescent="0.25">
      <c r="P14460" s="9"/>
      <c r="Q14460" s="9"/>
      <c r="R14460" s="9"/>
      <c r="S14460" s="9"/>
      <c r="T14460" s="9"/>
      <c r="U14460" s="16"/>
    </row>
    <row r="14461" spans="16:21" x14ac:dyDescent="0.25">
      <c r="P14461" s="9"/>
      <c r="Q14461" s="9"/>
      <c r="R14461" s="9"/>
      <c r="S14461" s="9"/>
      <c r="T14461" s="9"/>
      <c r="U14461" s="16"/>
    </row>
    <row r="14462" spans="16:21" x14ac:dyDescent="0.25">
      <c r="P14462" s="9"/>
      <c r="Q14462" s="9"/>
      <c r="R14462" s="9"/>
      <c r="S14462" s="9"/>
      <c r="T14462" s="9"/>
      <c r="U14462" s="16"/>
    </row>
    <row r="14463" spans="16:21" x14ac:dyDescent="0.25">
      <c r="P14463" s="9"/>
      <c r="Q14463" s="9"/>
      <c r="R14463" s="9"/>
      <c r="S14463" s="9"/>
      <c r="T14463" s="9"/>
      <c r="U14463" s="16"/>
    </row>
    <row r="14464" spans="16:21" x14ac:dyDescent="0.25">
      <c r="P14464" s="9"/>
      <c r="Q14464" s="9"/>
      <c r="R14464" s="9"/>
      <c r="S14464" s="9"/>
      <c r="T14464" s="9"/>
      <c r="U14464" s="16"/>
    </row>
    <row r="14465" spans="16:21" x14ac:dyDescent="0.25">
      <c r="P14465" s="9"/>
      <c r="Q14465" s="9"/>
      <c r="R14465" s="9"/>
      <c r="S14465" s="9"/>
      <c r="T14465" s="9"/>
      <c r="U14465" s="16"/>
    </row>
    <row r="14466" spans="16:21" x14ac:dyDescent="0.25">
      <c r="P14466" s="9"/>
      <c r="Q14466" s="9"/>
      <c r="R14466" s="9"/>
      <c r="S14466" s="9"/>
      <c r="T14466" s="9"/>
      <c r="U14466" s="16"/>
    </row>
    <row r="14467" spans="16:21" x14ac:dyDescent="0.25">
      <c r="P14467" s="9"/>
      <c r="Q14467" s="9"/>
      <c r="R14467" s="9"/>
      <c r="S14467" s="9"/>
      <c r="T14467" s="9"/>
      <c r="U14467" s="16"/>
    </row>
    <row r="14468" spans="16:21" x14ac:dyDescent="0.25">
      <c r="P14468" s="9"/>
      <c r="Q14468" s="9"/>
      <c r="R14468" s="9"/>
      <c r="S14468" s="9"/>
      <c r="T14468" s="9"/>
      <c r="U14468" s="16"/>
    </row>
    <row r="14469" spans="16:21" x14ac:dyDescent="0.25">
      <c r="P14469" s="9"/>
      <c r="Q14469" s="9"/>
      <c r="R14469" s="9"/>
      <c r="S14469" s="9"/>
      <c r="T14469" s="9"/>
      <c r="U14469" s="16"/>
    </row>
    <row r="14470" spans="16:21" x14ac:dyDescent="0.25">
      <c r="P14470" s="9"/>
      <c r="Q14470" s="9"/>
      <c r="R14470" s="9"/>
      <c r="S14470" s="9"/>
      <c r="T14470" s="9"/>
      <c r="U14470" s="16"/>
    </row>
    <row r="14471" spans="16:21" x14ac:dyDescent="0.25">
      <c r="P14471" s="9"/>
      <c r="Q14471" s="9"/>
      <c r="R14471" s="9"/>
      <c r="S14471" s="9"/>
      <c r="T14471" s="9"/>
      <c r="U14471" s="16"/>
    </row>
    <row r="14472" spans="16:21" x14ac:dyDescent="0.25">
      <c r="P14472" s="9"/>
      <c r="Q14472" s="9"/>
      <c r="R14472" s="9"/>
      <c r="S14472" s="9"/>
      <c r="T14472" s="9"/>
      <c r="U14472" s="16"/>
    </row>
    <row r="14473" spans="16:21" x14ac:dyDescent="0.25">
      <c r="P14473" s="9"/>
      <c r="Q14473" s="9"/>
      <c r="R14473" s="9"/>
      <c r="S14473" s="9"/>
      <c r="T14473" s="9"/>
      <c r="U14473" s="16"/>
    </row>
    <row r="14474" spans="16:21" x14ac:dyDescent="0.25">
      <c r="P14474" s="9"/>
      <c r="Q14474" s="9"/>
      <c r="R14474" s="9"/>
      <c r="S14474" s="9"/>
      <c r="T14474" s="9"/>
      <c r="U14474" s="16"/>
    </row>
    <row r="14475" spans="16:21" x14ac:dyDescent="0.25">
      <c r="P14475" s="9"/>
      <c r="Q14475" s="9"/>
      <c r="R14475" s="9"/>
      <c r="S14475" s="9"/>
      <c r="T14475" s="9"/>
      <c r="U14475" s="16"/>
    </row>
    <row r="14476" spans="16:21" x14ac:dyDescent="0.25">
      <c r="P14476" s="9"/>
      <c r="Q14476" s="9"/>
      <c r="R14476" s="9"/>
      <c r="S14476" s="9"/>
      <c r="T14476" s="9"/>
      <c r="U14476" s="16"/>
    </row>
    <row r="14477" spans="16:21" x14ac:dyDescent="0.25">
      <c r="P14477" s="9"/>
      <c r="Q14477" s="9"/>
      <c r="R14477" s="9"/>
      <c r="S14477" s="9"/>
      <c r="T14477" s="9"/>
      <c r="U14477" s="16"/>
    </row>
    <row r="14478" spans="16:21" x14ac:dyDescent="0.25">
      <c r="P14478" s="9"/>
      <c r="Q14478" s="9"/>
      <c r="R14478" s="9"/>
      <c r="S14478" s="9"/>
      <c r="T14478" s="9"/>
      <c r="U14478" s="16"/>
    </row>
    <row r="14479" spans="16:21" x14ac:dyDescent="0.25">
      <c r="P14479" s="9"/>
      <c r="Q14479" s="9"/>
      <c r="R14479" s="9"/>
      <c r="S14479" s="9"/>
      <c r="T14479" s="9"/>
      <c r="U14479" s="16"/>
    </row>
    <row r="14480" spans="16:21" x14ac:dyDescent="0.25">
      <c r="P14480" s="9"/>
      <c r="Q14480" s="9"/>
      <c r="R14480" s="9"/>
      <c r="S14480" s="9"/>
      <c r="T14480" s="9"/>
      <c r="U14480" s="16"/>
    </row>
    <row r="14481" spans="16:21" x14ac:dyDescent="0.25">
      <c r="P14481" s="9"/>
      <c r="Q14481" s="9"/>
      <c r="R14481" s="9"/>
      <c r="S14481" s="9"/>
      <c r="T14481" s="9"/>
      <c r="U14481" s="16"/>
    </row>
    <row r="14482" spans="16:21" x14ac:dyDescent="0.25">
      <c r="P14482" s="9"/>
      <c r="Q14482" s="9"/>
      <c r="R14482" s="9"/>
      <c r="S14482" s="9"/>
      <c r="T14482" s="9"/>
      <c r="U14482" s="16"/>
    </row>
    <row r="14483" spans="16:21" x14ac:dyDescent="0.25">
      <c r="P14483" s="9"/>
      <c r="Q14483" s="9"/>
      <c r="R14483" s="9"/>
      <c r="S14483" s="9"/>
      <c r="T14483" s="9"/>
      <c r="U14483" s="16"/>
    </row>
    <row r="14484" spans="16:21" x14ac:dyDescent="0.25">
      <c r="P14484" s="9"/>
      <c r="Q14484" s="9"/>
      <c r="R14484" s="9"/>
      <c r="S14484" s="9"/>
      <c r="T14484" s="9"/>
      <c r="U14484" s="16"/>
    </row>
    <row r="14485" spans="16:21" x14ac:dyDescent="0.25">
      <c r="P14485" s="9"/>
      <c r="Q14485" s="9"/>
      <c r="R14485" s="9"/>
      <c r="S14485" s="9"/>
      <c r="T14485" s="9"/>
      <c r="U14485" s="16"/>
    </row>
    <row r="14486" spans="16:21" x14ac:dyDescent="0.25">
      <c r="P14486" s="9"/>
      <c r="Q14486" s="9"/>
      <c r="R14486" s="9"/>
      <c r="S14486" s="9"/>
      <c r="T14486" s="9"/>
      <c r="U14486" s="16"/>
    </row>
    <row r="14487" spans="16:21" x14ac:dyDescent="0.25">
      <c r="P14487" s="9"/>
      <c r="Q14487" s="9"/>
      <c r="R14487" s="9"/>
      <c r="S14487" s="9"/>
      <c r="T14487" s="9"/>
      <c r="U14487" s="16"/>
    </row>
    <row r="14488" spans="16:21" x14ac:dyDescent="0.25">
      <c r="P14488" s="9"/>
      <c r="Q14488" s="9"/>
      <c r="R14488" s="9"/>
      <c r="S14488" s="9"/>
      <c r="T14488" s="9"/>
      <c r="U14488" s="16"/>
    </row>
    <row r="14489" spans="16:21" x14ac:dyDescent="0.25">
      <c r="P14489" s="9"/>
      <c r="Q14489" s="9"/>
      <c r="R14489" s="9"/>
      <c r="S14489" s="9"/>
      <c r="T14489" s="9"/>
      <c r="U14489" s="16"/>
    </row>
    <row r="14490" spans="16:21" x14ac:dyDescent="0.25">
      <c r="P14490" s="9"/>
      <c r="Q14490" s="9"/>
      <c r="R14490" s="9"/>
      <c r="S14490" s="9"/>
      <c r="T14490" s="9"/>
      <c r="U14490" s="16"/>
    </row>
    <row r="14491" spans="16:21" x14ac:dyDescent="0.25">
      <c r="P14491" s="9"/>
      <c r="Q14491" s="9"/>
      <c r="R14491" s="9"/>
      <c r="S14491" s="9"/>
      <c r="T14491" s="9"/>
      <c r="U14491" s="16"/>
    </row>
    <row r="14492" spans="16:21" x14ac:dyDescent="0.25">
      <c r="P14492" s="9"/>
      <c r="Q14492" s="9"/>
      <c r="R14492" s="9"/>
      <c r="S14492" s="9"/>
      <c r="T14492" s="9"/>
      <c r="U14492" s="16"/>
    </row>
    <row r="14493" spans="16:21" x14ac:dyDescent="0.25">
      <c r="P14493" s="9"/>
      <c r="Q14493" s="9"/>
      <c r="R14493" s="9"/>
      <c r="S14493" s="9"/>
      <c r="T14493" s="9"/>
      <c r="U14493" s="16"/>
    </row>
    <row r="14494" spans="16:21" x14ac:dyDescent="0.25">
      <c r="P14494" s="9"/>
      <c r="Q14494" s="9"/>
      <c r="R14494" s="9"/>
      <c r="S14494" s="9"/>
      <c r="T14494" s="9"/>
      <c r="U14494" s="16"/>
    </row>
    <row r="14495" spans="16:21" x14ac:dyDescent="0.25">
      <c r="P14495" s="9"/>
      <c r="Q14495" s="9"/>
      <c r="R14495" s="9"/>
      <c r="S14495" s="9"/>
      <c r="T14495" s="9"/>
      <c r="U14495" s="16"/>
    </row>
    <row r="14496" spans="16:21" x14ac:dyDescent="0.25">
      <c r="P14496" s="9"/>
      <c r="Q14496" s="9"/>
      <c r="R14496" s="9"/>
      <c r="S14496" s="9"/>
      <c r="T14496" s="9"/>
      <c r="U14496" s="16"/>
    </row>
    <row r="14497" spans="16:21" x14ac:dyDescent="0.25">
      <c r="P14497" s="9"/>
      <c r="Q14497" s="9"/>
      <c r="R14497" s="9"/>
      <c r="S14497" s="9"/>
      <c r="T14497" s="9"/>
      <c r="U14497" s="16"/>
    </row>
    <row r="14498" spans="16:21" x14ac:dyDescent="0.25">
      <c r="P14498" s="9"/>
      <c r="Q14498" s="9"/>
      <c r="R14498" s="9"/>
      <c r="S14498" s="9"/>
      <c r="T14498" s="9"/>
      <c r="U14498" s="16"/>
    </row>
    <row r="14499" spans="16:21" x14ac:dyDescent="0.25">
      <c r="P14499" s="9"/>
      <c r="Q14499" s="9"/>
      <c r="R14499" s="9"/>
      <c r="S14499" s="9"/>
      <c r="T14499" s="9"/>
      <c r="U14499" s="16"/>
    </row>
    <row r="14500" spans="16:21" x14ac:dyDescent="0.25">
      <c r="P14500" s="9"/>
      <c r="Q14500" s="9"/>
      <c r="R14500" s="9"/>
      <c r="S14500" s="9"/>
      <c r="T14500" s="9"/>
      <c r="U14500" s="16"/>
    </row>
    <row r="14501" spans="16:21" x14ac:dyDescent="0.25">
      <c r="P14501" s="9"/>
      <c r="Q14501" s="9"/>
      <c r="R14501" s="9"/>
      <c r="S14501" s="9"/>
      <c r="T14501" s="9"/>
      <c r="U14501" s="16"/>
    </row>
    <row r="14502" spans="16:21" x14ac:dyDescent="0.25">
      <c r="P14502" s="9"/>
      <c r="Q14502" s="9"/>
      <c r="R14502" s="9"/>
      <c r="S14502" s="9"/>
      <c r="T14502" s="9"/>
      <c r="U14502" s="16"/>
    </row>
    <row r="14503" spans="16:21" x14ac:dyDescent="0.25">
      <c r="P14503" s="9"/>
      <c r="Q14503" s="9"/>
      <c r="R14503" s="9"/>
      <c r="S14503" s="9"/>
      <c r="T14503" s="9"/>
      <c r="U14503" s="16"/>
    </row>
    <row r="14504" spans="16:21" x14ac:dyDescent="0.25">
      <c r="P14504" s="9"/>
      <c r="Q14504" s="9"/>
      <c r="R14504" s="9"/>
      <c r="S14504" s="9"/>
      <c r="T14504" s="9"/>
      <c r="U14504" s="16"/>
    </row>
    <row r="14505" spans="16:21" x14ac:dyDescent="0.25">
      <c r="P14505" s="9"/>
      <c r="Q14505" s="9"/>
      <c r="R14505" s="9"/>
      <c r="S14505" s="9"/>
      <c r="T14505" s="9"/>
      <c r="U14505" s="16"/>
    </row>
    <row r="14506" spans="16:21" x14ac:dyDescent="0.25">
      <c r="P14506" s="9"/>
      <c r="Q14506" s="9"/>
      <c r="R14506" s="9"/>
      <c r="S14506" s="9"/>
      <c r="T14506" s="9"/>
      <c r="U14506" s="16"/>
    </row>
    <row r="14507" spans="16:21" x14ac:dyDescent="0.25">
      <c r="P14507" s="9"/>
      <c r="Q14507" s="9"/>
      <c r="R14507" s="9"/>
      <c r="S14507" s="9"/>
      <c r="T14507" s="9"/>
      <c r="U14507" s="16"/>
    </row>
    <row r="14508" spans="16:21" x14ac:dyDescent="0.25">
      <c r="P14508" s="9"/>
      <c r="Q14508" s="9"/>
      <c r="R14508" s="9"/>
      <c r="S14508" s="9"/>
      <c r="T14508" s="9"/>
      <c r="U14508" s="16"/>
    </row>
    <row r="14509" spans="16:21" x14ac:dyDescent="0.25">
      <c r="P14509" s="9"/>
      <c r="Q14509" s="9"/>
      <c r="R14509" s="9"/>
      <c r="S14509" s="9"/>
      <c r="T14509" s="9"/>
      <c r="U14509" s="16"/>
    </row>
    <row r="14510" spans="16:21" x14ac:dyDescent="0.25">
      <c r="P14510" s="9"/>
      <c r="Q14510" s="9"/>
      <c r="R14510" s="9"/>
      <c r="S14510" s="9"/>
      <c r="T14510" s="9"/>
      <c r="U14510" s="16"/>
    </row>
    <row r="14511" spans="16:21" x14ac:dyDescent="0.25">
      <c r="P14511" s="9"/>
      <c r="Q14511" s="9"/>
      <c r="R14511" s="9"/>
      <c r="S14511" s="9"/>
      <c r="T14511" s="9"/>
      <c r="U14511" s="16"/>
    </row>
    <row r="14512" spans="16:21" x14ac:dyDescent="0.25">
      <c r="P14512" s="9"/>
      <c r="Q14512" s="9"/>
      <c r="R14512" s="9"/>
      <c r="S14512" s="9"/>
      <c r="T14512" s="9"/>
      <c r="U14512" s="16"/>
    </row>
    <row r="14513" spans="16:21" x14ac:dyDescent="0.25">
      <c r="P14513" s="9"/>
      <c r="Q14513" s="9"/>
      <c r="R14513" s="9"/>
      <c r="S14513" s="9"/>
      <c r="T14513" s="9"/>
      <c r="U14513" s="16"/>
    </row>
    <row r="14514" spans="16:21" x14ac:dyDescent="0.25">
      <c r="P14514" s="9"/>
      <c r="Q14514" s="9"/>
      <c r="R14514" s="9"/>
      <c r="S14514" s="9"/>
      <c r="T14514" s="9"/>
      <c r="U14514" s="16"/>
    </row>
    <row r="14515" spans="16:21" x14ac:dyDescent="0.25">
      <c r="P14515" s="9"/>
      <c r="Q14515" s="9"/>
      <c r="R14515" s="9"/>
      <c r="S14515" s="9"/>
      <c r="T14515" s="9"/>
      <c r="U14515" s="16"/>
    </row>
    <row r="14516" spans="16:21" x14ac:dyDescent="0.25">
      <c r="P14516" s="9"/>
      <c r="Q14516" s="9"/>
      <c r="R14516" s="9"/>
      <c r="S14516" s="9"/>
      <c r="T14516" s="9"/>
      <c r="U14516" s="16"/>
    </row>
    <row r="14517" spans="16:21" x14ac:dyDescent="0.25">
      <c r="P14517" s="9"/>
      <c r="Q14517" s="9"/>
      <c r="R14517" s="9"/>
      <c r="S14517" s="9"/>
      <c r="T14517" s="9"/>
      <c r="U14517" s="16"/>
    </row>
    <row r="14518" spans="16:21" x14ac:dyDescent="0.25">
      <c r="P14518" s="9"/>
      <c r="Q14518" s="9"/>
      <c r="R14518" s="9"/>
      <c r="S14518" s="9"/>
      <c r="T14518" s="9"/>
      <c r="U14518" s="16"/>
    </row>
    <row r="14519" spans="16:21" x14ac:dyDescent="0.25">
      <c r="P14519" s="9"/>
      <c r="Q14519" s="9"/>
      <c r="R14519" s="9"/>
      <c r="S14519" s="9"/>
      <c r="T14519" s="9"/>
      <c r="U14519" s="16"/>
    </row>
    <row r="14520" spans="16:21" x14ac:dyDescent="0.25">
      <c r="P14520" s="9"/>
      <c r="Q14520" s="9"/>
      <c r="R14520" s="9"/>
      <c r="S14520" s="9"/>
      <c r="T14520" s="9"/>
      <c r="U14520" s="16"/>
    </row>
    <row r="14521" spans="16:21" x14ac:dyDescent="0.25">
      <c r="P14521" s="9"/>
      <c r="Q14521" s="9"/>
      <c r="R14521" s="9"/>
      <c r="S14521" s="9"/>
      <c r="T14521" s="9"/>
      <c r="U14521" s="16"/>
    </row>
    <row r="14522" spans="16:21" x14ac:dyDescent="0.25">
      <c r="P14522" s="9"/>
      <c r="Q14522" s="9"/>
      <c r="R14522" s="9"/>
      <c r="S14522" s="9"/>
      <c r="T14522" s="9"/>
      <c r="U14522" s="16"/>
    </row>
    <row r="14523" spans="16:21" x14ac:dyDescent="0.25">
      <c r="P14523" s="9"/>
      <c r="Q14523" s="9"/>
      <c r="R14523" s="9"/>
      <c r="S14523" s="9"/>
      <c r="T14523" s="9"/>
      <c r="U14523" s="16"/>
    </row>
    <row r="14524" spans="16:21" x14ac:dyDescent="0.25">
      <c r="P14524" s="9"/>
      <c r="Q14524" s="9"/>
      <c r="R14524" s="9"/>
      <c r="S14524" s="9"/>
      <c r="T14524" s="9"/>
      <c r="U14524" s="16"/>
    </row>
    <row r="14525" spans="16:21" x14ac:dyDescent="0.25">
      <c r="P14525" s="9"/>
      <c r="Q14525" s="9"/>
      <c r="R14525" s="9"/>
      <c r="S14525" s="9"/>
      <c r="T14525" s="9"/>
      <c r="U14525" s="16"/>
    </row>
    <row r="14526" spans="16:21" x14ac:dyDescent="0.25">
      <c r="P14526" s="9"/>
      <c r="Q14526" s="9"/>
      <c r="R14526" s="9"/>
      <c r="S14526" s="9"/>
      <c r="T14526" s="9"/>
      <c r="U14526" s="16"/>
    </row>
    <row r="14527" spans="16:21" x14ac:dyDescent="0.25">
      <c r="P14527" s="9"/>
      <c r="Q14527" s="9"/>
      <c r="R14527" s="9"/>
      <c r="S14527" s="9"/>
      <c r="T14527" s="9"/>
      <c r="U14527" s="16"/>
    </row>
    <row r="14528" spans="16:21" x14ac:dyDescent="0.25">
      <c r="P14528" s="9"/>
      <c r="Q14528" s="9"/>
      <c r="R14528" s="9"/>
      <c r="S14528" s="9"/>
      <c r="T14528" s="9"/>
      <c r="U14528" s="16"/>
    </row>
    <row r="14529" spans="16:21" x14ac:dyDescent="0.25">
      <c r="P14529" s="9"/>
      <c r="Q14529" s="9"/>
      <c r="R14529" s="9"/>
      <c r="S14529" s="9"/>
      <c r="T14529" s="9"/>
      <c r="U14529" s="16"/>
    </row>
    <row r="14530" spans="16:21" x14ac:dyDescent="0.25">
      <c r="P14530" s="9"/>
      <c r="Q14530" s="9"/>
      <c r="R14530" s="9"/>
      <c r="S14530" s="9"/>
      <c r="T14530" s="9"/>
      <c r="U14530" s="16"/>
    </row>
    <row r="14531" spans="16:21" x14ac:dyDescent="0.25">
      <c r="P14531" s="9"/>
      <c r="Q14531" s="9"/>
      <c r="R14531" s="9"/>
      <c r="S14531" s="9"/>
      <c r="T14531" s="9"/>
      <c r="U14531" s="16"/>
    </row>
    <row r="14532" spans="16:21" x14ac:dyDescent="0.25">
      <c r="P14532" s="9"/>
      <c r="Q14532" s="9"/>
      <c r="R14532" s="9"/>
      <c r="S14532" s="9"/>
      <c r="T14532" s="9"/>
      <c r="U14532" s="16"/>
    </row>
    <row r="14533" spans="16:21" x14ac:dyDescent="0.25">
      <c r="P14533" s="9"/>
      <c r="Q14533" s="9"/>
      <c r="R14533" s="9"/>
      <c r="S14533" s="9"/>
      <c r="T14533" s="9"/>
      <c r="U14533" s="16"/>
    </row>
    <row r="14534" spans="16:21" x14ac:dyDescent="0.25">
      <c r="P14534" s="9"/>
      <c r="Q14534" s="9"/>
      <c r="R14534" s="9"/>
      <c r="S14534" s="9"/>
      <c r="T14534" s="9"/>
      <c r="U14534" s="16"/>
    </row>
    <row r="14535" spans="16:21" x14ac:dyDescent="0.25">
      <c r="P14535" s="9"/>
      <c r="Q14535" s="9"/>
      <c r="R14535" s="9"/>
      <c r="S14535" s="9"/>
      <c r="T14535" s="9"/>
      <c r="U14535" s="16"/>
    </row>
    <row r="14536" spans="16:21" x14ac:dyDescent="0.25">
      <c r="P14536" s="9"/>
      <c r="Q14536" s="9"/>
      <c r="R14536" s="9"/>
      <c r="S14536" s="9"/>
      <c r="T14536" s="9"/>
      <c r="U14536" s="16"/>
    </row>
    <row r="14537" spans="16:21" x14ac:dyDescent="0.25">
      <c r="P14537" s="9"/>
      <c r="Q14537" s="9"/>
      <c r="R14537" s="9"/>
      <c r="S14537" s="9"/>
      <c r="T14537" s="9"/>
      <c r="U14537" s="16"/>
    </row>
    <row r="14538" spans="16:21" x14ac:dyDescent="0.25">
      <c r="P14538" s="9"/>
      <c r="Q14538" s="9"/>
      <c r="R14538" s="9"/>
      <c r="S14538" s="9"/>
      <c r="T14538" s="9"/>
      <c r="U14538" s="16"/>
    </row>
    <row r="14539" spans="16:21" x14ac:dyDescent="0.25">
      <c r="P14539" s="9"/>
      <c r="Q14539" s="9"/>
      <c r="R14539" s="9"/>
      <c r="S14539" s="9"/>
      <c r="T14539" s="9"/>
      <c r="U14539" s="16"/>
    </row>
    <row r="14540" spans="16:21" x14ac:dyDescent="0.25">
      <c r="P14540" s="9"/>
      <c r="Q14540" s="9"/>
      <c r="R14540" s="9"/>
      <c r="S14540" s="9"/>
      <c r="T14540" s="9"/>
      <c r="U14540" s="16"/>
    </row>
    <row r="14541" spans="16:21" x14ac:dyDescent="0.25">
      <c r="P14541" s="9"/>
      <c r="Q14541" s="9"/>
      <c r="R14541" s="9"/>
      <c r="S14541" s="9"/>
      <c r="T14541" s="9"/>
      <c r="U14541" s="16"/>
    </row>
    <row r="14542" spans="16:21" x14ac:dyDescent="0.25">
      <c r="P14542" s="9"/>
      <c r="Q14542" s="9"/>
      <c r="R14542" s="9"/>
      <c r="S14542" s="9"/>
      <c r="T14542" s="9"/>
      <c r="U14542" s="16"/>
    </row>
    <row r="14543" spans="16:21" x14ac:dyDescent="0.25">
      <c r="P14543" s="9"/>
      <c r="Q14543" s="9"/>
      <c r="R14543" s="9"/>
      <c r="S14543" s="9"/>
      <c r="T14543" s="9"/>
      <c r="U14543" s="16"/>
    </row>
    <row r="14544" spans="16:21" x14ac:dyDescent="0.25">
      <c r="P14544" s="9"/>
      <c r="Q14544" s="9"/>
      <c r="R14544" s="9"/>
      <c r="S14544" s="9"/>
      <c r="T14544" s="9"/>
      <c r="U14544" s="16"/>
    </row>
    <row r="14545" spans="16:21" x14ac:dyDescent="0.25">
      <c r="P14545" s="9"/>
      <c r="Q14545" s="9"/>
      <c r="R14545" s="9"/>
      <c r="S14545" s="9"/>
      <c r="T14545" s="9"/>
      <c r="U14545" s="16"/>
    </row>
    <row r="14546" spans="16:21" x14ac:dyDescent="0.25">
      <c r="P14546" s="9"/>
      <c r="Q14546" s="9"/>
      <c r="R14546" s="9"/>
      <c r="S14546" s="9"/>
      <c r="T14546" s="9"/>
      <c r="U14546" s="16"/>
    </row>
    <row r="14547" spans="16:21" x14ac:dyDescent="0.25">
      <c r="P14547" s="9"/>
      <c r="Q14547" s="9"/>
      <c r="R14547" s="9"/>
      <c r="S14547" s="9"/>
      <c r="T14547" s="9"/>
      <c r="U14547" s="16"/>
    </row>
    <row r="14548" spans="16:21" x14ac:dyDescent="0.25">
      <c r="P14548" s="9"/>
      <c r="Q14548" s="9"/>
      <c r="R14548" s="9"/>
      <c r="S14548" s="9"/>
      <c r="T14548" s="9"/>
      <c r="U14548" s="16"/>
    </row>
    <row r="14549" spans="16:21" x14ac:dyDescent="0.25">
      <c r="P14549" s="9"/>
      <c r="Q14549" s="9"/>
      <c r="R14549" s="9"/>
      <c r="S14549" s="9"/>
      <c r="T14549" s="9"/>
      <c r="U14549" s="16"/>
    </row>
    <row r="14550" spans="16:21" x14ac:dyDescent="0.25">
      <c r="P14550" s="9"/>
      <c r="Q14550" s="9"/>
      <c r="R14550" s="9"/>
      <c r="S14550" s="9"/>
      <c r="T14550" s="9"/>
      <c r="U14550" s="16"/>
    </row>
    <row r="14551" spans="16:21" x14ac:dyDescent="0.25">
      <c r="P14551" s="9"/>
      <c r="Q14551" s="9"/>
      <c r="R14551" s="9"/>
      <c r="S14551" s="9"/>
      <c r="T14551" s="9"/>
      <c r="U14551" s="16"/>
    </row>
    <row r="14552" spans="16:21" x14ac:dyDescent="0.25">
      <c r="P14552" s="9"/>
      <c r="Q14552" s="9"/>
      <c r="R14552" s="9"/>
      <c r="S14552" s="9"/>
      <c r="T14552" s="9"/>
      <c r="U14552" s="16"/>
    </row>
    <row r="14553" spans="16:21" x14ac:dyDescent="0.25">
      <c r="P14553" s="9"/>
      <c r="Q14553" s="9"/>
      <c r="R14553" s="9"/>
      <c r="S14553" s="9"/>
      <c r="T14553" s="9"/>
      <c r="U14553" s="16"/>
    </row>
    <row r="14554" spans="16:21" x14ac:dyDescent="0.25">
      <c r="P14554" s="9"/>
      <c r="Q14554" s="9"/>
      <c r="R14554" s="9"/>
      <c r="S14554" s="9"/>
      <c r="T14554" s="9"/>
      <c r="U14554" s="16"/>
    </row>
    <row r="14555" spans="16:21" x14ac:dyDescent="0.25">
      <c r="P14555" s="9"/>
      <c r="Q14555" s="9"/>
      <c r="R14555" s="9"/>
      <c r="S14555" s="9"/>
      <c r="T14555" s="9"/>
      <c r="U14555" s="16"/>
    </row>
    <row r="14556" spans="16:21" x14ac:dyDescent="0.25">
      <c r="P14556" s="9"/>
      <c r="Q14556" s="9"/>
      <c r="R14556" s="9"/>
      <c r="S14556" s="9"/>
      <c r="T14556" s="9"/>
      <c r="U14556" s="16"/>
    </row>
    <row r="14557" spans="16:21" x14ac:dyDescent="0.25">
      <c r="P14557" s="9"/>
      <c r="Q14557" s="9"/>
      <c r="R14557" s="9"/>
      <c r="S14557" s="9"/>
      <c r="T14557" s="9"/>
      <c r="U14557" s="16"/>
    </row>
    <row r="14558" spans="16:21" x14ac:dyDescent="0.25">
      <c r="P14558" s="9"/>
      <c r="Q14558" s="9"/>
      <c r="R14558" s="9"/>
      <c r="S14558" s="9"/>
      <c r="T14558" s="9"/>
      <c r="U14558" s="16"/>
    </row>
    <row r="14559" spans="16:21" x14ac:dyDescent="0.25">
      <c r="P14559" s="9"/>
      <c r="Q14559" s="9"/>
      <c r="R14559" s="9"/>
      <c r="S14559" s="9"/>
      <c r="T14559" s="9"/>
      <c r="U14559" s="16"/>
    </row>
    <row r="14560" spans="16:21" x14ac:dyDescent="0.25">
      <c r="P14560" s="9"/>
      <c r="Q14560" s="9"/>
      <c r="R14560" s="9"/>
      <c r="S14560" s="9"/>
      <c r="T14560" s="9"/>
      <c r="U14560" s="16"/>
    </row>
    <row r="14561" spans="16:21" x14ac:dyDescent="0.25">
      <c r="P14561" s="9"/>
      <c r="Q14561" s="9"/>
      <c r="R14561" s="9"/>
      <c r="S14561" s="9"/>
      <c r="T14561" s="9"/>
      <c r="U14561" s="16"/>
    </row>
    <row r="14562" spans="16:21" x14ac:dyDescent="0.25">
      <c r="P14562" s="9"/>
      <c r="Q14562" s="9"/>
      <c r="R14562" s="9"/>
      <c r="S14562" s="9"/>
      <c r="T14562" s="9"/>
      <c r="U14562" s="16"/>
    </row>
    <row r="14563" spans="16:21" x14ac:dyDescent="0.25">
      <c r="P14563" s="9"/>
      <c r="Q14563" s="9"/>
      <c r="R14563" s="9"/>
      <c r="S14563" s="9"/>
      <c r="T14563" s="9"/>
      <c r="U14563" s="16"/>
    </row>
    <row r="14564" spans="16:21" x14ac:dyDescent="0.25">
      <c r="P14564" s="9"/>
      <c r="Q14564" s="9"/>
      <c r="R14564" s="9"/>
      <c r="S14564" s="9"/>
      <c r="T14564" s="9"/>
      <c r="U14564" s="16"/>
    </row>
    <row r="14565" spans="16:21" x14ac:dyDescent="0.25">
      <c r="P14565" s="9"/>
      <c r="Q14565" s="9"/>
      <c r="R14565" s="9"/>
      <c r="S14565" s="9"/>
      <c r="T14565" s="9"/>
      <c r="U14565" s="16"/>
    </row>
    <row r="14566" spans="16:21" x14ac:dyDescent="0.25">
      <c r="P14566" s="9"/>
      <c r="Q14566" s="9"/>
      <c r="R14566" s="9"/>
      <c r="S14566" s="9"/>
      <c r="T14566" s="9"/>
      <c r="U14566" s="16"/>
    </row>
    <row r="14567" spans="16:21" x14ac:dyDescent="0.25">
      <c r="P14567" s="9"/>
      <c r="Q14567" s="9"/>
      <c r="R14567" s="9"/>
      <c r="S14567" s="9"/>
      <c r="T14567" s="9"/>
      <c r="U14567" s="16"/>
    </row>
    <row r="14568" spans="16:21" x14ac:dyDescent="0.25">
      <c r="P14568" s="9"/>
      <c r="Q14568" s="9"/>
      <c r="R14568" s="9"/>
      <c r="S14568" s="9"/>
      <c r="T14568" s="9"/>
      <c r="U14568" s="16"/>
    </row>
    <row r="14569" spans="16:21" x14ac:dyDescent="0.25">
      <c r="P14569" s="9"/>
      <c r="Q14569" s="9"/>
      <c r="R14569" s="9"/>
      <c r="S14569" s="9"/>
      <c r="T14569" s="9"/>
      <c r="U14569" s="16"/>
    </row>
    <row r="14570" spans="16:21" x14ac:dyDescent="0.25">
      <c r="P14570" s="9"/>
      <c r="Q14570" s="9"/>
      <c r="R14570" s="9"/>
      <c r="S14570" s="9"/>
      <c r="T14570" s="9"/>
      <c r="U14570" s="16"/>
    </row>
    <row r="14571" spans="16:21" x14ac:dyDescent="0.25">
      <c r="P14571" s="9"/>
      <c r="Q14571" s="9"/>
      <c r="R14571" s="9"/>
      <c r="S14571" s="9"/>
      <c r="T14571" s="9"/>
      <c r="U14571" s="16"/>
    </row>
    <row r="14572" spans="16:21" x14ac:dyDescent="0.25">
      <c r="P14572" s="9"/>
      <c r="Q14572" s="9"/>
      <c r="R14572" s="9"/>
      <c r="S14572" s="9"/>
      <c r="T14572" s="9"/>
      <c r="U14572" s="16"/>
    </row>
    <row r="14573" spans="16:21" x14ac:dyDescent="0.25">
      <c r="P14573" s="9"/>
      <c r="Q14573" s="9"/>
      <c r="R14573" s="9"/>
      <c r="S14573" s="9"/>
      <c r="T14573" s="9"/>
      <c r="U14573" s="16"/>
    </row>
    <row r="14574" spans="16:21" x14ac:dyDescent="0.25">
      <c r="P14574" s="9"/>
      <c r="Q14574" s="9"/>
      <c r="R14574" s="9"/>
      <c r="S14574" s="9"/>
      <c r="T14574" s="9"/>
      <c r="U14574" s="16"/>
    </row>
    <row r="14575" spans="16:21" x14ac:dyDescent="0.25">
      <c r="P14575" s="9"/>
      <c r="Q14575" s="9"/>
      <c r="R14575" s="9"/>
      <c r="S14575" s="9"/>
      <c r="T14575" s="9"/>
      <c r="U14575" s="16"/>
    </row>
    <row r="14576" spans="16:21" x14ac:dyDescent="0.25">
      <c r="P14576" s="9"/>
      <c r="Q14576" s="9"/>
      <c r="R14576" s="9"/>
      <c r="S14576" s="9"/>
      <c r="T14576" s="9"/>
      <c r="U14576" s="16"/>
    </row>
    <row r="14577" spans="16:21" x14ac:dyDescent="0.25">
      <c r="P14577" s="9"/>
      <c r="Q14577" s="9"/>
      <c r="R14577" s="9"/>
      <c r="S14577" s="9"/>
      <c r="T14577" s="9"/>
      <c r="U14577" s="16"/>
    </row>
    <row r="14578" spans="16:21" x14ac:dyDescent="0.25">
      <c r="P14578" s="9"/>
      <c r="Q14578" s="9"/>
      <c r="R14578" s="9"/>
      <c r="S14578" s="9"/>
      <c r="T14578" s="9"/>
      <c r="U14578" s="16"/>
    </row>
    <row r="14579" spans="16:21" x14ac:dyDescent="0.25">
      <c r="P14579" s="9"/>
      <c r="Q14579" s="9"/>
      <c r="R14579" s="9"/>
      <c r="S14579" s="9"/>
      <c r="T14579" s="9"/>
      <c r="U14579" s="16"/>
    </row>
    <row r="14580" spans="16:21" x14ac:dyDescent="0.25">
      <c r="P14580" s="9"/>
      <c r="Q14580" s="9"/>
      <c r="R14580" s="9"/>
      <c r="S14580" s="9"/>
      <c r="T14580" s="9"/>
      <c r="U14580" s="16"/>
    </row>
    <row r="14581" spans="16:21" x14ac:dyDescent="0.25">
      <c r="P14581" s="9"/>
      <c r="Q14581" s="9"/>
      <c r="R14581" s="9"/>
      <c r="S14581" s="9"/>
      <c r="T14581" s="9"/>
      <c r="U14581" s="16"/>
    </row>
    <row r="14582" spans="16:21" x14ac:dyDescent="0.25">
      <c r="P14582" s="9"/>
      <c r="Q14582" s="9"/>
      <c r="R14582" s="9"/>
      <c r="S14582" s="9"/>
      <c r="T14582" s="9"/>
      <c r="U14582" s="16"/>
    </row>
    <row r="14583" spans="16:21" x14ac:dyDescent="0.25">
      <c r="P14583" s="9"/>
      <c r="Q14583" s="9"/>
      <c r="R14583" s="9"/>
      <c r="S14583" s="9"/>
      <c r="T14583" s="9"/>
      <c r="U14583" s="16"/>
    </row>
    <row r="14584" spans="16:21" x14ac:dyDescent="0.25">
      <c r="P14584" s="9"/>
      <c r="Q14584" s="9"/>
      <c r="R14584" s="9"/>
      <c r="S14584" s="9"/>
      <c r="T14584" s="9"/>
      <c r="U14584" s="16"/>
    </row>
    <row r="14585" spans="16:21" x14ac:dyDescent="0.25">
      <c r="P14585" s="9"/>
      <c r="Q14585" s="9"/>
      <c r="R14585" s="9"/>
      <c r="S14585" s="9"/>
      <c r="T14585" s="9"/>
      <c r="U14585" s="16"/>
    </row>
    <row r="14586" spans="16:21" x14ac:dyDescent="0.25">
      <c r="P14586" s="9"/>
      <c r="Q14586" s="9"/>
      <c r="R14586" s="9"/>
      <c r="S14586" s="9"/>
      <c r="T14586" s="9"/>
      <c r="U14586" s="16"/>
    </row>
    <row r="14587" spans="16:21" x14ac:dyDescent="0.25">
      <c r="P14587" s="9"/>
      <c r="Q14587" s="9"/>
      <c r="R14587" s="9"/>
      <c r="S14587" s="9"/>
      <c r="T14587" s="9"/>
      <c r="U14587" s="16"/>
    </row>
    <row r="14588" spans="16:21" x14ac:dyDescent="0.25">
      <c r="P14588" s="9"/>
      <c r="Q14588" s="9"/>
      <c r="R14588" s="9"/>
      <c r="S14588" s="9"/>
      <c r="T14588" s="9"/>
      <c r="U14588" s="16"/>
    </row>
    <row r="14589" spans="16:21" x14ac:dyDescent="0.25">
      <c r="P14589" s="9"/>
      <c r="Q14589" s="9"/>
      <c r="R14589" s="9"/>
      <c r="S14589" s="9"/>
      <c r="T14589" s="9"/>
      <c r="U14589" s="16"/>
    </row>
    <row r="14590" spans="16:21" x14ac:dyDescent="0.25">
      <c r="P14590" s="9"/>
      <c r="Q14590" s="9"/>
      <c r="R14590" s="9"/>
      <c r="S14590" s="9"/>
      <c r="T14590" s="9"/>
      <c r="U14590" s="16"/>
    </row>
    <row r="14591" spans="16:21" x14ac:dyDescent="0.25">
      <c r="P14591" s="9"/>
      <c r="Q14591" s="9"/>
      <c r="R14591" s="9"/>
      <c r="S14591" s="9"/>
      <c r="T14591" s="9"/>
      <c r="U14591" s="16"/>
    </row>
    <row r="14592" spans="16:21" x14ac:dyDescent="0.25">
      <c r="P14592" s="9"/>
      <c r="Q14592" s="9"/>
      <c r="R14592" s="9"/>
      <c r="S14592" s="9"/>
      <c r="T14592" s="9"/>
      <c r="U14592" s="16"/>
    </row>
    <row r="14593" spans="16:21" x14ac:dyDescent="0.25">
      <c r="P14593" s="9"/>
      <c r="Q14593" s="9"/>
      <c r="R14593" s="9"/>
      <c r="S14593" s="9"/>
      <c r="T14593" s="9"/>
      <c r="U14593" s="16"/>
    </row>
    <row r="14594" spans="16:21" x14ac:dyDescent="0.25">
      <c r="P14594" s="9"/>
      <c r="Q14594" s="9"/>
      <c r="R14594" s="9"/>
      <c r="S14594" s="9"/>
      <c r="T14594" s="9"/>
      <c r="U14594" s="16"/>
    </row>
    <row r="14595" spans="16:21" x14ac:dyDescent="0.25">
      <c r="P14595" s="9"/>
      <c r="Q14595" s="9"/>
      <c r="R14595" s="9"/>
      <c r="S14595" s="9"/>
      <c r="T14595" s="9"/>
      <c r="U14595" s="16"/>
    </row>
    <row r="14596" spans="16:21" x14ac:dyDescent="0.25">
      <c r="P14596" s="9"/>
      <c r="Q14596" s="9"/>
      <c r="R14596" s="9"/>
      <c r="S14596" s="9"/>
      <c r="T14596" s="9"/>
      <c r="U14596" s="16"/>
    </row>
    <row r="14597" spans="16:21" x14ac:dyDescent="0.25">
      <c r="P14597" s="9"/>
      <c r="Q14597" s="9"/>
      <c r="R14597" s="9"/>
      <c r="S14597" s="9"/>
      <c r="T14597" s="9"/>
      <c r="U14597" s="16"/>
    </row>
    <row r="14598" spans="16:21" x14ac:dyDescent="0.25">
      <c r="P14598" s="9"/>
      <c r="Q14598" s="9"/>
      <c r="R14598" s="9"/>
      <c r="S14598" s="9"/>
      <c r="T14598" s="9"/>
      <c r="U14598" s="16"/>
    </row>
    <row r="14599" spans="16:21" x14ac:dyDescent="0.25">
      <c r="P14599" s="9"/>
      <c r="Q14599" s="9"/>
      <c r="R14599" s="9"/>
      <c r="S14599" s="9"/>
      <c r="T14599" s="9"/>
      <c r="U14599" s="16"/>
    </row>
    <row r="14600" spans="16:21" x14ac:dyDescent="0.25">
      <c r="P14600" s="9"/>
      <c r="Q14600" s="9"/>
      <c r="R14600" s="9"/>
      <c r="S14600" s="9"/>
      <c r="T14600" s="9"/>
      <c r="U14600" s="16"/>
    </row>
    <row r="14601" spans="16:21" x14ac:dyDescent="0.25">
      <c r="P14601" s="9"/>
      <c r="Q14601" s="9"/>
      <c r="R14601" s="9"/>
      <c r="S14601" s="9"/>
      <c r="T14601" s="9"/>
      <c r="U14601" s="16"/>
    </row>
    <row r="14602" spans="16:21" x14ac:dyDescent="0.25">
      <c r="P14602" s="9"/>
      <c r="Q14602" s="9"/>
      <c r="R14602" s="9"/>
      <c r="S14602" s="9"/>
      <c r="T14602" s="9"/>
      <c r="U14602" s="16"/>
    </row>
    <row r="14603" spans="16:21" x14ac:dyDescent="0.25">
      <c r="P14603" s="9"/>
      <c r="Q14603" s="9"/>
      <c r="R14603" s="9"/>
      <c r="S14603" s="9"/>
      <c r="T14603" s="9"/>
      <c r="U14603" s="16"/>
    </row>
    <row r="14604" spans="16:21" x14ac:dyDescent="0.25">
      <c r="P14604" s="9"/>
      <c r="Q14604" s="9"/>
      <c r="R14604" s="9"/>
      <c r="S14604" s="9"/>
      <c r="T14604" s="9"/>
      <c r="U14604" s="16"/>
    </row>
    <row r="14605" spans="16:21" x14ac:dyDescent="0.25">
      <c r="P14605" s="9"/>
      <c r="Q14605" s="9"/>
      <c r="R14605" s="9"/>
      <c r="S14605" s="9"/>
      <c r="T14605" s="9"/>
      <c r="U14605" s="16"/>
    </row>
    <row r="14606" spans="16:21" x14ac:dyDescent="0.25">
      <c r="P14606" s="9"/>
      <c r="Q14606" s="9"/>
      <c r="R14606" s="9"/>
      <c r="S14606" s="9"/>
      <c r="T14606" s="9"/>
      <c r="U14606" s="16"/>
    </row>
    <row r="14607" spans="16:21" x14ac:dyDescent="0.25">
      <c r="P14607" s="9"/>
      <c r="Q14607" s="9"/>
      <c r="R14607" s="9"/>
      <c r="S14607" s="9"/>
      <c r="T14607" s="9"/>
      <c r="U14607" s="16"/>
    </row>
    <row r="14608" spans="16:21" x14ac:dyDescent="0.25">
      <c r="P14608" s="9"/>
      <c r="Q14608" s="9"/>
      <c r="R14608" s="9"/>
      <c r="S14608" s="9"/>
      <c r="T14608" s="9"/>
      <c r="U14608" s="16"/>
    </row>
    <row r="14609" spans="16:21" x14ac:dyDescent="0.25">
      <c r="P14609" s="9"/>
      <c r="Q14609" s="9"/>
      <c r="R14609" s="9"/>
      <c r="S14609" s="9"/>
      <c r="T14609" s="9"/>
      <c r="U14609" s="16"/>
    </row>
    <row r="14610" spans="16:21" x14ac:dyDescent="0.25">
      <c r="P14610" s="9"/>
      <c r="Q14610" s="9"/>
      <c r="R14610" s="9"/>
      <c r="S14610" s="9"/>
      <c r="T14610" s="9"/>
      <c r="U14610" s="16"/>
    </row>
    <row r="14611" spans="16:21" x14ac:dyDescent="0.25">
      <c r="P14611" s="9"/>
      <c r="Q14611" s="9"/>
      <c r="R14611" s="9"/>
      <c r="S14611" s="9"/>
      <c r="T14611" s="9"/>
      <c r="U14611" s="16"/>
    </row>
    <row r="14612" spans="16:21" x14ac:dyDescent="0.25">
      <c r="P14612" s="9"/>
      <c r="Q14612" s="9"/>
      <c r="R14612" s="9"/>
      <c r="S14612" s="9"/>
      <c r="T14612" s="9"/>
      <c r="U14612" s="16"/>
    </row>
    <row r="14613" spans="16:21" x14ac:dyDescent="0.25">
      <c r="P14613" s="9"/>
      <c r="Q14613" s="9"/>
      <c r="R14613" s="9"/>
      <c r="S14613" s="9"/>
      <c r="T14613" s="9"/>
      <c r="U14613" s="16"/>
    </row>
    <row r="14614" spans="16:21" x14ac:dyDescent="0.25">
      <c r="P14614" s="9"/>
      <c r="Q14614" s="9"/>
      <c r="R14614" s="9"/>
      <c r="S14614" s="9"/>
      <c r="T14614" s="9"/>
      <c r="U14614" s="16"/>
    </row>
    <row r="14615" spans="16:21" x14ac:dyDescent="0.25">
      <c r="P14615" s="9"/>
      <c r="Q14615" s="9"/>
      <c r="R14615" s="9"/>
      <c r="S14615" s="9"/>
      <c r="T14615" s="9"/>
      <c r="U14615" s="16"/>
    </row>
    <row r="14616" spans="16:21" x14ac:dyDescent="0.25">
      <c r="P14616" s="9"/>
      <c r="Q14616" s="9"/>
      <c r="R14616" s="9"/>
      <c r="S14616" s="9"/>
      <c r="T14616" s="9"/>
      <c r="U14616" s="16"/>
    </row>
    <row r="14617" spans="16:21" x14ac:dyDescent="0.25">
      <c r="P14617" s="9"/>
      <c r="Q14617" s="9"/>
      <c r="R14617" s="9"/>
      <c r="S14617" s="9"/>
      <c r="T14617" s="9"/>
      <c r="U14617" s="16"/>
    </row>
    <row r="14618" spans="16:21" x14ac:dyDescent="0.25">
      <c r="P14618" s="9"/>
      <c r="Q14618" s="9"/>
      <c r="R14618" s="9"/>
      <c r="S14618" s="9"/>
      <c r="T14618" s="9"/>
      <c r="U14618" s="16"/>
    </row>
    <row r="14619" spans="16:21" x14ac:dyDescent="0.25">
      <c r="P14619" s="9"/>
      <c r="Q14619" s="9"/>
      <c r="R14619" s="9"/>
      <c r="S14619" s="9"/>
      <c r="T14619" s="9"/>
      <c r="U14619" s="16"/>
    </row>
    <row r="14620" spans="16:21" x14ac:dyDescent="0.25">
      <c r="P14620" s="9"/>
      <c r="Q14620" s="9"/>
      <c r="R14620" s="9"/>
      <c r="S14620" s="9"/>
      <c r="T14620" s="9"/>
      <c r="U14620" s="16"/>
    </row>
    <row r="14621" spans="16:21" x14ac:dyDescent="0.25">
      <c r="P14621" s="9"/>
      <c r="Q14621" s="9"/>
      <c r="R14621" s="9"/>
      <c r="S14621" s="9"/>
      <c r="T14621" s="9"/>
      <c r="U14621" s="16"/>
    </row>
    <row r="14622" spans="16:21" x14ac:dyDescent="0.25">
      <c r="P14622" s="9"/>
      <c r="Q14622" s="9"/>
      <c r="R14622" s="9"/>
      <c r="S14622" s="9"/>
      <c r="T14622" s="9"/>
      <c r="U14622" s="16"/>
    </row>
    <row r="14623" spans="16:21" x14ac:dyDescent="0.25">
      <c r="P14623" s="9"/>
      <c r="Q14623" s="9"/>
      <c r="R14623" s="9"/>
      <c r="S14623" s="9"/>
      <c r="T14623" s="9"/>
      <c r="U14623" s="16"/>
    </row>
    <row r="14624" spans="16:21" x14ac:dyDescent="0.25">
      <c r="P14624" s="9"/>
      <c r="Q14624" s="9"/>
      <c r="R14624" s="9"/>
      <c r="S14624" s="9"/>
      <c r="T14624" s="9"/>
      <c r="U14624" s="16"/>
    </row>
    <row r="14625" spans="16:21" x14ac:dyDescent="0.25">
      <c r="P14625" s="9"/>
      <c r="Q14625" s="9"/>
      <c r="R14625" s="9"/>
      <c r="S14625" s="9"/>
      <c r="T14625" s="9"/>
      <c r="U14625" s="16"/>
    </row>
    <row r="14626" spans="16:21" x14ac:dyDescent="0.25">
      <c r="P14626" s="9"/>
      <c r="Q14626" s="9"/>
      <c r="R14626" s="9"/>
      <c r="S14626" s="9"/>
      <c r="T14626" s="9"/>
      <c r="U14626" s="16"/>
    </row>
    <row r="14627" spans="16:21" x14ac:dyDescent="0.25">
      <c r="P14627" s="9"/>
      <c r="Q14627" s="9"/>
      <c r="R14627" s="9"/>
      <c r="S14627" s="9"/>
      <c r="T14627" s="9"/>
      <c r="U14627" s="16"/>
    </row>
    <row r="14628" spans="16:21" x14ac:dyDescent="0.25">
      <c r="P14628" s="9"/>
      <c r="Q14628" s="9"/>
      <c r="R14628" s="9"/>
      <c r="S14628" s="9"/>
      <c r="T14628" s="9"/>
      <c r="U14628" s="16"/>
    </row>
    <row r="14629" spans="16:21" x14ac:dyDescent="0.25">
      <c r="P14629" s="9"/>
      <c r="Q14629" s="9"/>
      <c r="R14629" s="9"/>
      <c r="S14629" s="9"/>
      <c r="T14629" s="9"/>
      <c r="U14629" s="16"/>
    </row>
    <row r="14630" spans="16:21" x14ac:dyDescent="0.25">
      <c r="P14630" s="9"/>
      <c r="Q14630" s="9"/>
      <c r="R14630" s="9"/>
      <c r="S14630" s="9"/>
      <c r="T14630" s="9"/>
      <c r="U14630" s="16"/>
    </row>
    <row r="14631" spans="16:21" x14ac:dyDescent="0.25">
      <c r="P14631" s="9"/>
      <c r="Q14631" s="9"/>
      <c r="R14631" s="9"/>
      <c r="S14631" s="9"/>
      <c r="T14631" s="9"/>
      <c r="U14631" s="16"/>
    </row>
    <row r="14632" spans="16:21" x14ac:dyDescent="0.25">
      <c r="P14632" s="9"/>
      <c r="Q14632" s="9"/>
      <c r="R14632" s="9"/>
      <c r="S14632" s="9"/>
      <c r="T14632" s="9"/>
      <c r="U14632" s="16"/>
    </row>
    <row r="14633" spans="16:21" x14ac:dyDescent="0.25">
      <c r="P14633" s="9"/>
      <c r="Q14633" s="9"/>
      <c r="R14633" s="9"/>
      <c r="S14633" s="9"/>
      <c r="T14633" s="9"/>
      <c r="U14633" s="16"/>
    </row>
    <row r="14634" spans="16:21" x14ac:dyDescent="0.25">
      <c r="P14634" s="9"/>
      <c r="Q14634" s="9"/>
      <c r="R14634" s="9"/>
      <c r="S14634" s="9"/>
      <c r="T14634" s="9"/>
      <c r="U14634" s="16"/>
    </row>
    <row r="14635" spans="16:21" x14ac:dyDescent="0.25">
      <c r="P14635" s="9"/>
      <c r="Q14635" s="9"/>
      <c r="R14635" s="9"/>
      <c r="S14635" s="9"/>
      <c r="T14635" s="9"/>
      <c r="U14635" s="16"/>
    </row>
    <row r="14636" spans="16:21" x14ac:dyDescent="0.25">
      <c r="P14636" s="9"/>
      <c r="Q14636" s="9"/>
      <c r="R14636" s="9"/>
      <c r="S14636" s="9"/>
      <c r="T14636" s="9"/>
      <c r="U14636" s="16"/>
    </row>
    <row r="14637" spans="16:21" x14ac:dyDescent="0.25">
      <c r="P14637" s="9"/>
      <c r="Q14637" s="9"/>
      <c r="R14637" s="9"/>
      <c r="S14637" s="9"/>
      <c r="T14637" s="9"/>
      <c r="U14637" s="16"/>
    </row>
    <row r="14638" spans="16:21" x14ac:dyDescent="0.25">
      <c r="P14638" s="9"/>
      <c r="Q14638" s="9"/>
      <c r="R14638" s="9"/>
      <c r="S14638" s="9"/>
      <c r="T14638" s="9"/>
      <c r="U14638" s="16"/>
    </row>
    <row r="14639" spans="16:21" x14ac:dyDescent="0.25">
      <c r="P14639" s="9"/>
      <c r="Q14639" s="9"/>
      <c r="R14639" s="9"/>
      <c r="S14639" s="9"/>
      <c r="T14639" s="9"/>
      <c r="U14639" s="16"/>
    </row>
    <row r="14640" spans="16:21" x14ac:dyDescent="0.25">
      <c r="P14640" s="9"/>
      <c r="Q14640" s="9"/>
      <c r="R14640" s="9"/>
      <c r="S14640" s="9"/>
      <c r="T14640" s="9"/>
      <c r="U14640" s="16"/>
    </row>
    <row r="14641" spans="16:21" x14ac:dyDescent="0.25">
      <c r="P14641" s="9"/>
      <c r="Q14641" s="9"/>
      <c r="R14641" s="9"/>
      <c r="S14641" s="9"/>
      <c r="T14641" s="9"/>
      <c r="U14641" s="16"/>
    </row>
    <row r="14642" spans="16:21" x14ac:dyDescent="0.25">
      <c r="P14642" s="9"/>
      <c r="Q14642" s="9"/>
      <c r="R14642" s="9"/>
      <c r="S14642" s="9"/>
      <c r="T14642" s="9"/>
      <c r="U14642" s="16"/>
    </row>
    <row r="14643" spans="16:21" x14ac:dyDescent="0.25">
      <c r="P14643" s="9"/>
      <c r="Q14643" s="9"/>
      <c r="R14643" s="9"/>
      <c r="S14643" s="9"/>
      <c r="T14643" s="9"/>
      <c r="U14643" s="16"/>
    </row>
    <row r="14644" spans="16:21" x14ac:dyDescent="0.25">
      <c r="P14644" s="9"/>
      <c r="Q14644" s="9"/>
      <c r="R14644" s="9"/>
      <c r="S14644" s="9"/>
      <c r="T14644" s="9"/>
      <c r="U14644" s="16"/>
    </row>
    <row r="14645" spans="16:21" x14ac:dyDescent="0.25">
      <c r="P14645" s="9"/>
      <c r="Q14645" s="9"/>
      <c r="R14645" s="9"/>
      <c r="S14645" s="9"/>
      <c r="T14645" s="9"/>
      <c r="U14645" s="16"/>
    </row>
    <row r="14646" spans="16:21" x14ac:dyDescent="0.25">
      <c r="P14646" s="9"/>
      <c r="Q14646" s="9"/>
      <c r="R14646" s="9"/>
      <c r="S14646" s="9"/>
      <c r="T14646" s="9"/>
      <c r="U14646" s="16"/>
    </row>
    <row r="14647" spans="16:21" x14ac:dyDescent="0.25">
      <c r="P14647" s="9"/>
      <c r="Q14647" s="9"/>
      <c r="R14647" s="9"/>
      <c r="S14647" s="9"/>
      <c r="T14647" s="9"/>
      <c r="U14647" s="16"/>
    </row>
    <row r="14648" spans="16:21" x14ac:dyDescent="0.25">
      <c r="P14648" s="9"/>
      <c r="Q14648" s="9"/>
      <c r="R14648" s="9"/>
      <c r="S14648" s="9"/>
      <c r="T14648" s="9"/>
      <c r="U14648" s="16"/>
    </row>
    <row r="14649" spans="16:21" x14ac:dyDescent="0.25">
      <c r="P14649" s="9"/>
      <c r="Q14649" s="9"/>
      <c r="R14649" s="9"/>
      <c r="S14649" s="9"/>
      <c r="T14649" s="9"/>
      <c r="U14649" s="16"/>
    </row>
    <row r="14650" spans="16:21" x14ac:dyDescent="0.25">
      <c r="P14650" s="9"/>
      <c r="Q14650" s="9"/>
      <c r="R14650" s="9"/>
      <c r="S14650" s="9"/>
      <c r="T14650" s="9"/>
      <c r="U14650" s="16"/>
    </row>
    <row r="14651" spans="16:21" x14ac:dyDescent="0.25">
      <c r="P14651" s="9"/>
      <c r="Q14651" s="9"/>
      <c r="R14651" s="9"/>
      <c r="S14651" s="9"/>
      <c r="T14651" s="9"/>
      <c r="U14651" s="16"/>
    </row>
    <row r="14652" spans="16:21" x14ac:dyDescent="0.25">
      <c r="P14652" s="9"/>
      <c r="Q14652" s="9"/>
      <c r="R14652" s="9"/>
      <c r="S14652" s="9"/>
      <c r="T14652" s="9"/>
      <c r="U14652" s="16"/>
    </row>
    <row r="14653" spans="16:21" x14ac:dyDescent="0.25">
      <c r="P14653" s="9"/>
      <c r="Q14653" s="9"/>
      <c r="R14653" s="9"/>
      <c r="S14653" s="9"/>
      <c r="T14653" s="9"/>
      <c r="U14653" s="16"/>
    </row>
    <row r="14654" spans="16:21" x14ac:dyDescent="0.25">
      <c r="P14654" s="9"/>
      <c r="Q14654" s="9"/>
      <c r="R14654" s="9"/>
      <c r="S14654" s="9"/>
      <c r="T14654" s="9"/>
      <c r="U14654" s="16"/>
    </row>
    <row r="14655" spans="16:21" x14ac:dyDescent="0.25">
      <c r="P14655" s="9"/>
      <c r="Q14655" s="9"/>
      <c r="R14655" s="9"/>
      <c r="S14655" s="9"/>
      <c r="T14655" s="9"/>
      <c r="U14655" s="16"/>
    </row>
    <row r="14656" spans="16:21" x14ac:dyDescent="0.25">
      <c r="P14656" s="9"/>
      <c r="Q14656" s="9"/>
      <c r="R14656" s="9"/>
      <c r="S14656" s="9"/>
      <c r="T14656" s="9"/>
      <c r="U14656" s="16"/>
    </row>
    <row r="14657" spans="16:21" x14ac:dyDescent="0.25">
      <c r="P14657" s="9"/>
      <c r="Q14657" s="9"/>
      <c r="R14657" s="9"/>
      <c r="S14657" s="9"/>
      <c r="T14657" s="9"/>
      <c r="U14657" s="16"/>
    </row>
    <row r="14658" spans="16:21" x14ac:dyDescent="0.25">
      <c r="P14658" s="9"/>
      <c r="Q14658" s="9"/>
      <c r="R14658" s="9"/>
      <c r="S14658" s="9"/>
      <c r="T14658" s="9"/>
      <c r="U14658" s="16"/>
    </row>
    <row r="14659" spans="16:21" x14ac:dyDescent="0.25">
      <c r="P14659" s="9"/>
      <c r="Q14659" s="9"/>
      <c r="R14659" s="9"/>
      <c r="S14659" s="9"/>
      <c r="T14659" s="9"/>
      <c r="U14659" s="16"/>
    </row>
    <row r="14660" spans="16:21" x14ac:dyDescent="0.25">
      <c r="P14660" s="9"/>
      <c r="Q14660" s="9"/>
      <c r="R14660" s="9"/>
      <c r="S14660" s="9"/>
      <c r="T14660" s="9"/>
      <c r="U14660" s="16"/>
    </row>
    <row r="14661" spans="16:21" x14ac:dyDescent="0.25">
      <c r="P14661" s="9"/>
      <c r="Q14661" s="9"/>
      <c r="R14661" s="9"/>
      <c r="S14661" s="9"/>
      <c r="T14661" s="9"/>
      <c r="U14661" s="16"/>
    </row>
    <row r="14662" spans="16:21" x14ac:dyDescent="0.25">
      <c r="P14662" s="9"/>
      <c r="Q14662" s="9"/>
      <c r="R14662" s="9"/>
      <c r="S14662" s="9"/>
      <c r="T14662" s="9"/>
      <c r="U14662" s="16"/>
    </row>
    <row r="14663" spans="16:21" x14ac:dyDescent="0.25">
      <c r="P14663" s="9"/>
      <c r="Q14663" s="9"/>
      <c r="R14663" s="9"/>
      <c r="S14663" s="9"/>
      <c r="T14663" s="9"/>
      <c r="U14663" s="16"/>
    </row>
    <row r="14664" spans="16:21" x14ac:dyDescent="0.25">
      <c r="P14664" s="9"/>
      <c r="Q14664" s="9"/>
      <c r="R14664" s="9"/>
      <c r="S14664" s="9"/>
      <c r="T14664" s="9"/>
      <c r="U14664" s="16"/>
    </row>
    <row r="14665" spans="16:21" x14ac:dyDescent="0.25">
      <c r="P14665" s="9"/>
      <c r="Q14665" s="9"/>
      <c r="R14665" s="9"/>
      <c r="S14665" s="9"/>
      <c r="T14665" s="9"/>
      <c r="U14665" s="16"/>
    </row>
    <row r="14666" spans="16:21" x14ac:dyDescent="0.25">
      <c r="P14666" s="9"/>
      <c r="Q14666" s="9"/>
      <c r="R14666" s="9"/>
      <c r="S14666" s="9"/>
      <c r="T14666" s="9"/>
      <c r="U14666" s="16"/>
    </row>
    <row r="14667" spans="16:21" x14ac:dyDescent="0.25">
      <c r="P14667" s="9"/>
      <c r="Q14667" s="9"/>
      <c r="R14667" s="9"/>
      <c r="S14667" s="9"/>
      <c r="T14667" s="9"/>
      <c r="U14667" s="16"/>
    </row>
    <row r="14668" spans="16:21" x14ac:dyDescent="0.25">
      <c r="P14668" s="9"/>
      <c r="Q14668" s="9"/>
      <c r="R14668" s="9"/>
      <c r="S14668" s="9"/>
      <c r="T14668" s="9"/>
      <c r="U14668" s="16"/>
    </row>
    <row r="14669" spans="16:21" x14ac:dyDescent="0.25">
      <c r="P14669" s="9"/>
      <c r="Q14669" s="9"/>
      <c r="R14669" s="9"/>
      <c r="S14669" s="9"/>
      <c r="T14669" s="9"/>
      <c r="U14669" s="16"/>
    </row>
    <row r="14670" spans="16:21" x14ac:dyDescent="0.25">
      <c r="P14670" s="9"/>
      <c r="Q14670" s="9"/>
      <c r="R14670" s="9"/>
      <c r="S14670" s="9"/>
      <c r="T14670" s="9"/>
      <c r="U14670" s="16"/>
    </row>
    <row r="14671" spans="16:21" x14ac:dyDescent="0.25">
      <c r="P14671" s="9"/>
      <c r="Q14671" s="9"/>
      <c r="R14671" s="9"/>
      <c r="S14671" s="9"/>
      <c r="T14671" s="9"/>
      <c r="U14671" s="16"/>
    </row>
    <row r="14672" spans="16:21" x14ac:dyDescent="0.25">
      <c r="P14672" s="9"/>
      <c r="Q14672" s="9"/>
      <c r="R14672" s="9"/>
      <c r="S14672" s="9"/>
      <c r="T14672" s="9"/>
      <c r="U14672" s="16"/>
    </row>
    <row r="14673" spans="16:21" x14ac:dyDescent="0.25">
      <c r="P14673" s="9"/>
      <c r="Q14673" s="9"/>
      <c r="R14673" s="9"/>
      <c r="S14673" s="9"/>
      <c r="T14673" s="9"/>
      <c r="U14673" s="16"/>
    </row>
    <row r="14674" spans="16:21" x14ac:dyDescent="0.25">
      <c r="P14674" s="9"/>
      <c r="Q14674" s="9"/>
      <c r="R14674" s="9"/>
      <c r="S14674" s="9"/>
      <c r="T14674" s="9"/>
      <c r="U14674" s="16"/>
    </row>
    <row r="14675" spans="16:21" x14ac:dyDescent="0.25">
      <c r="P14675" s="9"/>
      <c r="Q14675" s="9"/>
      <c r="R14675" s="9"/>
      <c r="S14675" s="9"/>
      <c r="T14675" s="9"/>
      <c r="U14675" s="16"/>
    </row>
    <row r="14676" spans="16:21" x14ac:dyDescent="0.25">
      <c r="P14676" s="9"/>
      <c r="Q14676" s="9"/>
      <c r="R14676" s="9"/>
      <c r="S14676" s="9"/>
      <c r="T14676" s="9"/>
      <c r="U14676" s="16"/>
    </row>
    <row r="14677" spans="16:21" x14ac:dyDescent="0.25">
      <c r="P14677" s="9"/>
      <c r="Q14677" s="9"/>
      <c r="R14677" s="9"/>
      <c r="S14677" s="9"/>
      <c r="T14677" s="9"/>
      <c r="U14677" s="16"/>
    </row>
    <row r="14678" spans="16:21" x14ac:dyDescent="0.25">
      <c r="P14678" s="9"/>
      <c r="Q14678" s="9"/>
      <c r="R14678" s="9"/>
      <c r="S14678" s="9"/>
      <c r="T14678" s="9"/>
      <c r="U14678" s="16"/>
    </row>
    <row r="14679" spans="16:21" x14ac:dyDescent="0.25">
      <c r="P14679" s="9"/>
      <c r="Q14679" s="9"/>
      <c r="R14679" s="9"/>
      <c r="S14679" s="9"/>
      <c r="T14679" s="9"/>
      <c r="U14679" s="16"/>
    </row>
    <row r="14680" spans="16:21" x14ac:dyDescent="0.25">
      <c r="P14680" s="9"/>
      <c r="Q14680" s="9"/>
      <c r="R14680" s="9"/>
      <c r="S14680" s="9"/>
      <c r="T14680" s="9"/>
      <c r="U14680" s="16"/>
    </row>
    <row r="14681" spans="16:21" x14ac:dyDescent="0.25">
      <c r="P14681" s="9"/>
      <c r="Q14681" s="9"/>
      <c r="R14681" s="9"/>
      <c r="S14681" s="9"/>
      <c r="T14681" s="9"/>
      <c r="U14681" s="16"/>
    </row>
    <row r="14682" spans="16:21" x14ac:dyDescent="0.25">
      <c r="P14682" s="9"/>
      <c r="Q14682" s="9"/>
      <c r="R14682" s="9"/>
      <c r="S14682" s="9"/>
      <c r="T14682" s="9"/>
      <c r="U14682" s="16"/>
    </row>
    <row r="14683" spans="16:21" x14ac:dyDescent="0.25">
      <c r="P14683" s="9"/>
      <c r="Q14683" s="9"/>
      <c r="R14683" s="9"/>
      <c r="S14683" s="9"/>
      <c r="T14683" s="9"/>
      <c r="U14683" s="16"/>
    </row>
    <row r="14684" spans="16:21" x14ac:dyDescent="0.25">
      <c r="P14684" s="9"/>
      <c r="Q14684" s="9"/>
      <c r="R14684" s="9"/>
      <c r="S14684" s="9"/>
      <c r="T14684" s="9"/>
      <c r="U14684" s="16"/>
    </row>
    <row r="14685" spans="16:21" x14ac:dyDescent="0.25">
      <c r="P14685" s="9"/>
      <c r="Q14685" s="9"/>
      <c r="R14685" s="9"/>
      <c r="S14685" s="9"/>
      <c r="T14685" s="9"/>
      <c r="U14685" s="16"/>
    </row>
    <row r="14686" spans="16:21" x14ac:dyDescent="0.25">
      <c r="P14686" s="9"/>
      <c r="Q14686" s="9"/>
      <c r="R14686" s="9"/>
      <c r="S14686" s="9"/>
      <c r="T14686" s="9"/>
      <c r="U14686" s="16"/>
    </row>
    <row r="14687" spans="16:21" x14ac:dyDescent="0.25">
      <c r="P14687" s="9"/>
      <c r="Q14687" s="9"/>
      <c r="R14687" s="9"/>
      <c r="S14687" s="9"/>
      <c r="T14687" s="9"/>
      <c r="U14687" s="16"/>
    </row>
    <row r="14688" spans="16:21" x14ac:dyDescent="0.25">
      <c r="P14688" s="9"/>
      <c r="Q14688" s="9"/>
      <c r="R14688" s="9"/>
      <c r="S14688" s="9"/>
      <c r="T14688" s="9"/>
      <c r="U14688" s="16"/>
    </row>
    <row r="14689" spans="16:21" x14ac:dyDescent="0.25">
      <c r="P14689" s="9"/>
      <c r="Q14689" s="9"/>
      <c r="R14689" s="9"/>
      <c r="S14689" s="9"/>
      <c r="T14689" s="9"/>
      <c r="U14689" s="16"/>
    </row>
    <row r="14690" spans="16:21" x14ac:dyDescent="0.25">
      <c r="P14690" s="9"/>
      <c r="Q14690" s="9"/>
      <c r="R14690" s="9"/>
      <c r="S14690" s="9"/>
      <c r="T14690" s="9"/>
      <c r="U14690" s="16"/>
    </row>
    <row r="14691" spans="16:21" x14ac:dyDescent="0.25">
      <c r="P14691" s="9"/>
      <c r="Q14691" s="9"/>
      <c r="R14691" s="9"/>
      <c r="S14691" s="9"/>
      <c r="T14691" s="9"/>
      <c r="U14691" s="16"/>
    </row>
    <row r="14692" spans="16:21" x14ac:dyDescent="0.25">
      <c r="P14692" s="9"/>
      <c r="Q14692" s="9"/>
      <c r="R14692" s="9"/>
      <c r="S14692" s="9"/>
      <c r="T14692" s="9"/>
      <c r="U14692" s="16"/>
    </row>
    <row r="14693" spans="16:21" x14ac:dyDescent="0.25">
      <c r="P14693" s="9"/>
      <c r="Q14693" s="9"/>
      <c r="R14693" s="9"/>
      <c r="S14693" s="9"/>
      <c r="T14693" s="9"/>
      <c r="U14693" s="16"/>
    </row>
    <row r="14694" spans="16:21" x14ac:dyDescent="0.25">
      <c r="P14694" s="9"/>
      <c r="Q14694" s="9"/>
      <c r="R14694" s="9"/>
      <c r="S14694" s="9"/>
      <c r="T14694" s="9"/>
      <c r="U14694" s="16"/>
    </row>
    <row r="14695" spans="16:21" x14ac:dyDescent="0.25">
      <c r="P14695" s="9"/>
      <c r="Q14695" s="9"/>
      <c r="R14695" s="9"/>
      <c r="S14695" s="9"/>
      <c r="T14695" s="9"/>
      <c r="U14695" s="16"/>
    </row>
    <row r="14696" spans="16:21" x14ac:dyDescent="0.25">
      <c r="P14696" s="9"/>
      <c r="Q14696" s="9"/>
      <c r="R14696" s="9"/>
      <c r="S14696" s="9"/>
      <c r="T14696" s="9"/>
      <c r="U14696" s="16"/>
    </row>
    <row r="14697" spans="16:21" x14ac:dyDescent="0.25">
      <c r="P14697" s="9"/>
      <c r="Q14697" s="9"/>
      <c r="R14697" s="9"/>
      <c r="S14697" s="9"/>
      <c r="T14697" s="9"/>
      <c r="U14697" s="16"/>
    </row>
    <row r="14698" spans="16:21" x14ac:dyDescent="0.25">
      <c r="P14698" s="9"/>
      <c r="Q14698" s="9"/>
      <c r="R14698" s="9"/>
      <c r="S14698" s="9"/>
      <c r="T14698" s="9"/>
      <c r="U14698" s="16"/>
    </row>
    <row r="14699" spans="16:21" x14ac:dyDescent="0.25">
      <c r="P14699" s="9"/>
      <c r="Q14699" s="9"/>
      <c r="R14699" s="9"/>
      <c r="S14699" s="9"/>
      <c r="T14699" s="9"/>
      <c r="U14699" s="16"/>
    </row>
    <row r="14700" spans="16:21" x14ac:dyDescent="0.25">
      <c r="P14700" s="9"/>
      <c r="Q14700" s="9"/>
      <c r="R14700" s="9"/>
      <c r="S14700" s="9"/>
      <c r="T14700" s="9"/>
      <c r="U14700" s="16"/>
    </row>
    <row r="14701" spans="16:21" x14ac:dyDescent="0.25">
      <c r="P14701" s="9"/>
      <c r="Q14701" s="9"/>
      <c r="R14701" s="9"/>
      <c r="S14701" s="9"/>
      <c r="T14701" s="9"/>
      <c r="U14701" s="16"/>
    </row>
    <row r="14702" spans="16:21" x14ac:dyDescent="0.25">
      <c r="P14702" s="9"/>
      <c r="Q14702" s="9"/>
      <c r="R14702" s="9"/>
      <c r="S14702" s="9"/>
      <c r="T14702" s="9"/>
      <c r="U14702" s="16"/>
    </row>
    <row r="14703" spans="16:21" x14ac:dyDescent="0.25">
      <c r="P14703" s="9"/>
      <c r="Q14703" s="9"/>
      <c r="R14703" s="9"/>
      <c r="S14703" s="9"/>
      <c r="T14703" s="9"/>
      <c r="U14703" s="16"/>
    </row>
    <row r="14704" spans="16:21" x14ac:dyDescent="0.25">
      <c r="P14704" s="9"/>
      <c r="Q14704" s="9"/>
      <c r="R14704" s="9"/>
      <c r="S14704" s="9"/>
      <c r="T14704" s="9"/>
      <c r="U14704" s="16"/>
    </row>
    <row r="14705" spans="16:21" x14ac:dyDescent="0.25">
      <c r="P14705" s="9"/>
      <c r="Q14705" s="9"/>
      <c r="R14705" s="9"/>
      <c r="S14705" s="9"/>
      <c r="T14705" s="9"/>
      <c r="U14705" s="16"/>
    </row>
    <row r="14706" spans="16:21" x14ac:dyDescent="0.25">
      <c r="P14706" s="9"/>
      <c r="Q14706" s="9"/>
      <c r="R14706" s="9"/>
      <c r="S14706" s="9"/>
      <c r="T14706" s="9"/>
      <c r="U14706" s="16"/>
    </row>
    <row r="14707" spans="16:21" x14ac:dyDescent="0.25">
      <c r="P14707" s="9"/>
      <c r="Q14707" s="9"/>
      <c r="R14707" s="9"/>
      <c r="S14707" s="9"/>
      <c r="T14707" s="9"/>
      <c r="U14707" s="16"/>
    </row>
    <row r="14708" spans="16:21" x14ac:dyDescent="0.25">
      <c r="P14708" s="9"/>
      <c r="Q14708" s="9"/>
      <c r="R14708" s="9"/>
      <c r="S14708" s="9"/>
      <c r="T14708" s="9"/>
      <c r="U14708" s="16"/>
    </row>
    <row r="14709" spans="16:21" x14ac:dyDescent="0.25">
      <c r="P14709" s="9"/>
      <c r="Q14709" s="9"/>
      <c r="R14709" s="9"/>
      <c r="S14709" s="9"/>
      <c r="T14709" s="9"/>
      <c r="U14709" s="16"/>
    </row>
    <row r="14710" spans="16:21" x14ac:dyDescent="0.25">
      <c r="P14710" s="9"/>
      <c r="Q14710" s="9"/>
      <c r="R14710" s="9"/>
      <c r="S14710" s="9"/>
      <c r="T14710" s="9"/>
      <c r="U14710" s="16"/>
    </row>
    <row r="14711" spans="16:21" x14ac:dyDescent="0.25">
      <c r="P14711" s="9"/>
      <c r="Q14711" s="9"/>
      <c r="R14711" s="9"/>
      <c r="S14711" s="9"/>
      <c r="T14711" s="9"/>
      <c r="U14711" s="16"/>
    </row>
    <row r="14712" spans="16:21" x14ac:dyDescent="0.25">
      <c r="P14712" s="9"/>
      <c r="Q14712" s="9"/>
      <c r="R14712" s="9"/>
      <c r="S14712" s="9"/>
      <c r="T14712" s="9"/>
      <c r="U14712" s="16"/>
    </row>
    <row r="14713" spans="16:21" x14ac:dyDescent="0.25">
      <c r="P14713" s="9"/>
      <c r="Q14713" s="9"/>
      <c r="R14713" s="9"/>
      <c r="S14713" s="9"/>
      <c r="T14713" s="9"/>
      <c r="U14713" s="16"/>
    </row>
    <row r="14714" spans="16:21" x14ac:dyDescent="0.25">
      <c r="P14714" s="9"/>
      <c r="Q14714" s="9"/>
      <c r="R14714" s="9"/>
      <c r="S14714" s="9"/>
      <c r="T14714" s="9"/>
      <c r="U14714" s="16"/>
    </row>
    <row r="14715" spans="16:21" x14ac:dyDescent="0.25">
      <c r="P14715" s="9"/>
      <c r="Q14715" s="9"/>
      <c r="R14715" s="9"/>
      <c r="S14715" s="9"/>
      <c r="T14715" s="9"/>
      <c r="U14715" s="16"/>
    </row>
    <row r="14716" spans="16:21" x14ac:dyDescent="0.25">
      <c r="P14716" s="9"/>
      <c r="Q14716" s="9"/>
      <c r="R14716" s="9"/>
      <c r="S14716" s="9"/>
      <c r="T14716" s="9"/>
      <c r="U14716" s="16"/>
    </row>
    <row r="14717" spans="16:21" x14ac:dyDescent="0.25">
      <c r="P14717" s="9"/>
      <c r="Q14717" s="9"/>
      <c r="R14717" s="9"/>
      <c r="S14717" s="9"/>
      <c r="T14717" s="9"/>
      <c r="U14717" s="16"/>
    </row>
    <row r="14718" spans="16:21" x14ac:dyDescent="0.25">
      <c r="P14718" s="9"/>
      <c r="Q14718" s="9"/>
      <c r="R14718" s="9"/>
      <c r="S14718" s="9"/>
      <c r="T14718" s="9"/>
      <c r="U14718" s="16"/>
    </row>
    <row r="14719" spans="16:21" x14ac:dyDescent="0.25">
      <c r="P14719" s="9"/>
      <c r="Q14719" s="9"/>
      <c r="R14719" s="9"/>
      <c r="S14719" s="9"/>
      <c r="T14719" s="9"/>
      <c r="U14719" s="16"/>
    </row>
    <row r="14720" spans="16:21" x14ac:dyDescent="0.25">
      <c r="P14720" s="9"/>
      <c r="Q14720" s="9"/>
      <c r="R14720" s="9"/>
      <c r="S14720" s="9"/>
      <c r="T14720" s="9"/>
      <c r="U14720" s="16"/>
    </row>
    <row r="14721" spans="16:21" x14ac:dyDescent="0.25">
      <c r="P14721" s="9"/>
      <c r="Q14721" s="9"/>
      <c r="R14721" s="9"/>
      <c r="S14721" s="9"/>
      <c r="T14721" s="9"/>
      <c r="U14721" s="16"/>
    </row>
    <row r="14722" spans="16:21" x14ac:dyDescent="0.25">
      <c r="P14722" s="9"/>
      <c r="Q14722" s="9"/>
      <c r="R14722" s="9"/>
      <c r="S14722" s="9"/>
      <c r="T14722" s="9"/>
      <c r="U14722" s="16"/>
    </row>
    <row r="14723" spans="16:21" x14ac:dyDescent="0.25">
      <c r="P14723" s="9"/>
      <c r="Q14723" s="9"/>
      <c r="R14723" s="9"/>
      <c r="S14723" s="9"/>
      <c r="T14723" s="9"/>
      <c r="U14723" s="16"/>
    </row>
    <row r="14724" spans="16:21" x14ac:dyDescent="0.25">
      <c r="P14724" s="9"/>
      <c r="Q14724" s="9"/>
      <c r="R14724" s="9"/>
      <c r="S14724" s="9"/>
      <c r="T14724" s="9"/>
      <c r="U14724" s="16"/>
    </row>
    <row r="14725" spans="16:21" x14ac:dyDescent="0.25">
      <c r="P14725" s="9"/>
      <c r="Q14725" s="9"/>
      <c r="R14725" s="9"/>
      <c r="S14725" s="9"/>
      <c r="T14725" s="9"/>
      <c r="U14725" s="16"/>
    </row>
    <row r="14726" spans="16:21" x14ac:dyDescent="0.25">
      <c r="P14726" s="9"/>
      <c r="Q14726" s="9"/>
      <c r="R14726" s="9"/>
      <c r="S14726" s="9"/>
      <c r="T14726" s="9"/>
      <c r="U14726" s="16"/>
    </row>
    <row r="14727" spans="16:21" x14ac:dyDescent="0.25">
      <c r="P14727" s="9"/>
      <c r="Q14727" s="9"/>
      <c r="R14727" s="9"/>
      <c r="S14727" s="9"/>
      <c r="T14727" s="9"/>
      <c r="U14727" s="16"/>
    </row>
    <row r="14728" spans="16:21" x14ac:dyDescent="0.25">
      <c r="P14728" s="9"/>
      <c r="Q14728" s="9"/>
      <c r="R14728" s="9"/>
      <c r="S14728" s="9"/>
      <c r="T14728" s="9"/>
      <c r="U14728" s="16"/>
    </row>
    <row r="14729" spans="16:21" x14ac:dyDescent="0.25">
      <c r="P14729" s="9"/>
      <c r="Q14729" s="9"/>
      <c r="R14729" s="9"/>
      <c r="S14729" s="9"/>
      <c r="T14729" s="9"/>
      <c r="U14729" s="16"/>
    </row>
    <row r="14730" spans="16:21" x14ac:dyDescent="0.25">
      <c r="P14730" s="9"/>
      <c r="Q14730" s="9"/>
      <c r="R14730" s="9"/>
      <c r="S14730" s="9"/>
      <c r="T14730" s="9"/>
      <c r="U14730" s="16"/>
    </row>
    <row r="14731" spans="16:21" x14ac:dyDescent="0.25">
      <c r="P14731" s="9"/>
      <c r="Q14731" s="9"/>
      <c r="R14731" s="9"/>
      <c r="S14731" s="9"/>
      <c r="T14731" s="9"/>
      <c r="U14731" s="16"/>
    </row>
    <row r="14732" spans="16:21" x14ac:dyDescent="0.25">
      <c r="P14732" s="9"/>
      <c r="Q14732" s="9"/>
      <c r="R14732" s="9"/>
      <c r="S14732" s="9"/>
      <c r="T14732" s="9"/>
      <c r="U14732" s="16"/>
    </row>
    <row r="14733" spans="16:21" x14ac:dyDescent="0.25">
      <c r="P14733" s="9"/>
      <c r="Q14733" s="9"/>
      <c r="R14733" s="9"/>
      <c r="S14733" s="9"/>
      <c r="T14733" s="9"/>
      <c r="U14733" s="16"/>
    </row>
    <row r="14734" spans="16:21" x14ac:dyDescent="0.25">
      <c r="P14734" s="9"/>
      <c r="Q14734" s="9"/>
      <c r="R14734" s="9"/>
      <c r="S14734" s="9"/>
      <c r="T14734" s="9"/>
      <c r="U14734" s="16"/>
    </row>
    <row r="14735" spans="16:21" x14ac:dyDescent="0.25">
      <c r="P14735" s="9"/>
      <c r="Q14735" s="9"/>
      <c r="R14735" s="9"/>
      <c r="S14735" s="9"/>
      <c r="T14735" s="9"/>
      <c r="U14735" s="16"/>
    </row>
    <row r="14736" spans="16:21" x14ac:dyDescent="0.25">
      <c r="P14736" s="9"/>
      <c r="Q14736" s="9"/>
      <c r="R14736" s="9"/>
      <c r="S14736" s="9"/>
      <c r="T14736" s="9"/>
      <c r="U14736" s="16"/>
    </row>
    <row r="14737" spans="16:21" x14ac:dyDescent="0.25">
      <c r="P14737" s="9"/>
      <c r="Q14737" s="9"/>
      <c r="R14737" s="9"/>
      <c r="S14737" s="9"/>
      <c r="T14737" s="9"/>
      <c r="U14737" s="16"/>
    </row>
    <row r="14738" spans="16:21" x14ac:dyDescent="0.25">
      <c r="P14738" s="9"/>
      <c r="Q14738" s="9"/>
      <c r="R14738" s="9"/>
      <c r="S14738" s="9"/>
      <c r="T14738" s="9"/>
      <c r="U14738" s="16"/>
    </row>
    <row r="14739" spans="16:21" x14ac:dyDescent="0.25">
      <c r="P14739" s="9"/>
      <c r="Q14739" s="9"/>
      <c r="R14739" s="9"/>
      <c r="S14739" s="9"/>
      <c r="T14739" s="9"/>
      <c r="U14739" s="16"/>
    </row>
    <row r="14740" spans="16:21" x14ac:dyDescent="0.25">
      <c r="P14740" s="9"/>
      <c r="Q14740" s="9"/>
      <c r="R14740" s="9"/>
      <c r="S14740" s="9"/>
      <c r="T14740" s="9"/>
      <c r="U14740" s="16"/>
    </row>
    <row r="14741" spans="16:21" x14ac:dyDescent="0.25">
      <c r="P14741" s="9"/>
      <c r="Q14741" s="9"/>
      <c r="R14741" s="9"/>
      <c r="S14741" s="9"/>
      <c r="T14741" s="9"/>
      <c r="U14741" s="16"/>
    </row>
    <row r="14742" spans="16:21" x14ac:dyDescent="0.25">
      <c r="P14742" s="9"/>
      <c r="Q14742" s="9"/>
      <c r="R14742" s="9"/>
      <c r="S14742" s="9"/>
      <c r="T14742" s="9"/>
      <c r="U14742" s="16"/>
    </row>
    <row r="14743" spans="16:21" x14ac:dyDescent="0.25">
      <c r="P14743" s="9"/>
      <c r="Q14743" s="9"/>
      <c r="R14743" s="9"/>
      <c r="S14743" s="9"/>
      <c r="T14743" s="9"/>
      <c r="U14743" s="16"/>
    </row>
    <row r="14744" spans="16:21" x14ac:dyDescent="0.25">
      <c r="P14744" s="9"/>
      <c r="Q14744" s="9"/>
      <c r="R14744" s="9"/>
      <c r="S14744" s="9"/>
      <c r="T14744" s="9"/>
      <c r="U14744" s="16"/>
    </row>
    <row r="14745" spans="16:21" x14ac:dyDescent="0.25">
      <c r="P14745" s="9"/>
      <c r="Q14745" s="9"/>
      <c r="R14745" s="9"/>
      <c r="S14745" s="9"/>
      <c r="T14745" s="9"/>
      <c r="U14745" s="16"/>
    </row>
    <row r="14746" spans="16:21" x14ac:dyDescent="0.25">
      <c r="P14746" s="9"/>
      <c r="Q14746" s="9"/>
      <c r="R14746" s="9"/>
      <c r="S14746" s="9"/>
      <c r="T14746" s="9"/>
      <c r="U14746" s="16"/>
    </row>
    <row r="14747" spans="16:21" x14ac:dyDescent="0.25">
      <c r="P14747" s="9"/>
      <c r="Q14747" s="9"/>
      <c r="R14747" s="9"/>
      <c r="S14747" s="9"/>
      <c r="T14747" s="9"/>
      <c r="U14747" s="16"/>
    </row>
    <row r="14748" spans="16:21" x14ac:dyDescent="0.25">
      <c r="P14748" s="9"/>
      <c r="Q14748" s="9"/>
      <c r="R14748" s="9"/>
      <c r="S14748" s="9"/>
      <c r="T14748" s="9"/>
      <c r="U14748" s="16"/>
    </row>
    <row r="14749" spans="16:21" x14ac:dyDescent="0.25">
      <c r="P14749" s="9"/>
      <c r="Q14749" s="9"/>
      <c r="R14749" s="9"/>
      <c r="S14749" s="9"/>
      <c r="T14749" s="9"/>
      <c r="U14749" s="16"/>
    </row>
    <row r="14750" spans="16:21" x14ac:dyDescent="0.25">
      <c r="P14750" s="9"/>
      <c r="Q14750" s="9"/>
      <c r="R14750" s="9"/>
      <c r="S14750" s="9"/>
      <c r="T14750" s="9"/>
      <c r="U14750" s="16"/>
    </row>
    <row r="14751" spans="16:21" x14ac:dyDescent="0.25">
      <c r="P14751" s="9"/>
      <c r="Q14751" s="9"/>
      <c r="R14751" s="9"/>
      <c r="S14751" s="9"/>
      <c r="T14751" s="9"/>
      <c r="U14751" s="16"/>
    </row>
    <row r="14752" spans="16:21" x14ac:dyDescent="0.25">
      <c r="P14752" s="9"/>
      <c r="Q14752" s="9"/>
      <c r="R14752" s="9"/>
      <c r="S14752" s="9"/>
      <c r="T14752" s="9"/>
      <c r="U14752" s="16"/>
    </row>
    <row r="14753" spans="16:21" x14ac:dyDescent="0.25">
      <c r="P14753" s="9"/>
      <c r="Q14753" s="9"/>
      <c r="R14753" s="9"/>
      <c r="S14753" s="9"/>
      <c r="T14753" s="9"/>
      <c r="U14753" s="16"/>
    </row>
    <row r="14754" spans="16:21" x14ac:dyDescent="0.25">
      <c r="P14754" s="9"/>
      <c r="Q14754" s="9"/>
      <c r="R14754" s="9"/>
      <c r="S14754" s="9"/>
      <c r="T14754" s="9"/>
      <c r="U14754" s="16"/>
    </row>
    <row r="14755" spans="16:21" x14ac:dyDescent="0.25">
      <c r="P14755" s="9"/>
      <c r="Q14755" s="9"/>
      <c r="R14755" s="9"/>
      <c r="S14755" s="9"/>
      <c r="T14755" s="9"/>
      <c r="U14755" s="16"/>
    </row>
    <row r="14756" spans="16:21" x14ac:dyDescent="0.25">
      <c r="P14756" s="9"/>
      <c r="Q14756" s="9"/>
      <c r="R14756" s="9"/>
      <c r="S14756" s="9"/>
      <c r="T14756" s="9"/>
      <c r="U14756" s="16"/>
    </row>
    <row r="14757" spans="16:21" x14ac:dyDescent="0.25">
      <c r="P14757" s="9"/>
      <c r="Q14757" s="9"/>
      <c r="R14757" s="9"/>
      <c r="S14757" s="9"/>
      <c r="T14757" s="9"/>
      <c r="U14757" s="16"/>
    </row>
    <row r="14758" spans="16:21" x14ac:dyDescent="0.25">
      <c r="P14758" s="9"/>
      <c r="Q14758" s="9"/>
      <c r="R14758" s="9"/>
      <c r="S14758" s="9"/>
      <c r="T14758" s="9"/>
      <c r="U14758" s="16"/>
    </row>
    <row r="14759" spans="16:21" x14ac:dyDescent="0.25">
      <c r="P14759" s="9"/>
      <c r="Q14759" s="9"/>
      <c r="R14759" s="9"/>
      <c r="S14759" s="9"/>
      <c r="T14759" s="9"/>
      <c r="U14759" s="16"/>
    </row>
    <row r="14760" spans="16:21" x14ac:dyDescent="0.25">
      <c r="P14760" s="9"/>
      <c r="Q14760" s="9"/>
      <c r="R14760" s="9"/>
      <c r="S14760" s="9"/>
      <c r="T14760" s="9"/>
      <c r="U14760" s="16"/>
    </row>
    <row r="14761" spans="16:21" x14ac:dyDescent="0.25">
      <c r="P14761" s="9"/>
      <c r="Q14761" s="9"/>
      <c r="R14761" s="9"/>
      <c r="S14761" s="9"/>
      <c r="T14761" s="9"/>
      <c r="U14761" s="16"/>
    </row>
    <row r="14762" spans="16:21" x14ac:dyDescent="0.25">
      <c r="P14762" s="9"/>
      <c r="Q14762" s="9"/>
      <c r="R14762" s="9"/>
      <c r="S14762" s="9"/>
      <c r="T14762" s="9"/>
      <c r="U14762" s="16"/>
    </row>
    <row r="14763" spans="16:21" x14ac:dyDescent="0.25">
      <c r="P14763" s="9"/>
      <c r="Q14763" s="9"/>
      <c r="R14763" s="9"/>
      <c r="S14763" s="9"/>
      <c r="T14763" s="9"/>
      <c r="U14763" s="16"/>
    </row>
    <row r="14764" spans="16:21" x14ac:dyDescent="0.25">
      <c r="P14764" s="9"/>
      <c r="Q14764" s="9"/>
      <c r="R14764" s="9"/>
      <c r="S14764" s="9"/>
      <c r="T14764" s="9"/>
      <c r="U14764" s="16"/>
    </row>
    <row r="14765" spans="16:21" x14ac:dyDescent="0.25">
      <c r="P14765" s="9"/>
      <c r="Q14765" s="9"/>
      <c r="R14765" s="9"/>
      <c r="S14765" s="9"/>
      <c r="T14765" s="9"/>
      <c r="U14765" s="16"/>
    </row>
    <row r="14766" spans="16:21" x14ac:dyDescent="0.25">
      <c r="P14766" s="9"/>
      <c r="Q14766" s="9"/>
      <c r="R14766" s="9"/>
      <c r="S14766" s="9"/>
      <c r="T14766" s="9"/>
      <c r="U14766" s="16"/>
    </row>
    <row r="14767" spans="16:21" x14ac:dyDescent="0.25">
      <c r="P14767" s="9"/>
      <c r="Q14767" s="9"/>
      <c r="R14767" s="9"/>
      <c r="S14767" s="9"/>
      <c r="T14767" s="9"/>
      <c r="U14767" s="16"/>
    </row>
    <row r="14768" spans="16:21" x14ac:dyDescent="0.25">
      <c r="P14768" s="9"/>
      <c r="Q14768" s="9"/>
      <c r="R14768" s="9"/>
      <c r="S14768" s="9"/>
      <c r="T14768" s="9"/>
      <c r="U14768" s="16"/>
    </row>
    <row r="14769" spans="16:21" x14ac:dyDescent="0.25">
      <c r="P14769" s="9"/>
      <c r="Q14769" s="9"/>
      <c r="R14769" s="9"/>
      <c r="S14769" s="9"/>
      <c r="T14769" s="9"/>
      <c r="U14769" s="16"/>
    </row>
    <row r="14770" spans="16:21" x14ac:dyDescent="0.25">
      <c r="P14770" s="9"/>
      <c r="Q14770" s="9"/>
      <c r="R14770" s="9"/>
      <c r="S14770" s="9"/>
      <c r="T14770" s="9"/>
      <c r="U14770" s="16"/>
    </row>
    <row r="14771" spans="16:21" x14ac:dyDescent="0.25">
      <c r="P14771" s="9"/>
      <c r="Q14771" s="9"/>
      <c r="R14771" s="9"/>
      <c r="S14771" s="9"/>
      <c r="T14771" s="9"/>
      <c r="U14771" s="16"/>
    </row>
    <row r="14772" spans="16:21" x14ac:dyDescent="0.25">
      <c r="P14772" s="9"/>
      <c r="Q14772" s="9"/>
      <c r="R14772" s="9"/>
      <c r="S14772" s="9"/>
      <c r="T14772" s="9"/>
      <c r="U14772" s="16"/>
    </row>
    <row r="14773" spans="16:21" x14ac:dyDescent="0.25">
      <c r="P14773" s="9"/>
      <c r="Q14773" s="9"/>
      <c r="R14773" s="9"/>
      <c r="S14773" s="9"/>
      <c r="T14773" s="9"/>
      <c r="U14773" s="16"/>
    </row>
    <row r="14774" spans="16:21" x14ac:dyDescent="0.25">
      <c r="P14774" s="9"/>
      <c r="Q14774" s="9"/>
      <c r="R14774" s="9"/>
      <c r="S14774" s="9"/>
      <c r="T14774" s="9"/>
      <c r="U14774" s="16"/>
    </row>
    <row r="14775" spans="16:21" x14ac:dyDescent="0.25">
      <c r="P14775" s="9"/>
      <c r="Q14775" s="9"/>
      <c r="R14775" s="9"/>
      <c r="S14775" s="9"/>
      <c r="T14775" s="9"/>
      <c r="U14775" s="16"/>
    </row>
    <row r="14776" spans="16:21" x14ac:dyDescent="0.25">
      <c r="P14776" s="9"/>
      <c r="Q14776" s="9"/>
      <c r="R14776" s="9"/>
      <c r="S14776" s="9"/>
      <c r="T14776" s="9"/>
      <c r="U14776" s="16"/>
    </row>
    <row r="14777" spans="16:21" x14ac:dyDescent="0.25">
      <c r="P14777" s="9"/>
      <c r="Q14777" s="9"/>
      <c r="R14777" s="9"/>
      <c r="S14777" s="9"/>
      <c r="T14777" s="9"/>
      <c r="U14777" s="16"/>
    </row>
    <row r="14778" spans="16:21" x14ac:dyDescent="0.25">
      <c r="P14778" s="9"/>
      <c r="Q14778" s="9"/>
      <c r="R14778" s="9"/>
      <c r="S14778" s="9"/>
      <c r="T14778" s="9"/>
      <c r="U14778" s="16"/>
    </row>
    <row r="14779" spans="16:21" x14ac:dyDescent="0.25">
      <c r="P14779" s="9"/>
      <c r="Q14779" s="9"/>
      <c r="R14779" s="9"/>
      <c r="S14779" s="9"/>
      <c r="T14779" s="9"/>
      <c r="U14779" s="16"/>
    </row>
    <row r="14780" spans="16:21" x14ac:dyDescent="0.25">
      <c r="P14780" s="9"/>
      <c r="Q14780" s="9"/>
      <c r="R14780" s="9"/>
      <c r="S14780" s="9"/>
      <c r="T14780" s="9"/>
      <c r="U14780" s="16"/>
    </row>
    <row r="14781" spans="16:21" x14ac:dyDescent="0.25">
      <c r="P14781" s="9"/>
      <c r="Q14781" s="9"/>
      <c r="R14781" s="9"/>
      <c r="S14781" s="9"/>
      <c r="T14781" s="9"/>
      <c r="U14781" s="16"/>
    </row>
    <row r="14782" spans="16:21" x14ac:dyDescent="0.25">
      <c r="P14782" s="9"/>
      <c r="Q14782" s="9"/>
      <c r="R14782" s="9"/>
      <c r="S14782" s="9"/>
      <c r="T14782" s="9"/>
      <c r="U14782" s="16"/>
    </row>
    <row r="14783" spans="16:21" x14ac:dyDescent="0.25">
      <c r="P14783" s="9"/>
      <c r="Q14783" s="9"/>
      <c r="R14783" s="9"/>
      <c r="S14783" s="9"/>
      <c r="T14783" s="9"/>
      <c r="U14783" s="16"/>
    </row>
    <row r="14784" spans="16:21" x14ac:dyDescent="0.25">
      <c r="P14784" s="9"/>
      <c r="Q14784" s="9"/>
      <c r="R14784" s="9"/>
      <c r="S14784" s="9"/>
      <c r="T14784" s="9"/>
      <c r="U14784" s="16"/>
    </row>
    <row r="14785" spans="16:21" x14ac:dyDescent="0.25">
      <c r="P14785" s="9"/>
      <c r="Q14785" s="9"/>
      <c r="R14785" s="9"/>
      <c r="S14785" s="9"/>
      <c r="T14785" s="9"/>
      <c r="U14785" s="16"/>
    </row>
    <row r="14786" spans="16:21" x14ac:dyDescent="0.25">
      <c r="P14786" s="9"/>
      <c r="Q14786" s="9"/>
      <c r="R14786" s="9"/>
      <c r="S14786" s="9"/>
      <c r="T14786" s="9"/>
      <c r="U14786" s="16"/>
    </row>
    <row r="14787" spans="16:21" x14ac:dyDescent="0.25">
      <c r="P14787" s="9"/>
      <c r="Q14787" s="9"/>
      <c r="R14787" s="9"/>
      <c r="S14787" s="9"/>
      <c r="T14787" s="9"/>
      <c r="U14787" s="16"/>
    </row>
    <row r="14788" spans="16:21" x14ac:dyDescent="0.25">
      <c r="P14788" s="9"/>
      <c r="Q14788" s="9"/>
      <c r="R14788" s="9"/>
      <c r="S14788" s="9"/>
      <c r="T14788" s="9"/>
      <c r="U14788" s="16"/>
    </row>
    <row r="14789" spans="16:21" x14ac:dyDescent="0.25">
      <c r="P14789" s="9"/>
      <c r="Q14789" s="9"/>
      <c r="R14789" s="9"/>
      <c r="S14789" s="9"/>
      <c r="T14789" s="9"/>
      <c r="U14789" s="16"/>
    </row>
    <row r="14790" spans="16:21" x14ac:dyDescent="0.25">
      <c r="P14790" s="9"/>
      <c r="Q14790" s="9"/>
      <c r="R14790" s="9"/>
      <c r="S14790" s="9"/>
      <c r="T14790" s="9"/>
      <c r="U14790" s="16"/>
    </row>
    <row r="14791" spans="16:21" x14ac:dyDescent="0.25">
      <c r="P14791" s="9"/>
      <c r="Q14791" s="9"/>
      <c r="R14791" s="9"/>
      <c r="S14791" s="9"/>
      <c r="T14791" s="9"/>
      <c r="U14791" s="16"/>
    </row>
    <row r="14792" spans="16:21" x14ac:dyDescent="0.25">
      <c r="P14792" s="9"/>
      <c r="Q14792" s="9"/>
      <c r="R14792" s="9"/>
      <c r="S14792" s="9"/>
      <c r="T14792" s="9"/>
      <c r="U14792" s="16"/>
    </row>
    <row r="14793" spans="16:21" x14ac:dyDescent="0.25">
      <c r="P14793" s="9"/>
      <c r="Q14793" s="9"/>
      <c r="R14793" s="9"/>
      <c r="S14793" s="9"/>
      <c r="T14793" s="9"/>
      <c r="U14793" s="16"/>
    </row>
    <row r="14794" spans="16:21" x14ac:dyDescent="0.25">
      <c r="P14794" s="9"/>
      <c r="Q14794" s="9"/>
      <c r="R14794" s="9"/>
      <c r="S14794" s="9"/>
      <c r="T14794" s="9"/>
      <c r="U14794" s="16"/>
    </row>
    <row r="14795" spans="16:21" x14ac:dyDescent="0.25">
      <c r="P14795" s="9"/>
      <c r="Q14795" s="9"/>
      <c r="R14795" s="9"/>
      <c r="S14795" s="9"/>
      <c r="T14795" s="9"/>
      <c r="U14795" s="16"/>
    </row>
    <row r="14796" spans="16:21" x14ac:dyDescent="0.25">
      <c r="P14796" s="9"/>
      <c r="Q14796" s="9"/>
      <c r="R14796" s="9"/>
      <c r="S14796" s="9"/>
      <c r="T14796" s="9"/>
      <c r="U14796" s="16"/>
    </row>
    <row r="14797" spans="16:21" x14ac:dyDescent="0.25">
      <c r="P14797" s="9"/>
      <c r="Q14797" s="9"/>
      <c r="R14797" s="9"/>
      <c r="S14797" s="9"/>
      <c r="T14797" s="9"/>
      <c r="U14797" s="16"/>
    </row>
    <row r="14798" spans="16:21" x14ac:dyDescent="0.25">
      <c r="P14798" s="9"/>
      <c r="Q14798" s="9"/>
      <c r="R14798" s="9"/>
      <c r="S14798" s="9"/>
      <c r="T14798" s="9"/>
      <c r="U14798" s="16"/>
    </row>
    <row r="14799" spans="16:21" x14ac:dyDescent="0.25">
      <c r="P14799" s="9"/>
      <c r="Q14799" s="9"/>
      <c r="R14799" s="9"/>
      <c r="S14799" s="9"/>
      <c r="T14799" s="9"/>
      <c r="U14799" s="16"/>
    </row>
    <row r="14800" spans="16:21" x14ac:dyDescent="0.25">
      <c r="P14800" s="9"/>
      <c r="Q14800" s="9"/>
      <c r="R14800" s="9"/>
      <c r="S14800" s="9"/>
      <c r="T14800" s="9"/>
      <c r="U14800" s="16"/>
    </row>
    <row r="14801" spans="16:21" x14ac:dyDescent="0.25">
      <c r="P14801" s="9"/>
      <c r="Q14801" s="9"/>
      <c r="R14801" s="9"/>
      <c r="S14801" s="9"/>
      <c r="T14801" s="9"/>
      <c r="U14801" s="16"/>
    </row>
    <row r="14802" spans="16:21" x14ac:dyDescent="0.25">
      <c r="P14802" s="9"/>
      <c r="Q14802" s="9"/>
      <c r="R14802" s="9"/>
      <c r="S14802" s="9"/>
      <c r="T14802" s="9"/>
      <c r="U14802" s="16"/>
    </row>
    <row r="14803" spans="16:21" x14ac:dyDescent="0.25">
      <c r="P14803" s="9"/>
      <c r="Q14803" s="9"/>
      <c r="R14803" s="9"/>
      <c r="S14803" s="9"/>
      <c r="T14803" s="9"/>
      <c r="U14803" s="16"/>
    </row>
    <row r="14804" spans="16:21" x14ac:dyDescent="0.25">
      <c r="P14804" s="9"/>
      <c r="Q14804" s="9"/>
      <c r="R14804" s="9"/>
      <c r="S14804" s="9"/>
      <c r="T14804" s="9"/>
      <c r="U14804" s="16"/>
    </row>
    <row r="14805" spans="16:21" x14ac:dyDescent="0.25">
      <c r="P14805" s="9"/>
      <c r="Q14805" s="9"/>
      <c r="R14805" s="9"/>
      <c r="S14805" s="9"/>
      <c r="T14805" s="9"/>
      <c r="U14805" s="16"/>
    </row>
    <row r="14806" spans="16:21" x14ac:dyDescent="0.25">
      <c r="P14806" s="9"/>
      <c r="Q14806" s="9"/>
      <c r="R14806" s="9"/>
      <c r="S14806" s="9"/>
      <c r="T14806" s="9"/>
      <c r="U14806" s="16"/>
    </row>
    <row r="14807" spans="16:21" x14ac:dyDescent="0.25">
      <c r="P14807" s="9"/>
      <c r="Q14807" s="9"/>
      <c r="R14807" s="9"/>
      <c r="S14807" s="9"/>
      <c r="T14807" s="9"/>
      <c r="U14807" s="16"/>
    </row>
    <row r="14808" spans="16:21" x14ac:dyDescent="0.25">
      <c r="P14808" s="9"/>
      <c r="Q14808" s="9"/>
      <c r="R14808" s="9"/>
      <c r="S14808" s="9"/>
      <c r="T14808" s="9"/>
      <c r="U14808" s="16"/>
    </row>
    <row r="14809" spans="16:21" x14ac:dyDescent="0.25">
      <c r="P14809" s="9"/>
      <c r="Q14809" s="9"/>
      <c r="R14809" s="9"/>
      <c r="S14809" s="9"/>
      <c r="T14809" s="9"/>
      <c r="U14809" s="16"/>
    </row>
    <row r="14810" spans="16:21" x14ac:dyDescent="0.25">
      <c r="P14810" s="9"/>
      <c r="Q14810" s="9"/>
      <c r="R14810" s="9"/>
      <c r="S14810" s="9"/>
      <c r="T14810" s="9"/>
      <c r="U14810" s="16"/>
    </row>
    <row r="14811" spans="16:21" x14ac:dyDescent="0.25">
      <c r="P14811" s="9"/>
      <c r="Q14811" s="9"/>
      <c r="R14811" s="9"/>
      <c r="S14811" s="9"/>
      <c r="T14811" s="9"/>
      <c r="U14811" s="16"/>
    </row>
    <row r="14812" spans="16:21" x14ac:dyDescent="0.25">
      <c r="P14812" s="9"/>
      <c r="Q14812" s="9"/>
      <c r="R14812" s="9"/>
      <c r="S14812" s="9"/>
      <c r="T14812" s="9"/>
      <c r="U14812" s="16"/>
    </row>
    <row r="14813" spans="16:21" x14ac:dyDescent="0.25">
      <c r="P14813" s="9"/>
      <c r="Q14813" s="9"/>
      <c r="R14813" s="9"/>
      <c r="S14813" s="9"/>
      <c r="T14813" s="9"/>
      <c r="U14813" s="16"/>
    </row>
    <row r="14814" spans="16:21" x14ac:dyDescent="0.25">
      <c r="P14814" s="9"/>
      <c r="Q14814" s="9"/>
      <c r="R14814" s="9"/>
      <c r="S14814" s="9"/>
      <c r="T14814" s="9"/>
      <c r="U14814" s="16"/>
    </row>
    <row r="14815" spans="16:21" x14ac:dyDescent="0.25">
      <c r="P14815" s="9"/>
      <c r="Q14815" s="9"/>
      <c r="R14815" s="9"/>
      <c r="S14815" s="9"/>
      <c r="T14815" s="9"/>
      <c r="U14815" s="16"/>
    </row>
    <row r="14816" spans="16:21" x14ac:dyDescent="0.25">
      <c r="P14816" s="9"/>
      <c r="Q14816" s="9"/>
      <c r="R14816" s="9"/>
      <c r="S14816" s="9"/>
      <c r="T14816" s="9"/>
      <c r="U14816" s="16"/>
    </row>
    <row r="14817" spans="16:21" x14ac:dyDescent="0.25">
      <c r="P14817" s="9"/>
      <c r="Q14817" s="9"/>
      <c r="R14817" s="9"/>
      <c r="S14817" s="9"/>
      <c r="T14817" s="9"/>
      <c r="U14817" s="16"/>
    </row>
    <row r="14818" spans="16:21" x14ac:dyDescent="0.25">
      <c r="P14818" s="9"/>
      <c r="Q14818" s="9"/>
      <c r="R14818" s="9"/>
      <c r="S14818" s="9"/>
      <c r="T14818" s="9"/>
      <c r="U14818" s="16"/>
    </row>
    <row r="14819" spans="16:21" x14ac:dyDescent="0.25">
      <c r="P14819" s="9"/>
      <c r="Q14819" s="9"/>
      <c r="R14819" s="9"/>
      <c r="S14819" s="9"/>
      <c r="T14819" s="9"/>
      <c r="U14819" s="16"/>
    </row>
    <row r="14820" spans="16:21" x14ac:dyDescent="0.25">
      <c r="P14820" s="9"/>
      <c r="Q14820" s="9"/>
      <c r="R14820" s="9"/>
      <c r="S14820" s="9"/>
      <c r="T14820" s="9"/>
      <c r="U14820" s="16"/>
    </row>
    <row r="14821" spans="16:21" x14ac:dyDescent="0.25">
      <c r="P14821" s="9"/>
      <c r="Q14821" s="9"/>
      <c r="R14821" s="9"/>
      <c r="S14821" s="9"/>
      <c r="T14821" s="9"/>
      <c r="U14821" s="16"/>
    </row>
    <row r="14822" spans="16:21" x14ac:dyDescent="0.25">
      <c r="P14822" s="9"/>
      <c r="Q14822" s="9"/>
      <c r="R14822" s="9"/>
      <c r="S14822" s="9"/>
      <c r="T14822" s="9"/>
      <c r="U14822" s="16"/>
    </row>
    <row r="14823" spans="16:21" x14ac:dyDescent="0.25">
      <c r="P14823" s="9"/>
      <c r="Q14823" s="9"/>
      <c r="R14823" s="9"/>
      <c r="S14823" s="9"/>
      <c r="T14823" s="9"/>
      <c r="U14823" s="16"/>
    </row>
    <row r="14824" spans="16:21" x14ac:dyDescent="0.25">
      <c r="P14824" s="9"/>
      <c r="Q14824" s="9"/>
      <c r="R14824" s="9"/>
      <c r="S14824" s="9"/>
      <c r="T14824" s="9"/>
      <c r="U14824" s="16"/>
    </row>
    <row r="14825" spans="16:21" x14ac:dyDescent="0.25">
      <c r="P14825" s="9"/>
      <c r="Q14825" s="9"/>
      <c r="R14825" s="9"/>
      <c r="S14825" s="9"/>
      <c r="T14825" s="9"/>
      <c r="U14825" s="16"/>
    </row>
    <row r="14826" spans="16:21" x14ac:dyDescent="0.25">
      <c r="P14826" s="9"/>
      <c r="Q14826" s="9"/>
      <c r="R14826" s="9"/>
      <c r="S14826" s="9"/>
      <c r="T14826" s="9"/>
      <c r="U14826" s="16"/>
    </row>
    <row r="14827" spans="16:21" x14ac:dyDescent="0.25">
      <c r="P14827" s="9"/>
      <c r="Q14827" s="9"/>
      <c r="R14827" s="9"/>
      <c r="S14827" s="9"/>
      <c r="T14827" s="9"/>
      <c r="U14827" s="16"/>
    </row>
    <row r="14828" spans="16:21" x14ac:dyDescent="0.25">
      <c r="P14828" s="9"/>
      <c r="Q14828" s="9"/>
      <c r="R14828" s="9"/>
      <c r="S14828" s="9"/>
      <c r="T14828" s="9"/>
      <c r="U14828" s="16"/>
    </row>
    <row r="14829" spans="16:21" x14ac:dyDescent="0.25">
      <c r="P14829" s="9"/>
      <c r="Q14829" s="9"/>
      <c r="R14829" s="9"/>
      <c r="S14829" s="9"/>
      <c r="T14829" s="9"/>
      <c r="U14829" s="16"/>
    </row>
    <row r="14830" spans="16:21" x14ac:dyDescent="0.25">
      <c r="P14830" s="9"/>
      <c r="Q14830" s="9"/>
      <c r="R14830" s="9"/>
      <c r="S14830" s="9"/>
      <c r="T14830" s="9"/>
      <c r="U14830" s="16"/>
    </row>
    <row r="14831" spans="16:21" x14ac:dyDescent="0.25">
      <c r="P14831" s="9"/>
      <c r="Q14831" s="9"/>
      <c r="R14831" s="9"/>
      <c r="S14831" s="9"/>
      <c r="T14831" s="9"/>
      <c r="U14831" s="16"/>
    </row>
    <row r="14832" spans="16:21" x14ac:dyDescent="0.25">
      <c r="P14832" s="9"/>
      <c r="Q14832" s="9"/>
      <c r="R14832" s="9"/>
      <c r="S14832" s="9"/>
      <c r="T14832" s="9"/>
      <c r="U14832" s="16"/>
    </row>
    <row r="14833" spans="16:21" x14ac:dyDescent="0.25">
      <c r="P14833" s="9"/>
      <c r="Q14833" s="9"/>
      <c r="R14833" s="9"/>
      <c r="S14833" s="9"/>
      <c r="T14833" s="9"/>
      <c r="U14833" s="16"/>
    </row>
    <row r="14834" spans="16:21" x14ac:dyDescent="0.25">
      <c r="P14834" s="9"/>
      <c r="Q14834" s="9"/>
      <c r="R14834" s="9"/>
      <c r="S14834" s="9"/>
      <c r="T14834" s="9"/>
      <c r="U14834" s="16"/>
    </row>
    <row r="14835" spans="16:21" x14ac:dyDescent="0.25">
      <c r="P14835" s="9"/>
      <c r="Q14835" s="9"/>
      <c r="R14835" s="9"/>
      <c r="S14835" s="9"/>
      <c r="T14835" s="9"/>
      <c r="U14835" s="16"/>
    </row>
    <row r="14836" spans="16:21" x14ac:dyDescent="0.25">
      <c r="P14836" s="9"/>
      <c r="Q14836" s="9"/>
      <c r="R14836" s="9"/>
      <c r="S14836" s="9"/>
      <c r="T14836" s="9"/>
      <c r="U14836" s="16"/>
    </row>
    <row r="14837" spans="16:21" x14ac:dyDescent="0.25">
      <c r="P14837" s="9"/>
      <c r="Q14837" s="9"/>
      <c r="R14837" s="9"/>
      <c r="S14837" s="9"/>
      <c r="T14837" s="9"/>
      <c r="U14837" s="16"/>
    </row>
    <row r="14838" spans="16:21" x14ac:dyDescent="0.25">
      <c r="P14838" s="9"/>
      <c r="Q14838" s="9"/>
      <c r="R14838" s="9"/>
      <c r="S14838" s="9"/>
      <c r="T14838" s="9"/>
      <c r="U14838" s="16"/>
    </row>
    <row r="14839" spans="16:21" x14ac:dyDescent="0.25">
      <c r="P14839" s="9"/>
      <c r="Q14839" s="9"/>
      <c r="R14839" s="9"/>
      <c r="S14839" s="9"/>
      <c r="T14839" s="9"/>
      <c r="U14839" s="16"/>
    </row>
    <row r="14840" spans="16:21" x14ac:dyDescent="0.25">
      <c r="P14840" s="9"/>
      <c r="Q14840" s="9"/>
      <c r="R14840" s="9"/>
      <c r="S14840" s="9"/>
      <c r="T14840" s="9"/>
      <c r="U14840" s="16"/>
    </row>
    <row r="14841" spans="16:21" x14ac:dyDescent="0.25">
      <c r="P14841" s="9"/>
      <c r="Q14841" s="9"/>
      <c r="R14841" s="9"/>
      <c r="S14841" s="9"/>
      <c r="T14841" s="9"/>
      <c r="U14841" s="16"/>
    </row>
    <row r="14842" spans="16:21" x14ac:dyDescent="0.25">
      <c r="P14842" s="9"/>
      <c r="Q14842" s="9"/>
      <c r="R14842" s="9"/>
      <c r="S14842" s="9"/>
      <c r="T14842" s="9"/>
      <c r="U14842" s="16"/>
    </row>
    <row r="14843" spans="16:21" x14ac:dyDescent="0.25">
      <c r="P14843" s="9"/>
      <c r="Q14843" s="9"/>
      <c r="R14843" s="9"/>
      <c r="S14843" s="9"/>
      <c r="T14843" s="9"/>
      <c r="U14843" s="16"/>
    </row>
    <row r="14844" spans="16:21" x14ac:dyDescent="0.25">
      <c r="P14844" s="9"/>
      <c r="Q14844" s="9"/>
      <c r="R14844" s="9"/>
      <c r="S14844" s="9"/>
      <c r="T14844" s="9"/>
      <c r="U14844" s="16"/>
    </row>
    <row r="14845" spans="16:21" x14ac:dyDescent="0.25">
      <c r="P14845" s="9"/>
      <c r="Q14845" s="9"/>
      <c r="R14845" s="9"/>
      <c r="S14845" s="9"/>
      <c r="T14845" s="9"/>
      <c r="U14845" s="16"/>
    </row>
    <row r="14846" spans="16:21" x14ac:dyDescent="0.25">
      <c r="P14846" s="9"/>
      <c r="Q14846" s="9"/>
      <c r="R14846" s="9"/>
      <c r="S14846" s="9"/>
      <c r="T14846" s="9"/>
      <c r="U14846" s="16"/>
    </row>
    <row r="14847" spans="16:21" x14ac:dyDescent="0.25">
      <c r="P14847" s="9"/>
      <c r="Q14847" s="9"/>
      <c r="R14847" s="9"/>
      <c r="S14847" s="9"/>
      <c r="T14847" s="9"/>
      <c r="U14847" s="16"/>
    </row>
    <row r="14848" spans="16:21" x14ac:dyDescent="0.25">
      <c r="P14848" s="9"/>
      <c r="Q14848" s="9"/>
      <c r="R14848" s="9"/>
      <c r="S14848" s="9"/>
      <c r="T14848" s="9"/>
      <c r="U14848" s="16"/>
    </row>
    <row r="14849" spans="16:21" x14ac:dyDescent="0.25">
      <c r="P14849" s="9"/>
      <c r="Q14849" s="9"/>
      <c r="R14849" s="9"/>
      <c r="S14849" s="9"/>
      <c r="T14849" s="9"/>
      <c r="U14849" s="16"/>
    </row>
    <row r="14850" spans="16:21" x14ac:dyDescent="0.25">
      <c r="P14850" s="9"/>
      <c r="Q14850" s="9"/>
      <c r="R14850" s="9"/>
      <c r="S14850" s="9"/>
      <c r="T14850" s="9"/>
      <c r="U14850" s="16"/>
    </row>
    <row r="14851" spans="16:21" x14ac:dyDescent="0.25">
      <c r="P14851" s="9"/>
      <c r="Q14851" s="9"/>
      <c r="R14851" s="9"/>
      <c r="S14851" s="9"/>
      <c r="T14851" s="9"/>
      <c r="U14851" s="16"/>
    </row>
    <row r="14852" spans="16:21" x14ac:dyDescent="0.25">
      <c r="P14852" s="9"/>
      <c r="Q14852" s="9"/>
      <c r="R14852" s="9"/>
      <c r="S14852" s="9"/>
      <c r="T14852" s="9"/>
      <c r="U14852" s="16"/>
    </row>
    <row r="14853" spans="16:21" x14ac:dyDescent="0.25">
      <c r="P14853" s="9"/>
      <c r="Q14853" s="9"/>
      <c r="R14853" s="9"/>
      <c r="S14853" s="9"/>
      <c r="T14853" s="9"/>
      <c r="U14853" s="16"/>
    </row>
    <row r="14854" spans="16:21" x14ac:dyDescent="0.25">
      <c r="P14854" s="9"/>
      <c r="Q14854" s="9"/>
      <c r="R14854" s="9"/>
      <c r="S14854" s="9"/>
      <c r="T14854" s="9"/>
      <c r="U14854" s="16"/>
    </row>
    <row r="14855" spans="16:21" x14ac:dyDescent="0.25">
      <c r="P14855" s="9"/>
      <c r="Q14855" s="9"/>
      <c r="R14855" s="9"/>
      <c r="S14855" s="9"/>
      <c r="T14855" s="9"/>
      <c r="U14855" s="16"/>
    </row>
    <row r="14856" spans="16:21" x14ac:dyDescent="0.25">
      <c r="P14856" s="9"/>
      <c r="Q14856" s="9"/>
      <c r="R14856" s="9"/>
      <c r="S14856" s="9"/>
      <c r="T14856" s="9"/>
      <c r="U14856" s="16"/>
    </row>
    <row r="14857" spans="16:21" x14ac:dyDescent="0.25">
      <c r="P14857" s="9"/>
      <c r="Q14857" s="9"/>
      <c r="R14857" s="9"/>
      <c r="S14857" s="9"/>
      <c r="T14857" s="9"/>
      <c r="U14857" s="16"/>
    </row>
    <row r="14858" spans="16:21" x14ac:dyDescent="0.25">
      <c r="P14858" s="9"/>
      <c r="Q14858" s="9"/>
      <c r="R14858" s="9"/>
      <c r="S14858" s="9"/>
      <c r="T14858" s="9"/>
      <c r="U14858" s="16"/>
    </row>
    <row r="14859" spans="16:21" x14ac:dyDescent="0.25">
      <c r="P14859" s="9"/>
      <c r="Q14859" s="9"/>
      <c r="R14859" s="9"/>
      <c r="S14859" s="9"/>
      <c r="T14859" s="9"/>
      <c r="U14859" s="16"/>
    </row>
    <row r="14860" spans="16:21" x14ac:dyDescent="0.25">
      <c r="P14860" s="9"/>
      <c r="Q14860" s="9"/>
      <c r="R14860" s="9"/>
      <c r="S14860" s="9"/>
      <c r="T14860" s="9"/>
      <c r="U14860" s="16"/>
    </row>
    <row r="14861" spans="16:21" x14ac:dyDescent="0.25">
      <c r="P14861" s="9"/>
      <c r="Q14861" s="9"/>
      <c r="R14861" s="9"/>
      <c r="S14861" s="9"/>
      <c r="T14861" s="9"/>
      <c r="U14861" s="16"/>
    </row>
    <row r="14862" spans="16:21" x14ac:dyDescent="0.25">
      <c r="P14862" s="9"/>
      <c r="Q14862" s="9"/>
      <c r="R14862" s="9"/>
      <c r="S14862" s="9"/>
      <c r="T14862" s="9"/>
      <c r="U14862" s="16"/>
    </row>
    <row r="14863" spans="16:21" x14ac:dyDescent="0.25">
      <c r="P14863" s="9"/>
      <c r="Q14863" s="9"/>
      <c r="R14863" s="9"/>
      <c r="S14863" s="9"/>
      <c r="T14863" s="9"/>
      <c r="U14863" s="16"/>
    </row>
    <row r="14864" spans="16:21" x14ac:dyDescent="0.25">
      <c r="P14864" s="9"/>
      <c r="Q14864" s="9"/>
      <c r="R14864" s="9"/>
      <c r="S14864" s="9"/>
      <c r="T14864" s="9"/>
      <c r="U14864" s="16"/>
    </row>
    <row r="14865" spans="16:21" x14ac:dyDescent="0.25">
      <c r="P14865" s="9"/>
      <c r="Q14865" s="9"/>
      <c r="R14865" s="9"/>
      <c r="S14865" s="9"/>
      <c r="T14865" s="9"/>
      <c r="U14865" s="16"/>
    </row>
    <row r="14866" spans="16:21" x14ac:dyDescent="0.25">
      <c r="P14866" s="9"/>
      <c r="Q14866" s="9"/>
      <c r="R14866" s="9"/>
      <c r="S14866" s="9"/>
      <c r="T14866" s="9"/>
      <c r="U14866" s="16"/>
    </row>
    <row r="14867" spans="16:21" x14ac:dyDescent="0.25">
      <c r="P14867" s="9"/>
      <c r="Q14867" s="9"/>
      <c r="R14867" s="9"/>
      <c r="S14867" s="9"/>
      <c r="T14867" s="9"/>
      <c r="U14867" s="16"/>
    </row>
    <row r="14868" spans="16:21" x14ac:dyDescent="0.25">
      <c r="P14868" s="9"/>
      <c r="Q14868" s="9"/>
      <c r="R14868" s="9"/>
      <c r="S14868" s="9"/>
      <c r="T14868" s="9"/>
      <c r="U14868" s="16"/>
    </row>
    <row r="14869" spans="16:21" x14ac:dyDescent="0.25">
      <c r="P14869" s="9"/>
      <c r="Q14869" s="9"/>
      <c r="R14869" s="9"/>
      <c r="S14869" s="9"/>
      <c r="T14869" s="9"/>
      <c r="U14869" s="16"/>
    </row>
    <row r="14870" spans="16:21" x14ac:dyDescent="0.25">
      <c r="P14870" s="9"/>
      <c r="Q14870" s="9"/>
      <c r="R14870" s="9"/>
      <c r="S14870" s="9"/>
      <c r="T14870" s="9"/>
      <c r="U14870" s="16"/>
    </row>
    <row r="14871" spans="16:21" x14ac:dyDescent="0.25">
      <c r="P14871" s="9"/>
      <c r="Q14871" s="9"/>
      <c r="R14871" s="9"/>
      <c r="S14871" s="9"/>
      <c r="T14871" s="9"/>
      <c r="U14871" s="16"/>
    </row>
    <row r="14872" spans="16:21" x14ac:dyDescent="0.25">
      <c r="P14872" s="9"/>
      <c r="Q14872" s="9"/>
      <c r="R14872" s="9"/>
      <c r="S14872" s="9"/>
      <c r="T14872" s="9"/>
      <c r="U14872" s="16"/>
    </row>
    <row r="14873" spans="16:21" x14ac:dyDescent="0.25">
      <c r="P14873" s="9"/>
      <c r="Q14873" s="9"/>
      <c r="R14873" s="9"/>
      <c r="S14873" s="9"/>
      <c r="T14873" s="9"/>
      <c r="U14873" s="16"/>
    </row>
    <row r="14874" spans="16:21" x14ac:dyDescent="0.25">
      <c r="P14874" s="9"/>
      <c r="Q14874" s="9"/>
      <c r="R14874" s="9"/>
      <c r="S14874" s="9"/>
      <c r="T14874" s="9"/>
      <c r="U14874" s="16"/>
    </row>
    <row r="14875" spans="16:21" x14ac:dyDescent="0.25">
      <c r="P14875" s="9"/>
      <c r="Q14875" s="9"/>
      <c r="R14875" s="9"/>
      <c r="S14875" s="9"/>
      <c r="T14875" s="9"/>
      <c r="U14875" s="16"/>
    </row>
    <row r="14876" spans="16:21" x14ac:dyDescent="0.25">
      <c r="P14876" s="9"/>
      <c r="Q14876" s="9"/>
      <c r="R14876" s="9"/>
      <c r="S14876" s="9"/>
      <c r="T14876" s="9"/>
      <c r="U14876" s="16"/>
    </row>
    <row r="14877" spans="16:21" x14ac:dyDescent="0.25">
      <c r="P14877" s="9"/>
      <c r="Q14877" s="9"/>
      <c r="R14877" s="9"/>
      <c r="S14877" s="9"/>
      <c r="T14877" s="9"/>
      <c r="U14877" s="16"/>
    </row>
    <row r="14878" spans="16:21" x14ac:dyDescent="0.25">
      <c r="P14878" s="9"/>
      <c r="Q14878" s="9"/>
      <c r="R14878" s="9"/>
      <c r="S14878" s="9"/>
      <c r="T14878" s="9"/>
      <c r="U14878" s="16"/>
    </row>
    <row r="14879" spans="16:21" x14ac:dyDescent="0.25">
      <c r="P14879" s="9"/>
      <c r="Q14879" s="9"/>
      <c r="R14879" s="9"/>
      <c r="S14879" s="9"/>
      <c r="T14879" s="9"/>
      <c r="U14879" s="16"/>
    </row>
    <row r="14880" spans="16:21" x14ac:dyDescent="0.25">
      <c r="P14880" s="9"/>
      <c r="Q14880" s="9"/>
      <c r="R14880" s="9"/>
      <c r="S14880" s="9"/>
      <c r="T14880" s="9"/>
      <c r="U14880" s="16"/>
    </row>
    <row r="14881" spans="16:21" x14ac:dyDescent="0.25">
      <c r="P14881" s="9"/>
      <c r="Q14881" s="9"/>
      <c r="R14881" s="9"/>
      <c r="S14881" s="9"/>
      <c r="T14881" s="9"/>
      <c r="U14881" s="16"/>
    </row>
    <row r="14882" spans="16:21" x14ac:dyDescent="0.25">
      <c r="P14882" s="9"/>
      <c r="Q14882" s="9"/>
      <c r="R14882" s="9"/>
      <c r="S14882" s="9"/>
      <c r="T14882" s="9"/>
      <c r="U14882" s="16"/>
    </row>
    <row r="14883" spans="16:21" x14ac:dyDescent="0.25">
      <c r="P14883" s="9"/>
      <c r="Q14883" s="9"/>
      <c r="R14883" s="9"/>
      <c r="S14883" s="9"/>
      <c r="T14883" s="9"/>
      <c r="U14883" s="16"/>
    </row>
    <row r="14884" spans="16:21" x14ac:dyDescent="0.25">
      <c r="P14884" s="9"/>
      <c r="Q14884" s="9"/>
      <c r="R14884" s="9"/>
      <c r="S14884" s="9"/>
      <c r="T14884" s="9"/>
      <c r="U14884" s="16"/>
    </row>
    <row r="14885" spans="16:21" x14ac:dyDescent="0.25">
      <c r="P14885" s="9"/>
      <c r="Q14885" s="9"/>
      <c r="R14885" s="9"/>
      <c r="S14885" s="9"/>
      <c r="T14885" s="9"/>
      <c r="U14885" s="16"/>
    </row>
    <row r="14886" spans="16:21" x14ac:dyDescent="0.25">
      <c r="P14886" s="9"/>
      <c r="Q14886" s="9"/>
      <c r="R14886" s="9"/>
      <c r="S14886" s="9"/>
      <c r="T14886" s="9"/>
      <c r="U14886" s="16"/>
    </row>
    <row r="14887" spans="16:21" x14ac:dyDescent="0.25">
      <c r="P14887" s="9"/>
      <c r="Q14887" s="9"/>
      <c r="R14887" s="9"/>
      <c r="S14887" s="9"/>
      <c r="T14887" s="9"/>
      <c r="U14887" s="16"/>
    </row>
    <row r="14888" spans="16:21" x14ac:dyDescent="0.25">
      <c r="P14888" s="9"/>
      <c r="Q14888" s="9"/>
      <c r="R14888" s="9"/>
      <c r="S14888" s="9"/>
      <c r="T14888" s="9"/>
      <c r="U14888" s="16"/>
    </row>
    <row r="14889" spans="16:21" x14ac:dyDescent="0.25">
      <c r="P14889" s="9"/>
      <c r="Q14889" s="9"/>
      <c r="R14889" s="9"/>
      <c r="S14889" s="9"/>
      <c r="T14889" s="9"/>
      <c r="U14889" s="16"/>
    </row>
    <row r="14890" spans="16:21" x14ac:dyDescent="0.25">
      <c r="P14890" s="9"/>
      <c r="Q14890" s="9"/>
      <c r="R14890" s="9"/>
      <c r="S14890" s="9"/>
      <c r="T14890" s="9"/>
      <c r="U14890" s="16"/>
    </row>
    <row r="14891" spans="16:21" x14ac:dyDescent="0.25">
      <c r="P14891" s="9"/>
      <c r="Q14891" s="9"/>
      <c r="R14891" s="9"/>
      <c r="S14891" s="9"/>
      <c r="T14891" s="9"/>
      <c r="U14891" s="16"/>
    </row>
    <row r="14892" spans="16:21" x14ac:dyDescent="0.25">
      <c r="P14892" s="9"/>
      <c r="Q14892" s="9"/>
      <c r="R14892" s="9"/>
      <c r="S14892" s="9"/>
      <c r="T14892" s="9"/>
      <c r="U14892" s="16"/>
    </row>
    <row r="14893" spans="16:21" x14ac:dyDescent="0.25">
      <c r="P14893" s="9"/>
      <c r="Q14893" s="9"/>
      <c r="R14893" s="9"/>
      <c r="S14893" s="9"/>
      <c r="T14893" s="9"/>
      <c r="U14893" s="16"/>
    </row>
    <row r="14894" spans="16:21" x14ac:dyDescent="0.25">
      <c r="P14894" s="9"/>
      <c r="Q14894" s="9"/>
      <c r="R14894" s="9"/>
      <c r="S14894" s="9"/>
      <c r="T14894" s="9"/>
      <c r="U14894" s="16"/>
    </row>
    <row r="14895" spans="16:21" x14ac:dyDescent="0.25">
      <c r="P14895" s="9"/>
      <c r="Q14895" s="9"/>
      <c r="R14895" s="9"/>
      <c r="S14895" s="9"/>
      <c r="T14895" s="9"/>
      <c r="U14895" s="16"/>
    </row>
    <row r="14896" spans="16:21" x14ac:dyDescent="0.25">
      <c r="P14896" s="9"/>
      <c r="Q14896" s="9"/>
      <c r="R14896" s="9"/>
      <c r="S14896" s="9"/>
      <c r="T14896" s="9"/>
      <c r="U14896" s="16"/>
    </row>
    <row r="14897" spans="16:21" x14ac:dyDescent="0.25">
      <c r="P14897" s="9"/>
      <c r="Q14897" s="9"/>
      <c r="R14897" s="9"/>
      <c r="S14897" s="9"/>
      <c r="T14897" s="9"/>
      <c r="U14897" s="16"/>
    </row>
    <row r="14898" spans="16:21" x14ac:dyDescent="0.25">
      <c r="P14898" s="9"/>
      <c r="Q14898" s="9"/>
      <c r="R14898" s="9"/>
      <c r="S14898" s="9"/>
      <c r="T14898" s="9"/>
      <c r="U14898" s="16"/>
    </row>
    <row r="14899" spans="16:21" x14ac:dyDescent="0.25">
      <c r="P14899" s="9"/>
      <c r="Q14899" s="9"/>
      <c r="R14899" s="9"/>
      <c r="S14899" s="9"/>
      <c r="T14899" s="9"/>
      <c r="U14899" s="16"/>
    </row>
    <row r="14900" spans="16:21" x14ac:dyDescent="0.25">
      <c r="P14900" s="9"/>
      <c r="Q14900" s="9"/>
      <c r="R14900" s="9"/>
      <c r="S14900" s="9"/>
      <c r="T14900" s="9"/>
      <c r="U14900" s="16"/>
    </row>
    <row r="14901" spans="16:21" x14ac:dyDescent="0.25">
      <c r="P14901" s="9"/>
      <c r="Q14901" s="9"/>
      <c r="R14901" s="9"/>
      <c r="S14901" s="9"/>
      <c r="T14901" s="9"/>
      <c r="U14901" s="16"/>
    </row>
    <row r="14902" spans="16:21" x14ac:dyDescent="0.25">
      <c r="P14902" s="9"/>
      <c r="Q14902" s="9"/>
      <c r="R14902" s="9"/>
      <c r="S14902" s="9"/>
      <c r="T14902" s="9"/>
      <c r="U14902" s="16"/>
    </row>
    <row r="14903" spans="16:21" x14ac:dyDescent="0.25">
      <c r="P14903" s="9"/>
      <c r="Q14903" s="9"/>
      <c r="R14903" s="9"/>
      <c r="S14903" s="9"/>
      <c r="T14903" s="9"/>
      <c r="U14903" s="16"/>
    </row>
    <row r="14904" spans="16:21" x14ac:dyDescent="0.25">
      <c r="P14904" s="9"/>
      <c r="Q14904" s="9"/>
      <c r="R14904" s="9"/>
      <c r="S14904" s="9"/>
      <c r="T14904" s="9"/>
      <c r="U14904" s="16"/>
    </row>
    <row r="14905" spans="16:21" x14ac:dyDescent="0.25">
      <c r="P14905" s="9"/>
      <c r="Q14905" s="9"/>
      <c r="R14905" s="9"/>
      <c r="S14905" s="9"/>
      <c r="T14905" s="9"/>
      <c r="U14905" s="16"/>
    </row>
    <row r="14906" spans="16:21" x14ac:dyDescent="0.25">
      <c r="P14906" s="9"/>
      <c r="Q14906" s="9"/>
      <c r="R14906" s="9"/>
      <c r="S14906" s="9"/>
      <c r="T14906" s="9"/>
      <c r="U14906" s="16"/>
    </row>
    <row r="14907" spans="16:21" x14ac:dyDescent="0.25">
      <c r="P14907" s="9"/>
      <c r="Q14907" s="9"/>
      <c r="R14907" s="9"/>
      <c r="S14907" s="9"/>
      <c r="T14907" s="9"/>
      <c r="U14907" s="16"/>
    </row>
    <row r="14908" spans="16:21" x14ac:dyDescent="0.25">
      <c r="P14908" s="9"/>
      <c r="Q14908" s="9"/>
      <c r="R14908" s="9"/>
      <c r="S14908" s="9"/>
      <c r="T14908" s="9"/>
      <c r="U14908" s="16"/>
    </row>
    <row r="14909" spans="16:21" x14ac:dyDescent="0.25">
      <c r="P14909" s="9"/>
      <c r="Q14909" s="9"/>
      <c r="R14909" s="9"/>
      <c r="S14909" s="9"/>
      <c r="T14909" s="9"/>
      <c r="U14909" s="16"/>
    </row>
    <row r="14910" spans="16:21" x14ac:dyDescent="0.25">
      <c r="P14910" s="9"/>
      <c r="Q14910" s="9"/>
      <c r="R14910" s="9"/>
      <c r="S14910" s="9"/>
      <c r="T14910" s="9"/>
      <c r="U14910" s="16"/>
    </row>
    <row r="14911" spans="16:21" x14ac:dyDescent="0.25">
      <c r="P14911" s="9"/>
      <c r="Q14911" s="9"/>
      <c r="R14911" s="9"/>
      <c r="S14911" s="9"/>
      <c r="T14911" s="9"/>
      <c r="U14911" s="16"/>
    </row>
    <row r="14912" spans="16:21" x14ac:dyDescent="0.25">
      <c r="P14912" s="9"/>
      <c r="Q14912" s="9"/>
      <c r="R14912" s="9"/>
      <c r="S14912" s="9"/>
      <c r="T14912" s="9"/>
      <c r="U14912" s="16"/>
    </row>
    <row r="14913" spans="16:21" x14ac:dyDescent="0.25">
      <c r="P14913" s="9"/>
      <c r="Q14913" s="9"/>
      <c r="R14913" s="9"/>
      <c r="S14913" s="9"/>
      <c r="T14913" s="9"/>
      <c r="U14913" s="16"/>
    </row>
    <row r="14914" spans="16:21" x14ac:dyDescent="0.25">
      <c r="P14914" s="9"/>
      <c r="Q14914" s="9"/>
      <c r="R14914" s="9"/>
      <c r="S14914" s="9"/>
      <c r="T14914" s="9"/>
      <c r="U14914" s="16"/>
    </row>
    <row r="14915" spans="16:21" x14ac:dyDescent="0.25">
      <c r="P14915" s="9"/>
      <c r="Q14915" s="9"/>
      <c r="R14915" s="9"/>
      <c r="S14915" s="9"/>
      <c r="T14915" s="9"/>
      <c r="U14915" s="16"/>
    </row>
    <row r="14916" spans="16:21" x14ac:dyDescent="0.25">
      <c r="P14916" s="9"/>
      <c r="Q14916" s="9"/>
      <c r="R14916" s="9"/>
      <c r="S14916" s="9"/>
      <c r="T14916" s="9"/>
      <c r="U14916" s="16"/>
    </row>
    <row r="14917" spans="16:21" x14ac:dyDescent="0.25">
      <c r="P14917" s="9"/>
      <c r="Q14917" s="9"/>
      <c r="R14917" s="9"/>
      <c r="S14917" s="9"/>
      <c r="T14917" s="9"/>
      <c r="U14917" s="16"/>
    </row>
    <row r="14918" spans="16:21" x14ac:dyDescent="0.25">
      <c r="P14918" s="9"/>
      <c r="Q14918" s="9"/>
      <c r="R14918" s="9"/>
      <c r="S14918" s="9"/>
      <c r="T14918" s="9"/>
      <c r="U14918" s="16"/>
    </row>
    <row r="14919" spans="16:21" x14ac:dyDescent="0.25">
      <c r="P14919" s="9"/>
      <c r="Q14919" s="9"/>
      <c r="R14919" s="9"/>
      <c r="S14919" s="9"/>
      <c r="T14919" s="9"/>
      <c r="U14919" s="16"/>
    </row>
    <row r="14920" spans="16:21" x14ac:dyDescent="0.25">
      <c r="P14920" s="9"/>
      <c r="Q14920" s="9"/>
      <c r="R14920" s="9"/>
      <c r="S14920" s="9"/>
      <c r="T14920" s="9"/>
      <c r="U14920" s="16"/>
    </row>
    <row r="14921" spans="16:21" x14ac:dyDescent="0.25">
      <c r="P14921" s="9"/>
      <c r="Q14921" s="9"/>
      <c r="R14921" s="9"/>
      <c r="S14921" s="9"/>
      <c r="T14921" s="9"/>
      <c r="U14921" s="16"/>
    </row>
    <row r="14922" spans="16:21" x14ac:dyDescent="0.25">
      <c r="P14922" s="9"/>
      <c r="Q14922" s="9"/>
      <c r="R14922" s="9"/>
      <c r="S14922" s="9"/>
      <c r="T14922" s="9"/>
      <c r="U14922" s="16"/>
    </row>
    <row r="14923" spans="16:21" x14ac:dyDescent="0.25">
      <c r="P14923" s="9"/>
      <c r="Q14923" s="9"/>
      <c r="R14923" s="9"/>
      <c r="S14923" s="9"/>
      <c r="T14923" s="9"/>
      <c r="U14923" s="16"/>
    </row>
    <row r="14924" spans="16:21" x14ac:dyDescent="0.25">
      <c r="P14924" s="9"/>
      <c r="Q14924" s="9"/>
      <c r="R14924" s="9"/>
      <c r="S14924" s="9"/>
      <c r="T14924" s="9"/>
      <c r="U14924" s="16"/>
    </row>
    <row r="14925" spans="16:21" x14ac:dyDescent="0.25">
      <c r="P14925" s="9"/>
      <c r="Q14925" s="9"/>
      <c r="R14925" s="9"/>
      <c r="S14925" s="9"/>
      <c r="T14925" s="9"/>
      <c r="U14925" s="16"/>
    </row>
    <row r="14926" spans="16:21" x14ac:dyDescent="0.25">
      <c r="P14926" s="9"/>
      <c r="Q14926" s="9"/>
      <c r="R14926" s="9"/>
      <c r="S14926" s="9"/>
      <c r="T14926" s="9"/>
      <c r="U14926" s="16"/>
    </row>
    <row r="14927" spans="16:21" x14ac:dyDescent="0.25">
      <c r="P14927" s="9"/>
      <c r="Q14927" s="9"/>
      <c r="R14927" s="9"/>
      <c r="S14927" s="9"/>
      <c r="T14927" s="9"/>
      <c r="U14927" s="16"/>
    </row>
    <row r="14928" spans="16:21" x14ac:dyDescent="0.25">
      <c r="P14928" s="9"/>
      <c r="Q14928" s="9"/>
      <c r="R14928" s="9"/>
      <c r="S14928" s="9"/>
      <c r="T14928" s="9"/>
      <c r="U14928" s="16"/>
    </row>
    <row r="14929" spans="16:21" x14ac:dyDescent="0.25">
      <c r="P14929" s="9"/>
      <c r="Q14929" s="9"/>
      <c r="R14929" s="9"/>
      <c r="S14929" s="9"/>
      <c r="T14929" s="9"/>
      <c r="U14929" s="16"/>
    </row>
    <row r="14930" spans="16:21" x14ac:dyDescent="0.25">
      <c r="P14930" s="9"/>
      <c r="Q14930" s="9"/>
      <c r="R14930" s="9"/>
      <c r="S14930" s="9"/>
      <c r="T14930" s="9"/>
      <c r="U14930" s="16"/>
    </row>
    <row r="14931" spans="16:21" x14ac:dyDescent="0.25">
      <c r="P14931" s="9"/>
      <c r="Q14931" s="9"/>
      <c r="R14931" s="9"/>
      <c r="S14931" s="9"/>
      <c r="T14931" s="9"/>
      <c r="U14931" s="16"/>
    </row>
    <row r="14932" spans="16:21" x14ac:dyDescent="0.25">
      <c r="P14932" s="9"/>
      <c r="Q14932" s="9"/>
      <c r="R14932" s="9"/>
      <c r="S14932" s="9"/>
      <c r="T14932" s="9"/>
      <c r="U14932" s="16"/>
    </row>
    <row r="14933" spans="16:21" x14ac:dyDescent="0.25">
      <c r="P14933" s="9"/>
      <c r="Q14933" s="9"/>
      <c r="R14933" s="9"/>
      <c r="S14933" s="9"/>
      <c r="T14933" s="9"/>
      <c r="U14933" s="16"/>
    </row>
    <row r="14934" spans="16:21" x14ac:dyDescent="0.25">
      <c r="P14934" s="9"/>
      <c r="Q14934" s="9"/>
      <c r="R14934" s="9"/>
      <c r="S14934" s="9"/>
      <c r="T14934" s="9"/>
      <c r="U14934" s="16"/>
    </row>
    <row r="14935" spans="16:21" x14ac:dyDescent="0.25">
      <c r="P14935" s="9"/>
      <c r="Q14935" s="9"/>
      <c r="R14935" s="9"/>
      <c r="S14935" s="9"/>
      <c r="T14935" s="9"/>
      <c r="U14935" s="16"/>
    </row>
    <row r="14936" spans="16:21" x14ac:dyDescent="0.25">
      <c r="P14936" s="9"/>
      <c r="Q14936" s="9"/>
      <c r="R14936" s="9"/>
      <c r="S14936" s="9"/>
      <c r="T14936" s="9"/>
      <c r="U14936" s="16"/>
    </row>
    <row r="14937" spans="16:21" x14ac:dyDescent="0.25">
      <c r="P14937" s="9"/>
      <c r="Q14937" s="9"/>
      <c r="R14937" s="9"/>
      <c r="S14937" s="9"/>
      <c r="T14937" s="9"/>
      <c r="U14937" s="16"/>
    </row>
    <row r="14938" spans="16:21" x14ac:dyDescent="0.25">
      <c r="P14938" s="9"/>
      <c r="Q14938" s="9"/>
      <c r="R14938" s="9"/>
      <c r="S14938" s="9"/>
      <c r="T14938" s="9"/>
      <c r="U14938" s="16"/>
    </row>
    <row r="14939" spans="16:21" x14ac:dyDescent="0.25">
      <c r="P14939" s="9"/>
      <c r="Q14939" s="9"/>
      <c r="R14939" s="9"/>
      <c r="S14939" s="9"/>
      <c r="T14939" s="9"/>
      <c r="U14939" s="16"/>
    </row>
    <row r="14940" spans="16:21" x14ac:dyDescent="0.25">
      <c r="P14940" s="9"/>
      <c r="Q14940" s="9"/>
      <c r="R14940" s="9"/>
      <c r="S14940" s="9"/>
      <c r="T14940" s="9"/>
      <c r="U14940" s="16"/>
    </row>
    <row r="14941" spans="16:21" x14ac:dyDescent="0.25">
      <c r="P14941" s="9"/>
      <c r="Q14941" s="9"/>
      <c r="R14941" s="9"/>
      <c r="S14941" s="9"/>
      <c r="T14941" s="9"/>
      <c r="U14941" s="16"/>
    </row>
    <row r="14942" spans="16:21" x14ac:dyDescent="0.25">
      <c r="P14942" s="9"/>
      <c r="Q14942" s="9"/>
      <c r="R14942" s="9"/>
      <c r="S14942" s="9"/>
      <c r="T14942" s="9"/>
      <c r="U14942" s="16"/>
    </row>
    <row r="14943" spans="16:21" x14ac:dyDescent="0.25">
      <c r="P14943" s="9"/>
      <c r="Q14943" s="9"/>
      <c r="R14943" s="9"/>
      <c r="S14943" s="9"/>
      <c r="T14943" s="9"/>
      <c r="U14943" s="16"/>
    </row>
    <row r="14944" spans="16:21" x14ac:dyDescent="0.25">
      <c r="P14944" s="9"/>
      <c r="Q14944" s="9"/>
      <c r="R14944" s="9"/>
      <c r="S14944" s="9"/>
      <c r="T14944" s="9"/>
      <c r="U14944" s="16"/>
    </row>
    <row r="14945" spans="16:21" x14ac:dyDescent="0.25">
      <c r="P14945" s="9"/>
      <c r="Q14945" s="9"/>
      <c r="R14945" s="9"/>
      <c r="S14945" s="9"/>
      <c r="T14945" s="9"/>
      <c r="U14945" s="16"/>
    </row>
    <row r="14946" spans="16:21" x14ac:dyDescent="0.25">
      <c r="P14946" s="9"/>
      <c r="Q14946" s="9"/>
      <c r="R14946" s="9"/>
      <c r="S14946" s="9"/>
      <c r="T14946" s="9"/>
      <c r="U14946" s="16"/>
    </row>
    <row r="14947" spans="16:21" x14ac:dyDescent="0.25">
      <c r="P14947" s="9"/>
      <c r="Q14947" s="9"/>
      <c r="R14947" s="9"/>
      <c r="S14947" s="9"/>
      <c r="T14947" s="9"/>
      <c r="U14947" s="16"/>
    </row>
    <row r="14948" spans="16:21" x14ac:dyDescent="0.25">
      <c r="P14948" s="9"/>
      <c r="Q14948" s="9"/>
      <c r="R14948" s="9"/>
      <c r="S14948" s="9"/>
      <c r="T14948" s="9"/>
      <c r="U14948" s="16"/>
    </row>
    <row r="14949" spans="16:21" x14ac:dyDescent="0.25">
      <c r="P14949" s="9"/>
      <c r="Q14949" s="9"/>
      <c r="R14949" s="9"/>
      <c r="S14949" s="9"/>
      <c r="T14949" s="9"/>
      <c r="U14949" s="16"/>
    </row>
    <row r="14950" spans="16:21" x14ac:dyDescent="0.25">
      <c r="P14950" s="9"/>
      <c r="Q14950" s="9"/>
      <c r="R14950" s="9"/>
      <c r="S14950" s="9"/>
      <c r="T14950" s="9"/>
      <c r="U14950" s="16"/>
    </row>
    <row r="14951" spans="16:21" x14ac:dyDescent="0.25">
      <c r="P14951" s="9"/>
      <c r="Q14951" s="9"/>
      <c r="R14951" s="9"/>
      <c r="S14951" s="9"/>
      <c r="T14951" s="9"/>
      <c r="U14951" s="16"/>
    </row>
    <row r="14952" spans="16:21" x14ac:dyDescent="0.25">
      <c r="P14952" s="9"/>
      <c r="Q14952" s="9"/>
      <c r="R14952" s="9"/>
      <c r="S14952" s="9"/>
      <c r="T14952" s="9"/>
      <c r="U14952" s="16"/>
    </row>
    <row r="14953" spans="16:21" x14ac:dyDescent="0.25">
      <c r="P14953" s="9"/>
      <c r="Q14953" s="9"/>
      <c r="R14953" s="9"/>
      <c r="S14953" s="9"/>
      <c r="T14953" s="9"/>
      <c r="U14953" s="16"/>
    </row>
    <row r="14954" spans="16:21" x14ac:dyDescent="0.25">
      <c r="P14954" s="9"/>
      <c r="Q14954" s="9"/>
      <c r="R14954" s="9"/>
      <c r="S14954" s="9"/>
      <c r="T14954" s="9"/>
      <c r="U14954" s="16"/>
    </row>
    <row r="14955" spans="16:21" x14ac:dyDescent="0.25">
      <c r="P14955" s="9"/>
      <c r="Q14955" s="9"/>
      <c r="R14955" s="9"/>
      <c r="S14955" s="9"/>
      <c r="T14955" s="9"/>
      <c r="U14955" s="16"/>
    </row>
    <row r="14956" spans="16:21" x14ac:dyDescent="0.25">
      <c r="P14956" s="9"/>
      <c r="Q14956" s="9"/>
      <c r="R14956" s="9"/>
      <c r="S14956" s="9"/>
      <c r="T14956" s="9"/>
      <c r="U14956" s="16"/>
    </row>
    <row r="14957" spans="16:21" x14ac:dyDescent="0.25">
      <c r="P14957" s="9"/>
      <c r="Q14957" s="9"/>
      <c r="R14957" s="9"/>
      <c r="S14957" s="9"/>
      <c r="T14957" s="9"/>
      <c r="U14957" s="16"/>
    </row>
    <row r="14958" spans="16:21" x14ac:dyDescent="0.25">
      <c r="P14958" s="9"/>
      <c r="Q14958" s="9"/>
      <c r="R14958" s="9"/>
      <c r="S14958" s="9"/>
      <c r="T14958" s="9"/>
      <c r="U14958" s="16"/>
    </row>
    <row r="14959" spans="16:21" x14ac:dyDescent="0.25">
      <c r="P14959" s="9"/>
      <c r="Q14959" s="9"/>
      <c r="R14959" s="9"/>
      <c r="S14959" s="9"/>
      <c r="T14959" s="9"/>
      <c r="U14959" s="16"/>
    </row>
    <row r="14960" spans="16:21" x14ac:dyDescent="0.25">
      <c r="P14960" s="9"/>
      <c r="Q14960" s="9"/>
      <c r="R14960" s="9"/>
      <c r="S14960" s="9"/>
      <c r="T14960" s="9"/>
      <c r="U14960" s="16"/>
    </row>
    <row r="14961" spans="16:21" x14ac:dyDescent="0.25">
      <c r="P14961" s="9"/>
      <c r="Q14961" s="9"/>
      <c r="R14961" s="9"/>
      <c r="S14961" s="9"/>
      <c r="T14961" s="9"/>
      <c r="U14961" s="16"/>
    </row>
    <row r="14962" spans="16:21" x14ac:dyDescent="0.25">
      <c r="P14962" s="9"/>
      <c r="Q14962" s="9"/>
      <c r="R14962" s="9"/>
      <c r="S14962" s="9"/>
      <c r="T14962" s="9"/>
      <c r="U14962" s="16"/>
    </row>
    <row r="14963" spans="16:21" x14ac:dyDescent="0.25">
      <c r="P14963" s="9"/>
      <c r="Q14963" s="9"/>
      <c r="R14963" s="9"/>
      <c r="S14963" s="9"/>
      <c r="T14963" s="9"/>
      <c r="U14963" s="16"/>
    </row>
    <row r="14964" spans="16:21" x14ac:dyDescent="0.25">
      <c r="P14964" s="9"/>
      <c r="Q14964" s="9"/>
      <c r="R14964" s="9"/>
      <c r="S14964" s="9"/>
      <c r="T14964" s="9"/>
      <c r="U14964" s="16"/>
    </row>
    <row r="14965" spans="16:21" x14ac:dyDescent="0.25">
      <c r="P14965" s="9"/>
      <c r="Q14965" s="9"/>
      <c r="R14965" s="9"/>
      <c r="S14965" s="9"/>
      <c r="T14965" s="9"/>
      <c r="U14965" s="16"/>
    </row>
    <row r="14966" spans="16:21" x14ac:dyDescent="0.25">
      <c r="P14966" s="9"/>
      <c r="Q14966" s="9"/>
      <c r="R14966" s="9"/>
      <c r="S14966" s="9"/>
      <c r="T14966" s="9"/>
      <c r="U14966" s="16"/>
    </row>
    <row r="14967" spans="16:21" x14ac:dyDescent="0.25">
      <c r="P14967" s="9"/>
      <c r="Q14967" s="9"/>
      <c r="R14967" s="9"/>
      <c r="S14967" s="9"/>
      <c r="T14967" s="9"/>
      <c r="U14967" s="16"/>
    </row>
    <row r="14968" spans="16:21" x14ac:dyDescent="0.25">
      <c r="P14968" s="9"/>
      <c r="Q14968" s="9"/>
      <c r="R14968" s="9"/>
      <c r="S14968" s="9"/>
      <c r="T14968" s="9"/>
      <c r="U14968" s="16"/>
    </row>
    <row r="14969" spans="16:21" x14ac:dyDescent="0.25">
      <c r="P14969" s="9"/>
      <c r="Q14969" s="9"/>
      <c r="R14969" s="9"/>
      <c r="S14969" s="9"/>
      <c r="T14969" s="9"/>
      <c r="U14969" s="16"/>
    </row>
    <row r="14970" spans="16:21" x14ac:dyDescent="0.25">
      <c r="P14970" s="9"/>
      <c r="Q14970" s="9"/>
      <c r="R14970" s="9"/>
      <c r="S14970" s="9"/>
      <c r="T14970" s="9"/>
      <c r="U14970" s="16"/>
    </row>
    <row r="14971" spans="16:21" x14ac:dyDescent="0.25">
      <c r="P14971" s="9"/>
      <c r="Q14971" s="9"/>
      <c r="R14971" s="9"/>
      <c r="S14971" s="9"/>
      <c r="T14971" s="9"/>
      <c r="U14971" s="16"/>
    </row>
    <row r="14972" spans="16:21" x14ac:dyDescent="0.25">
      <c r="P14972" s="9"/>
      <c r="Q14972" s="9"/>
      <c r="R14972" s="9"/>
      <c r="S14972" s="9"/>
      <c r="T14972" s="9"/>
      <c r="U14972" s="16"/>
    </row>
    <row r="14973" spans="16:21" x14ac:dyDescent="0.25">
      <c r="P14973" s="9"/>
      <c r="Q14973" s="9"/>
      <c r="R14973" s="9"/>
      <c r="S14973" s="9"/>
      <c r="T14973" s="9"/>
      <c r="U14973" s="16"/>
    </row>
    <row r="14974" spans="16:21" x14ac:dyDescent="0.25">
      <c r="P14974" s="9"/>
      <c r="Q14974" s="9"/>
      <c r="R14974" s="9"/>
      <c r="S14974" s="9"/>
      <c r="T14974" s="9"/>
      <c r="U14974" s="16"/>
    </row>
    <row r="14975" spans="16:21" x14ac:dyDescent="0.25">
      <c r="P14975" s="9"/>
      <c r="Q14975" s="9"/>
      <c r="R14975" s="9"/>
      <c r="S14975" s="9"/>
      <c r="T14975" s="9"/>
      <c r="U14975" s="16"/>
    </row>
    <row r="14976" spans="16:21" x14ac:dyDescent="0.25">
      <c r="P14976" s="9"/>
      <c r="Q14976" s="9"/>
      <c r="R14976" s="9"/>
      <c r="S14976" s="9"/>
      <c r="T14976" s="9"/>
      <c r="U14976" s="16"/>
    </row>
    <row r="14977" spans="16:21" x14ac:dyDescent="0.25">
      <c r="P14977" s="9"/>
      <c r="Q14977" s="9"/>
      <c r="R14977" s="9"/>
      <c r="S14977" s="9"/>
      <c r="T14977" s="9"/>
      <c r="U14977" s="16"/>
    </row>
    <row r="14978" spans="16:21" x14ac:dyDescent="0.25">
      <c r="P14978" s="9"/>
      <c r="Q14978" s="9"/>
      <c r="R14978" s="9"/>
      <c r="S14978" s="9"/>
      <c r="T14978" s="9"/>
      <c r="U14978" s="16"/>
    </row>
    <row r="14979" spans="16:21" x14ac:dyDescent="0.25">
      <c r="P14979" s="9"/>
      <c r="Q14979" s="9"/>
      <c r="R14979" s="9"/>
      <c r="S14979" s="9"/>
      <c r="T14979" s="9"/>
      <c r="U14979" s="16"/>
    </row>
    <row r="14980" spans="16:21" x14ac:dyDescent="0.25">
      <c r="P14980" s="9"/>
      <c r="Q14980" s="9"/>
      <c r="R14980" s="9"/>
      <c r="S14980" s="9"/>
      <c r="T14980" s="9"/>
      <c r="U14980" s="16"/>
    </row>
    <row r="14981" spans="16:21" x14ac:dyDescent="0.25">
      <c r="P14981" s="9"/>
      <c r="Q14981" s="9"/>
      <c r="R14981" s="9"/>
      <c r="S14981" s="9"/>
      <c r="T14981" s="9"/>
      <c r="U14981" s="16"/>
    </row>
    <row r="14982" spans="16:21" x14ac:dyDescent="0.25">
      <c r="P14982" s="9"/>
      <c r="Q14982" s="9"/>
      <c r="R14982" s="9"/>
      <c r="S14982" s="9"/>
      <c r="T14982" s="9"/>
      <c r="U14982" s="16"/>
    </row>
    <row r="14983" spans="16:21" x14ac:dyDescent="0.25">
      <c r="P14983" s="9"/>
      <c r="Q14983" s="9"/>
      <c r="R14983" s="9"/>
      <c r="S14983" s="9"/>
      <c r="T14983" s="9"/>
      <c r="U14983" s="16"/>
    </row>
    <row r="14984" spans="16:21" x14ac:dyDescent="0.25">
      <c r="P14984" s="9"/>
      <c r="Q14984" s="9"/>
      <c r="R14984" s="9"/>
      <c r="S14984" s="9"/>
      <c r="T14984" s="9"/>
      <c r="U14984" s="16"/>
    </row>
    <row r="14985" spans="16:21" x14ac:dyDescent="0.25">
      <c r="P14985" s="9"/>
      <c r="Q14985" s="9"/>
      <c r="R14985" s="9"/>
      <c r="S14985" s="9"/>
      <c r="T14985" s="9"/>
      <c r="U14985" s="16"/>
    </row>
    <row r="14986" spans="16:21" x14ac:dyDescent="0.25">
      <c r="P14986" s="9"/>
      <c r="Q14986" s="9"/>
      <c r="R14986" s="9"/>
      <c r="S14986" s="9"/>
      <c r="T14986" s="9"/>
      <c r="U14986" s="16"/>
    </row>
    <row r="14987" spans="16:21" x14ac:dyDescent="0.25">
      <c r="P14987" s="9"/>
      <c r="Q14987" s="9"/>
      <c r="R14987" s="9"/>
      <c r="S14987" s="9"/>
      <c r="T14987" s="9"/>
      <c r="U14987" s="16"/>
    </row>
    <row r="14988" spans="16:21" x14ac:dyDescent="0.25">
      <c r="P14988" s="9"/>
      <c r="Q14988" s="9"/>
      <c r="R14988" s="9"/>
      <c r="S14988" s="9"/>
      <c r="T14988" s="9"/>
      <c r="U14988" s="16"/>
    </row>
    <row r="14989" spans="16:21" x14ac:dyDescent="0.25">
      <c r="P14989" s="9"/>
      <c r="Q14989" s="9"/>
      <c r="R14989" s="9"/>
      <c r="S14989" s="9"/>
      <c r="T14989" s="9"/>
      <c r="U14989" s="16"/>
    </row>
    <row r="14990" spans="16:21" x14ac:dyDescent="0.25">
      <c r="P14990" s="9"/>
      <c r="Q14990" s="9"/>
      <c r="R14990" s="9"/>
      <c r="S14990" s="9"/>
      <c r="T14990" s="9"/>
      <c r="U14990" s="16"/>
    </row>
    <row r="14991" spans="16:21" x14ac:dyDescent="0.25">
      <c r="P14991" s="9"/>
      <c r="Q14991" s="9"/>
      <c r="R14991" s="9"/>
      <c r="S14991" s="9"/>
      <c r="T14991" s="9"/>
      <c r="U14991" s="16"/>
    </row>
    <row r="14992" spans="16:21" x14ac:dyDescent="0.25">
      <c r="P14992" s="9"/>
      <c r="Q14992" s="9"/>
      <c r="R14992" s="9"/>
      <c r="S14992" s="9"/>
      <c r="T14992" s="9"/>
      <c r="U14992" s="16"/>
    </row>
    <row r="14993" spans="16:21" x14ac:dyDescent="0.25">
      <c r="P14993" s="9"/>
      <c r="Q14993" s="9"/>
      <c r="R14993" s="9"/>
      <c r="S14993" s="9"/>
      <c r="T14993" s="9"/>
      <c r="U14993" s="16"/>
    </row>
    <row r="14994" spans="16:21" x14ac:dyDescent="0.25">
      <c r="P14994" s="9"/>
      <c r="Q14994" s="9"/>
      <c r="R14994" s="9"/>
      <c r="S14994" s="9"/>
      <c r="T14994" s="9"/>
      <c r="U14994" s="16"/>
    </row>
    <row r="14995" spans="16:21" x14ac:dyDescent="0.25">
      <c r="P14995" s="9"/>
      <c r="Q14995" s="9"/>
      <c r="R14995" s="9"/>
      <c r="S14995" s="9"/>
      <c r="T14995" s="9"/>
      <c r="U14995" s="16"/>
    </row>
    <row r="14996" spans="16:21" x14ac:dyDescent="0.25">
      <c r="P14996" s="9"/>
      <c r="Q14996" s="9"/>
      <c r="R14996" s="9"/>
      <c r="S14996" s="9"/>
      <c r="T14996" s="9"/>
      <c r="U14996" s="16"/>
    </row>
    <row r="14997" spans="16:21" x14ac:dyDescent="0.25">
      <c r="P14997" s="9"/>
      <c r="Q14997" s="9"/>
      <c r="R14997" s="9"/>
      <c r="S14997" s="9"/>
      <c r="T14997" s="9"/>
      <c r="U14997" s="16"/>
    </row>
    <row r="14998" spans="16:21" x14ac:dyDescent="0.25">
      <c r="P14998" s="9"/>
      <c r="Q14998" s="9"/>
      <c r="R14998" s="9"/>
      <c r="S14998" s="9"/>
      <c r="T14998" s="9"/>
      <c r="U14998" s="16"/>
    </row>
    <row r="14999" spans="16:21" x14ac:dyDescent="0.25">
      <c r="P14999" s="9"/>
      <c r="Q14999" s="9"/>
      <c r="R14999" s="9"/>
      <c r="S14999" s="9"/>
      <c r="T14999" s="9"/>
      <c r="U14999" s="16"/>
    </row>
    <row r="15000" spans="16:21" x14ac:dyDescent="0.25">
      <c r="P15000" s="9"/>
      <c r="Q15000" s="9"/>
      <c r="R15000" s="9"/>
      <c r="S15000" s="9"/>
      <c r="T15000" s="9"/>
      <c r="U15000" s="16"/>
    </row>
    <row r="15001" spans="16:21" x14ac:dyDescent="0.25">
      <c r="P15001" s="9"/>
      <c r="Q15001" s="9"/>
      <c r="R15001" s="9"/>
      <c r="S15001" s="9"/>
      <c r="T15001" s="9"/>
      <c r="U15001" s="16"/>
    </row>
    <row r="15002" spans="16:21" x14ac:dyDescent="0.25">
      <c r="P15002" s="9"/>
      <c r="Q15002" s="9"/>
      <c r="R15002" s="9"/>
      <c r="S15002" s="9"/>
      <c r="T15002" s="9"/>
      <c r="U15002" s="16"/>
    </row>
    <row r="15003" spans="16:21" x14ac:dyDescent="0.25">
      <c r="P15003" s="9"/>
      <c r="Q15003" s="9"/>
      <c r="R15003" s="9"/>
      <c r="S15003" s="9"/>
      <c r="T15003" s="9"/>
      <c r="U15003" s="16"/>
    </row>
    <row r="15004" spans="16:21" x14ac:dyDescent="0.25">
      <c r="P15004" s="9"/>
      <c r="Q15004" s="9"/>
      <c r="R15004" s="9"/>
      <c r="S15004" s="9"/>
      <c r="T15004" s="9"/>
      <c r="U15004" s="16"/>
    </row>
    <row r="15005" spans="16:21" x14ac:dyDescent="0.25">
      <c r="P15005" s="9"/>
      <c r="Q15005" s="9"/>
      <c r="R15005" s="9"/>
      <c r="S15005" s="9"/>
      <c r="T15005" s="9"/>
      <c r="U15005" s="16"/>
    </row>
    <row r="15006" spans="16:21" x14ac:dyDescent="0.25">
      <c r="P15006" s="9"/>
      <c r="Q15006" s="9"/>
      <c r="R15006" s="9"/>
      <c r="S15006" s="9"/>
      <c r="T15006" s="9"/>
      <c r="U15006" s="16"/>
    </row>
    <row r="15007" spans="16:21" x14ac:dyDescent="0.25">
      <c r="P15007" s="9"/>
      <c r="Q15007" s="9"/>
      <c r="R15007" s="9"/>
      <c r="S15007" s="9"/>
      <c r="T15007" s="9"/>
      <c r="U15007" s="16"/>
    </row>
    <row r="15008" spans="16:21" x14ac:dyDescent="0.25">
      <c r="P15008" s="9"/>
      <c r="Q15008" s="9"/>
      <c r="R15008" s="9"/>
      <c r="S15008" s="9"/>
      <c r="T15008" s="9"/>
      <c r="U15008" s="16"/>
    </row>
    <row r="15009" spans="16:21" x14ac:dyDescent="0.25">
      <c r="P15009" s="9"/>
      <c r="Q15009" s="9"/>
      <c r="R15009" s="9"/>
      <c r="S15009" s="9"/>
      <c r="T15009" s="9"/>
      <c r="U15009" s="16"/>
    </row>
    <row r="15010" spans="16:21" x14ac:dyDescent="0.25">
      <c r="P15010" s="9"/>
      <c r="Q15010" s="9"/>
      <c r="R15010" s="9"/>
      <c r="S15010" s="9"/>
      <c r="T15010" s="9"/>
      <c r="U15010" s="16"/>
    </row>
    <row r="15011" spans="16:21" x14ac:dyDescent="0.25">
      <c r="P15011" s="9"/>
      <c r="Q15011" s="9"/>
      <c r="R15011" s="9"/>
      <c r="S15011" s="9"/>
      <c r="T15011" s="9"/>
      <c r="U15011" s="16"/>
    </row>
    <row r="15012" spans="16:21" x14ac:dyDescent="0.25">
      <c r="P15012" s="9"/>
      <c r="Q15012" s="9"/>
      <c r="R15012" s="9"/>
      <c r="S15012" s="9"/>
      <c r="T15012" s="9"/>
      <c r="U15012" s="16"/>
    </row>
    <row r="15013" spans="16:21" x14ac:dyDescent="0.25">
      <c r="P15013" s="9"/>
      <c r="Q15013" s="9"/>
      <c r="R15013" s="9"/>
      <c r="S15013" s="9"/>
      <c r="T15013" s="9"/>
      <c r="U15013" s="16"/>
    </row>
    <row r="15014" spans="16:21" x14ac:dyDescent="0.25">
      <c r="P15014" s="9"/>
      <c r="Q15014" s="9"/>
      <c r="R15014" s="9"/>
      <c r="S15014" s="9"/>
      <c r="T15014" s="9"/>
      <c r="U15014" s="16"/>
    </row>
    <row r="15015" spans="16:21" x14ac:dyDescent="0.25">
      <c r="P15015" s="9"/>
      <c r="Q15015" s="9"/>
      <c r="R15015" s="9"/>
      <c r="S15015" s="9"/>
      <c r="T15015" s="9"/>
      <c r="U15015" s="16"/>
    </row>
    <row r="15016" spans="16:21" x14ac:dyDescent="0.25">
      <c r="P15016" s="9"/>
      <c r="Q15016" s="9"/>
      <c r="R15016" s="9"/>
      <c r="S15016" s="9"/>
      <c r="T15016" s="9"/>
      <c r="U15016" s="16"/>
    </row>
    <row r="15017" spans="16:21" x14ac:dyDescent="0.25">
      <c r="P15017" s="9"/>
      <c r="Q15017" s="9"/>
      <c r="R15017" s="9"/>
      <c r="S15017" s="9"/>
      <c r="T15017" s="9"/>
      <c r="U15017" s="16"/>
    </row>
    <row r="15018" spans="16:21" x14ac:dyDescent="0.25">
      <c r="P15018" s="9"/>
      <c r="Q15018" s="9"/>
      <c r="R15018" s="9"/>
      <c r="S15018" s="9"/>
      <c r="T15018" s="9"/>
      <c r="U15018" s="16"/>
    </row>
    <row r="15019" spans="16:21" x14ac:dyDescent="0.25">
      <c r="P15019" s="9"/>
      <c r="Q15019" s="9"/>
      <c r="R15019" s="9"/>
      <c r="S15019" s="9"/>
      <c r="T15019" s="9"/>
      <c r="U15019" s="16"/>
    </row>
    <row r="15020" spans="16:21" x14ac:dyDescent="0.25">
      <c r="P15020" s="9"/>
      <c r="Q15020" s="9"/>
      <c r="R15020" s="9"/>
      <c r="S15020" s="9"/>
      <c r="T15020" s="9"/>
      <c r="U15020" s="16"/>
    </row>
    <row r="15021" spans="16:21" x14ac:dyDescent="0.25">
      <c r="P15021" s="9"/>
      <c r="Q15021" s="9"/>
      <c r="R15021" s="9"/>
      <c r="S15021" s="9"/>
      <c r="T15021" s="9"/>
      <c r="U15021" s="16"/>
    </row>
    <row r="15022" spans="16:21" x14ac:dyDescent="0.25">
      <c r="P15022" s="9"/>
      <c r="Q15022" s="9"/>
      <c r="R15022" s="9"/>
      <c r="S15022" s="9"/>
      <c r="T15022" s="9"/>
      <c r="U15022" s="16"/>
    </row>
    <row r="15023" spans="16:21" x14ac:dyDescent="0.25">
      <c r="P15023" s="9"/>
      <c r="Q15023" s="9"/>
      <c r="R15023" s="9"/>
      <c r="S15023" s="9"/>
      <c r="T15023" s="9"/>
      <c r="U15023" s="16"/>
    </row>
    <row r="15024" spans="16:21" x14ac:dyDescent="0.25">
      <c r="P15024" s="9"/>
      <c r="Q15024" s="9"/>
      <c r="R15024" s="9"/>
      <c r="S15024" s="9"/>
      <c r="T15024" s="9"/>
      <c r="U15024" s="16"/>
    </row>
    <row r="15025" spans="16:21" x14ac:dyDescent="0.25">
      <c r="P15025" s="9"/>
      <c r="Q15025" s="9"/>
      <c r="R15025" s="9"/>
      <c r="S15025" s="9"/>
      <c r="T15025" s="9"/>
      <c r="U15025" s="16"/>
    </row>
    <row r="15026" spans="16:21" x14ac:dyDescent="0.25">
      <c r="P15026" s="9"/>
      <c r="Q15026" s="9"/>
      <c r="R15026" s="9"/>
      <c r="S15026" s="9"/>
      <c r="T15026" s="9"/>
      <c r="U15026" s="16"/>
    </row>
    <row r="15027" spans="16:21" x14ac:dyDescent="0.25">
      <c r="P15027" s="9"/>
      <c r="Q15027" s="9"/>
      <c r="R15027" s="9"/>
      <c r="S15027" s="9"/>
      <c r="T15027" s="9"/>
      <c r="U15027" s="16"/>
    </row>
    <row r="15028" spans="16:21" x14ac:dyDescent="0.25">
      <c r="P15028" s="9"/>
      <c r="Q15028" s="9"/>
      <c r="R15028" s="9"/>
      <c r="S15028" s="9"/>
      <c r="T15028" s="9"/>
      <c r="U15028" s="16"/>
    </row>
    <row r="15029" spans="16:21" x14ac:dyDescent="0.25">
      <c r="P15029" s="9"/>
      <c r="Q15029" s="9"/>
      <c r="R15029" s="9"/>
      <c r="S15029" s="9"/>
      <c r="T15029" s="9"/>
      <c r="U15029" s="16"/>
    </row>
    <row r="15030" spans="16:21" x14ac:dyDescent="0.25">
      <c r="P15030" s="9"/>
      <c r="Q15030" s="9"/>
      <c r="R15030" s="9"/>
      <c r="S15030" s="9"/>
      <c r="T15030" s="9"/>
      <c r="U15030" s="16"/>
    </row>
    <row r="15031" spans="16:21" x14ac:dyDescent="0.25">
      <c r="P15031" s="9"/>
      <c r="Q15031" s="9"/>
      <c r="R15031" s="9"/>
      <c r="S15031" s="9"/>
      <c r="T15031" s="9"/>
      <c r="U15031" s="16"/>
    </row>
    <row r="15032" spans="16:21" x14ac:dyDescent="0.25">
      <c r="P15032" s="9"/>
      <c r="Q15032" s="9"/>
      <c r="R15032" s="9"/>
      <c r="S15032" s="9"/>
      <c r="T15032" s="9"/>
      <c r="U15032" s="16"/>
    </row>
    <row r="15033" spans="16:21" x14ac:dyDescent="0.25">
      <c r="P15033" s="9"/>
      <c r="Q15033" s="9"/>
      <c r="R15033" s="9"/>
      <c r="S15033" s="9"/>
      <c r="T15033" s="9"/>
      <c r="U15033" s="16"/>
    </row>
    <row r="15034" spans="16:21" x14ac:dyDescent="0.25">
      <c r="P15034" s="9"/>
      <c r="Q15034" s="9"/>
      <c r="R15034" s="9"/>
      <c r="S15034" s="9"/>
      <c r="T15034" s="9"/>
      <c r="U15034" s="16"/>
    </row>
    <row r="15035" spans="16:21" x14ac:dyDescent="0.25">
      <c r="P15035" s="9"/>
      <c r="Q15035" s="9"/>
      <c r="R15035" s="9"/>
      <c r="S15035" s="9"/>
      <c r="T15035" s="9"/>
      <c r="U15035" s="16"/>
    </row>
    <row r="15036" spans="16:21" x14ac:dyDescent="0.25">
      <c r="P15036" s="9"/>
      <c r="Q15036" s="9"/>
      <c r="R15036" s="9"/>
      <c r="S15036" s="9"/>
      <c r="T15036" s="9"/>
      <c r="U15036" s="16"/>
    </row>
    <row r="15037" spans="16:21" x14ac:dyDescent="0.25">
      <c r="P15037" s="9"/>
      <c r="Q15037" s="9"/>
      <c r="R15037" s="9"/>
      <c r="S15037" s="9"/>
      <c r="T15037" s="9"/>
      <c r="U15037" s="16"/>
    </row>
    <row r="15038" spans="16:21" x14ac:dyDescent="0.25">
      <c r="P15038" s="9"/>
      <c r="Q15038" s="9"/>
      <c r="R15038" s="9"/>
      <c r="S15038" s="9"/>
      <c r="T15038" s="9"/>
      <c r="U15038" s="16"/>
    </row>
    <row r="15039" spans="16:21" x14ac:dyDescent="0.25">
      <c r="P15039" s="9"/>
      <c r="Q15039" s="9"/>
      <c r="R15039" s="9"/>
      <c r="S15039" s="9"/>
      <c r="T15039" s="9"/>
      <c r="U15039" s="16"/>
    </row>
    <row r="15040" spans="16:21" x14ac:dyDescent="0.25">
      <c r="P15040" s="9"/>
      <c r="Q15040" s="9"/>
      <c r="R15040" s="9"/>
      <c r="S15040" s="9"/>
      <c r="T15040" s="9"/>
      <c r="U15040" s="16"/>
    </row>
    <row r="15041" spans="16:21" x14ac:dyDescent="0.25">
      <c r="P15041" s="9"/>
      <c r="Q15041" s="9"/>
      <c r="R15041" s="9"/>
      <c r="S15041" s="9"/>
      <c r="T15041" s="9"/>
      <c r="U15041" s="16"/>
    </row>
    <row r="15042" spans="16:21" x14ac:dyDescent="0.25">
      <c r="P15042" s="9"/>
      <c r="Q15042" s="9"/>
      <c r="R15042" s="9"/>
      <c r="S15042" s="9"/>
      <c r="T15042" s="9"/>
      <c r="U15042" s="16"/>
    </row>
    <row r="15043" spans="16:21" x14ac:dyDescent="0.25">
      <c r="P15043" s="9"/>
      <c r="Q15043" s="9"/>
      <c r="R15043" s="9"/>
      <c r="S15043" s="9"/>
      <c r="T15043" s="9"/>
      <c r="U15043" s="16"/>
    </row>
    <row r="15044" spans="16:21" x14ac:dyDescent="0.25">
      <c r="P15044" s="9"/>
      <c r="Q15044" s="9"/>
      <c r="R15044" s="9"/>
      <c r="S15044" s="9"/>
      <c r="T15044" s="9"/>
      <c r="U15044" s="16"/>
    </row>
    <row r="15045" spans="16:21" x14ac:dyDescent="0.25">
      <c r="P15045" s="9"/>
      <c r="Q15045" s="9"/>
      <c r="R15045" s="9"/>
      <c r="S15045" s="9"/>
      <c r="T15045" s="9"/>
      <c r="U15045" s="16"/>
    </row>
    <row r="15046" spans="16:21" x14ac:dyDescent="0.25">
      <c r="P15046" s="9"/>
      <c r="Q15046" s="9"/>
      <c r="R15046" s="9"/>
      <c r="S15046" s="9"/>
      <c r="T15046" s="9"/>
      <c r="U15046" s="16"/>
    </row>
    <row r="15047" spans="16:21" x14ac:dyDescent="0.25">
      <c r="P15047" s="9"/>
      <c r="Q15047" s="9"/>
      <c r="R15047" s="9"/>
      <c r="S15047" s="9"/>
      <c r="T15047" s="9"/>
      <c r="U15047" s="16"/>
    </row>
    <row r="15048" spans="16:21" x14ac:dyDescent="0.25">
      <c r="P15048" s="9"/>
      <c r="Q15048" s="9"/>
      <c r="R15048" s="9"/>
      <c r="S15048" s="9"/>
      <c r="T15048" s="9"/>
      <c r="U15048" s="16"/>
    </row>
    <row r="15049" spans="16:21" x14ac:dyDescent="0.25">
      <c r="P15049" s="9"/>
      <c r="Q15049" s="9"/>
      <c r="R15049" s="9"/>
      <c r="S15049" s="9"/>
      <c r="T15049" s="9"/>
      <c r="U15049" s="16"/>
    </row>
    <row r="15050" spans="16:21" x14ac:dyDescent="0.25">
      <c r="P15050" s="9"/>
      <c r="Q15050" s="9"/>
      <c r="R15050" s="9"/>
      <c r="S15050" s="9"/>
      <c r="T15050" s="9"/>
      <c r="U15050" s="16"/>
    </row>
    <row r="15051" spans="16:21" x14ac:dyDescent="0.25">
      <c r="P15051" s="9"/>
      <c r="Q15051" s="9"/>
      <c r="R15051" s="9"/>
      <c r="S15051" s="9"/>
      <c r="T15051" s="9"/>
      <c r="U15051" s="16"/>
    </row>
    <row r="15052" spans="16:21" x14ac:dyDescent="0.25">
      <c r="P15052" s="9"/>
      <c r="Q15052" s="9"/>
      <c r="R15052" s="9"/>
      <c r="S15052" s="9"/>
      <c r="T15052" s="9"/>
      <c r="U15052" s="16"/>
    </row>
    <row r="15053" spans="16:21" x14ac:dyDescent="0.25">
      <c r="P15053" s="9"/>
      <c r="Q15053" s="9"/>
      <c r="R15053" s="9"/>
      <c r="S15053" s="9"/>
      <c r="T15053" s="9"/>
      <c r="U15053" s="16"/>
    </row>
    <row r="15054" spans="16:21" x14ac:dyDescent="0.25">
      <c r="P15054" s="9"/>
      <c r="Q15054" s="9"/>
      <c r="R15054" s="9"/>
      <c r="S15054" s="9"/>
      <c r="T15054" s="9"/>
      <c r="U15054" s="16"/>
    </row>
    <row r="15055" spans="16:21" x14ac:dyDescent="0.25">
      <c r="P15055" s="9"/>
      <c r="Q15055" s="9"/>
      <c r="R15055" s="9"/>
      <c r="S15055" s="9"/>
      <c r="T15055" s="9"/>
      <c r="U15055" s="16"/>
    </row>
    <row r="15056" spans="16:21" x14ac:dyDescent="0.25">
      <c r="P15056" s="9"/>
      <c r="Q15056" s="9"/>
      <c r="R15056" s="9"/>
      <c r="S15056" s="9"/>
      <c r="T15056" s="9"/>
      <c r="U15056" s="16"/>
    </row>
    <row r="15057" spans="16:21" x14ac:dyDescent="0.25">
      <c r="P15057" s="9"/>
      <c r="Q15057" s="9"/>
      <c r="R15057" s="9"/>
      <c r="S15057" s="9"/>
      <c r="T15057" s="9"/>
      <c r="U15057" s="16"/>
    </row>
    <row r="15058" spans="16:21" x14ac:dyDescent="0.25">
      <c r="P15058" s="9"/>
      <c r="Q15058" s="9"/>
      <c r="R15058" s="9"/>
      <c r="S15058" s="9"/>
      <c r="T15058" s="9"/>
      <c r="U15058" s="16"/>
    </row>
    <row r="15059" spans="16:21" x14ac:dyDescent="0.25">
      <c r="P15059" s="9"/>
      <c r="Q15059" s="9"/>
      <c r="R15059" s="9"/>
      <c r="S15059" s="9"/>
      <c r="T15059" s="9"/>
      <c r="U15059" s="16"/>
    </row>
    <row r="15060" spans="16:21" x14ac:dyDescent="0.25">
      <c r="P15060" s="9"/>
      <c r="Q15060" s="9"/>
      <c r="R15060" s="9"/>
      <c r="S15060" s="9"/>
      <c r="T15060" s="9"/>
      <c r="U15060" s="16"/>
    </row>
    <row r="15061" spans="16:21" x14ac:dyDescent="0.25">
      <c r="P15061" s="9"/>
      <c r="Q15061" s="9"/>
      <c r="R15061" s="9"/>
      <c r="S15061" s="9"/>
      <c r="T15061" s="9"/>
      <c r="U15061" s="16"/>
    </row>
    <row r="15062" spans="16:21" x14ac:dyDescent="0.25">
      <c r="P15062" s="9"/>
      <c r="Q15062" s="9"/>
      <c r="R15062" s="9"/>
      <c r="S15062" s="9"/>
      <c r="T15062" s="9"/>
      <c r="U15062" s="16"/>
    </row>
    <row r="15063" spans="16:21" x14ac:dyDescent="0.25">
      <c r="P15063" s="9"/>
      <c r="Q15063" s="9"/>
      <c r="R15063" s="9"/>
      <c r="S15063" s="9"/>
      <c r="T15063" s="9"/>
      <c r="U15063" s="16"/>
    </row>
    <row r="15064" spans="16:21" x14ac:dyDescent="0.25">
      <c r="P15064" s="9"/>
      <c r="Q15064" s="9"/>
      <c r="R15064" s="9"/>
      <c r="S15064" s="9"/>
      <c r="T15064" s="9"/>
      <c r="U15064" s="16"/>
    </row>
    <row r="15065" spans="16:21" x14ac:dyDescent="0.25">
      <c r="P15065" s="9"/>
      <c r="Q15065" s="9"/>
      <c r="R15065" s="9"/>
      <c r="S15065" s="9"/>
      <c r="T15065" s="9"/>
      <c r="U15065" s="16"/>
    </row>
    <row r="15066" spans="16:21" x14ac:dyDescent="0.25">
      <c r="P15066" s="9"/>
      <c r="Q15066" s="9"/>
      <c r="R15066" s="9"/>
      <c r="S15066" s="9"/>
      <c r="T15066" s="9"/>
      <c r="U15066" s="16"/>
    </row>
    <row r="15067" spans="16:21" x14ac:dyDescent="0.25">
      <c r="P15067" s="9"/>
      <c r="Q15067" s="9"/>
      <c r="R15067" s="9"/>
      <c r="S15067" s="9"/>
      <c r="T15067" s="9"/>
      <c r="U15067" s="16"/>
    </row>
    <row r="15068" spans="16:21" x14ac:dyDescent="0.25">
      <c r="P15068" s="9"/>
      <c r="Q15068" s="9"/>
      <c r="R15068" s="9"/>
      <c r="S15068" s="9"/>
      <c r="T15068" s="9"/>
      <c r="U15068" s="16"/>
    </row>
    <row r="15069" spans="16:21" x14ac:dyDescent="0.25">
      <c r="P15069" s="9"/>
      <c r="Q15069" s="9"/>
      <c r="R15069" s="9"/>
      <c r="S15069" s="9"/>
      <c r="T15069" s="9"/>
      <c r="U15069" s="16"/>
    </row>
    <row r="15070" spans="16:21" x14ac:dyDescent="0.25">
      <c r="P15070" s="9"/>
      <c r="Q15070" s="9"/>
      <c r="R15070" s="9"/>
      <c r="S15070" s="9"/>
      <c r="T15070" s="9"/>
      <c r="U15070" s="16"/>
    </row>
    <row r="15071" spans="16:21" x14ac:dyDescent="0.25">
      <c r="P15071" s="9"/>
      <c r="Q15071" s="9"/>
      <c r="R15071" s="9"/>
      <c r="S15071" s="9"/>
      <c r="T15071" s="9"/>
      <c r="U15071" s="16"/>
    </row>
    <row r="15072" spans="16:21" x14ac:dyDescent="0.25">
      <c r="P15072" s="9"/>
      <c r="Q15072" s="9"/>
      <c r="R15072" s="9"/>
      <c r="S15072" s="9"/>
      <c r="T15072" s="9"/>
      <c r="U15072" s="16"/>
    </row>
    <row r="15073" spans="16:21" x14ac:dyDescent="0.25">
      <c r="P15073" s="9"/>
      <c r="Q15073" s="9"/>
      <c r="R15073" s="9"/>
      <c r="S15073" s="9"/>
      <c r="T15073" s="9"/>
      <c r="U15073" s="16"/>
    </row>
    <row r="15074" spans="16:21" x14ac:dyDescent="0.25">
      <c r="P15074" s="9"/>
      <c r="Q15074" s="9"/>
      <c r="R15074" s="9"/>
      <c r="S15074" s="9"/>
      <c r="T15074" s="9"/>
      <c r="U15074" s="16"/>
    </row>
    <row r="15075" spans="16:21" x14ac:dyDescent="0.25">
      <c r="P15075" s="9"/>
      <c r="Q15075" s="9"/>
      <c r="R15075" s="9"/>
      <c r="S15075" s="9"/>
      <c r="T15075" s="9"/>
      <c r="U15075" s="16"/>
    </row>
    <row r="15076" spans="16:21" x14ac:dyDescent="0.25">
      <c r="P15076" s="9"/>
      <c r="Q15076" s="9"/>
      <c r="R15076" s="9"/>
      <c r="S15076" s="9"/>
      <c r="T15076" s="9"/>
      <c r="U15076" s="16"/>
    </row>
    <row r="15077" spans="16:21" x14ac:dyDescent="0.25">
      <c r="P15077" s="9"/>
      <c r="Q15077" s="9"/>
      <c r="R15077" s="9"/>
      <c r="S15077" s="9"/>
      <c r="T15077" s="9"/>
      <c r="U15077" s="16"/>
    </row>
    <row r="15078" spans="16:21" x14ac:dyDescent="0.25">
      <c r="P15078" s="9"/>
      <c r="Q15078" s="9"/>
      <c r="R15078" s="9"/>
      <c r="S15078" s="9"/>
      <c r="T15078" s="9"/>
      <c r="U15078" s="16"/>
    </row>
    <row r="15079" spans="16:21" x14ac:dyDescent="0.25">
      <c r="P15079" s="9"/>
      <c r="Q15079" s="9"/>
      <c r="R15079" s="9"/>
      <c r="S15079" s="9"/>
      <c r="T15079" s="9"/>
      <c r="U15079" s="16"/>
    </row>
    <row r="15080" spans="16:21" x14ac:dyDescent="0.25">
      <c r="P15080" s="9"/>
      <c r="Q15080" s="9"/>
      <c r="R15080" s="9"/>
      <c r="S15080" s="9"/>
      <c r="T15080" s="9"/>
      <c r="U15080" s="16"/>
    </row>
    <row r="15081" spans="16:21" x14ac:dyDescent="0.25">
      <c r="P15081" s="9"/>
      <c r="Q15081" s="9"/>
      <c r="R15081" s="9"/>
      <c r="S15081" s="9"/>
      <c r="T15081" s="9"/>
      <c r="U15081" s="16"/>
    </row>
    <row r="15082" spans="16:21" x14ac:dyDescent="0.25">
      <c r="P15082" s="9"/>
      <c r="Q15082" s="9"/>
      <c r="R15082" s="9"/>
      <c r="S15082" s="9"/>
      <c r="T15082" s="9"/>
      <c r="U15082" s="16"/>
    </row>
    <row r="15083" spans="16:21" x14ac:dyDescent="0.25">
      <c r="P15083" s="9"/>
      <c r="Q15083" s="9"/>
      <c r="R15083" s="9"/>
      <c r="S15083" s="9"/>
      <c r="T15083" s="9"/>
      <c r="U15083" s="16"/>
    </row>
    <row r="15084" spans="16:21" x14ac:dyDescent="0.25">
      <c r="P15084" s="9"/>
      <c r="Q15084" s="9"/>
      <c r="R15084" s="9"/>
      <c r="S15084" s="9"/>
      <c r="T15084" s="9"/>
      <c r="U15084" s="16"/>
    </row>
    <row r="15085" spans="16:21" x14ac:dyDescent="0.25">
      <c r="P15085" s="9"/>
      <c r="Q15085" s="9"/>
      <c r="R15085" s="9"/>
      <c r="S15085" s="9"/>
      <c r="T15085" s="9"/>
      <c r="U15085" s="16"/>
    </row>
    <row r="15086" spans="16:21" x14ac:dyDescent="0.25">
      <c r="P15086" s="9"/>
      <c r="Q15086" s="9"/>
      <c r="R15086" s="9"/>
      <c r="S15086" s="9"/>
      <c r="T15086" s="9"/>
      <c r="U15086" s="16"/>
    </row>
    <row r="15087" spans="16:21" x14ac:dyDescent="0.25">
      <c r="P15087" s="9"/>
      <c r="Q15087" s="9"/>
      <c r="R15087" s="9"/>
      <c r="S15087" s="9"/>
      <c r="T15087" s="9"/>
      <c r="U15087" s="16"/>
    </row>
    <row r="15088" spans="16:21" x14ac:dyDescent="0.25">
      <c r="P15088" s="9"/>
      <c r="Q15088" s="9"/>
      <c r="R15088" s="9"/>
      <c r="S15088" s="9"/>
      <c r="T15088" s="9"/>
      <c r="U15088" s="16"/>
    </row>
    <row r="15089" spans="16:21" x14ac:dyDescent="0.25">
      <c r="P15089" s="9"/>
      <c r="Q15089" s="9"/>
      <c r="R15089" s="9"/>
      <c r="S15089" s="9"/>
      <c r="T15089" s="9"/>
      <c r="U15089" s="16"/>
    </row>
    <row r="15090" spans="16:21" x14ac:dyDescent="0.25">
      <c r="P15090" s="9"/>
      <c r="Q15090" s="9"/>
      <c r="R15090" s="9"/>
      <c r="S15090" s="9"/>
      <c r="T15090" s="9"/>
      <c r="U15090" s="16"/>
    </row>
    <row r="15091" spans="16:21" x14ac:dyDescent="0.25">
      <c r="P15091" s="9"/>
      <c r="Q15091" s="9"/>
      <c r="R15091" s="9"/>
      <c r="S15091" s="9"/>
      <c r="T15091" s="9"/>
      <c r="U15091" s="16"/>
    </row>
    <row r="15092" spans="16:21" x14ac:dyDescent="0.25">
      <c r="P15092" s="9"/>
      <c r="Q15092" s="9"/>
      <c r="R15092" s="9"/>
      <c r="S15092" s="9"/>
      <c r="T15092" s="9"/>
      <c r="U15092" s="16"/>
    </row>
    <row r="15093" spans="16:21" x14ac:dyDescent="0.25">
      <c r="P15093" s="9"/>
      <c r="Q15093" s="9"/>
      <c r="R15093" s="9"/>
      <c r="S15093" s="9"/>
      <c r="T15093" s="9"/>
      <c r="U15093" s="16"/>
    </row>
    <row r="15094" spans="16:21" x14ac:dyDescent="0.25">
      <c r="P15094" s="9"/>
      <c r="Q15094" s="9"/>
      <c r="R15094" s="9"/>
      <c r="S15094" s="9"/>
      <c r="T15094" s="9"/>
      <c r="U15094" s="16"/>
    </row>
    <row r="15095" spans="16:21" x14ac:dyDescent="0.25">
      <c r="P15095" s="9"/>
      <c r="Q15095" s="9"/>
      <c r="R15095" s="9"/>
      <c r="S15095" s="9"/>
      <c r="T15095" s="9"/>
      <c r="U15095" s="16"/>
    </row>
    <row r="15096" spans="16:21" x14ac:dyDescent="0.25">
      <c r="P15096" s="9"/>
      <c r="Q15096" s="9"/>
      <c r="R15096" s="9"/>
      <c r="S15096" s="9"/>
      <c r="T15096" s="9"/>
      <c r="U15096" s="16"/>
    </row>
    <row r="15097" spans="16:21" x14ac:dyDescent="0.25">
      <c r="P15097" s="9"/>
      <c r="Q15097" s="9"/>
      <c r="R15097" s="9"/>
      <c r="S15097" s="9"/>
      <c r="T15097" s="9"/>
      <c r="U15097" s="16"/>
    </row>
    <row r="15098" spans="16:21" x14ac:dyDescent="0.25">
      <c r="P15098" s="9"/>
      <c r="Q15098" s="9"/>
      <c r="R15098" s="9"/>
      <c r="S15098" s="9"/>
      <c r="T15098" s="9"/>
      <c r="U15098" s="16"/>
    </row>
    <row r="15099" spans="16:21" x14ac:dyDescent="0.25">
      <c r="P15099" s="9"/>
      <c r="Q15099" s="9"/>
      <c r="R15099" s="9"/>
      <c r="S15099" s="9"/>
      <c r="T15099" s="9"/>
      <c r="U15099" s="16"/>
    </row>
    <row r="15100" spans="16:21" x14ac:dyDescent="0.25">
      <c r="P15100" s="9"/>
      <c r="Q15100" s="9"/>
      <c r="R15100" s="9"/>
      <c r="S15100" s="9"/>
      <c r="T15100" s="9"/>
      <c r="U15100" s="16"/>
    </row>
    <row r="15101" spans="16:21" x14ac:dyDescent="0.25">
      <c r="P15101" s="9"/>
      <c r="Q15101" s="9"/>
      <c r="R15101" s="9"/>
      <c r="S15101" s="9"/>
      <c r="T15101" s="9"/>
      <c r="U15101" s="16"/>
    </row>
    <row r="15102" spans="16:21" x14ac:dyDescent="0.25">
      <c r="P15102" s="9"/>
      <c r="Q15102" s="9"/>
      <c r="R15102" s="9"/>
      <c r="S15102" s="9"/>
      <c r="T15102" s="9"/>
      <c r="U15102" s="16"/>
    </row>
    <row r="15103" spans="16:21" x14ac:dyDescent="0.25">
      <c r="P15103" s="9"/>
      <c r="Q15103" s="9"/>
      <c r="R15103" s="9"/>
      <c r="S15103" s="9"/>
      <c r="T15103" s="9"/>
      <c r="U15103" s="16"/>
    </row>
    <row r="15104" spans="16:21" x14ac:dyDescent="0.25">
      <c r="P15104" s="9"/>
      <c r="Q15104" s="9"/>
      <c r="R15104" s="9"/>
      <c r="S15104" s="9"/>
      <c r="T15104" s="9"/>
      <c r="U15104" s="16"/>
    </row>
    <row r="15105" spans="16:21" x14ac:dyDescent="0.25">
      <c r="P15105" s="9"/>
      <c r="Q15105" s="9"/>
      <c r="R15105" s="9"/>
      <c r="S15105" s="9"/>
      <c r="T15105" s="9"/>
      <c r="U15105" s="16"/>
    </row>
    <row r="15106" spans="16:21" x14ac:dyDescent="0.25">
      <c r="P15106" s="9"/>
      <c r="Q15106" s="9"/>
      <c r="R15106" s="9"/>
      <c r="S15106" s="9"/>
      <c r="T15106" s="9"/>
      <c r="U15106" s="16"/>
    </row>
    <row r="15107" spans="16:21" x14ac:dyDescent="0.25">
      <c r="P15107" s="9"/>
      <c r="Q15107" s="9"/>
      <c r="R15107" s="9"/>
      <c r="S15107" s="9"/>
      <c r="T15107" s="9"/>
      <c r="U15107" s="16"/>
    </row>
    <row r="15108" spans="16:21" x14ac:dyDescent="0.25">
      <c r="P15108" s="9"/>
      <c r="Q15108" s="9"/>
      <c r="R15108" s="9"/>
      <c r="S15108" s="9"/>
      <c r="T15108" s="9"/>
      <c r="U15108" s="16"/>
    </row>
    <row r="15109" spans="16:21" x14ac:dyDescent="0.25">
      <c r="P15109" s="9"/>
      <c r="Q15109" s="9"/>
      <c r="R15109" s="9"/>
      <c r="S15109" s="9"/>
      <c r="T15109" s="9"/>
      <c r="U15109" s="16"/>
    </row>
    <row r="15110" spans="16:21" x14ac:dyDescent="0.25">
      <c r="P15110" s="9"/>
      <c r="Q15110" s="9"/>
      <c r="R15110" s="9"/>
      <c r="S15110" s="9"/>
      <c r="T15110" s="9"/>
      <c r="U15110" s="16"/>
    </row>
    <row r="15111" spans="16:21" x14ac:dyDescent="0.25">
      <c r="P15111" s="9"/>
      <c r="Q15111" s="9"/>
      <c r="R15111" s="9"/>
      <c r="S15111" s="9"/>
      <c r="T15111" s="9"/>
      <c r="U15111" s="16"/>
    </row>
    <row r="15112" spans="16:21" x14ac:dyDescent="0.25">
      <c r="P15112" s="9"/>
      <c r="Q15112" s="9"/>
      <c r="R15112" s="9"/>
      <c r="S15112" s="9"/>
      <c r="T15112" s="9"/>
      <c r="U15112" s="16"/>
    </row>
    <row r="15113" spans="16:21" x14ac:dyDescent="0.25">
      <c r="P15113" s="9"/>
      <c r="Q15113" s="9"/>
      <c r="R15113" s="9"/>
      <c r="S15113" s="9"/>
      <c r="T15113" s="9"/>
      <c r="U15113" s="16"/>
    </row>
    <row r="15114" spans="16:21" x14ac:dyDescent="0.25">
      <c r="P15114" s="9"/>
      <c r="Q15114" s="9"/>
      <c r="R15114" s="9"/>
      <c r="S15114" s="9"/>
      <c r="T15114" s="9"/>
      <c r="U15114" s="16"/>
    </row>
    <row r="15115" spans="16:21" x14ac:dyDescent="0.25">
      <c r="P15115" s="9"/>
      <c r="Q15115" s="9"/>
      <c r="R15115" s="9"/>
      <c r="S15115" s="9"/>
      <c r="T15115" s="9"/>
      <c r="U15115" s="16"/>
    </row>
    <row r="15116" spans="16:21" x14ac:dyDescent="0.25">
      <c r="P15116" s="9"/>
      <c r="Q15116" s="9"/>
      <c r="R15116" s="9"/>
      <c r="S15116" s="9"/>
      <c r="T15116" s="9"/>
      <c r="U15116" s="16"/>
    </row>
    <row r="15117" spans="16:21" x14ac:dyDescent="0.25">
      <c r="P15117" s="9"/>
      <c r="Q15117" s="9"/>
      <c r="R15117" s="9"/>
      <c r="S15117" s="9"/>
      <c r="T15117" s="9"/>
      <c r="U15117" s="16"/>
    </row>
    <row r="15118" spans="16:21" x14ac:dyDescent="0.25">
      <c r="P15118" s="9"/>
      <c r="Q15118" s="9"/>
      <c r="R15118" s="9"/>
      <c r="S15118" s="9"/>
      <c r="T15118" s="9"/>
      <c r="U15118" s="16"/>
    </row>
    <row r="15119" spans="16:21" x14ac:dyDescent="0.25">
      <c r="P15119" s="9"/>
      <c r="Q15119" s="9"/>
      <c r="R15119" s="9"/>
      <c r="S15119" s="9"/>
      <c r="T15119" s="9"/>
      <c r="U15119" s="16"/>
    </row>
    <row r="15120" spans="16:21" x14ac:dyDescent="0.25">
      <c r="P15120" s="9"/>
      <c r="Q15120" s="9"/>
      <c r="R15120" s="9"/>
      <c r="S15120" s="9"/>
      <c r="T15120" s="9"/>
      <c r="U15120" s="16"/>
    </row>
    <row r="15121" spans="16:21" x14ac:dyDescent="0.25">
      <c r="P15121" s="9"/>
      <c r="Q15121" s="9"/>
      <c r="R15121" s="9"/>
      <c r="S15121" s="9"/>
      <c r="T15121" s="9"/>
      <c r="U15121" s="16"/>
    </row>
    <row r="15122" spans="16:21" x14ac:dyDescent="0.25">
      <c r="P15122" s="9"/>
      <c r="Q15122" s="9"/>
      <c r="R15122" s="9"/>
      <c r="S15122" s="9"/>
      <c r="T15122" s="9"/>
      <c r="U15122" s="16"/>
    </row>
    <row r="15123" spans="16:21" x14ac:dyDescent="0.25">
      <c r="P15123" s="9"/>
      <c r="Q15123" s="9"/>
      <c r="R15123" s="9"/>
      <c r="S15123" s="9"/>
      <c r="T15123" s="9"/>
      <c r="U15123" s="16"/>
    </row>
    <row r="15124" spans="16:21" x14ac:dyDescent="0.25">
      <c r="P15124" s="9"/>
      <c r="Q15124" s="9"/>
      <c r="R15124" s="9"/>
      <c r="S15124" s="9"/>
      <c r="T15124" s="9"/>
      <c r="U15124" s="16"/>
    </row>
    <row r="15125" spans="16:21" x14ac:dyDescent="0.25">
      <c r="P15125" s="9"/>
      <c r="Q15125" s="9"/>
      <c r="R15125" s="9"/>
      <c r="S15125" s="9"/>
      <c r="T15125" s="9"/>
      <c r="U15125" s="16"/>
    </row>
    <row r="15126" spans="16:21" x14ac:dyDescent="0.25">
      <c r="P15126" s="9"/>
      <c r="Q15126" s="9"/>
      <c r="R15126" s="9"/>
      <c r="S15126" s="9"/>
      <c r="T15126" s="9"/>
      <c r="U15126" s="16"/>
    </row>
    <row r="15127" spans="16:21" x14ac:dyDescent="0.25">
      <c r="P15127" s="9"/>
      <c r="Q15127" s="9"/>
      <c r="R15127" s="9"/>
      <c r="S15127" s="9"/>
      <c r="T15127" s="9"/>
      <c r="U15127" s="16"/>
    </row>
    <row r="15128" spans="16:21" x14ac:dyDescent="0.25">
      <c r="P15128" s="9"/>
      <c r="Q15128" s="9"/>
      <c r="R15128" s="9"/>
      <c r="S15128" s="9"/>
      <c r="T15128" s="9"/>
      <c r="U15128" s="16"/>
    </row>
    <row r="15129" spans="16:21" x14ac:dyDescent="0.25">
      <c r="P15129" s="9"/>
      <c r="Q15129" s="9"/>
      <c r="R15129" s="9"/>
      <c r="S15129" s="9"/>
      <c r="T15129" s="9"/>
      <c r="U15129" s="16"/>
    </row>
    <row r="15130" spans="16:21" x14ac:dyDescent="0.25">
      <c r="P15130" s="9"/>
      <c r="Q15130" s="9"/>
      <c r="R15130" s="9"/>
      <c r="S15130" s="9"/>
      <c r="T15130" s="9"/>
      <c r="U15130" s="16"/>
    </row>
    <row r="15131" spans="16:21" x14ac:dyDescent="0.25">
      <c r="P15131" s="9"/>
      <c r="Q15131" s="9"/>
      <c r="R15131" s="9"/>
      <c r="S15131" s="9"/>
      <c r="T15131" s="9"/>
      <c r="U15131" s="16"/>
    </row>
    <row r="15132" spans="16:21" x14ac:dyDescent="0.25">
      <c r="P15132" s="9"/>
      <c r="Q15132" s="9"/>
      <c r="R15132" s="9"/>
      <c r="S15132" s="9"/>
      <c r="T15132" s="9"/>
      <c r="U15132" s="16"/>
    </row>
    <row r="15133" spans="16:21" x14ac:dyDescent="0.25">
      <c r="P15133" s="9"/>
      <c r="Q15133" s="9"/>
      <c r="R15133" s="9"/>
      <c r="S15133" s="9"/>
      <c r="T15133" s="9"/>
      <c r="U15133" s="16"/>
    </row>
    <row r="15134" spans="16:21" x14ac:dyDescent="0.25">
      <c r="P15134" s="9"/>
      <c r="Q15134" s="9"/>
      <c r="R15134" s="9"/>
      <c r="S15134" s="9"/>
      <c r="T15134" s="9"/>
      <c r="U15134" s="16"/>
    </row>
    <row r="15135" spans="16:21" x14ac:dyDescent="0.25">
      <c r="P15135" s="9"/>
      <c r="Q15135" s="9"/>
      <c r="R15135" s="9"/>
      <c r="S15135" s="9"/>
      <c r="T15135" s="9"/>
      <c r="U15135" s="16"/>
    </row>
    <row r="15136" spans="16:21" x14ac:dyDescent="0.25">
      <c r="P15136" s="9"/>
      <c r="Q15136" s="9"/>
      <c r="R15136" s="9"/>
      <c r="S15136" s="9"/>
      <c r="T15136" s="9"/>
      <c r="U15136" s="16"/>
    </row>
    <row r="15137" spans="16:21" x14ac:dyDescent="0.25">
      <c r="P15137" s="9"/>
      <c r="Q15137" s="9"/>
      <c r="R15137" s="9"/>
      <c r="S15137" s="9"/>
      <c r="T15137" s="9"/>
      <c r="U15137" s="16"/>
    </row>
    <row r="15138" spans="16:21" x14ac:dyDescent="0.25">
      <c r="P15138" s="9"/>
      <c r="Q15138" s="9"/>
      <c r="R15138" s="9"/>
      <c r="S15138" s="9"/>
      <c r="T15138" s="9"/>
      <c r="U15138" s="16"/>
    </row>
    <row r="15139" spans="16:21" x14ac:dyDescent="0.25">
      <c r="P15139" s="9"/>
      <c r="Q15139" s="9"/>
      <c r="R15139" s="9"/>
      <c r="S15139" s="9"/>
      <c r="T15139" s="9"/>
      <c r="U15139" s="16"/>
    </row>
    <row r="15140" spans="16:21" x14ac:dyDescent="0.25">
      <c r="P15140" s="9"/>
      <c r="Q15140" s="9"/>
      <c r="R15140" s="9"/>
      <c r="S15140" s="9"/>
      <c r="T15140" s="9"/>
      <c r="U15140" s="16"/>
    </row>
    <row r="15141" spans="16:21" x14ac:dyDescent="0.25">
      <c r="P15141" s="9"/>
      <c r="Q15141" s="9"/>
      <c r="R15141" s="9"/>
      <c r="S15141" s="9"/>
      <c r="T15141" s="9"/>
      <c r="U15141" s="16"/>
    </row>
    <row r="15142" spans="16:21" x14ac:dyDescent="0.25">
      <c r="P15142" s="9"/>
      <c r="Q15142" s="9"/>
      <c r="R15142" s="9"/>
      <c r="S15142" s="9"/>
      <c r="T15142" s="9"/>
      <c r="U15142" s="16"/>
    </row>
    <row r="15143" spans="16:21" x14ac:dyDescent="0.25">
      <c r="P15143" s="9"/>
      <c r="Q15143" s="9"/>
      <c r="R15143" s="9"/>
      <c r="S15143" s="9"/>
      <c r="T15143" s="9"/>
      <c r="U15143" s="16"/>
    </row>
    <row r="15144" spans="16:21" x14ac:dyDescent="0.25">
      <c r="P15144" s="9"/>
      <c r="Q15144" s="9"/>
      <c r="R15144" s="9"/>
      <c r="S15144" s="9"/>
      <c r="T15144" s="9"/>
      <c r="U15144" s="16"/>
    </row>
    <row r="15145" spans="16:21" x14ac:dyDescent="0.25">
      <c r="P15145" s="9"/>
      <c r="Q15145" s="9"/>
      <c r="R15145" s="9"/>
      <c r="S15145" s="9"/>
      <c r="T15145" s="9"/>
      <c r="U15145" s="16"/>
    </row>
    <row r="15146" spans="16:21" x14ac:dyDescent="0.25">
      <c r="P15146" s="9"/>
      <c r="Q15146" s="9"/>
      <c r="R15146" s="9"/>
      <c r="S15146" s="9"/>
      <c r="T15146" s="9"/>
      <c r="U15146" s="16"/>
    </row>
    <row r="15147" spans="16:21" x14ac:dyDescent="0.25">
      <c r="P15147" s="9"/>
      <c r="Q15147" s="9"/>
      <c r="R15147" s="9"/>
      <c r="S15147" s="9"/>
      <c r="T15147" s="9"/>
      <c r="U15147" s="16"/>
    </row>
    <row r="15148" spans="16:21" x14ac:dyDescent="0.25">
      <c r="P15148" s="9"/>
      <c r="Q15148" s="9"/>
      <c r="R15148" s="9"/>
      <c r="S15148" s="9"/>
      <c r="T15148" s="9"/>
      <c r="U15148" s="16"/>
    </row>
    <row r="15149" spans="16:21" x14ac:dyDescent="0.25">
      <c r="P15149" s="9"/>
      <c r="Q15149" s="9"/>
      <c r="R15149" s="9"/>
      <c r="S15149" s="9"/>
      <c r="T15149" s="9"/>
      <c r="U15149" s="16"/>
    </row>
    <row r="15150" spans="16:21" x14ac:dyDescent="0.25">
      <c r="P15150" s="9"/>
      <c r="Q15150" s="9"/>
      <c r="R15150" s="9"/>
      <c r="S15150" s="9"/>
      <c r="T15150" s="9"/>
      <c r="U15150" s="16"/>
    </row>
    <row r="15151" spans="16:21" x14ac:dyDescent="0.25">
      <c r="P15151" s="9"/>
      <c r="Q15151" s="9"/>
      <c r="R15151" s="9"/>
      <c r="S15151" s="9"/>
      <c r="T15151" s="9"/>
      <c r="U15151" s="16"/>
    </row>
    <row r="15152" spans="16:21" x14ac:dyDescent="0.25">
      <c r="P15152" s="9"/>
      <c r="Q15152" s="9"/>
      <c r="R15152" s="9"/>
      <c r="S15152" s="9"/>
      <c r="T15152" s="9"/>
      <c r="U15152" s="16"/>
    </row>
    <row r="15153" spans="16:21" x14ac:dyDescent="0.25">
      <c r="P15153" s="9"/>
      <c r="Q15153" s="9"/>
      <c r="R15153" s="9"/>
      <c r="S15153" s="9"/>
      <c r="T15153" s="9"/>
      <c r="U15153" s="16"/>
    </row>
    <row r="15154" spans="16:21" x14ac:dyDescent="0.25">
      <c r="P15154" s="9"/>
      <c r="Q15154" s="9"/>
      <c r="R15154" s="9"/>
      <c r="S15154" s="9"/>
      <c r="T15154" s="9"/>
      <c r="U15154" s="16"/>
    </row>
    <row r="15155" spans="16:21" x14ac:dyDescent="0.25">
      <c r="P15155" s="9"/>
      <c r="Q15155" s="9"/>
      <c r="R15155" s="9"/>
      <c r="S15155" s="9"/>
      <c r="T15155" s="9"/>
      <c r="U15155" s="16"/>
    </row>
    <row r="15156" spans="16:21" x14ac:dyDescent="0.25">
      <c r="P15156" s="9"/>
      <c r="Q15156" s="9"/>
      <c r="R15156" s="9"/>
      <c r="S15156" s="9"/>
      <c r="T15156" s="9"/>
      <c r="U15156" s="16"/>
    </row>
    <row r="15157" spans="16:21" x14ac:dyDescent="0.25">
      <c r="P15157" s="9"/>
      <c r="Q15157" s="9"/>
      <c r="R15157" s="9"/>
      <c r="S15157" s="9"/>
      <c r="T15157" s="9"/>
      <c r="U15157" s="16"/>
    </row>
    <row r="15158" spans="16:21" x14ac:dyDescent="0.25">
      <c r="P15158" s="9"/>
      <c r="Q15158" s="9"/>
      <c r="R15158" s="9"/>
      <c r="S15158" s="9"/>
      <c r="T15158" s="9"/>
      <c r="U15158" s="16"/>
    </row>
    <row r="15159" spans="16:21" x14ac:dyDescent="0.25">
      <c r="P15159" s="9"/>
      <c r="Q15159" s="9"/>
      <c r="R15159" s="9"/>
      <c r="S15159" s="9"/>
      <c r="T15159" s="9"/>
      <c r="U15159" s="16"/>
    </row>
    <row r="15160" spans="16:21" x14ac:dyDescent="0.25">
      <c r="P15160" s="9"/>
      <c r="Q15160" s="9"/>
      <c r="R15160" s="9"/>
      <c r="S15160" s="9"/>
      <c r="T15160" s="9"/>
      <c r="U15160" s="16"/>
    </row>
    <row r="15161" spans="16:21" x14ac:dyDescent="0.25">
      <c r="P15161" s="9"/>
      <c r="Q15161" s="9"/>
      <c r="R15161" s="9"/>
      <c r="S15161" s="9"/>
      <c r="T15161" s="9"/>
      <c r="U15161" s="16"/>
    </row>
    <row r="15162" spans="16:21" x14ac:dyDescent="0.25">
      <c r="P15162" s="9"/>
      <c r="Q15162" s="9"/>
      <c r="R15162" s="9"/>
      <c r="S15162" s="9"/>
      <c r="T15162" s="9"/>
      <c r="U15162" s="16"/>
    </row>
    <row r="15163" spans="16:21" x14ac:dyDescent="0.25">
      <c r="P15163" s="9"/>
      <c r="Q15163" s="9"/>
      <c r="R15163" s="9"/>
      <c r="S15163" s="9"/>
      <c r="T15163" s="9"/>
      <c r="U15163" s="16"/>
    </row>
    <row r="15164" spans="16:21" x14ac:dyDescent="0.25">
      <c r="P15164" s="9"/>
      <c r="Q15164" s="9"/>
      <c r="R15164" s="9"/>
      <c r="S15164" s="9"/>
      <c r="T15164" s="9"/>
      <c r="U15164" s="16"/>
    </row>
    <row r="15165" spans="16:21" x14ac:dyDescent="0.25">
      <c r="P15165" s="9"/>
      <c r="Q15165" s="9"/>
      <c r="R15165" s="9"/>
      <c r="S15165" s="9"/>
      <c r="T15165" s="9"/>
      <c r="U15165" s="16"/>
    </row>
    <row r="15166" spans="16:21" x14ac:dyDescent="0.25">
      <c r="P15166" s="9"/>
      <c r="Q15166" s="9"/>
      <c r="R15166" s="9"/>
      <c r="S15166" s="9"/>
      <c r="T15166" s="9"/>
      <c r="U15166" s="16"/>
    </row>
    <row r="15167" spans="16:21" x14ac:dyDescent="0.25">
      <c r="P15167" s="9"/>
      <c r="Q15167" s="9"/>
      <c r="R15167" s="9"/>
      <c r="S15167" s="9"/>
      <c r="T15167" s="9"/>
      <c r="U15167" s="16"/>
    </row>
    <row r="15168" spans="16:21" x14ac:dyDescent="0.25">
      <c r="P15168" s="9"/>
      <c r="Q15168" s="9"/>
      <c r="R15168" s="9"/>
      <c r="S15168" s="9"/>
      <c r="T15168" s="9"/>
      <c r="U15168" s="16"/>
    </row>
    <row r="15169" spans="16:21" x14ac:dyDescent="0.25">
      <c r="P15169" s="9"/>
      <c r="Q15169" s="9"/>
      <c r="R15169" s="9"/>
      <c r="S15169" s="9"/>
      <c r="T15169" s="9"/>
      <c r="U15169" s="16"/>
    </row>
    <row r="15170" spans="16:21" x14ac:dyDescent="0.25">
      <c r="P15170" s="9"/>
      <c r="Q15170" s="9"/>
      <c r="R15170" s="9"/>
      <c r="S15170" s="9"/>
      <c r="T15170" s="9"/>
      <c r="U15170" s="16"/>
    </row>
    <row r="15171" spans="16:21" x14ac:dyDescent="0.25">
      <c r="P15171" s="9"/>
      <c r="Q15171" s="9"/>
      <c r="R15171" s="9"/>
      <c r="S15171" s="9"/>
      <c r="T15171" s="9"/>
      <c r="U15171" s="16"/>
    </row>
    <row r="15172" spans="16:21" x14ac:dyDescent="0.25">
      <c r="P15172" s="9"/>
      <c r="Q15172" s="9"/>
      <c r="R15172" s="9"/>
      <c r="S15172" s="9"/>
      <c r="T15172" s="9"/>
      <c r="U15172" s="16"/>
    </row>
    <row r="15173" spans="16:21" x14ac:dyDescent="0.25">
      <c r="P15173" s="9"/>
      <c r="Q15173" s="9"/>
      <c r="R15173" s="9"/>
      <c r="S15173" s="9"/>
      <c r="T15173" s="9"/>
      <c r="U15173" s="16"/>
    </row>
    <row r="15174" spans="16:21" x14ac:dyDescent="0.25">
      <c r="P15174" s="9"/>
      <c r="Q15174" s="9"/>
      <c r="R15174" s="9"/>
      <c r="S15174" s="9"/>
      <c r="T15174" s="9"/>
      <c r="U15174" s="16"/>
    </row>
    <row r="15175" spans="16:21" x14ac:dyDescent="0.25">
      <c r="P15175" s="9"/>
      <c r="Q15175" s="9"/>
      <c r="R15175" s="9"/>
      <c r="S15175" s="9"/>
      <c r="T15175" s="9"/>
      <c r="U15175" s="16"/>
    </row>
    <row r="15176" spans="16:21" x14ac:dyDescent="0.25">
      <c r="P15176" s="9"/>
      <c r="Q15176" s="9"/>
      <c r="R15176" s="9"/>
      <c r="S15176" s="9"/>
      <c r="T15176" s="9"/>
      <c r="U15176" s="16"/>
    </row>
    <row r="15177" spans="16:21" x14ac:dyDescent="0.25">
      <c r="P15177" s="9"/>
      <c r="Q15177" s="9"/>
      <c r="R15177" s="9"/>
      <c r="S15177" s="9"/>
      <c r="T15177" s="9"/>
      <c r="U15177" s="16"/>
    </row>
    <row r="15178" spans="16:21" x14ac:dyDescent="0.25">
      <c r="P15178" s="9"/>
      <c r="Q15178" s="9"/>
      <c r="R15178" s="9"/>
      <c r="S15178" s="9"/>
      <c r="T15178" s="9"/>
      <c r="U15178" s="16"/>
    </row>
    <row r="15179" spans="16:21" x14ac:dyDescent="0.25">
      <c r="P15179" s="9"/>
      <c r="Q15179" s="9"/>
      <c r="R15179" s="9"/>
      <c r="S15179" s="9"/>
      <c r="T15179" s="9"/>
      <c r="U15179" s="16"/>
    </row>
    <row r="15180" spans="16:21" x14ac:dyDescent="0.25">
      <c r="P15180" s="9"/>
      <c r="Q15180" s="9"/>
      <c r="R15180" s="9"/>
      <c r="S15180" s="9"/>
      <c r="T15180" s="9"/>
      <c r="U15180" s="16"/>
    </row>
    <row r="15181" spans="16:21" x14ac:dyDescent="0.25">
      <c r="P15181" s="9"/>
      <c r="Q15181" s="9"/>
      <c r="R15181" s="9"/>
      <c r="S15181" s="9"/>
      <c r="T15181" s="9"/>
      <c r="U15181" s="16"/>
    </row>
    <row r="15182" spans="16:21" x14ac:dyDescent="0.25">
      <c r="P15182" s="9"/>
      <c r="Q15182" s="9"/>
      <c r="R15182" s="9"/>
      <c r="S15182" s="9"/>
      <c r="T15182" s="9"/>
      <c r="U15182" s="16"/>
    </row>
    <row r="15183" spans="16:21" x14ac:dyDescent="0.25">
      <c r="P15183" s="9"/>
      <c r="Q15183" s="9"/>
      <c r="R15183" s="9"/>
      <c r="S15183" s="9"/>
      <c r="T15183" s="9"/>
      <c r="U15183" s="16"/>
    </row>
    <row r="15184" spans="16:21" x14ac:dyDescent="0.25">
      <c r="P15184" s="9"/>
      <c r="Q15184" s="9"/>
      <c r="R15184" s="9"/>
      <c r="S15184" s="9"/>
      <c r="T15184" s="9"/>
      <c r="U15184" s="16"/>
    </row>
    <row r="15185" spans="16:21" x14ac:dyDescent="0.25">
      <c r="P15185" s="9"/>
      <c r="Q15185" s="9"/>
      <c r="R15185" s="9"/>
      <c r="S15185" s="9"/>
      <c r="T15185" s="9"/>
      <c r="U15185" s="16"/>
    </row>
    <row r="15186" spans="16:21" x14ac:dyDescent="0.25">
      <c r="P15186" s="9"/>
      <c r="Q15186" s="9"/>
      <c r="R15186" s="9"/>
      <c r="S15186" s="9"/>
      <c r="T15186" s="9"/>
      <c r="U15186" s="16"/>
    </row>
    <row r="15187" spans="16:21" x14ac:dyDescent="0.25">
      <c r="P15187" s="9"/>
      <c r="Q15187" s="9"/>
      <c r="R15187" s="9"/>
      <c r="S15187" s="9"/>
      <c r="T15187" s="9"/>
      <c r="U15187" s="16"/>
    </row>
    <row r="15188" spans="16:21" x14ac:dyDescent="0.25">
      <c r="P15188" s="9"/>
      <c r="Q15188" s="9"/>
      <c r="R15188" s="9"/>
      <c r="S15188" s="9"/>
      <c r="T15188" s="9"/>
      <c r="U15188" s="16"/>
    </row>
    <row r="15189" spans="16:21" x14ac:dyDescent="0.25">
      <c r="P15189" s="9"/>
      <c r="Q15189" s="9"/>
      <c r="R15189" s="9"/>
      <c r="S15189" s="9"/>
      <c r="T15189" s="9"/>
      <c r="U15189" s="16"/>
    </row>
    <row r="15190" spans="16:21" x14ac:dyDescent="0.25">
      <c r="P15190" s="9"/>
      <c r="Q15190" s="9"/>
      <c r="R15190" s="9"/>
      <c r="S15190" s="9"/>
      <c r="T15190" s="9"/>
      <c r="U15190" s="16"/>
    </row>
    <row r="15191" spans="16:21" x14ac:dyDescent="0.25">
      <c r="P15191" s="9"/>
      <c r="Q15191" s="9"/>
      <c r="R15191" s="9"/>
      <c r="S15191" s="9"/>
      <c r="T15191" s="9"/>
      <c r="U15191" s="16"/>
    </row>
    <row r="15192" spans="16:21" x14ac:dyDescent="0.25">
      <c r="P15192" s="9"/>
      <c r="Q15192" s="9"/>
      <c r="R15192" s="9"/>
      <c r="S15192" s="9"/>
      <c r="T15192" s="9"/>
      <c r="U15192" s="16"/>
    </row>
    <row r="15193" spans="16:21" x14ac:dyDescent="0.25">
      <c r="P15193" s="9"/>
      <c r="Q15193" s="9"/>
      <c r="R15193" s="9"/>
      <c r="S15193" s="9"/>
      <c r="T15193" s="9"/>
      <c r="U15193" s="16"/>
    </row>
    <row r="15194" spans="16:21" x14ac:dyDescent="0.25">
      <c r="P15194" s="9"/>
      <c r="Q15194" s="9"/>
      <c r="R15194" s="9"/>
      <c r="S15194" s="9"/>
      <c r="T15194" s="9"/>
      <c r="U15194" s="16"/>
    </row>
    <row r="15195" spans="16:21" x14ac:dyDescent="0.25">
      <c r="P15195" s="9"/>
      <c r="Q15195" s="9"/>
      <c r="R15195" s="9"/>
      <c r="S15195" s="9"/>
      <c r="T15195" s="9"/>
      <c r="U15195" s="16"/>
    </row>
    <row r="15196" spans="16:21" x14ac:dyDescent="0.25">
      <c r="P15196" s="9"/>
      <c r="Q15196" s="9"/>
      <c r="R15196" s="9"/>
      <c r="S15196" s="9"/>
      <c r="T15196" s="9"/>
      <c r="U15196" s="16"/>
    </row>
    <row r="15197" spans="16:21" x14ac:dyDescent="0.25">
      <c r="P15197" s="9"/>
      <c r="Q15197" s="9"/>
      <c r="R15197" s="9"/>
      <c r="S15197" s="9"/>
      <c r="T15197" s="9"/>
      <c r="U15197" s="16"/>
    </row>
    <row r="15198" spans="16:21" x14ac:dyDescent="0.25">
      <c r="P15198" s="9"/>
      <c r="Q15198" s="9"/>
      <c r="R15198" s="9"/>
      <c r="S15198" s="9"/>
      <c r="T15198" s="9"/>
      <c r="U15198" s="16"/>
    </row>
    <row r="15199" spans="16:21" x14ac:dyDescent="0.25">
      <c r="P15199" s="9"/>
      <c r="Q15199" s="9"/>
      <c r="R15199" s="9"/>
      <c r="S15199" s="9"/>
      <c r="T15199" s="9"/>
      <c r="U15199" s="16"/>
    </row>
    <row r="15200" spans="16:21" x14ac:dyDescent="0.25">
      <c r="P15200" s="9"/>
      <c r="Q15200" s="9"/>
      <c r="R15200" s="9"/>
      <c r="S15200" s="9"/>
      <c r="T15200" s="9"/>
      <c r="U15200" s="16"/>
    </row>
    <row r="15201" spans="16:21" x14ac:dyDescent="0.25">
      <c r="P15201" s="9"/>
      <c r="Q15201" s="9"/>
      <c r="R15201" s="9"/>
      <c r="S15201" s="9"/>
      <c r="T15201" s="9"/>
      <c r="U15201" s="16"/>
    </row>
    <row r="15202" spans="16:21" x14ac:dyDescent="0.25">
      <c r="P15202" s="9"/>
      <c r="Q15202" s="9"/>
      <c r="R15202" s="9"/>
      <c r="S15202" s="9"/>
      <c r="T15202" s="9"/>
      <c r="U15202" s="16"/>
    </row>
    <row r="15203" spans="16:21" x14ac:dyDescent="0.25">
      <c r="P15203" s="9"/>
      <c r="Q15203" s="9"/>
      <c r="R15203" s="9"/>
      <c r="S15203" s="9"/>
      <c r="T15203" s="9"/>
      <c r="U15203" s="16"/>
    </row>
    <row r="15204" spans="16:21" x14ac:dyDescent="0.25">
      <c r="P15204" s="9"/>
      <c r="Q15204" s="9"/>
      <c r="R15204" s="9"/>
      <c r="S15204" s="9"/>
      <c r="T15204" s="9"/>
      <c r="U15204" s="16"/>
    </row>
    <row r="15205" spans="16:21" x14ac:dyDescent="0.25">
      <c r="P15205" s="9"/>
      <c r="Q15205" s="9"/>
      <c r="R15205" s="9"/>
      <c r="S15205" s="9"/>
      <c r="T15205" s="9"/>
      <c r="U15205" s="16"/>
    </row>
    <row r="15206" spans="16:21" x14ac:dyDescent="0.25">
      <c r="P15206" s="9"/>
      <c r="Q15206" s="9"/>
      <c r="R15206" s="9"/>
      <c r="S15206" s="9"/>
      <c r="T15206" s="9"/>
      <c r="U15206" s="16"/>
    </row>
    <row r="15207" spans="16:21" x14ac:dyDescent="0.25">
      <c r="P15207" s="9"/>
      <c r="Q15207" s="9"/>
      <c r="R15207" s="9"/>
      <c r="S15207" s="9"/>
      <c r="T15207" s="9"/>
      <c r="U15207" s="16"/>
    </row>
    <row r="15208" spans="16:21" x14ac:dyDescent="0.25">
      <c r="P15208" s="9"/>
      <c r="Q15208" s="9"/>
      <c r="R15208" s="9"/>
      <c r="S15208" s="9"/>
      <c r="T15208" s="9"/>
      <c r="U15208" s="16"/>
    </row>
    <row r="15209" spans="16:21" x14ac:dyDescent="0.25">
      <c r="P15209" s="9"/>
      <c r="Q15209" s="9"/>
      <c r="R15209" s="9"/>
      <c r="S15209" s="9"/>
      <c r="T15209" s="9"/>
      <c r="U15209" s="16"/>
    </row>
    <row r="15210" spans="16:21" x14ac:dyDescent="0.25">
      <c r="P15210" s="9"/>
      <c r="Q15210" s="9"/>
      <c r="R15210" s="9"/>
      <c r="S15210" s="9"/>
      <c r="T15210" s="9"/>
      <c r="U15210" s="16"/>
    </row>
    <row r="15211" spans="16:21" x14ac:dyDescent="0.25">
      <c r="P15211" s="9"/>
      <c r="Q15211" s="9"/>
      <c r="R15211" s="9"/>
      <c r="S15211" s="9"/>
      <c r="T15211" s="9"/>
      <c r="U15211" s="16"/>
    </row>
    <row r="15212" spans="16:21" x14ac:dyDescent="0.25">
      <c r="P15212" s="9"/>
      <c r="Q15212" s="9"/>
      <c r="R15212" s="9"/>
      <c r="S15212" s="9"/>
      <c r="T15212" s="9"/>
      <c r="U15212" s="16"/>
    </row>
    <row r="15213" spans="16:21" x14ac:dyDescent="0.25">
      <c r="P15213" s="9"/>
      <c r="Q15213" s="9"/>
      <c r="R15213" s="9"/>
      <c r="S15213" s="9"/>
      <c r="T15213" s="9"/>
      <c r="U15213" s="16"/>
    </row>
    <row r="15214" spans="16:21" x14ac:dyDescent="0.25">
      <c r="P15214" s="9"/>
      <c r="Q15214" s="9"/>
      <c r="R15214" s="9"/>
      <c r="S15214" s="9"/>
      <c r="T15214" s="9"/>
      <c r="U15214" s="16"/>
    </row>
    <row r="15215" spans="16:21" x14ac:dyDescent="0.25">
      <c r="P15215" s="9"/>
      <c r="Q15215" s="9"/>
      <c r="R15215" s="9"/>
      <c r="S15215" s="9"/>
      <c r="T15215" s="9"/>
      <c r="U15215" s="16"/>
    </row>
    <row r="15216" spans="16:21" x14ac:dyDescent="0.25">
      <c r="P15216" s="9"/>
      <c r="Q15216" s="9"/>
      <c r="R15216" s="9"/>
      <c r="S15216" s="9"/>
      <c r="T15216" s="9"/>
      <c r="U15216" s="16"/>
    </row>
    <row r="15217" spans="16:21" x14ac:dyDescent="0.25">
      <c r="P15217" s="9"/>
      <c r="Q15217" s="9"/>
      <c r="R15217" s="9"/>
      <c r="S15217" s="9"/>
      <c r="T15217" s="9"/>
      <c r="U15217" s="16"/>
    </row>
    <row r="15218" spans="16:21" x14ac:dyDescent="0.25">
      <c r="P15218" s="9"/>
      <c r="Q15218" s="9"/>
      <c r="R15218" s="9"/>
      <c r="S15218" s="9"/>
      <c r="T15218" s="9"/>
      <c r="U15218" s="16"/>
    </row>
    <row r="15219" spans="16:21" x14ac:dyDescent="0.25">
      <c r="P15219" s="9"/>
      <c r="Q15219" s="9"/>
      <c r="R15219" s="9"/>
      <c r="S15219" s="9"/>
      <c r="T15219" s="9"/>
      <c r="U15219" s="16"/>
    </row>
    <row r="15220" spans="16:21" x14ac:dyDescent="0.25">
      <c r="P15220" s="9"/>
      <c r="Q15220" s="9"/>
      <c r="R15220" s="9"/>
      <c r="S15220" s="9"/>
      <c r="T15220" s="9"/>
      <c r="U15220" s="16"/>
    </row>
    <row r="15221" spans="16:21" x14ac:dyDescent="0.25">
      <c r="P15221" s="9"/>
      <c r="Q15221" s="9"/>
      <c r="R15221" s="9"/>
      <c r="S15221" s="9"/>
      <c r="T15221" s="9"/>
      <c r="U15221" s="16"/>
    </row>
    <row r="15222" spans="16:21" x14ac:dyDescent="0.25">
      <c r="P15222" s="9"/>
      <c r="Q15222" s="9"/>
      <c r="R15222" s="9"/>
      <c r="S15222" s="9"/>
      <c r="T15222" s="9"/>
      <c r="U15222" s="16"/>
    </row>
    <row r="15223" spans="16:21" x14ac:dyDescent="0.25">
      <c r="P15223" s="9"/>
      <c r="Q15223" s="9"/>
      <c r="R15223" s="9"/>
      <c r="S15223" s="9"/>
      <c r="T15223" s="9"/>
      <c r="U15223" s="16"/>
    </row>
    <row r="15224" spans="16:21" x14ac:dyDescent="0.25">
      <c r="P15224" s="9"/>
      <c r="Q15224" s="9"/>
      <c r="R15224" s="9"/>
      <c r="S15224" s="9"/>
      <c r="T15224" s="9"/>
      <c r="U15224" s="16"/>
    </row>
    <row r="15225" spans="16:21" x14ac:dyDescent="0.25">
      <c r="P15225" s="9"/>
      <c r="Q15225" s="9"/>
      <c r="R15225" s="9"/>
      <c r="S15225" s="9"/>
      <c r="T15225" s="9"/>
      <c r="U15225" s="16"/>
    </row>
    <row r="15226" spans="16:21" x14ac:dyDescent="0.25">
      <c r="P15226" s="9"/>
      <c r="Q15226" s="9"/>
      <c r="R15226" s="9"/>
      <c r="S15226" s="9"/>
      <c r="T15226" s="9"/>
      <c r="U15226" s="16"/>
    </row>
    <row r="15227" spans="16:21" x14ac:dyDescent="0.25">
      <c r="P15227" s="9"/>
      <c r="Q15227" s="9"/>
      <c r="R15227" s="9"/>
      <c r="S15227" s="9"/>
      <c r="T15227" s="9"/>
      <c r="U15227" s="16"/>
    </row>
    <row r="15228" spans="16:21" x14ac:dyDescent="0.25">
      <c r="P15228" s="9"/>
      <c r="Q15228" s="9"/>
      <c r="R15228" s="9"/>
      <c r="S15228" s="9"/>
      <c r="T15228" s="9"/>
      <c r="U15228" s="16"/>
    </row>
    <row r="15229" spans="16:21" x14ac:dyDescent="0.25">
      <c r="P15229" s="9"/>
      <c r="Q15229" s="9"/>
      <c r="R15229" s="9"/>
      <c r="S15229" s="9"/>
      <c r="T15229" s="9"/>
      <c r="U15229" s="16"/>
    </row>
    <row r="15230" spans="16:21" x14ac:dyDescent="0.25">
      <c r="P15230" s="9"/>
      <c r="Q15230" s="9"/>
      <c r="R15230" s="9"/>
      <c r="S15230" s="9"/>
      <c r="T15230" s="9"/>
      <c r="U15230" s="16"/>
    </row>
    <row r="15231" spans="16:21" x14ac:dyDescent="0.25">
      <c r="P15231" s="9"/>
      <c r="Q15231" s="9"/>
      <c r="R15231" s="9"/>
      <c r="S15231" s="9"/>
      <c r="T15231" s="9"/>
      <c r="U15231" s="16"/>
    </row>
    <row r="15232" spans="16:21" x14ac:dyDescent="0.25">
      <c r="P15232" s="9"/>
      <c r="Q15232" s="9"/>
      <c r="R15232" s="9"/>
      <c r="S15232" s="9"/>
      <c r="T15232" s="9"/>
      <c r="U15232" s="16"/>
    </row>
    <row r="15233" spans="16:21" x14ac:dyDescent="0.25">
      <c r="P15233" s="9"/>
      <c r="Q15233" s="9"/>
      <c r="R15233" s="9"/>
      <c r="S15233" s="9"/>
      <c r="T15233" s="9"/>
      <c r="U15233" s="16"/>
    </row>
    <row r="15234" spans="16:21" x14ac:dyDescent="0.25">
      <c r="P15234" s="9"/>
      <c r="Q15234" s="9"/>
      <c r="R15234" s="9"/>
      <c r="S15234" s="9"/>
      <c r="T15234" s="9"/>
      <c r="U15234" s="16"/>
    </row>
    <row r="15235" spans="16:21" x14ac:dyDescent="0.25">
      <c r="P15235" s="9"/>
      <c r="Q15235" s="9"/>
      <c r="R15235" s="9"/>
      <c r="S15235" s="9"/>
      <c r="T15235" s="9"/>
      <c r="U15235" s="16"/>
    </row>
    <row r="15236" spans="16:21" x14ac:dyDescent="0.25">
      <c r="P15236" s="9"/>
      <c r="Q15236" s="9"/>
      <c r="R15236" s="9"/>
      <c r="S15236" s="9"/>
      <c r="T15236" s="9"/>
      <c r="U15236" s="16"/>
    </row>
    <row r="15237" spans="16:21" x14ac:dyDescent="0.25">
      <c r="P15237" s="9"/>
      <c r="Q15237" s="9"/>
      <c r="R15237" s="9"/>
      <c r="S15237" s="9"/>
      <c r="T15237" s="9"/>
      <c r="U15237" s="16"/>
    </row>
    <row r="15238" spans="16:21" x14ac:dyDescent="0.25">
      <c r="P15238" s="9"/>
      <c r="Q15238" s="9"/>
      <c r="R15238" s="9"/>
      <c r="S15238" s="9"/>
      <c r="T15238" s="9"/>
      <c r="U15238" s="16"/>
    </row>
    <row r="15239" spans="16:21" x14ac:dyDescent="0.25">
      <c r="P15239" s="9"/>
      <c r="Q15239" s="9"/>
      <c r="R15239" s="9"/>
      <c r="S15239" s="9"/>
      <c r="T15239" s="9"/>
      <c r="U15239" s="16"/>
    </row>
    <row r="15240" spans="16:21" x14ac:dyDescent="0.25">
      <c r="P15240" s="9"/>
      <c r="Q15240" s="9"/>
      <c r="R15240" s="9"/>
      <c r="S15240" s="9"/>
      <c r="T15240" s="9"/>
      <c r="U15240" s="16"/>
    </row>
    <row r="15241" spans="16:21" x14ac:dyDescent="0.25">
      <c r="P15241" s="9"/>
      <c r="Q15241" s="9"/>
      <c r="R15241" s="9"/>
      <c r="S15241" s="9"/>
      <c r="T15241" s="9"/>
      <c r="U15241" s="16"/>
    </row>
    <row r="15242" spans="16:21" x14ac:dyDescent="0.25">
      <c r="P15242" s="9"/>
      <c r="Q15242" s="9"/>
      <c r="R15242" s="9"/>
      <c r="S15242" s="9"/>
      <c r="T15242" s="9"/>
      <c r="U15242" s="16"/>
    </row>
    <row r="15243" spans="16:21" x14ac:dyDescent="0.25">
      <c r="P15243" s="9"/>
      <c r="Q15243" s="9"/>
      <c r="R15243" s="9"/>
      <c r="S15243" s="9"/>
      <c r="T15243" s="9"/>
      <c r="U15243" s="16"/>
    </row>
    <row r="15244" spans="16:21" x14ac:dyDescent="0.25">
      <c r="P15244" s="9"/>
      <c r="Q15244" s="9"/>
      <c r="R15244" s="9"/>
      <c r="S15244" s="9"/>
      <c r="T15244" s="9"/>
      <c r="U15244" s="16"/>
    </row>
    <row r="15245" spans="16:21" x14ac:dyDescent="0.25">
      <c r="P15245" s="9"/>
      <c r="Q15245" s="9"/>
      <c r="R15245" s="9"/>
      <c r="S15245" s="9"/>
      <c r="T15245" s="9"/>
      <c r="U15245" s="16"/>
    </row>
    <row r="15246" spans="16:21" x14ac:dyDescent="0.25">
      <c r="P15246" s="9"/>
      <c r="Q15246" s="9"/>
      <c r="R15246" s="9"/>
      <c r="S15246" s="9"/>
      <c r="T15246" s="9"/>
      <c r="U15246" s="16"/>
    </row>
    <row r="15247" spans="16:21" x14ac:dyDescent="0.25">
      <c r="P15247" s="9"/>
      <c r="Q15247" s="9"/>
      <c r="R15247" s="9"/>
      <c r="S15247" s="9"/>
      <c r="T15247" s="9"/>
      <c r="U15247" s="16"/>
    </row>
    <row r="15248" spans="16:21" x14ac:dyDescent="0.25">
      <c r="P15248" s="9"/>
      <c r="Q15248" s="9"/>
      <c r="R15248" s="9"/>
      <c r="S15248" s="9"/>
      <c r="T15248" s="9"/>
      <c r="U15248" s="16"/>
    </row>
    <row r="15249" spans="16:21" x14ac:dyDescent="0.25">
      <c r="P15249" s="9"/>
      <c r="Q15249" s="9"/>
      <c r="R15249" s="9"/>
      <c r="S15249" s="9"/>
      <c r="T15249" s="9"/>
      <c r="U15249" s="16"/>
    </row>
    <row r="15250" spans="16:21" x14ac:dyDescent="0.25">
      <c r="P15250" s="9"/>
      <c r="Q15250" s="9"/>
      <c r="R15250" s="9"/>
      <c r="S15250" s="9"/>
      <c r="T15250" s="9"/>
      <c r="U15250" s="16"/>
    </row>
    <row r="15251" spans="16:21" x14ac:dyDescent="0.25">
      <c r="P15251" s="9"/>
      <c r="Q15251" s="9"/>
      <c r="R15251" s="9"/>
      <c r="S15251" s="9"/>
      <c r="T15251" s="9"/>
      <c r="U15251" s="16"/>
    </row>
    <row r="15252" spans="16:21" x14ac:dyDescent="0.25">
      <c r="P15252" s="9"/>
      <c r="Q15252" s="9"/>
      <c r="R15252" s="9"/>
      <c r="S15252" s="9"/>
      <c r="T15252" s="9"/>
      <c r="U15252" s="16"/>
    </row>
    <row r="15253" spans="16:21" x14ac:dyDescent="0.25">
      <c r="P15253" s="9"/>
      <c r="Q15253" s="9"/>
      <c r="R15253" s="9"/>
      <c r="S15253" s="9"/>
      <c r="T15253" s="9"/>
      <c r="U15253" s="16"/>
    </row>
    <row r="15254" spans="16:21" x14ac:dyDescent="0.25">
      <c r="P15254" s="9"/>
      <c r="Q15254" s="9"/>
      <c r="R15254" s="9"/>
      <c r="S15254" s="9"/>
      <c r="T15254" s="9"/>
      <c r="U15254" s="16"/>
    </row>
    <row r="15255" spans="16:21" x14ac:dyDescent="0.25">
      <c r="P15255" s="9"/>
      <c r="Q15255" s="9"/>
      <c r="R15255" s="9"/>
      <c r="S15255" s="9"/>
      <c r="T15255" s="9"/>
      <c r="U15255" s="16"/>
    </row>
    <row r="15256" spans="16:21" x14ac:dyDescent="0.25">
      <c r="P15256" s="9"/>
      <c r="Q15256" s="9"/>
      <c r="R15256" s="9"/>
      <c r="S15256" s="9"/>
      <c r="T15256" s="9"/>
      <c r="U15256" s="16"/>
    </row>
    <row r="15257" spans="16:21" x14ac:dyDescent="0.25">
      <c r="P15257" s="9"/>
      <c r="Q15257" s="9"/>
      <c r="R15257" s="9"/>
      <c r="S15257" s="9"/>
      <c r="T15257" s="9"/>
      <c r="U15257" s="16"/>
    </row>
    <row r="15258" spans="16:21" x14ac:dyDescent="0.25">
      <c r="P15258" s="9"/>
      <c r="Q15258" s="9"/>
      <c r="R15258" s="9"/>
      <c r="S15258" s="9"/>
      <c r="T15258" s="9"/>
      <c r="U15258" s="16"/>
    </row>
    <row r="15259" spans="16:21" x14ac:dyDescent="0.25">
      <c r="P15259" s="9"/>
      <c r="Q15259" s="9"/>
      <c r="R15259" s="9"/>
      <c r="S15259" s="9"/>
      <c r="T15259" s="9"/>
      <c r="U15259" s="16"/>
    </row>
    <row r="15260" spans="16:21" x14ac:dyDescent="0.25">
      <c r="P15260" s="9"/>
      <c r="Q15260" s="9"/>
      <c r="R15260" s="9"/>
      <c r="S15260" s="9"/>
      <c r="T15260" s="9"/>
      <c r="U15260" s="16"/>
    </row>
    <row r="15261" spans="16:21" x14ac:dyDescent="0.25">
      <c r="P15261" s="9"/>
      <c r="Q15261" s="9"/>
      <c r="R15261" s="9"/>
      <c r="S15261" s="9"/>
      <c r="T15261" s="9"/>
      <c r="U15261" s="16"/>
    </row>
    <row r="15262" spans="16:21" x14ac:dyDescent="0.25">
      <c r="P15262" s="9"/>
      <c r="Q15262" s="9"/>
      <c r="R15262" s="9"/>
      <c r="S15262" s="9"/>
      <c r="T15262" s="9"/>
      <c r="U15262" s="16"/>
    </row>
    <row r="15263" spans="16:21" x14ac:dyDescent="0.25">
      <c r="P15263" s="9"/>
      <c r="Q15263" s="9"/>
      <c r="R15263" s="9"/>
      <c r="S15263" s="9"/>
      <c r="T15263" s="9"/>
      <c r="U15263" s="16"/>
    </row>
    <row r="15264" spans="16:21" x14ac:dyDescent="0.25">
      <c r="P15264" s="9"/>
      <c r="Q15264" s="9"/>
      <c r="R15264" s="9"/>
      <c r="S15264" s="9"/>
      <c r="T15264" s="9"/>
      <c r="U15264" s="16"/>
    </row>
    <row r="15265" spans="16:21" x14ac:dyDescent="0.25">
      <c r="P15265" s="9"/>
      <c r="Q15265" s="9"/>
      <c r="R15265" s="9"/>
      <c r="S15265" s="9"/>
      <c r="T15265" s="9"/>
      <c r="U15265" s="16"/>
    </row>
    <row r="15266" spans="16:21" x14ac:dyDescent="0.25">
      <c r="P15266" s="9"/>
      <c r="Q15266" s="9"/>
      <c r="R15266" s="9"/>
      <c r="S15266" s="9"/>
      <c r="T15266" s="9"/>
      <c r="U15266" s="16"/>
    </row>
    <row r="15267" spans="16:21" x14ac:dyDescent="0.25">
      <c r="P15267" s="9"/>
      <c r="Q15267" s="9"/>
      <c r="R15267" s="9"/>
      <c r="S15267" s="9"/>
      <c r="T15267" s="9"/>
      <c r="U15267" s="16"/>
    </row>
    <row r="15268" spans="16:21" x14ac:dyDescent="0.25">
      <c r="P15268" s="9"/>
      <c r="Q15268" s="9"/>
      <c r="R15268" s="9"/>
      <c r="S15268" s="9"/>
      <c r="T15268" s="9"/>
      <c r="U15268" s="16"/>
    </row>
    <row r="15269" spans="16:21" x14ac:dyDescent="0.25">
      <c r="P15269" s="9"/>
      <c r="Q15269" s="9"/>
      <c r="R15269" s="9"/>
      <c r="S15269" s="9"/>
      <c r="T15269" s="9"/>
      <c r="U15269" s="16"/>
    </row>
    <row r="15270" spans="16:21" x14ac:dyDescent="0.25">
      <c r="P15270" s="9"/>
      <c r="Q15270" s="9"/>
      <c r="R15270" s="9"/>
      <c r="S15270" s="9"/>
      <c r="T15270" s="9"/>
      <c r="U15270" s="16"/>
    </row>
    <row r="15271" spans="16:21" x14ac:dyDescent="0.25">
      <c r="P15271" s="9"/>
      <c r="Q15271" s="9"/>
      <c r="R15271" s="9"/>
      <c r="S15271" s="9"/>
      <c r="T15271" s="9"/>
      <c r="U15271" s="16"/>
    </row>
    <row r="15272" spans="16:21" x14ac:dyDescent="0.25">
      <c r="P15272" s="9"/>
      <c r="Q15272" s="9"/>
      <c r="R15272" s="9"/>
      <c r="S15272" s="9"/>
      <c r="T15272" s="9"/>
      <c r="U15272" s="16"/>
    </row>
    <row r="15273" spans="16:21" x14ac:dyDescent="0.25">
      <c r="P15273" s="9"/>
      <c r="Q15273" s="9"/>
      <c r="R15273" s="9"/>
      <c r="S15273" s="9"/>
      <c r="T15273" s="9"/>
      <c r="U15273" s="16"/>
    </row>
    <row r="15274" spans="16:21" x14ac:dyDescent="0.25">
      <c r="P15274" s="9"/>
      <c r="Q15274" s="9"/>
      <c r="R15274" s="9"/>
      <c r="S15274" s="9"/>
      <c r="T15274" s="9"/>
      <c r="U15274" s="16"/>
    </row>
    <row r="15275" spans="16:21" x14ac:dyDescent="0.25">
      <c r="P15275" s="9"/>
      <c r="Q15275" s="9"/>
      <c r="R15275" s="9"/>
      <c r="S15275" s="9"/>
      <c r="T15275" s="9"/>
      <c r="U15275" s="16"/>
    </row>
    <row r="15276" spans="16:21" x14ac:dyDescent="0.25">
      <c r="P15276" s="9"/>
      <c r="Q15276" s="9"/>
      <c r="R15276" s="9"/>
      <c r="S15276" s="9"/>
      <c r="T15276" s="9"/>
      <c r="U15276" s="16"/>
    </row>
    <row r="15277" spans="16:21" x14ac:dyDescent="0.25">
      <c r="P15277" s="9"/>
      <c r="Q15277" s="9"/>
      <c r="R15277" s="9"/>
      <c r="S15277" s="9"/>
      <c r="T15277" s="9"/>
      <c r="U15277" s="16"/>
    </row>
    <row r="15278" spans="16:21" x14ac:dyDescent="0.25">
      <c r="P15278" s="9"/>
      <c r="Q15278" s="9"/>
      <c r="R15278" s="9"/>
      <c r="S15278" s="9"/>
      <c r="T15278" s="9"/>
      <c r="U15278" s="16"/>
    </row>
    <row r="15279" spans="16:21" x14ac:dyDescent="0.25">
      <c r="P15279" s="9"/>
      <c r="Q15279" s="9"/>
      <c r="R15279" s="9"/>
      <c r="S15279" s="9"/>
      <c r="T15279" s="9"/>
      <c r="U15279" s="16"/>
    </row>
    <row r="15280" spans="16:21" x14ac:dyDescent="0.25">
      <c r="P15280" s="9"/>
      <c r="Q15280" s="9"/>
      <c r="R15280" s="9"/>
      <c r="S15280" s="9"/>
      <c r="T15280" s="9"/>
      <c r="U15280" s="16"/>
    </row>
    <row r="15281" spans="16:21" x14ac:dyDescent="0.25">
      <c r="P15281" s="9"/>
      <c r="Q15281" s="9"/>
      <c r="R15281" s="9"/>
      <c r="S15281" s="9"/>
      <c r="T15281" s="9"/>
      <c r="U15281" s="16"/>
    </row>
    <row r="15282" spans="16:21" x14ac:dyDescent="0.25">
      <c r="P15282" s="9"/>
      <c r="Q15282" s="9"/>
      <c r="R15282" s="9"/>
      <c r="S15282" s="9"/>
      <c r="T15282" s="9"/>
      <c r="U15282" s="16"/>
    </row>
    <row r="15283" spans="16:21" x14ac:dyDescent="0.25">
      <c r="P15283" s="9"/>
      <c r="Q15283" s="9"/>
      <c r="R15283" s="9"/>
      <c r="S15283" s="9"/>
      <c r="T15283" s="9"/>
      <c r="U15283" s="16"/>
    </row>
    <row r="15284" spans="16:21" x14ac:dyDescent="0.25">
      <c r="P15284" s="9"/>
      <c r="Q15284" s="9"/>
      <c r="R15284" s="9"/>
      <c r="S15284" s="9"/>
      <c r="T15284" s="9"/>
      <c r="U15284" s="16"/>
    </row>
    <row r="15285" spans="16:21" x14ac:dyDescent="0.25">
      <c r="P15285" s="9"/>
      <c r="Q15285" s="9"/>
      <c r="R15285" s="9"/>
      <c r="S15285" s="9"/>
      <c r="T15285" s="9"/>
      <c r="U15285" s="16"/>
    </row>
    <row r="15286" spans="16:21" x14ac:dyDescent="0.25">
      <c r="P15286" s="9"/>
      <c r="Q15286" s="9"/>
      <c r="R15286" s="9"/>
      <c r="S15286" s="9"/>
      <c r="T15286" s="9"/>
      <c r="U15286" s="16"/>
    </row>
    <row r="15287" spans="16:21" x14ac:dyDescent="0.25">
      <c r="P15287" s="9"/>
      <c r="Q15287" s="9"/>
      <c r="R15287" s="9"/>
      <c r="S15287" s="9"/>
      <c r="T15287" s="9"/>
      <c r="U15287" s="16"/>
    </row>
    <row r="15288" spans="16:21" x14ac:dyDescent="0.25">
      <c r="P15288" s="9"/>
      <c r="Q15288" s="9"/>
      <c r="R15288" s="9"/>
      <c r="S15288" s="9"/>
      <c r="T15288" s="9"/>
      <c r="U15288" s="16"/>
    </row>
    <row r="15289" spans="16:21" x14ac:dyDescent="0.25">
      <c r="P15289" s="9"/>
      <c r="Q15289" s="9"/>
      <c r="R15289" s="9"/>
      <c r="S15289" s="9"/>
      <c r="T15289" s="9"/>
      <c r="U15289" s="16"/>
    </row>
    <row r="15290" spans="16:21" x14ac:dyDescent="0.25">
      <c r="P15290" s="9"/>
      <c r="Q15290" s="9"/>
      <c r="R15290" s="9"/>
      <c r="S15290" s="9"/>
      <c r="T15290" s="9"/>
      <c r="U15290" s="16"/>
    </row>
    <row r="15291" spans="16:21" x14ac:dyDescent="0.25">
      <c r="P15291" s="9"/>
      <c r="Q15291" s="9"/>
      <c r="R15291" s="9"/>
      <c r="S15291" s="9"/>
      <c r="T15291" s="9"/>
      <c r="U15291" s="16"/>
    </row>
    <row r="15292" spans="16:21" x14ac:dyDescent="0.25">
      <c r="P15292" s="9"/>
      <c r="Q15292" s="9"/>
      <c r="R15292" s="9"/>
      <c r="S15292" s="9"/>
      <c r="T15292" s="9"/>
      <c r="U15292" s="16"/>
    </row>
    <row r="15293" spans="16:21" x14ac:dyDescent="0.25">
      <c r="P15293" s="9"/>
      <c r="Q15293" s="9"/>
      <c r="R15293" s="9"/>
      <c r="S15293" s="9"/>
      <c r="T15293" s="9"/>
      <c r="U15293" s="16"/>
    </row>
    <row r="15294" spans="16:21" x14ac:dyDescent="0.25">
      <c r="P15294" s="9"/>
      <c r="Q15294" s="9"/>
      <c r="R15294" s="9"/>
      <c r="S15294" s="9"/>
      <c r="T15294" s="9"/>
      <c r="U15294" s="16"/>
    </row>
    <row r="15295" spans="16:21" x14ac:dyDescent="0.25">
      <c r="P15295" s="9"/>
      <c r="Q15295" s="9"/>
      <c r="R15295" s="9"/>
      <c r="S15295" s="9"/>
      <c r="T15295" s="9"/>
      <c r="U15295" s="16"/>
    </row>
    <row r="15296" spans="16:21" x14ac:dyDescent="0.25">
      <c r="P15296" s="9"/>
      <c r="Q15296" s="9"/>
      <c r="R15296" s="9"/>
      <c r="S15296" s="9"/>
      <c r="T15296" s="9"/>
      <c r="U15296" s="16"/>
    </row>
    <row r="15297" spans="16:21" x14ac:dyDescent="0.25">
      <c r="P15297" s="9"/>
      <c r="Q15297" s="9"/>
      <c r="R15297" s="9"/>
      <c r="S15297" s="9"/>
      <c r="T15297" s="9"/>
      <c r="U15297" s="16"/>
    </row>
    <row r="15298" spans="16:21" x14ac:dyDescent="0.25">
      <c r="P15298" s="9"/>
      <c r="Q15298" s="9"/>
      <c r="R15298" s="9"/>
      <c r="S15298" s="9"/>
      <c r="T15298" s="9"/>
      <c r="U15298" s="16"/>
    </row>
    <row r="15299" spans="16:21" x14ac:dyDescent="0.25">
      <c r="P15299" s="9"/>
      <c r="Q15299" s="9"/>
      <c r="R15299" s="9"/>
      <c r="S15299" s="9"/>
      <c r="T15299" s="9"/>
      <c r="U15299" s="16"/>
    </row>
    <row r="15300" spans="16:21" x14ac:dyDescent="0.25">
      <c r="P15300" s="9"/>
      <c r="Q15300" s="9"/>
      <c r="R15300" s="9"/>
      <c r="S15300" s="9"/>
      <c r="T15300" s="9"/>
      <c r="U15300" s="16"/>
    </row>
    <row r="15301" spans="16:21" x14ac:dyDescent="0.25">
      <c r="P15301" s="9"/>
      <c r="Q15301" s="9"/>
      <c r="R15301" s="9"/>
      <c r="S15301" s="9"/>
      <c r="T15301" s="9"/>
      <c r="U15301" s="16"/>
    </row>
    <row r="15302" spans="16:21" x14ac:dyDescent="0.25">
      <c r="P15302" s="9"/>
      <c r="Q15302" s="9"/>
      <c r="R15302" s="9"/>
      <c r="S15302" s="9"/>
      <c r="T15302" s="9"/>
      <c r="U15302" s="16"/>
    </row>
    <row r="15303" spans="16:21" x14ac:dyDescent="0.25">
      <c r="P15303" s="9"/>
      <c r="Q15303" s="9"/>
      <c r="R15303" s="9"/>
      <c r="S15303" s="9"/>
      <c r="T15303" s="9"/>
      <c r="U15303" s="16"/>
    </row>
    <row r="15304" spans="16:21" x14ac:dyDescent="0.25">
      <c r="P15304" s="9"/>
      <c r="Q15304" s="9"/>
      <c r="R15304" s="9"/>
      <c r="S15304" s="9"/>
      <c r="T15304" s="9"/>
      <c r="U15304" s="16"/>
    </row>
    <row r="15305" spans="16:21" x14ac:dyDescent="0.25">
      <c r="P15305" s="9"/>
      <c r="Q15305" s="9"/>
      <c r="R15305" s="9"/>
      <c r="S15305" s="9"/>
      <c r="T15305" s="9"/>
      <c r="U15305" s="16"/>
    </row>
    <row r="15306" spans="16:21" x14ac:dyDescent="0.25">
      <c r="P15306" s="9"/>
      <c r="Q15306" s="9"/>
      <c r="R15306" s="9"/>
      <c r="S15306" s="9"/>
      <c r="T15306" s="9"/>
      <c r="U15306" s="16"/>
    </row>
    <row r="15307" spans="16:21" x14ac:dyDescent="0.25">
      <c r="P15307" s="9"/>
      <c r="Q15307" s="9"/>
      <c r="R15307" s="9"/>
      <c r="S15307" s="9"/>
      <c r="T15307" s="9"/>
      <c r="U15307" s="16"/>
    </row>
    <row r="15308" spans="16:21" x14ac:dyDescent="0.25">
      <c r="P15308" s="9"/>
      <c r="Q15308" s="9"/>
      <c r="R15308" s="9"/>
      <c r="S15308" s="9"/>
      <c r="T15308" s="9"/>
      <c r="U15308" s="16"/>
    </row>
    <row r="15309" spans="16:21" x14ac:dyDescent="0.25">
      <c r="P15309" s="9"/>
      <c r="Q15309" s="9"/>
      <c r="R15309" s="9"/>
      <c r="S15309" s="9"/>
      <c r="T15309" s="9"/>
      <c r="U15309" s="16"/>
    </row>
    <row r="15310" spans="16:21" x14ac:dyDescent="0.25">
      <c r="P15310" s="9"/>
      <c r="Q15310" s="9"/>
      <c r="R15310" s="9"/>
      <c r="S15310" s="9"/>
      <c r="T15310" s="9"/>
      <c r="U15310" s="16"/>
    </row>
    <row r="15311" spans="16:21" x14ac:dyDescent="0.25">
      <c r="P15311" s="9"/>
      <c r="Q15311" s="9"/>
      <c r="R15311" s="9"/>
      <c r="S15311" s="9"/>
      <c r="T15311" s="9"/>
      <c r="U15311" s="16"/>
    </row>
    <row r="15312" spans="16:21" x14ac:dyDescent="0.25">
      <c r="P15312" s="9"/>
      <c r="Q15312" s="9"/>
      <c r="R15312" s="9"/>
      <c r="S15312" s="9"/>
      <c r="T15312" s="9"/>
      <c r="U15312" s="16"/>
    </row>
    <row r="15313" spans="16:21" x14ac:dyDescent="0.25">
      <c r="P15313" s="9"/>
      <c r="Q15313" s="9"/>
      <c r="R15313" s="9"/>
      <c r="S15313" s="9"/>
      <c r="T15313" s="9"/>
      <c r="U15313" s="16"/>
    </row>
    <row r="15314" spans="16:21" x14ac:dyDescent="0.25">
      <c r="P15314" s="9"/>
      <c r="Q15314" s="9"/>
      <c r="R15314" s="9"/>
      <c r="S15314" s="9"/>
      <c r="T15314" s="9"/>
      <c r="U15314" s="16"/>
    </row>
    <row r="15315" spans="16:21" x14ac:dyDescent="0.25">
      <c r="P15315" s="9"/>
      <c r="Q15315" s="9"/>
      <c r="R15315" s="9"/>
      <c r="S15315" s="9"/>
      <c r="T15315" s="9"/>
      <c r="U15315" s="16"/>
    </row>
    <row r="15316" spans="16:21" x14ac:dyDescent="0.25">
      <c r="P15316" s="9"/>
      <c r="Q15316" s="9"/>
      <c r="R15316" s="9"/>
      <c r="S15316" s="9"/>
      <c r="T15316" s="9"/>
      <c r="U15316" s="16"/>
    </row>
    <row r="15317" spans="16:21" x14ac:dyDescent="0.25">
      <c r="P15317" s="9"/>
      <c r="Q15317" s="9"/>
      <c r="R15317" s="9"/>
      <c r="S15317" s="9"/>
      <c r="T15317" s="9"/>
      <c r="U15317" s="16"/>
    </row>
    <row r="15318" spans="16:21" x14ac:dyDescent="0.25">
      <c r="P15318" s="9"/>
      <c r="Q15318" s="9"/>
      <c r="R15318" s="9"/>
      <c r="S15318" s="9"/>
      <c r="T15318" s="9"/>
      <c r="U15318" s="16"/>
    </row>
    <row r="15319" spans="16:21" x14ac:dyDescent="0.25">
      <c r="P15319" s="9"/>
      <c r="Q15319" s="9"/>
      <c r="R15319" s="9"/>
      <c r="S15319" s="9"/>
      <c r="T15319" s="9"/>
      <c r="U15319" s="16"/>
    </row>
    <row r="15320" spans="16:21" x14ac:dyDescent="0.25">
      <c r="P15320" s="9"/>
      <c r="Q15320" s="9"/>
      <c r="R15320" s="9"/>
      <c r="S15320" s="9"/>
      <c r="T15320" s="9"/>
      <c r="U15320" s="16"/>
    </row>
    <row r="15321" spans="16:21" x14ac:dyDescent="0.25">
      <c r="P15321" s="9"/>
      <c r="Q15321" s="9"/>
      <c r="R15321" s="9"/>
      <c r="S15321" s="9"/>
      <c r="T15321" s="9"/>
      <c r="U15321" s="16"/>
    </row>
    <row r="15322" spans="16:21" x14ac:dyDescent="0.25">
      <c r="P15322" s="9"/>
      <c r="Q15322" s="9"/>
      <c r="R15322" s="9"/>
      <c r="S15322" s="9"/>
      <c r="T15322" s="9"/>
      <c r="U15322" s="16"/>
    </row>
    <row r="15323" spans="16:21" x14ac:dyDescent="0.25">
      <c r="P15323" s="9"/>
      <c r="Q15323" s="9"/>
      <c r="R15323" s="9"/>
      <c r="S15323" s="9"/>
      <c r="T15323" s="9"/>
      <c r="U15323" s="16"/>
    </row>
    <row r="15324" spans="16:21" x14ac:dyDescent="0.25">
      <c r="P15324" s="9"/>
      <c r="Q15324" s="9"/>
      <c r="R15324" s="9"/>
      <c r="S15324" s="9"/>
      <c r="T15324" s="9"/>
      <c r="U15324" s="16"/>
    </row>
    <row r="15325" spans="16:21" x14ac:dyDescent="0.25">
      <c r="P15325" s="9"/>
      <c r="Q15325" s="9"/>
      <c r="R15325" s="9"/>
      <c r="S15325" s="9"/>
      <c r="T15325" s="9"/>
      <c r="U15325" s="16"/>
    </row>
    <row r="15326" spans="16:21" x14ac:dyDescent="0.25">
      <c r="P15326" s="9"/>
      <c r="Q15326" s="9"/>
      <c r="R15326" s="9"/>
      <c r="S15326" s="9"/>
      <c r="T15326" s="9"/>
      <c r="U15326" s="16"/>
    </row>
    <row r="15327" spans="16:21" x14ac:dyDescent="0.25">
      <c r="P15327" s="9"/>
      <c r="Q15327" s="9"/>
      <c r="R15327" s="9"/>
      <c r="S15327" s="9"/>
      <c r="T15327" s="9"/>
      <c r="U15327" s="16"/>
    </row>
    <row r="15328" spans="16:21" x14ac:dyDescent="0.25">
      <c r="P15328" s="9"/>
      <c r="Q15328" s="9"/>
      <c r="R15328" s="9"/>
      <c r="S15328" s="9"/>
      <c r="T15328" s="9"/>
      <c r="U15328" s="16"/>
    </row>
    <row r="15329" spans="16:21" x14ac:dyDescent="0.25">
      <c r="P15329" s="9"/>
      <c r="Q15329" s="9"/>
      <c r="R15329" s="9"/>
      <c r="S15329" s="9"/>
      <c r="T15329" s="9"/>
      <c r="U15329" s="16"/>
    </row>
    <row r="15330" spans="16:21" x14ac:dyDescent="0.25">
      <c r="P15330" s="9"/>
      <c r="Q15330" s="9"/>
      <c r="R15330" s="9"/>
      <c r="S15330" s="9"/>
      <c r="T15330" s="9"/>
      <c r="U15330" s="16"/>
    </row>
    <row r="15331" spans="16:21" x14ac:dyDescent="0.25">
      <c r="P15331" s="9"/>
      <c r="Q15331" s="9"/>
      <c r="R15331" s="9"/>
      <c r="S15331" s="9"/>
      <c r="T15331" s="9"/>
      <c r="U15331" s="16"/>
    </row>
    <row r="15332" spans="16:21" x14ac:dyDescent="0.25">
      <c r="P15332" s="9"/>
      <c r="Q15332" s="9"/>
      <c r="R15332" s="9"/>
      <c r="S15332" s="9"/>
      <c r="T15332" s="9"/>
      <c r="U15332" s="16"/>
    </row>
    <row r="15333" spans="16:21" x14ac:dyDescent="0.25">
      <c r="P15333" s="9"/>
      <c r="Q15333" s="9"/>
      <c r="R15333" s="9"/>
      <c r="S15333" s="9"/>
      <c r="T15333" s="9"/>
      <c r="U15333" s="16"/>
    </row>
    <row r="15334" spans="16:21" x14ac:dyDescent="0.25">
      <c r="P15334" s="9"/>
      <c r="Q15334" s="9"/>
      <c r="R15334" s="9"/>
      <c r="S15334" s="9"/>
      <c r="T15334" s="9"/>
      <c r="U15334" s="16"/>
    </row>
    <row r="15335" spans="16:21" x14ac:dyDescent="0.25">
      <c r="P15335" s="9"/>
      <c r="Q15335" s="9"/>
      <c r="R15335" s="9"/>
      <c r="S15335" s="9"/>
      <c r="T15335" s="9"/>
      <c r="U15335" s="16"/>
    </row>
    <row r="15336" spans="16:21" x14ac:dyDescent="0.25">
      <c r="P15336" s="9"/>
      <c r="Q15336" s="9"/>
      <c r="R15336" s="9"/>
      <c r="S15336" s="9"/>
      <c r="T15336" s="9"/>
      <c r="U15336" s="16"/>
    </row>
    <row r="15337" spans="16:21" x14ac:dyDescent="0.25">
      <c r="P15337" s="9"/>
      <c r="Q15337" s="9"/>
      <c r="R15337" s="9"/>
      <c r="S15337" s="9"/>
      <c r="T15337" s="9"/>
      <c r="U15337" s="16"/>
    </row>
    <row r="15338" spans="16:21" x14ac:dyDescent="0.25">
      <c r="P15338" s="9"/>
      <c r="Q15338" s="9"/>
      <c r="R15338" s="9"/>
      <c r="S15338" s="9"/>
      <c r="T15338" s="9"/>
      <c r="U15338" s="16"/>
    </row>
    <row r="15339" spans="16:21" x14ac:dyDescent="0.25">
      <c r="P15339" s="9"/>
      <c r="Q15339" s="9"/>
      <c r="R15339" s="9"/>
      <c r="S15339" s="9"/>
      <c r="T15339" s="9"/>
      <c r="U15339" s="16"/>
    </row>
    <row r="15340" spans="16:21" x14ac:dyDescent="0.25">
      <c r="P15340" s="9"/>
      <c r="Q15340" s="9"/>
      <c r="R15340" s="9"/>
      <c r="S15340" s="9"/>
      <c r="T15340" s="9"/>
      <c r="U15340" s="16"/>
    </row>
    <row r="15341" spans="16:21" x14ac:dyDescent="0.25">
      <c r="P15341" s="9"/>
      <c r="Q15341" s="9"/>
      <c r="R15341" s="9"/>
      <c r="S15341" s="9"/>
      <c r="T15341" s="9"/>
      <c r="U15341" s="16"/>
    </row>
    <row r="15342" spans="16:21" x14ac:dyDescent="0.25">
      <c r="P15342" s="9"/>
      <c r="Q15342" s="9"/>
      <c r="R15342" s="9"/>
      <c r="S15342" s="9"/>
      <c r="T15342" s="9"/>
      <c r="U15342" s="16"/>
    </row>
    <row r="15343" spans="16:21" x14ac:dyDescent="0.25">
      <c r="P15343" s="9"/>
      <c r="Q15343" s="9"/>
      <c r="R15343" s="9"/>
      <c r="S15343" s="9"/>
      <c r="T15343" s="9"/>
      <c r="U15343" s="16"/>
    </row>
    <row r="15344" spans="16:21" x14ac:dyDescent="0.25">
      <c r="P15344" s="9"/>
      <c r="Q15344" s="9"/>
      <c r="R15344" s="9"/>
      <c r="S15344" s="9"/>
      <c r="T15344" s="9"/>
      <c r="U15344" s="16"/>
    </row>
    <row r="15345" spans="16:21" x14ac:dyDescent="0.25">
      <c r="P15345" s="9"/>
      <c r="Q15345" s="9"/>
      <c r="R15345" s="9"/>
      <c r="S15345" s="9"/>
      <c r="T15345" s="9"/>
      <c r="U15345" s="16"/>
    </row>
    <row r="15346" spans="16:21" x14ac:dyDescent="0.25">
      <c r="P15346" s="9"/>
      <c r="Q15346" s="9"/>
      <c r="R15346" s="9"/>
      <c r="S15346" s="9"/>
      <c r="T15346" s="9"/>
      <c r="U15346" s="16"/>
    </row>
    <row r="15347" spans="16:21" x14ac:dyDescent="0.25">
      <c r="P15347" s="9"/>
      <c r="Q15347" s="9"/>
      <c r="R15347" s="9"/>
      <c r="S15347" s="9"/>
      <c r="T15347" s="9"/>
      <c r="U15347" s="16"/>
    </row>
    <row r="15348" spans="16:21" x14ac:dyDescent="0.25">
      <c r="P15348" s="9"/>
      <c r="Q15348" s="9"/>
      <c r="R15348" s="9"/>
      <c r="S15348" s="9"/>
      <c r="T15348" s="9"/>
      <c r="U15348" s="16"/>
    </row>
    <row r="15349" spans="16:21" x14ac:dyDescent="0.25">
      <c r="P15349" s="9"/>
      <c r="Q15349" s="9"/>
      <c r="R15349" s="9"/>
      <c r="S15349" s="9"/>
      <c r="T15349" s="9"/>
      <c r="U15349" s="16"/>
    </row>
    <row r="15350" spans="16:21" x14ac:dyDescent="0.25">
      <c r="P15350" s="9"/>
      <c r="Q15350" s="9"/>
      <c r="R15350" s="9"/>
      <c r="S15350" s="9"/>
      <c r="T15350" s="9"/>
      <c r="U15350" s="16"/>
    </row>
    <row r="15351" spans="16:21" x14ac:dyDescent="0.25">
      <c r="P15351" s="9"/>
      <c r="Q15351" s="9"/>
      <c r="R15351" s="9"/>
      <c r="S15351" s="9"/>
      <c r="T15351" s="9"/>
      <c r="U15351" s="16"/>
    </row>
    <row r="15352" spans="16:21" x14ac:dyDescent="0.25">
      <c r="P15352" s="9"/>
      <c r="Q15352" s="9"/>
      <c r="R15352" s="9"/>
      <c r="S15352" s="9"/>
      <c r="T15352" s="9"/>
      <c r="U15352" s="16"/>
    </row>
    <row r="15353" spans="16:21" x14ac:dyDescent="0.25">
      <c r="P15353" s="9"/>
      <c r="Q15353" s="9"/>
      <c r="R15353" s="9"/>
      <c r="S15353" s="9"/>
      <c r="T15353" s="9"/>
      <c r="U15353" s="16"/>
    </row>
    <row r="15354" spans="16:21" x14ac:dyDescent="0.25">
      <c r="P15354" s="9"/>
      <c r="Q15354" s="9"/>
      <c r="R15354" s="9"/>
      <c r="S15354" s="9"/>
      <c r="T15354" s="9"/>
      <c r="U15354" s="16"/>
    </row>
    <row r="15355" spans="16:21" x14ac:dyDescent="0.25">
      <c r="P15355" s="9"/>
      <c r="Q15355" s="9"/>
      <c r="R15355" s="9"/>
      <c r="S15355" s="9"/>
      <c r="T15355" s="9"/>
      <c r="U15355" s="16"/>
    </row>
    <row r="15356" spans="16:21" x14ac:dyDescent="0.25">
      <c r="P15356" s="9"/>
      <c r="Q15356" s="9"/>
      <c r="R15356" s="9"/>
      <c r="S15356" s="9"/>
      <c r="T15356" s="9"/>
      <c r="U15356" s="16"/>
    </row>
    <row r="15357" spans="16:21" x14ac:dyDescent="0.25">
      <c r="P15357" s="9"/>
      <c r="Q15357" s="9"/>
      <c r="R15357" s="9"/>
      <c r="S15357" s="9"/>
      <c r="T15357" s="9"/>
      <c r="U15357" s="16"/>
    </row>
    <row r="15358" spans="16:21" x14ac:dyDescent="0.25">
      <c r="P15358" s="9"/>
      <c r="Q15358" s="9"/>
      <c r="R15358" s="9"/>
      <c r="S15358" s="9"/>
      <c r="T15358" s="9"/>
      <c r="U15358" s="16"/>
    </row>
    <row r="15359" spans="16:21" x14ac:dyDescent="0.25">
      <c r="P15359" s="9"/>
      <c r="Q15359" s="9"/>
      <c r="R15359" s="9"/>
      <c r="S15359" s="9"/>
      <c r="T15359" s="9"/>
      <c r="U15359" s="16"/>
    </row>
    <row r="15360" spans="16:21" x14ac:dyDescent="0.25">
      <c r="P15360" s="9"/>
      <c r="Q15360" s="9"/>
      <c r="R15360" s="9"/>
      <c r="S15360" s="9"/>
      <c r="T15360" s="9"/>
      <c r="U15360" s="16"/>
    </row>
    <row r="15361" spans="16:21" x14ac:dyDescent="0.25">
      <c r="P15361" s="9"/>
      <c r="Q15361" s="9"/>
      <c r="R15361" s="9"/>
      <c r="S15361" s="9"/>
      <c r="T15361" s="9"/>
      <c r="U15361" s="16"/>
    </row>
    <row r="15362" spans="16:21" x14ac:dyDescent="0.25">
      <c r="P15362" s="9"/>
      <c r="Q15362" s="9"/>
      <c r="R15362" s="9"/>
      <c r="S15362" s="9"/>
      <c r="T15362" s="9"/>
      <c r="U15362" s="16"/>
    </row>
    <row r="15363" spans="16:21" x14ac:dyDescent="0.25">
      <c r="P15363" s="9"/>
      <c r="Q15363" s="9"/>
      <c r="R15363" s="9"/>
      <c r="S15363" s="9"/>
      <c r="T15363" s="9"/>
      <c r="U15363" s="16"/>
    </row>
    <row r="15364" spans="16:21" x14ac:dyDescent="0.25">
      <c r="P15364" s="9"/>
      <c r="Q15364" s="9"/>
      <c r="R15364" s="9"/>
      <c r="S15364" s="9"/>
      <c r="T15364" s="9"/>
      <c r="U15364" s="16"/>
    </row>
    <row r="15365" spans="16:21" x14ac:dyDescent="0.25">
      <c r="P15365" s="9"/>
      <c r="Q15365" s="9"/>
      <c r="R15365" s="9"/>
      <c r="S15365" s="9"/>
      <c r="T15365" s="9"/>
      <c r="U15365" s="16"/>
    </row>
    <row r="15366" spans="16:21" x14ac:dyDescent="0.25">
      <c r="P15366" s="9"/>
      <c r="Q15366" s="9"/>
      <c r="R15366" s="9"/>
      <c r="S15366" s="9"/>
      <c r="T15366" s="9"/>
      <c r="U15366" s="16"/>
    </row>
    <row r="15367" spans="16:21" x14ac:dyDescent="0.25">
      <c r="P15367" s="9"/>
      <c r="Q15367" s="9"/>
      <c r="R15367" s="9"/>
      <c r="S15367" s="9"/>
      <c r="T15367" s="9"/>
      <c r="U15367" s="16"/>
    </row>
    <row r="15368" spans="16:21" x14ac:dyDescent="0.25">
      <c r="P15368" s="9"/>
      <c r="Q15368" s="9"/>
      <c r="R15368" s="9"/>
      <c r="S15368" s="9"/>
      <c r="T15368" s="9"/>
      <c r="U15368" s="16"/>
    </row>
    <row r="15369" spans="16:21" x14ac:dyDescent="0.25">
      <c r="P15369" s="9"/>
      <c r="Q15369" s="9"/>
      <c r="R15369" s="9"/>
      <c r="S15369" s="9"/>
      <c r="T15369" s="9"/>
      <c r="U15369" s="16"/>
    </row>
    <row r="15370" spans="16:21" x14ac:dyDescent="0.25">
      <c r="P15370" s="9"/>
      <c r="Q15370" s="9"/>
      <c r="R15370" s="9"/>
      <c r="S15370" s="9"/>
      <c r="T15370" s="9"/>
      <c r="U15370" s="16"/>
    </row>
    <row r="15371" spans="16:21" x14ac:dyDescent="0.25">
      <c r="P15371" s="9"/>
      <c r="Q15371" s="9"/>
      <c r="R15371" s="9"/>
      <c r="S15371" s="9"/>
      <c r="T15371" s="9"/>
      <c r="U15371" s="16"/>
    </row>
    <row r="15372" spans="16:21" x14ac:dyDescent="0.25">
      <c r="P15372" s="9"/>
      <c r="Q15372" s="9"/>
      <c r="R15372" s="9"/>
      <c r="S15372" s="9"/>
      <c r="T15372" s="9"/>
      <c r="U15372" s="16"/>
    </row>
    <row r="15373" spans="16:21" x14ac:dyDescent="0.25">
      <c r="P15373" s="9"/>
      <c r="Q15373" s="9"/>
      <c r="R15373" s="9"/>
      <c r="S15373" s="9"/>
      <c r="T15373" s="9"/>
      <c r="U15373" s="16"/>
    </row>
    <row r="15374" spans="16:21" x14ac:dyDescent="0.25">
      <c r="P15374" s="9"/>
      <c r="Q15374" s="9"/>
      <c r="R15374" s="9"/>
      <c r="S15374" s="9"/>
      <c r="T15374" s="9"/>
      <c r="U15374" s="16"/>
    </row>
    <row r="15375" spans="16:21" x14ac:dyDescent="0.25">
      <c r="P15375" s="9"/>
      <c r="Q15375" s="9"/>
      <c r="R15375" s="9"/>
      <c r="S15375" s="9"/>
      <c r="T15375" s="9"/>
      <c r="U15375" s="16"/>
    </row>
    <row r="15376" spans="16:21" x14ac:dyDescent="0.25">
      <c r="P15376" s="9"/>
      <c r="Q15376" s="9"/>
      <c r="R15376" s="9"/>
      <c r="S15376" s="9"/>
      <c r="T15376" s="9"/>
      <c r="U15376" s="16"/>
    </row>
    <row r="15377" spans="16:21" x14ac:dyDescent="0.25">
      <c r="P15377" s="9"/>
      <c r="Q15377" s="9"/>
      <c r="R15377" s="9"/>
      <c r="S15377" s="9"/>
      <c r="T15377" s="9"/>
      <c r="U15377" s="16"/>
    </row>
    <row r="15378" spans="16:21" x14ac:dyDescent="0.25">
      <c r="P15378" s="9"/>
      <c r="Q15378" s="9"/>
      <c r="R15378" s="9"/>
      <c r="S15378" s="9"/>
      <c r="T15378" s="9"/>
      <c r="U15378" s="16"/>
    </row>
    <row r="15379" spans="16:21" x14ac:dyDescent="0.25">
      <c r="P15379" s="9"/>
      <c r="Q15379" s="9"/>
      <c r="R15379" s="9"/>
      <c r="S15379" s="9"/>
      <c r="T15379" s="9"/>
      <c r="U15379" s="16"/>
    </row>
    <row r="15380" spans="16:21" x14ac:dyDescent="0.25">
      <c r="P15380" s="9"/>
      <c r="Q15380" s="9"/>
      <c r="R15380" s="9"/>
      <c r="S15380" s="9"/>
      <c r="T15380" s="9"/>
      <c r="U15380" s="16"/>
    </row>
    <row r="15381" spans="16:21" x14ac:dyDescent="0.25">
      <c r="P15381" s="9"/>
      <c r="Q15381" s="9"/>
      <c r="R15381" s="9"/>
      <c r="S15381" s="9"/>
      <c r="T15381" s="9"/>
      <c r="U15381" s="16"/>
    </row>
    <row r="15382" spans="16:21" x14ac:dyDescent="0.25">
      <c r="P15382" s="9"/>
      <c r="Q15382" s="9"/>
      <c r="R15382" s="9"/>
      <c r="S15382" s="9"/>
      <c r="T15382" s="9"/>
      <c r="U15382" s="16"/>
    </row>
    <row r="15383" spans="16:21" x14ac:dyDescent="0.25">
      <c r="P15383" s="9"/>
      <c r="Q15383" s="9"/>
      <c r="R15383" s="9"/>
      <c r="S15383" s="9"/>
      <c r="T15383" s="9"/>
      <c r="U15383" s="16"/>
    </row>
    <row r="15384" spans="16:21" x14ac:dyDescent="0.25">
      <c r="P15384" s="9"/>
      <c r="Q15384" s="9"/>
      <c r="R15384" s="9"/>
      <c r="S15384" s="9"/>
      <c r="T15384" s="9"/>
      <c r="U15384" s="16"/>
    </row>
    <row r="15385" spans="16:21" x14ac:dyDescent="0.25">
      <c r="P15385" s="9"/>
      <c r="Q15385" s="9"/>
      <c r="R15385" s="9"/>
      <c r="S15385" s="9"/>
      <c r="T15385" s="9"/>
      <c r="U15385" s="16"/>
    </row>
    <row r="15386" spans="16:21" x14ac:dyDescent="0.25">
      <c r="P15386" s="9"/>
      <c r="Q15386" s="9"/>
      <c r="R15386" s="9"/>
      <c r="S15386" s="9"/>
      <c r="T15386" s="9"/>
      <c r="U15386" s="16"/>
    </row>
    <row r="15387" spans="16:21" x14ac:dyDescent="0.25">
      <c r="P15387" s="9"/>
      <c r="Q15387" s="9"/>
      <c r="R15387" s="9"/>
      <c r="S15387" s="9"/>
      <c r="T15387" s="9"/>
      <c r="U15387" s="16"/>
    </row>
    <row r="15388" spans="16:21" x14ac:dyDescent="0.25">
      <c r="P15388" s="9"/>
      <c r="Q15388" s="9"/>
      <c r="R15388" s="9"/>
      <c r="S15388" s="9"/>
      <c r="T15388" s="9"/>
      <c r="U15388" s="16"/>
    </row>
    <row r="15389" spans="16:21" x14ac:dyDescent="0.25">
      <c r="P15389" s="9"/>
      <c r="Q15389" s="9"/>
      <c r="R15389" s="9"/>
      <c r="S15389" s="9"/>
      <c r="T15389" s="9"/>
      <c r="U15389" s="16"/>
    </row>
    <row r="15390" spans="16:21" x14ac:dyDescent="0.25">
      <c r="P15390" s="9"/>
      <c r="Q15390" s="9"/>
      <c r="R15390" s="9"/>
      <c r="S15390" s="9"/>
      <c r="T15390" s="9"/>
      <c r="U15390" s="16"/>
    </row>
    <row r="15391" spans="16:21" x14ac:dyDescent="0.25">
      <c r="P15391" s="9"/>
      <c r="Q15391" s="9"/>
      <c r="R15391" s="9"/>
      <c r="S15391" s="9"/>
      <c r="T15391" s="9"/>
      <c r="U15391" s="16"/>
    </row>
    <row r="15392" spans="16:21" x14ac:dyDescent="0.25">
      <c r="P15392" s="9"/>
      <c r="Q15392" s="9"/>
      <c r="R15392" s="9"/>
      <c r="S15392" s="9"/>
      <c r="T15392" s="9"/>
      <c r="U15392" s="16"/>
    </row>
    <row r="15393" spans="16:21" x14ac:dyDescent="0.25">
      <c r="P15393" s="9"/>
      <c r="Q15393" s="9"/>
      <c r="R15393" s="9"/>
      <c r="S15393" s="9"/>
      <c r="T15393" s="9"/>
      <c r="U15393" s="16"/>
    </row>
    <row r="15394" spans="16:21" x14ac:dyDescent="0.25">
      <c r="P15394" s="9"/>
      <c r="Q15394" s="9"/>
      <c r="R15394" s="9"/>
      <c r="S15394" s="9"/>
      <c r="T15394" s="9"/>
      <c r="U15394" s="16"/>
    </row>
    <row r="15395" spans="16:21" x14ac:dyDescent="0.25">
      <c r="P15395" s="9"/>
      <c r="Q15395" s="9"/>
      <c r="R15395" s="9"/>
      <c r="S15395" s="9"/>
      <c r="T15395" s="9"/>
      <c r="U15395" s="16"/>
    </row>
    <row r="15396" spans="16:21" x14ac:dyDescent="0.25">
      <c r="P15396" s="9"/>
      <c r="Q15396" s="9"/>
      <c r="R15396" s="9"/>
      <c r="S15396" s="9"/>
      <c r="T15396" s="9"/>
      <c r="U15396" s="16"/>
    </row>
    <row r="15397" spans="16:21" x14ac:dyDescent="0.25">
      <c r="P15397" s="9"/>
      <c r="Q15397" s="9"/>
      <c r="R15397" s="9"/>
      <c r="S15397" s="9"/>
      <c r="T15397" s="9"/>
      <c r="U15397" s="16"/>
    </row>
    <row r="15398" spans="16:21" x14ac:dyDescent="0.25">
      <c r="P15398" s="9"/>
      <c r="Q15398" s="9"/>
      <c r="R15398" s="9"/>
      <c r="S15398" s="9"/>
      <c r="T15398" s="9"/>
      <c r="U15398" s="16"/>
    </row>
    <row r="15399" spans="16:21" x14ac:dyDescent="0.25">
      <c r="P15399" s="9"/>
      <c r="Q15399" s="9"/>
      <c r="R15399" s="9"/>
      <c r="S15399" s="9"/>
      <c r="T15399" s="9"/>
      <c r="U15399" s="16"/>
    </row>
    <row r="15400" spans="16:21" x14ac:dyDescent="0.25">
      <c r="P15400" s="9"/>
      <c r="Q15400" s="9"/>
      <c r="R15400" s="9"/>
      <c r="S15400" s="9"/>
      <c r="T15400" s="9"/>
      <c r="U15400" s="16"/>
    </row>
    <row r="15401" spans="16:21" x14ac:dyDescent="0.25">
      <c r="P15401" s="9"/>
      <c r="Q15401" s="9"/>
      <c r="R15401" s="9"/>
      <c r="S15401" s="9"/>
      <c r="T15401" s="9"/>
      <c r="U15401" s="16"/>
    </row>
    <row r="15402" spans="16:21" x14ac:dyDescent="0.25">
      <c r="P15402" s="9"/>
      <c r="Q15402" s="9"/>
      <c r="R15402" s="9"/>
      <c r="S15402" s="9"/>
      <c r="T15402" s="9"/>
      <c r="U15402" s="16"/>
    </row>
    <row r="15403" spans="16:21" x14ac:dyDescent="0.25">
      <c r="P15403" s="9"/>
      <c r="Q15403" s="9"/>
      <c r="R15403" s="9"/>
      <c r="S15403" s="9"/>
      <c r="T15403" s="9"/>
      <c r="U15403" s="16"/>
    </row>
    <row r="15404" spans="16:21" x14ac:dyDescent="0.25">
      <c r="P15404" s="9"/>
      <c r="Q15404" s="9"/>
      <c r="R15404" s="9"/>
      <c r="S15404" s="9"/>
      <c r="T15404" s="9"/>
      <c r="U15404" s="16"/>
    </row>
    <row r="15405" spans="16:21" x14ac:dyDescent="0.25">
      <c r="P15405" s="9"/>
      <c r="Q15405" s="9"/>
      <c r="R15405" s="9"/>
      <c r="S15405" s="9"/>
      <c r="T15405" s="9"/>
      <c r="U15405" s="16"/>
    </row>
    <row r="15406" spans="16:21" x14ac:dyDescent="0.25">
      <c r="P15406" s="9"/>
      <c r="Q15406" s="9"/>
      <c r="R15406" s="9"/>
      <c r="S15406" s="9"/>
      <c r="T15406" s="9"/>
      <c r="U15406" s="16"/>
    </row>
    <row r="15407" spans="16:21" x14ac:dyDescent="0.25">
      <c r="P15407" s="9"/>
      <c r="Q15407" s="9"/>
      <c r="R15407" s="9"/>
      <c r="S15407" s="9"/>
      <c r="T15407" s="9"/>
      <c r="U15407" s="16"/>
    </row>
    <row r="15408" spans="16:21" x14ac:dyDescent="0.25">
      <c r="P15408" s="9"/>
      <c r="Q15408" s="9"/>
      <c r="R15408" s="9"/>
      <c r="S15408" s="9"/>
      <c r="T15408" s="9"/>
      <c r="U15408" s="16"/>
    </row>
    <row r="15409" spans="16:21" x14ac:dyDescent="0.25">
      <c r="P15409" s="9"/>
      <c r="Q15409" s="9"/>
      <c r="R15409" s="9"/>
      <c r="S15409" s="9"/>
      <c r="T15409" s="9"/>
      <c r="U15409" s="16"/>
    </row>
    <row r="15410" spans="16:21" x14ac:dyDescent="0.25">
      <c r="P15410" s="9"/>
      <c r="Q15410" s="9"/>
      <c r="R15410" s="9"/>
      <c r="S15410" s="9"/>
      <c r="T15410" s="9"/>
      <c r="U15410" s="16"/>
    </row>
    <row r="15411" spans="16:21" x14ac:dyDescent="0.25">
      <c r="P15411" s="9"/>
      <c r="Q15411" s="9"/>
      <c r="R15411" s="9"/>
      <c r="S15411" s="9"/>
      <c r="T15411" s="9"/>
      <c r="U15411" s="16"/>
    </row>
    <row r="15412" spans="16:21" x14ac:dyDescent="0.25">
      <c r="P15412" s="9"/>
      <c r="Q15412" s="9"/>
      <c r="R15412" s="9"/>
      <c r="S15412" s="9"/>
      <c r="T15412" s="9"/>
      <c r="U15412" s="16"/>
    </row>
    <row r="15413" spans="16:21" x14ac:dyDescent="0.25">
      <c r="P15413" s="9"/>
      <c r="Q15413" s="9"/>
      <c r="R15413" s="9"/>
      <c r="S15413" s="9"/>
      <c r="T15413" s="9"/>
      <c r="U15413" s="16"/>
    </row>
    <row r="15414" spans="16:21" x14ac:dyDescent="0.25">
      <c r="P15414" s="9"/>
      <c r="Q15414" s="9"/>
      <c r="R15414" s="9"/>
      <c r="S15414" s="9"/>
      <c r="T15414" s="9"/>
      <c r="U15414" s="16"/>
    </row>
    <row r="15415" spans="16:21" x14ac:dyDescent="0.25">
      <c r="P15415" s="9"/>
      <c r="Q15415" s="9"/>
      <c r="R15415" s="9"/>
      <c r="S15415" s="9"/>
      <c r="T15415" s="9"/>
      <c r="U15415" s="16"/>
    </row>
    <row r="15416" spans="16:21" x14ac:dyDescent="0.25">
      <c r="P15416" s="9"/>
      <c r="Q15416" s="9"/>
      <c r="R15416" s="9"/>
      <c r="S15416" s="9"/>
      <c r="T15416" s="9"/>
      <c r="U15416" s="16"/>
    </row>
    <row r="15417" spans="16:21" x14ac:dyDescent="0.25">
      <c r="P15417" s="9"/>
      <c r="Q15417" s="9"/>
      <c r="R15417" s="9"/>
      <c r="S15417" s="9"/>
      <c r="T15417" s="9"/>
      <c r="U15417" s="16"/>
    </row>
    <row r="15418" spans="16:21" x14ac:dyDescent="0.25">
      <c r="P15418" s="9"/>
      <c r="Q15418" s="9"/>
      <c r="R15418" s="9"/>
      <c r="S15418" s="9"/>
      <c r="T15418" s="9"/>
      <c r="U15418" s="16"/>
    </row>
    <row r="15419" spans="16:21" x14ac:dyDescent="0.25">
      <c r="P15419" s="9"/>
      <c r="Q15419" s="9"/>
      <c r="R15419" s="9"/>
      <c r="S15419" s="9"/>
      <c r="T15419" s="9"/>
      <c r="U15419" s="16"/>
    </row>
    <row r="15420" spans="16:21" x14ac:dyDescent="0.25">
      <c r="P15420" s="9"/>
      <c r="Q15420" s="9"/>
      <c r="R15420" s="9"/>
      <c r="S15420" s="9"/>
      <c r="T15420" s="9"/>
      <c r="U15420" s="16"/>
    </row>
    <row r="15421" spans="16:21" x14ac:dyDescent="0.25">
      <c r="P15421" s="9"/>
      <c r="Q15421" s="9"/>
      <c r="R15421" s="9"/>
      <c r="S15421" s="9"/>
      <c r="T15421" s="9"/>
      <c r="U15421" s="16"/>
    </row>
    <row r="15422" spans="16:21" x14ac:dyDescent="0.25">
      <c r="P15422" s="9"/>
      <c r="Q15422" s="9"/>
      <c r="R15422" s="9"/>
      <c r="S15422" s="9"/>
      <c r="T15422" s="9"/>
      <c r="U15422" s="16"/>
    </row>
    <row r="15423" spans="16:21" x14ac:dyDescent="0.25">
      <c r="P15423" s="9"/>
      <c r="Q15423" s="9"/>
      <c r="R15423" s="9"/>
      <c r="S15423" s="9"/>
      <c r="T15423" s="9"/>
      <c r="U15423" s="16"/>
    </row>
    <row r="15424" spans="16:21" x14ac:dyDescent="0.25">
      <c r="P15424" s="9"/>
      <c r="Q15424" s="9"/>
      <c r="R15424" s="9"/>
      <c r="S15424" s="9"/>
      <c r="T15424" s="9"/>
      <c r="U15424" s="16"/>
    </row>
    <row r="15425" spans="16:21" x14ac:dyDescent="0.25">
      <c r="P15425" s="9"/>
      <c r="Q15425" s="9"/>
      <c r="R15425" s="9"/>
      <c r="S15425" s="9"/>
      <c r="T15425" s="9"/>
      <c r="U15425" s="16"/>
    </row>
    <row r="15426" spans="16:21" x14ac:dyDescent="0.25">
      <c r="P15426" s="9"/>
      <c r="Q15426" s="9"/>
      <c r="R15426" s="9"/>
      <c r="S15426" s="9"/>
      <c r="T15426" s="9"/>
      <c r="U15426" s="16"/>
    </row>
    <row r="15427" spans="16:21" x14ac:dyDescent="0.25">
      <c r="P15427" s="9"/>
      <c r="Q15427" s="9"/>
      <c r="R15427" s="9"/>
      <c r="S15427" s="9"/>
      <c r="T15427" s="9"/>
      <c r="U15427" s="16"/>
    </row>
    <row r="15428" spans="16:21" x14ac:dyDescent="0.25">
      <c r="P15428" s="9"/>
      <c r="Q15428" s="9"/>
      <c r="R15428" s="9"/>
      <c r="S15428" s="9"/>
      <c r="T15428" s="9"/>
      <c r="U15428" s="16"/>
    </row>
    <row r="15429" spans="16:21" x14ac:dyDescent="0.25">
      <c r="P15429" s="9"/>
      <c r="Q15429" s="9"/>
      <c r="R15429" s="9"/>
      <c r="S15429" s="9"/>
      <c r="T15429" s="9"/>
      <c r="U15429" s="16"/>
    </row>
    <row r="15430" spans="16:21" x14ac:dyDescent="0.25">
      <c r="P15430" s="9"/>
      <c r="Q15430" s="9"/>
      <c r="R15430" s="9"/>
      <c r="S15430" s="9"/>
      <c r="T15430" s="9"/>
      <c r="U15430" s="16"/>
    </row>
    <row r="15431" spans="16:21" x14ac:dyDescent="0.25">
      <c r="P15431" s="9"/>
      <c r="Q15431" s="9"/>
      <c r="R15431" s="9"/>
      <c r="S15431" s="9"/>
      <c r="T15431" s="9"/>
      <c r="U15431" s="16"/>
    </row>
    <row r="15432" spans="16:21" x14ac:dyDescent="0.25">
      <c r="P15432" s="9"/>
      <c r="Q15432" s="9"/>
      <c r="R15432" s="9"/>
      <c r="S15432" s="9"/>
      <c r="T15432" s="9"/>
      <c r="U15432" s="16"/>
    </row>
    <row r="15433" spans="16:21" x14ac:dyDescent="0.25">
      <c r="P15433" s="9"/>
      <c r="Q15433" s="9"/>
      <c r="R15433" s="9"/>
      <c r="S15433" s="9"/>
      <c r="T15433" s="9"/>
      <c r="U15433" s="16"/>
    </row>
    <row r="15434" spans="16:21" x14ac:dyDescent="0.25">
      <c r="P15434" s="9"/>
      <c r="Q15434" s="9"/>
      <c r="R15434" s="9"/>
      <c r="S15434" s="9"/>
      <c r="T15434" s="9"/>
      <c r="U15434" s="16"/>
    </row>
    <row r="15435" spans="16:21" x14ac:dyDescent="0.25">
      <c r="P15435" s="9"/>
      <c r="Q15435" s="9"/>
      <c r="R15435" s="9"/>
      <c r="S15435" s="9"/>
      <c r="T15435" s="9"/>
      <c r="U15435" s="16"/>
    </row>
    <row r="15436" spans="16:21" x14ac:dyDescent="0.25">
      <c r="P15436" s="9"/>
      <c r="Q15436" s="9"/>
      <c r="R15436" s="9"/>
      <c r="S15436" s="9"/>
      <c r="T15436" s="9"/>
      <c r="U15436" s="16"/>
    </row>
    <row r="15437" spans="16:21" x14ac:dyDescent="0.25">
      <c r="P15437" s="9"/>
      <c r="Q15437" s="9"/>
      <c r="R15437" s="9"/>
      <c r="S15437" s="9"/>
      <c r="T15437" s="9"/>
      <c r="U15437" s="16"/>
    </row>
    <row r="15438" spans="16:21" x14ac:dyDescent="0.25">
      <c r="P15438" s="9"/>
      <c r="Q15438" s="9"/>
      <c r="R15438" s="9"/>
      <c r="S15438" s="9"/>
      <c r="T15438" s="9"/>
      <c r="U15438" s="16"/>
    </row>
    <row r="15439" spans="16:21" x14ac:dyDescent="0.25">
      <c r="P15439" s="9"/>
      <c r="Q15439" s="9"/>
      <c r="R15439" s="9"/>
      <c r="S15439" s="9"/>
      <c r="T15439" s="9"/>
      <c r="U15439" s="16"/>
    </row>
    <row r="15440" spans="16:21" x14ac:dyDescent="0.25">
      <c r="P15440" s="9"/>
      <c r="Q15440" s="9"/>
      <c r="R15440" s="9"/>
      <c r="S15440" s="9"/>
      <c r="T15440" s="9"/>
      <c r="U15440" s="16"/>
    </row>
    <row r="15441" spans="16:21" x14ac:dyDescent="0.25">
      <c r="P15441" s="9"/>
      <c r="Q15441" s="9"/>
      <c r="R15441" s="9"/>
      <c r="S15441" s="9"/>
      <c r="T15441" s="9"/>
      <c r="U15441" s="16"/>
    </row>
    <row r="15442" spans="16:21" x14ac:dyDescent="0.25">
      <c r="P15442" s="9"/>
      <c r="Q15442" s="9"/>
      <c r="R15442" s="9"/>
      <c r="S15442" s="9"/>
      <c r="T15442" s="9"/>
      <c r="U15442" s="16"/>
    </row>
    <row r="15443" spans="16:21" x14ac:dyDescent="0.25">
      <c r="P15443" s="9"/>
      <c r="Q15443" s="9"/>
      <c r="R15443" s="9"/>
      <c r="S15443" s="9"/>
      <c r="T15443" s="9"/>
      <c r="U15443" s="16"/>
    </row>
    <row r="15444" spans="16:21" x14ac:dyDescent="0.25">
      <c r="P15444" s="9"/>
      <c r="Q15444" s="9"/>
      <c r="R15444" s="9"/>
      <c r="S15444" s="9"/>
      <c r="T15444" s="9"/>
      <c r="U15444" s="16"/>
    </row>
    <row r="15445" spans="16:21" x14ac:dyDescent="0.25">
      <c r="P15445" s="9"/>
      <c r="Q15445" s="9"/>
      <c r="R15445" s="9"/>
      <c r="S15445" s="9"/>
      <c r="T15445" s="9"/>
      <c r="U15445" s="16"/>
    </row>
    <row r="15446" spans="16:21" x14ac:dyDescent="0.25">
      <c r="P15446" s="9"/>
      <c r="Q15446" s="9"/>
      <c r="R15446" s="9"/>
      <c r="S15446" s="9"/>
      <c r="T15446" s="9"/>
      <c r="U15446" s="16"/>
    </row>
    <row r="15447" spans="16:21" x14ac:dyDescent="0.25">
      <c r="P15447" s="9"/>
      <c r="Q15447" s="9"/>
      <c r="R15447" s="9"/>
      <c r="S15447" s="9"/>
      <c r="T15447" s="9"/>
      <c r="U15447" s="16"/>
    </row>
    <row r="15448" spans="16:21" x14ac:dyDescent="0.25">
      <c r="P15448" s="9"/>
      <c r="Q15448" s="9"/>
      <c r="R15448" s="9"/>
      <c r="S15448" s="9"/>
      <c r="T15448" s="9"/>
      <c r="U15448" s="16"/>
    </row>
    <row r="15449" spans="16:21" x14ac:dyDescent="0.25">
      <c r="P15449" s="9"/>
      <c r="Q15449" s="9"/>
      <c r="R15449" s="9"/>
      <c r="S15449" s="9"/>
      <c r="T15449" s="9"/>
      <c r="U15449" s="16"/>
    </row>
    <row r="15450" spans="16:21" x14ac:dyDescent="0.25">
      <c r="P15450" s="9"/>
      <c r="Q15450" s="9"/>
      <c r="R15450" s="9"/>
      <c r="S15450" s="9"/>
      <c r="T15450" s="9"/>
      <c r="U15450" s="16"/>
    </row>
    <row r="15451" spans="16:21" x14ac:dyDescent="0.25">
      <c r="P15451" s="9"/>
      <c r="Q15451" s="9"/>
      <c r="R15451" s="9"/>
      <c r="S15451" s="9"/>
      <c r="T15451" s="9"/>
      <c r="U15451" s="16"/>
    </row>
    <row r="15452" spans="16:21" x14ac:dyDescent="0.25">
      <c r="P15452" s="9"/>
      <c r="Q15452" s="9"/>
      <c r="R15452" s="9"/>
      <c r="S15452" s="9"/>
      <c r="T15452" s="9"/>
      <c r="U15452" s="16"/>
    </row>
    <row r="15453" spans="16:21" x14ac:dyDescent="0.25">
      <c r="P15453" s="9"/>
      <c r="Q15453" s="9"/>
      <c r="R15453" s="9"/>
      <c r="S15453" s="9"/>
      <c r="T15453" s="9"/>
      <c r="U15453" s="16"/>
    </row>
    <row r="15454" spans="16:21" x14ac:dyDescent="0.25">
      <c r="P15454" s="9"/>
      <c r="Q15454" s="9"/>
      <c r="R15454" s="9"/>
      <c r="S15454" s="9"/>
      <c r="T15454" s="9"/>
      <c r="U15454" s="16"/>
    </row>
    <row r="15455" spans="16:21" x14ac:dyDescent="0.25">
      <c r="P15455" s="9"/>
      <c r="Q15455" s="9"/>
      <c r="R15455" s="9"/>
      <c r="S15455" s="9"/>
      <c r="T15455" s="9"/>
      <c r="U15455" s="16"/>
    </row>
    <row r="15456" spans="16:21" x14ac:dyDescent="0.25">
      <c r="P15456" s="9"/>
      <c r="Q15456" s="9"/>
      <c r="R15456" s="9"/>
      <c r="S15456" s="9"/>
      <c r="T15456" s="9"/>
      <c r="U15456" s="16"/>
    </row>
    <row r="15457" spans="16:21" x14ac:dyDescent="0.25">
      <c r="P15457" s="9"/>
      <c r="Q15457" s="9"/>
      <c r="R15457" s="9"/>
      <c r="S15457" s="9"/>
      <c r="T15457" s="9"/>
      <c r="U15457" s="16"/>
    </row>
    <row r="15458" spans="16:21" x14ac:dyDescent="0.25">
      <c r="P15458" s="9"/>
      <c r="Q15458" s="9"/>
      <c r="R15458" s="9"/>
      <c r="S15458" s="9"/>
      <c r="T15458" s="9"/>
      <c r="U15458" s="16"/>
    </row>
    <row r="15459" spans="16:21" x14ac:dyDescent="0.25">
      <c r="P15459" s="9"/>
      <c r="Q15459" s="9"/>
      <c r="R15459" s="9"/>
      <c r="S15459" s="9"/>
      <c r="T15459" s="9"/>
      <c r="U15459" s="16"/>
    </row>
    <row r="15460" spans="16:21" x14ac:dyDescent="0.25">
      <c r="P15460" s="9"/>
      <c r="Q15460" s="9"/>
      <c r="R15460" s="9"/>
      <c r="S15460" s="9"/>
      <c r="T15460" s="9"/>
      <c r="U15460" s="16"/>
    </row>
    <row r="15461" spans="16:21" x14ac:dyDescent="0.25">
      <c r="P15461" s="9"/>
      <c r="Q15461" s="9"/>
      <c r="R15461" s="9"/>
      <c r="S15461" s="9"/>
      <c r="T15461" s="9"/>
      <c r="U15461" s="16"/>
    </row>
    <row r="15462" spans="16:21" x14ac:dyDescent="0.25">
      <c r="P15462" s="9"/>
      <c r="Q15462" s="9"/>
      <c r="R15462" s="9"/>
      <c r="S15462" s="9"/>
      <c r="T15462" s="9"/>
      <c r="U15462" s="16"/>
    </row>
    <row r="15463" spans="16:21" x14ac:dyDescent="0.25">
      <c r="P15463" s="9"/>
      <c r="Q15463" s="9"/>
      <c r="R15463" s="9"/>
      <c r="S15463" s="9"/>
      <c r="T15463" s="9"/>
      <c r="U15463" s="16"/>
    </row>
    <row r="15464" spans="16:21" x14ac:dyDescent="0.25">
      <c r="P15464" s="9"/>
      <c r="Q15464" s="9"/>
      <c r="R15464" s="9"/>
      <c r="S15464" s="9"/>
      <c r="T15464" s="9"/>
      <c r="U15464" s="16"/>
    </row>
    <row r="15465" spans="16:21" x14ac:dyDescent="0.25">
      <c r="P15465" s="9"/>
      <c r="Q15465" s="9"/>
      <c r="R15465" s="9"/>
      <c r="S15465" s="9"/>
      <c r="T15465" s="9"/>
      <c r="U15465" s="16"/>
    </row>
    <row r="15466" spans="16:21" x14ac:dyDescent="0.25">
      <c r="P15466" s="9"/>
      <c r="Q15466" s="9"/>
      <c r="R15466" s="9"/>
      <c r="S15466" s="9"/>
      <c r="T15466" s="9"/>
      <c r="U15466" s="16"/>
    </row>
    <row r="15467" spans="16:21" x14ac:dyDescent="0.25">
      <c r="P15467" s="9"/>
      <c r="Q15467" s="9"/>
      <c r="R15467" s="9"/>
      <c r="S15467" s="9"/>
      <c r="T15467" s="9"/>
      <c r="U15467" s="16"/>
    </row>
    <row r="15468" spans="16:21" x14ac:dyDescent="0.25">
      <c r="P15468" s="9"/>
      <c r="Q15468" s="9"/>
      <c r="R15468" s="9"/>
      <c r="S15468" s="9"/>
      <c r="T15468" s="9"/>
      <c r="U15468" s="16"/>
    </row>
    <row r="15469" spans="16:21" x14ac:dyDescent="0.25">
      <c r="P15469" s="9"/>
      <c r="Q15469" s="9"/>
      <c r="R15469" s="9"/>
      <c r="S15469" s="9"/>
      <c r="T15469" s="9"/>
      <c r="U15469" s="16"/>
    </row>
    <row r="15470" spans="16:21" x14ac:dyDescent="0.25">
      <c r="P15470" s="9"/>
      <c r="Q15470" s="9"/>
      <c r="R15470" s="9"/>
      <c r="S15470" s="9"/>
      <c r="T15470" s="9"/>
      <c r="U15470" s="16"/>
    </row>
    <row r="15471" spans="16:21" x14ac:dyDescent="0.25">
      <c r="P15471" s="9"/>
      <c r="Q15471" s="9"/>
      <c r="R15471" s="9"/>
      <c r="S15471" s="9"/>
      <c r="T15471" s="9"/>
      <c r="U15471" s="16"/>
    </row>
    <row r="15472" spans="16:21" x14ac:dyDescent="0.25">
      <c r="P15472" s="9"/>
      <c r="Q15472" s="9"/>
      <c r="R15472" s="9"/>
      <c r="S15472" s="9"/>
      <c r="T15472" s="9"/>
      <c r="U15472" s="16"/>
    </row>
    <row r="15473" spans="16:21" x14ac:dyDescent="0.25">
      <c r="P15473" s="9"/>
      <c r="Q15473" s="9"/>
      <c r="R15473" s="9"/>
      <c r="S15473" s="9"/>
      <c r="T15473" s="9"/>
      <c r="U15473" s="16"/>
    </row>
    <row r="15474" spans="16:21" x14ac:dyDescent="0.25">
      <c r="P15474" s="9"/>
      <c r="Q15474" s="9"/>
      <c r="R15474" s="9"/>
      <c r="S15474" s="9"/>
      <c r="T15474" s="9"/>
      <c r="U15474" s="16"/>
    </row>
    <row r="15475" spans="16:21" x14ac:dyDescent="0.25">
      <c r="P15475" s="9"/>
      <c r="Q15475" s="9"/>
      <c r="R15475" s="9"/>
      <c r="S15475" s="9"/>
      <c r="T15475" s="9"/>
      <c r="U15475" s="16"/>
    </row>
    <row r="15476" spans="16:21" x14ac:dyDescent="0.25">
      <c r="P15476" s="9"/>
      <c r="Q15476" s="9"/>
      <c r="R15476" s="9"/>
      <c r="S15476" s="9"/>
      <c r="T15476" s="9"/>
      <c r="U15476" s="16"/>
    </row>
    <row r="15477" spans="16:21" x14ac:dyDescent="0.25">
      <c r="P15477" s="9"/>
      <c r="Q15477" s="9"/>
      <c r="R15477" s="9"/>
      <c r="S15477" s="9"/>
      <c r="T15477" s="9"/>
      <c r="U15477" s="16"/>
    </row>
    <row r="15478" spans="16:21" x14ac:dyDescent="0.25">
      <c r="P15478" s="9"/>
      <c r="Q15478" s="9"/>
      <c r="R15478" s="9"/>
      <c r="S15478" s="9"/>
      <c r="T15478" s="9"/>
      <c r="U15478" s="16"/>
    </row>
    <row r="15479" spans="16:21" x14ac:dyDescent="0.25">
      <c r="P15479" s="9"/>
      <c r="Q15479" s="9"/>
      <c r="R15479" s="9"/>
      <c r="S15479" s="9"/>
      <c r="T15479" s="9"/>
      <c r="U15479" s="16"/>
    </row>
    <row r="15480" spans="16:21" x14ac:dyDescent="0.25">
      <c r="P15480" s="9"/>
      <c r="Q15480" s="9"/>
      <c r="R15480" s="9"/>
      <c r="S15480" s="9"/>
      <c r="T15480" s="9"/>
      <c r="U15480" s="16"/>
    </row>
    <row r="15481" spans="16:21" x14ac:dyDescent="0.25">
      <c r="P15481" s="9"/>
      <c r="Q15481" s="9"/>
      <c r="R15481" s="9"/>
      <c r="S15481" s="9"/>
      <c r="T15481" s="9"/>
      <c r="U15481" s="16"/>
    </row>
    <row r="15482" spans="16:21" x14ac:dyDescent="0.25">
      <c r="P15482" s="9"/>
      <c r="Q15482" s="9"/>
      <c r="R15482" s="9"/>
      <c r="S15482" s="9"/>
      <c r="T15482" s="9"/>
      <c r="U15482" s="16"/>
    </row>
    <row r="15483" spans="16:21" x14ac:dyDescent="0.25">
      <c r="P15483" s="9"/>
      <c r="Q15483" s="9"/>
      <c r="R15483" s="9"/>
      <c r="S15483" s="9"/>
      <c r="T15483" s="9"/>
      <c r="U15483" s="16"/>
    </row>
    <row r="15484" spans="16:21" x14ac:dyDescent="0.25">
      <c r="P15484" s="9"/>
      <c r="Q15484" s="9"/>
      <c r="R15484" s="9"/>
      <c r="S15484" s="9"/>
      <c r="T15484" s="9"/>
      <c r="U15484" s="16"/>
    </row>
    <row r="15485" spans="16:21" x14ac:dyDescent="0.25">
      <c r="P15485" s="9"/>
      <c r="Q15485" s="9"/>
      <c r="R15485" s="9"/>
      <c r="S15485" s="9"/>
      <c r="T15485" s="9"/>
      <c r="U15485" s="16"/>
    </row>
    <row r="15486" spans="16:21" x14ac:dyDescent="0.25">
      <c r="P15486" s="9"/>
      <c r="Q15486" s="9"/>
      <c r="R15486" s="9"/>
      <c r="S15486" s="9"/>
      <c r="T15486" s="9"/>
      <c r="U15486" s="16"/>
    </row>
    <row r="15487" spans="16:21" x14ac:dyDescent="0.25">
      <c r="P15487" s="9"/>
      <c r="Q15487" s="9"/>
      <c r="R15487" s="9"/>
      <c r="S15487" s="9"/>
      <c r="T15487" s="9"/>
      <c r="U15487" s="16"/>
    </row>
    <row r="15488" spans="16:21" x14ac:dyDescent="0.25">
      <c r="P15488" s="9"/>
      <c r="Q15488" s="9"/>
      <c r="R15488" s="9"/>
      <c r="S15488" s="9"/>
      <c r="T15488" s="9"/>
      <c r="U15488" s="16"/>
    </row>
    <row r="15489" spans="16:21" x14ac:dyDescent="0.25">
      <c r="P15489" s="9"/>
      <c r="Q15489" s="9"/>
      <c r="R15489" s="9"/>
      <c r="S15489" s="9"/>
      <c r="T15489" s="9"/>
      <c r="U15489" s="16"/>
    </row>
    <row r="15490" spans="16:21" x14ac:dyDescent="0.25">
      <c r="P15490" s="9"/>
      <c r="Q15490" s="9"/>
      <c r="R15490" s="9"/>
      <c r="S15490" s="9"/>
      <c r="T15490" s="9"/>
      <c r="U15490" s="16"/>
    </row>
    <row r="15491" spans="16:21" x14ac:dyDescent="0.25">
      <c r="P15491" s="9"/>
      <c r="Q15491" s="9"/>
      <c r="R15491" s="9"/>
      <c r="S15491" s="9"/>
      <c r="T15491" s="9"/>
      <c r="U15491" s="16"/>
    </row>
    <row r="15492" spans="16:21" x14ac:dyDescent="0.25">
      <c r="P15492" s="9"/>
      <c r="Q15492" s="9"/>
      <c r="R15492" s="9"/>
      <c r="S15492" s="9"/>
      <c r="T15492" s="9"/>
      <c r="U15492" s="16"/>
    </row>
    <row r="15493" spans="16:21" x14ac:dyDescent="0.25">
      <c r="P15493" s="9"/>
      <c r="Q15493" s="9"/>
      <c r="R15493" s="9"/>
      <c r="S15493" s="9"/>
      <c r="T15493" s="9"/>
      <c r="U15493" s="16"/>
    </row>
    <row r="15494" spans="16:21" x14ac:dyDescent="0.25">
      <c r="P15494" s="9"/>
      <c r="Q15494" s="9"/>
      <c r="R15494" s="9"/>
      <c r="S15494" s="9"/>
      <c r="T15494" s="9"/>
      <c r="U15494" s="16"/>
    </row>
    <row r="15495" spans="16:21" x14ac:dyDescent="0.25">
      <c r="P15495" s="9"/>
      <c r="Q15495" s="9"/>
      <c r="R15495" s="9"/>
      <c r="S15495" s="9"/>
      <c r="T15495" s="9"/>
      <c r="U15495" s="16"/>
    </row>
    <row r="15496" spans="16:21" x14ac:dyDescent="0.25">
      <c r="P15496" s="9"/>
      <c r="Q15496" s="9"/>
      <c r="R15496" s="9"/>
      <c r="S15496" s="9"/>
      <c r="T15496" s="9"/>
      <c r="U15496" s="16"/>
    </row>
    <row r="15497" spans="16:21" x14ac:dyDescent="0.25">
      <c r="P15497" s="9"/>
      <c r="Q15497" s="9"/>
      <c r="R15497" s="9"/>
      <c r="S15497" s="9"/>
      <c r="T15497" s="9"/>
      <c r="U15497" s="16"/>
    </row>
    <row r="15498" spans="16:21" x14ac:dyDescent="0.25">
      <c r="P15498" s="9"/>
      <c r="Q15498" s="9"/>
      <c r="R15498" s="9"/>
      <c r="S15498" s="9"/>
      <c r="T15498" s="9"/>
      <c r="U15498" s="16"/>
    </row>
    <row r="15499" spans="16:21" x14ac:dyDescent="0.25">
      <c r="P15499" s="9"/>
      <c r="Q15499" s="9"/>
      <c r="R15499" s="9"/>
      <c r="S15499" s="9"/>
      <c r="T15499" s="9"/>
      <c r="U15499" s="16"/>
    </row>
    <row r="15500" spans="16:21" x14ac:dyDescent="0.25">
      <c r="P15500" s="9"/>
      <c r="Q15500" s="9"/>
      <c r="R15500" s="9"/>
      <c r="S15500" s="9"/>
      <c r="T15500" s="9"/>
      <c r="U15500" s="16"/>
    </row>
    <row r="15501" spans="16:21" x14ac:dyDescent="0.25">
      <c r="P15501" s="9"/>
      <c r="Q15501" s="9"/>
      <c r="R15501" s="9"/>
      <c r="S15501" s="9"/>
      <c r="T15501" s="9"/>
      <c r="U15501" s="16"/>
    </row>
    <row r="15502" spans="16:21" x14ac:dyDescent="0.25">
      <c r="P15502" s="9"/>
      <c r="Q15502" s="9"/>
      <c r="R15502" s="9"/>
      <c r="S15502" s="9"/>
      <c r="T15502" s="9"/>
      <c r="U15502" s="16"/>
    </row>
    <row r="15503" spans="16:21" x14ac:dyDescent="0.25">
      <c r="P15503" s="9"/>
      <c r="Q15503" s="9"/>
      <c r="R15503" s="9"/>
      <c r="S15503" s="9"/>
      <c r="T15503" s="9"/>
      <c r="U15503" s="16"/>
    </row>
    <row r="15504" spans="16:21" x14ac:dyDescent="0.25">
      <c r="P15504" s="9"/>
      <c r="Q15504" s="9"/>
      <c r="R15504" s="9"/>
      <c r="S15504" s="9"/>
      <c r="T15504" s="9"/>
      <c r="U15504" s="16"/>
    </row>
    <row r="15505" spans="16:21" x14ac:dyDescent="0.25">
      <c r="P15505" s="9"/>
      <c r="Q15505" s="9"/>
      <c r="R15505" s="9"/>
      <c r="S15505" s="9"/>
      <c r="T15505" s="9"/>
      <c r="U15505" s="16"/>
    </row>
    <row r="15506" spans="16:21" x14ac:dyDescent="0.25">
      <c r="P15506" s="9"/>
      <c r="Q15506" s="9"/>
      <c r="R15506" s="9"/>
      <c r="S15506" s="9"/>
      <c r="T15506" s="9"/>
      <c r="U15506" s="16"/>
    </row>
    <row r="15507" spans="16:21" x14ac:dyDescent="0.25">
      <c r="P15507" s="9"/>
      <c r="Q15507" s="9"/>
      <c r="R15507" s="9"/>
      <c r="S15507" s="9"/>
      <c r="T15507" s="9"/>
      <c r="U15507" s="16"/>
    </row>
    <row r="15508" spans="16:21" x14ac:dyDescent="0.25">
      <c r="P15508" s="9"/>
      <c r="Q15508" s="9"/>
      <c r="R15508" s="9"/>
      <c r="S15508" s="9"/>
      <c r="T15508" s="9"/>
      <c r="U15508" s="16"/>
    </row>
    <row r="15509" spans="16:21" x14ac:dyDescent="0.25">
      <c r="P15509" s="9"/>
      <c r="Q15509" s="9"/>
      <c r="R15509" s="9"/>
      <c r="S15509" s="9"/>
      <c r="T15509" s="9"/>
      <c r="U15509" s="16"/>
    </row>
    <row r="15510" spans="16:21" x14ac:dyDescent="0.25">
      <c r="P15510" s="9"/>
      <c r="Q15510" s="9"/>
      <c r="R15510" s="9"/>
      <c r="S15510" s="9"/>
      <c r="T15510" s="9"/>
      <c r="U15510" s="16"/>
    </row>
    <row r="15511" spans="16:21" x14ac:dyDescent="0.25">
      <c r="P15511" s="9"/>
      <c r="Q15511" s="9"/>
      <c r="R15511" s="9"/>
      <c r="S15511" s="9"/>
      <c r="T15511" s="9"/>
      <c r="U15511" s="16"/>
    </row>
    <row r="15512" spans="16:21" x14ac:dyDescent="0.25">
      <c r="P15512" s="9"/>
      <c r="Q15512" s="9"/>
      <c r="R15512" s="9"/>
      <c r="S15512" s="9"/>
      <c r="T15512" s="9"/>
      <c r="U15512" s="16"/>
    </row>
    <row r="15513" spans="16:21" x14ac:dyDescent="0.25">
      <c r="P15513" s="9"/>
      <c r="Q15513" s="9"/>
      <c r="R15513" s="9"/>
      <c r="S15513" s="9"/>
      <c r="T15513" s="9"/>
      <c r="U15513" s="16"/>
    </row>
    <row r="15514" spans="16:21" x14ac:dyDescent="0.25">
      <c r="P15514" s="9"/>
      <c r="Q15514" s="9"/>
      <c r="R15514" s="9"/>
      <c r="S15514" s="9"/>
      <c r="T15514" s="9"/>
      <c r="U15514" s="16"/>
    </row>
    <row r="15515" spans="16:21" x14ac:dyDescent="0.25">
      <c r="P15515" s="9"/>
      <c r="Q15515" s="9"/>
      <c r="R15515" s="9"/>
      <c r="S15515" s="9"/>
      <c r="T15515" s="9"/>
      <c r="U15515" s="16"/>
    </row>
    <row r="15516" spans="16:21" x14ac:dyDescent="0.25">
      <c r="P15516" s="9"/>
      <c r="Q15516" s="9"/>
      <c r="R15516" s="9"/>
      <c r="S15516" s="9"/>
      <c r="T15516" s="9"/>
      <c r="U15516" s="16"/>
    </row>
    <row r="15517" spans="16:21" x14ac:dyDescent="0.25">
      <c r="P15517" s="9"/>
      <c r="Q15517" s="9"/>
      <c r="R15517" s="9"/>
      <c r="S15517" s="9"/>
      <c r="T15517" s="9"/>
      <c r="U15517" s="16"/>
    </row>
    <row r="15518" spans="16:21" x14ac:dyDescent="0.25">
      <c r="P15518" s="9"/>
      <c r="Q15518" s="9"/>
      <c r="R15518" s="9"/>
      <c r="S15518" s="9"/>
      <c r="T15518" s="9"/>
      <c r="U15518" s="16"/>
    </row>
    <row r="15519" spans="16:21" x14ac:dyDescent="0.25">
      <c r="P15519" s="9"/>
      <c r="Q15519" s="9"/>
      <c r="R15519" s="9"/>
      <c r="S15519" s="9"/>
      <c r="T15519" s="9"/>
      <c r="U15519" s="16"/>
    </row>
    <row r="15520" spans="16:21" x14ac:dyDescent="0.25">
      <c r="P15520" s="9"/>
      <c r="Q15520" s="9"/>
      <c r="R15520" s="9"/>
      <c r="S15520" s="9"/>
      <c r="T15520" s="9"/>
      <c r="U15520" s="16"/>
    </row>
    <row r="15521" spans="16:21" x14ac:dyDescent="0.25">
      <c r="P15521" s="9"/>
      <c r="Q15521" s="9"/>
      <c r="R15521" s="9"/>
      <c r="S15521" s="9"/>
      <c r="T15521" s="9"/>
      <c r="U15521" s="16"/>
    </row>
    <row r="15522" spans="16:21" x14ac:dyDescent="0.25">
      <c r="P15522" s="9"/>
      <c r="Q15522" s="9"/>
      <c r="R15522" s="9"/>
      <c r="S15522" s="9"/>
      <c r="T15522" s="9"/>
      <c r="U15522" s="16"/>
    </row>
    <row r="15523" spans="16:21" x14ac:dyDescent="0.25">
      <c r="P15523" s="9"/>
      <c r="Q15523" s="9"/>
      <c r="R15523" s="9"/>
      <c r="S15523" s="9"/>
      <c r="T15523" s="9"/>
      <c r="U15523" s="16"/>
    </row>
    <row r="15524" spans="16:21" x14ac:dyDescent="0.25">
      <c r="P15524" s="9"/>
      <c r="Q15524" s="9"/>
      <c r="R15524" s="9"/>
      <c r="S15524" s="9"/>
      <c r="T15524" s="9"/>
      <c r="U15524" s="16"/>
    </row>
    <row r="15525" spans="16:21" x14ac:dyDescent="0.25">
      <c r="P15525" s="9"/>
      <c r="Q15525" s="9"/>
      <c r="R15525" s="9"/>
      <c r="S15525" s="9"/>
      <c r="T15525" s="9"/>
      <c r="U15525" s="16"/>
    </row>
    <row r="15526" spans="16:21" x14ac:dyDescent="0.25">
      <c r="P15526" s="9"/>
      <c r="Q15526" s="9"/>
      <c r="R15526" s="9"/>
      <c r="S15526" s="9"/>
      <c r="T15526" s="9"/>
      <c r="U15526" s="16"/>
    </row>
    <row r="15527" spans="16:21" x14ac:dyDescent="0.25">
      <c r="P15527" s="9"/>
      <c r="Q15527" s="9"/>
      <c r="R15527" s="9"/>
      <c r="S15527" s="9"/>
      <c r="T15527" s="9"/>
      <c r="U15527" s="16"/>
    </row>
    <row r="15528" spans="16:21" x14ac:dyDescent="0.25">
      <c r="P15528" s="9"/>
      <c r="Q15528" s="9"/>
      <c r="R15528" s="9"/>
      <c r="S15528" s="9"/>
      <c r="T15528" s="9"/>
      <c r="U15528" s="16"/>
    </row>
    <row r="15529" spans="16:21" x14ac:dyDescent="0.25">
      <c r="P15529" s="9"/>
      <c r="Q15529" s="9"/>
      <c r="R15529" s="9"/>
      <c r="S15529" s="9"/>
      <c r="T15529" s="9"/>
      <c r="U15529" s="16"/>
    </row>
    <row r="15530" spans="16:21" x14ac:dyDescent="0.25">
      <c r="P15530" s="9"/>
      <c r="Q15530" s="9"/>
      <c r="R15530" s="9"/>
      <c r="S15530" s="9"/>
      <c r="T15530" s="9"/>
      <c r="U15530" s="16"/>
    </row>
    <row r="15531" spans="16:21" x14ac:dyDescent="0.25">
      <c r="P15531" s="9"/>
      <c r="Q15531" s="9"/>
      <c r="R15531" s="9"/>
      <c r="S15531" s="9"/>
      <c r="T15531" s="9"/>
      <c r="U15531" s="16"/>
    </row>
    <row r="15532" spans="16:21" x14ac:dyDescent="0.25">
      <c r="P15532" s="9"/>
      <c r="Q15532" s="9"/>
      <c r="R15532" s="9"/>
      <c r="S15532" s="9"/>
      <c r="T15532" s="9"/>
      <c r="U15532" s="16"/>
    </row>
    <row r="15533" spans="16:21" x14ac:dyDescent="0.25">
      <c r="P15533" s="9"/>
      <c r="Q15533" s="9"/>
      <c r="R15533" s="9"/>
      <c r="S15533" s="9"/>
      <c r="T15533" s="9"/>
      <c r="U15533" s="16"/>
    </row>
    <row r="15534" spans="16:21" x14ac:dyDescent="0.25">
      <c r="P15534" s="9"/>
      <c r="Q15534" s="9"/>
      <c r="R15534" s="9"/>
      <c r="S15534" s="9"/>
      <c r="T15534" s="9"/>
      <c r="U15534" s="16"/>
    </row>
    <row r="15535" spans="16:21" x14ac:dyDescent="0.25">
      <c r="P15535" s="9"/>
      <c r="Q15535" s="9"/>
      <c r="R15535" s="9"/>
      <c r="S15535" s="9"/>
      <c r="T15535" s="9"/>
      <c r="U15535" s="16"/>
    </row>
    <row r="15536" spans="16:21" x14ac:dyDescent="0.25">
      <c r="P15536" s="9"/>
      <c r="Q15536" s="9"/>
      <c r="R15536" s="9"/>
      <c r="S15536" s="9"/>
      <c r="T15536" s="9"/>
      <c r="U15536" s="16"/>
    </row>
    <row r="15537" spans="16:21" x14ac:dyDescent="0.25">
      <c r="P15537" s="9"/>
      <c r="Q15537" s="9"/>
      <c r="R15537" s="9"/>
      <c r="S15537" s="9"/>
      <c r="T15537" s="9"/>
      <c r="U15537" s="16"/>
    </row>
    <row r="15538" spans="16:21" x14ac:dyDescent="0.25">
      <c r="P15538" s="9"/>
      <c r="Q15538" s="9"/>
      <c r="R15538" s="9"/>
      <c r="S15538" s="9"/>
      <c r="T15538" s="9"/>
      <c r="U15538" s="16"/>
    </row>
    <row r="15539" spans="16:21" x14ac:dyDescent="0.25">
      <c r="P15539" s="9"/>
      <c r="Q15539" s="9"/>
      <c r="R15539" s="9"/>
      <c r="S15539" s="9"/>
      <c r="T15539" s="9"/>
      <c r="U15539" s="16"/>
    </row>
    <row r="15540" spans="16:21" x14ac:dyDescent="0.25">
      <c r="P15540" s="9"/>
      <c r="Q15540" s="9"/>
      <c r="R15540" s="9"/>
      <c r="S15540" s="9"/>
      <c r="T15540" s="9"/>
      <c r="U15540" s="16"/>
    </row>
    <row r="15541" spans="16:21" x14ac:dyDescent="0.25">
      <c r="P15541" s="9"/>
      <c r="Q15541" s="9"/>
      <c r="R15541" s="9"/>
      <c r="S15541" s="9"/>
      <c r="T15541" s="9"/>
      <c r="U15541" s="16"/>
    </row>
    <row r="15542" spans="16:21" x14ac:dyDescent="0.25">
      <c r="P15542" s="9"/>
      <c r="Q15542" s="9"/>
      <c r="R15542" s="9"/>
      <c r="S15542" s="9"/>
      <c r="T15542" s="9"/>
      <c r="U15542" s="16"/>
    </row>
    <row r="15543" spans="16:21" x14ac:dyDescent="0.25">
      <c r="P15543" s="9"/>
      <c r="Q15543" s="9"/>
      <c r="R15543" s="9"/>
      <c r="S15543" s="9"/>
      <c r="T15543" s="9"/>
      <c r="U15543" s="16"/>
    </row>
    <row r="15544" spans="16:21" x14ac:dyDescent="0.25">
      <c r="P15544" s="9"/>
      <c r="Q15544" s="9"/>
      <c r="R15544" s="9"/>
      <c r="S15544" s="9"/>
      <c r="T15544" s="9"/>
      <c r="U15544" s="16"/>
    </row>
    <row r="15545" spans="16:21" x14ac:dyDescent="0.25">
      <c r="P15545" s="9"/>
      <c r="Q15545" s="9"/>
      <c r="R15545" s="9"/>
      <c r="S15545" s="9"/>
      <c r="T15545" s="9"/>
      <c r="U15545" s="16"/>
    </row>
    <row r="15546" spans="16:21" x14ac:dyDescent="0.25">
      <c r="P15546" s="9"/>
      <c r="Q15546" s="9"/>
      <c r="R15546" s="9"/>
      <c r="S15546" s="9"/>
      <c r="T15546" s="9"/>
      <c r="U15546" s="16"/>
    </row>
    <row r="15547" spans="16:21" x14ac:dyDescent="0.25">
      <c r="P15547" s="9"/>
      <c r="Q15547" s="9"/>
      <c r="R15547" s="9"/>
      <c r="S15547" s="9"/>
      <c r="T15547" s="9"/>
      <c r="U15547" s="16"/>
    </row>
    <row r="15548" spans="16:21" x14ac:dyDescent="0.25">
      <c r="P15548" s="9"/>
      <c r="Q15548" s="9"/>
      <c r="R15548" s="9"/>
      <c r="S15548" s="9"/>
      <c r="T15548" s="9"/>
      <c r="U15548" s="16"/>
    </row>
    <row r="15549" spans="16:21" x14ac:dyDescent="0.25">
      <c r="P15549" s="9"/>
      <c r="Q15549" s="9"/>
      <c r="R15549" s="9"/>
      <c r="S15549" s="9"/>
      <c r="T15549" s="9"/>
      <c r="U15549" s="16"/>
    </row>
    <row r="15550" spans="16:21" x14ac:dyDescent="0.25">
      <c r="P15550" s="9"/>
      <c r="Q15550" s="9"/>
      <c r="R15550" s="9"/>
      <c r="S15550" s="9"/>
      <c r="T15550" s="9"/>
      <c r="U15550" s="16"/>
    </row>
    <row r="15551" spans="16:21" x14ac:dyDescent="0.25">
      <c r="P15551" s="9"/>
      <c r="Q15551" s="9"/>
      <c r="R15551" s="9"/>
      <c r="S15551" s="9"/>
      <c r="T15551" s="9"/>
      <c r="U15551" s="16"/>
    </row>
    <row r="15552" spans="16:21" x14ac:dyDescent="0.25">
      <c r="P15552" s="9"/>
      <c r="Q15552" s="9"/>
      <c r="R15552" s="9"/>
      <c r="S15552" s="9"/>
      <c r="T15552" s="9"/>
      <c r="U15552" s="16"/>
    </row>
    <row r="15553" spans="16:21" x14ac:dyDescent="0.25">
      <c r="P15553" s="9"/>
      <c r="Q15553" s="9"/>
      <c r="R15553" s="9"/>
      <c r="S15553" s="9"/>
      <c r="T15553" s="9"/>
      <c r="U15553" s="16"/>
    </row>
    <row r="15554" spans="16:21" x14ac:dyDescent="0.25">
      <c r="P15554" s="9"/>
      <c r="Q15554" s="9"/>
      <c r="R15554" s="9"/>
      <c r="S15554" s="9"/>
      <c r="T15554" s="9"/>
      <c r="U15554" s="16"/>
    </row>
    <row r="15555" spans="16:21" x14ac:dyDescent="0.25">
      <c r="P15555" s="9"/>
      <c r="Q15555" s="9"/>
      <c r="R15555" s="9"/>
      <c r="S15555" s="9"/>
      <c r="T15555" s="9"/>
      <c r="U15555" s="16"/>
    </row>
    <row r="15556" spans="16:21" x14ac:dyDescent="0.25">
      <c r="P15556" s="9"/>
      <c r="Q15556" s="9"/>
      <c r="R15556" s="9"/>
      <c r="S15556" s="9"/>
      <c r="T15556" s="9"/>
      <c r="U15556" s="16"/>
    </row>
    <row r="15557" spans="16:21" x14ac:dyDescent="0.25">
      <c r="P15557" s="9"/>
      <c r="Q15557" s="9"/>
      <c r="R15557" s="9"/>
      <c r="S15557" s="9"/>
      <c r="T15557" s="9"/>
      <c r="U15557" s="16"/>
    </row>
    <row r="15558" spans="16:21" x14ac:dyDescent="0.25">
      <c r="P15558" s="9"/>
      <c r="Q15558" s="9"/>
      <c r="R15558" s="9"/>
      <c r="S15558" s="9"/>
      <c r="T15558" s="9"/>
      <c r="U15558" s="16"/>
    </row>
    <row r="15559" spans="16:21" x14ac:dyDescent="0.25">
      <c r="P15559" s="9"/>
      <c r="Q15559" s="9"/>
      <c r="R15559" s="9"/>
      <c r="S15559" s="9"/>
      <c r="T15559" s="9"/>
      <c r="U15559" s="16"/>
    </row>
    <row r="15560" spans="16:21" x14ac:dyDescent="0.25">
      <c r="P15560" s="9"/>
      <c r="Q15560" s="9"/>
      <c r="R15560" s="9"/>
      <c r="S15560" s="9"/>
      <c r="T15560" s="9"/>
      <c r="U15560" s="16"/>
    </row>
    <row r="15561" spans="16:21" x14ac:dyDescent="0.25">
      <c r="P15561" s="9"/>
      <c r="Q15561" s="9"/>
      <c r="R15561" s="9"/>
      <c r="S15561" s="9"/>
      <c r="T15561" s="9"/>
      <c r="U15561" s="16"/>
    </row>
    <row r="15562" spans="16:21" x14ac:dyDescent="0.25">
      <c r="P15562" s="9"/>
      <c r="Q15562" s="9"/>
      <c r="R15562" s="9"/>
      <c r="S15562" s="9"/>
      <c r="T15562" s="9"/>
      <c r="U15562" s="16"/>
    </row>
    <row r="15563" spans="16:21" x14ac:dyDescent="0.25">
      <c r="P15563" s="9"/>
      <c r="Q15563" s="9"/>
      <c r="R15563" s="9"/>
      <c r="S15563" s="9"/>
      <c r="T15563" s="9"/>
      <c r="U15563" s="16"/>
    </row>
    <row r="15564" spans="16:21" x14ac:dyDescent="0.25">
      <c r="P15564" s="9"/>
      <c r="Q15564" s="9"/>
      <c r="R15564" s="9"/>
      <c r="S15564" s="9"/>
      <c r="T15564" s="9"/>
      <c r="U15564" s="16"/>
    </row>
    <row r="15565" spans="16:21" x14ac:dyDescent="0.25">
      <c r="P15565" s="9"/>
      <c r="Q15565" s="9"/>
      <c r="R15565" s="9"/>
      <c r="S15565" s="9"/>
      <c r="T15565" s="9"/>
      <c r="U15565" s="16"/>
    </row>
    <row r="15566" spans="16:21" x14ac:dyDescent="0.25">
      <c r="P15566" s="9"/>
      <c r="Q15566" s="9"/>
      <c r="R15566" s="9"/>
      <c r="S15566" s="9"/>
      <c r="T15566" s="9"/>
      <c r="U15566" s="16"/>
    </row>
    <row r="15567" spans="16:21" x14ac:dyDescent="0.25">
      <c r="P15567" s="9"/>
      <c r="Q15567" s="9"/>
      <c r="R15567" s="9"/>
      <c r="S15567" s="9"/>
      <c r="T15567" s="9"/>
      <c r="U15567" s="16"/>
    </row>
    <row r="15568" spans="16:21" x14ac:dyDescent="0.25">
      <c r="P15568" s="9"/>
      <c r="Q15568" s="9"/>
      <c r="R15568" s="9"/>
      <c r="S15568" s="9"/>
      <c r="T15568" s="9"/>
      <c r="U15568" s="16"/>
    </row>
    <row r="15569" spans="16:21" x14ac:dyDescent="0.25">
      <c r="P15569" s="9"/>
      <c r="Q15569" s="9"/>
      <c r="R15569" s="9"/>
      <c r="S15569" s="9"/>
      <c r="T15569" s="9"/>
      <c r="U15569" s="16"/>
    </row>
    <row r="15570" spans="16:21" x14ac:dyDescent="0.25">
      <c r="P15570" s="9"/>
      <c r="Q15570" s="9"/>
      <c r="R15570" s="9"/>
      <c r="S15570" s="9"/>
      <c r="T15570" s="9"/>
      <c r="U15570" s="16"/>
    </row>
    <row r="15571" spans="16:21" x14ac:dyDescent="0.25">
      <c r="P15571" s="9"/>
      <c r="Q15571" s="9"/>
      <c r="R15571" s="9"/>
      <c r="S15571" s="9"/>
      <c r="T15571" s="9"/>
      <c r="U15571" s="16"/>
    </row>
    <row r="15572" spans="16:21" x14ac:dyDescent="0.25">
      <c r="P15572" s="9"/>
      <c r="Q15572" s="9"/>
      <c r="R15572" s="9"/>
      <c r="S15572" s="9"/>
      <c r="T15572" s="9"/>
      <c r="U15572" s="16"/>
    </row>
    <row r="15573" spans="16:21" x14ac:dyDescent="0.25">
      <c r="P15573" s="9"/>
      <c r="Q15573" s="9"/>
      <c r="R15573" s="9"/>
      <c r="S15573" s="9"/>
      <c r="T15573" s="9"/>
      <c r="U15573" s="16"/>
    </row>
    <row r="15574" spans="16:21" x14ac:dyDescent="0.25">
      <c r="P15574" s="9"/>
      <c r="Q15574" s="9"/>
      <c r="R15574" s="9"/>
      <c r="S15574" s="9"/>
      <c r="T15574" s="9"/>
      <c r="U15574" s="16"/>
    </row>
    <row r="15575" spans="16:21" x14ac:dyDescent="0.25">
      <c r="P15575" s="9"/>
      <c r="Q15575" s="9"/>
      <c r="R15575" s="9"/>
      <c r="S15575" s="9"/>
      <c r="T15575" s="9"/>
      <c r="U15575" s="16"/>
    </row>
    <row r="15576" spans="16:21" x14ac:dyDescent="0.25">
      <c r="P15576" s="9"/>
      <c r="Q15576" s="9"/>
      <c r="R15576" s="9"/>
      <c r="S15576" s="9"/>
      <c r="T15576" s="9"/>
      <c r="U15576" s="16"/>
    </row>
    <row r="15577" spans="16:21" x14ac:dyDescent="0.25">
      <c r="P15577" s="9"/>
      <c r="Q15577" s="9"/>
      <c r="R15577" s="9"/>
      <c r="S15577" s="9"/>
      <c r="T15577" s="9"/>
      <c r="U15577" s="16"/>
    </row>
    <row r="15578" spans="16:21" x14ac:dyDescent="0.25">
      <c r="P15578" s="9"/>
      <c r="Q15578" s="9"/>
      <c r="R15578" s="9"/>
      <c r="S15578" s="9"/>
      <c r="T15578" s="9"/>
      <c r="U15578" s="16"/>
    </row>
    <row r="15579" spans="16:21" x14ac:dyDescent="0.25">
      <c r="P15579" s="9"/>
      <c r="Q15579" s="9"/>
      <c r="R15579" s="9"/>
      <c r="S15579" s="9"/>
      <c r="T15579" s="9"/>
      <c r="U15579" s="16"/>
    </row>
    <row r="15580" spans="16:21" x14ac:dyDescent="0.25">
      <c r="P15580" s="9"/>
      <c r="Q15580" s="9"/>
      <c r="R15580" s="9"/>
      <c r="S15580" s="9"/>
      <c r="T15580" s="9"/>
      <c r="U15580" s="16"/>
    </row>
    <row r="15581" spans="16:21" x14ac:dyDescent="0.25">
      <c r="P15581" s="9"/>
      <c r="Q15581" s="9"/>
      <c r="R15581" s="9"/>
      <c r="S15581" s="9"/>
      <c r="T15581" s="9"/>
      <c r="U15581" s="16"/>
    </row>
    <row r="15582" spans="16:21" x14ac:dyDescent="0.25">
      <c r="P15582" s="9"/>
      <c r="Q15582" s="9"/>
      <c r="R15582" s="9"/>
      <c r="S15582" s="9"/>
      <c r="T15582" s="9"/>
      <c r="U15582" s="16"/>
    </row>
    <row r="15583" spans="16:21" x14ac:dyDescent="0.25">
      <c r="P15583" s="9"/>
      <c r="Q15583" s="9"/>
      <c r="R15583" s="9"/>
      <c r="S15583" s="9"/>
      <c r="T15583" s="9"/>
      <c r="U15583" s="16"/>
    </row>
    <row r="15584" spans="16:21" x14ac:dyDescent="0.25">
      <c r="P15584" s="9"/>
      <c r="Q15584" s="9"/>
      <c r="R15584" s="9"/>
      <c r="S15584" s="9"/>
      <c r="T15584" s="9"/>
      <c r="U15584" s="16"/>
    </row>
    <row r="15585" spans="16:21" x14ac:dyDescent="0.25">
      <c r="P15585" s="9"/>
      <c r="Q15585" s="9"/>
      <c r="R15585" s="9"/>
      <c r="S15585" s="9"/>
      <c r="T15585" s="9"/>
      <c r="U15585" s="16"/>
    </row>
    <row r="15586" spans="16:21" x14ac:dyDescent="0.25">
      <c r="P15586" s="9"/>
      <c r="Q15586" s="9"/>
      <c r="R15586" s="9"/>
      <c r="S15586" s="9"/>
      <c r="T15586" s="9"/>
      <c r="U15586" s="16"/>
    </row>
    <row r="15587" spans="16:21" x14ac:dyDescent="0.25">
      <c r="P15587" s="9"/>
      <c r="Q15587" s="9"/>
      <c r="R15587" s="9"/>
      <c r="S15587" s="9"/>
      <c r="T15587" s="9"/>
      <c r="U15587" s="16"/>
    </row>
    <row r="15588" spans="16:21" x14ac:dyDescent="0.25">
      <c r="P15588" s="9"/>
      <c r="Q15588" s="9"/>
      <c r="R15588" s="9"/>
      <c r="S15588" s="9"/>
      <c r="T15588" s="9"/>
      <c r="U15588" s="16"/>
    </row>
    <row r="15589" spans="16:21" x14ac:dyDescent="0.25">
      <c r="P15589" s="9"/>
      <c r="Q15589" s="9"/>
      <c r="R15589" s="9"/>
      <c r="S15589" s="9"/>
      <c r="T15589" s="9"/>
      <c r="U15589" s="16"/>
    </row>
    <row r="15590" spans="16:21" x14ac:dyDescent="0.25">
      <c r="P15590" s="9"/>
      <c r="Q15590" s="9"/>
      <c r="R15590" s="9"/>
      <c r="S15590" s="9"/>
      <c r="T15590" s="9"/>
      <c r="U15590" s="16"/>
    </row>
    <row r="15591" spans="16:21" x14ac:dyDescent="0.25">
      <c r="P15591" s="9"/>
      <c r="Q15591" s="9"/>
      <c r="R15591" s="9"/>
      <c r="S15591" s="9"/>
      <c r="T15591" s="9"/>
      <c r="U15591" s="16"/>
    </row>
    <row r="15592" spans="16:21" x14ac:dyDescent="0.25">
      <c r="P15592" s="9"/>
      <c r="Q15592" s="9"/>
      <c r="R15592" s="9"/>
      <c r="S15592" s="9"/>
      <c r="T15592" s="9"/>
      <c r="U15592" s="16"/>
    </row>
    <row r="15593" spans="16:21" x14ac:dyDescent="0.25">
      <c r="P15593" s="9"/>
      <c r="Q15593" s="9"/>
      <c r="R15593" s="9"/>
      <c r="S15593" s="9"/>
      <c r="T15593" s="9"/>
      <c r="U15593" s="16"/>
    </row>
    <row r="15594" spans="16:21" x14ac:dyDescent="0.25">
      <c r="P15594" s="9"/>
      <c r="Q15594" s="9"/>
      <c r="R15594" s="9"/>
      <c r="S15594" s="9"/>
      <c r="T15594" s="9"/>
      <c r="U15594" s="16"/>
    </row>
    <row r="15595" spans="16:21" x14ac:dyDescent="0.25">
      <c r="P15595" s="9"/>
      <c r="Q15595" s="9"/>
      <c r="R15595" s="9"/>
      <c r="S15595" s="9"/>
      <c r="T15595" s="9"/>
      <c r="U15595" s="16"/>
    </row>
    <row r="15596" spans="16:21" x14ac:dyDescent="0.25">
      <c r="P15596" s="9"/>
      <c r="Q15596" s="9"/>
      <c r="R15596" s="9"/>
      <c r="S15596" s="9"/>
      <c r="T15596" s="9"/>
      <c r="U15596" s="16"/>
    </row>
    <row r="15597" spans="16:21" x14ac:dyDescent="0.25">
      <c r="P15597" s="9"/>
      <c r="Q15597" s="9"/>
      <c r="R15597" s="9"/>
      <c r="S15597" s="9"/>
      <c r="T15597" s="9"/>
      <c r="U15597" s="16"/>
    </row>
    <row r="15598" spans="16:21" x14ac:dyDescent="0.25">
      <c r="P15598" s="9"/>
      <c r="Q15598" s="9"/>
      <c r="R15598" s="9"/>
      <c r="S15598" s="9"/>
      <c r="T15598" s="9"/>
      <c r="U15598" s="16"/>
    </row>
    <row r="15599" spans="16:21" x14ac:dyDescent="0.25">
      <c r="P15599" s="9"/>
      <c r="Q15599" s="9"/>
      <c r="R15599" s="9"/>
      <c r="S15599" s="9"/>
      <c r="T15599" s="9"/>
      <c r="U15599" s="16"/>
    </row>
    <row r="15600" spans="16:21" x14ac:dyDescent="0.25">
      <c r="P15600" s="9"/>
      <c r="Q15600" s="9"/>
      <c r="R15600" s="9"/>
      <c r="S15600" s="9"/>
      <c r="T15600" s="9"/>
      <c r="U15600" s="16"/>
    </row>
    <row r="15601" spans="16:21" x14ac:dyDescent="0.25">
      <c r="P15601" s="9"/>
      <c r="Q15601" s="9"/>
      <c r="R15601" s="9"/>
      <c r="S15601" s="9"/>
      <c r="T15601" s="9"/>
      <c r="U15601" s="16"/>
    </row>
    <row r="15602" spans="16:21" x14ac:dyDescent="0.25">
      <c r="P15602" s="9"/>
      <c r="Q15602" s="9"/>
      <c r="R15602" s="9"/>
      <c r="S15602" s="9"/>
      <c r="T15602" s="9"/>
      <c r="U15602" s="16"/>
    </row>
    <row r="15603" spans="16:21" x14ac:dyDescent="0.25">
      <c r="P15603" s="9"/>
      <c r="Q15603" s="9"/>
      <c r="R15603" s="9"/>
      <c r="S15603" s="9"/>
      <c r="T15603" s="9"/>
      <c r="U15603" s="16"/>
    </row>
    <row r="15604" spans="16:21" x14ac:dyDescent="0.25">
      <c r="P15604" s="9"/>
      <c r="Q15604" s="9"/>
      <c r="R15604" s="9"/>
      <c r="S15604" s="9"/>
      <c r="T15604" s="9"/>
      <c r="U15604" s="16"/>
    </row>
    <row r="15605" spans="16:21" x14ac:dyDescent="0.25">
      <c r="P15605" s="9"/>
      <c r="Q15605" s="9"/>
      <c r="R15605" s="9"/>
      <c r="S15605" s="9"/>
      <c r="T15605" s="9"/>
      <c r="U15605" s="16"/>
    </row>
    <row r="15606" spans="16:21" x14ac:dyDescent="0.25">
      <c r="P15606" s="9"/>
      <c r="Q15606" s="9"/>
      <c r="R15606" s="9"/>
      <c r="S15606" s="9"/>
      <c r="T15606" s="9"/>
      <c r="U15606" s="16"/>
    </row>
    <row r="15607" spans="16:21" x14ac:dyDescent="0.25">
      <c r="P15607" s="9"/>
      <c r="Q15607" s="9"/>
      <c r="R15607" s="9"/>
      <c r="S15607" s="9"/>
      <c r="T15607" s="9"/>
      <c r="U15607" s="16"/>
    </row>
    <row r="15608" spans="16:21" x14ac:dyDescent="0.25">
      <c r="P15608" s="9"/>
      <c r="Q15608" s="9"/>
      <c r="R15608" s="9"/>
      <c r="S15608" s="9"/>
      <c r="T15608" s="9"/>
      <c r="U15608" s="16"/>
    </row>
    <row r="15609" spans="16:21" x14ac:dyDescent="0.25">
      <c r="P15609" s="9"/>
      <c r="Q15609" s="9"/>
      <c r="R15609" s="9"/>
      <c r="S15609" s="9"/>
      <c r="T15609" s="9"/>
      <c r="U15609" s="16"/>
    </row>
    <row r="15610" spans="16:21" x14ac:dyDescent="0.25">
      <c r="P15610" s="9"/>
      <c r="Q15610" s="9"/>
      <c r="R15610" s="9"/>
      <c r="S15610" s="9"/>
      <c r="T15610" s="9"/>
      <c r="U15610" s="16"/>
    </row>
    <row r="15611" spans="16:21" x14ac:dyDescent="0.25">
      <c r="P15611" s="9"/>
      <c r="Q15611" s="9"/>
      <c r="R15611" s="9"/>
      <c r="S15611" s="9"/>
      <c r="T15611" s="9"/>
      <c r="U15611" s="16"/>
    </row>
    <row r="15612" spans="16:21" x14ac:dyDescent="0.25">
      <c r="P15612" s="9"/>
      <c r="Q15612" s="9"/>
      <c r="R15612" s="9"/>
      <c r="S15612" s="9"/>
      <c r="T15612" s="9"/>
      <c r="U15612" s="16"/>
    </row>
    <row r="15613" spans="16:21" x14ac:dyDescent="0.25">
      <c r="P15613" s="9"/>
      <c r="Q15613" s="9"/>
      <c r="R15613" s="9"/>
      <c r="S15613" s="9"/>
      <c r="T15613" s="9"/>
      <c r="U15613" s="16"/>
    </row>
    <row r="15614" spans="16:21" x14ac:dyDescent="0.25">
      <c r="P15614" s="9"/>
      <c r="Q15614" s="9"/>
      <c r="R15614" s="9"/>
      <c r="S15614" s="9"/>
      <c r="T15614" s="9"/>
      <c r="U15614" s="16"/>
    </row>
    <row r="15615" spans="16:21" x14ac:dyDescent="0.25">
      <c r="P15615" s="9"/>
      <c r="Q15615" s="9"/>
      <c r="R15615" s="9"/>
      <c r="S15615" s="9"/>
      <c r="T15615" s="9"/>
      <c r="U15615" s="16"/>
    </row>
    <row r="15616" spans="16:21" x14ac:dyDescent="0.25">
      <c r="P15616" s="9"/>
      <c r="Q15616" s="9"/>
      <c r="R15616" s="9"/>
      <c r="S15616" s="9"/>
      <c r="T15616" s="9"/>
      <c r="U15616" s="16"/>
    </row>
    <row r="15617" spans="16:21" x14ac:dyDescent="0.25">
      <c r="P15617" s="9"/>
      <c r="Q15617" s="9"/>
      <c r="R15617" s="9"/>
      <c r="S15617" s="9"/>
      <c r="T15617" s="9"/>
      <c r="U15617" s="16"/>
    </row>
    <row r="15618" spans="16:21" x14ac:dyDescent="0.25">
      <c r="P15618" s="9"/>
      <c r="Q15618" s="9"/>
      <c r="R15618" s="9"/>
      <c r="S15618" s="9"/>
      <c r="T15618" s="9"/>
      <c r="U15618" s="16"/>
    </row>
    <row r="15619" spans="16:21" x14ac:dyDescent="0.25">
      <c r="P15619" s="9"/>
      <c r="Q15619" s="9"/>
      <c r="R15619" s="9"/>
      <c r="S15619" s="9"/>
      <c r="T15619" s="9"/>
      <c r="U15619" s="16"/>
    </row>
    <row r="15620" spans="16:21" x14ac:dyDescent="0.25">
      <c r="P15620" s="9"/>
      <c r="Q15620" s="9"/>
      <c r="R15620" s="9"/>
      <c r="S15620" s="9"/>
      <c r="T15620" s="9"/>
      <c r="U15620" s="16"/>
    </row>
    <row r="15621" spans="16:21" x14ac:dyDescent="0.25">
      <c r="P15621" s="9"/>
      <c r="Q15621" s="9"/>
      <c r="R15621" s="9"/>
      <c r="S15621" s="9"/>
      <c r="T15621" s="9"/>
      <c r="U15621" s="16"/>
    </row>
    <row r="15622" spans="16:21" x14ac:dyDescent="0.25">
      <c r="P15622" s="9"/>
      <c r="Q15622" s="9"/>
      <c r="R15622" s="9"/>
      <c r="S15622" s="9"/>
      <c r="T15622" s="9"/>
      <c r="U15622" s="16"/>
    </row>
    <row r="15623" spans="16:21" x14ac:dyDescent="0.25">
      <c r="P15623" s="9"/>
      <c r="Q15623" s="9"/>
      <c r="R15623" s="9"/>
      <c r="S15623" s="9"/>
      <c r="T15623" s="9"/>
      <c r="U15623" s="16"/>
    </row>
    <row r="15624" spans="16:21" x14ac:dyDescent="0.25">
      <c r="P15624" s="9"/>
      <c r="Q15624" s="9"/>
      <c r="R15624" s="9"/>
      <c r="S15624" s="9"/>
      <c r="T15624" s="9"/>
      <c r="U15624" s="16"/>
    </row>
    <row r="15625" spans="16:21" x14ac:dyDescent="0.25">
      <c r="P15625" s="9"/>
      <c r="Q15625" s="9"/>
      <c r="R15625" s="9"/>
      <c r="S15625" s="9"/>
      <c r="T15625" s="9"/>
      <c r="U15625" s="16"/>
    </row>
    <row r="15626" spans="16:21" x14ac:dyDescent="0.25">
      <c r="P15626" s="9"/>
      <c r="Q15626" s="9"/>
      <c r="R15626" s="9"/>
      <c r="S15626" s="9"/>
      <c r="T15626" s="9"/>
      <c r="U15626" s="16"/>
    </row>
    <row r="15627" spans="16:21" x14ac:dyDescent="0.25">
      <c r="P15627" s="9"/>
      <c r="Q15627" s="9"/>
      <c r="R15627" s="9"/>
      <c r="S15627" s="9"/>
      <c r="T15627" s="9"/>
      <c r="U15627" s="16"/>
    </row>
    <row r="15628" spans="16:21" x14ac:dyDescent="0.25">
      <c r="P15628" s="9"/>
      <c r="Q15628" s="9"/>
      <c r="R15628" s="9"/>
      <c r="S15628" s="9"/>
      <c r="T15628" s="9"/>
      <c r="U15628" s="16"/>
    </row>
    <row r="15629" spans="16:21" x14ac:dyDescent="0.25">
      <c r="P15629" s="9"/>
      <c r="Q15629" s="9"/>
      <c r="R15629" s="9"/>
      <c r="S15629" s="9"/>
      <c r="T15629" s="9"/>
      <c r="U15629" s="16"/>
    </row>
    <row r="15630" spans="16:21" x14ac:dyDescent="0.25">
      <c r="P15630" s="9"/>
      <c r="Q15630" s="9"/>
      <c r="R15630" s="9"/>
      <c r="S15630" s="9"/>
      <c r="T15630" s="9"/>
      <c r="U15630" s="16"/>
    </row>
    <row r="15631" spans="16:21" x14ac:dyDescent="0.25">
      <c r="P15631" s="9"/>
      <c r="Q15631" s="9"/>
      <c r="R15631" s="9"/>
      <c r="S15631" s="9"/>
      <c r="T15631" s="9"/>
      <c r="U15631" s="16"/>
    </row>
    <row r="15632" spans="16:21" x14ac:dyDescent="0.25">
      <c r="P15632" s="9"/>
      <c r="Q15632" s="9"/>
      <c r="R15632" s="9"/>
      <c r="S15632" s="9"/>
      <c r="T15632" s="9"/>
      <c r="U15632" s="16"/>
    </row>
    <row r="15633" spans="16:21" x14ac:dyDescent="0.25">
      <c r="P15633" s="9"/>
      <c r="Q15633" s="9"/>
      <c r="R15633" s="9"/>
      <c r="S15633" s="9"/>
      <c r="T15633" s="9"/>
      <c r="U15633" s="16"/>
    </row>
    <row r="15634" spans="16:21" x14ac:dyDescent="0.25">
      <c r="P15634" s="9"/>
      <c r="Q15634" s="9"/>
      <c r="R15634" s="9"/>
      <c r="S15634" s="9"/>
      <c r="T15634" s="9"/>
      <c r="U15634" s="16"/>
    </row>
    <row r="15635" spans="16:21" x14ac:dyDescent="0.25">
      <c r="P15635" s="9"/>
      <c r="Q15635" s="9"/>
      <c r="R15635" s="9"/>
      <c r="S15635" s="9"/>
      <c r="T15635" s="9"/>
      <c r="U15635" s="16"/>
    </row>
    <row r="15636" spans="16:21" x14ac:dyDescent="0.25">
      <c r="P15636" s="9"/>
      <c r="Q15636" s="9"/>
      <c r="R15636" s="9"/>
      <c r="S15636" s="9"/>
      <c r="T15636" s="9"/>
      <c r="U15636" s="16"/>
    </row>
    <row r="15637" spans="16:21" x14ac:dyDescent="0.25">
      <c r="P15637" s="9"/>
      <c r="Q15637" s="9"/>
      <c r="R15637" s="9"/>
      <c r="S15637" s="9"/>
      <c r="T15637" s="9"/>
      <c r="U15637" s="16"/>
    </row>
    <row r="15638" spans="16:21" x14ac:dyDescent="0.25">
      <c r="P15638" s="9"/>
      <c r="Q15638" s="9"/>
      <c r="R15638" s="9"/>
      <c r="S15638" s="9"/>
      <c r="T15638" s="9"/>
      <c r="U15638" s="16"/>
    </row>
    <row r="15639" spans="16:21" x14ac:dyDescent="0.25">
      <c r="P15639" s="9"/>
      <c r="Q15639" s="9"/>
      <c r="R15639" s="9"/>
      <c r="S15639" s="9"/>
      <c r="T15639" s="9"/>
      <c r="U15639" s="16"/>
    </row>
    <row r="15640" spans="16:21" x14ac:dyDescent="0.25">
      <c r="P15640" s="9"/>
      <c r="Q15640" s="9"/>
      <c r="R15640" s="9"/>
      <c r="S15640" s="9"/>
      <c r="T15640" s="9"/>
      <c r="U15640" s="16"/>
    </row>
    <row r="15641" spans="16:21" x14ac:dyDescent="0.25">
      <c r="P15641" s="9"/>
      <c r="Q15641" s="9"/>
      <c r="R15641" s="9"/>
      <c r="S15641" s="9"/>
      <c r="T15641" s="9"/>
      <c r="U15641" s="16"/>
    </row>
    <row r="15642" spans="16:21" x14ac:dyDescent="0.25">
      <c r="P15642" s="9"/>
      <c r="Q15642" s="9"/>
      <c r="R15642" s="9"/>
      <c r="S15642" s="9"/>
      <c r="T15642" s="9"/>
      <c r="U15642" s="16"/>
    </row>
    <row r="15643" spans="16:21" x14ac:dyDescent="0.25">
      <c r="P15643" s="9"/>
      <c r="Q15643" s="9"/>
      <c r="R15643" s="9"/>
      <c r="S15643" s="9"/>
      <c r="T15643" s="9"/>
      <c r="U15643" s="16"/>
    </row>
    <row r="15644" spans="16:21" x14ac:dyDescent="0.25">
      <c r="P15644" s="9"/>
      <c r="Q15644" s="9"/>
      <c r="R15644" s="9"/>
      <c r="S15644" s="9"/>
      <c r="T15644" s="9"/>
      <c r="U15644" s="16"/>
    </row>
    <row r="15645" spans="16:21" x14ac:dyDescent="0.25">
      <c r="P15645" s="9"/>
      <c r="Q15645" s="9"/>
      <c r="R15645" s="9"/>
      <c r="S15645" s="9"/>
      <c r="T15645" s="9"/>
      <c r="U15645" s="16"/>
    </row>
    <row r="15646" spans="16:21" x14ac:dyDescent="0.25">
      <c r="P15646" s="9"/>
      <c r="Q15646" s="9"/>
      <c r="R15646" s="9"/>
      <c r="S15646" s="9"/>
      <c r="T15646" s="9"/>
      <c r="U15646" s="16"/>
    </row>
    <row r="15647" spans="16:21" x14ac:dyDescent="0.25">
      <c r="P15647" s="9"/>
      <c r="Q15647" s="9"/>
      <c r="R15647" s="9"/>
      <c r="S15647" s="9"/>
      <c r="T15647" s="9"/>
      <c r="U15647" s="16"/>
    </row>
    <row r="15648" spans="16:21" x14ac:dyDescent="0.25">
      <c r="P15648" s="9"/>
      <c r="Q15648" s="9"/>
      <c r="R15648" s="9"/>
      <c r="S15648" s="9"/>
      <c r="T15648" s="9"/>
      <c r="U15648" s="16"/>
    </row>
    <row r="15649" spans="16:21" x14ac:dyDescent="0.25">
      <c r="P15649" s="9"/>
      <c r="Q15649" s="9"/>
      <c r="R15649" s="9"/>
      <c r="S15649" s="9"/>
      <c r="T15649" s="9"/>
      <c r="U15649" s="16"/>
    </row>
    <row r="15650" spans="16:21" x14ac:dyDescent="0.25">
      <c r="P15650" s="9"/>
      <c r="Q15650" s="9"/>
      <c r="R15650" s="9"/>
      <c r="S15650" s="9"/>
      <c r="T15650" s="9"/>
      <c r="U15650" s="16"/>
    </row>
    <row r="15651" spans="16:21" x14ac:dyDescent="0.25">
      <c r="P15651" s="9"/>
      <c r="Q15651" s="9"/>
      <c r="R15651" s="9"/>
      <c r="S15651" s="9"/>
      <c r="T15651" s="9"/>
      <c r="U15651" s="16"/>
    </row>
    <row r="15652" spans="16:21" x14ac:dyDescent="0.25">
      <c r="P15652" s="9"/>
      <c r="Q15652" s="9"/>
      <c r="R15652" s="9"/>
      <c r="S15652" s="9"/>
      <c r="T15652" s="9"/>
      <c r="U15652" s="16"/>
    </row>
    <row r="15653" spans="16:21" x14ac:dyDescent="0.25">
      <c r="P15653" s="9"/>
      <c r="Q15653" s="9"/>
      <c r="R15653" s="9"/>
      <c r="S15653" s="9"/>
      <c r="T15653" s="9"/>
      <c r="U15653" s="16"/>
    </row>
    <row r="15654" spans="16:21" x14ac:dyDescent="0.25">
      <c r="P15654" s="9"/>
      <c r="Q15654" s="9"/>
      <c r="R15654" s="9"/>
      <c r="S15654" s="9"/>
      <c r="T15654" s="9"/>
      <c r="U15654" s="16"/>
    </row>
    <row r="15655" spans="16:21" x14ac:dyDescent="0.25">
      <c r="P15655" s="9"/>
      <c r="Q15655" s="9"/>
      <c r="R15655" s="9"/>
      <c r="S15655" s="9"/>
      <c r="T15655" s="9"/>
      <c r="U15655" s="16"/>
    </row>
    <row r="15656" spans="16:21" x14ac:dyDescent="0.25">
      <c r="P15656" s="9"/>
      <c r="Q15656" s="9"/>
      <c r="R15656" s="9"/>
      <c r="S15656" s="9"/>
      <c r="T15656" s="9"/>
      <c r="U15656" s="16"/>
    </row>
    <row r="15657" spans="16:21" x14ac:dyDescent="0.25">
      <c r="P15657" s="9"/>
      <c r="Q15657" s="9"/>
      <c r="R15657" s="9"/>
      <c r="S15657" s="9"/>
      <c r="T15657" s="9"/>
      <c r="U15657" s="16"/>
    </row>
    <row r="15658" spans="16:21" x14ac:dyDescent="0.25">
      <c r="P15658" s="9"/>
      <c r="Q15658" s="9"/>
      <c r="R15658" s="9"/>
      <c r="S15658" s="9"/>
      <c r="T15658" s="9"/>
      <c r="U15658" s="16"/>
    </row>
    <row r="15659" spans="16:21" x14ac:dyDescent="0.25">
      <c r="P15659" s="9"/>
      <c r="Q15659" s="9"/>
      <c r="R15659" s="9"/>
      <c r="S15659" s="9"/>
      <c r="T15659" s="9"/>
      <c r="U15659" s="16"/>
    </row>
    <row r="15660" spans="16:21" x14ac:dyDescent="0.25">
      <c r="P15660" s="9"/>
      <c r="Q15660" s="9"/>
      <c r="R15660" s="9"/>
      <c r="S15660" s="9"/>
      <c r="T15660" s="9"/>
      <c r="U15660" s="16"/>
    </row>
    <row r="15661" spans="16:21" x14ac:dyDescent="0.25">
      <c r="P15661" s="9"/>
      <c r="Q15661" s="9"/>
      <c r="R15661" s="9"/>
      <c r="S15661" s="9"/>
      <c r="T15661" s="9"/>
      <c r="U15661" s="16"/>
    </row>
    <row r="15662" spans="16:21" x14ac:dyDescent="0.25">
      <c r="P15662" s="9"/>
      <c r="Q15662" s="9"/>
      <c r="R15662" s="9"/>
      <c r="S15662" s="9"/>
      <c r="T15662" s="9"/>
      <c r="U15662" s="16"/>
    </row>
    <row r="15663" spans="16:21" x14ac:dyDescent="0.25">
      <c r="P15663" s="9"/>
      <c r="Q15663" s="9"/>
      <c r="R15663" s="9"/>
      <c r="S15663" s="9"/>
      <c r="T15663" s="9"/>
      <c r="U15663" s="16"/>
    </row>
    <row r="15664" spans="16:21" x14ac:dyDescent="0.25">
      <c r="P15664" s="9"/>
      <c r="Q15664" s="9"/>
      <c r="R15664" s="9"/>
      <c r="S15664" s="9"/>
      <c r="T15664" s="9"/>
      <c r="U15664" s="16"/>
    </row>
    <row r="15665" spans="16:21" x14ac:dyDescent="0.25">
      <c r="P15665" s="9"/>
      <c r="Q15665" s="9"/>
      <c r="R15665" s="9"/>
      <c r="S15665" s="9"/>
      <c r="T15665" s="9"/>
      <c r="U15665" s="16"/>
    </row>
    <row r="15666" spans="16:21" x14ac:dyDescent="0.25">
      <c r="P15666" s="9"/>
      <c r="Q15666" s="9"/>
      <c r="R15666" s="9"/>
      <c r="S15666" s="9"/>
      <c r="T15666" s="9"/>
      <c r="U15666" s="16"/>
    </row>
    <row r="15667" spans="16:21" x14ac:dyDescent="0.25">
      <c r="P15667" s="9"/>
      <c r="Q15667" s="9"/>
      <c r="R15667" s="9"/>
      <c r="S15667" s="9"/>
      <c r="T15667" s="9"/>
      <c r="U15667" s="16"/>
    </row>
    <row r="15668" spans="16:21" x14ac:dyDescent="0.25">
      <c r="P15668" s="9"/>
      <c r="Q15668" s="9"/>
      <c r="R15668" s="9"/>
      <c r="S15668" s="9"/>
      <c r="T15668" s="9"/>
      <c r="U15668" s="16"/>
    </row>
    <row r="15669" spans="16:21" x14ac:dyDescent="0.25">
      <c r="P15669" s="9"/>
      <c r="Q15669" s="9"/>
      <c r="R15669" s="9"/>
      <c r="S15669" s="9"/>
      <c r="T15669" s="9"/>
      <c r="U15669" s="16"/>
    </row>
    <row r="15670" spans="16:21" x14ac:dyDescent="0.25">
      <c r="P15670" s="9"/>
      <c r="Q15670" s="9"/>
      <c r="R15670" s="9"/>
      <c r="S15670" s="9"/>
      <c r="T15670" s="9"/>
      <c r="U15670" s="16"/>
    </row>
    <row r="15671" spans="16:21" x14ac:dyDescent="0.25">
      <c r="P15671" s="9"/>
      <c r="Q15671" s="9"/>
      <c r="R15671" s="9"/>
      <c r="S15671" s="9"/>
      <c r="T15671" s="9"/>
      <c r="U15671" s="16"/>
    </row>
    <row r="15672" spans="16:21" x14ac:dyDescent="0.25">
      <c r="P15672" s="9"/>
      <c r="Q15672" s="9"/>
      <c r="R15672" s="9"/>
      <c r="S15672" s="9"/>
      <c r="T15672" s="9"/>
      <c r="U15672" s="16"/>
    </row>
    <row r="15673" spans="16:21" x14ac:dyDescent="0.25">
      <c r="P15673" s="9"/>
      <c r="Q15673" s="9"/>
      <c r="R15673" s="9"/>
      <c r="S15673" s="9"/>
      <c r="T15673" s="9"/>
      <c r="U15673" s="16"/>
    </row>
    <row r="15674" spans="16:21" x14ac:dyDescent="0.25">
      <c r="P15674" s="9"/>
      <c r="Q15674" s="9"/>
      <c r="R15674" s="9"/>
      <c r="S15674" s="9"/>
      <c r="T15674" s="9"/>
      <c r="U15674" s="16"/>
    </row>
    <row r="15675" spans="16:21" x14ac:dyDescent="0.25">
      <c r="P15675" s="9"/>
      <c r="Q15675" s="9"/>
      <c r="R15675" s="9"/>
      <c r="S15675" s="9"/>
      <c r="T15675" s="9"/>
      <c r="U15675" s="16"/>
    </row>
    <row r="15676" spans="16:21" x14ac:dyDescent="0.25">
      <c r="P15676" s="9"/>
      <c r="Q15676" s="9"/>
      <c r="R15676" s="9"/>
      <c r="S15676" s="9"/>
      <c r="T15676" s="9"/>
      <c r="U15676" s="16"/>
    </row>
    <row r="15677" spans="16:21" x14ac:dyDescent="0.25">
      <c r="P15677" s="9"/>
      <c r="Q15677" s="9"/>
      <c r="R15677" s="9"/>
      <c r="S15677" s="9"/>
      <c r="T15677" s="9"/>
      <c r="U15677" s="16"/>
    </row>
    <row r="15678" spans="16:21" x14ac:dyDescent="0.25">
      <c r="P15678" s="9"/>
      <c r="Q15678" s="9"/>
      <c r="R15678" s="9"/>
      <c r="S15678" s="9"/>
      <c r="T15678" s="9"/>
      <c r="U15678" s="16"/>
    </row>
    <row r="15679" spans="16:21" x14ac:dyDescent="0.25">
      <c r="P15679" s="9"/>
      <c r="Q15679" s="9"/>
      <c r="R15679" s="9"/>
      <c r="S15679" s="9"/>
      <c r="T15679" s="9"/>
      <c r="U15679" s="16"/>
    </row>
    <row r="15680" spans="16:21" x14ac:dyDescent="0.25">
      <c r="P15680" s="9"/>
      <c r="Q15680" s="9"/>
      <c r="R15680" s="9"/>
      <c r="S15680" s="9"/>
      <c r="T15680" s="9"/>
      <c r="U15680" s="16"/>
    </row>
    <row r="15681" spans="16:21" x14ac:dyDescent="0.25">
      <c r="P15681" s="9"/>
      <c r="Q15681" s="9"/>
      <c r="R15681" s="9"/>
      <c r="S15681" s="9"/>
      <c r="T15681" s="9"/>
      <c r="U15681" s="16"/>
    </row>
    <row r="15682" spans="16:21" x14ac:dyDescent="0.25">
      <c r="P15682" s="9"/>
      <c r="Q15682" s="9"/>
      <c r="R15682" s="9"/>
      <c r="S15682" s="9"/>
      <c r="T15682" s="9"/>
      <c r="U15682" s="16"/>
    </row>
    <row r="15683" spans="16:21" x14ac:dyDescent="0.25">
      <c r="P15683" s="9"/>
      <c r="Q15683" s="9"/>
      <c r="R15683" s="9"/>
      <c r="S15683" s="9"/>
      <c r="T15683" s="9"/>
      <c r="U15683" s="16"/>
    </row>
    <row r="15684" spans="16:21" x14ac:dyDescent="0.25">
      <c r="P15684" s="9"/>
      <c r="Q15684" s="9"/>
      <c r="R15684" s="9"/>
      <c r="S15684" s="9"/>
      <c r="T15684" s="9"/>
      <c r="U15684" s="16"/>
    </row>
    <row r="15685" spans="16:21" x14ac:dyDescent="0.25">
      <c r="P15685" s="9"/>
      <c r="Q15685" s="9"/>
      <c r="R15685" s="9"/>
      <c r="S15685" s="9"/>
      <c r="T15685" s="9"/>
      <c r="U15685" s="16"/>
    </row>
    <row r="15686" spans="16:21" x14ac:dyDescent="0.25">
      <c r="P15686" s="9"/>
      <c r="Q15686" s="9"/>
      <c r="R15686" s="9"/>
      <c r="S15686" s="9"/>
      <c r="T15686" s="9"/>
      <c r="U15686" s="16"/>
    </row>
    <row r="15687" spans="16:21" x14ac:dyDescent="0.25">
      <c r="P15687" s="9"/>
      <c r="Q15687" s="9"/>
      <c r="R15687" s="9"/>
      <c r="S15687" s="9"/>
      <c r="T15687" s="9"/>
      <c r="U15687" s="16"/>
    </row>
    <row r="15688" spans="16:21" x14ac:dyDescent="0.25">
      <c r="P15688" s="9"/>
      <c r="Q15688" s="9"/>
      <c r="R15688" s="9"/>
      <c r="S15688" s="9"/>
      <c r="T15688" s="9"/>
      <c r="U15688" s="16"/>
    </row>
    <row r="15689" spans="16:21" x14ac:dyDescent="0.25">
      <c r="P15689" s="9"/>
      <c r="Q15689" s="9"/>
      <c r="R15689" s="9"/>
      <c r="S15689" s="9"/>
      <c r="T15689" s="9"/>
      <c r="U15689" s="16"/>
    </row>
    <row r="15690" spans="16:21" x14ac:dyDescent="0.25">
      <c r="P15690" s="9"/>
      <c r="Q15690" s="9"/>
      <c r="R15690" s="9"/>
      <c r="S15690" s="9"/>
      <c r="T15690" s="9"/>
      <c r="U15690" s="16"/>
    </row>
    <row r="15691" spans="16:21" x14ac:dyDescent="0.25">
      <c r="P15691" s="9"/>
      <c r="Q15691" s="9"/>
      <c r="R15691" s="9"/>
      <c r="S15691" s="9"/>
      <c r="T15691" s="9"/>
      <c r="U15691" s="16"/>
    </row>
    <row r="15692" spans="16:21" x14ac:dyDescent="0.25">
      <c r="P15692" s="9"/>
      <c r="Q15692" s="9"/>
      <c r="R15692" s="9"/>
      <c r="S15692" s="9"/>
      <c r="T15692" s="9"/>
      <c r="U15692" s="16"/>
    </row>
    <row r="15693" spans="16:21" x14ac:dyDescent="0.25">
      <c r="P15693" s="9"/>
      <c r="Q15693" s="9"/>
      <c r="R15693" s="9"/>
      <c r="S15693" s="9"/>
      <c r="T15693" s="9"/>
      <c r="U15693" s="16"/>
    </row>
    <row r="15694" spans="16:21" x14ac:dyDescent="0.25">
      <c r="P15694" s="9"/>
      <c r="Q15694" s="9"/>
      <c r="R15694" s="9"/>
      <c r="S15694" s="9"/>
      <c r="T15694" s="9"/>
      <c r="U15694" s="16"/>
    </row>
    <row r="15695" spans="16:21" x14ac:dyDescent="0.25">
      <c r="P15695" s="9"/>
      <c r="Q15695" s="9"/>
      <c r="R15695" s="9"/>
      <c r="S15695" s="9"/>
      <c r="T15695" s="9"/>
      <c r="U15695" s="16"/>
    </row>
    <row r="15696" spans="16:21" x14ac:dyDescent="0.25">
      <c r="P15696" s="9"/>
      <c r="Q15696" s="9"/>
      <c r="R15696" s="9"/>
      <c r="S15696" s="9"/>
      <c r="T15696" s="9"/>
      <c r="U15696" s="16"/>
    </row>
    <row r="15697" spans="16:21" x14ac:dyDescent="0.25">
      <c r="P15697" s="9"/>
      <c r="Q15697" s="9"/>
      <c r="R15697" s="9"/>
      <c r="S15697" s="9"/>
      <c r="T15697" s="9"/>
      <c r="U15697" s="16"/>
    </row>
    <row r="15698" spans="16:21" x14ac:dyDescent="0.25">
      <c r="P15698" s="9"/>
      <c r="Q15698" s="9"/>
      <c r="R15698" s="9"/>
      <c r="S15698" s="9"/>
      <c r="T15698" s="9"/>
      <c r="U15698" s="16"/>
    </row>
    <row r="15699" spans="16:21" x14ac:dyDescent="0.25">
      <c r="P15699" s="9"/>
      <c r="Q15699" s="9"/>
      <c r="R15699" s="9"/>
      <c r="S15699" s="9"/>
      <c r="T15699" s="9"/>
      <c r="U15699" s="16"/>
    </row>
    <row r="15700" spans="16:21" x14ac:dyDescent="0.25">
      <c r="P15700" s="9"/>
      <c r="Q15700" s="9"/>
      <c r="R15700" s="9"/>
      <c r="S15700" s="9"/>
      <c r="T15700" s="9"/>
      <c r="U15700" s="16"/>
    </row>
    <row r="15701" spans="16:21" x14ac:dyDescent="0.25">
      <c r="P15701" s="9"/>
      <c r="Q15701" s="9"/>
      <c r="R15701" s="9"/>
      <c r="S15701" s="9"/>
      <c r="T15701" s="9"/>
      <c r="U15701" s="16"/>
    </row>
    <row r="15702" spans="16:21" x14ac:dyDescent="0.25">
      <c r="P15702" s="9"/>
      <c r="Q15702" s="9"/>
      <c r="R15702" s="9"/>
      <c r="S15702" s="9"/>
      <c r="T15702" s="9"/>
      <c r="U15702" s="16"/>
    </row>
    <row r="15703" spans="16:21" x14ac:dyDescent="0.25">
      <c r="P15703" s="9"/>
      <c r="Q15703" s="9"/>
      <c r="R15703" s="9"/>
      <c r="S15703" s="9"/>
      <c r="T15703" s="9"/>
      <c r="U15703" s="16"/>
    </row>
    <row r="15704" spans="16:21" x14ac:dyDescent="0.25">
      <c r="P15704" s="9"/>
      <c r="Q15704" s="9"/>
      <c r="R15704" s="9"/>
      <c r="S15704" s="9"/>
      <c r="T15704" s="9"/>
      <c r="U15704" s="16"/>
    </row>
    <row r="15705" spans="16:21" x14ac:dyDescent="0.25">
      <c r="P15705" s="9"/>
      <c r="Q15705" s="9"/>
      <c r="R15705" s="9"/>
      <c r="S15705" s="9"/>
      <c r="T15705" s="9"/>
      <c r="U15705" s="16"/>
    </row>
    <row r="15706" spans="16:21" x14ac:dyDescent="0.25">
      <c r="P15706" s="9"/>
      <c r="Q15706" s="9"/>
      <c r="R15706" s="9"/>
      <c r="S15706" s="9"/>
      <c r="T15706" s="9"/>
      <c r="U15706" s="16"/>
    </row>
    <row r="15707" spans="16:21" x14ac:dyDescent="0.25">
      <c r="P15707" s="9"/>
      <c r="Q15707" s="9"/>
      <c r="R15707" s="9"/>
      <c r="S15707" s="9"/>
      <c r="T15707" s="9"/>
      <c r="U15707" s="16"/>
    </row>
    <row r="15708" spans="16:21" x14ac:dyDescent="0.25">
      <c r="P15708" s="9"/>
      <c r="Q15708" s="9"/>
      <c r="R15708" s="9"/>
      <c r="S15708" s="9"/>
      <c r="T15708" s="9"/>
      <c r="U15708" s="16"/>
    </row>
    <row r="15709" spans="16:21" x14ac:dyDescent="0.25">
      <c r="P15709" s="9"/>
      <c r="Q15709" s="9"/>
      <c r="R15709" s="9"/>
      <c r="S15709" s="9"/>
      <c r="T15709" s="9"/>
      <c r="U15709" s="16"/>
    </row>
    <row r="15710" spans="16:21" x14ac:dyDescent="0.25">
      <c r="P15710" s="9"/>
      <c r="Q15710" s="9"/>
      <c r="R15710" s="9"/>
      <c r="S15710" s="9"/>
      <c r="T15710" s="9"/>
      <c r="U15710" s="16"/>
    </row>
    <row r="15711" spans="16:21" x14ac:dyDescent="0.25">
      <c r="P15711" s="9"/>
      <c r="Q15711" s="9"/>
      <c r="R15711" s="9"/>
      <c r="S15711" s="9"/>
      <c r="T15711" s="9"/>
      <c r="U15711" s="16"/>
    </row>
    <row r="15712" spans="16:21" x14ac:dyDescent="0.25">
      <c r="P15712" s="9"/>
      <c r="Q15712" s="9"/>
      <c r="R15712" s="9"/>
      <c r="S15712" s="9"/>
      <c r="T15712" s="9"/>
      <c r="U15712" s="16"/>
    </row>
    <row r="15713" spans="16:21" x14ac:dyDescent="0.25">
      <c r="P15713" s="9"/>
      <c r="Q15713" s="9"/>
      <c r="R15713" s="9"/>
      <c r="S15713" s="9"/>
      <c r="T15713" s="9"/>
      <c r="U15713" s="16"/>
    </row>
    <row r="15714" spans="16:21" x14ac:dyDescent="0.25">
      <c r="P15714" s="9"/>
      <c r="Q15714" s="9"/>
      <c r="R15714" s="9"/>
      <c r="S15714" s="9"/>
      <c r="T15714" s="9"/>
      <c r="U15714" s="16"/>
    </row>
    <row r="15715" spans="16:21" x14ac:dyDescent="0.25">
      <c r="P15715" s="9"/>
      <c r="Q15715" s="9"/>
      <c r="R15715" s="9"/>
      <c r="S15715" s="9"/>
      <c r="T15715" s="9"/>
      <c r="U15715" s="16"/>
    </row>
    <row r="15716" spans="16:21" x14ac:dyDescent="0.25">
      <c r="P15716" s="9"/>
      <c r="Q15716" s="9"/>
      <c r="R15716" s="9"/>
      <c r="S15716" s="9"/>
      <c r="T15716" s="9"/>
      <c r="U15716" s="16"/>
    </row>
    <row r="15717" spans="16:21" x14ac:dyDescent="0.25">
      <c r="P15717" s="9"/>
      <c r="Q15717" s="9"/>
      <c r="R15717" s="9"/>
      <c r="S15717" s="9"/>
      <c r="T15717" s="9"/>
      <c r="U15717" s="16"/>
    </row>
    <row r="15718" spans="16:21" x14ac:dyDescent="0.25">
      <c r="P15718" s="9"/>
      <c r="Q15718" s="9"/>
      <c r="R15718" s="9"/>
      <c r="S15718" s="9"/>
      <c r="T15718" s="9"/>
      <c r="U15718" s="16"/>
    </row>
    <row r="15719" spans="16:21" x14ac:dyDescent="0.25">
      <c r="P15719" s="9"/>
      <c r="Q15719" s="9"/>
      <c r="R15719" s="9"/>
      <c r="S15719" s="9"/>
      <c r="T15719" s="9"/>
      <c r="U15719" s="16"/>
    </row>
    <row r="15720" spans="16:21" x14ac:dyDescent="0.25">
      <c r="P15720" s="9"/>
      <c r="Q15720" s="9"/>
      <c r="R15720" s="9"/>
      <c r="S15720" s="9"/>
      <c r="T15720" s="9"/>
      <c r="U15720" s="16"/>
    </row>
    <row r="15721" spans="16:21" x14ac:dyDescent="0.25">
      <c r="P15721" s="9"/>
      <c r="Q15721" s="9"/>
      <c r="R15721" s="9"/>
      <c r="S15721" s="9"/>
      <c r="T15721" s="9"/>
      <c r="U15721" s="16"/>
    </row>
    <row r="15722" spans="16:21" x14ac:dyDescent="0.25">
      <c r="P15722" s="9"/>
      <c r="Q15722" s="9"/>
      <c r="R15722" s="9"/>
      <c r="S15722" s="9"/>
      <c r="T15722" s="9"/>
      <c r="U15722" s="16"/>
    </row>
    <row r="15723" spans="16:21" x14ac:dyDescent="0.25">
      <c r="P15723" s="9"/>
      <c r="Q15723" s="9"/>
      <c r="R15723" s="9"/>
      <c r="S15723" s="9"/>
      <c r="T15723" s="9"/>
      <c r="U15723" s="16"/>
    </row>
    <row r="15724" spans="16:21" x14ac:dyDescent="0.25">
      <c r="P15724" s="9"/>
      <c r="Q15724" s="9"/>
      <c r="R15724" s="9"/>
      <c r="S15724" s="9"/>
      <c r="T15724" s="9"/>
      <c r="U15724" s="16"/>
    </row>
    <row r="15725" spans="16:21" x14ac:dyDescent="0.25">
      <c r="P15725" s="9"/>
      <c r="Q15725" s="9"/>
      <c r="R15725" s="9"/>
      <c r="S15725" s="9"/>
      <c r="T15725" s="9"/>
      <c r="U15725" s="16"/>
    </row>
    <row r="15726" spans="16:21" x14ac:dyDescent="0.25">
      <c r="P15726" s="9"/>
      <c r="Q15726" s="9"/>
      <c r="R15726" s="9"/>
      <c r="S15726" s="9"/>
      <c r="T15726" s="9"/>
      <c r="U15726" s="16"/>
    </row>
    <row r="15727" spans="16:21" x14ac:dyDescent="0.25">
      <c r="P15727" s="9"/>
      <c r="Q15727" s="9"/>
      <c r="R15727" s="9"/>
      <c r="S15727" s="9"/>
      <c r="T15727" s="9"/>
      <c r="U15727" s="16"/>
    </row>
    <row r="15728" spans="16:21" x14ac:dyDescent="0.25">
      <c r="P15728" s="9"/>
      <c r="Q15728" s="9"/>
      <c r="R15728" s="9"/>
      <c r="S15728" s="9"/>
      <c r="T15728" s="9"/>
      <c r="U15728" s="16"/>
    </row>
    <row r="15729" spans="16:21" x14ac:dyDescent="0.25">
      <c r="P15729" s="9"/>
      <c r="Q15729" s="9"/>
      <c r="R15729" s="9"/>
      <c r="S15729" s="9"/>
      <c r="T15729" s="9"/>
      <c r="U15729" s="16"/>
    </row>
    <row r="15730" spans="16:21" x14ac:dyDescent="0.25">
      <c r="P15730" s="9"/>
      <c r="Q15730" s="9"/>
      <c r="R15730" s="9"/>
      <c r="S15730" s="9"/>
      <c r="T15730" s="9"/>
      <c r="U15730" s="16"/>
    </row>
    <row r="15731" spans="16:21" x14ac:dyDescent="0.25">
      <c r="P15731" s="9"/>
      <c r="Q15731" s="9"/>
      <c r="R15731" s="9"/>
      <c r="S15731" s="9"/>
      <c r="T15731" s="9"/>
      <c r="U15731" s="16"/>
    </row>
    <row r="15732" spans="16:21" x14ac:dyDescent="0.25">
      <c r="P15732" s="9"/>
      <c r="Q15732" s="9"/>
      <c r="R15732" s="9"/>
      <c r="S15732" s="9"/>
      <c r="T15732" s="9"/>
      <c r="U15732" s="16"/>
    </row>
    <row r="15733" spans="16:21" x14ac:dyDescent="0.25">
      <c r="P15733" s="9"/>
      <c r="Q15733" s="9"/>
      <c r="R15733" s="9"/>
      <c r="S15733" s="9"/>
      <c r="T15733" s="9"/>
      <c r="U15733" s="16"/>
    </row>
    <row r="15734" spans="16:21" x14ac:dyDescent="0.25">
      <c r="P15734" s="9"/>
      <c r="Q15734" s="9"/>
      <c r="R15734" s="9"/>
      <c r="S15734" s="9"/>
      <c r="T15734" s="9"/>
      <c r="U15734" s="16"/>
    </row>
    <row r="15735" spans="16:21" x14ac:dyDescent="0.25">
      <c r="P15735" s="9"/>
      <c r="Q15735" s="9"/>
      <c r="R15735" s="9"/>
      <c r="S15735" s="9"/>
      <c r="T15735" s="9"/>
      <c r="U15735" s="16"/>
    </row>
    <row r="15736" spans="16:21" x14ac:dyDescent="0.25">
      <c r="P15736" s="9"/>
      <c r="Q15736" s="9"/>
      <c r="R15736" s="9"/>
      <c r="S15736" s="9"/>
      <c r="T15736" s="9"/>
      <c r="U15736" s="16"/>
    </row>
    <row r="15737" spans="16:21" x14ac:dyDescent="0.25">
      <c r="P15737" s="9"/>
      <c r="Q15737" s="9"/>
      <c r="R15737" s="9"/>
      <c r="S15737" s="9"/>
      <c r="T15737" s="9"/>
      <c r="U15737" s="16"/>
    </row>
    <row r="15738" spans="16:21" x14ac:dyDescent="0.25">
      <c r="P15738" s="9"/>
      <c r="Q15738" s="9"/>
      <c r="R15738" s="9"/>
      <c r="S15738" s="9"/>
      <c r="T15738" s="9"/>
      <c r="U15738" s="16"/>
    </row>
    <row r="15739" spans="16:21" x14ac:dyDescent="0.25">
      <c r="P15739" s="9"/>
      <c r="Q15739" s="9"/>
      <c r="R15739" s="9"/>
      <c r="S15739" s="9"/>
      <c r="T15739" s="9"/>
      <c r="U15739" s="16"/>
    </row>
    <row r="15740" spans="16:21" x14ac:dyDescent="0.25">
      <c r="P15740" s="9"/>
      <c r="Q15740" s="9"/>
      <c r="R15740" s="9"/>
      <c r="S15740" s="9"/>
      <c r="T15740" s="9"/>
      <c r="U15740" s="16"/>
    </row>
    <row r="15741" spans="16:21" x14ac:dyDescent="0.25">
      <c r="P15741" s="9"/>
      <c r="Q15741" s="9"/>
      <c r="R15741" s="9"/>
      <c r="S15741" s="9"/>
      <c r="T15741" s="9"/>
      <c r="U15741" s="16"/>
    </row>
    <row r="15742" spans="16:21" x14ac:dyDescent="0.25">
      <c r="P15742" s="9"/>
      <c r="Q15742" s="9"/>
      <c r="R15742" s="9"/>
      <c r="S15742" s="9"/>
      <c r="T15742" s="9"/>
      <c r="U15742" s="16"/>
    </row>
    <row r="15743" spans="16:21" x14ac:dyDescent="0.25">
      <c r="P15743" s="9"/>
      <c r="Q15743" s="9"/>
      <c r="R15743" s="9"/>
      <c r="S15743" s="9"/>
      <c r="T15743" s="9"/>
      <c r="U15743" s="16"/>
    </row>
    <row r="15744" spans="16:21" x14ac:dyDescent="0.25">
      <c r="P15744" s="9"/>
      <c r="Q15744" s="9"/>
      <c r="R15744" s="9"/>
      <c r="S15744" s="9"/>
      <c r="T15744" s="9"/>
      <c r="U15744" s="16"/>
    </row>
    <row r="15745" spans="16:21" x14ac:dyDescent="0.25">
      <c r="P15745" s="9"/>
      <c r="Q15745" s="9"/>
      <c r="R15745" s="9"/>
      <c r="S15745" s="9"/>
      <c r="T15745" s="9"/>
      <c r="U15745" s="16"/>
    </row>
    <row r="15746" spans="16:21" x14ac:dyDescent="0.25">
      <c r="P15746" s="9"/>
      <c r="Q15746" s="9"/>
      <c r="R15746" s="9"/>
      <c r="S15746" s="9"/>
      <c r="T15746" s="9"/>
      <c r="U15746" s="16"/>
    </row>
    <row r="15747" spans="16:21" x14ac:dyDescent="0.25">
      <c r="P15747" s="9"/>
      <c r="Q15747" s="9"/>
      <c r="R15747" s="9"/>
      <c r="S15747" s="9"/>
      <c r="T15747" s="9"/>
      <c r="U15747" s="16"/>
    </row>
    <row r="15748" spans="16:21" x14ac:dyDescent="0.25">
      <c r="P15748" s="9"/>
      <c r="Q15748" s="9"/>
      <c r="R15748" s="9"/>
      <c r="S15748" s="9"/>
      <c r="T15748" s="9"/>
      <c r="U15748" s="16"/>
    </row>
    <row r="15749" spans="16:21" x14ac:dyDescent="0.25">
      <c r="P15749" s="9"/>
      <c r="Q15749" s="9"/>
      <c r="R15749" s="9"/>
      <c r="S15749" s="9"/>
      <c r="T15749" s="9"/>
      <c r="U15749" s="16"/>
    </row>
    <row r="15750" spans="16:21" x14ac:dyDescent="0.25">
      <c r="P15750" s="9"/>
      <c r="Q15750" s="9"/>
      <c r="R15750" s="9"/>
      <c r="S15750" s="9"/>
      <c r="T15750" s="9"/>
      <c r="U15750" s="16"/>
    </row>
    <row r="15751" spans="16:21" x14ac:dyDescent="0.25">
      <c r="P15751" s="9"/>
      <c r="Q15751" s="9"/>
      <c r="R15751" s="9"/>
      <c r="S15751" s="9"/>
      <c r="T15751" s="9"/>
      <c r="U15751" s="16"/>
    </row>
    <row r="15752" spans="16:21" x14ac:dyDescent="0.25">
      <c r="P15752" s="9"/>
      <c r="Q15752" s="9"/>
      <c r="R15752" s="9"/>
      <c r="S15752" s="9"/>
      <c r="T15752" s="9"/>
      <c r="U15752" s="16"/>
    </row>
    <row r="15753" spans="16:21" x14ac:dyDescent="0.25">
      <c r="P15753" s="9"/>
      <c r="Q15753" s="9"/>
      <c r="R15753" s="9"/>
      <c r="S15753" s="9"/>
      <c r="T15753" s="9"/>
      <c r="U15753" s="16"/>
    </row>
    <row r="15754" spans="16:21" x14ac:dyDescent="0.25">
      <c r="P15754" s="9"/>
      <c r="Q15754" s="9"/>
      <c r="R15754" s="9"/>
      <c r="S15754" s="9"/>
      <c r="T15754" s="9"/>
      <c r="U15754" s="16"/>
    </row>
    <row r="15755" spans="16:21" x14ac:dyDescent="0.25">
      <c r="P15755" s="9"/>
      <c r="Q15755" s="9"/>
      <c r="R15755" s="9"/>
      <c r="S15755" s="9"/>
      <c r="T15755" s="9"/>
      <c r="U15755" s="16"/>
    </row>
    <row r="15756" spans="16:21" x14ac:dyDescent="0.25">
      <c r="P15756" s="9"/>
      <c r="Q15756" s="9"/>
      <c r="R15756" s="9"/>
      <c r="S15756" s="9"/>
      <c r="T15756" s="9"/>
      <c r="U15756" s="16"/>
    </row>
    <row r="15757" spans="16:21" x14ac:dyDescent="0.25">
      <c r="P15757" s="9"/>
      <c r="Q15757" s="9"/>
      <c r="R15757" s="9"/>
      <c r="S15757" s="9"/>
      <c r="T15757" s="9"/>
      <c r="U15757" s="16"/>
    </row>
    <row r="15758" spans="16:21" x14ac:dyDescent="0.25">
      <c r="P15758" s="9"/>
      <c r="Q15758" s="9"/>
      <c r="R15758" s="9"/>
      <c r="S15758" s="9"/>
      <c r="T15758" s="9"/>
      <c r="U15758" s="16"/>
    </row>
    <row r="15759" spans="16:21" x14ac:dyDescent="0.25">
      <c r="P15759" s="9"/>
      <c r="Q15759" s="9"/>
      <c r="R15759" s="9"/>
      <c r="S15759" s="9"/>
      <c r="T15759" s="9"/>
      <c r="U15759" s="16"/>
    </row>
    <row r="15760" spans="16:21" x14ac:dyDescent="0.25">
      <c r="P15760" s="9"/>
      <c r="Q15760" s="9"/>
      <c r="R15760" s="9"/>
      <c r="S15760" s="9"/>
      <c r="T15760" s="9"/>
      <c r="U15760" s="16"/>
    </row>
    <row r="15761" spans="16:21" x14ac:dyDescent="0.25">
      <c r="P15761" s="9"/>
      <c r="Q15761" s="9"/>
      <c r="R15761" s="9"/>
      <c r="S15761" s="9"/>
      <c r="T15761" s="9"/>
      <c r="U15761" s="16"/>
    </row>
    <row r="15762" spans="16:21" x14ac:dyDescent="0.25">
      <c r="P15762" s="9"/>
      <c r="Q15762" s="9"/>
      <c r="R15762" s="9"/>
      <c r="S15762" s="9"/>
      <c r="T15762" s="9"/>
      <c r="U15762" s="16"/>
    </row>
    <row r="15763" spans="16:21" x14ac:dyDescent="0.25">
      <c r="P15763" s="9"/>
      <c r="Q15763" s="9"/>
      <c r="R15763" s="9"/>
      <c r="S15763" s="9"/>
      <c r="T15763" s="9"/>
      <c r="U15763" s="16"/>
    </row>
    <row r="15764" spans="16:21" x14ac:dyDescent="0.25">
      <c r="P15764" s="9"/>
      <c r="Q15764" s="9"/>
      <c r="R15764" s="9"/>
      <c r="S15764" s="9"/>
      <c r="T15764" s="9"/>
      <c r="U15764" s="16"/>
    </row>
    <row r="15765" spans="16:21" x14ac:dyDescent="0.25">
      <c r="P15765" s="9"/>
      <c r="Q15765" s="9"/>
      <c r="R15765" s="9"/>
      <c r="S15765" s="9"/>
      <c r="T15765" s="9"/>
      <c r="U15765" s="16"/>
    </row>
    <row r="15766" spans="16:21" x14ac:dyDescent="0.25">
      <c r="P15766" s="9"/>
      <c r="Q15766" s="9"/>
      <c r="R15766" s="9"/>
      <c r="S15766" s="9"/>
      <c r="T15766" s="9"/>
      <c r="U15766" s="16"/>
    </row>
    <row r="15767" spans="16:21" x14ac:dyDescent="0.25">
      <c r="P15767" s="9"/>
      <c r="Q15767" s="9"/>
      <c r="R15767" s="9"/>
      <c r="S15767" s="9"/>
      <c r="T15767" s="9"/>
      <c r="U15767" s="16"/>
    </row>
    <row r="15768" spans="16:21" x14ac:dyDescent="0.25">
      <c r="P15768" s="9"/>
      <c r="Q15768" s="9"/>
      <c r="R15768" s="9"/>
      <c r="S15768" s="9"/>
      <c r="T15768" s="9"/>
      <c r="U15768" s="16"/>
    </row>
    <row r="15769" spans="16:21" x14ac:dyDescent="0.25">
      <c r="P15769" s="9"/>
      <c r="Q15769" s="9"/>
      <c r="R15769" s="9"/>
      <c r="S15769" s="9"/>
      <c r="T15769" s="9"/>
      <c r="U15769" s="16"/>
    </row>
    <row r="15770" spans="16:21" x14ac:dyDescent="0.25">
      <c r="P15770" s="9"/>
      <c r="Q15770" s="9"/>
      <c r="R15770" s="9"/>
      <c r="S15770" s="9"/>
      <c r="T15770" s="9"/>
      <c r="U15770" s="16"/>
    </row>
    <row r="15771" spans="16:21" x14ac:dyDescent="0.25">
      <c r="P15771" s="9"/>
      <c r="Q15771" s="9"/>
      <c r="R15771" s="9"/>
      <c r="S15771" s="9"/>
      <c r="T15771" s="9"/>
      <c r="U15771" s="16"/>
    </row>
    <row r="15772" spans="16:21" x14ac:dyDescent="0.25">
      <c r="P15772" s="9"/>
      <c r="Q15772" s="9"/>
      <c r="R15772" s="9"/>
      <c r="S15772" s="9"/>
      <c r="T15772" s="9"/>
      <c r="U15772" s="16"/>
    </row>
    <row r="15773" spans="16:21" x14ac:dyDescent="0.25">
      <c r="P15773" s="9"/>
      <c r="Q15773" s="9"/>
      <c r="R15773" s="9"/>
      <c r="S15773" s="9"/>
      <c r="T15773" s="9"/>
      <c r="U15773" s="16"/>
    </row>
    <row r="15774" spans="16:21" x14ac:dyDescent="0.25">
      <c r="P15774" s="9"/>
      <c r="Q15774" s="9"/>
      <c r="R15774" s="9"/>
      <c r="S15774" s="9"/>
      <c r="T15774" s="9"/>
      <c r="U15774" s="16"/>
    </row>
    <row r="15775" spans="16:21" x14ac:dyDescent="0.25">
      <c r="P15775" s="9"/>
      <c r="Q15775" s="9"/>
      <c r="R15775" s="9"/>
      <c r="S15775" s="9"/>
      <c r="T15775" s="9"/>
      <c r="U15775" s="16"/>
    </row>
    <row r="15776" spans="16:21" x14ac:dyDescent="0.25">
      <c r="P15776" s="9"/>
      <c r="Q15776" s="9"/>
      <c r="R15776" s="9"/>
      <c r="S15776" s="9"/>
      <c r="T15776" s="9"/>
      <c r="U15776" s="16"/>
    </row>
    <row r="15777" spans="16:21" x14ac:dyDescent="0.25">
      <c r="P15777" s="9"/>
      <c r="Q15777" s="9"/>
      <c r="R15777" s="9"/>
      <c r="S15777" s="9"/>
      <c r="T15777" s="9"/>
      <c r="U15777" s="16"/>
    </row>
    <row r="15778" spans="16:21" x14ac:dyDescent="0.25">
      <c r="P15778" s="9"/>
      <c r="Q15778" s="9"/>
      <c r="R15778" s="9"/>
      <c r="S15778" s="9"/>
      <c r="T15778" s="9"/>
      <c r="U15778" s="16"/>
    </row>
    <row r="15779" spans="16:21" x14ac:dyDescent="0.25">
      <c r="P15779" s="9"/>
      <c r="Q15779" s="9"/>
      <c r="R15779" s="9"/>
      <c r="S15779" s="9"/>
      <c r="T15779" s="9"/>
      <c r="U15779" s="16"/>
    </row>
    <row r="15780" spans="16:21" x14ac:dyDescent="0.25">
      <c r="P15780" s="9"/>
      <c r="Q15780" s="9"/>
      <c r="R15780" s="9"/>
      <c r="S15780" s="9"/>
      <c r="T15780" s="9"/>
      <c r="U15780" s="16"/>
    </row>
    <row r="15781" spans="16:21" x14ac:dyDescent="0.25">
      <c r="P15781" s="9"/>
      <c r="Q15781" s="9"/>
      <c r="R15781" s="9"/>
      <c r="S15781" s="9"/>
      <c r="T15781" s="9"/>
      <c r="U15781" s="16"/>
    </row>
    <row r="15782" spans="16:21" x14ac:dyDescent="0.25">
      <c r="P15782" s="9"/>
      <c r="Q15782" s="9"/>
      <c r="R15782" s="9"/>
      <c r="S15782" s="9"/>
      <c r="T15782" s="9"/>
      <c r="U15782" s="16"/>
    </row>
    <row r="15783" spans="16:21" x14ac:dyDescent="0.25">
      <c r="P15783" s="9"/>
      <c r="Q15783" s="9"/>
      <c r="R15783" s="9"/>
      <c r="S15783" s="9"/>
      <c r="T15783" s="9"/>
      <c r="U15783" s="16"/>
    </row>
    <row r="15784" spans="16:21" x14ac:dyDescent="0.25">
      <c r="P15784" s="9"/>
      <c r="Q15784" s="9"/>
      <c r="R15784" s="9"/>
      <c r="S15784" s="9"/>
      <c r="T15784" s="9"/>
      <c r="U15784" s="16"/>
    </row>
    <row r="15785" spans="16:21" x14ac:dyDescent="0.25">
      <c r="P15785" s="9"/>
      <c r="Q15785" s="9"/>
      <c r="R15785" s="9"/>
      <c r="S15785" s="9"/>
      <c r="T15785" s="9"/>
      <c r="U15785" s="16"/>
    </row>
    <row r="15786" spans="16:21" x14ac:dyDescent="0.25">
      <c r="P15786" s="9"/>
      <c r="Q15786" s="9"/>
      <c r="R15786" s="9"/>
      <c r="S15786" s="9"/>
      <c r="T15786" s="9"/>
      <c r="U15786" s="16"/>
    </row>
    <row r="15787" spans="16:21" x14ac:dyDescent="0.25">
      <c r="P15787" s="9"/>
      <c r="Q15787" s="9"/>
      <c r="R15787" s="9"/>
      <c r="S15787" s="9"/>
      <c r="T15787" s="9"/>
      <c r="U15787" s="16"/>
    </row>
    <row r="15788" spans="16:21" x14ac:dyDescent="0.25">
      <c r="P15788" s="9"/>
      <c r="Q15788" s="9"/>
      <c r="R15788" s="9"/>
      <c r="S15788" s="9"/>
      <c r="T15788" s="9"/>
      <c r="U15788" s="16"/>
    </row>
    <row r="15789" spans="16:21" x14ac:dyDescent="0.25">
      <c r="P15789" s="9"/>
      <c r="Q15789" s="9"/>
      <c r="R15789" s="9"/>
      <c r="S15789" s="9"/>
      <c r="T15789" s="9"/>
      <c r="U15789" s="16"/>
    </row>
    <row r="15790" spans="16:21" x14ac:dyDescent="0.25">
      <c r="P15790" s="9"/>
      <c r="Q15790" s="9"/>
      <c r="R15790" s="9"/>
      <c r="S15790" s="9"/>
      <c r="T15790" s="9"/>
      <c r="U15790" s="16"/>
    </row>
    <row r="15791" spans="16:21" x14ac:dyDescent="0.25">
      <c r="P15791" s="9"/>
      <c r="Q15791" s="9"/>
      <c r="R15791" s="9"/>
      <c r="S15791" s="9"/>
      <c r="T15791" s="9"/>
      <c r="U15791" s="16"/>
    </row>
    <row r="15792" spans="16:21" x14ac:dyDescent="0.25">
      <c r="P15792" s="9"/>
      <c r="Q15792" s="9"/>
      <c r="R15792" s="9"/>
      <c r="S15792" s="9"/>
      <c r="T15792" s="9"/>
      <c r="U15792" s="16"/>
    </row>
    <row r="15793" spans="16:21" x14ac:dyDescent="0.25">
      <c r="P15793" s="9"/>
      <c r="Q15793" s="9"/>
      <c r="R15793" s="9"/>
      <c r="S15793" s="9"/>
      <c r="T15793" s="9"/>
      <c r="U15793" s="16"/>
    </row>
    <row r="15794" spans="16:21" x14ac:dyDescent="0.25">
      <c r="P15794" s="9"/>
      <c r="Q15794" s="9"/>
      <c r="R15794" s="9"/>
      <c r="S15794" s="9"/>
      <c r="T15794" s="9"/>
      <c r="U15794" s="16"/>
    </row>
    <row r="15795" spans="16:21" x14ac:dyDescent="0.25">
      <c r="P15795" s="9"/>
      <c r="Q15795" s="9"/>
      <c r="R15795" s="9"/>
      <c r="S15795" s="9"/>
      <c r="T15795" s="9"/>
      <c r="U15795" s="16"/>
    </row>
    <row r="15796" spans="16:21" x14ac:dyDescent="0.25">
      <c r="P15796" s="9"/>
      <c r="Q15796" s="9"/>
      <c r="R15796" s="9"/>
      <c r="S15796" s="9"/>
      <c r="T15796" s="9"/>
      <c r="U15796" s="16"/>
    </row>
    <row r="15797" spans="16:21" x14ac:dyDescent="0.25">
      <c r="P15797" s="9"/>
      <c r="Q15797" s="9"/>
      <c r="R15797" s="9"/>
      <c r="S15797" s="9"/>
      <c r="T15797" s="9"/>
      <c r="U15797" s="16"/>
    </row>
    <row r="15798" spans="16:21" x14ac:dyDescent="0.25">
      <c r="P15798" s="9"/>
      <c r="Q15798" s="9"/>
      <c r="R15798" s="9"/>
      <c r="S15798" s="9"/>
      <c r="T15798" s="9"/>
      <c r="U15798" s="16"/>
    </row>
    <row r="15799" spans="16:21" x14ac:dyDescent="0.25">
      <c r="P15799" s="9"/>
      <c r="Q15799" s="9"/>
      <c r="R15799" s="9"/>
      <c r="S15799" s="9"/>
      <c r="T15799" s="9"/>
      <c r="U15799" s="16"/>
    </row>
    <row r="15800" spans="16:21" x14ac:dyDescent="0.25">
      <c r="P15800" s="9"/>
      <c r="Q15800" s="9"/>
      <c r="R15800" s="9"/>
      <c r="S15800" s="9"/>
      <c r="T15800" s="9"/>
      <c r="U15800" s="16"/>
    </row>
    <row r="15801" spans="16:21" x14ac:dyDescent="0.25">
      <c r="P15801" s="9"/>
      <c r="Q15801" s="9"/>
      <c r="R15801" s="9"/>
      <c r="S15801" s="9"/>
      <c r="T15801" s="9"/>
      <c r="U15801" s="16"/>
    </row>
    <row r="15802" spans="16:21" x14ac:dyDescent="0.25">
      <c r="P15802" s="9"/>
      <c r="Q15802" s="9"/>
      <c r="R15802" s="9"/>
      <c r="S15802" s="9"/>
      <c r="T15802" s="9"/>
      <c r="U15802" s="16"/>
    </row>
    <row r="15803" spans="16:21" x14ac:dyDescent="0.25">
      <c r="P15803" s="9"/>
      <c r="Q15803" s="9"/>
      <c r="R15803" s="9"/>
      <c r="S15803" s="9"/>
      <c r="T15803" s="9"/>
      <c r="U15803" s="16"/>
    </row>
    <row r="15804" spans="16:21" x14ac:dyDescent="0.25">
      <c r="P15804" s="9"/>
      <c r="Q15804" s="9"/>
      <c r="R15804" s="9"/>
      <c r="S15804" s="9"/>
      <c r="T15804" s="9"/>
      <c r="U15804" s="16"/>
    </row>
    <row r="15805" spans="16:21" x14ac:dyDescent="0.25">
      <c r="P15805" s="9"/>
      <c r="Q15805" s="9"/>
      <c r="R15805" s="9"/>
      <c r="S15805" s="9"/>
      <c r="T15805" s="9"/>
      <c r="U15805" s="16"/>
    </row>
    <row r="15806" spans="16:21" x14ac:dyDescent="0.25">
      <c r="P15806" s="9"/>
      <c r="Q15806" s="9"/>
      <c r="R15806" s="9"/>
      <c r="S15806" s="9"/>
      <c r="T15806" s="9"/>
      <c r="U15806" s="16"/>
    </row>
    <row r="15807" spans="16:21" x14ac:dyDescent="0.25">
      <c r="P15807" s="9"/>
      <c r="Q15807" s="9"/>
      <c r="R15807" s="9"/>
      <c r="S15807" s="9"/>
      <c r="T15807" s="9"/>
      <c r="U15807" s="16"/>
    </row>
    <row r="15808" spans="16:21" x14ac:dyDescent="0.25">
      <c r="P15808" s="9"/>
      <c r="Q15808" s="9"/>
      <c r="R15808" s="9"/>
      <c r="S15808" s="9"/>
      <c r="T15808" s="9"/>
      <c r="U15808" s="16"/>
    </row>
    <row r="15809" spans="16:21" x14ac:dyDescent="0.25">
      <c r="P15809" s="9"/>
      <c r="Q15809" s="9"/>
      <c r="R15809" s="9"/>
      <c r="S15809" s="9"/>
      <c r="T15809" s="9"/>
      <c r="U15809" s="16"/>
    </row>
    <row r="15810" spans="16:21" x14ac:dyDescent="0.25">
      <c r="P15810" s="9"/>
      <c r="Q15810" s="9"/>
      <c r="R15810" s="9"/>
      <c r="S15810" s="9"/>
      <c r="T15810" s="9"/>
      <c r="U15810" s="16"/>
    </row>
    <row r="15811" spans="16:21" x14ac:dyDescent="0.25">
      <c r="P15811" s="9"/>
      <c r="Q15811" s="9"/>
      <c r="R15811" s="9"/>
      <c r="S15811" s="9"/>
      <c r="T15811" s="9"/>
      <c r="U15811" s="16"/>
    </row>
    <row r="15812" spans="16:21" x14ac:dyDescent="0.25">
      <c r="P15812" s="9"/>
      <c r="Q15812" s="9"/>
      <c r="R15812" s="9"/>
      <c r="S15812" s="9"/>
      <c r="T15812" s="9"/>
      <c r="U15812" s="16"/>
    </row>
    <row r="15813" spans="16:21" x14ac:dyDescent="0.25">
      <c r="P15813" s="9"/>
      <c r="Q15813" s="9"/>
      <c r="R15813" s="9"/>
      <c r="S15813" s="9"/>
      <c r="T15813" s="9"/>
      <c r="U15813" s="16"/>
    </row>
    <row r="15814" spans="16:21" x14ac:dyDescent="0.25">
      <c r="P15814" s="9"/>
      <c r="Q15814" s="9"/>
      <c r="R15814" s="9"/>
      <c r="S15814" s="9"/>
      <c r="T15814" s="9"/>
      <c r="U15814" s="16"/>
    </row>
    <row r="15815" spans="16:21" x14ac:dyDescent="0.25">
      <c r="P15815" s="9"/>
      <c r="Q15815" s="9"/>
      <c r="R15815" s="9"/>
      <c r="S15815" s="9"/>
      <c r="T15815" s="9"/>
      <c r="U15815" s="16"/>
    </row>
    <row r="15816" spans="16:21" x14ac:dyDescent="0.25">
      <c r="P15816" s="9"/>
      <c r="Q15816" s="9"/>
      <c r="R15816" s="9"/>
      <c r="S15816" s="9"/>
      <c r="T15816" s="9"/>
      <c r="U15816" s="16"/>
    </row>
    <row r="15817" spans="16:21" x14ac:dyDescent="0.25">
      <c r="P15817" s="9"/>
      <c r="Q15817" s="9"/>
      <c r="R15817" s="9"/>
      <c r="S15817" s="9"/>
      <c r="T15817" s="9"/>
      <c r="U15817" s="16"/>
    </row>
    <row r="15818" spans="16:21" x14ac:dyDescent="0.25">
      <c r="P15818" s="9"/>
      <c r="Q15818" s="9"/>
      <c r="R15818" s="9"/>
      <c r="S15818" s="9"/>
      <c r="T15818" s="9"/>
      <c r="U15818" s="16"/>
    </row>
    <row r="15819" spans="16:21" x14ac:dyDescent="0.25">
      <c r="P15819" s="9"/>
      <c r="Q15819" s="9"/>
      <c r="R15819" s="9"/>
      <c r="S15819" s="9"/>
      <c r="T15819" s="9"/>
      <c r="U15819" s="16"/>
    </row>
    <row r="15820" spans="16:21" x14ac:dyDescent="0.25">
      <c r="P15820" s="9"/>
      <c r="Q15820" s="9"/>
      <c r="R15820" s="9"/>
      <c r="S15820" s="9"/>
      <c r="T15820" s="9"/>
      <c r="U15820" s="16"/>
    </row>
    <row r="15821" spans="16:21" x14ac:dyDescent="0.25">
      <c r="P15821" s="9"/>
      <c r="Q15821" s="9"/>
      <c r="R15821" s="9"/>
      <c r="S15821" s="9"/>
      <c r="T15821" s="9"/>
      <c r="U15821" s="16"/>
    </row>
    <row r="15822" spans="16:21" x14ac:dyDescent="0.25">
      <c r="P15822" s="9"/>
      <c r="Q15822" s="9"/>
      <c r="R15822" s="9"/>
      <c r="S15822" s="9"/>
      <c r="T15822" s="9"/>
      <c r="U15822" s="16"/>
    </row>
    <row r="15823" spans="16:21" x14ac:dyDescent="0.25">
      <c r="P15823" s="9"/>
      <c r="Q15823" s="9"/>
      <c r="R15823" s="9"/>
      <c r="S15823" s="9"/>
      <c r="T15823" s="9"/>
      <c r="U15823" s="16"/>
    </row>
    <row r="15824" spans="16:21" x14ac:dyDescent="0.25">
      <c r="P15824" s="9"/>
      <c r="Q15824" s="9"/>
      <c r="R15824" s="9"/>
      <c r="S15824" s="9"/>
      <c r="T15824" s="9"/>
      <c r="U15824" s="16"/>
    </row>
    <row r="15825" spans="16:21" x14ac:dyDescent="0.25">
      <c r="P15825" s="9"/>
      <c r="Q15825" s="9"/>
      <c r="R15825" s="9"/>
      <c r="S15825" s="9"/>
      <c r="T15825" s="9"/>
      <c r="U15825" s="16"/>
    </row>
    <row r="15826" spans="16:21" x14ac:dyDescent="0.25">
      <c r="P15826" s="9"/>
      <c r="Q15826" s="9"/>
      <c r="R15826" s="9"/>
      <c r="S15826" s="9"/>
      <c r="T15826" s="9"/>
      <c r="U15826" s="16"/>
    </row>
    <row r="15827" spans="16:21" x14ac:dyDescent="0.25">
      <c r="P15827" s="9"/>
      <c r="Q15827" s="9"/>
      <c r="R15827" s="9"/>
      <c r="S15827" s="9"/>
      <c r="T15827" s="9"/>
      <c r="U15827" s="16"/>
    </row>
    <row r="15828" spans="16:21" x14ac:dyDescent="0.25">
      <c r="P15828" s="9"/>
      <c r="Q15828" s="9"/>
      <c r="R15828" s="9"/>
      <c r="S15828" s="9"/>
      <c r="T15828" s="9"/>
      <c r="U15828" s="16"/>
    </row>
    <row r="15829" spans="16:21" x14ac:dyDescent="0.25">
      <c r="P15829" s="9"/>
      <c r="Q15829" s="9"/>
      <c r="R15829" s="9"/>
      <c r="S15829" s="9"/>
      <c r="T15829" s="9"/>
      <c r="U15829" s="16"/>
    </row>
    <row r="15830" spans="16:21" x14ac:dyDescent="0.25">
      <c r="P15830" s="9"/>
      <c r="Q15830" s="9"/>
      <c r="R15830" s="9"/>
      <c r="S15830" s="9"/>
      <c r="T15830" s="9"/>
      <c r="U15830" s="16"/>
    </row>
    <row r="15831" spans="16:21" x14ac:dyDescent="0.25">
      <c r="P15831" s="9"/>
      <c r="Q15831" s="9"/>
      <c r="R15831" s="9"/>
      <c r="S15831" s="9"/>
      <c r="T15831" s="9"/>
      <c r="U15831" s="16"/>
    </row>
    <row r="15832" spans="16:21" x14ac:dyDescent="0.25">
      <c r="P15832" s="9"/>
      <c r="Q15832" s="9"/>
      <c r="R15832" s="9"/>
      <c r="S15832" s="9"/>
      <c r="T15832" s="9"/>
      <c r="U15832" s="16"/>
    </row>
    <row r="15833" spans="16:21" x14ac:dyDescent="0.25">
      <c r="P15833" s="9"/>
      <c r="Q15833" s="9"/>
      <c r="R15833" s="9"/>
      <c r="S15833" s="9"/>
      <c r="T15833" s="9"/>
      <c r="U15833" s="16"/>
    </row>
    <row r="15834" spans="16:21" x14ac:dyDescent="0.25">
      <c r="P15834" s="9"/>
      <c r="Q15834" s="9"/>
      <c r="R15834" s="9"/>
      <c r="S15834" s="9"/>
      <c r="T15834" s="9"/>
      <c r="U15834" s="16"/>
    </row>
    <row r="15835" spans="16:21" x14ac:dyDescent="0.25">
      <c r="P15835" s="9"/>
      <c r="Q15835" s="9"/>
      <c r="R15835" s="9"/>
      <c r="S15835" s="9"/>
      <c r="T15835" s="9"/>
      <c r="U15835" s="16"/>
    </row>
    <row r="15836" spans="16:21" x14ac:dyDescent="0.25">
      <c r="P15836" s="9"/>
      <c r="Q15836" s="9"/>
      <c r="R15836" s="9"/>
      <c r="S15836" s="9"/>
      <c r="T15836" s="9"/>
      <c r="U15836" s="16"/>
    </row>
    <row r="15837" spans="16:21" x14ac:dyDescent="0.25">
      <c r="P15837" s="9"/>
      <c r="Q15837" s="9"/>
      <c r="R15837" s="9"/>
      <c r="S15837" s="9"/>
      <c r="T15837" s="9"/>
      <c r="U15837" s="16"/>
    </row>
    <row r="15838" spans="16:21" x14ac:dyDescent="0.25">
      <c r="P15838" s="9"/>
      <c r="Q15838" s="9"/>
      <c r="R15838" s="9"/>
      <c r="S15838" s="9"/>
      <c r="T15838" s="9"/>
      <c r="U15838" s="16"/>
    </row>
    <row r="15839" spans="16:21" x14ac:dyDescent="0.25">
      <c r="P15839" s="9"/>
      <c r="Q15839" s="9"/>
      <c r="R15839" s="9"/>
      <c r="S15839" s="9"/>
      <c r="T15839" s="9"/>
      <c r="U15839" s="16"/>
    </row>
    <row r="15840" spans="16:21" x14ac:dyDescent="0.25">
      <c r="P15840" s="9"/>
      <c r="Q15840" s="9"/>
      <c r="R15840" s="9"/>
      <c r="S15840" s="9"/>
      <c r="T15840" s="9"/>
      <c r="U15840" s="16"/>
    </row>
    <row r="15841" spans="16:21" x14ac:dyDescent="0.25">
      <c r="P15841" s="9"/>
      <c r="Q15841" s="9"/>
      <c r="R15841" s="9"/>
      <c r="S15841" s="9"/>
      <c r="T15841" s="9"/>
      <c r="U15841" s="16"/>
    </row>
    <row r="15842" spans="16:21" x14ac:dyDescent="0.25">
      <c r="P15842" s="9"/>
      <c r="Q15842" s="9"/>
      <c r="R15842" s="9"/>
      <c r="S15842" s="9"/>
      <c r="T15842" s="9"/>
      <c r="U15842" s="16"/>
    </row>
    <row r="15843" spans="16:21" x14ac:dyDescent="0.25">
      <c r="P15843" s="9"/>
      <c r="Q15843" s="9"/>
      <c r="R15843" s="9"/>
      <c r="S15843" s="9"/>
      <c r="T15843" s="9"/>
      <c r="U15843" s="16"/>
    </row>
    <row r="15844" spans="16:21" x14ac:dyDescent="0.25">
      <c r="P15844" s="9"/>
      <c r="Q15844" s="9"/>
      <c r="R15844" s="9"/>
      <c r="S15844" s="9"/>
      <c r="T15844" s="9"/>
      <c r="U15844" s="16"/>
    </row>
    <row r="15845" spans="16:21" x14ac:dyDescent="0.25">
      <c r="P15845" s="9"/>
      <c r="Q15845" s="9"/>
      <c r="R15845" s="9"/>
      <c r="S15845" s="9"/>
      <c r="T15845" s="9"/>
      <c r="U15845" s="16"/>
    </row>
    <row r="15846" spans="16:21" x14ac:dyDescent="0.25">
      <c r="P15846" s="9"/>
      <c r="Q15846" s="9"/>
      <c r="R15846" s="9"/>
      <c r="S15846" s="9"/>
      <c r="T15846" s="9"/>
      <c r="U15846" s="16"/>
    </row>
    <row r="15847" spans="16:21" x14ac:dyDescent="0.25">
      <c r="P15847" s="9"/>
      <c r="Q15847" s="9"/>
      <c r="R15847" s="9"/>
      <c r="S15847" s="9"/>
      <c r="T15847" s="9"/>
      <c r="U15847" s="16"/>
    </row>
    <row r="15848" spans="16:21" x14ac:dyDescent="0.25">
      <c r="P15848" s="9"/>
      <c r="Q15848" s="9"/>
      <c r="R15848" s="9"/>
      <c r="S15848" s="9"/>
      <c r="T15848" s="9"/>
      <c r="U15848" s="16"/>
    </row>
    <row r="15849" spans="16:21" x14ac:dyDescent="0.25">
      <c r="P15849" s="9"/>
      <c r="Q15849" s="9"/>
      <c r="R15849" s="9"/>
      <c r="S15849" s="9"/>
      <c r="T15849" s="9"/>
      <c r="U15849" s="16"/>
    </row>
    <row r="15850" spans="16:21" x14ac:dyDescent="0.25">
      <c r="P15850" s="9"/>
      <c r="Q15850" s="9"/>
      <c r="R15850" s="9"/>
      <c r="S15850" s="9"/>
      <c r="T15850" s="9"/>
      <c r="U15850" s="16"/>
    </row>
    <row r="15851" spans="16:21" x14ac:dyDescent="0.25">
      <c r="P15851" s="9"/>
      <c r="Q15851" s="9"/>
      <c r="R15851" s="9"/>
      <c r="S15851" s="9"/>
      <c r="T15851" s="9"/>
      <c r="U15851" s="16"/>
    </row>
    <row r="15852" spans="16:21" x14ac:dyDescent="0.25">
      <c r="P15852" s="9"/>
      <c r="Q15852" s="9"/>
      <c r="R15852" s="9"/>
      <c r="S15852" s="9"/>
      <c r="T15852" s="9"/>
      <c r="U15852" s="16"/>
    </row>
    <row r="15853" spans="16:21" x14ac:dyDescent="0.25">
      <c r="P15853" s="9"/>
      <c r="Q15853" s="9"/>
      <c r="R15853" s="9"/>
      <c r="S15853" s="9"/>
      <c r="T15853" s="9"/>
      <c r="U15853" s="16"/>
    </row>
    <row r="15854" spans="16:21" x14ac:dyDescent="0.25">
      <c r="P15854" s="9"/>
      <c r="Q15854" s="9"/>
      <c r="R15854" s="9"/>
      <c r="S15854" s="9"/>
      <c r="T15854" s="9"/>
      <c r="U15854" s="16"/>
    </row>
    <row r="15855" spans="16:21" x14ac:dyDescent="0.25">
      <c r="P15855" s="9"/>
      <c r="Q15855" s="9"/>
      <c r="R15855" s="9"/>
      <c r="S15855" s="9"/>
      <c r="T15855" s="9"/>
      <c r="U15855" s="16"/>
    </row>
    <row r="15856" spans="16:21" x14ac:dyDescent="0.25">
      <c r="P15856" s="9"/>
      <c r="Q15856" s="9"/>
      <c r="R15856" s="9"/>
      <c r="S15856" s="9"/>
      <c r="T15856" s="9"/>
      <c r="U15856" s="16"/>
    </row>
    <row r="15857" spans="16:21" x14ac:dyDescent="0.25">
      <c r="P15857" s="9"/>
      <c r="Q15857" s="9"/>
      <c r="R15857" s="9"/>
      <c r="S15857" s="9"/>
      <c r="T15857" s="9"/>
      <c r="U15857" s="16"/>
    </row>
    <row r="15858" spans="16:21" x14ac:dyDescent="0.25">
      <c r="P15858" s="9"/>
      <c r="Q15858" s="9"/>
      <c r="R15858" s="9"/>
      <c r="S15858" s="9"/>
      <c r="T15858" s="9"/>
      <c r="U15858" s="16"/>
    </row>
    <row r="15859" spans="16:21" x14ac:dyDescent="0.25">
      <c r="P15859" s="9"/>
      <c r="Q15859" s="9"/>
      <c r="R15859" s="9"/>
      <c r="S15859" s="9"/>
      <c r="T15859" s="9"/>
      <c r="U15859" s="16"/>
    </row>
    <row r="15860" spans="16:21" x14ac:dyDescent="0.25">
      <c r="P15860" s="9"/>
      <c r="Q15860" s="9"/>
      <c r="R15860" s="9"/>
      <c r="S15860" s="9"/>
      <c r="T15860" s="9"/>
      <c r="U15860" s="16"/>
    </row>
    <row r="15861" spans="16:21" x14ac:dyDescent="0.25">
      <c r="P15861" s="9"/>
      <c r="Q15861" s="9"/>
      <c r="R15861" s="9"/>
      <c r="S15861" s="9"/>
      <c r="T15861" s="9"/>
      <c r="U15861" s="16"/>
    </row>
    <row r="15862" spans="16:21" x14ac:dyDescent="0.25">
      <c r="P15862" s="9"/>
      <c r="Q15862" s="9"/>
      <c r="R15862" s="9"/>
      <c r="S15862" s="9"/>
      <c r="T15862" s="9"/>
      <c r="U15862" s="16"/>
    </row>
    <row r="15863" spans="16:21" x14ac:dyDescent="0.25">
      <c r="P15863" s="9"/>
      <c r="Q15863" s="9"/>
      <c r="R15863" s="9"/>
      <c r="S15863" s="9"/>
      <c r="T15863" s="9"/>
      <c r="U15863" s="16"/>
    </row>
    <row r="15864" spans="16:21" x14ac:dyDescent="0.25">
      <c r="P15864" s="9"/>
      <c r="Q15864" s="9"/>
      <c r="R15864" s="9"/>
      <c r="S15864" s="9"/>
      <c r="T15864" s="9"/>
      <c r="U15864" s="16"/>
    </row>
    <row r="15865" spans="16:21" x14ac:dyDescent="0.25">
      <c r="P15865" s="9"/>
      <c r="Q15865" s="9"/>
      <c r="R15865" s="9"/>
      <c r="S15865" s="9"/>
      <c r="T15865" s="9"/>
      <c r="U15865" s="16"/>
    </row>
    <row r="15866" spans="16:21" x14ac:dyDescent="0.25">
      <c r="P15866" s="9"/>
      <c r="Q15866" s="9"/>
      <c r="R15866" s="9"/>
      <c r="S15866" s="9"/>
      <c r="T15866" s="9"/>
      <c r="U15866" s="16"/>
    </row>
    <row r="15867" spans="16:21" x14ac:dyDescent="0.25">
      <c r="P15867" s="9"/>
      <c r="Q15867" s="9"/>
      <c r="R15867" s="9"/>
      <c r="S15867" s="9"/>
      <c r="T15867" s="9"/>
      <c r="U15867" s="16"/>
    </row>
    <row r="15868" spans="16:21" x14ac:dyDescent="0.25">
      <c r="P15868" s="9"/>
      <c r="Q15868" s="9"/>
      <c r="R15868" s="9"/>
      <c r="S15868" s="9"/>
      <c r="T15868" s="9"/>
      <c r="U15868" s="16"/>
    </row>
    <row r="15869" spans="16:21" x14ac:dyDescent="0.25">
      <c r="P15869" s="9"/>
      <c r="Q15869" s="9"/>
      <c r="R15869" s="9"/>
      <c r="S15869" s="9"/>
      <c r="T15869" s="9"/>
      <c r="U15869" s="16"/>
    </row>
    <row r="15870" spans="16:21" x14ac:dyDescent="0.25">
      <c r="P15870" s="9"/>
      <c r="Q15870" s="9"/>
      <c r="R15870" s="9"/>
      <c r="S15870" s="9"/>
      <c r="T15870" s="9"/>
      <c r="U15870" s="16"/>
    </row>
    <row r="15871" spans="16:21" x14ac:dyDescent="0.25">
      <c r="P15871" s="9"/>
      <c r="Q15871" s="9"/>
      <c r="R15871" s="9"/>
      <c r="S15871" s="9"/>
      <c r="T15871" s="9"/>
      <c r="U15871" s="16"/>
    </row>
    <row r="15872" spans="16:21" x14ac:dyDescent="0.25">
      <c r="P15872" s="9"/>
      <c r="Q15872" s="9"/>
      <c r="R15872" s="9"/>
      <c r="S15872" s="9"/>
      <c r="T15872" s="9"/>
      <c r="U15872" s="16"/>
    </row>
    <row r="15873" spans="16:21" x14ac:dyDescent="0.25">
      <c r="P15873" s="9"/>
      <c r="Q15873" s="9"/>
      <c r="R15873" s="9"/>
      <c r="S15873" s="9"/>
      <c r="T15873" s="9"/>
      <c r="U15873" s="16"/>
    </row>
    <row r="15874" spans="16:21" x14ac:dyDescent="0.25">
      <c r="P15874" s="9"/>
      <c r="Q15874" s="9"/>
      <c r="R15874" s="9"/>
      <c r="S15874" s="9"/>
      <c r="T15874" s="9"/>
      <c r="U15874" s="16"/>
    </row>
    <row r="15875" spans="16:21" x14ac:dyDescent="0.25">
      <c r="P15875" s="9"/>
      <c r="Q15875" s="9"/>
      <c r="R15875" s="9"/>
      <c r="S15875" s="9"/>
      <c r="T15875" s="9"/>
      <c r="U15875" s="16"/>
    </row>
    <row r="15876" spans="16:21" x14ac:dyDescent="0.25">
      <c r="P15876" s="9"/>
      <c r="Q15876" s="9"/>
      <c r="R15876" s="9"/>
      <c r="S15876" s="9"/>
      <c r="T15876" s="9"/>
      <c r="U15876" s="16"/>
    </row>
    <row r="15877" spans="16:21" x14ac:dyDescent="0.25">
      <c r="P15877" s="9"/>
      <c r="Q15877" s="9"/>
      <c r="R15877" s="9"/>
      <c r="S15877" s="9"/>
      <c r="T15877" s="9"/>
      <c r="U15877" s="16"/>
    </row>
    <row r="15878" spans="16:21" x14ac:dyDescent="0.25">
      <c r="P15878" s="9"/>
      <c r="Q15878" s="9"/>
      <c r="R15878" s="9"/>
      <c r="S15878" s="9"/>
      <c r="T15878" s="9"/>
      <c r="U15878" s="16"/>
    </row>
    <row r="15879" spans="16:21" x14ac:dyDescent="0.25">
      <c r="P15879" s="9"/>
      <c r="Q15879" s="9"/>
      <c r="R15879" s="9"/>
      <c r="S15879" s="9"/>
      <c r="T15879" s="9"/>
      <c r="U15879" s="16"/>
    </row>
    <row r="15880" spans="16:21" x14ac:dyDescent="0.25">
      <c r="P15880" s="9"/>
      <c r="Q15880" s="9"/>
      <c r="R15880" s="9"/>
      <c r="S15880" s="9"/>
      <c r="T15880" s="9"/>
      <c r="U15880" s="16"/>
    </row>
    <row r="15881" spans="16:21" x14ac:dyDescent="0.25">
      <c r="P15881" s="9"/>
      <c r="Q15881" s="9"/>
      <c r="R15881" s="9"/>
      <c r="S15881" s="9"/>
      <c r="T15881" s="9"/>
      <c r="U15881" s="16"/>
    </row>
    <row r="15882" spans="16:21" x14ac:dyDescent="0.25">
      <c r="P15882" s="9"/>
      <c r="Q15882" s="9"/>
      <c r="R15882" s="9"/>
      <c r="S15882" s="9"/>
      <c r="T15882" s="9"/>
      <c r="U15882" s="16"/>
    </row>
    <row r="15883" spans="16:21" x14ac:dyDescent="0.25">
      <c r="P15883" s="9"/>
      <c r="Q15883" s="9"/>
      <c r="R15883" s="9"/>
      <c r="S15883" s="9"/>
      <c r="T15883" s="9"/>
      <c r="U15883" s="16"/>
    </row>
    <row r="15884" spans="16:21" x14ac:dyDescent="0.25">
      <c r="P15884" s="9"/>
      <c r="Q15884" s="9"/>
      <c r="R15884" s="9"/>
      <c r="S15884" s="9"/>
      <c r="T15884" s="9"/>
      <c r="U15884" s="16"/>
    </row>
    <row r="15885" spans="16:21" x14ac:dyDescent="0.25">
      <c r="P15885" s="9"/>
      <c r="Q15885" s="9"/>
      <c r="R15885" s="9"/>
      <c r="S15885" s="9"/>
      <c r="T15885" s="9"/>
      <c r="U15885" s="16"/>
    </row>
    <row r="15886" spans="16:21" x14ac:dyDescent="0.25">
      <c r="P15886" s="9"/>
      <c r="Q15886" s="9"/>
      <c r="R15886" s="9"/>
      <c r="S15886" s="9"/>
      <c r="T15886" s="9"/>
      <c r="U15886" s="16"/>
    </row>
    <row r="15887" spans="16:21" x14ac:dyDescent="0.25">
      <c r="P15887" s="9"/>
      <c r="Q15887" s="9"/>
      <c r="R15887" s="9"/>
      <c r="S15887" s="9"/>
      <c r="T15887" s="9"/>
      <c r="U15887" s="16"/>
    </row>
    <row r="15888" spans="16:21" x14ac:dyDescent="0.25">
      <c r="P15888" s="9"/>
      <c r="Q15888" s="9"/>
      <c r="R15888" s="9"/>
      <c r="S15888" s="9"/>
      <c r="T15888" s="9"/>
      <c r="U15888" s="16"/>
    </row>
    <row r="15889" spans="16:21" x14ac:dyDescent="0.25">
      <c r="P15889" s="9"/>
      <c r="Q15889" s="9"/>
      <c r="R15889" s="9"/>
      <c r="S15889" s="9"/>
      <c r="T15889" s="9"/>
      <c r="U15889" s="16"/>
    </row>
    <row r="15890" spans="16:21" x14ac:dyDescent="0.25">
      <c r="P15890" s="9"/>
      <c r="Q15890" s="9"/>
      <c r="R15890" s="9"/>
      <c r="S15890" s="9"/>
      <c r="T15890" s="9"/>
      <c r="U15890" s="16"/>
    </row>
    <row r="15891" spans="16:21" x14ac:dyDescent="0.25">
      <c r="P15891" s="9"/>
      <c r="Q15891" s="9"/>
      <c r="R15891" s="9"/>
      <c r="S15891" s="9"/>
      <c r="T15891" s="9"/>
      <c r="U15891" s="16"/>
    </row>
    <row r="15892" spans="16:21" x14ac:dyDescent="0.25">
      <c r="P15892" s="9"/>
      <c r="Q15892" s="9"/>
      <c r="R15892" s="9"/>
      <c r="S15892" s="9"/>
      <c r="T15892" s="9"/>
      <c r="U15892" s="16"/>
    </row>
    <row r="15893" spans="16:21" x14ac:dyDescent="0.25">
      <c r="P15893" s="9"/>
      <c r="Q15893" s="9"/>
      <c r="R15893" s="9"/>
      <c r="S15893" s="9"/>
      <c r="T15893" s="9"/>
      <c r="U15893" s="16"/>
    </row>
    <row r="15894" spans="16:21" x14ac:dyDescent="0.25">
      <c r="P15894" s="9"/>
      <c r="Q15894" s="9"/>
      <c r="R15894" s="9"/>
      <c r="S15894" s="9"/>
      <c r="T15894" s="9"/>
      <c r="U15894" s="16"/>
    </row>
    <row r="15895" spans="16:21" x14ac:dyDescent="0.25">
      <c r="P15895" s="9"/>
      <c r="Q15895" s="9"/>
      <c r="R15895" s="9"/>
      <c r="S15895" s="9"/>
      <c r="T15895" s="9"/>
      <c r="U15895" s="16"/>
    </row>
    <row r="15896" spans="16:21" x14ac:dyDescent="0.25">
      <c r="P15896" s="9"/>
      <c r="Q15896" s="9"/>
      <c r="R15896" s="9"/>
      <c r="S15896" s="9"/>
      <c r="T15896" s="9"/>
      <c r="U15896" s="16"/>
    </row>
    <row r="15897" spans="16:21" x14ac:dyDescent="0.25">
      <c r="P15897" s="9"/>
      <c r="Q15897" s="9"/>
      <c r="R15897" s="9"/>
      <c r="S15897" s="9"/>
      <c r="T15897" s="9"/>
      <c r="U15897" s="16"/>
    </row>
    <row r="15898" spans="16:21" x14ac:dyDescent="0.25">
      <c r="P15898" s="9"/>
      <c r="Q15898" s="9"/>
      <c r="R15898" s="9"/>
      <c r="S15898" s="9"/>
      <c r="T15898" s="9"/>
      <c r="U15898" s="16"/>
    </row>
    <row r="15899" spans="16:21" x14ac:dyDescent="0.25">
      <c r="P15899" s="9"/>
      <c r="Q15899" s="9"/>
      <c r="R15899" s="9"/>
      <c r="S15899" s="9"/>
      <c r="T15899" s="9"/>
      <c r="U15899" s="16"/>
    </row>
    <row r="15900" spans="16:21" x14ac:dyDescent="0.25">
      <c r="P15900" s="9"/>
      <c r="Q15900" s="9"/>
      <c r="R15900" s="9"/>
      <c r="S15900" s="9"/>
      <c r="T15900" s="9"/>
      <c r="U15900" s="16"/>
    </row>
    <row r="15901" spans="16:21" x14ac:dyDescent="0.25">
      <c r="P15901" s="9"/>
      <c r="Q15901" s="9"/>
      <c r="R15901" s="9"/>
      <c r="S15901" s="9"/>
      <c r="T15901" s="9"/>
      <c r="U15901" s="16"/>
    </row>
    <row r="15902" spans="16:21" x14ac:dyDescent="0.25">
      <c r="P15902" s="9"/>
      <c r="Q15902" s="9"/>
      <c r="R15902" s="9"/>
      <c r="S15902" s="9"/>
      <c r="T15902" s="9"/>
      <c r="U15902" s="16"/>
    </row>
    <row r="15903" spans="16:21" x14ac:dyDescent="0.25">
      <c r="P15903" s="9"/>
      <c r="Q15903" s="9"/>
      <c r="R15903" s="9"/>
      <c r="S15903" s="9"/>
      <c r="T15903" s="9"/>
      <c r="U15903" s="16"/>
    </row>
    <row r="15904" spans="16:21" x14ac:dyDescent="0.25">
      <c r="P15904" s="9"/>
      <c r="Q15904" s="9"/>
      <c r="R15904" s="9"/>
      <c r="S15904" s="9"/>
      <c r="T15904" s="9"/>
      <c r="U15904" s="16"/>
    </row>
    <row r="15905" spans="16:21" x14ac:dyDescent="0.25">
      <c r="P15905" s="9"/>
      <c r="Q15905" s="9"/>
      <c r="R15905" s="9"/>
      <c r="S15905" s="9"/>
      <c r="T15905" s="9"/>
      <c r="U15905" s="16"/>
    </row>
    <row r="15906" spans="16:21" x14ac:dyDescent="0.25">
      <c r="P15906" s="9"/>
      <c r="Q15906" s="9"/>
      <c r="R15906" s="9"/>
      <c r="S15906" s="9"/>
      <c r="T15906" s="9"/>
      <c r="U15906" s="16"/>
    </row>
    <row r="15907" spans="16:21" x14ac:dyDescent="0.25">
      <c r="P15907" s="9"/>
      <c r="Q15907" s="9"/>
      <c r="R15907" s="9"/>
      <c r="S15907" s="9"/>
      <c r="T15907" s="9"/>
      <c r="U15907" s="16"/>
    </row>
    <row r="15908" spans="16:21" x14ac:dyDescent="0.25">
      <c r="P15908" s="9"/>
      <c r="Q15908" s="9"/>
      <c r="R15908" s="9"/>
      <c r="S15908" s="9"/>
      <c r="T15908" s="9"/>
      <c r="U15908" s="16"/>
    </row>
    <row r="15909" spans="16:21" x14ac:dyDescent="0.25">
      <c r="P15909" s="9"/>
      <c r="Q15909" s="9"/>
      <c r="R15909" s="9"/>
      <c r="S15909" s="9"/>
      <c r="T15909" s="9"/>
      <c r="U15909" s="16"/>
    </row>
    <row r="15910" spans="16:21" x14ac:dyDescent="0.25">
      <c r="P15910" s="9"/>
      <c r="Q15910" s="9"/>
      <c r="R15910" s="9"/>
      <c r="S15910" s="9"/>
      <c r="T15910" s="9"/>
      <c r="U15910" s="16"/>
    </row>
    <row r="15911" spans="16:21" x14ac:dyDescent="0.25">
      <c r="P15911" s="9"/>
      <c r="Q15911" s="9"/>
      <c r="R15911" s="9"/>
      <c r="S15911" s="9"/>
      <c r="T15911" s="9"/>
      <c r="U15911" s="16"/>
    </row>
    <row r="15912" spans="16:21" x14ac:dyDescent="0.25">
      <c r="P15912" s="9"/>
      <c r="Q15912" s="9"/>
      <c r="R15912" s="9"/>
      <c r="S15912" s="9"/>
      <c r="T15912" s="9"/>
      <c r="U15912" s="16"/>
    </row>
    <row r="15913" spans="16:21" x14ac:dyDescent="0.25">
      <c r="P15913" s="9"/>
      <c r="Q15913" s="9"/>
      <c r="R15913" s="9"/>
      <c r="S15913" s="9"/>
      <c r="T15913" s="9"/>
      <c r="U15913" s="16"/>
    </row>
    <row r="15914" spans="16:21" x14ac:dyDescent="0.25">
      <c r="P15914" s="9"/>
      <c r="Q15914" s="9"/>
      <c r="R15914" s="9"/>
      <c r="S15914" s="9"/>
      <c r="T15914" s="9"/>
      <c r="U15914" s="16"/>
    </row>
    <row r="15915" spans="16:21" x14ac:dyDescent="0.25">
      <c r="P15915" s="9"/>
      <c r="Q15915" s="9"/>
      <c r="R15915" s="9"/>
      <c r="S15915" s="9"/>
      <c r="T15915" s="9"/>
      <c r="U15915" s="16"/>
    </row>
    <row r="15916" spans="16:21" x14ac:dyDescent="0.25">
      <c r="P15916" s="9"/>
      <c r="Q15916" s="9"/>
      <c r="R15916" s="9"/>
      <c r="S15916" s="9"/>
      <c r="T15916" s="9"/>
      <c r="U15916" s="16"/>
    </row>
    <row r="15917" spans="16:21" x14ac:dyDescent="0.25">
      <c r="P15917" s="9"/>
      <c r="Q15917" s="9"/>
      <c r="R15917" s="9"/>
      <c r="S15917" s="9"/>
      <c r="T15917" s="9"/>
      <c r="U15917" s="16"/>
    </row>
  </sheetData>
  <autoFilter ref="A1:V7185">
    <filterColumn colId="20">
      <filters>
        <filter val="2014"/>
      </filters>
    </filterColumn>
    <sortState ref="A17:V7186">
      <sortCondition ref="A1:A7186"/>
    </sortState>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disposition</vt:lpstr>
      <vt:lpstr>gen_fuel</vt:lpstr>
    </vt:vector>
  </TitlesOfParts>
  <Company>NREL</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Colin McMillan</dc:creator>
  <cp:lastModifiedBy>Colin McMillan</cp:lastModifiedBy>
  <dcterms:created xsi:type="dcterms:W3CDTF">2017-01-27T12:42:20Z</dcterms:created>
  <dcterms:modified xsi:type="dcterms:W3CDTF">2017-05-12T19:41:26Z</dcterms:modified>
</cp:coreProperties>
</file>